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san\Documents\porfolio\retail_sales\"/>
    </mc:Choice>
  </mc:AlternateContent>
  <xr:revisionPtr revIDLastSave="0" documentId="13_ncr:1_{1D7B22EC-2169-414B-B916-B514FB95CF7C}" xr6:coauthVersionLast="47" xr6:coauthVersionMax="47" xr10:uidLastSave="{00000000-0000-0000-0000-000000000000}"/>
  <bookViews>
    <workbookView xWindow="-120" yWindow="-120" windowWidth="29040" windowHeight="15720" activeTab="2" xr2:uid="{F75FAA8B-9AC6-4F3D-B57D-EAEE65816739}"/>
  </bookViews>
  <sheets>
    <sheet name="Data" sheetId="1" r:id="rId1"/>
    <sheet name="Medidas" sheetId="2" r:id="rId2"/>
    <sheet name="Dashboard" sheetId="4" r:id="rId3"/>
  </sheets>
  <definedNames>
    <definedName name="ExternalData_1" localSheetId="0" hidden="1">Data!$A$1:$Q$10001</definedName>
    <definedName name="SegmentaciónDeDatos_Columna1">#N/A</definedName>
    <definedName name="SegmentaciónDeDatos_payment_method">#N/A</definedName>
    <definedName name="SegmentaciónDeDatos_product_category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B5" i="2"/>
  <c r="B4" i="2"/>
  <c r="B2" i="2"/>
  <c r="B3" i="2" s="1"/>
  <c r="B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BBF1DC-03BB-4EE0-B4F1-382D98A7A0B8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<sst xmlns="http://schemas.openxmlformats.org/spreadsheetml/2006/main" count="70093" uniqueCount="16066">
  <si>
    <t>order_id</t>
  </si>
  <si>
    <t>customer_id</t>
  </si>
  <si>
    <t>order_date</t>
  </si>
  <si>
    <t>region</t>
  </si>
  <si>
    <t>product_category</t>
  </si>
  <si>
    <t>customer_segment</t>
  </si>
  <si>
    <t>quantity</t>
  </si>
  <si>
    <t>unit_price</t>
  </si>
  <si>
    <t>discount_rate</t>
  </si>
  <si>
    <t>cost</t>
  </si>
  <si>
    <t>payment_method</t>
  </si>
  <si>
    <t>revenue</t>
  </si>
  <si>
    <t>profit</t>
  </si>
  <si>
    <t>profit_margin</t>
  </si>
  <si>
    <t>Month</t>
  </si>
  <si>
    <t>CUST3818</t>
  </si>
  <si>
    <t>North</t>
  </si>
  <si>
    <t>Clothing</t>
  </si>
  <si>
    <t>Corporate</t>
  </si>
  <si>
    <t>Credit Card</t>
  </si>
  <si>
    <t>CUST9689</t>
  </si>
  <si>
    <t>South</t>
  </si>
  <si>
    <t>Beauty</t>
  </si>
  <si>
    <t>Home Office</t>
  </si>
  <si>
    <t>Debit Card</t>
  </si>
  <si>
    <t>CUST9147</t>
  </si>
  <si>
    <t>West</t>
  </si>
  <si>
    <t>Sports</t>
  </si>
  <si>
    <t>CUST7938</t>
  </si>
  <si>
    <t>Consumer</t>
  </si>
  <si>
    <t>UPI</t>
  </si>
  <si>
    <t>CUST5127</t>
  </si>
  <si>
    <t>Home &amp; Kitchen</t>
  </si>
  <si>
    <t>CUST4834</t>
  </si>
  <si>
    <t>CUST4649</t>
  </si>
  <si>
    <t>Electronics</t>
  </si>
  <si>
    <t>CUST3844</t>
  </si>
  <si>
    <t>CUST1425</t>
  </si>
  <si>
    <t>CUST3261</t>
  </si>
  <si>
    <t>CUST6670</t>
  </si>
  <si>
    <t>CUST7712</t>
  </si>
  <si>
    <t>East</t>
  </si>
  <si>
    <t>Net Banking</t>
  </si>
  <si>
    <t>CUST8987</t>
  </si>
  <si>
    <t>CUST9996</t>
  </si>
  <si>
    <t>CUST1446</t>
  </si>
  <si>
    <t>CUST6518</t>
  </si>
  <si>
    <t>CUST2327</t>
  </si>
  <si>
    <t>Cash on Delivery</t>
  </si>
  <si>
    <t>CUST3460</t>
  </si>
  <si>
    <t>CUST4050</t>
  </si>
  <si>
    <t>CUST6901</t>
  </si>
  <si>
    <t>CUST5672</t>
  </si>
  <si>
    <t>CUST2312</t>
  </si>
  <si>
    <t>CUST6575</t>
  </si>
  <si>
    <t>CUST5212</t>
  </si>
  <si>
    <t>CUST7225</t>
  </si>
  <si>
    <t>CUST6665</t>
  </si>
  <si>
    <t>CUST2433</t>
  </si>
  <si>
    <t>CUST4228</t>
  </si>
  <si>
    <t>CUST3085</t>
  </si>
  <si>
    <t>CUST5248</t>
  </si>
  <si>
    <t>CUST9075</t>
  </si>
  <si>
    <t>CUST7694</t>
  </si>
  <si>
    <t>CUST6166</t>
  </si>
  <si>
    <t>CUST6606</t>
  </si>
  <si>
    <t>CUST6857</t>
  </si>
  <si>
    <t>CUST3336</t>
  </si>
  <si>
    <t>CUST5307</t>
  </si>
  <si>
    <t>CUST7397</t>
  </si>
  <si>
    <t>CUST4063</t>
  </si>
  <si>
    <t>CUST8662</t>
  </si>
  <si>
    <t>CUST4872</t>
  </si>
  <si>
    <t>CUST3866</t>
  </si>
  <si>
    <t>CUST9814</t>
  </si>
  <si>
    <t>CUST6864</t>
  </si>
  <si>
    <t>CUST7882</t>
  </si>
  <si>
    <t>CUST2776</t>
  </si>
  <si>
    <t>CUST9232</t>
  </si>
  <si>
    <t>CUST4823</t>
  </si>
  <si>
    <t>CUST4966</t>
  </si>
  <si>
    <t>CUST5555</t>
  </si>
  <si>
    <t>CUST2909</t>
  </si>
  <si>
    <t>CUST5763</t>
  </si>
  <si>
    <t>CUST9912</t>
  </si>
  <si>
    <t>CUST6341</t>
  </si>
  <si>
    <t>CUST5835</t>
  </si>
  <si>
    <t>CUST7665</t>
  </si>
  <si>
    <t>CUST4799</t>
  </si>
  <si>
    <t>CUST9090</t>
  </si>
  <si>
    <t>CUST3474</t>
  </si>
  <si>
    <t>CUST3431</t>
  </si>
  <si>
    <t>CUST7243</t>
  </si>
  <si>
    <t>CUST8473</t>
  </si>
  <si>
    <t>CUST6452</t>
  </si>
  <si>
    <t>CUST8126</t>
  </si>
  <si>
    <t>CUST8121</t>
  </si>
  <si>
    <t>CUST2251</t>
  </si>
  <si>
    <t>CUST1141</t>
  </si>
  <si>
    <t>CUST2459</t>
  </si>
  <si>
    <t>CUST5147</t>
  </si>
  <si>
    <t>CUST3245</t>
  </si>
  <si>
    <t>CUST6730</t>
  </si>
  <si>
    <t>CUST4339</t>
  </si>
  <si>
    <t>CUST3669</t>
  </si>
  <si>
    <t>CUST5198</t>
  </si>
  <si>
    <t>CUST8926</t>
  </si>
  <si>
    <t>CUST5583</t>
  </si>
  <si>
    <t>CUST4662</t>
  </si>
  <si>
    <t>CUST3485</t>
  </si>
  <si>
    <t>CUST5924</t>
  </si>
  <si>
    <t>CUST3232</t>
  </si>
  <si>
    <t>CUST7688</t>
  </si>
  <si>
    <t>CUST5785</t>
  </si>
  <si>
    <t>CUST5671</t>
  </si>
  <si>
    <t>CUST7244</t>
  </si>
  <si>
    <t>CUST3506</t>
  </si>
  <si>
    <t>CUST4486</t>
  </si>
  <si>
    <t>CUST8961</t>
  </si>
  <si>
    <t>CUST1104</t>
  </si>
  <si>
    <t>CUST8800</t>
  </si>
  <si>
    <t>CUST7351</t>
  </si>
  <si>
    <t>CUST7216</t>
  </si>
  <si>
    <t>CUST9675</t>
  </si>
  <si>
    <t>CUST6765</t>
  </si>
  <si>
    <t>CUST4225</t>
  </si>
  <si>
    <t>CUST8945</t>
  </si>
  <si>
    <t>CUST1548</t>
  </si>
  <si>
    <t>CUST3717</t>
  </si>
  <si>
    <t>CUST1528</t>
  </si>
  <si>
    <t>CUST7817</t>
  </si>
  <si>
    <t>CUST8976</t>
  </si>
  <si>
    <t>CUST6222</t>
  </si>
  <si>
    <t>CUST8363</t>
  </si>
  <si>
    <t>CUST2744</t>
  </si>
  <si>
    <t>CUST3169</t>
  </si>
  <si>
    <t>CUST2598</t>
  </si>
  <si>
    <t>CUST4947</t>
  </si>
  <si>
    <t>CUST2651</t>
  </si>
  <si>
    <t>CUST1461</t>
  </si>
  <si>
    <t>CUST9782</t>
  </si>
  <si>
    <t>CUST8253</t>
  </si>
  <si>
    <t>CUST4895</t>
  </si>
  <si>
    <t>CUST7990</t>
  </si>
  <si>
    <t>CUST2911</t>
  </si>
  <si>
    <t>CUST3234</t>
  </si>
  <si>
    <t>CUST4120</t>
  </si>
  <si>
    <t>CUST7995</t>
  </si>
  <si>
    <t>CUST2438</t>
  </si>
  <si>
    <t>CUST8107</t>
  </si>
  <si>
    <t>CUST7284</t>
  </si>
  <si>
    <t>CUST3857</t>
  </si>
  <si>
    <t>CUST8555</t>
  </si>
  <si>
    <t>CUST8178</t>
  </si>
  <si>
    <t>CUST7400</t>
  </si>
  <si>
    <t>CUST5077</t>
  </si>
  <si>
    <t>CUST2986</t>
  </si>
  <si>
    <t>CUST1538</t>
  </si>
  <si>
    <t>CUST2395</t>
  </si>
  <si>
    <t>CUST6421</t>
  </si>
  <si>
    <t>CUST9886</t>
  </si>
  <si>
    <t>CUST3471</t>
  </si>
  <si>
    <t>CUST9482</t>
  </si>
  <si>
    <t>CUST5702</t>
  </si>
  <si>
    <t>CUST5894</t>
  </si>
  <si>
    <t>CUST4166</t>
  </si>
  <si>
    <t>CUST6712</t>
  </si>
  <si>
    <t>CUST1710</t>
  </si>
  <si>
    <t>CUST7758</t>
  </si>
  <si>
    <t>CUST3076</t>
  </si>
  <si>
    <t>CUST3573</t>
  </si>
  <si>
    <t>CUST6652</t>
  </si>
  <si>
    <t>CUST7288</t>
  </si>
  <si>
    <t>CUST3799</t>
  </si>
  <si>
    <t>CUST6941</t>
  </si>
  <si>
    <t>CUST2543</t>
  </si>
  <si>
    <t>CUST9948</t>
  </si>
  <si>
    <t>CUST7739</t>
  </si>
  <si>
    <t>CUST9217</t>
  </si>
  <si>
    <t>CUST5807</t>
  </si>
  <si>
    <t>CUST8400</t>
  </si>
  <si>
    <t>CUST6081</t>
  </si>
  <si>
    <t>CUST8380</t>
  </si>
  <si>
    <t>CUST6245</t>
  </si>
  <si>
    <t>CUST1126</t>
  </si>
  <si>
    <t>CUST6441</t>
  </si>
  <si>
    <t>CUST5652</t>
  </si>
  <si>
    <t>CUST5171</t>
  </si>
  <si>
    <t>CUST7305</t>
  </si>
  <si>
    <t>CUST6927</t>
  </si>
  <si>
    <t>CUST4350</t>
  </si>
  <si>
    <t>CUST1493</t>
  </si>
  <si>
    <t>CUST8149</t>
  </si>
  <si>
    <t>CUST5062</t>
  </si>
  <si>
    <t>CUST2897</t>
  </si>
  <si>
    <t>CUST8349</t>
  </si>
  <si>
    <t>CUST8754</t>
  </si>
  <si>
    <t>CUST5388</t>
  </si>
  <si>
    <t>CUST5938</t>
  </si>
  <si>
    <t>CUST6179</t>
  </si>
  <si>
    <t>CUST2983</t>
  </si>
  <si>
    <t>CUST3989</t>
  </si>
  <si>
    <t>CUST5395</t>
  </si>
  <si>
    <t>CUST1693</t>
  </si>
  <si>
    <t>CUST8627</t>
  </si>
  <si>
    <t>CUST9309</t>
  </si>
  <si>
    <t>CUST5250</t>
  </si>
  <si>
    <t>CUST8690</t>
  </si>
  <si>
    <t>CUST8362</t>
  </si>
  <si>
    <t>CUST7618</t>
  </si>
  <si>
    <t>CUST4465</t>
  </si>
  <si>
    <t>CUST1017</t>
  </si>
  <si>
    <t>CUST2273</t>
  </si>
  <si>
    <t>CUST7838</t>
  </si>
  <si>
    <t>CUST8819</t>
  </si>
  <si>
    <t>CUST7271</t>
  </si>
  <si>
    <t>CUST1138</t>
  </si>
  <si>
    <t>CUST3089</t>
  </si>
  <si>
    <t>CUST7367</t>
  </si>
  <si>
    <t>CUST3714</t>
  </si>
  <si>
    <t>CUST3519</t>
  </si>
  <si>
    <t>CUST4560</t>
  </si>
  <si>
    <t>CUST9389</t>
  </si>
  <si>
    <t>CUST8354</t>
  </si>
  <si>
    <t>CUST1105</t>
  </si>
  <si>
    <t>CUST4247</t>
  </si>
  <si>
    <t>CUST8870</t>
  </si>
  <si>
    <t>CUST7153</t>
  </si>
  <si>
    <t>CUST3548</t>
  </si>
  <si>
    <t>CUST8488</t>
  </si>
  <si>
    <t>CUST4672</t>
  </si>
  <si>
    <t>CUST2015</t>
  </si>
  <si>
    <t>CUST8607</t>
  </si>
  <si>
    <t>CUST9243</t>
  </si>
  <si>
    <t>CUST6392</t>
  </si>
  <si>
    <t>CUST7189</t>
  </si>
  <si>
    <t>CUST3036</t>
  </si>
  <si>
    <t>CUST6790</t>
  </si>
  <si>
    <t>CUST2303</t>
  </si>
  <si>
    <t>CUST5697</t>
  </si>
  <si>
    <t>CUST7433</t>
  </si>
  <si>
    <t>CUST4516</t>
  </si>
  <si>
    <t>CUST1012</t>
  </si>
  <si>
    <t>CUST8996</t>
  </si>
  <si>
    <t>CUST6199</t>
  </si>
  <si>
    <t>CUST4295</t>
  </si>
  <si>
    <t>CUST7753</t>
  </si>
  <si>
    <t>CUST5977</t>
  </si>
  <si>
    <t>CUST6069</t>
  </si>
  <si>
    <t>CUST5365</t>
  </si>
  <si>
    <t>CUST4514</t>
  </si>
  <si>
    <t>CUST1692</t>
  </si>
  <si>
    <t>CUST2172</t>
  </si>
  <si>
    <t>CUST2076</t>
  </si>
  <si>
    <t>CUST8153</t>
  </si>
  <si>
    <t>CUST9443</t>
  </si>
  <si>
    <t>CUST6779</t>
  </si>
  <si>
    <t>CUST3122</t>
  </si>
  <si>
    <t>CUST7850</t>
  </si>
  <si>
    <t>CUST8462</t>
  </si>
  <si>
    <t>CUST2375</t>
  </si>
  <si>
    <t>CUST6139</t>
  </si>
  <si>
    <t>CUST4905</t>
  </si>
  <si>
    <t>CUST9274</t>
  </si>
  <si>
    <t>CUST6825</t>
  </si>
  <si>
    <t>CUST4150</t>
  </si>
  <si>
    <t>CUST1726</t>
  </si>
  <si>
    <t>CUST6197</t>
  </si>
  <si>
    <t>CUST4316</t>
  </si>
  <si>
    <t>CUST5736</t>
  </si>
  <si>
    <t>CUST3635</t>
  </si>
  <si>
    <t>CUST9193</t>
  </si>
  <si>
    <t>CUST7762</t>
  </si>
  <si>
    <t>CUST1036</t>
  </si>
  <si>
    <t>CUST1339</t>
  </si>
  <si>
    <t>CUST8229</t>
  </si>
  <si>
    <t>CUST6430</t>
  </si>
  <si>
    <t>CUST7311</t>
  </si>
  <si>
    <t>CUST7465</t>
  </si>
  <si>
    <t>CUST6657</t>
  </si>
  <si>
    <t>CUST9916</t>
  </si>
  <si>
    <t>CUST5792</t>
  </si>
  <si>
    <t>CUST7701</t>
  </si>
  <si>
    <t>CUST5619</t>
  </si>
  <si>
    <t>CUST9219</t>
  </si>
  <si>
    <t>CUST1390</t>
  </si>
  <si>
    <t>CUST5952</t>
  </si>
  <si>
    <t>CUST5409</t>
  </si>
  <si>
    <t>CUST8172</t>
  </si>
  <si>
    <t>CUST6776</t>
  </si>
  <si>
    <t>CUST1463</t>
  </si>
  <si>
    <t>CUST4704</t>
  </si>
  <si>
    <t>CUST9192</t>
  </si>
  <si>
    <t>CUST8979</t>
  </si>
  <si>
    <t>CUST1662</t>
  </si>
  <si>
    <t>CUST6782</t>
  </si>
  <si>
    <t>CUST9173</t>
  </si>
  <si>
    <t>CUST1929</t>
  </si>
  <si>
    <t>CUST3308</t>
  </si>
  <si>
    <t>CUST9668</t>
  </si>
  <si>
    <t>CUST1127</t>
  </si>
  <si>
    <t>CUST1755</t>
  </si>
  <si>
    <t>CUST4723</t>
  </si>
  <si>
    <t>CUST7523</t>
  </si>
  <si>
    <t>CUST1566</t>
  </si>
  <si>
    <t>CUST5878</t>
  </si>
  <si>
    <t>CUST1055</t>
  </si>
  <si>
    <t>CUST8188</t>
  </si>
  <si>
    <t>CUST5855</t>
  </si>
  <si>
    <t>CUST8252</t>
  </si>
  <si>
    <t>CUST9777</t>
  </si>
  <si>
    <t>CUST4168</t>
  </si>
  <si>
    <t>CUST8315</t>
  </si>
  <si>
    <t>CUST1097</t>
  </si>
  <si>
    <t>CUST2649</t>
  </si>
  <si>
    <t>CUST6895</t>
  </si>
  <si>
    <t>CUST4916</t>
  </si>
  <si>
    <t>CUST1505</t>
  </si>
  <si>
    <t>CUST2166</t>
  </si>
  <si>
    <t>CUST3083</t>
  </si>
  <si>
    <t>CUST4198</t>
  </si>
  <si>
    <t>CUST1218</t>
  </si>
  <si>
    <t>CUST7528</t>
  </si>
  <si>
    <t>CUST3405</t>
  </si>
  <si>
    <t>CUST7013</t>
  </si>
  <si>
    <t>CUST4038</t>
  </si>
  <si>
    <t>CUST5574</t>
  </si>
  <si>
    <t>CUST1328</t>
  </si>
  <si>
    <t>CUST1627</t>
  </si>
  <si>
    <t>CUST4505</t>
  </si>
  <si>
    <t>CUST7254</t>
  </si>
  <si>
    <t>CUST2807</t>
  </si>
  <si>
    <t>CUST3021</t>
  </si>
  <si>
    <t>CUST2139</t>
  </si>
  <si>
    <t>CUST3706</t>
  </si>
  <si>
    <t>CUST9328</t>
  </si>
  <si>
    <t>CUST3314</t>
  </si>
  <si>
    <t>CUST5109</t>
  </si>
  <si>
    <t>CUST4776</t>
  </si>
  <si>
    <t>CUST5312</t>
  </si>
  <si>
    <t>CUST7798</t>
  </si>
  <si>
    <t>CUST3537</t>
  </si>
  <si>
    <t>CUST7985</t>
  </si>
  <si>
    <t>CUST1311</t>
  </si>
  <si>
    <t>CUST9802</t>
  </si>
  <si>
    <t>CUST9405</t>
  </si>
  <si>
    <t>CUST7801</t>
  </si>
  <si>
    <t>CUST1883</t>
  </si>
  <si>
    <t>CUST2689</t>
  </si>
  <si>
    <t>CUST7486</t>
  </si>
  <si>
    <t>CUST1994</t>
  </si>
  <si>
    <t>CUST5156</t>
  </si>
  <si>
    <t>CUST5241</t>
  </si>
  <si>
    <t>CUST2429</t>
  </si>
  <si>
    <t>CUST2547</t>
  </si>
  <si>
    <t>CUST8025</t>
  </si>
  <si>
    <t>CUST6780</t>
  </si>
  <si>
    <t>CUST1032</t>
  </si>
  <si>
    <t>CUST2933</t>
  </si>
  <si>
    <t>CUST9278</t>
  </si>
  <si>
    <t>CUST4421</t>
  </si>
  <si>
    <t>CUST1939</t>
  </si>
  <si>
    <t>CUST1202</t>
  </si>
  <si>
    <t>CUST2430</t>
  </si>
  <si>
    <t>CUST9214</t>
  </si>
  <si>
    <t>CUST6624</t>
  </si>
  <si>
    <t>CUST7535</t>
  </si>
  <si>
    <t>CUST1606</t>
  </si>
  <si>
    <t>CUST6060</t>
  </si>
  <si>
    <t>CUST9432</t>
  </si>
  <si>
    <t>CUST6065</t>
  </si>
  <si>
    <t>CUST6365</t>
  </si>
  <si>
    <t>CUST3215</t>
  </si>
  <si>
    <t>CUST7354</t>
  </si>
  <si>
    <t>CUST6739</t>
  </si>
  <si>
    <t>CUST7615</t>
  </si>
  <si>
    <t>CUST1487</t>
  </si>
  <si>
    <t>CUST4424</t>
  </si>
  <si>
    <t>CUST3038</t>
  </si>
  <si>
    <t>CUST2205</t>
  </si>
  <si>
    <t>CUST1038</t>
  </si>
  <si>
    <t>CUST1447</t>
  </si>
  <si>
    <t>CUST2167</t>
  </si>
  <si>
    <t>CUST5976</t>
  </si>
  <si>
    <t>CUST2996</t>
  </si>
  <si>
    <t>CUST2388</t>
  </si>
  <si>
    <t>CUST8837</t>
  </si>
  <si>
    <t>CUST8015</t>
  </si>
  <si>
    <t>CUST8201</t>
  </si>
  <si>
    <t>CUST9876</t>
  </si>
  <si>
    <t>CUST6960</t>
  </si>
  <si>
    <t>CUST6455</t>
  </si>
  <si>
    <t>CUST9401</t>
  </si>
  <si>
    <t>CUST7899</t>
  </si>
  <si>
    <t>CUST2627</t>
  </si>
  <si>
    <t>CUST2874</t>
  </si>
  <si>
    <t>CUST6913</t>
  </si>
  <si>
    <t>CUST6841</t>
  </si>
  <si>
    <t>CUST2894</t>
  </si>
  <si>
    <t>CUST7466</t>
  </si>
  <si>
    <t>CUST3469</t>
  </si>
  <si>
    <t>CUST6295</t>
  </si>
  <si>
    <t>CUST3508</t>
  </si>
  <si>
    <t>CUST5149</t>
  </si>
  <si>
    <t>CUST7584</t>
  </si>
  <si>
    <t>CUST6241</t>
  </si>
  <si>
    <t>CUST9648</t>
  </si>
  <si>
    <t>CUST5272</t>
  </si>
  <si>
    <t>CUST9779</t>
  </si>
  <si>
    <t>CUST5631</t>
  </si>
  <si>
    <t>CUST8040</t>
  </si>
  <si>
    <t>CUST8682</t>
  </si>
  <si>
    <t>CUST8685</t>
  </si>
  <si>
    <t>CUST9400</t>
  </si>
  <si>
    <t>CUST6768</t>
  </si>
  <si>
    <t>CUST2042</t>
  </si>
  <si>
    <t>CUST6434</t>
  </si>
  <si>
    <t>CUST9971</t>
  </si>
  <si>
    <t>CUST8915</t>
  </si>
  <si>
    <t>CUST2642</t>
  </si>
  <si>
    <t>CUST4157</t>
  </si>
  <si>
    <t>CUST3696</t>
  </si>
  <si>
    <t>CUST5581</t>
  </si>
  <si>
    <t>CUST6351</t>
  </si>
  <si>
    <t>CUST9289</t>
  </si>
  <si>
    <t>CUST3077</t>
  </si>
  <si>
    <t>CUST5073</t>
  </si>
  <si>
    <t>CUST7130</t>
  </si>
  <si>
    <t>CUST5890</t>
  </si>
  <si>
    <t>CUST8459</t>
  </si>
  <si>
    <t>CUST7492</t>
  </si>
  <si>
    <t>CUST6860</t>
  </si>
  <si>
    <t>CUST7597</t>
  </si>
  <si>
    <t>CUST6469</t>
  </si>
  <si>
    <t>CUST2728</t>
  </si>
  <si>
    <t>CUST6804</t>
  </si>
  <si>
    <t>CUST4901</t>
  </si>
  <si>
    <t>CUST5733</t>
  </si>
  <si>
    <t>CUST4856</t>
  </si>
  <si>
    <t>CUST1120</t>
  </si>
  <si>
    <t>CUST3317</t>
  </si>
  <si>
    <t>CUST8558</t>
  </si>
  <si>
    <t>CUST2883</t>
  </si>
  <si>
    <t>CUST3135</t>
  </si>
  <si>
    <t>CUST3983</t>
  </si>
  <si>
    <t>CUST3958</t>
  </si>
  <si>
    <t>CUST1372</t>
  </si>
  <si>
    <t>CUST4099</t>
  </si>
  <si>
    <t>CUST8237</t>
  </si>
  <si>
    <t>CUST6457</t>
  </si>
  <si>
    <t>CUST9955</t>
  </si>
  <si>
    <t>CUST1174</t>
  </si>
  <si>
    <t>CUST6282</t>
  </si>
  <si>
    <t>CUST3043</t>
  </si>
  <si>
    <t>CUST8174</t>
  </si>
  <si>
    <t>CUST5137</t>
  </si>
  <si>
    <t>CUST4578</t>
  </si>
  <si>
    <t>CUST5040</t>
  </si>
  <si>
    <t>CUST5471</t>
  </si>
  <si>
    <t>CUST2033</t>
  </si>
  <si>
    <t>CUST6370</t>
  </si>
  <si>
    <t>CUST2253</t>
  </si>
  <si>
    <t>CUST2646</t>
  </si>
  <si>
    <t>CUST3438</t>
  </si>
  <si>
    <t>CUST8951</t>
  </si>
  <si>
    <t>CUST8547</t>
  </si>
  <si>
    <t>CUST4712</t>
  </si>
  <si>
    <t>CUST7538</t>
  </si>
  <si>
    <t>CUST2416</t>
  </si>
  <si>
    <t>CUST6557</t>
  </si>
  <si>
    <t>CUST9202</t>
  </si>
  <si>
    <t>CUST4506</t>
  </si>
  <si>
    <t>CUST9470</t>
  </si>
  <si>
    <t>CUST9972</t>
  </si>
  <si>
    <t>CUST1186</t>
  </si>
  <si>
    <t>CUST5502</t>
  </si>
  <si>
    <t>CUST9044</t>
  </si>
  <si>
    <t>CUST9677</t>
  </si>
  <si>
    <t>CUST5521</t>
  </si>
  <si>
    <t>CUST9549</t>
  </si>
  <si>
    <t>CUST4915</t>
  </si>
  <si>
    <t>CUST6020</t>
  </si>
  <si>
    <t>CUST8914</t>
  </si>
  <si>
    <t>CUST6808</t>
  </si>
  <si>
    <t>CUST8265</t>
  </si>
  <si>
    <t>CUST3893</t>
  </si>
  <si>
    <t>CUST6202</t>
  </si>
  <si>
    <t>CUST5690</t>
  </si>
  <si>
    <t>CUST7390</t>
  </si>
  <si>
    <t>CUST2270</t>
  </si>
  <si>
    <t>CUST7035</t>
  </si>
  <si>
    <t>CUST9990</t>
  </si>
  <si>
    <t>CUST8675</t>
  </si>
  <si>
    <t>CUST3797</t>
  </si>
  <si>
    <t>CUST9922</t>
  </si>
  <si>
    <t>CUST7727</t>
  </si>
  <si>
    <t>CUST3490</t>
  </si>
  <si>
    <t>CUST7489</t>
  </si>
  <si>
    <t>CUST7325</t>
  </si>
  <si>
    <t>CUST5918</t>
  </si>
  <si>
    <t>CUST1459</t>
  </si>
  <si>
    <t>CUST8874</t>
  </si>
  <si>
    <t>CUST5869</t>
  </si>
  <si>
    <t>CUST4536</t>
  </si>
  <si>
    <t>CUST2655</t>
  </si>
  <si>
    <t>CUST4507</t>
  </si>
  <si>
    <t>CUST2525</t>
  </si>
  <si>
    <t>CUST8610</t>
  </si>
  <si>
    <t>CUST5329</t>
  </si>
  <si>
    <t>CUST7553</t>
  </si>
  <si>
    <t>CUST6006</t>
  </si>
  <si>
    <t>CUST2872</t>
  </si>
  <si>
    <t>CUST4670</t>
  </si>
  <si>
    <t>CUST8971</t>
  </si>
  <si>
    <t>CUST5901</t>
  </si>
  <si>
    <t>CUST3035</t>
  </si>
  <si>
    <t>CUST5177</t>
  </si>
  <si>
    <t>CUST2352</t>
  </si>
  <si>
    <t>CUST9242</t>
  </si>
  <si>
    <t>CUST1898</t>
  </si>
  <si>
    <t>CUST3859</t>
  </si>
  <si>
    <t>CUST3123</t>
  </si>
  <si>
    <t>CUST3568</t>
  </si>
  <si>
    <t>CUST5256</t>
  </si>
  <si>
    <t>CUST5870</t>
  </si>
  <si>
    <t>CUST1605</t>
  </si>
  <si>
    <t>CUST9570</t>
  </si>
  <si>
    <t>CUST6678</t>
  </si>
  <si>
    <t>CUST7431</t>
  </si>
  <si>
    <t>CUST6465</t>
  </si>
  <si>
    <t>CUST8612</t>
  </si>
  <si>
    <t>CUST3291</t>
  </si>
  <si>
    <t>CUST6772</t>
  </si>
  <si>
    <t>CUST3400</t>
  </si>
  <si>
    <t>CUST6064</t>
  </si>
  <si>
    <t>CUST8394</t>
  </si>
  <si>
    <t>CUST7058</t>
  </si>
  <si>
    <t>CUST2842</t>
  </si>
  <si>
    <t>CUST6900</t>
  </si>
  <si>
    <t>CUST4353</t>
  </si>
  <si>
    <t>CUST3090</t>
  </si>
  <si>
    <t>CUST9706</t>
  </si>
  <si>
    <t>CUST9891</t>
  </si>
  <si>
    <t>CUST1563</t>
  </si>
  <si>
    <t>CUST1869</t>
  </si>
  <si>
    <t>CUST8544</t>
  </si>
  <si>
    <t>CUST1815</t>
  </si>
  <si>
    <t>CUST3872</t>
  </si>
  <si>
    <t>CUST3158</t>
  </si>
  <si>
    <t>CUST2231</t>
  </si>
  <si>
    <t>CUST8588</t>
  </si>
  <si>
    <t>CUST9402</t>
  </si>
  <si>
    <t>CUST5507</t>
  </si>
  <si>
    <t>CUST7479</t>
  </si>
  <si>
    <t>CUST7297</t>
  </si>
  <si>
    <t>CUST1901</t>
  </si>
  <si>
    <t>CUST9225</t>
  </si>
  <si>
    <t>CUST2359</t>
  </si>
  <si>
    <t>CUST8261</t>
  </si>
  <si>
    <t>CUST1166</t>
  </si>
  <si>
    <t>CUST2157</t>
  </si>
  <si>
    <t>CUST5417</t>
  </si>
  <si>
    <t>CUST2441</t>
  </si>
  <si>
    <t>CUST2029</t>
  </si>
  <si>
    <t>CUST5323</t>
  </si>
  <si>
    <t>CUST4124</t>
  </si>
  <si>
    <t>CUST3557</t>
  </si>
  <si>
    <t>CUST7716</t>
  </si>
  <si>
    <t>CUST1340</t>
  </si>
  <si>
    <t>CUST6346</t>
  </si>
  <si>
    <t>CUST7646</t>
  </si>
  <si>
    <t>CUST7852</t>
  </si>
  <si>
    <t>CUST1116</t>
  </si>
  <si>
    <t>CUST9959</t>
  </si>
  <si>
    <t>CUST8596</t>
  </si>
  <si>
    <t>CUST2277</t>
  </si>
  <si>
    <t>CUST7612</t>
  </si>
  <si>
    <t>CUST4065</t>
  </si>
  <si>
    <t>CUST7989</t>
  </si>
  <si>
    <t>CUST9733</t>
  </si>
  <si>
    <t>CUST2638</t>
  </si>
  <si>
    <t>CUST2605</t>
  </si>
  <si>
    <t>CUST9682</t>
  </si>
  <si>
    <t>CUST7761</t>
  </si>
  <si>
    <t>CUST7319</t>
  </si>
  <si>
    <t>CUST6171</t>
  </si>
  <si>
    <t>CUST3686</t>
  </si>
  <si>
    <t>CUST5432</t>
  </si>
  <si>
    <t>CUST4422</t>
  </si>
  <si>
    <t>CUST9158</t>
  </si>
  <si>
    <t>CUST5980</t>
  </si>
  <si>
    <t>CUST5002</t>
  </si>
  <si>
    <t>CUST6164</t>
  </si>
  <si>
    <t>CUST3933</t>
  </si>
  <si>
    <t>CUST2647</t>
  </si>
  <si>
    <t>CUST6622</t>
  </si>
  <si>
    <t>CUST9986</t>
  </si>
  <si>
    <t>CUST2184</t>
  </si>
  <si>
    <t>CUST5741</t>
  </si>
  <si>
    <t>CUST6406</t>
  </si>
  <si>
    <t>CUST5034</t>
  </si>
  <si>
    <t>CUST2383</t>
  </si>
  <si>
    <t>CUST9307</t>
  </si>
  <si>
    <t>CUST9299</t>
  </si>
  <si>
    <t>CUST6734</t>
  </si>
  <si>
    <t>CUST5447</t>
  </si>
  <si>
    <t>CUST8919</t>
  </si>
  <si>
    <t>CUST3446</t>
  </si>
  <si>
    <t>CUST9775</t>
  </si>
  <si>
    <t>CUST7029</t>
  </si>
  <si>
    <t>CUST6500</t>
  </si>
  <si>
    <t>CUST4720</t>
  </si>
  <si>
    <t>CUST5075</t>
  </si>
  <si>
    <t>CUST2798</t>
  </si>
  <si>
    <t>CUST8131</t>
  </si>
  <si>
    <t>CUST1602</t>
  </si>
  <si>
    <t>CUST6559</t>
  </si>
  <si>
    <t>CUST5639</t>
  </si>
  <si>
    <t>CUST1936</t>
  </si>
  <si>
    <t>CUST1875</t>
  </si>
  <si>
    <t>CUST2447</t>
  </si>
  <si>
    <t>CUST3268</t>
  </si>
  <si>
    <t>CUST7730</t>
  </si>
  <si>
    <t>CUST5465</t>
  </si>
  <si>
    <t>CUST8592</t>
  </si>
  <si>
    <t>CUST9776</t>
  </si>
  <si>
    <t>CUST4410</t>
  </si>
  <si>
    <t>CUST6899</t>
  </si>
  <si>
    <t>CUST2726</t>
  </si>
  <si>
    <t>CUST2465</t>
  </si>
  <si>
    <t>CUST4208</t>
  </si>
  <si>
    <t>CUST4206</t>
  </si>
  <si>
    <t>CUST5408</t>
  </si>
  <si>
    <t>CUST8293</t>
  </si>
  <si>
    <t>CUST1843</t>
  </si>
  <si>
    <t>CUST2837</t>
  </si>
  <si>
    <t>CUST1567</t>
  </si>
  <si>
    <t>CUST1398</t>
  </si>
  <si>
    <t>CUST1820</t>
  </si>
  <si>
    <t>CUST4950</t>
  </si>
  <si>
    <t>CUST8217</t>
  </si>
  <si>
    <t>CUST6087</t>
  </si>
  <si>
    <t>CUST9596</t>
  </si>
  <si>
    <t>CUST4273</t>
  </si>
  <si>
    <t>CUST1486</t>
  </si>
  <si>
    <t>CUST1355</t>
  </si>
  <si>
    <t>CUST9004</t>
  </si>
  <si>
    <t>CUST1910</t>
  </si>
  <si>
    <t>CUST8822</t>
  </si>
  <si>
    <t>CUST8726</t>
  </si>
  <si>
    <t>CUST9544</t>
  </si>
  <si>
    <t>CUST5526</t>
  </si>
  <si>
    <t>CUST8228</t>
  </si>
  <si>
    <t>CUST1513</t>
  </si>
  <si>
    <t>CUST8661</t>
  </si>
  <si>
    <t>CUST3147</t>
  </si>
  <si>
    <t>CUST6007</t>
  </si>
  <si>
    <t>CUST9109</t>
  </si>
  <si>
    <t>CUST4132</t>
  </si>
  <si>
    <t>CUST5906</t>
  </si>
  <si>
    <t>CUST1296</t>
  </si>
  <si>
    <t>CUST8486</t>
  </si>
  <si>
    <t>CUST8643</t>
  </si>
  <si>
    <t>CUST2564</t>
  </si>
  <si>
    <t>CUST9007</t>
  </si>
  <si>
    <t>CUST6625</t>
  </si>
  <si>
    <t>CUST2506</t>
  </si>
  <si>
    <t>CUST7757</t>
  </si>
  <si>
    <t>CUST9742</t>
  </si>
  <si>
    <t>CUST6819</t>
  </si>
  <si>
    <t>CUST9800</t>
  </si>
  <si>
    <t>CUST2386</t>
  </si>
  <si>
    <t>CUST1674</t>
  </si>
  <si>
    <t>CUST2579</t>
  </si>
  <si>
    <t>CUST1545</t>
  </si>
  <si>
    <t>CUST4488</t>
  </si>
  <si>
    <t>CUST6942</t>
  </si>
  <si>
    <t>CUST9658</t>
  </si>
  <si>
    <t>CUST4547</t>
  </si>
  <si>
    <t>CUST1665</t>
  </si>
  <si>
    <t>CUST5560</t>
  </si>
  <si>
    <t>CUST4076</t>
  </si>
  <si>
    <t>CUST8939</t>
  </si>
  <si>
    <t>CUST9985</t>
  </si>
  <si>
    <t>CUST5090</t>
  </si>
  <si>
    <t>CUST8706</t>
  </si>
  <si>
    <t>CUST6274</t>
  </si>
  <si>
    <t>CUST9030</t>
  </si>
  <si>
    <t>CUST5005</t>
  </si>
  <si>
    <t>CUST9368</t>
  </si>
  <si>
    <t>CUST4543</t>
  </si>
  <si>
    <t>CUST6874</t>
  </si>
  <si>
    <t>CUST2976</t>
  </si>
  <si>
    <t>CUST3641</t>
  </si>
  <si>
    <t>CUST6410</t>
  </si>
  <si>
    <t>CUST8992</t>
  </si>
  <si>
    <t>CUST8095</t>
  </si>
  <si>
    <t>CUST2855</t>
  </si>
  <si>
    <t>CUST7478</t>
  </si>
  <si>
    <t>CUST5700</t>
  </si>
  <si>
    <t>CUST4241</t>
  </si>
  <si>
    <t>CUST2792</t>
  </si>
  <si>
    <t>CUST5220</t>
  </si>
  <si>
    <t>CUST3069</t>
  </si>
  <si>
    <t>CUST2781</t>
  </si>
  <si>
    <t>CUST7827</t>
  </si>
  <si>
    <t>CUST2240</t>
  </si>
  <si>
    <t>CUST9270</t>
  </si>
  <si>
    <t>CUST6769</t>
  </si>
  <si>
    <t>CUST6193</t>
  </si>
  <si>
    <t>CUST6643</t>
  </si>
  <si>
    <t>CUST3589</t>
  </si>
  <si>
    <t>CUST6099</t>
  </si>
  <si>
    <t>CUST6910</t>
  </si>
  <si>
    <t>CUST7487</t>
  </si>
  <si>
    <t>CUST9290</t>
  </si>
  <si>
    <t>CUST1252</t>
  </si>
  <si>
    <t>CUST3504</t>
  </si>
  <si>
    <t>CUST6254</t>
  </si>
  <si>
    <t>CUST2687</t>
  </si>
  <si>
    <t>CUST4982</t>
  </si>
  <si>
    <t>CUST2634</t>
  </si>
  <si>
    <t>CUST7402</t>
  </si>
  <si>
    <t>CUST6261</t>
  </si>
  <si>
    <t>CUST8092</t>
  </si>
  <si>
    <t>CUST8125</t>
  </si>
  <si>
    <t>CUST7012</t>
  </si>
  <si>
    <t>CUST3887</t>
  </si>
  <si>
    <t>CUST3223</t>
  </si>
  <si>
    <t>CUST7845</t>
  </si>
  <si>
    <t>CUST2990</t>
  </si>
  <si>
    <t>CUST6584</t>
  </si>
  <si>
    <t>CUST8481</t>
  </si>
  <si>
    <t>CUST4535</t>
  </si>
  <si>
    <t>CUST4363</t>
  </si>
  <si>
    <t>CUST8378</t>
  </si>
  <si>
    <t>CUST2148</t>
  </si>
  <si>
    <t>CUST8192</t>
  </si>
  <si>
    <t>CUST8438</t>
  </si>
  <si>
    <t>CUST2943</t>
  </si>
  <si>
    <t>CUST9269</t>
  </si>
  <si>
    <t>CUST3977</t>
  </si>
  <si>
    <t>CUST6633</t>
  </si>
  <si>
    <t>CUST1163</t>
  </si>
  <si>
    <t>CUST2189</t>
  </si>
  <si>
    <t>CUST7698</t>
  </si>
  <si>
    <t>CUST5948</t>
  </si>
  <si>
    <t>CUST7961</t>
  </si>
  <si>
    <t>CUST5849</t>
  </si>
  <si>
    <t>CUST6660</t>
  </si>
  <si>
    <t>CUST5984</t>
  </si>
  <si>
    <t>CUST1968</t>
  </si>
  <si>
    <t>CUST4215</t>
  </si>
  <si>
    <t>CUST2923</t>
  </si>
  <si>
    <t>CUST5784</t>
  </si>
  <si>
    <t>CUST1697</t>
  </si>
  <si>
    <t>CUST2402</t>
  </si>
  <si>
    <t>CUST2340</t>
  </si>
  <si>
    <t>CUST7797</t>
  </si>
  <si>
    <t>CUST8664</t>
  </si>
  <si>
    <t>CUST5896</t>
  </si>
  <si>
    <t>CUST6940</t>
  </si>
  <si>
    <t>CUST4327</t>
  </si>
  <si>
    <t>CUST5474</t>
  </si>
  <si>
    <t>CUST6210</t>
  </si>
  <si>
    <t>CUST4743</t>
  </si>
  <si>
    <t>CUST9943</t>
  </si>
  <si>
    <t>CUST9492</t>
  </si>
  <si>
    <t>CUST5453</t>
  </si>
  <si>
    <t>CUST4192</t>
  </si>
  <si>
    <t>CUST4356</t>
  </si>
  <si>
    <t>CUST3615</t>
  </si>
  <si>
    <t>CUST9796</t>
  </si>
  <si>
    <t>CUST1878</t>
  </si>
  <si>
    <t>CUST3636</t>
  </si>
  <si>
    <t>CUST2455</t>
  </si>
  <si>
    <t>CUST6311</t>
  </si>
  <si>
    <t>CUST9687</t>
  </si>
  <si>
    <t>CUST1091</t>
  </si>
  <si>
    <t>CUST7540</t>
  </si>
  <si>
    <t>CUST3196</t>
  </si>
  <si>
    <t>CUST2975</t>
  </si>
  <si>
    <t>CUST3091</t>
  </si>
  <si>
    <t>CUST8499</t>
  </si>
  <si>
    <t>CUST9646</t>
  </si>
  <si>
    <t>CUST6863</t>
  </si>
  <si>
    <t>CUST4791</t>
  </si>
  <si>
    <t>CUST4021</t>
  </si>
  <si>
    <t>CUST2953</t>
  </si>
  <si>
    <t>CUST3776</t>
  </si>
  <si>
    <t>CUST2970</t>
  </si>
  <si>
    <t>CUST3271</t>
  </si>
  <si>
    <t>CUST2346</t>
  </si>
  <si>
    <t>CUST8629</t>
  </si>
  <si>
    <t>CUST5295</t>
  </si>
  <si>
    <t>CUST3420</t>
  </si>
  <si>
    <t>CUST9114</t>
  </si>
  <si>
    <t>CUST5688</t>
  </si>
  <si>
    <t>CUST8127</t>
  </si>
  <si>
    <t>CUST7426</t>
  </si>
  <si>
    <t>CUST8305</t>
  </si>
  <si>
    <t>CUST7644</t>
  </si>
  <si>
    <t>CUST8502</t>
  </si>
  <si>
    <t>CUST1628</t>
  </si>
  <si>
    <t>CUST1299</t>
  </si>
  <si>
    <t>CUST8319</t>
  </si>
  <si>
    <t>CUST7692</t>
  </si>
  <si>
    <t>CUST2830</t>
  </si>
  <si>
    <t>CUST2302</t>
  </si>
  <si>
    <t>CUST2138</t>
  </si>
  <si>
    <t>CUST4435</t>
  </si>
  <si>
    <t>CUST8580</t>
  </si>
  <si>
    <t>CUST5313</t>
  </si>
  <si>
    <t>CUST7932</t>
  </si>
  <si>
    <t>CUST7774</t>
  </si>
  <si>
    <t>CUST8869</t>
  </si>
  <si>
    <t>CUST6264</t>
  </si>
  <si>
    <t>CUST9409</t>
  </si>
  <si>
    <t>CUST7765</t>
  </si>
  <si>
    <t>CUST9165</t>
  </si>
  <si>
    <t>CUST3782</t>
  </si>
  <si>
    <t>CUST8955</t>
  </si>
  <si>
    <t>CUST6387</t>
  </si>
  <si>
    <t>CUST8894</t>
  </si>
  <si>
    <t>CUST6019</t>
  </si>
  <si>
    <t>CUST8460</t>
  </si>
  <si>
    <t>CUST2545</t>
  </si>
  <si>
    <t>CUST2756</t>
  </si>
  <si>
    <t>CUST7105</t>
  </si>
  <si>
    <t>CUST9480</t>
  </si>
  <si>
    <t>CUST3079</t>
  </si>
  <si>
    <t>CUST6071</t>
  </si>
  <si>
    <t>CUST5629</t>
  </si>
  <si>
    <t>CUST2932</t>
  </si>
  <si>
    <t>CUST7972</t>
  </si>
  <si>
    <t>CUST4619</t>
  </si>
  <si>
    <t>CUST4558</t>
  </si>
  <si>
    <t>CUST3949</t>
  </si>
  <si>
    <t>CUST5482</t>
  </si>
  <si>
    <t>CUST7017</t>
  </si>
  <si>
    <t>CUST2761</t>
  </si>
  <si>
    <t>CUST8982</t>
  </si>
  <si>
    <t>CUST5922</t>
  </si>
  <si>
    <t>CUST8952</t>
  </si>
  <si>
    <t>CUST7974</t>
  </si>
  <si>
    <t>CUST8011</t>
  </si>
  <si>
    <t>CUST2829</t>
  </si>
  <si>
    <t>CUST7228</t>
  </si>
  <si>
    <t>CUST6292</t>
  </si>
  <si>
    <t>CUST7551</t>
  </si>
  <si>
    <t>CUST4285</t>
  </si>
  <si>
    <t>CUST5811</t>
  </si>
  <si>
    <t>CUST6946</t>
  </si>
  <si>
    <t>CUST7085</t>
  </si>
  <si>
    <t>CUST2869</t>
  </si>
  <si>
    <t>CUST5118</t>
  </si>
  <si>
    <t>CUST8355</t>
  </si>
  <si>
    <t>CUST7087</t>
  </si>
  <si>
    <t>CUST2504</t>
  </si>
  <si>
    <t>CUST9228</t>
  </si>
  <si>
    <t>CUST6635</t>
  </si>
  <si>
    <t>CUST9047</t>
  </si>
  <si>
    <t>CUST3112</t>
  </si>
  <si>
    <t>CUST8327</t>
  </si>
  <si>
    <t>CUST3538</t>
  </si>
  <si>
    <t>CUST6570</t>
  </si>
  <si>
    <t>CUST7843</t>
  </si>
  <si>
    <t>CUST1342</t>
  </si>
  <si>
    <t>CUST7514</t>
  </si>
  <si>
    <t>CUST6201</t>
  </si>
  <si>
    <t>CUST9726</t>
  </si>
  <si>
    <t>CUST8921</t>
  </si>
  <si>
    <t>CUST1156</t>
  </si>
  <si>
    <t>CUST5297</t>
  </si>
  <si>
    <t>CUST7677</t>
  </si>
  <si>
    <t>CUST9100</t>
  </si>
  <si>
    <t>CUST9930</t>
  </si>
  <si>
    <t>CUST5825</t>
  </si>
  <si>
    <t>CUST6854</t>
  </si>
  <si>
    <t>CUST3294</t>
  </si>
  <si>
    <t>CUST9816</t>
  </si>
  <si>
    <t>CUST9756</t>
  </si>
  <si>
    <t>CUST1140</t>
  </si>
  <si>
    <t>CUST4148</t>
  </si>
  <si>
    <t>CUST1110</t>
  </si>
  <si>
    <t>CUST1128</t>
  </si>
  <si>
    <t>CUST9762</t>
  </si>
  <si>
    <t>CUST4146</t>
  </si>
  <si>
    <t>CUST8511</t>
  </si>
  <si>
    <t>CUST8533</t>
  </si>
  <si>
    <t>CUST5232</t>
  </si>
  <si>
    <t>CUST1223</t>
  </si>
  <si>
    <t>CUST2266</t>
  </si>
  <si>
    <t>CUST9407</t>
  </si>
  <si>
    <t>CUST2514</t>
  </si>
  <si>
    <t>CUST3149</t>
  </si>
  <si>
    <t>CUST1932</t>
  </si>
  <si>
    <t>CUST2470</t>
  </si>
  <si>
    <t>CUST6052</t>
  </si>
  <si>
    <t>CUST6821</t>
  </si>
  <si>
    <t>CUST2670</t>
  </si>
  <si>
    <t>CUST2590</t>
  </si>
  <si>
    <t>CUST9595</t>
  </si>
  <si>
    <t>CUST3157</t>
  </si>
  <si>
    <t>CUST7848</t>
  </si>
  <si>
    <t>CUST7033</t>
  </si>
  <si>
    <t>CUST7583</t>
  </si>
  <si>
    <t>CUST9207</t>
  </si>
  <si>
    <t>CUST2261</t>
  </si>
  <si>
    <t>CUST3662</t>
  </si>
  <si>
    <t>CUST8436</t>
  </si>
  <si>
    <t>CUST4764</t>
  </si>
  <si>
    <t>CUST5246</t>
  </si>
  <si>
    <t>CUST5936</t>
  </si>
  <si>
    <t>CUST6764</t>
  </si>
  <si>
    <t>CUST2431</t>
  </si>
  <si>
    <t>CUST4464</t>
  </si>
  <si>
    <t>CUST4307</t>
  </si>
  <si>
    <t>CUST8715</t>
  </si>
  <si>
    <t>CUST6997</t>
  </si>
  <si>
    <t>CUST2030</t>
  </si>
  <si>
    <t>CUST4010</t>
  </si>
  <si>
    <t>CUST4222</t>
  </si>
  <si>
    <t>CUST9267</t>
  </si>
  <si>
    <t>CUST7493</t>
  </si>
  <si>
    <t>CUST3010</t>
  </si>
  <si>
    <t>CUST5715</t>
  </si>
  <si>
    <t>CUST1722</t>
  </si>
  <si>
    <t>CUST5082</t>
  </si>
  <si>
    <t>CUST1560</t>
  </si>
  <si>
    <t>CUST9351</t>
  </si>
  <si>
    <t>CUST6572</t>
  </si>
  <si>
    <t>CUST3136</t>
  </si>
  <si>
    <t>CUST5333</t>
  </si>
  <si>
    <t>CUST7534</t>
  </si>
  <si>
    <t>CUST7473</t>
  </si>
  <si>
    <t>CUST8745</t>
  </si>
  <si>
    <t>CUST1254</t>
  </si>
  <si>
    <t>CUST6048</t>
  </si>
  <si>
    <t>CUST1663</t>
  </si>
  <si>
    <t>CUST9958</t>
  </si>
  <si>
    <t>CUST6709</t>
  </si>
  <si>
    <t>CUST6592</t>
  </si>
  <si>
    <t>CUST4544</t>
  </si>
  <si>
    <t>CUST6209</t>
  </si>
  <si>
    <t>CUST8489</t>
  </si>
  <si>
    <t>CUST8280</t>
  </si>
  <si>
    <t>CUST2601</t>
  </si>
  <si>
    <t>CUST6420</t>
  </si>
  <si>
    <t>CUST3260</t>
  </si>
  <si>
    <t>CUST6616</t>
  </si>
  <si>
    <t>CUST2091</t>
  </si>
  <si>
    <t>CUST9952</t>
  </si>
  <si>
    <t>CUST3982</t>
  </si>
  <si>
    <t>CUST5282</t>
  </si>
  <si>
    <t>CUST2573</t>
  </si>
  <si>
    <t>CUST5336</t>
  </si>
  <si>
    <t>CUST5622</t>
  </si>
  <si>
    <t>CUST6344</t>
  </si>
  <si>
    <t>CUST8956</t>
  </si>
  <si>
    <t>CUST9314</t>
  </si>
  <si>
    <t>CUST1466</t>
  </si>
  <si>
    <t>CUST3497</t>
  </si>
  <si>
    <t>CUST4972</t>
  </si>
  <si>
    <t>CUST4550</t>
  </si>
  <si>
    <t>CUST7901</t>
  </si>
  <si>
    <t>CUST2641</t>
  </si>
  <si>
    <t>CUST5044</t>
  </si>
  <si>
    <t>CUST5384</t>
  </si>
  <si>
    <t>CUST6680</t>
  </si>
  <si>
    <t>CUST2738</t>
  </si>
  <si>
    <t>CUST9157</t>
  </si>
  <si>
    <t>CUST2725</t>
  </si>
  <si>
    <t>CUST5868</t>
  </si>
  <si>
    <t>CUST9460</t>
  </si>
  <si>
    <t>CUST6589</t>
  </si>
  <si>
    <t>CUST3298</t>
  </si>
  <si>
    <t>CUST1316</t>
  </si>
  <si>
    <t>CUST9116</t>
  </si>
  <si>
    <t>CUST3921</t>
  </si>
  <si>
    <t>CUST8070</t>
  </si>
  <si>
    <t>CUST3952</t>
  </si>
  <si>
    <t>CUST9630</t>
  </si>
  <si>
    <t>CUST5354</t>
  </si>
  <si>
    <t>CUST3843</t>
  </si>
  <si>
    <t>CUST4732</t>
  </si>
  <si>
    <t>CUST7451</t>
  </si>
  <si>
    <t>CUST9263</t>
  </si>
  <si>
    <t>CUST6658</t>
  </si>
  <si>
    <t>CUST6355</t>
  </si>
  <si>
    <t>CUST6372</t>
  </si>
  <si>
    <t>CUST9562</t>
  </si>
  <si>
    <t>CUST7697</t>
  </si>
  <si>
    <t>CUST1010</t>
  </si>
  <si>
    <t>CUST2503</t>
  </si>
  <si>
    <t>CUST5858</t>
  </si>
  <si>
    <t>CUST1937</t>
  </si>
  <si>
    <t>CUST9872</t>
  </si>
  <si>
    <t>CUST5512</t>
  </si>
  <si>
    <t>CUST6474</t>
  </si>
  <si>
    <t>CUST8177</t>
  </si>
  <si>
    <t>CUST4400</t>
  </si>
  <si>
    <t>CUST9271</t>
  </si>
  <si>
    <t>CUST7209</t>
  </si>
  <si>
    <t>CUST2445</t>
  </si>
  <si>
    <t>CUST1085</t>
  </si>
  <si>
    <t>CUST1621</t>
  </si>
  <si>
    <t>CUST9048</t>
  </si>
  <si>
    <t>CUST1308</t>
  </si>
  <si>
    <t>CUST4647</t>
  </si>
  <si>
    <t>CUST2373</t>
  </si>
  <si>
    <t>CUST4730</t>
  </si>
  <si>
    <t>CUST3348</t>
  </si>
  <si>
    <t>CUST6985</t>
  </si>
  <si>
    <t>CUST4959</t>
  </si>
  <si>
    <t>CUST4135</t>
  </si>
  <si>
    <t>CUST3017</t>
  </si>
  <si>
    <t>CUST3201</t>
  </si>
  <si>
    <t>CUST5039</t>
  </si>
  <si>
    <t>CUST2208</t>
  </si>
  <si>
    <t>CUST4217</t>
  </si>
  <si>
    <t>CUST3746</t>
  </si>
  <si>
    <t>CUST2733</t>
  </si>
  <si>
    <t>CUST9381</t>
  </si>
  <si>
    <t>CUST8283</t>
  </si>
  <si>
    <t>CUST2546</t>
  </si>
  <si>
    <t>CUST6403</t>
  </si>
  <si>
    <t>CUST1701</t>
  </si>
  <si>
    <t>CUST7799</t>
  </si>
  <si>
    <t>CUST4601</t>
  </si>
  <si>
    <t>CUST8959</t>
  </si>
  <si>
    <t>CUST1694</t>
  </si>
  <si>
    <t>CUST7361</t>
  </si>
  <si>
    <t>CUST8648</t>
  </si>
  <si>
    <t>CUST9487</t>
  </si>
  <si>
    <t>CUST3563</t>
  </si>
  <si>
    <t>CUST6092</t>
  </si>
  <si>
    <t>CUST2382</t>
  </si>
  <si>
    <t>CUST7136</t>
  </si>
  <si>
    <t>CUST1266</t>
  </si>
  <si>
    <t>CUST8431</t>
  </si>
  <si>
    <t>CUST6362</t>
  </si>
  <si>
    <t>CUST6077</t>
  </si>
  <si>
    <t>CUST9968</t>
  </si>
  <si>
    <t>CUST6613</t>
  </si>
  <si>
    <t>CUST6377</t>
  </si>
  <si>
    <t>CUST6456</t>
  </si>
  <si>
    <t>CUST7272</t>
  </si>
  <si>
    <t>CUST8788</t>
  </si>
  <si>
    <t>CUST2508</t>
  </si>
  <si>
    <t>CUST6169</t>
  </si>
  <si>
    <t>CUST3399</t>
  </si>
  <si>
    <t>CUST4177</t>
  </si>
  <si>
    <t>CUST4487</t>
  </si>
  <si>
    <t>CUST1100</t>
  </si>
  <si>
    <t>CUST9191</t>
  </si>
  <si>
    <t>CUST8892</t>
  </si>
  <si>
    <t>CUST7700</t>
  </si>
  <si>
    <t>CUST4598</t>
  </si>
  <si>
    <t>CUST7732</t>
  </si>
  <si>
    <t>CUST4090</t>
  </si>
  <si>
    <t>CUST2741</t>
  </si>
  <si>
    <t>CUST6112</t>
  </si>
  <si>
    <t>CUST6711</t>
  </si>
  <si>
    <t>CUST4443</t>
  </si>
  <si>
    <t>CUST8428</t>
  </si>
  <si>
    <t>CUST3331</t>
  </si>
  <si>
    <t>CUST2368</t>
  </si>
  <si>
    <t>CUST2492</t>
  </si>
  <si>
    <t>CUST7039</t>
  </si>
  <si>
    <t>CUST6820</t>
  </si>
  <si>
    <t>CUST6477</t>
  </si>
  <si>
    <t>CUST3362</t>
  </si>
  <si>
    <t>CUST5716</t>
  </si>
  <si>
    <t>CUST6795</t>
  </si>
  <si>
    <t>CUST4827</t>
  </si>
  <si>
    <t>CUST9664</t>
  </si>
  <si>
    <t>CUST9890</t>
  </si>
  <si>
    <t>CUST3119</t>
  </si>
  <si>
    <t>CUST6093</t>
  </si>
  <si>
    <t>CUST8214</t>
  </si>
  <si>
    <t>CUST3310</t>
  </si>
  <si>
    <t>CUST7172</t>
  </si>
  <si>
    <t>CUST1213</t>
  </si>
  <si>
    <t>CUST3139</t>
  </si>
  <si>
    <t>CUST3677</t>
  </si>
  <si>
    <t>CUST3299</t>
  </si>
  <si>
    <t>CUST3845</t>
  </si>
  <si>
    <t>CUST3555</t>
  </si>
  <si>
    <t>CUST8877</t>
  </si>
  <si>
    <t>CUST3109</t>
  </si>
  <si>
    <t>CUST7865</t>
  </si>
  <si>
    <t>CUST7495</t>
  </si>
  <si>
    <t>CUST8497</t>
  </si>
  <si>
    <t>CUST7434</t>
  </si>
  <si>
    <t>CUST6681</t>
  </si>
  <si>
    <t>CUST2841</t>
  </si>
  <si>
    <t>CUST5626</t>
  </si>
  <si>
    <t>CUST7069</t>
  </si>
  <si>
    <t>CUST1026</t>
  </si>
  <si>
    <t>CUST6118</t>
  </si>
  <si>
    <t>CUST2542</t>
  </si>
  <si>
    <t>CUST5950</t>
  </si>
  <si>
    <t>CUST6207</t>
  </si>
  <si>
    <t>CUST7164</t>
  </si>
  <si>
    <t>CUST6595</t>
  </si>
  <si>
    <t>CUST7051</t>
  </si>
  <si>
    <t>CUST2098</t>
  </si>
  <si>
    <t>CUST9014</t>
  </si>
  <si>
    <t>CUST4392</t>
  </si>
  <si>
    <t>CUST6450</t>
  </si>
  <si>
    <t>CUST1283</t>
  </si>
  <si>
    <t>CUST1468</t>
  </si>
  <si>
    <t>CUST3657</t>
  </si>
  <si>
    <t>CUST3772</t>
  </si>
  <si>
    <t>CUST4053</t>
  </si>
  <si>
    <t>CUST3054</t>
  </si>
  <si>
    <t>CUST7155</t>
  </si>
  <si>
    <t>CUST3227</t>
  </si>
  <si>
    <t>CUST7001</t>
  </si>
  <si>
    <t>CUST8946</t>
  </si>
  <si>
    <t>CUST6363</t>
  </si>
  <si>
    <t>CUST3877</t>
  </si>
  <si>
    <t>CUST4223</t>
  </si>
  <si>
    <t>CUST4807</t>
  </si>
  <si>
    <t>CUST8273</t>
  </si>
  <si>
    <t>CUST3070</t>
  </si>
  <si>
    <t>CUST8730</t>
  </si>
  <si>
    <t>CUST6882</t>
  </si>
  <si>
    <t>CUST4759</t>
  </si>
  <si>
    <t>CUST2640</t>
  </si>
  <si>
    <t>CUST6699</t>
  </si>
  <si>
    <t>CUST6551</t>
  </si>
  <si>
    <t>CUST8847</t>
  </si>
  <si>
    <t>CUST4887</t>
  </si>
  <si>
    <t>CUST3179</t>
  </si>
  <si>
    <t>CUST6695</t>
  </si>
  <si>
    <t>CUST3518</t>
  </si>
  <si>
    <t>CUST7294</t>
  </si>
  <si>
    <t>CUST8190</t>
  </si>
  <si>
    <t>CUST4663</t>
  </si>
  <si>
    <t>CUST7563</t>
  </si>
  <si>
    <t>CUST8806</t>
  </si>
  <si>
    <t>CUST1323</t>
  </si>
  <si>
    <t>CUST3587</t>
  </si>
  <si>
    <t>CUST9790</t>
  </si>
  <si>
    <t>CUST4900</t>
  </si>
  <si>
    <t>CUST4814</t>
  </si>
  <si>
    <t>CUST6185</t>
  </si>
  <si>
    <t>CUST4355</t>
  </si>
  <si>
    <t>CUST1585</t>
  </si>
  <si>
    <t>CUST1789</t>
  </si>
  <si>
    <t>CUST5291</t>
  </si>
  <si>
    <t>CUST2774</t>
  </si>
  <si>
    <t>CUST1791</t>
  </si>
  <si>
    <t>CUST7353</t>
  </si>
  <si>
    <t>CUST2405</t>
  </si>
  <si>
    <t>CUST2335</t>
  </si>
  <si>
    <t>CUST5245</t>
  </si>
  <si>
    <t>CUST3033</t>
  </si>
  <si>
    <t>CUST5750</t>
  </si>
  <si>
    <t>CUST5352</t>
  </si>
  <si>
    <t>CUST5344</t>
  </si>
  <si>
    <t>CUST8750</t>
  </si>
  <si>
    <t>CUST8988</t>
  </si>
  <si>
    <t>CUST1239</t>
  </si>
  <si>
    <t>CUST1806</t>
  </si>
  <si>
    <t>CUST7973</t>
  </si>
  <si>
    <t>CUST5527</t>
  </si>
  <si>
    <t>CUST1210</t>
  </si>
  <si>
    <t>CUST6582</t>
  </si>
  <si>
    <t>CUST2858</t>
  </si>
  <si>
    <t>CUST5765</t>
  </si>
  <si>
    <t>CUST1531</t>
  </si>
  <si>
    <t>CUST9678</t>
  </si>
  <si>
    <t>CUST7808</t>
  </si>
  <si>
    <t>CUST2325</t>
  </si>
  <si>
    <t>CUST2415</t>
  </si>
  <si>
    <t>CUST2924</t>
  </si>
  <si>
    <t>CUST6574</t>
  </si>
  <si>
    <t>CUST3711</t>
  </si>
  <si>
    <t>CUST4416</t>
  </si>
  <si>
    <t>CUST1956</t>
  </si>
  <si>
    <t>CUST9514</t>
  </si>
  <si>
    <t>CUST4310</t>
  </si>
  <si>
    <t>CUST6389</t>
  </si>
  <si>
    <t>CUST7542</t>
  </si>
  <si>
    <t>CUST2994</t>
  </si>
  <si>
    <t>CUST6481</t>
  </si>
  <si>
    <t>CUST6009</t>
  </si>
  <si>
    <t>CUST8476</t>
  </si>
  <si>
    <t>CUST4122</t>
  </si>
  <si>
    <t>CUST1857</t>
  </si>
  <si>
    <t>CUST7532</t>
  </si>
  <si>
    <t>CUST9832</t>
  </si>
  <si>
    <t>CUST8604</t>
  </si>
  <si>
    <t>CUST9898</t>
  </si>
  <si>
    <t>CUST7896</t>
  </si>
  <si>
    <t>CUST7425</t>
  </si>
  <si>
    <t>CUST4426</t>
  </si>
  <si>
    <t>CUST3242</t>
  </si>
  <si>
    <t>CUST8128</t>
  </si>
  <si>
    <t>CUST5176</t>
  </si>
  <si>
    <t>CUST2260</t>
  </si>
  <si>
    <t>CUST4145</t>
  </si>
  <si>
    <t>CUST5866</t>
  </si>
  <si>
    <t>CUST1124</t>
  </si>
  <si>
    <t>CUST7832</t>
  </si>
  <si>
    <t>CUST7429</t>
  </si>
  <si>
    <t>CUST7880</t>
  </si>
  <si>
    <t>CUST1729</t>
  </si>
  <si>
    <t>CUST3592</t>
  </si>
  <si>
    <t>CUST1317</t>
  </si>
  <si>
    <t>CUST8448</t>
  </si>
  <si>
    <t>CUST9994</t>
  </si>
  <si>
    <t>CUST5300</t>
  </si>
  <si>
    <t>CUST3608</t>
  </si>
  <si>
    <t>CUST1966</t>
  </si>
  <si>
    <t>CUST1240</t>
  </si>
  <si>
    <t>CUST9294</t>
  </si>
  <si>
    <t>CUST7490</t>
  </si>
  <si>
    <t>CUST3498</t>
  </si>
  <si>
    <t>CUST1361</t>
  </si>
  <si>
    <t>CUST3926</t>
  </si>
  <si>
    <t>CUST8224</t>
  </si>
  <si>
    <t>CUST8112</t>
  </si>
  <si>
    <t>CUST4812</t>
  </si>
  <si>
    <t>CUST2629</t>
  </si>
  <si>
    <t>CUST9769</t>
  </si>
  <si>
    <t>CUST5349</t>
  </si>
  <si>
    <t>CUST3760</t>
  </si>
  <si>
    <t>CUST1890</t>
  </si>
  <si>
    <t>CUST5518</t>
  </si>
  <si>
    <t>CUST7096</t>
  </si>
  <si>
    <t>CUST2822</t>
  </si>
  <si>
    <t>CUST8929</t>
  </si>
  <si>
    <t>CUST8705</t>
  </si>
  <si>
    <t>CUST2551</t>
  </si>
  <si>
    <t>CUST8630</t>
  </si>
  <si>
    <t>CUST5479</t>
  </si>
  <si>
    <t>CUST4926</t>
  </si>
  <si>
    <t>CUST2558</t>
  </si>
  <si>
    <t>CUST2705</t>
  </si>
  <si>
    <t>CUST2285</t>
  </si>
  <si>
    <t>CUST1118</t>
  </si>
  <si>
    <t>CUST3365</t>
  </si>
  <si>
    <t>CUST1056</t>
  </si>
  <si>
    <t>CUST3824</t>
  </si>
  <si>
    <t>CUST4052</t>
  </si>
  <si>
    <t>CUST1909</t>
  </si>
  <si>
    <t>CUST5296</t>
  </si>
  <si>
    <t>CUST9230</t>
  </si>
  <si>
    <t>CUST5131</t>
  </si>
  <si>
    <t>CUST2153</t>
  </si>
  <si>
    <t>CUST2823</t>
  </si>
  <si>
    <t>CUST4109</t>
  </si>
  <si>
    <t>CUST8334</t>
  </si>
  <si>
    <t>CUST9066</t>
  </si>
  <si>
    <t>CUST6972</t>
  </si>
  <si>
    <t>CUST2866</t>
  </si>
  <si>
    <t>CUST8384</t>
  </si>
  <si>
    <t>CUST2439</t>
  </si>
  <si>
    <t>CUST1808</t>
  </si>
  <si>
    <t>CUST8805</t>
  </si>
  <si>
    <t>CUST9276</t>
  </si>
  <si>
    <t>CUST6422</t>
  </si>
  <si>
    <t>CUST8388</t>
  </si>
  <si>
    <t>CUST9543</t>
  </si>
  <si>
    <t>CUST7256</t>
  </si>
  <si>
    <t>CUST4707</t>
  </si>
  <si>
    <t>CUST1598</t>
  </si>
  <si>
    <t>CUST3833</t>
  </si>
  <si>
    <t>CUST6511</t>
  </si>
  <si>
    <t>CUST8108</t>
  </si>
  <si>
    <t>CUST8791</t>
  </si>
  <si>
    <t>CUST9150</t>
  </si>
  <si>
    <t>CUST3985</t>
  </si>
  <si>
    <t>CUST4655</t>
  </si>
  <si>
    <t>CUST7145</t>
  </si>
  <si>
    <t>CUST1298</t>
  </si>
  <si>
    <t>CUST6921</t>
  </si>
  <si>
    <t>CUST6470</t>
  </si>
  <si>
    <t>CUST2255</t>
  </si>
  <si>
    <t>CUST7459</t>
  </si>
  <si>
    <t>CUST6849</t>
  </si>
  <si>
    <t>CUST1228</t>
  </si>
  <si>
    <t>CUST4727</t>
  </si>
  <si>
    <t>CUST2616</t>
  </si>
  <si>
    <t>CUST6943</t>
  </si>
  <si>
    <t>CUST1772</t>
  </si>
  <si>
    <t>CUST8074</t>
  </si>
  <si>
    <t>CUST4711</t>
  </si>
  <si>
    <t>CUST6135</t>
  </si>
  <si>
    <t>CUST4233</t>
  </si>
  <si>
    <t>CUST6338</t>
  </si>
  <si>
    <t>CUST9778</t>
  </si>
  <si>
    <t>CUST2509</t>
  </si>
  <si>
    <t>CUST8104</t>
  </si>
  <si>
    <t>CUST2780</t>
  </si>
  <si>
    <t>CUST1724</t>
  </si>
  <si>
    <t>CUST1145</t>
  </si>
  <si>
    <t>CUST8797</t>
  </si>
  <si>
    <t>CUST3670</t>
  </si>
  <si>
    <t>CUST2980</t>
  </si>
  <si>
    <t>CUST2699</t>
  </si>
  <si>
    <t>CUST3165</t>
  </si>
  <si>
    <t>CUST7804</t>
  </si>
  <si>
    <t>CUST4937</t>
  </si>
  <si>
    <t>CUST8435</t>
  </si>
  <si>
    <t>CUST9988</t>
  </si>
  <si>
    <t>CUST4548</t>
  </si>
  <si>
    <t>CUST4863</t>
  </si>
  <si>
    <t>CUST5585</t>
  </si>
  <si>
    <t>CUST1431</t>
  </si>
  <si>
    <t>CUST7979</t>
  </si>
  <si>
    <t>CUST7204</t>
  </si>
  <si>
    <t>CUST8250</t>
  </si>
  <si>
    <t>CUST5778</t>
  </si>
  <si>
    <t>CUST4137</t>
  </si>
  <si>
    <t>CUST7205</t>
  </si>
  <si>
    <t>CUST2645</t>
  </si>
  <si>
    <t>CUST1644</t>
  </si>
  <si>
    <t>CUST9018</t>
  </si>
  <si>
    <t>CUST9369</t>
  </si>
  <si>
    <t>CUST8943</t>
  </si>
  <si>
    <t>CUST4412</t>
  </si>
  <si>
    <t>CUST2921</t>
  </si>
  <si>
    <t>CUST1720</t>
  </si>
  <si>
    <t>CUST4932</t>
  </si>
  <si>
    <t>CUST7135</t>
  </si>
  <si>
    <t>CUST4471</t>
  </si>
  <si>
    <t>CUST7802</t>
  </si>
  <si>
    <t>CUST2498</t>
  </si>
  <si>
    <t>CUST2456</t>
  </si>
  <si>
    <t>CUST9102</t>
  </si>
  <si>
    <t>CUST6945</t>
  </si>
  <si>
    <t>CUST8100</t>
  </si>
  <si>
    <t>CUST4456</t>
  </si>
  <si>
    <t>CUST2491</t>
  </si>
  <si>
    <t>CUST4779</t>
  </si>
  <si>
    <t>CUST3080</t>
  </si>
  <si>
    <t>CUST6309</t>
  </si>
  <si>
    <t>CUST3219</t>
  </si>
  <si>
    <t>CUST9363</t>
  </si>
  <si>
    <t>CUST3256</t>
  </si>
  <si>
    <t>CUST7904</t>
  </si>
  <si>
    <t>CUST8471</t>
  </si>
  <si>
    <t>CUST9042</t>
  </si>
  <si>
    <t>CUST1736</t>
  </si>
  <si>
    <t>CUST5350</t>
  </si>
  <si>
    <t>CUST4321</t>
  </si>
  <si>
    <t>CUST1568</t>
  </si>
  <si>
    <t>CUST5961</t>
  </si>
  <si>
    <t>CUST8962</t>
  </si>
  <si>
    <t>CUST4460</t>
  </si>
  <si>
    <t>CUST5680</t>
  </si>
  <si>
    <t>CUST8913</t>
  </si>
  <si>
    <t>CUST9154</t>
  </si>
  <si>
    <t>CUST1804</t>
  </si>
  <si>
    <t>CUST7046</t>
  </si>
  <si>
    <t>CUST7969</t>
  </si>
  <si>
    <t>CUST4489</t>
  </si>
  <si>
    <t>CUST7068</t>
  </si>
  <si>
    <t>CUST7886</t>
  </si>
  <si>
    <t>CUST5506</t>
  </si>
  <si>
    <t>CUST5760</t>
  </si>
  <si>
    <t>CUST8656</t>
  </si>
  <si>
    <t>CUST1475</t>
  </si>
  <si>
    <t>CUST2979</t>
  </si>
  <si>
    <t>CUST7811</t>
  </si>
  <si>
    <t>CUST2081</t>
  </si>
  <si>
    <t>CUST4266</t>
  </si>
  <si>
    <t>CUST8567</t>
  </si>
  <si>
    <t>CUST3236</t>
  </si>
  <si>
    <t>CUST8517</t>
  </si>
  <si>
    <t>CUST1738</t>
  </si>
  <si>
    <t>CUST8487</t>
  </si>
  <si>
    <t>CUST4713</t>
  </si>
  <si>
    <t>CUST7891</t>
  </si>
  <si>
    <t>CUST6130</t>
  </si>
  <si>
    <t>CUST8816</t>
  </si>
  <si>
    <t>CUST6896</t>
  </si>
  <si>
    <t>CUST6040</t>
  </si>
  <si>
    <t>CUST5042</t>
  </si>
  <si>
    <t>CUST9745</t>
  </si>
  <si>
    <t>CUST9031</t>
  </si>
  <si>
    <t>CUST7575</t>
  </si>
  <si>
    <t>CUST9213</t>
  </si>
  <si>
    <t>CUST9002</t>
  </si>
  <si>
    <t>CUST8949</t>
  </si>
  <si>
    <t>CUST6486</t>
  </si>
  <si>
    <t>CUST6736</t>
  </si>
  <si>
    <t>CUST6970</t>
  </si>
  <si>
    <t>CUST3940</t>
  </si>
  <si>
    <t>CUST3019</t>
  </si>
  <si>
    <t>CUST7317</t>
  </si>
  <si>
    <t>CUST4080</t>
  </si>
  <si>
    <t>CUST5345</t>
  </si>
  <si>
    <t>CUST5777</t>
  </si>
  <si>
    <t>CUST9925</t>
  </si>
  <si>
    <t>CUST4183</t>
  </si>
  <si>
    <t>CUST9956</t>
  </si>
  <si>
    <t>CUST7546</t>
  </si>
  <si>
    <t>CUST6611</t>
  </si>
  <si>
    <t>CUST3174</t>
  </si>
  <si>
    <t>CUST1799</t>
  </si>
  <si>
    <t>CUST4592</t>
  </si>
  <si>
    <t>CUST2965</t>
  </si>
  <si>
    <t>CUST7159</t>
  </si>
  <si>
    <t>CUST1385</t>
  </si>
  <si>
    <t>CUST3393</t>
  </si>
  <si>
    <t>CUST3459</t>
  </si>
  <si>
    <t>CUST6085</t>
  </si>
  <si>
    <t>CUST7751</t>
  </si>
  <si>
    <t>CUST6744</t>
  </si>
  <si>
    <t>CUST1607</t>
  </si>
  <si>
    <t>CUST2919</t>
  </si>
  <si>
    <t>CUST1987</t>
  </si>
  <si>
    <t>CUST8221</t>
  </si>
  <si>
    <t>CUST4281</t>
  </si>
  <si>
    <t>CUST7301</t>
  </si>
  <si>
    <t>CUST5954</t>
  </si>
  <si>
    <t>CUST2879</t>
  </si>
  <si>
    <t>CUST8134</t>
  </si>
  <si>
    <t>CUST4110</t>
  </si>
  <si>
    <t>CUST5628</t>
  </si>
  <si>
    <t>CUST7241</t>
  </si>
  <si>
    <t>CUST9662</t>
  </si>
  <si>
    <t>CUST5201</t>
  </si>
  <si>
    <t>CUST6318</t>
  </si>
  <si>
    <t>CUST7223</t>
  </si>
  <si>
    <t>CUST3694</t>
  </si>
  <si>
    <t>CUST5000</t>
  </si>
  <si>
    <t>CUST7648</t>
  </si>
  <si>
    <t>CUST2671</t>
  </si>
  <si>
    <t>CUST9517</t>
  </si>
  <si>
    <t>CUST8641</t>
  </si>
  <si>
    <t>CUST4331</t>
  </si>
  <si>
    <t>CUST4909</t>
  </si>
  <si>
    <t>CUST8376</t>
  </si>
  <si>
    <t>CUST7054</t>
  </si>
  <si>
    <t>CUST1462</t>
  </si>
  <si>
    <t>CUST6834</t>
  </si>
  <si>
    <t>CUST1371</t>
  </si>
  <si>
    <t>CUST1660</t>
  </si>
  <si>
    <t>CUST2252</t>
  </si>
  <si>
    <t>CUST6705</t>
  </si>
  <si>
    <t>CUST3634</t>
  </si>
  <si>
    <t>CUST6175</t>
  </si>
  <si>
    <t>CUST4734</t>
  </si>
  <si>
    <t>CUST8041</t>
  </si>
  <si>
    <t>CUST2875</t>
  </si>
  <si>
    <t>CUST2569</t>
  </si>
  <si>
    <t>CUST6641</t>
  </si>
  <si>
    <t>CUST6078</t>
  </si>
  <si>
    <t>CUST8196</t>
  </si>
  <si>
    <t>CUST9818</t>
  </si>
  <si>
    <t>CUST9085</t>
  </si>
  <si>
    <t>CUST1249</t>
  </si>
  <si>
    <t>CUST6956</t>
  </si>
  <si>
    <t>CUST9478</t>
  </si>
  <si>
    <t>CUST5624</t>
  </si>
  <si>
    <t>CUST2845</t>
  </si>
  <si>
    <t>CUST6539</t>
  </si>
  <si>
    <t>CUST3876</t>
  </si>
  <si>
    <t>CUST4576</t>
  </si>
  <si>
    <t>CUST1650</t>
  </si>
  <si>
    <t>CUST5921</t>
  </si>
  <si>
    <t>CUST9246</t>
  </si>
  <si>
    <t>CUST4195</t>
  </si>
  <si>
    <t>CUST5399</t>
  </si>
  <si>
    <t>CUST8671</t>
  </si>
  <si>
    <t>CUST9915</t>
  </si>
  <si>
    <t>CUST3520</t>
  </si>
  <si>
    <t>CUST2173</t>
  </si>
  <si>
    <t>CUST7703</t>
  </si>
  <si>
    <t>CUST1852</t>
  </si>
  <si>
    <t>CUST3946</t>
  </si>
  <si>
    <t>CUST6080</t>
  </si>
  <si>
    <t>CUST1080</t>
  </si>
  <si>
    <t>CUST6650</t>
  </si>
  <si>
    <t>CUST4714</t>
  </si>
  <si>
    <t>CUST2734</t>
  </si>
  <si>
    <t>CUST2576</t>
  </si>
  <si>
    <t>CUST3751</t>
  </si>
  <si>
    <t>CUST2143</t>
  </si>
  <si>
    <t>CUST1848</t>
  </si>
  <si>
    <t>CUST7357</t>
  </si>
  <si>
    <t>CUST6640</t>
  </si>
  <si>
    <t>CUST2381</t>
  </si>
  <si>
    <t>CUST9067</t>
  </si>
  <si>
    <t>CUST5070</t>
  </si>
  <si>
    <t>CUST5586</t>
  </si>
  <si>
    <t>CUST1631</t>
  </si>
  <si>
    <t>CUST5317</t>
  </si>
  <si>
    <t>CUST9005</t>
  </si>
  <si>
    <t>CUST7182</t>
  </si>
  <si>
    <t>CUST6473</t>
  </si>
  <si>
    <t>CUST9097</t>
  </si>
  <si>
    <t>CUST2156</t>
  </si>
  <si>
    <t>CUST2226</t>
  </si>
  <si>
    <t>CUST3478</t>
  </si>
  <si>
    <t>CUST6488</t>
  </si>
  <si>
    <t>CUST7787</t>
  </si>
  <si>
    <t>CUST9457</t>
  </si>
  <si>
    <t>CUST2043</t>
  </si>
  <si>
    <t>CUST7450</t>
  </si>
  <si>
    <t>CUST2106</t>
  </si>
  <si>
    <t>CUST3610</t>
  </si>
  <si>
    <t>CUST8833</t>
  </si>
  <si>
    <t>CUST2424</t>
  </si>
  <si>
    <t>CUST9739</t>
  </si>
  <si>
    <t>CUST3016</t>
  </si>
  <si>
    <t>CUST1849</t>
  </si>
  <si>
    <t>CUST5473</t>
  </si>
  <si>
    <t>CUST3160</t>
  </si>
  <si>
    <t>CUST3923</t>
  </si>
  <si>
    <t>CUST7515</t>
  </si>
  <si>
    <t>CUST2248</t>
  </si>
  <si>
    <t>CUST3945</t>
  </si>
  <si>
    <t>CUST8089</t>
  </si>
  <si>
    <t>CUST4515</t>
  </si>
  <si>
    <t>CUST6426</t>
  </si>
  <si>
    <t>CUST9751</t>
  </si>
  <si>
    <t>CUST3105</t>
  </si>
  <si>
    <t>CUST4854</t>
  </si>
  <si>
    <t>CUST5863</t>
  </si>
  <si>
    <t>CUST9456</t>
  </si>
  <si>
    <t>CUST1137</t>
  </si>
  <si>
    <t>CUST3808</t>
  </si>
  <si>
    <t>CUST9479</t>
  </si>
  <si>
    <t>CUST7942</t>
  </si>
  <si>
    <t>CUST4249</t>
  </si>
  <si>
    <t>CUST9716</t>
  </si>
  <si>
    <t>CUST7091</t>
  </si>
  <si>
    <t>CUST1404</t>
  </si>
  <si>
    <t>CUST7950</t>
  </si>
  <si>
    <t>CUST1225</t>
  </si>
  <si>
    <t>CUST5488</t>
  </si>
  <si>
    <t>CUST2012</t>
  </si>
  <si>
    <t>CUST7922</t>
  </si>
  <si>
    <t>CUST3971</t>
  </si>
  <si>
    <t>CUST9607</t>
  </si>
  <si>
    <t>CUST8602</t>
  </si>
  <si>
    <t>CUST1770</t>
  </si>
  <si>
    <t>CUST9069</t>
  </si>
  <si>
    <t>CUST3862</t>
  </si>
  <si>
    <t>CUST7915</t>
  </si>
  <si>
    <t>CUST9878</t>
  </si>
  <si>
    <t>CUST6030</t>
  </si>
  <si>
    <t>CUST5089</t>
  </si>
  <si>
    <t>CUST2528</t>
  </si>
  <si>
    <t>CUST8114</t>
  </si>
  <si>
    <t>CUST3272</t>
  </si>
  <si>
    <t>CUST3159</t>
  </si>
  <si>
    <t>CUST7937</t>
  </si>
  <si>
    <t>CUST4600</t>
  </si>
  <si>
    <t>CUST4630</t>
  </si>
  <si>
    <t>CUST7622</t>
  </si>
  <si>
    <t>CUST1809</t>
  </si>
  <si>
    <t>CUST5754</t>
  </si>
  <si>
    <t>CUST9957</t>
  </si>
  <si>
    <t>CUST4397</t>
  </si>
  <si>
    <t>CUST1172</t>
  </si>
  <si>
    <t>CUST8759</t>
  </si>
  <si>
    <t>CUST7086</t>
  </si>
  <si>
    <t>CUST1838</t>
  </si>
  <si>
    <t>CUST6846</t>
  </si>
  <si>
    <t>CUST4666</t>
  </si>
  <si>
    <t>CUST8576</t>
  </si>
  <si>
    <t>CUST3575</t>
  </si>
  <si>
    <t>CUST2259</t>
  </si>
  <si>
    <t>CUST1774</t>
  </si>
  <si>
    <t>CUST7620</t>
  </si>
  <si>
    <t>CUST6806</t>
  </si>
  <si>
    <t>CUST2176</t>
  </si>
  <si>
    <t>CUST4519</t>
  </si>
  <si>
    <t>CUST5780</t>
  </si>
  <si>
    <t>CUST3417</t>
  </si>
  <si>
    <t>CUST7409</t>
  </si>
  <si>
    <t>CUST7911</t>
  </si>
  <si>
    <t>CUST3060</t>
  </si>
  <si>
    <t>CUST4897</t>
  </si>
  <si>
    <t>CUST9693</t>
  </si>
  <si>
    <t>CUST6979</t>
  </si>
  <si>
    <t>CUST7161</t>
  </si>
  <si>
    <t>CUST2454</t>
  </si>
  <si>
    <t>CUST6251</t>
  </si>
  <si>
    <t>CUST2217</t>
  </si>
  <si>
    <t>CUST8468</t>
  </si>
  <si>
    <t>CUST7926</t>
  </si>
  <si>
    <t>CUST6509</t>
  </si>
  <si>
    <t>CUST1737</t>
  </si>
  <si>
    <t>CUST2650</t>
  </si>
  <si>
    <t>CUST6545</t>
  </si>
  <si>
    <t>CUST2307</t>
  </si>
  <si>
    <t>CUST1273</t>
  </si>
  <si>
    <t>CUST4113</t>
  </si>
  <si>
    <t>CUST1766</t>
  </si>
  <si>
    <t>CUST6436</t>
  </si>
  <si>
    <t>CUST7510</t>
  </si>
  <si>
    <t>CUST2511</t>
  </si>
  <si>
    <t>CUST1089</t>
  </si>
  <si>
    <t>CUST3148</t>
  </si>
  <si>
    <t>CUST2938</t>
  </si>
  <si>
    <t>CUST4640</t>
  </si>
  <si>
    <t>CUST2559</t>
  </si>
  <si>
    <t>CUST7595</t>
  </si>
  <si>
    <t>CUST7332</t>
  </si>
  <si>
    <t>CUST2214</t>
  </si>
  <si>
    <t>CUST3292</t>
  </si>
  <si>
    <t>CUST4332</t>
  </si>
  <si>
    <t>CUST6540</t>
  </si>
  <si>
    <t>CUST5179</t>
  </si>
  <si>
    <t>CUST1842</t>
  </si>
  <si>
    <t>CUST7619</t>
  </si>
  <si>
    <t>CUST3991</t>
  </si>
  <si>
    <t>CUST3847</t>
  </si>
  <si>
    <t>CUST4875</t>
  </si>
  <si>
    <t>CUST8030</t>
  </si>
  <si>
    <t>CUST4571</t>
  </si>
  <si>
    <t>CUST5375</t>
  </si>
  <si>
    <t>CUST5993</t>
  </si>
  <si>
    <t>CUST9208</t>
  </si>
  <si>
    <t>CUST7392</t>
  </si>
  <si>
    <t>CUST3790</t>
  </si>
  <si>
    <t>CUST1622</t>
  </si>
  <si>
    <t>CUST3658</t>
  </si>
  <si>
    <t>CUST4520</t>
  </si>
  <si>
    <t>CUST5335</t>
  </si>
  <si>
    <t>CUST1553</t>
  </si>
  <si>
    <t>CUST8004</t>
  </si>
  <si>
    <t>CUST8549</t>
  </si>
  <si>
    <t>CUST2539</t>
  </si>
  <si>
    <t>CUST4229</t>
  </si>
  <si>
    <t>CUST1999</t>
  </si>
  <si>
    <t>CUST6413</t>
  </si>
  <si>
    <t>CUST9474</t>
  </si>
  <si>
    <t>CUST2720</t>
  </si>
  <si>
    <t>CUST9446</t>
  </si>
  <si>
    <t>CUST5691</t>
  </si>
  <si>
    <t>CUST7524</t>
  </si>
  <si>
    <t>CUST1094</t>
  </si>
  <si>
    <t>CUST1288</t>
  </si>
  <si>
    <t>CUST1543</t>
  </si>
  <si>
    <t>CUST6005</t>
  </si>
  <si>
    <t>CUST7549</t>
  </si>
  <si>
    <t>CUST1863</t>
  </si>
  <si>
    <t>CUST8510</t>
  </si>
  <si>
    <t>CUST6961</t>
  </si>
  <si>
    <t>CUST4156</t>
  </si>
  <si>
    <t>CUST4637</t>
  </si>
  <si>
    <t>CUST4232</t>
  </si>
  <si>
    <t>CUST7065</t>
  </si>
  <si>
    <t>CUST7795</t>
  </si>
  <si>
    <t>CUST5491</t>
  </si>
  <si>
    <t>CUST5069</t>
  </si>
  <si>
    <t>CUST3246</t>
  </si>
  <si>
    <t>CUST8085</t>
  </si>
  <si>
    <t>CUST2977</t>
  </si>
  <si>
    <t>CUST1062</t>
  </si>
  <si>
    <t>CUST1747</t>
  </si>
  <si>
    <t>CUST4605</t>
  </si>
  <si>
    <t>CUST3161</t>
  </si>
  <si>
    <t>CUST8413</t>
  </si>
  <si>
    <t>CUST5991</t>
  </si>
  <si>
    <t>CUST2031</t>
  </si>
  <si>
    <t>CUST1173</t>
  </si>
  <si>
    <t>CUST9703</t>
  </si>
  <si>
    <t>CUST3569</t>
  </si>
  <si>
    <t>CUST2075</t>
  </si>
  <si>
    <t>CUST9673</t>
  </si>
  <si>
    <t>CUST2146</t>
  </si>
  <si>
    <t>CUST4991</t>
  </si>
  <si>
    <t>CUST1359</t>
  </si>
  <si>
    <t>CUST7200</t>
  </si>
  <si>
    <t>CUST8028</t>
  </si>
  <si>
    <t>CUST9436</t>
  </si>
  <si>
    <t>CUST2753</t>
  </si>
  <si>
    <t>CUST9752</t>
  </si>
  <si>
    <t>CUST6602</t>
  </si>
  <si>
    <t>CUST7132</t>
  </si>
  <si>
    <t>CUST6618</t>
  </si>
  <si>
    <t>CUST6713</t>
  </si>
  <si>
    <t>CUST6990</t>
  </si>
  <si>
    <t>CUST7009</t>
  </si>
  <si>
    <t>CUST2394</t>
  </si>
  <si>
    <t>CUST8897</t>
  </si>
  <si>
    <t>CUST4077</t>
  </si>
  <si>
    <t>CUST9719</t>
  </si>
  <si>
    <t>CUST2876</t>
  </si>
  <si>
    <t>CUST7005</t>
  </si>
  <si>
    <t>CUST6637</t>
  </si>
  <si>
    <t>CUST8895</t>
  </si>
  <si>
    <t>CUST8578</t>
  </si>
  <si>
    <t>CUST6892</t>
  </si>
  <si>
    <t>CUST7658</t>
  </si>
  <si>
    <t>CUST7776</t>
  </si>
  <si>
    <t>CUST2195</t>
  </si>
  <si>
    <t>CUST8110</t>
  </si>
  <si>
    <t>CUST8672</t>
  </si>
  <si>
    <t>CUST3000</t>
  </si>
  <si>
    <t>CUST7389</t>
  </si>
  <si>
    <t>CUST5448</t>
  </si>
  <si>
    <t>CUST7541</t>
  </si>
  <si>
    <t>CUST9533</t>
  </si>
  <si>
    <t>CUST1408</t>
  </si>
  <si>
    <t>CUST1428</t>
  </si>
  <si>
    <t>CUST5247</t>
  </si>
  <si>
    <t>CUST2035</t>
  </si>
  <si>
    <t>CUST7382</t>
  </si>
  <si>
    <t>CUST9982</t>
  </si>
  <si>
    <t>CUST5805</t>
  </si>
  <si>
    <t>CUST5867</t>
  </si>
  <si>
    <t>CUST2131</t>
  </si>
  <si>
    <t>CUST6766</t>
  </si>
  <si>
    <t>CUST2256</t>
  </si>
  <si>
    <t>CUST9198</t>
  </si>
  <si>
    <t>CUST7236</t>
  </si>
  <si>
    <t>CUST2999</t>
  </si>
  <si>
    <t>CUST9037</t>
  </si>
  <si>
    <t>CUST8266</t>
  </si>
  <si>
    <t>CUST7187</t>
  </si>
  <si>
    <t>CUST3935</t>
  </si>
  <si>
    <t>CUST1891</t>
  </si>
  <si>
    <t>CUST1666</t>
  </si>
  <si>
    <t>CUST9584</t>
  </si>
  <si>
    <t>CUST2668</t>
  </si>
  <si>
    <t>CUST4031</t>
  </si>
  <si>
    <t>CUST5257</t>
  </si>
  <si>
    <t>CUST3773</t>
  </si>
  <si>
    <t>CUST1049</t>
  </si>
  <si>
    <t>CUST5542</t>
  </si>
  <si>
    <t>CUST8059</t>
  </si>
  <si>
    <t>CUST1391</t>
  </si>
  <si>
    <t>CUST7977</t>
  </si>
  <si>
    <t>CUST1669</t>
  </si>
  <si>
    <t>CUST9488</t>
  </si>
  <si>
    <t>CUST6976</t>
  </si>
  <si>
    <t>CUST4636</t>
  </si>
  <si>
    <t>CUST6375</t>
  </si>
  <si>
    <t>CUST5185</t>
  </si>
  <si>
    <t>CUST6490</t>
  </si>
  <si>
    <t>CUST5196</t>
  </si>
  <si>
    <t>CUST1610</t>
  </si>
  <si>
    <t>CUST9083</t>
  </si>
  <si>
    <t>CUST6483</t>
  </si>
  <si>
    <t>CUST2188</t>
  </si>
  <si>
    <t>CUST9520</t>
  </si>
  <si>
    <t>CUST1265</t>
  </si>
  <si>
    <t>CUST4280</t>
  </si>
  <si>
    <t>CUST7952</t>
  </si>
  <si>
    <t>CUST4191</t>
  </si>
  <si>
    <t>CUST1893</t>
  </si>
  <si>
    <t>CUST7706</t>
  </si>
  <si>
    <t>CUST3685</t>
  </si>
  <si>
    <t>CUST6748</t>
  </si>
  <si>
    <t>CUST4404</t>
  </si>
  <si>
    <t>CUST2505</t>
  </si>
  <si>
    <t>CUST1712</t>
  </si>
  <si>
    <t>CUST2784</t>
  </si>
  <si>
    <t>CUST9797</t>
  </si>
  <si>
    <t>CUST6504</t>
  </si>
  <si>
    <t>CUST4004</t>
  </si>
  <si>
    <t>CUST6654</t>
  </si>
  <si>
    <t>CUST7378</t>
  </si>
  <si>
    <t>CUST5197</t>
  </si>
  <si>
    <t>CUST4683</t>
  </si>
  <si>
    <t>CUST4268</t>
  </si>
  <si>
    <t>CUST6103</t>
  </si>
  <si>
    <t>CUST7512</t>
  </si>
  <si>
    <t>CUST8815</t>
  </si>
  <si>
    <t>CUST2102</t>
  </si>
  <si>
    <t>CUST7201</t>
  </si>
  <si>
    <t>CUST6150</t>
  </si>
  <si>
    <t>CUST7788</t>
  </si>
  <si>
    <t>CUST9864</t>
  </si>
  <si>
    <t>CUST9183</t>
  </si>
  <si>
    <t>CUST7038</t>
  </si>
  <si>
    <t>CUST5847</t>
  </si>
  <si>
    <t>CUST4118</t>
  </si>
  <si>
    <t>CUST2238</t>
  </si>
  <si>
    <t>CUST3550</t>
  </si>
  <si>
    <t>CUST1601</t>
  </si>
  <si>
    <t>CUST8637</t>
  </si>
  <si>
    <t>CUST2092</t>
  </si>
  <si>
    <t>CUST1442</t>
  </si>
  <si>
    <t>CUST5013</t>
  </si>
  <si>
    <t>CUST6880</t>
  </si>
  <si>
    <t>CUST4180</t>
  </si>
  <si>
    <t>CUST1742</t>
  </si>
  <si>
    <t>CUST3583</t>
  </si>
  <si>
    <t>CUST5710</t>
  </si>
  <si>
    <t>CUST7394</t>
  </si>
  <si>
    <t>CUST7655</t>
  </si>
  <si>
    <t>CUST7888</t>
  </si>
  <si>
    <t>CUST7175</t>
  </si>
  <si>
    <t>CUST4914</t>
  </si>
  <si>
    <t>CUST6929</t>
  </si>
  <si>
    <t>CUST6623</t>
  </si>
  <si>
    <t>CUST8868</t>
  </si>
  <si>
    <t>CUST9131</t>
  </si>
  <si>
    <t>CUST3632</t>
  </si>
  <si>
    <t>CUST1449</t>
  </si>
  <si>
    <t>CUST5627</t>
  </si>
  <si>
    <t>CUST8829</t>
  </si>
  <si>
    <t>CUST9849</t>
  </si>
  <si>
    <t>CUST2227</t>
  </si>
  <si>
    <t>CUST2412</t>
  </si>
  <si>
    <t>CUST5815</t>
  </si>
  <si>
    <t>CUST3874</t>
  </si>
  <si>
    <t>CUST5229</t>
  </si>
  <si>
    <t>CUST6805</t>
  </si>
  <si>
    <t>CUST9220</t>
  </si>
  <si>
    <t>CUST1303</t>
  </si>
  <si>
    <t>CUST2718</t>
  </si>
  <si>
    <t>CUST1203</t>
  </si>
  <si>
    <t>CUST7304</t>
  </si>
  <si>
    <t>CUST3961</t>
  </si>
  <si>
    <t>CUST6955</t>
  </si>
  <si>
    <t>CUST9168</t>
  </si>
  <si>
    <t>CUST6579</t>
  </si>
  <si>
    <t>CUST9448</t>
  </si>
  <si>
    <t>CUST6567</t>
  </si>
  <si>
    <t>CUST6619</t>
  </si>
  <si>
    <t>CUST2164</t>
  </si>
  <si>
    <t>CUST3217</t>
  </si>
  <si>
    <t>CUST6316</t>
  </si>
  <si>
    <t>CUST4899</t>
  </si>
  <si>
    <t>CUST8052</t>
  </si>
  <si>
    <t>CUST7581</t>
  </si>
  <si>
    <t>CUST8375</t>
  </si>
  <si>
    <t>CUST2158</t>
  </si>
  <si>
    <t>CUST2244</t>
  </si>
  <si>
    <t>CUST9645</t>
  </si>
  <si>
    <t>CUST6751</t>
  </si>
  <si>
    <t>CUST8007</t>
  </si>
  <si>
    <t>CUST2000</t>
  </si>
  <si>
    <t>CUST6458</t>
  </si>
  <si>
    <t>CUST5129</t>
  </si>
  <si>
    <t>CUST7472</t>
  </si>
  <si>
    <t>CUST8506</t>
  </si>
  <si>
    <t>CUST6257</t>
  </si>
  <si>
    <t>CUST1241</t>
  </si>
  <si>
    <t>CUST7074</t>
  </si>
  <si>
    <t>CUST2844</t>
  </si>
  <si>
    <t>CUST8208</t>
  </si>
  <si>
    <t>CUST5618</t>
  </si>
  <si>
    <t>CUST2800</t>
  </si>
  <si>
    <t>CUST4379</t>
  </si>
  <si>
    <t>CUST3702</t>
  </si>
  <si>
    <t>CUST2502</t>
  </si>
  <si>
    <t>CUST2090</t>
  </si>
  <si>
    <t>CUST5709</t>
  </si>
  <si>
    <t>CUST1075</t>
  </si>
  <si>
    <t>CUST4320</t>
  </si>
  <si>
    <t>CUST8532</t>
  </si>
  <si>
    <t>CUST2896</t>
  </si>
  <si>
    <t>CUST6512</t>
  </si>
  <si>
    <t>CUST7660</t>
  </si>
  <si>
    <t>CUST8251</t>
  </si>
  <si>
    <t>CUST2928</t>
  </si>
  <si>
    <t>CUST4216</t>
  </si>
  <si>
    <t>CUST5030</t>
  </si>
  <si>
    <t>CUST2046</t>
  </si>
  <si>
    <t>CUST3831</t>
  </si>
  <si>
    <t>CUST1341</t>
  </si>
  <si>
    <t>CUST7179</t>
  </si>
  <si>
    <t>CUST9137</t>
  </si>
  <si>
    <t>CUST2059</t>
  </si>
  <si>
    <t>CUST4997</t>
  </si>
  <si>
    <t>CUST1069</t>
  </si>
  <si>
    <t>CUST1432</t>
  </si>
  <si>
    <t>CUST7617</t>
  </si>
  <si>
    <t>CUST5654</t>
  </si>
  <si>
    <t>CUST8564</t>
  </si>
  <si>
    <t>CUST4068</t>
  </si>
  <si>
    <t>CUST7379</t>
  </si>
  <si>
    <t>CUST9035</t>
  </si>
  <si>
    <t>CUST5487</t>
  </si>
  <si>
    <t>CUST6267</t>
  </si>
  <si>
    <t>CUST1850</t>
  </si>
  <si>
    <t>CUST2870</t>
  </si>
  <si>
    <t>CUST6225</t>
  </si>
  <si>
    <t>CUST3620</t>
  </si>
  <si>
    <t>CUST9704</t>
  </si>
  <si>
    <t>CUST1052</t>
  </si>
  <si>
    <t>CUST8972</t>
  </si>
  <si>
    <t>CUST3373</t>
  </si>
  <si>
    <t>CUST4927</t>
  </si>
  <si>
    <t>CUST8828</t>
  </si>
  <si>
    <t>CUST4125</t>
  </si>
  <si>
    <t>CUST2025</t>
  </si>
  <si>
    <t>CUST4936</t>
  </si>
  <si>
    <t>CUST7090</t>
  </si>
  <si>
    <t>CUST3047</t>
  </si>
  <si>
    <t>CUST6497</t>
  </si>
  <si>
    <t>CUST6049</t>
  </si>
  <si>
    <t>CUST2187</t>
  </si>
  <si>
    <t>CUST3143</t>
  </si>
  <si>
    <t>CUST9347</t>
  </si>
  <si>
    <t>CUST6732</t>
  </si>
  <si>
    <t>CUST9629</t>
  </si>
  <si>
    <t>CUST3230</t>
  </si>
  <si>
    <t>CUST3138</t>
  </si>
  <si>
    <t>CUST1788</t>
  </si>
  <si>
    <t>CUST7066</t>
  </si>
  <si>
    <t>CUST7281</t>
  </si>
  <si>
    <t>CUST7286</t>
  </si>
  <si>
    <t>CUST1672</t>
  </si>
  <si>
    <t>CUST4933</t>
  </si>
  <si>
    <t>CUST5480</t>
  </si>
  <si>
    <t>CUST9385</t>
  </si>
  <si>
    <t>CUST1008</t>
  </si>
  <si>
    <t>CUST5391</t>
  </si>
  <si>
    <t>CUST4495</t>
  </si>
  <si>
    <t>CUST5178</t>
  </si>
  <si>
    <t>CUST1715</t>
  </si>
  <si>
    <t>CUST2464</t>
  </si>
  <si>
    <t>CUST1861</t>
  </si>
  <si>
    <t>CUST6569</t>
  </si>
  <si>
    <t>CUST6281</t>
  </si>
  <si>
    <t>CUST6445</t>
  </si>
  <si>
    <t>CUST3249</t>
  </si>
  <si>
    <t>CUST3972</t>
  </si>
  <si>
    <t>CUST1387</t>
  </si>
  <si>
    <t>CUST8793</t>
  </si>
  <si>
    <t>CUST3171</t>
  </si>
  <si>
    <t>CUST7219</t>
  </si>
  <si>
    <t>CUST8693</t>
  </si>
  <si>
    <t>CUST7918</t>
  </si>
  <si>
    <t>CUST2333</t>
  </si>
  <si>
    <t>CUST1319</t>
  </si>
  <si>
    <t>CUST8106</t>
  </si>
  <si>
    <t>CUST4534</t>
  </si>
  <si>
    <t>CUST5623</t>
  </si>
  <si>
    <t>CUST3986</t>
  </si>
  <si>
    <t>CUST3153</t>
  </si>
  <si>
    <t>CUST9807</t>
  </si>
  <si>
    <t>CUST9727</t>
  </si>
  <si>
    <t>CUST9640</t>
  </si>
  <si>
    <t>CUST3212</t>
  </si>
  <si>
    <t>CUST3713</t>
  </si>
  <si>
    <t>CUST5088</t>
  </si>
  <si>
    <t>CUST7587</t>
  </si>
  <si>
    <t>CUST5286</t>
  </si>
  <si>
    <t>CUST7313</t>
  </si>
  <si>
    <t>CUST2472</t>
  </si>
  <si>
    <t>CUST7212</t>
  </si>
  <si>
    <t>CUST8505</t>
  </si>
  <si>
    <t>CUST1044</t>
  </si>
  <si>
    <t>CUST6676</t>
  </si>
  <si>
    <t>CUST7530</t>
  </si>
  <si>
    <t>CUST5093</t>
  </si>
  <si>
    <t>CUST6388</t>
  </si>
  <si>
    <t>CUST4913</t>
  </si>
  <si>
    <t>CUST1623</t>
  </si>
  <si>
    <t>CUST6508</t>
  </si>
  <si>
    <t>CUST3065</t>
  </si>
  <si>
    <t>CUST7345</t>
  </si>
  <si>
    <t>CUST3708</t>
  </si>
  <si>
    <t>CUST1279</t>
  </si>
  <si>
    <t>CUST8880</t>
  </si>
  <si>
    <t>CUST9653</t>
  </si>
  <si>
    <t>CUST8033</t>
  </si>
  <si>
    <t>CUST1242</t>
  </si>
  <si>
    <t>CUST5641</t>
  </si>
  <si>
    <t>CUST7445</t>
  </si>
  <si>
    <t>CUST1833</t>
  </si>
  <si>
    <t>CUST3892</t>
  </si>
  <si>
    <t>CUST3325</t>
  </si>
  <si>
    <t>CUST3155</t>
  </si>
  <si>
    <t>CUST6035</t>
  </si>
  <si>
    <t>CUST9361</t>
  </si>
  <si>
    <t>CUST1074</t>
  </si>
  <si>
    <t>CUST6133</t>
  </si>
  <si>
    <t>CUST9464</t>
  </si>
  <si>
    <t>CUST4948</t>
  </si>
  <si>
    <t>CUST8016</t>
  </si>
  <si>
    <t>CUST6737</t>
  </si>
  <si>
    <t>CUST4197</t>
  </si>
  <si>
    <t>CUST2905</t>
  </si>
  <si>
    <t>CUST9000</t>
  </si>
  <si>
    <t>CUST6937</t>
  </si>
  <si>
    <t>CUST4994</t>
  </si>
  <si>
    <t>CUST7004</t>
  </si>
  <si>
    <t>CUST6053</t>
  </si>
  <si>
    <t>CUST2384</t>
  </si>
  <si>
    <t>CUST2385</t>
  </si>
  <si>
    <t>CUST7803</t>
  </si>
  <si>
    <t>CUST2790</t>
  </si>
  <si>
    <t>CUST1928</t>
  </si>
  <si>
    <t>CUST7460</t>
  </si>
  <si>
    <t>CUST9666</t>
  </si>
  <si>
    <t>CUST1633</t>
  </si>
  <si>
    <t>CUST1271</t>
  </si>
  <si>
    <t>CUST5477</t>
  </si>
  <si>
    <t>CUST2971</t>
  </si>
  <si>
    <t>CUST1831</t>
  </si>
  <si>
    <t>CUST2635</t>
  </si>
  <si>
    <t>CUST7783</t>
  </si>
  <si>
    <t>CUST3888</t>
  </si>
  <si>
    <t>CUST7003</t>
  </si>
  <si>
    <t>CUST8452</t>
  </si>
  <si>
    <t>CUST5096</t>
  </si>
  <si>
    <t>CUST5119</t>
  </si>
  <si>
    <t>CUST8268</t>
  </si>
  <si>
    <t>CUST2495</t>
  </si>
  <si>
    <t>CUST9884</t>
  </si>
  <si>
    <t>CUST8145</t>
  </si>
  <si>
    <t>CUST1177</t>
  </si>
  <si>
    <t>CUST8679</t>
  </si>
  <si>
    <t>CUST3180</t>
  </si>
  <si>
    <t>CUST5973</t>
  </si>
  <si>
    <t>CUST3101</t>
  </si>
  <si>
    <t>CUST5067</t>
  </si>
  <si>
    <t>CUST3286</t>
  </si>
  <si>
    <t>CUST6283</t>
  </si>
  <si>
    <t>CUST1378</t>
  </si>
  <si>
    <t>CUST8669</t>
  </si>
  <si>
    <t>CUST4417</t>
  </si>
  <si>
    <t>CUST8383</t>
  </si>
  <si>
    <t>CUST6648</t>
  </si>
  <si>
    <t>CUST6359</t>
  </si>
  <si>
    <t>CUST5603</t>
  </si>
  <si>
    <t>CUST3429</t>
  </si>
  <si>
    <t>CUST1667</t>
  </si>
  <si>
    <t>CUST7556</t>
  </si>
  <si>
    <t>CUST3701</t>
  </si>
  <si>
    <t>CUST3063</t>
  </si>
  <si>
    <t>CUST2661</t>
  </si>
  <si>
    <t>CUST6194</t>
  </si>
  <si>
    <t>CUST4955</t>
  </si>
  <si>
    <t>CUST9380</t>
  </si>
  <si>
    <t>CUST3415</t>
  </si>
  <si>
    <t>CUST7444</t>
  </si>
  <si>
    <t>CUST1952</t>
  </si>
  <si>
    <t>CUST8091</t>
  </si>
  <si>
    <t>CUST7477</t>
  </si>
  <si>
    <t>CUST3012</t>
  </si>
  <si>
    <t>CUST8314</t>
  </si>
  <si>
    <t>CUST1969</t>
  </si>
  <si>
    <t>CUST4265</t>
  </si>
  <si>
    <t>CUST9632</t>
  </si>
  <si>
    <t>CUST8970</t>
  </si>
  <si>
    <t>CUST6869</t>
  </si>
  <si>
    <t>CUST3111</t>
  </si>
  <si>
    <t>CUST8451</t>
  </si>
  <si>
    <t>CUST8539</t>
  </si>
  <si>
    <t>CUST5937</t>
  </si>
  <si>
    <t>CUST9604</t>
  </si>
  <si>
    <t>CUST7627</t>
  </si>
  <si>
    <t>CUST7966</t>
  </si>
  <si>
    <t>CUST3814</t>
  </si>
  <si>
    <t>CUST4200</t>
  </si>
  <si>
    <t>CUST2291</t>
  </si>
  <si>
    <t>CUST8425</t>
  </si>
  <si>
    <t>CUST5122</t>
  </si>
  <si>
    <t>CUST6947</t>
  </si>
  <si>
    <t>CUST7857</t>
  </si>
  <si>
    <t>CUST6327</t>
  </si>
  <si>
    <t>CUST2501</t>
  </si>
  <si>
    <t>CUST8094</t>
  </si>
  <si>
    <t>CUST2779</t>
  </si>
  <si>
    <t>CUST7520</t>
  </si>
  <si>
    <t>CUST7169</t>
  </si>
  <si>
    <t>CUST4154</t>
  </si>
  <si>
    <t>CUST3333</t>
  </si>
  <si>
    <t>CUST3963</t>
  </si>
  <si>
    <t>CUST1886</t>
  </si>
  <si>
    <t>CUST2913</t>
  </si>
  <si>
    <t>CUST2234</t>
  </si>
  <si>
    <t>CUST5687</t>
  </si>
  <si>
    <t>CUST7623</t>
  </si>
  <si>
    <t>CUST1275</t>
  </si>
  <si>
    <t>CUST3875</t>
  </si>
  <si>
    <t>CUST6393</t>
  </si>
  <si>
    <t>CUST4653</t>
  </si>
  <si>
    <t>CUST1571</t>
  </si>
  <si>
    <t>CUST5442</t>
  </si>
  <si>
    <t>CUST2563</t>
  </si>
  <si>
    <t>CUST3629</t>
  </si>
  <si>
    <t>CUST1483</t>
  </si>
  <si>
    <t>CUST6146</t>
  </si>
  <si>
    <t>CUST6897</t>
  </si>
  <si>
    <t>CUST8728</t>
  </si>
  <si>
    <t>CUST3549</t>
  </si>
  <si>
    <t>CUST9917</t>
  </si>
  <si>
    <t>CUST2801</t>
  </si>
  <si>
    <t>CUST6187</t>
  </si>
  <si>
    <t>CUST3436</t>
  </si>
  <si>
    <t>CUST2507</t>
  </si>
  <si>
    <t>CUST6607</t>
  </si>
  <si>
    <t>CUST5318</t>
  </si>
  <si>
    <t>CUST6155</t>
  </si>
  <si>
    <t>CUST3630</t>
  </si>
  <si>
    <t>CUST3026</t>
  </si>
  <si>
    <t>CUST8058</t>
  </si>
  <si>
    <t>CUST1175</t>
  </si>
  <si>
    <t>CUST1327</t>
  </si>
  <si>
    <t>CUST9621</t>
  </si>
  <si>
    <t>CUST7197</t>
  </si>
  <si>
    <t>CUST6889</t>
  </si>
  <si>
    <t>CUST9628</t>
  </si>
  <si>
    <t>CUST5428</t>
  </si>
  <si>
    <t>CUST9494</t>
  </si>
  <si>
    <t>CUST6826</t>
  </si>
  <si>
    <t>CUST3599</t>
  </si>
  <si>
    <t>CUST2051</t>
  </si>
  <si>
    <t>CUST4380</t>
  </si>
  <si>
    <t>CUST6464</t>
  </si>
  <si>
    <t>CUST9889</t>
  </si>
  <si>
    <t>CUST5926</t>
  </si>
  <si>
    <t>CUST6689</t>
  </si>
  <si>
    <t>CUST8246</t>
  </si>
  <si>
    <t>CUST7202</t>
  </si>
  <si>
    <t>CUST8516</t>
  </si>
  <si>
    <t>CUST3792</t>
  </si>
  <si>
    <t>CUST9713</t>
  </si>
  <si>
    <t>CUST5461</t>
  </si>
  <si>
    <t>CUST5148</t>
  </si>
  <si>
    <t>CUST1281</t>
  </si>
  <si>
    <t>CUST5854</t>
  </si>
  <si>
    <t>CUST8899</t>
  </si>
  <si>
    <t>CUST9540</t>
  </si>
  <si>
    <t>CUST8278</t>
  </si>
  <si>
    <t>CUST4194</t>
  </si>
  <si>
    <t>CUST1184</t>
  </si>
  <si>
    <t>CUST1923</t>
  </si>
  <si>
    <t>CUST1515</t>
  </si>
  <si>
    <t>CUST4685</t>
  </si>
  <si>
    <t>CUST1629</t>
  </si>
  <si>
    <t>CUST6383</t>
  </si>
  <si>
    <t>CUST5170</t>
  </si>
  <si>
    <t>CUST7945</t>
  </si>
  <si>
    <t>CUST1365</t>
  </si>
  <si>
    <t>CUST6861</t>
  </si>
  <si>
    <t>CUST9056</t>
  </si>
  <si>
    <t>CUST1412</t>
  </si>
  <si>
    <t>CUST2007</t>
  </si>
  <si>
    <t>CUST8160</t>
  </si>
  <si>
    <t>CUST7695</t>
  </si>
  <si>
    <t>CUST8619</t>
  </si>
  <si>
    <t>CUST5571</t>
  </si>
  <si>
    <t>CUST3873</t>
  </si>
  <si>
    <t>CUST6871</t>
  </si>
  <si>
    <t>CUST1027</t>
  </si>
  <si>
    <t>CUST9466</t>
  </si>
  <si>
    <t>CUST3719</t>
  </si>
  <si>
    <t>CUST9300</t>
  </si>
  <si>
    <t>CUST8821</t>
  </si>
  <si>
    <t>CUST9302</t>
  </si>
  <si>
    <t>CUST5544</t>
  </si>
  <si>
    <t>CUST7640</t>
  </si>
  <si>
    <t>CUST5052</t>
  </si>
  <si>
    <t>CUST6159</t>
  </si>
  <si>
    <t>CUST9370</t>
  </si>
  <si>
    <t>CUST3567</t>
  </si>
  <si>
    <t>CUST2060</t>
  </si>
  <si>
    <t>CUST8912</t>
  </si>
  <si>
    <t>CUST8963</t>
  </si>
  <si>
    <t>CUST2652</t>
  </si>
  <si>
    <t>CUST8440</t>
  </si>
  <si>
    <t>CUST7889</t>
  </si>
  <si>
    <t>CUST5423</t>
  </si>
  <si>
    <t>CUST5582</t>
  </si>
  <si>
    <t>CUST6418</t>
  </si>
  <si>
    <t>CUST4055</t>
  </si>
  <si>
    <t>CUST3664</t>
  </si>
  <si>
    <t>CUST8213</t>
  </si>
  <si>
    <t>CUST2488</t>
  </si>
  <si>
    <t>CUST9231</t>
  </si>
  <si>
    <t>CUST6939</t>
  </si>
  <si>
    <t>CUST5021</t>
  </si>
  <si>
    <t>CUST5643</t>
  </si>
  <si>
    <t>CUST1318</t>
  </si>
  <si>
    <t>CUST7283</t>
  </si>
  <si>
    <t>CUST5795</t>
  </si>
  <si>
    <t>CUST4594</t>
  </si>
  <si>
    <t>CUST7711</t>
  </si>
  <si>
    <t>CUST1297</t>
  </si>
  <si>
    <t>CUST2449</t>
  </si>
  <si>
    <t>CUST9552</t>
  </si>
  <si>
    <t>CUST5971</t>
  </si>
  <si>
    <t>CUST6269</t>
  </si>
  <si>
    <t>CUST7784</t>
  </si>
  <si>
    <t>CUST4094</t>
  </si>
  <si>
    <t>CUST8311</t>
  </si>
  <si>
    <t>CUST7864</t>
  </si>
  <si>
    <t>CUST9819</t>
  </si>
  <si>
    <t>CUST5394</t>
  </si>
  <si>
    <t>CUST5813</t>
  </si>
  <si>
    <t>CUST3855</t>
  </si>
  <si>
    <t>CUST9931</t>
  </si>
  <si>
    <t>CUST2723</t>
  </si>
  <si>
    <t>CUST3167</t>
  </si>
  <si>
    <t>CUST8587</t>
  </si>
  <si>
    <t>CUST6489</t>
  </si>
  <si>
    <t>CUST4541</t>
  </si>
  <si>
    <t>CUST6506</t>
  </si>
  <si>
    <t>CUST7053</t>
  </si>
  <si>
    <t>CUST5983</t>
  </si>
  <si>
    <t>CUST3692</t>
  </si>
  <si>
    <t>CUST8541</t>
  </si>
  <si>
    <t>CUST2150</t>
  </si>
  <si>
    <t>CUST7289</t>
  </si>
  <si>
    <t>CUST8938</t>
  </si>
  <si>
    <t>CUST3144</t>
  </si>
  <si>
    <t>CUST4577</t>
  </si>
  <si>
    <t>CUST6036</t>
  </si>
  <si>
    <t>CUST7306</t>
  </si>
  <si>
    <t>CUST5635</t>
  </si>
  <si>
    <t>CUST7248</t>
  </si>
  <si>
    <t>CUST9253</t>
  </si>
  <si>
    <t>CUST7300</t>
  </si>
  <si>
    <t>CUST2258</t>
  </si>
  <si>
    <t>CUST9311</t>
  </si>
  <si>
    <t>CUST9215</t>
  </si>
  <si>
    <t>CUST8447</t>
  </si>
  <si>
    <t>CUST1181</t>
  </si>
  <si>
    <t>CUST3338</t>
  </si>
  <si>
    <t>CUST6731</t>
  </si>
  <si>
    <t>CUST6600</t>
  </si>
  <si>
    <t>CUST5933</t>
  </si>
  <si>
    <t>CUST6272</t>
  </si>
  <si>
    <t>CUST3645</t>
  </si>
  <si>
    <t>CUST7331</t>
  </si>
  <si>
    <t>CUST2093</t>
  </si>
  <si>
    <t>CUST6978</t>
  </si>
  <si>
    <t>CUST1216</t>
  </si>
  <si>
    <t>CUST9489</t>
  </si>
  <si>
    <t>CUST3995</t>
  </si>
  <si>
    <t>CUST9863</t>
  </si>
  <si>
    <t>CUST4801</t>
  </si>
  <si>
    <t>CUST9015</t>
  </si>
  <si>
    <t>CUST5225</t>
  </si>
  <si>
    <t>CUST1826</t>
  </si>
  <si>
    <t>CUST9829</t>
  </si>
  <si>
    <t>CUST5025</t>
  </si>
  <si>
    <t>CUST6951</t>
  </si>
  <si>
    <t>CUST2050</t>
  </si>
  <si>
    <t>CUST8154</t>
  </si>
  <si>
    <t>CUST8848</t>
  </si>
  <si>
    <t>CUST6885</t>
  </si>
  <si>
    <t>CUST7257</t>
  </si>
  <si>
    <t>CUST9707</t>
  </si>
  <si>
    <t>CUST5797</t>
  </si>
  <si>
    <t>CUST4025</t>
  </si>
  <si>
    <t>CUST9803</t>
  </si>
  <si>
    <t>CUST5280</t>
  </si>
  <si>
    <t>CUST1919</t>
  </si>
  <si>
    <t>CUST6188</t>
  </si>
  <si>
    <t>CUST9391</t>
  </si>
  <si>
    <t>CUST3027</t>
  </si>
  <si>
    <t>CUST8360</t>
  </si>
  <si>
    <t>CUST2191</t>
  </si>
  <si>
    <t>CUST8738</t>
  </si>
  <si>
    <t>CUST5130</t>
  </si>
  <si>
    <t>CUST1215</t>
  </si>
  <si>
    <t>CUST3311</t>
  </si>
  <si>
    <t>CUST5223</t>
  </si>
  <si>
    <t>CUST2949</t>
  </si>
  <si>
    <t>CUST9839</t>
  </si>
  <si>
    <t>CUST1947</t>
  </si>
  <si>
    <t>CUST8287</t>
  </si>
  <si>
    <t>CUST7505</t>
  </si>
  <si>
    <t>CUST9848</t>
  </si>
  <si>
    <t>CUST2891</t>
  </si>
  <si>
    <t>CUST6669</t>
  </si>
  <si>
    <t>CUST1785</t>
  </si>
  <si>
    <t>CUST6148</t>
  </si>
  <si>
    <t>CUST5150</t>
  </si>
  <si>
    <t>CUST9247</t>
  </si>
  <si>
    <t>CUST8371</t>
  </si>
  <si>
    <t>CUST6073</t>
  </si>
  <si>
    <t>CUST2530</t>
  </si>
  <si>
    <t>CUST2834</t>
  </si>
  <si>
    <t>CUST4107</t>
  </si>
  <si>
    <t>CUST8795</t>
  </si>
  <si>
    <t>CUST6853</t>
  </si>
  <si>
    <t>CUST3095</t>
  </si>
  <si>
    <t>CUST7814</t>
  </si>
  <si>
    <t>CUST7195</t>
  </si>
  <si>
    <t>CUST5189</t>
  </si>
  <si>
    <t>CUST7676</t>
  </si>
  <si>
    <t>CUST5289</t>
  </si>
  <si>
    <t>CUST6703</t>
  </si>
  <si>
    <t>CUST1065</t>
  </si>
  <si>
    <t>CUST4710</t>
  </si>
  <si>
    <t>CUST5644</t>
  </si>
  <si>
    <t>CUST8024</t>
  </si>
  <si>
    <t>CUST3414</t>
  </si>
  <si>
    <t>CUST5892</t>
  </si>
  <si>
    <t>CUST8260</t>
  </si>
  <si>
    <t>CUST7964</t>
  </si>
  <si>
    <t>CUST3979</t>
  </si>
  <si>
    <t>CUST7934</t>
  </si>
  <si>
    <t>CUST5753</t>
  </si>
  <si>
    <t>CUST2419</t>
  </si>
  <si>
    <t>CUST7715</t>
  </si>
  <si>
    <t>CUST1079</t>
  </si>
  <si>
    <t>CUST3535</t>
  </si>
  <si>
    <t>CUST3860</t>
  </si>
  <si>
    <t>CUST8069</t>
  </si>
  <si>
    <t>CUST3756</t>
  </si>
  <si>
    <t>CUST7718</t>
  </si>
  <si>
    <t>CUST8119</t>
  </si>
  <si>
    <t>CUST3740</t>
  </si>
  <si>
    <t>CUST6818</t>
  </si>
  <si>
    <t>CUST4612</t>
  </si>
  <si>
    <t>CUST6039</t>
  </si>
  <si>
    <t>CUST8767</t>
  </si>
  <si>
    <t>CUST4596</t>
  </si>
  <si>
    <t>CUST1099</t>
  </si>
  <si>
    <t>CUST3942</t>
  </si>
  <si>
    <t>CUST6866</t>
  </si>
  <si>
    <t>CUST9079</t>
  </si>
  <si>
    <t>CUST3731</t>
  </si>
  <si>
    <t>CUST6371</t>
  </si>
  <si>
    <t>CUST3355</t>
  </si>
  <si>
    <t>CUST7041</t>
  </si>
  <si>
    <t>CUST6451</t>
  </si>
  <si>
    <t>CUST6046</t>
  </si>
  <si>
    <t>CUST1479</t>
  </si>
  <si>
    <t>CUST3319</t>
  </si>
  <si>
    <t>CUST2224</t>
  </si>
  <si>
    <t>CUST7691</t>
  </si>
  <si>
    <t>CUST2772</t>
  </si>
  <si>
    <t>CUST6548</t>
  </si>
  <si>
    <t>CUST1988</t>
  </si>
  <si>
    <t>CUST1873</t>
  </si>
  <si>
    <t>CUST2481</t>
  </si>
  <si>
    <t>CUST3850</t>
  </si>
  <si>
    <t>CUST7856</t>
  </si>
  <si>
    <t>CUST6673</t>
  </si>
  <si>
    <t>CUST8538</t>
  </si>
  <si>
    <t>CUST5979</t>
  </si>
  <si>
    <t>CUST8230</t>
  </si>
  <si>
    <t>CUST8470</t>
  </si>
  <si>
    <t>CUST5850</t>
  </si>
  <si>
    <t>CUST4022</t>
  </si>
  <si>
    <t>CUST6632</t>
  </si>
  <si>
    <t>CUST1247</t>
  </si>
  <si>
    <t>CUST4008</t>
  </si>
  <si>
    <t>CUST3071</t>
  </si>
  <si>
    <t>CUST1588</t>
  </si>
  <si>
    <t>CUST5211</t>
  </si>
  <si>
    <t>CUST3959</t>
  </si>
  <si>
    <t>CUST3943</t>
  </si>
  <si>
    <t>CUST4654</t>
  </si>
  <si>
    <t>CUST8756</t>
  </si>
  <si>
    <t>CUST4804</t>
  </si>
  <si>
    <t>CUST1305</t>
  </si>
  <si>
    <t>CUST1003</t>
  </si>
  <si>
    <t>CUST4155</t>
  </si>
  <si>
    <t>CUST9841</t>
  </si>
  <si>
    <t>CUST6395</t>
  </si>
  <si>
    <t>CUST9254</t>
  </si>
  <si>
    <t>CUST7570</t>
  </si>
  <si>
    <t>CUST2562</t>
  </si>
  <si>
    <t>CUST5981</t>
  </si>
  <si>
    <t>CUST7897</t>
  </si>
  <si>
    <t>CUST5563</t>
  </si>
  <si>
    <t>CUST4838</t>
  </si>
  <si>
    <t>CUST7616</t>
  </si>
  <si>
    <t>CUST3034</t>
  </si>
  <si>
    <t>CUST4944</t>
  </si>
  <si>
    <t>CUST2675</t>
  </si>
  <si>
    <t>CUST3058</t>
  </si>
  <si>
    <t>CUST6833</t>
  </si>
  <si>
    <t>CUST2467</t>
  </si>
  <si>
    <t>CUST8183</t>
  </si>
  <si>
    <t>CUST8947</t>
  </si>
  <si>
    <t>CUST2833</t>
  </si>
  <si>
    <t>CUST8583</t>
  </si>
  <si>
    <t>CUST6844</t>
  </si>
  <si>
    <t>CUST1559</t>
  </si>
  <si>
    <t>CUST4039</t>
  </si>
  <si>
    <t>CUST6524</t>
  </si>
  <si>
    <t>CUST4481</t>
  </si>
  <si>
    <t>CUST6502</t>
  </si>
  <si>
    <t>CUST8701</t>
  </si>
  <si>
    <t>CUST8200</t>
  </si>
  <si>
    <t>CUST7437</t>
  </si>
  <si>
    <t>CUST4952</t>
  </si>
  <si>
    <t>CUST2480</t>
  </si>
  <si>
    <t>CUST4436</t>
  </si>
  <si>
    <t>CUST6349</t>
  </si>
  <si>
    <t>CUST6211</t>
  </si>
  <si>
    <t>CUST7502</t>
  </si>
  <si>
    <t>CUST2955</t>
  </si>
  <si>
    <t>CUST4311</t>
  </si>
  <si>
    <t>CUST2877</t>
  </si>
  <si>
    <t>CUST1183</t>
  </si>
  <si>
    <t>CUST7146</t>
  </si>
  <si>
    <t>CUST5190</t>
  </si>
  <si>
    <t>CUST2552</t>
  </si>
  <si>
    <t>CUST5879</t>
  </si>
  <si>
    <t>CUST9591</t>
  </si>
  <si>
    <t>CUST1006</t>
  </si>
  <si>
    <t>CUST2773</t>
  </si>
  <si>
    <t>CUST9843</t>
  </si>
  <si>
    <t>CUST2221</t>
  </si>
  <si>
    <t>CUST2133</t>
  </si>
  <si>
    <t>CUST7015</t>
  </si>
  <si>
    <t>CUST7421</t>
  </si>
  <si>
    <t>CUST2005</t>
  </si>
  <si>
    <t>CUST1301</t>
  </si>
  <si>
    <t>CUST1304</t>
  </si>
  <si>
    <t>CUST8779</t>
  </si>
  <si>
    <t>CUST3327</t>
  </si>
  <si>
    <t>CUST4167</t>
  </si>
  <si>
    <t>CUST6832</t>
  </si>
  <si>
    <t>CUST8621</t>
  </si>
  <si>
    <t>CUST9019</t>
  </si>
  <si>
    <t>CUST7606</t>
  </si>
  <si>
    <t>CUST3329</t>
  </si>
  <si>
    <t>CUST3259</t>
  </si>
  <si>
    <t>CUST4860</t>
  </si>
  <si>
    <t>CUST4676</t>
  </si>
  <si>
    <t>CUST5974</t>
  </si>
  <si>
    <t>CUST4114</t>
  </si>
  <si>
    <t>CUST6312</t>
  </si>
  <si>
    <t>CUST7260</t>
  </si>
  <si>
    <t>CUST8165</t>
  </si>
  <si>
    <t>CUST8551</t>
  </si>
  <si>
    <t>CUST1581</t>
  </si>
  <si>
    <t>CUST2715</t>
  </si>
  <si>
    <t>CUST9963</t>
  </si>
  <si>
    <t>CUST3183</t>
  </si>
  <si>
    <t>CUST1677</t>
  </si>
  <si>
    <t>CUST6719</t>
  </si>
  <si>
    <t>CUST6015</t>
  </si>
  <si>
    <t>CUST3950</t>
  </si>
  <si>
    <t>CUST1090</t>
  </si>
  <si>
    <t>CUST2085</t>
  </si>
  <si>
    <t>CUST3647</t>
  </si>
  <si>
    <t>CUST7407</t>
  </si>
  <si>
    <t>CUST6659</t>
  </si>
  <si>
    <t>CUST1187</t>
  </si>
  <si>
    <t>CUST1193</t>
  </si>
  <si>
    <t>CUST3255</t>
  </si>
  <si>
    <t>CUST9683</t>
  </si>
  <si>
    <t>CUST4523</t>
  </si>
  <si>
    <t>CUST8680</t>
  </si>
  <si>
    <t>CUST3815</t>
  </si>
  <si>
    <t>CUST4322</t>
  </si>
  <si>
    <t>CUST7432</t>
  </si>
  <si>
    <t>CUST4563</t>
  </si>
  <si>
    <t>CUST9547</t>
  </si>
  <si>
    <t>CUST3494</t>
  </si>
  <si>
    <t>CUST8896</t>
  </si>
  <si>
    <t>CUST6313</t>
  </si>
  <si>
    <t>CUST4865</t>
  </si>
  <si>
    <t>CUST8387</t>
  </si>
  <si>
    <t>CUST9112</t>
  </si>
  <si>
    <t>CUST2900</t>
  </si>
  <si>
    <t>CUST7112</t>
  </si>
  <si>
    <t>CUST4830</t>
  </si>
  <si>
    <t>CUST7213</t>
  </si>
  <si>
    <t>CUST8342</t>
  </si>
  <si>
    <t>CUST1264</t>
  </si>
  <si>
    <t>CUST9171</t>
  </si>
  <si>
    <t>CUST4493</t>
  </si>
  <si>
    <t>CUST3316</t>
  </si>
  <si>
    <t>CUST8271</t>
  </si>
  <si>
    <t>CUST5720</t>
  </si>
  <si>
    <t>CUST4277</t>
  </si>
  <si>
    <t>CUST3900</t>
  </si>
  <si>
    <t>CUST2125</t>
  </si>
  <si>
    <t>CUST8050</t>
  </si>
  <si>
    <t>CUST4616</t>
  </si>
  <si>
    <t>CUST6656</t>
  </si>
  <si>
    <t>CUST6173</t>
  </si>
  <si>
    <t>CUST8225</t>
  </si>
  <si>
    <t>CUST8625</t>
  </si>
  <si>
    <t>CUST4758</t>
  </si>
  <si>
    <t>CUST6733</t>
  </si>
  <si>
    <t>CUST7167</t>
  </si>
  <si>
    <t>CUST3617</t>
  </si>
  <si>
    <t>CUST7594</t>
  </si>
  <si>
    <t>CUST2683</t>
  </si>
  <si>
    <t>CUST6117</t>
  </si>
  <si>
    <t>CUST5793</t>
  </si>
  <si>
    <t>CUST1983</t>
  </si>
  <si>
    <t>CUST5358</t>
  </si>
  <si>
    <t>CUST9867</t>
  </si>
  <si>
    <t>CUST7258</t>
  </si>
  <si>
    <t>CUST4123</t>
  </si>
  <si>
    <t>CUST6651</t>
  </si>
  <si>
    <t>CUST1965</t>
  </si>
  <si>
    <t>CUST1551</t>
  </si>
  <si>
    <t>CUST3156</t>
  </si>
  <si>
    <t>CUST2721</t>
  </si>
  <si>
    <t>CUST2677</t>
  </si>
  <si>
    <t>CUST8948</t>
  </si>
  <si>
    <t>CUST4190</t>
  </si>
  <si>
    <t>CUST3871</t>
  </si>
  <si>
    <t>CUST3125</t>
  </si>
  <si>
    <t>CUST1841</t>
  </si>
  <si>
    <t>CUST1054</t>
  </si>
  <si>
    <t>CUST6097</t>
  </si>
  <si>
    <t>CUST7682</t>
  </si>
  <si>
    <t>CUST2825</t>
  </si>
  <si>
    <t>CUST3811</t>
  </si>
  <si>
    <t>CUST4462</t>
  </si>
  <si>
    <t>CUST4843</t>
  </si>
  <si>
    <t>CUST1018</t>
  </si>
  <si>
    <t>CUST7772</t>
  </si>
  <si>
    <t>CUST8826</t>
  </si>
  <si>
    <t>CUST9032</t>
  </si>
  <si>
    <t>CUST1504</t>
  </si>
  <si>
    <t>CUST6153</t>
  </si>
  <si>
    <t>CUST3369</t>
  </si>
  <si>
    <t>CUST1763</t>
  </si>
  <si>
    <t>CUST7299</t>
  </si>
  <si>
    <t>CUST5676</t>
  </si>
  <si>
    <t>CUST4136</t>
  </si>
  <si>
    <t>CUST3530</t>
  </si>
  <si>
    <t>CUST6476</t>
  </si>
  <si>
    <t>CUST7383</t>
  </si>
  <si>
    <t>CUST1290</t>
  </si>
  <si>
    <t>CUST4964</t>
  </si>
  <si>
    <t>CUST9730</t>
  </si>
  <si>
    <t>CUST3278</t>
  </si>
  <si>
    <t>CUST9991</t>
  </si>
  <si>
    <t>CUST6300</t>
  </si>
  <si>
    <t>CUST5695</t>
  </si>
  <si>
    <t>CUST1470</t>
  </si>
  <si>
    <t>CUST8202</t>
  </si>
  <si>
    <t>CUST7855</t>
  </si>
  <si>
    <t>CUST6685</t>
  </si>
  <si>
    <t>CUST4774</t>
  </si>
  <si>
    <t>CUST3591</t>
  </si>
  <si>
    <t>CUST5604</t>
  </si>
  <si>
    <t>CUST6182</t>
  </si>
  <si>
    <t>CUST5267</t>
  </si>
  <si>
    <t>CUST7558</t>
  </si>
  <si>
    <t>CUST3475</t>
  </si>
  <si>
    <t>CUST2557</t>
  </si>
  <si>
    <t>CUST3633</t>
  </si>
  <si>
    <t>CUST4747</t>
  </si>
  <si>
    <t>CUST3273</t>
  </si>
  <si>
    <t>CUST7625</t>
  </si>
  <si>
    <t>CUST9554</t>
  </si>
  <si>
    <t>CUST1907</t>
  </si>
  <si>
    <t>CUST1941</t>
  </si>
  <si>
    <t>CUST3803</t>
  </si>
  <si>
    <t>CUST5076</t>
  </si>
  <si>
    <t>CUST1262</t>
  </si>
  <si>
    <t>CUST8631</t>
  </si>
  <si>
    <t>CUST5748</t>
  </si>
  <si>
    <t>CUST2931</t>
  </si>
  <si>
    <t>CUST9396</t>
  </si>
  <si>
    <t>CUST6728</t>
  </si>
  <si>
    <t>CUST1362</t>
  </si>
  <si>
    <t>CUST6785</t>
  </si>
  <si>
    <t>CUST1996</t>
  </si>
  <si>
    <t>CUST2732</t>
  </si>
  <si>
    <t>CUST9674</t>
  </si>
  <si>
    <t>CUST8167</t>
  </si>
  <si>
    <t>CUST5087</t>
  </si>
  <si>
    <t>CUST1926</t>
  </si>
  <si>
    <t>CUST2144</t>
  </si>
  <si>
    <t>CUST3822</t>
  </si>
  <si>
    <t>CUST9695</t>
  </si>
  <si>
    <t>CUST6145</t>
  </si>
  <si>
    <t>CUST9573</t>
  </si>
  <si>
    <t>CUST8181</t>
  </si>
  <si>
    <t>CUST3767</t>
  </si>
  <si>
    <t>CUST3836</t>
  </si>
  <si>
    <t>CUST4970</t>
  </si>
  <si>
    <t>CUST3539</t>
  </si>
  <si>
    <t>CUST7661</t>
  </si>
  <si>
    <t>CUST7457</t>
  </si>
  <si>
    <t>CUST3082</t>
  </si>
  <si>
    <t>CUST6727</t>
  </si>
  <si>
    <t>CUST3944</t>
  </si>
  <si>
    <t>CUST7233</t>
  </si>
  <si>
    <t>CUST3619</t>
  </si>
  <si>
    <t>CUST4061</t>
  </si>
  <si>
    <t>CUST7591</t>
  </si>
  <si>
    <t>CUST8148</t>
  </si>
  <si>
    <t>CUST7427</t>
  </si>
  <si>
    <t>CUST2549</t>
  </si>
  <si>
    <t>CUST8991</t>
  </si>
  <si>
    <t>CUST2681</t>
  </si>
  <si>
    <t>CUST6423</t>
  </si>
  <si>
    <t>CUST7590</t>
  </si>
  <si>
    <t>CUST8023</t>
  </si>
  <si>
    <t>CUST6831</t>
  </si>
  <si>
    <t>CUST2390</t>
  </si>
  <si>
    <t>CUST7290</t>
  </si>
  <si>
    <t>CUST3006</t>
  </si>
  <si>
    <t>CUST7229</t>
  </si>
  <si>
    <t>CUST7679</t>
  </si>
  <si>
    <t>CUST6172</t>
  </si>
  <si>
    <t>CUST9961</t>
  </si>
  <si>
    <t>CUST9459</t>
  </si>
  <si>
    <t>CUST5207</t>
  </si>
  <si>
    <t>CUST1488</t>
  </si>
  <si>
    <t>CUST5559</t>
  </si>
  <si>
    <t>CUST8513</t>
  </si>
  <si>
    <t>CUST5787</t>
  </si>
  <si>
    <t>CUST6549</t>
  </si>
  <si>
    <t>CUST8792</t>
  </si>
  <si>
    <t>CUST5538</t>
  </si>
  <si>
    <t>CUST2852</t>
  </si>
  <si>
    <t>CUST5126</t>
  </si>
  <si>
    <t>CUST4434</t>
  </si>
  <si>
    <t>CUST8236</t>
  </si>
  <si>
    <t>CUST6528</t>
  </si>
  <si>
    <t>CUST7669</t>
  </si>
  <si>
    <t>CUST6852</t>
  </si>
  <si>
    <t>CUST1064</t>
  </si>
  <si>
    <t>CUST9105</t>
  </si>
  <si>
    <t>CUST3829</t>
  </si>
  <si>
    <t>CUST6829</t>
  </si>
  <si>
    <t>CUST2084</t>
  </si>
  <si>
    <t>CUST1114</t>
  </si>
  <si>
    <t>CUST5966</t>
  </si>
  <si>
    <t>CUST9428</t>
  </si>
  <si>
    <t>CUST4740</t>
  </si>
  <si>
    <t>CUST9449</t>
  </si>
  <si>
    <t>CUST3093</t>
  </si>
  <si>
    <t>CUST8056</t>
  </si>
  <si>
    <t>CUST6552</t>
  </si>
  <si>
    <t>CUST1730</t>
  </si>
  <si>
    <t>CUST9452</t>
  </si>
  <si>
    <t>CUST4943</t>
  </si>
  <si>
    <t>CUST5647</t>
  </si>
  <si>
    <t>CUST4418</t>
  </si>
  <si>
    <t>CUST5957</t>
  </si>
  <si>
    <t>CUST7596</t>
  </si>
  <si>
    <t>CUST1536</t>
  </si>
  <si>
    <t>CUST6505</t>
  </si>
  <si>
    <t>CUST5809</t>
  </si>
  <si>
    <t>CUST7794</t>
  </si>
  <si>
    <t>CUST7885</t>
  </si>
  <si>
    <t>CUST8152</t>
  </si>
  <si>
    <t>CUST4067</t>
  </si>
  <si>
    <t>CUST8053</t>
  </si>
  <si>
    <t>CUST6026</t>
  </si>
  <si>
    <t>CUST5532</t>
  </si>
  <si>
    <t>CUST9161</t>
  </si>
  <si>
    <t>CUST1198</t>
  </si>
  <si>
    <t>CUST9072</t>
  </si>
  <si>
    <t>CUST8936</t>
  </si>
  <si>
    <t>CUST3931</t>
  </si>
  <si>
    <t>CUST4551</t>
  </si>
  <si>
    <t>CUST2963</t>
  </si>
  <si>
    <t>CUST9763</t>
  </si>
  <si>
    <t>CUST9651</t>
  </si>
  <si>
    <t>CUST4009</t>
  </si>
  <si>
    <t>CUST6856</t>
  </si>
  <si>
    <t>CUST4399</t>
  </si>
  <si>
    <t>CUST9029</t>
  </si>
  <si>
    <t>CUST1807</t>
  </si>
  <si>
    <t>CUST1859</t>
  </si>
  <si>
    <t>CUST4985</t>
  </si>
  <si>
    <t>CUST5664</t>
  </si>
  <si>
    <t>CUST2295</t>
  </si>
  <si>
    <t>CUST6397</t>
  </si>
  <si>
    <t>CUST2367</t>
  </si>
  <si>
    <t>CUST1914</t>
  </si>
  <si>
    <t>CUST1394</t>
  </si>
  <si>
    <t>CUST1668</t>
  </si>
  <si>
    <t>CUST6360</t>
  </si>
  <si>
    <t>CUST4449</t>
  </si>
  <si>
    <t>CUST5881</t>
  </si>
  <si>
    <t>CUST8474</t>
  </si>
  <si>
    <t>CUST7055</t>
  </si>
  <si>
    <t>CUST1456</t>
  </si>
  <si>
    <t>CUST6684</t>
  </si>
  <si>
    <t>CUST1970</t>
  </si>
  <si>
    <t>CUST2297</t>
  </si>
  <si>
    <t>CUST6599</t>
  </si>
  <si>
    <t>CUST4115</t>
  </si>
  <si>
    <t>CUST9166</t>
  </si>
  <si>
    <t>CUST6560</t>
  </si>
  <si>
    <t>CUST9725</t>
  </si>
  <si>
    <t>CUST8704</t>
  </si>
  <si>
    <t>CUST6391</t>
  </si>
  <si>
    <t>CUST9098</t>
  </si>
  <si>
    <t>CUST2920</t>
  </si>
  <si>
    <t>CUST9944</t>
  </si>
  <si>
    <t>CUST5036</t>
  </si>
  <si>
    <t>CUST6181</t>
  </si>
  <si>
    <t>CUST4105</t>
  </si>
  <si>
    <t>CUST9608</t>
  </si>
  <si>
    <t>CUST9359</t>
  </si>
  <si>
    <t>CUST1998</t>
  </si>
  <si>
    <t>CUST1982</t>
  </si>
  <si>
    <t>CUST1293</t>
  </si>
  <si>
    <t>CUST6125</t>
  </si>
  <si>
    <t>CUST4108</t>
  </si>
  <si>
    <t>CUST4040</t>
  </si>
  <si>
    <t>CUST6815</t>
  </si>
  <si>
    <t>CUST5489</t>
  </si>
  <si>
    <t>CUST2013</t>
  </si>
  <si>
    <t>CUST7879</t>
  </si>
  <si>
    <t>CUST5658</t>
  </si>
  <si>
    <t>CUST3840</t>
  </si>
  <si>
    <t>CUST9163</t>
  </si>
  <si>
    <t>CUST4478</t>
  </si>
  <si>
    <t>CUST2073</t>
  </si>
  <si>
    <t>CUST8333</t>
  </si>
  <si>
    <t>CUST6057</t>
  </si>
  <si>
    <t>CUST3980</t>
  </si>
  <si>
    <t>CUST5041</t>
  </si>
  <si>
    <t>CUST5023</t>
  </si>
  <si>
    <t>CUST8973</t>
  </si>
  <si>
    <t>CUST7109</t>
  </si>
  <si>
    <t>CUST7370</t>
  </si>
  <si>
    <t>CUST5762</t>
  </si>
  <si>
    <t>CUST8219</t>
  </si>
  <si>
    <t>CUST6253</t>
  </si>
  <si>
    <t>CUST9840</t>
  </si>
  <si>
    <t>CUST9241</t>
  </si>
  <si>
    <t>CUST6884</t>
  </si>
  <si>
    <t>CUST2389</t>
  </si>
  <si>
    <t>CUST2916</t>
  </si>
  <si>
    <t>CUST4588</t>
  </si>
  <si>
    <t>CUST4491</t>
  </si>
  <si>
    <t>CUST7324</t>
  </si>
  <si>
    <t>CUST1474</t>
  </si>
  <si>
    <t>CUST6354</t>
  </si>
  <si>
    <t>CUST3285</t>
  </si>
  <si>
    <t>CUST7081</t>
  </si>
  <si>
    <t>CUST6492</t>
  </si>
  <si>
    <t>CUST7192</t>
  </si>
  <si>
    <t>CUST8303</t>
  </si>
  <si>
    <t>CUST9870</t>
  </si>
  <si>
    <t>CUST5634</t>
  </si>
  <si>
    <t>CUST2425</t>
  </si>
  <si>
    <t>CUST4691</t>
  </si>
  <si>
    <t>CUST2832</t>
  </si>
  <si>
    <t>CUST7742</t>
  </si>
  <si>
    <t>CUST8198</t>
  </si>
  <si>
    <t>CUST9896</t>
  </si>
  <si>
    <t>CUST8248</t>
  </si>
  <si>
    <t>CUST8493</t>
  </si>
  <si>
    <t>CUST7127</t>
  </si>
  <si>
    <t>CUST2789</t>
  </si>
  <si>
    <t>CUST9587</t>
  </si>
  <si>
    <t>CUST4607</t>
  </si>
  <si>
    <t>CUST5888</t>
  </si>
  <si>
    <t>CUST2950</t>
  </si>
  <si>
    <t>CUST1659</t>
  </si>
  <si>
    <t>CUST5032</t>
  </si>
  <si>
    <t>CUST6487</t>
  </si>
  <si>
    <t>CUST2116</t>
  </si>
  <si>
    <t>CUST3525</t>
  </si>
  <si>
    <t>CUST6848</t>
  </si>
  <si>
    <t>CUST8863</t>
  </si>
  <si>
    <t>CUST8021</t>
  </si>
  <si>
    <t>CUST3507</t>
  </si>
  <si>
    <t>CUST3023</t>
  </si>
  <si>
    <t>CUST2228</t>
  </si>
  <si>
    <t>CUST8239</t>
  </si>
  <si>
    <t>CUST5175</t>
  </si>
  <si>
    <t>CUST5814</t>
  </si>
  <si>
    <t>CUST3364</t>
  </si>
  <si>
    <t>CUST8321</t>
  </si>
  <si>
    <t>CUST3998</t>
  </si>
  <si>
    <t>CUST8773</t>
  </si>
  <si>
    <t>CUST8761</t>
  </si>
  <si>
    <t>CUST4736</t>
  </si>
  <si>
    <t>CUST5120</t>
  </si>
  <si>
    <t>CUST4625</t>
  </si>
  <si>
    <t>CUST3055</t>
  </si>
  <si>
    <t>CUST4750</t>
  </si>
  <si>
    <t>CUST1208</t>
  </si>
  <si>
    <t>CUST5192</t>
  </si>
  <si>
    <t>CUST3967</t>
  </si>
  <si>
    <t>CUST8434</t>
  </si>
  <si>
    <t>CUST3131</t>
  </si>
  <si>
    <t>CUST8766</t>
  </si>
  <si>
    <t>CUST4500</t>
  </si>
  <si>
    <t>CUST6229</t>
  </si>
  <si>
    <t>CUST9377</t>
  </si>
  <si>
    <t>CUST8904</t>
  </si>
  <si>
    <t>CUST7166</t>
  </si>
  <si>
    <t>CUST2396</t>
  </si>
  <si>
    <t>CUST3343</t>
  </si>
  <si>
    <t>CUST6339</t>
  </si>
  <si>
    <t>CUST3050</t>
  </si>
  <si>
    <t>CUST4333</t>
  </si>
  <si>
    <t>CUST5545</t>
  </si>
  <si>
    <t>CUST2513</t>
  </si>
  <si>
    <t>CUST1095</t>
  </si>
  <si>
    <t>CUST2544</t>
  </si>
  <si>
    <t>CUST8411</t>
  </si>
  <si>
    <t>CUST1573</t>
  </si>
  <si>
    <t>CUST5325</t>
  </si>
  <si>
    <t>CUST1732</t>
  </si>
  <si>
    <t>CUST4954</t>
  </si>
  <si>
    <t>CUST2245</t>
  </si>
  <si>
    <t>CUST9505</t>
  </si>
  <si>
    <t>CUST2783</t>
  </si>
  <si>
    <t>CUST7044</t>
  </si>
  <si>
    <t>CUST5351</t>
  </si>
  <si>
    <t>CUST6220</t>
  </si>
  <si>
    <t>CUST9057</t>
  </si>
  <si>
    <t>CUST9305</t>
  </si>
  <si>
    <t>CUST2235</t>
  </si>
  <si>
    <t>CUST8850</t>
  </si>
  <si>
    <t>CUST4324</t>
  </si>
  <si>
    <t>CUST1858</t>
  </si>
  <si>
    <t>CUST5387</t>
  </si>
  <si>
    <t>CUST8042</t>
  </si>
  <si>
    <t>CUST1076</t>
  </si>
  <si>
    <t>CUST3695</t>
  </si>
  <si>
    <t>CUST4374</t>
  </si>
  <si>
    <t>CUST3960</t>
  </si>
  <si>
    <t>CUST9138</t>
  </si>
  <si>
    <t>CUST8543</t>
  </si>
  <si>
    <t>CUST8282</t>
  </si>
  <si>
    <t>CUST6671</t>
  </si>
  <si>
    <t>CUST3185</t>
  </si>
  <si>
    <t>CUST9152</t>
  </si>
  <si>
    <t>CUST5053</t>
  </si>
  <si>
    <t>CUST7533</t>
  </si>
  <si>
    <t>CUST2358</t>
  </si>
  <si>
    <t>CUST8980</t>
  </si>
  <si>
    <t>CUST6398</t>
  </si>
  <si>
    <t>CUST4627</t>
  </si>
  <si>
    <t>CUST8289</t>
  </si>
  <si>
    <t>CUST3769</t>
  </si>
  <si>
    <t>CUST3389</t>
  </si>
  <si>
    <t>CUST1253</t>
  </si>
  <si>
    <t>CUST1681</t>
  </si>
  <si>
    <t>CUST8922</t>
  </si>
  <si>
    <t>CUST2795</t>
  </si>
  <si>
    <t>CUST2736</t>
  </si>
  <si>
    <t>CUST8175</t>
  </si>
  <si>
    <t>CUST5982</t>
  </si>
  <si>
    <t>CUST7747</t>
  </si>
  <si>
    <t>CUST9088</t>
  </si>
  <si>
    <t>CUST5499</t>
  </si>
  <si>
    <t>CUST7171</t>
  </si>
  <si>
    <t>CUST6170</t>
  </si>
  <si>
    <t>CUST7267</t>
  </si>
  <si>
    <t>CUST2799</t>
  </si>
  <si>
    <t>CUST3181</t>
  </si>
  <si>
    <t>CUST6062</t>
  </si>
  <si>
    <t>CUST2391</t>
  </si>
  <si>
    <t>CUST3385</t>
  </si>
  <si>
    <t>CUST5393</t>
  </si>
  <si>
    <t>CUST5180</t>
  </si>
  <si>
    <t>CUST3948</t>
  </si>
  <si>
    <t>CUST4245</t>
  </si>
  <si>
    <t>CUST4423</t>
  </si>
  <si>
    <t>CUST3540</t>
  </si>
  <si>
    <t>CUST8068</t>
  </si>
  <si>
    <t>CUST1634</t>
  </si>
  <si>
    <t>CUST6429</t>
  </si>
  <si>
    <t>CUST9049</t>
  </si>
  <si>
    <t>CUST4763</t>
  </si>
  <si>
    <t>CUST7100</t>
  </si>
  <si>
    <t>CUST4301</t>
  </si>
  <si>
    <t>CUST2222</t>
  </si>
  <si>
    <t>CUST7203</t>
  </si>
  <si>
    <t>CUST3178</t>
  </si>
  <si>
    <t>CUST8353</t>
  </si>
  <si>
    <t>CUST2057</t>
  </si>
  <si>
    <t>CUST1134</t>
  </si>
  <si>
    <t>CUST2123</t>
  </si>
  <si>
    <t>CUST5798</t>
  </si>
  <si>
    <t>CUST8875</t>
  </si>
  <si>
    <t>CUST3380</t>
  </si>
  <si>
    <t>CUST1651</t>
  </si>
  <si>
    <t>CUST3040</t>
  </si>
  <si>
    <t>CUST4832</t>
  </si>
  <si>
    <t>CUST2304</t>
  </si>
  <si>
    <t>CUST1422</t>
  </si>
  <si>
    <t>CUST4790</t>
  </si>
  <si>
    <t>CUST4235</t>
  </si>
  <si>
    <t>CUST2892</t>
  </si>
  <si>
    <t>CUST5305</t>
  </si>
  <si>
    <t>CUST8330</t>
  </si>
  <si>
    <t>CUST5498</t>
  </si>
  <si>
    <t>CUST1780</t>
  </si>
  <si>
    <t>CUST6419</t>
  </si>
  <si>
    <t>CUST6255</t>
  </si>
  <si>
    <t>CUST6104</t>
  </si>
  <si>
    <t>CUST4845</t>
  </si>
  <si>
    <t>CUST2274</t>
  </si>
  <si>
    <t>CUST5095</t>
  </si>
  <si>
    <t>CUST7346</t>
  </si>
  <si>
    <t>CUST3623</t>
  </si>
  <si>
    <t>CUST7552</t>
  </si>
  <si>
    <t>CUST3395</t>
  </si>
  <si>
    <t>CUST7247</t>
  </si>
  <si>
    <t>CUST5953</t>
  </si>
  <si>
    <t>CUST5143</t>
  </si>
  <si>
    <t>CUST7469</t>
  </si>
  <si>
    <t>CUST8151</t>
  </si>
  <si>
    <t>CUST4236</t>
  </si>
  <si>
    <t>CUST1226</t>
  </si>
  <si>
    <t>CUST7076</t>
  </si>
  <si>
    <t>CUST9527</t>
  </si>
  <si>
    <t>CUST8965</t>
  </si>
  <si>
    <t>CUST8049</t>
  </si>
  <si>
    <t>CUST5834</t>
  </si>
  <si>
    <t>CUST4071</t>
  </si>
  <si>
    <t>CUST7199</t>
  </si>
  <si>
    <t>CUST9366</t>
  </si>
  <si>
    <t>CUST3439</t>
  </si>
  <si>
    <t>CUST5589</t>
  </si>
  <si>
    <t>CUST2009</t>
  </si>
  <si>
    <t>CUST5172</t>
  </si>
  <si>
    <t>CUST3922</t>
  </si>
  <si>
    <t>CUST3275</t>
  </si>
  <si>
    <t>CUST3542</t>
  </si>
  <si>
    <t>CUST7651</t>
  </si>
  <si>
    <t>CUST2607</t>
  </si>
  <si>
    <t>CUST6336</t>
  </si>
  <si>
    <t>CUST1206</t>
  </si>
  <si>
    <t>CUST1740</t>
  </si>
  <si>
    <t>CUST3614</t>
  </si>
  <si>
    <t>CUST7875</t>
  </si>
  <si>
    <t>CUST4836</t>
  </si>
  <si>
    <t>CUST8873</t>
  </si>
  <si>
    <t>CUST6969</t>
  </si>
  <si>
    <t>CUST5275</t>
  </si>
  <si>
    <t>CUST1413</t>
  </si>
  <si>
    <t>CUST8940</t>
  </si>
  <si>
    <t>CUST2074</t>
  </si>
  <si>
    <t>CUST9599</t>
  </si>
  <si>
    <t>CUST8597</t>
  </si>
  <si>
    <t>CUST4893</t>
  </si>
  <si>
    <t>CUST8298</t>
  </si>
  <si>
    <t>CUST5550</t>
  </si>
  <si>
    <t>CUST7513</t>
  </si>
  <si>
    <t>CUST5732</t>
  </si>
  <si>
    <t>CUST4044</t>
  </si>
  <si>
    <t>CUST2742</t>
  </si>
  <si>
    <t>CUST1920</t>
  </si>
  <si>
    <t>CUST4141</t>
  </si>
  <si>
    <t>CUST9266</t>
  </si>
  <si>
    <t>CUST8771</t>
  </si>
  <si>
    <t>CUST6724</t>
  </si>
  <si>
    <t>CUST1501</t>
  </si>
  <si>
    <t>CUST7562</t>
  </si>
  <si>
    <t>CUST6386</t>
  </si>
  <si>
    <t>CUST1683</t>
  </si>
  <si>
    <t>CUST6195</t>
  </si>
  <si>
    <t>CUST8381</t>
  </si>
  <si>
    <t>CUST5027</t>
  </si>
  <si>
    <t>CUST7975</t>
  </si>
  <si>
    <t>CUST7876</t>
  </si>
  <si>
    <t>CUST1521</t>
  </si>
  <si>
    <t>CUST1756</t>
  </si>
  <si>
    <t>CUST4049</t>
  </si>
  <si>
    <t>CUST7099</t>
  </si>
  <si>
    <t>CUST2435</t>
  </si>
  <si>
    <t>CUST3560</t>
  </si>
  <si>
    <t>CUST4624</t>
  </si>
  <si>
    <t>CUST7593</t>
  </si>
  <si>
    <t>CUST1967</t>
  </si>
  <si>
    <t>CUST2796</t>
  </si>
  <si>
    <t>CUST6033</t>
  </si>
  <si>
    <t>CUST8351</t>
  </si>
  <si>
    <t>CUST5262</t>
  </si>
  <si>
    <t>CUST9536</t>
  </si>
  <si>
    <t>CUST3613</t>
  </si>
  <si>
    <t>CUST8572</t>
  </si>
  <si>
    <t>CUST4308</t>
  </si>
  <si>
    <t>CUST9984</t>
  </si>
  <si>
    <t>CUST8782</t>
  </si>
  <si>
    <t>CUST3533</t>
  </si>
  <si>
    <t>CUST1139</t>
  </si>
  <si>
    <t>CUST5251</t>
  </si>
  <si>
    <t>CUST3383</t>
  </si>
  <si>
    <t>CUST9450</t>
  </si>
  <si>
    <t>CUST2036</t>
  </si>
  <si>
    <t>CUST3883</t>
  </si>
  <si>
    <t>CUST6329</t>
  </si>
  <si>
    <t>CUST9641</t>
  </si>
  <si>
    <t>CUST2041</t>
  </si>
  <si>
    <t>CUST6562</t>
  </si>
  <si>
    <t>CUST7588</t>
  </si>
  <si>
    <t>CUST7962</t>
  </si>
  <si>
    <t>CUST8931</t>
  </si>
  <si>
    <t>CUST9051</t>
  </si>
  <si>
    <t>CUST4097</t>
  </si>
  <si>
    <t>CUST9906</t>
  </si>
  <si>
    <t>CUST9590</t>
  </si>
  <si>
    <t>CUST9765</t>
  </si>
  <si>
    <t>CUST5495</t>
  </si>
  <si>
    <t>CUST9386</t>
  </si>
  <si>
    <t>CUST5235</t>
  </si>
  <si>
    <t>CUST9637</t>
  </si>
  <si>
    <t>CUST3103</t>
  </si>
  <si>
    <t>CUST9747</t>
  </si>
  <si>
    <t>CUST2615</t>
  </si>
  <si>
    <t>CUST5104</t>
  </si>
  <si>
    <t>CUST2571</t>
  </si>
  <si>
    <t>CUST6530</t>
  </si>
  <si>
    <t>CUST3326</t>
  </si>
  <si>
    <t>CUST5640</t>
  </si>
  <si>
    <t>CUST6683</t>
  </si>
  <si>
    <t>CUST2300</t>
  </si>
  <si>
    <t>CUST7049</t>
  </si>
  <si>
    <t>CUST1325</t>
  </si>
  <si>
    <t>CUST3447</t>
  </si>
  <si>
    <t>CUST5397</t>
  </si>
  <si>
    <t>CUST6661</t>
  </si>
  <si>
    <t>CUST9484</t>
  </si>
  <si>
    <t>CUST3397</t>
  </si>
  <si>
    <t>CUST2802</t>
  </si>
  <si>
    <t>CUST7626</t>
  </si>
  <si>
    <t>CUST3858</t>
  </si>
  <si>
    <t>CUST6690</t>
  </si>
  <si>
    <t>CUST3643</t>
  </si>
  <si>
    <t>CUST7251</t>
  </si>
  <si>
    <t>CUST3596</t>
  </si>
  <si>
    <t>CUST7686</t>
  </si>
  <si>
    <t>CUST9451</t>
  </si>
  <si>
    <t>CUST6982</t>
  </si>
  <si>
    <t>CUST2026</t>
  </si>
  <si>
    <t>CUST3736</t>
  </si>
  <si>
    <t>CUST2178</t>
  </si>
  <si>
    <t>CUST1346</t>
  </si>
  <si>
    <t>CUST1640</t>
  </si>
  <si>
    <t>CUST3552</t>
  </si>
  <si>
    <t>CUST1868</t>
  </si>
  <si>
    <t>CUST1396</t>
  </si>
  <si>
    <t>CUST7380</t>
  </si>
  <si>
    <t>CUST6250</t>
  </si>
  <si>
    <t>CUST5017</t>
  </si>
  <si>
    <t>CUST5615</t>
  </si>
  <si>
    <t>CUST7519</t>
  </si>
  <si>
    <t>CUST2708</t>
  </si>
  <si>
    <t>CUST7107</t>
  </si>
  <si>
    <t>CUST5047</t>
  </si>
  <si>
    <t>CUST2791</t>
  </si>
  <si>
    <t>CUST8240</t>
  </si>
  <si>
    <t>CUST7610</t>
  </si>
  <si>
    <t>CUST6400</t>
  </si>
  <si>
    <t>CUST2804</t>
  </si>
  <si>
    <t>CUST7368</t>
  </si>
  <si>
    <t>CUST4621</t>
  </si>
  <si>
    <t>CUST9902</t>
  </si>
  <si>
    <t>CUST6297</t>
  </si>
  <si>
    <t>CUST4754</t>
  </si>
  <si>
    <t>CUST5240</t>
  </si>
  <si>
    <t>CUST2609</t>
  </si>
  <si>
    <t>CUST8864</t>
  </si>
  <si>
    <t>CUST8027</t>
  </si>
  <si>
    <t>CUST4886</t>
  </si>
  <si>
    <t>CUST8974</t>
  </si>
  <si>
    <t>CUST5364</t>
  </si>
  <si>
    <t>CUST3889</t>
  </si>
  <si>
    <t>CUST2207</t>
  </si>
  <si>
    <t>CUST6461</t>
  </si>
  <si>
    <t>CUST6763</t>
  </si>
  <si>
    <t>CUST8712</t>
  </si>
  <si>
    <t>CUST7858</t>
  </si>
  <si>
    <t>CUST6906</t>
  </si>
  <si>
    <t>CUST9809</t>
  </si>
  <si>
    <t>CUST5009</t>
  </si>
  <si>
    <t>CUST9062</t>
  </si>
  <si>
    <t>CUST1546</t>
  </si>
  <si>
    <t>CUST6044</t>
  </si>
  <si>
    <t>CUST7684</t>
  </si>
  <si>
    <t>CUST7793</t>
  </si>
  <si>
    <t>CUST7735</t>
  </si>
  <si>
    <t>CUST2434</t>
  </si>
  <si>
    <t>CUST1179</t>
  </si>
  <si>
    <t>CUST8614</t>
  </si>
  <si>
    <t>CUST4739</t>
  </si>
  <si>
    <t>CUST8655</t>
  </si>
  <si>
    <t>CUST1246</t>
  </si>
  <si>
    <t>CUST1643</t>
  </si>
  <si>
    <t>CUST8966</t>
  </si>
  <si>
    <t>CUST1393</t>
  </si>
  <si>
    <t>CUST3954</t>
  </si>
  <si>
    <t>CUST7960</t>
  </si>
  <si>
    <t>CUST2763</t>
  </si>
  <si>
    <t>CUST3186</t>
  </si>
  <si>
    <t>CUST4762</t>
  </si>
  <si>
    <t>CUST3192</t>
  </si>
  <si>
    <t>CUST3357</t>
  </si>
  <si>
    <t>CUST8834</t>
  </si>
  <si>
    <t>CUST6757</t>
  </si>
  <si>
    <t>CUST9238</t>
  </si>
  <si>
    <t>CUST1718</t>
  </si>
  <si>
    <t>CUST5105</t>
  </si>
  <si>
    <t>CUST4552</t>
  </si>
  <si>
    <t>CUST6268</t>
  </si>
  <si>
    <t>CUST8618</t>
  </si>
  <si>
    <t>CUST4648</t>
  </si>
  <si>
    <t>CUST2574</t>
  </si>
  <si>
    <t>CUST7165</t>
  </si>
  <si>
    <t>CUST1698</t>
  </si>
  <si>
    <t>CUST5194</t>
  </si>
  <si>
    <t>CUST2440</t>
  </si>
  <si>
    <t>CUST7750</t>
  </si>
  <si>
    <t>CUST6438</t>
  </si>
  <si>
    <t>CUST1703</t>
  </si>
  <si>
    <t>CUST8774</t>
  </si>
  <si>
    <t>CUST2656</t>
  </si>
  <si>
    <t>CUST4272</t>
  </si>
  <si>
    <t>CUST2345</t>
  </si>
  <si>
    <t>CUST8338</t>
  </si>
  <si>
    <t>CUST7436</t>
  </si>
  <si>
    <t>CUST1931</t>
  </si>
  <si>
    <t>CUST4045</t>
  </si>
  <si>
    <t>CUST9252</t>
  </si>
  <si>
    <t>CUST2393</t>
  </si>
  <si>
    <t>CUST7647</t>
  </si>
  <si>
    <t>CUST5845</t>
  </si>
  <si>
    <t>CUST5885</t>
  </si>
  <si>
    <t>CUST5184</t>
  </si>
  <si>
    <t>CUST7377</t>
  </si>
  <si>
    <t>CUST6822</t>
  </si>
  <si>
    <t>CUST1748</t>
  </si>
  <si>
    <t>CUST5466</t>
  </si>
  <si>
    <t>CUST1870</t>
  </si>
  <si>
    <t>CUST4924</t>
  </si>
  <si>
    <t>CUST7128</t>
  </si>
  <si>
    <t>CUST6156</t>
  </si>
  <si>
    <t>CUST8286</t>
  </si>
  <si>
    <t>CUST1750</t>
  </si>
  <si>
    <t>CUST2717</t>
  </si>
  <si>
    <t>CUST8633</t>
  </si>
  <si>
    <t>CUST3118</t>
  </si>
  <si>
    <t>CUST6973</t>
  </si>
  <si>
    <t>CUST5292</t>
  </si>
  <si>
    <t>CUST9845</t>
  </si>
  <si>
    <t>CUST5876</t>
  </si>
  <si>
    <t>CUST1439</t>
  </si>
  <si>
    <t>CUST3791</t>
  </si>
  <si>
    <t>CUST9133</t>
  </si>
  <si>
    <t>CUST5932</t>
  </si>
  <si>
    <t>CUST2984</t>
  </si>
  <si>
    <t>CUST6012</t>
  </si>
  <si>
    <t>CUST1107</t>
  </si>
  <si>
    <t>CUST8735</t>
  </si>
  <si>
    <t>CUST4599</t>
  </si>
  <si>
    <t>CUST3938</t>
  </si>
  <si>
    <t>CUST1201</t>
  </si>
  <si>
    <t>CUST6107</t>
  </si>
  <si>
    <t>CUST3710</t>
  </si>
  <si>
    <t>CUST5928</t>
  </si>
  <si>
    <t>CUST9210</t>
  </si>
  <si>
    <t>CUST5330</t>
  </si>
  <si>
    <t>CUST1392</t>
  </si>
  <si>
    <t>CUST4112</t>
  </si>
  <si>
    <t>CUST8356</t>
  </si>
  <si>
    <t>CUST1727</t>
  </si>
  <si>
    <t>CUST1944</t>
  </si>
  <si>
    <t>CUST7807</t>
  </si>
  <si>
    <t>CUST1084</t>
  </si>
  <si>
    <t>CUST9593</t>
  </si>
  <si>
    <t>CUST6058</t>
  </si>
  <si>
    <t>CUST8373</t>
  </si>
  <si>
    <t>CUST7151</t>
  </si>
  <si>
    <t>CUST1384</t>
  </si>
  <si>
    <t>CUST4147</t>
  </si>
  <si>
    <t>CUST7624</t>
  </si>
  <si>
    <t>CUST6547</t>
  </si>
  <si>
    <t>CUST5098</t>
  </si>
  <si>
    <t>CUST5102</t>
  </si>
  <si>
    <t>CUST7564</t>
  </si>
  <si>
    <t>CUST3483</t>
  </si>
  <si>
    <t>CUST7656</t>
  </si>
  <si>
    <t>CUST7337</t>
  </si>
  <si>
    <t>CUST6307</t>
  </si>
  <si>
    <t>CUST3666</t>
  </si>
  <si>
    <t>CUST3430</t>
  </si>
  <si>
    <t>CUST1526</t>
  </si>
  <si>
    <t>CUST7482</t>
  </si>
  <si>
    <t>CUST7764</t>
  </si>
  <si>
    <t>CUST7277</t>
  </si>
  <si>
    <t>CUST5821</t>
  </si>
  <si>
    <t>CUST7089</t>
  </si>
  <si>
    <t>CUST1764</t>
  </si>
  <si>
    <t>CUST9444</t>
  </si>
  <si>
    <t>CUST6952</t>
  </si>
  <si>
    <t>CUST1322</t>
  </si>
  <si>
    <t>CUST5877</t>
  </si>
  <si>
    <t>CUST6583</t>
  </si>
  <si>
    <t>CUST8186</t>
  </si>
  <si>
    <t>CUST7077</t>
  </si>
  <si>
    <t>CUST5264</t>
  </si>
  <si>
    <t>CUST9259</t>
  </si>
  <si>
    <t>CUST1942</t>
  </si>
  <si>
    <t>CUST7335</t>
  </si>
  <si>
    <t>CUST4738</t>
  </si>
  <si>
    <t>CUST3531</t>
  </si>
  <si>
    <t>CUST5766</t>
  </si>
  <si>
    <t>CUST5279</t>
  </si>
  <si>
    <t>CUST8054</t>
  </si>
  <si>
    <t>CUST7828</t>
  </si>
  <si>
    <t>CUST9384</t>
  </si>
  <si>
    <t>CUST5008</t>
  </si>
  <si>
    <t>CUST8563</t>
  </si>
  <si>
    <t>CUST8635</t>
  </si>
  <si>
    <t>CUST4641</t>
  </si>
  <si>
    <t>CUST5577</t>
  </si>
  <si>
    <t>CUST8683</t>
  </si>
  <si>
    <t>CUST2592</t>
  </si>
  <si>
    <t>CUST8437</t>
  </si>
  <si>
    <t>CUST5565</t>
  </si>
  <si>
    <t>CUST6396</t>
  </si>
  <si>
    <t>CUST5557</t>
  </si>
  <si>
    <t>CUST4106</t>
  </si>
  <si>
    <t>CUST6594</t>
  </si>
  <si>
    <t>CUST4603</t>
  </si>
  <si>
    <t>CUST9012</t>
  </si>
  <si>
    <t>CUST3878</t>
  </si>
  <si>
    <t>CUST4718</t>
  </si>
  <si>
    <t>CUST2978</t>
  </si>
  <si>
    <t>CUST9346</t>
  </si>
  <si>
    <t>CUST9301</t>
  </si>
  <si>
    <t>CUST8335</t>
  </si>
  <si>
    <t>CUST8581</t>
  </si>
  <si>
    <t>CUST2998</t>
  </si>
  <si>
    <t>CUST7654</t>
  </si>
  <si>
    <t>CUST2735</t>
  </si>
  <si>
    <t>CUST9729</t>
  </si>
  <si>
    <t>CUST9439</t>
  </si>
  <si>
    <t>CUST9169</t>
  </si>
  <si>
    <t>CUST9659</t>
  </si>
  <si>
    <t>CUST4170</t>
  </si>
  <si>
    <t>CUST9350</t>
  </si>
  <si>
    <t>CUST6725</t>
  </si>
  <si>
    <t>CUST2198</t>
  </si>
  <si>
    <t>CUST2361</t>
  </si>
  <si>
    <t>CUST1705</t>
  </si>
  <si>
    <t>CUST1989</t>
  </si>
  <si>
    <t>CUST6558</t>
  </si>
  <si>
    <t>CUST3198</t>
  </si>
  <si>
    <t>CUST4070</t>
  </si>
  <si>
    <t>CUST3387</t>
  </si>
  <si>
    <t>CUST9273</t>
  </si>
  <si>
    <t>CUST6531</t>
  </si>
  <si>
    <t>CUST4761</t>
  </si>
  <si>
    <t>CUST6120</t>
  </si>
  <si>
    <t>CUST8591</t>
  </si>
  <si>
    <t>CUST7917</t>
  </si>
  <si>
    <t>CUST1071</t>
  </si>
  <si>
    <t>CUST4632</t>
  </si>
  <si>
    <t>CUST8699</t>
  </si>
  <si>
    <t>CUST8794</t>
  </si>
  <si>
    <t>CUST9964</t>
  </si>
  <si>
    <t>CUST2706</t>
  </si>
  <si>
    <t>CUST1048</t>
  </si>
  <si>
    <t>CUST5873</t>
  </si>
  <si>
    <t>CUST3376</t>
  </si>
  <si>
    <t>CUST6109</t>
  </si>
  <si>
    <t>CUST1005</t>
  </si>
  <si>
    <t>CUST2760</t>
  </si>
  <si>
    <t>CUST8403</t>
  </si>
  <si>
    <t>CUST8624</t>
  </si>
  <si>
    <t>CUST5673</t>
  </si>
  <si>
    <t>CUST8660</t>
  </si>
  <si>
    <t>CUST8080</t>
  </si>
  <si>
    <t>CUST8005</t>
  </si>
  <si>
    <t>CUST3204</t>
  </si>
  <si>
    <t>CUST7468</t>
  </si>
  <si>
    <t>CUST9026</t>
  </si>
  <si>
    <t>CUST4706</t>
  </si>
  <si>
    <t>CUST3152</t>
  </si>
  <si>
    <t>CUST5038</t>
  </si>
  <si>
    <t>CUST5218</t>
  </si>
  <si>
    <t>CUST7883</t>
  </si>
  <si>
    <t>CUST4957</t>
  </si>
  <si>
    <t>CUST8518</t>
  </si>
  <si>
    <t>CUST3346</t>
  </si>
  <si>
    <t>CUST1508</t>
  </si>
  <si>
    <t>CUST7221</t>
  </si>
  <si>
    <t>CUST2213</t>
  </si>
  <si>
    <t>CUST4046</t>
  </si>
  <si>
    <t>CUST6974</t>
  </si>
  <si>
    <t>CUST3084</t>
  </si>
  <si>
    <t>CUST3193</t>
  </si>
  <si>
    <t>CUST5404</t>
  </si>
  <si>
    <t>CUST6565</t>
  </si>
  <si>
    <t>CUST1500</t>
  </si>
  <si>
    <t>CUST1824</t>
  </si>
  <si>
    <t>CUST1383</t>
  </si>
  <si>
    <t>CUST7948</t>
  </si>
  <si>
    <t>CUST7813</t>
  </si>
  <si>
    <t>CUST8851</t>
  </si>
  <si>
    <t>CUST4093</t>
  </si>
  <si>
    <t>CUST3796</t>
  </si>
  <si>
    <t>CUST2328</t>
  </si>
  <si>
    <t>CUST1397</t>
  </si>
  <si>
    <t>CUST5822</t>
  </si>
  <si>
    <t>CUST5236</t>
  </si>
  <si>
    <t>CUST7157</t>
  </si>
  <si>
    <t>CUST5385</t>
  </si>
  <si>
    <t>CUST2209</t>
  </si>
  <si>
    <t>CUST7484</t>
  </si>
  <si>
    <t>CUST6697</t>
  </si>
  <si>
    <t>CUST6752</t>
  </si>
  <si>
    <t>CUST6248</t>
  </si>
  <si>
    <t>CUST6022</t>
  </si>
  <si>
    <t>CUST5534</t>
  </si>
  <si>
    <t>CUST4294</t>
  </si>
  <si>
    <t>CUST9755</t>
  </si>
  <si>
    <t>CUST4293</t>
  </si>
  <si>
    <t>CUST3188</t>
  </si>
  <si>
    <t>CUST8810</t>
  </si>
  <si>
    <t>CUST2818</t>
  </si>
  <si>
    <t>CUST1758</t>
  </si>
  <si>
    <t>CUST8636</t>
  </si>
  <si>
    <t>CUST3293</t>
  </si>
  <si>
    <t>CUST1830</t>
  </si>
  <si>
    <t>CUST3228</t>
  </si>
  <si>
    <t>CUST1040</t>
  </si>
  <si>
    <t>CUST7994</t>
  </si>
  <si>
    <t>CUST3332</t>
  </si>
  <si>
    <t>CUST3457</t>
  </si>
  <si>
    <t>CUST1678</t>
  </si>
  <si>
    <t>CUST8775</t>
  </si>
  <si>
    <t>CUST3558</t>
  </si>
  <si>
    <t>CUST4664</t>
  </si>
  <si>
    <t>CUST9759</t>
  </si>
  <si>
    <t>CUST1109</t>
  </si>
  <si>
    <t>CUST1892</t>
  </si>
  <si>
    <t>CUST1565</t>
  </si>
  <si>
    <t>CUST1699</t>
  </si>
  <si>
    <t>CUST5003</t>
  </si>
  <si>
    <t>CUST9615</t>
  </si>
  <si>
    <t>CUST7122</t>
  </si>
  <si>
    <t>CUST5051</t>
  </si>
  <si>
    <t>CUST9197</t>
  </si>
  <si>
    <t>CUST8902</t>
  </si>
  <si>
    <t>CUST2136</t>
  </si>
  <si>
    <t>CUST1700</t>
  </si>
  <si>
    <t>CUST6800</t>
  </si>
  <si>
    <t>CUST4586</t>
  </si>
  <si>
    <t>CUST8700</t>
  </si>
  <si>
    <t>CUST7805</t>
  </si>
  <si>
    <t>CUST9865</t>
  </si>
  <si>
    <t>CUST3637</t>
  </si>
  <si>
    <t>CUST9222</t>
  </si>
  <si>
    <t>CUST4161</t>
  </si>
  <si>
    <t>CUST7404</t>
  </si>
  <si>
    <t>CUST4693</t>
  </si>
  <si>
    <t>CUST2966</t>
  </si>
  <si>
    <t>CUST6527</t>
  </si>
  <si>
    <t>CUST6385</t>
  </si>
  <si>
    <t>CUST6741</t>
  </si>
  <si>
    <t>CUST6018</t>
  </si>
  <si>
    <t>CUST9946</t>
  </si>
  <si>
    <t>CUST5221</t>
  </si>
  <si>
    <t>CUST1995</t>
  </si>
  <si>
    <t>CUST8421</t>
  </si>
  <si>
    <t>CUST8781</t>
  </si>
  <si>
    <t>CUST8733</t>
  </si>
  <si>
    <t>CUST6964</t>
  </si>
  <si>
    <t>CUST1832</t>
  </si>
  <si>
    <t>CUST4103</t>
  </si>
  <si>
    <t>CUST5195</t>
  </si>
  <si>
    <t>CUST8332</t>
  </si>
  <si>
    <t>CUST7347</t>
  </si>
  <si>
    <t>CUST2452</t>
  </si>
  <si>
    <t>CUST5072</t>
  </si>
  <si>
    <t>CUST2730</t>
  </si>
  <si>
    <t>CUST3421</t>
  </si>
  <si>
    <t>CUST9714</t>
  </si>
  <si>
    <t>CUST5107</t>
  </si>
  <si>
    <t>CUST7895</t>
  </si>
  <si>
    <t>CUST7120</t>
  </si>
  <si>
    <t>CUST7064</t>
  </si>
  <si>
    <t>CUST8048</t>
  </si>
  <si>
    <t>CUST6180</t>
  </si>
  <si>
    <t>CUST9317</t>
  </si>
  <si>
    <t>CUST4323</t>
  </si>
  <si>
    <t>CUST8663</t>
  </si>
  <si>
    <t>CUST2279</t>
  </si>
  <si>
    <t>CUST6448</t>
  </si>
  <si>
    <t>CUST3577</t>
  </si>
  <si>
    <t>CUST1661</t>
  </si>
  <si>
    <t>CUST3734</t>
  </si>
  <si>
    <t>CUST6075</t>
  </si>
  <si>
    <t>CUST1915</t>
  </si>
  <si>
    <t>CUST8490</t>
  </si>
  <si>
    <t>CUST7160</t>
  </si>
  <si>
    <t>CUST2357</t>
  </si>
  <si>
    <t>CUST9065</t>
  </si>
  <si>
    <t>CUST9008</t>
  </si>
  <si>
    <t>CUST5255</t>
  </si>
  <si>
    <t>CUST4116</t>
  </si>
  <si>
    <t>CUST2052</t>
  </si>
  <si>
    <t>CUST2500</t>
  </si>
  <si>
    <t>CUST7983</t>
  </si>
  <si>
    <t>CUST2941</t>
  </si>
  <si>
    <t>CUST7474</t>
  </si>
  <si>
    <t>CUST9473</t>
  </si>
  <si>
    <t>CUST2477</t>
  </si>
  <si>
    <t>CUST9954</t>
  </si>
  <si>
    <t>CUST3965</t>
  </si>
  <si>
    <t>CUST3282</t>
  </si>
  <si>
    <t>CUST4364</t>
  </si>
  <si>
    <t>CUST3078</t>
  </si>
  <si>
    <t>CUST3899</t>
  </si>
  <si>
    <t>CUST8688</t>
  </si>
  <si>
    <t>CUST8008</t>
  </si>
  <si>
    <t>CUST4405</t>
  </si>
  <si>
    <t>CUST7752</t>
  </si>
  <si>
    <t>CUST1597</t>
  </si>
  <si>
    <t>CUST8534</t>
  </si>
  <si>
    <t>CUST9799</t>
  </si>
  <si>
    <t>CUST3564</t>
  </si>
  <si>
    <t>CUST6001</t>
  </si>
  <si>
    <t>CUST2888</t>
  </si>
  <si>
    <t>CUST9434</t>
  </si>
  <si>
    <t>CUST3882</t>
  </si>
  <si>
    <t>CUST6405</t>
  </si>
  <si>
    <t>CUST2236</t>
  </si>
  <si>
    <t>CUST1934</t>
  </si>
  <si>
    <t>CUST1514</t>
  </si>
  <si>
    <t>CUST8418</t>
  </si>
  <si>
    <t>CUST6176</t>
  </si>
  <si>
    <t>CUST6379</t>
  </si>
  <si>
    <t>CUST4965</t>
  </si>
  <si>
    <t>CUST4513</t>
  </si>
  <si>
    <t>CUST3279</t>
  </si>
  <si>
    <t>CUST8721</t>
  </si>
  <si>
    <t>CUST7745</t>
  </si>
  <si>
    <t>CUST6996</t>
  </si>
  <si>
    <t>CUST8542</t>
  </si>
  <si>
    <t>CUST2339</t>
  </si>
  <si>
    <t>CUST5501</t>
  </si>
  <si>
    <t>CUST7396</t>
  </si>
  <si>
    <t>CUST1214</t>
  </si>
  <si>
    <t>CUST7408</t>
  </si>
  <si>
    <t>CUST8099</t>
  </si>
  <si>
    <t>CUST2848</t>
  </si>
  <si>
    <t>CUST1805</t>
  </si>
  <si>
    <t>CUST5713</t>
  </si>
  <si>
    <t>CUST5103</t>
  </si>
  <si>
    <t>CUST4883</t>
  </si>
  <si>
    <t>CUST9013</t>
  </si>
  <si>
    <t>CUST3849</t>
  </si>
  <si>
    <t>CUST9901</t>
  </si>
  <si>
    <t>CUST5276</t>
  </si>
  <si>
    <t>CUST1123</t>
  </si>
  <si>
    <t>CUST8611</t>
  </si>
  <si>
    <t>CUST6106</t>
  </si>
  <si>
    <t>CUST6463</t>
  </si>
  <si>
    <t>CUST5620</t>
  </si>
  <si>
    <t>CUST8231</t>
  </si>
  <si>
    <t>CUST9842</t>
  </si>
  <si>
    <t>CUST6183</t>
  </si>
  <si>
    <t>CUST6692</t>
  </si>
  <si>
    <t>CUST1825</t>
  </si>
  <si>
    <t>CUST4419</t>
  </si>
  <si>
    <t>CUST5840</t>
  </si>
  <si>
    <t>CUST2644</t>
  </si>
  <si>
    <t>CUST4876</t>
  </si>
  <si>
    <t>CUST9292</t>
  </si>
  <si>
    <t>CUST5880</t>
  </si>
  <si>
    <t>CUST1337</t>
  </si>
  <si>
    <t>CUST1900</t>
  </si>
  <si>
    <t>CUST9264</t>
  </si>
  <si>
    <t>CUST5962</t>
  </si>
  <si>
    <t>CUST1043</t>
  </si>
  <si>
    <t>CUST4574</t>
  </si>
  <si>
    <t>CUST8839</t>
  </si>
  <si>
    <t>CUST2175</t>
  </si>
  <si>
    <t>CUST9053</t>
  </si>
  <si>
    <t>CUST4792</t>
  </si>
  <si>
    <t>CUST2067</t>
  </si>
  <si>
    <t>CUST9669</t>
  </si>
  <si>
    <t>CUST3667</t>
  </si>
  <si>
    <t>CUST2053</t>
  </si>
  <si>
    <t>CUST2343</t>
  </si>
  <si>
    <t>CUST7881</t>
  </si>
  <si>
    <t>CUST2934</t>
  </si>
  <si>
    <t>CUST2147</t>
  </si>
  <si>
    <t>CUST5324</t>
  </si>
  <si>
    <t>CUST6615</t>
  </si>
  <si>
    <t>CUST1523</t>
  </si>
  <si>
    <t>CUST9500</t>
  </si>
  <si>
    <t>CUST2534</t>
  </si>
  <si>
    <t>CUST2487</t>
  </si>
  <si>
    <t>CUST5725</t>
  </si>
  <si>
    <t>CUST7738</t>
  </si>
  <si>
    <t>CUST5158</t>
  </si>
  <si>
    <t>CUST4821</t>
  </si>
  <si>
    <t>CUST6893</t>
  </si>
  <si>
    <t>CUST3700</t>
  </si>
  <si>
    <t>CUST3302</t>
  </si>
  <si>
    <t>CUST7348</t>
  </si>
  <si>
    <t>CUST8599</t>
  </si>
  <si>
    <t>CUST5837</t>
  </si>
  <si>
    <t>CUST7574</t>
  </si>
  <si>
    <t>CUST4098</t>
  </si>
  <si>
    <t>CUST7968</t>
  </si>
  <si>
    <t>CUST9371</t>
  </si>
  <si>
    <t>CUST8275</t>
  </si>
  <si>
    <t>CUST7871</t>
  </si>
  <si>
    <t>CUST6686</t>
  </si>
  <si>
    <t>CUST1562</t>
  </si>
  <si>
    <t>CUST1430</t>
  </si>
  <si>
    <t>CUST4051</t>
  </si>
  <si>
    <t>CUST2096</t>
  </si>
  <si>
    <t>CUST2836</t>
  </si>
  <si>
    <t>CUST1485</t>
  </si>
  <si>
    <t>CUST9336</t>
  </si>
  <si>
    <t>CUST4480</t>
  </si>
  <si>
    <t>CUST7438</t>
  </si>
  <si>
    <t>CUST1882</t>
  </si>
  <si>
    <t>CUST5731</t>
  </si>
  <si>
    <t>CUST9045</t>
  </si>
  <si>
    <t>CUST6735</t>
  </si>
  <si>
    <t>CUST5079</t>
  </si>
  <si>
    <t>CUST4378</t>
  </si>
  <si>
    <t>CUST7860</t>
  </si>
  <si>
    <t>CUST1839</t>
  </si>
  <si>
    <t>CUST5919</t>
  </si>
  <si>
    <t>CUST2004</t>
  </si>
  <si>
    <t>CUST6543</t>
  </si>
  <si>
    <t>CUST9365</t>
  </si>
  <si>
    <t>CUST6227</t>
  </si>
  <si>
    <t>CUST9837</t>
  </si>
  <si>
    <t>CUST8194</t>
  </si>
  <si>
    <t>CUST2599</t>
  </si>
  <si>
    <t>CUST3624</t>
  </si>
  <si>
    <t>CUST5478</t>
  </si>
  <si>
    <t>CUST2486</t>
  </si>
  <si>
    <t>CUST9454</t>
  </si>
  <si>
    <t>CUST4733</t>
  </si>
  <si>
    <t>CUST1524</t>
  </si>
  <si>
    <t>CUST7921</t>
  </si>
  <si>
    <t>CUST8617</t>
  </si>
  <si>
    <t>CUST6189</t>
  </si>
  <si>
    <t>CUST6373</t>
  </si>
  <si>
    <t>CUST3175</t>
  </si>
  <si>
    <t>CUST9367</t>
  </si>
  <si>
    <t>CUST8191</t>
  </si>
  <si>
    <t>CUST2961</t>
  </si>
  <si>
    <t>CUST5421</t>
  </si>
  <si>
    <t>CUST2210</t>
  </si>
  <si>
    <t>CUST1520</t>
  </si>
  <si>
    <t>CUST5018</t>
  </si>
  <si>
    <t>CUST9497</t>
  </si>
  <si>
    <t>CUST1517</t>
  </si>
  <si>
    <t>CUST5653</t>
  </si>
  <si>
    <t>CUST3884</t>
  </si>
  <si>
    <t>CUST2462</t>
  </si>
  <si>
    <t>CUST9663</t>
  </si>
  <si>
    <t>CUST8292</t>
  </si>
  <si>
    <t>CUST4961</t>
  </si>
  <si>
    <t>CUST6479</t>
  </si>
  <si>
    <t>CUST3309</t>
  </si>
  <si>
    <t>CUST6614</t>
  </si>
  <si>
    <t>CUST4988</t>
  </si>
  <si>
    <t>CUST8548</t>
  </si>
  <si>
    <t>CUST2272</t>
  </si>
  <si>
    <t>CUST5898</t>
  </si>
  <si>
    <t>CUST7631</t>
  </si>
  <si>
    <t>CUST1889</t>
  </si>
  <si>
    <t>CUST5133</t>
  </si>
  <si>
    <t>CUST2278</t>
  </si>
  <si>
    <t>CUST9392</t>
  </si>
  <si>
    <t>CUST8295</t>
  </si>
  <si>
    <t>CUST2418</t>
  </si>
  <si>
    <t>CUST7458</t>
  </si>
  <si>
    <t>CUST2039</t>
  </si>
  <si>
    <t>CUST9684</t>
  </si>
  <si>
    <t>CUST7339</t>
  </si>
  <si>
    <t>CUST8824</t>
  </si>
  <si>
    <t>CUST6994</t>
  </si>
  <si>
    <t>CUST8802</t>
  </si>
  <si>
    <t>CUST9393</t>
  </si>
  <si>
    <t>CUST9483</t>
  </si>
  <si>
    <t>CUST6095</t>
  </si>
  <si>
    <t>CUST3251</t>
  </si>
  <si>
    <t>CUST7555</t>
  </si>
  <si>
    <t>CUST5788</t>
  </si>
  <si>
    <t>CUST2056</t>
  </si>
  <si>
    <t>CUST3057</t>
  </si>
  <si>
    <t>CUST6475</t>
  </si>
  <si>
    <t>CUST3673</t>
  </si>
  <si>
    <t>CUST8977</t>
  </si>
  <si>
    <t>CUST8102</t>
  </si>
  <si>
    <t>CUST3761</t>
  </si>
  <si>
    <t>CUST9431</t>
  </si>
  <si>
    <t>CUST3434</t>
  </si>
  <si>
    <t>CUST8368</t>
  </si>
  <si>
    <t>CUST4569</t>
  </si>
  <si>
    <t>CUST1073</t>
  </si>
  <si>
    <t>CUST5462</t>
  </si>
  <si>
    <t>CUST4329</t>
  </si>
  <si>
    <t>CUST2162</t>
  </si>
  <si>
    <t>CUST8235</t>
  </si>
  <si>
    <t>CUST5193</t>
  </si>
  <si>
    <t>CUST4288</t>
  </si>
  <si>
    <t>CUST9308</t>
  </si>
  <si>
    <t>CUST7517</t>
  </si>
  <si>
    <t>CUST3631</t>
  </si>
  <si>
    <t>CUST6966</t>
  </si>
  <si>
    <t>CUST7496</t>
  </si>
  <si>
    <t>CUST6319</t>
  </si>
  <si>
    <t>CUST1312</t>
  </si>
  <si>
    <t>CUST2516</t>
  </si>
  <si>
    <t>CUST4770</t>
  </si>
  <si>
    <t>CUST1330</t>
  </si>
  <si>
    <t>CUST2104</t>
  </si>
  <si>
    <t>CUST7387</t>
  </si>
  <si>
    <t>CUST8441</t>
  </si>
  <si>
    <t>CUST2529</t>
  </si>
  <si>
    <t>CUST5373</t>
  </si>
  <si>
    <t>CUST4406</t>
  </si>
  <si>
    <t>CUST6688</t>
  </si>
  <si>
    <t>CUST4794</t>
  </si>
  <si>
    <t>CUST5637</t>
  </si>
  <si>
    <t>CUST7102</t>
  </si>
  <si>
    <t>CUST9315</t>
  </si>
  <si>
    <t>CUST4468</t>
  </si>
  <si>
    <t>CUST2632</t>
  </si>
  <si>
    <t>CUST5306</t>
  </si>
  <si>
    <t>CUST2631</t>
  </si>
  <si>
    <t>CUST1822</t>
  </si>
  <si>
    <t>CUST5450</t>
  </si>
  <si>
    <t>CUST5816</t>
  </si>
  <si>
    <t>CUST6778</t>
  </si>
  <si>
    <t>CUST7680</t>
  </si>
  <si>
    <t>CUST4877</t>
  </si>
  <si>
    <t>CUST9828</t>
  </si>
  <si>
    <t>CUST1930</t>
  </si>
  <si>
    <t>CUST6021</t>
  </si>
  <si>
    <t>CUST2048</t>
  </si>
  <si>
    <t>CUST3108</t>
  </si>
  <si>
    <t>CUST5319</t>
  </si>
  <si>
    <t>CUST3371</t>
  </si>
  <si>
    <t>CUST7461</t>
  </si>
  <si>
    <t>CUST8331</t>
  </si>
  <si>
    <t>CUST2218</t>
  </si>
  <si>
    <t>CUST3890</t>
  </si>
  <si>
    <t>CUST1496</t>
  </si>
  <si>
    <t>CUST8586</t>
  </si>
  <si>
    <t>CUST3307</t>
  </si>
  <si>
    <t>CUST4300</t>
  </si>
  <si>
    <t>CUST2497</t>
  </si>
  <si>
    <t>CUST9737</t>
  </si>
  <si>
    <t>CUST1985</t>
  </si>
  <si>
    <t>CUST1087</t>
  </si>
  <si>
    <t>CUST5682</t>
  </si>
  <si>
    <t>CUST6878</t>
  </si>
  <si>
    <t>CUST2288</t>
  </si>
  <si>
    <t>CUST8740</t>
  </si>
  <si>
    <t>CUST8969</t>
  </si>
  <si>
    <t>CUST9836</t>
  </si>
  <si>
    <t>CUST4483</t>
  </si>
  <si>
    <t>CUST2867</t>
  </si>
  <si>
    <t>CUST7162</t>
  </si>
  <si>
    <t>CUST5132</t>
  </si>
  <si>
    <t>CUST5737</t>
  </si>
  <si>
    <t>CUST7080</t>
  </si>
  <si>
    <t>CUST3915</t>
  </si>
  <si>
    <t>CUST9329</t>
  </si>
  <si>
    <t>CUST8467</t>
  </si>
  <si>
    <t>CUST3651</t>
  </si>
  <si>
    <t>CUST4259</t>
  </si>
  <si>
    <t>CUST8768</t>
  </si>
  <si>
    <t>CUST2667</t>
  </si>
  <si>
    <t>CUST5786</t>
  </si>
  <si>
    <t>CUST4041</t>
  </si>
  <si>
    <t>CUST5862</t>
  </si>
  <si>
    <t>CUST4930</t>
  </si>
  <si>
    <t>CUST4796</t>
  </si>
  <si>
    <t>CUST9398</t>
  </si>
  <si>
    <t>CUST3248</t>
  </si>
  <si>
    <t>CUST1529</t>
  </si>
  <si>
    <t>CUST2468</t>
  </si>
  <si>
    <t>CUST8546</t>
  </si>
  <si>
    <t>CUST4174</t>
  </si>
  <si>
    <t>CUST4413</t>
  </si>
  <si>
    <t>CUST4858</t>
  </si>
  <si>
    <t>CUST8553</t>
  </si>
  <si>
    <t>CUST3865</t>
  </si>
  <si>
    <t>CUST6200</t>
  </si>
  <si>
    <t>CUST5739</t>
  </si>
  <si>
    <t>CUST2709</t>
  </si>
  <si>
    <t>CUST6045</t>
  </si>
  <si>
    <t>CUST1489</t>
  </si>
  <si>
    <t>CUST5271</t>
  </si>
  <si>
    <t>CUST5006</t>
  </si>
  <si>
    <t>CUST9571</t>
  </si>
  <si>
    <t>CUST1695</t>
  </si>
  <si>
    <t>CUST8079</t>
  </si>
  <si>
    <t>CUST7878</t>
  </si>
  <si>
    <t>CUST1572</t>
  </si>
  <si>
    <t>CUST2729</t>
  </si>
  <si>
    <t>CUST2242</t>
  </si>
  <si>
    <t>CUST4668</t>
  </si>
  <si>
    <t>CUST3495</t>
  </si>
  <si>
    <t>CUST7778</t>
  </si>
  <si>
    <t>CUST2685</t>
  </si>
  <si>
    <t>CUST4623</t>
  </si>
  <si>
    <t>CUST9808</t>
  </si>
  <si>
    <t>CUST5233</t>
  </si>
  <si>
    <t>CUST6830</t>
  </si>
  <si>
    <t>CUST7211</t>
  </si>
  <si>
    <t>CUST5874</t>
  </si>
  <si>
    <t>CUST3218</t>
  </si>
  <si>
    <t>CUST2423</t>
  </si>
  <si>
    <t>CUST5327</t>
  </si>
  <si>
    <t>CUST6931</t>
  </si>
  <si>
    <t>CUST1717</t>
  </si>
  <si>
    <t>CUST4257</t>
  </si>
  <si>
    <t>CUST4840</t>
  </si>
  <si>
    <t>CUST6260</t>
  </si>
  <si>
    <t>CUST8420</t>
  </si>
  <si>
    <t>CUST8799</t>
  </si>
  <si>
    <t>CUST1904</t>
  </si>
  <si>
    <t>CUST5844</t>
  </si>
  <si>
    <t>CUST3626</t>
  </si>
  <si>
    <t>CUST1490</t>
  </si>
  <si>
    <t>CUST2886</t>
  </si>
  <si>
    <t>CUST9009</t>
  </si>
  <si>
    <t>CUST2363</t>
  </si>
  <si>
    <t>CUST1993</t>
  </si>
  <si>
    <t>CUST4128</t>
  </si>
  <si>
    <t>CUST1149</t>
  </si>
  <si>
    <t>CUST6415</t>
  </si>
  <si>
    <t>CUST2969</t>
  </si>
  <si>
    <t>CUST5315</t>
  </si>
  <si>
    <t>CUST3981</t>
  </si>
  <si>
    <t>CUST8432</t>
  </si>
  <si>
    <t>CUST4681</t>
  </si>
  <si>
    <t>CUST5729</t>
  </si>
  <si>
    <t>CUST2111</t>
  </si>
  <si>
    <t>CUST3461</t>
  </si>
  <si>
    <t>CUST1367</t>
  </si>
  <si>
    <t>CUST6228</t>
  </si>
  <si>
    <t>CUST8908</t>
  </si>
  <si>
    <t>CUST2008</t>
  </si>
  <si>
    <t>CUST5535</t>
  </si>
  <si>
    <t>CUST6076</t>
  </si>
  <si>
    <t>CUST5355</t>
  </si>
  <si>
    <t>CUST3663</t>
  </si>
  <si>
    <t>CUST2479</t>
  </si>
  <si>
    <t>CUST8430</t>
  </si>
  <si>
    <t>CUST4635</t>
  </si>
  <si>
    <t>CUST1775</t>
  </si>
  <si>
    <t>CUST4212</t>
  </si>
  <si>
    <t>CUST7800</t>
  </si>
  <si>
    <t>CUST7336</t>
  </si>
  <si>
    <t>CUST7276</t>
  </si>
  <si>
    <t>CUST6537</t>
  </si>
  <si>
    <t>CUST2299</t>
  </si>
  <si>
    <t>CUST9280</t>
  </si>
  <si>
    <t>CUST1611</t>
  </si>
  <si>
    <t>CUST7098</t>
  </si>
  <si>
    <t>CUST8678</t>
  </si>
  <si>
    <t>CUST2289</t>
  </si>
  <si>
    <t>CUST6694</t>
  </si>
  <si>
    <t>CUST5228</t>
  </si>
  <si>
    <t>CUST4084</t>
  </si>
  <si>
    <t>CUST3124</t>
  </si>
  <si>
    <t>CUST7998</t>
  </si>
  <si>
    <t>CUST1454</t>
  </si>
  <si>
    <t>CUST9893</t>
  </si>
  <si>
    <t>CUST5751</t>
  </si>
  <si>
    <t>CUST8426</t>
  </si>
  <si>
    <t>CUST2128</t>
  </si>
  <si>
    <t>CUST3541</t>
  </si>
  <si>
    <t>CUST4003</t>
  </si>
  <si>
    <t>CUST9123</t>
  </si>
  <si>
    <t>CUST3140</t>
  </si>
  <si>
    <t>CUST2865</t>
  </si>
  <si>
    <t>CUST8159</t>
  </si>
  <si>
    <t>CUST2614</t>
  </si>
  <si>
    <t>CUST2618</t>
  </si>
  <si>
    <t>CUST1935</t>
  </si>
  <si>
    <t>CUST3656</t>
  </si>
  <si>
    <t>CUST3851</t>
  </si>
  <si>
    <t>CUST4980</t>
  </si>
  <si>
    <t>CUST8628</t>
  </si>
  <si>
    <t>CUST7662</t>
  </si>
  <si>
    <t>CUST9564</t>
  </si>
  <si>
    <t>CUST2177</t>
  </si>
  <si>
    <t>CUST9435</t>
  </si>
  <si>
    <t>CUST1274</t>
  </si>
  <si>
    <t>CUST6184</t>
  </si>
  <si>
    <t>CUST9949</t>
  </si>
  <si>
    <t>CUST4490</t>
  </si>
  <si>
    <t>CUST3396</t>
  </si>
  <si>
    <t>CUST6674</t>
  </si>
  <si>
    <t>CUST8654</t>
  </si>
  <si>
    <t>CUST2593</t>
  </si>
  <si>
    <t>CUST1905</t>
  </si>
  <si>
    <t>CUST9911</t>
  </si>
  <si>
    <t>CUST9579</t>
  </si>
  <si>
    <t>CUST9245</t>
  </si>
  <si>
    <t>CUST6867</t>
  </si>
  <si>
    <t>CUST8393</t>
  </si>
  <si>
    <t>CUST2606</t>
  </si>
  <si>
    <t>CUST7374</t>
  </si>
  <si>
    <t>CUST9692</t>
  </si>
  <si>
    <t>CUST3372</t>
  </si>
  <si>
    <t>CUST1189</t>
  </si>
  <si>
    <t>CUST7115</t>
  </si>
  <si>
    <t>CUST4786</t>
  </si>
  <si>
    <t>CUST5214</t>
  </si>
  <si>
    <t>CUST7114</t>
  </si>
  <si>
    <t>CUST3698</t>
  </si>
  <si>
    <t>CUST6522</t>
  </si>
  <si>
    <t>CUST8272</t>
  </si>
  <si>
    <t>CUST6191</t>
  </si>
  <si>
    <t>CUST6116</t>
  </si>
  <si>
    <t>CUST1657</t>
  </si>
  <si>
    <t>CUST3905</t>
  </si>
  <si>
    <t>CUST7736</t>
  </si>
  <si>
    <t>CUST4570</t>
  </si>
  <si>
    <t>CUST8736</t>
  </si>
  <si>
    <t>CUST9164</t>
  </si>
  <si>
    <t>CUST6357</t>
  </si>
  <si>
    <t>CUST2947</t>
  </si>
  <si>
    <t>CUST3146</t>
  </si>
  <si>
    <t>CUST2696</t>
  </si>
  <si>
    <t>CUST4682</t>
  </si>
  <si>
    <t>CUST8415</t>
  </si>
  <si>
    <t>CUST1624</t>
  </si>
  <si>
    <t>CUST3602</t>
  </si>
  <si>
    <t>CUST1119</t>
  </si>
  <si>
    <t>CUST1646</t>
  </si>
  <si>
    <t>CUST8105</t>
  </si>
  <si>
    <t>CUST3313</t>
  </si>
  <si>
    <t>CUST5791</t>
  </si>
  <si>
    <t>CUST3130</t>
  </si>
  <si>
    <t>CUST8072</t>
  </si>
  <si>
    <t>CUST2619</t>
  </si>
  <si>
    <t>CUST4904</t>
  </si>
  <si>
    <t>CUST9378</t>
  </si>
  <si>
    <t>CUST8169</t>
  </si>
  <si>
    <t>CUST7659</t>
  </si>
  <si>
    <t>CUST2374</t>
  </si>
  <si>
    <t>CUST4549</t>
  </si>
  <si>
    <t>CUST9676</t>
  </si>
  <si>
    <t>CUST6781</t>
  </si>
  <si>
    <t>CUST9823</t>
  </si>
  <si>
    <t>CUST7226</t>
  </si>
  <si>
    <t>CUST4651</t>
  </si>
  <si>
    <t>CUST1405</t>
  </si>
  <si>
    <t>CUST5857</t>
  </si>
  <si>
    <t>CUST7358</t>
  </si>
  <si>
    <t>CUST7746</t>
  </si>
  <si>
    <t>CUST1779</t>
  </si>
  <si>
    <t>CUST8364</t>
  </si>
  <si>
    <t>CUST2149</t>
  </si>
  <si>
    <t>CUST8695</t>
  </si>
  <si>
    <t>CUST8010</t>
  </si>
  <si>
    <t>CUST6089</t>
  </si>
  <si>
    <t>CUST7638</t>
  </si>
  <si>
    <t>CUST3453</t>
  </si>
  <si>
    <t>CUST4531</t>
  </si>
  <si>
    <t>CUST5599</t>
  </si>
  <si>
    <t>CUST5439</t>
  </si>
  <si>
    <t>CUST7440</t>
  </si>
  <si>
    <t>CUST9705</t>
  </si>
  <si>
    <t>CUST4802</t>
  </si>
  <si>
    <t>CUST9529</t>
  </si>
  <si>
    <t>CUST5942</t>
  </si>
  <si>
    <t>CUST4165</t>
  </si>
  <si>
    <t>CUST4427</t>
  </si>
  <si>
    <t>CUST2581</t>
  </si>
  <si>
    <t>CUST6334</t>
  </si>
  <si>
    <t>CUST2225</t>
  </si>
  <si>
    <t>CUST8780</t>
  </si>
  <si>
    <t>CUST8554</t>
  </si>
  <si>
    <t>CUST4438</t>
  </si>
  <si>
    <t>CUST3598</t>
  </si>
  <si>
    <t>CUST7268</t>
  </si>
  <si>
    <t>CUST7953</t>
  </si>
  <si>
    <t>CUST3487</t>
  </si>
  <si>
    <t>CUST1580</t>
  </si>
  <si>
    <t>CUST6249</t>
  </si>
  <si>
    <t>CUST7717</t>
  </si>
  <si>
    <t>CUST2882</t>
  </si>
  <si>
    <t>CUST8684</t>
  </si>
  <si>
    <t>CUST8109</t>
  </si>
  <si>
    <t>CUST2956</t>
  </si>
  <si>
    <t>CUST6797</t>
  </si>
  <si>
    <t>CUST7652</t>
  </si>
  <si>
    <t>CUST2993</t>
  </si>
  <si>
    <t>CUST3356</t>
  </si>
  <si>
    <t>CUST7707</t>
  </si>
  <si>
    <t>CUST9177</t>
  </si>
  <si>
    <t>CUST5548</t>
  </si>
  <si>
    <t>CUST5167</t>
  </si>
  <si>
    <t>CUST3041</t>
  </si>
  <si>
    <t>CUST6847</t>
  </si>
  <si>
    <t>CUST4890</t>
  </si>
  <si>
    <t>CUST2596</t>
  </si>
  <si>
    <t>CUST9425</t>
  </si>
  <si>
    <t>CUST5308</t>
  </si>
  <si>
    <t>CUST8841</t>
  </si>
  <si>
    <t>CUST9936</t>
  </si>
  <si>
    <t>CUST9313</t>
  </si>
  <si>
    <t>CUST5205</t>
  </si>
  <si>
    <t>CUST7149</t>
  </si>
  <si>
    <t>CUST5092</t>
  </si>
  <si>
    <t>CUST7919</t>
  </si>
  <si>
    <t>CUST9117</t>
  </si>
  <si>
    <t>CUST3011</t>
  </si>
  <si>
    <t>CUST2839</t>
  </si>
  <si>
    <t>CUST4518</t>
  </si>
  <si>
    <t>CUST9744</t>
  </si>
  <si>
    <t>CUST3992</t>
  </si>
  <si>
    <t>CUST1427</t>
  </si>
  <si>
    <t>CUST3764</t>
  </si>
  <si>
    <t>CUST7569</t>
  </si>
  <si>
    <t>CUST7912</t>
  </si>
  <si>
    <t>CUST5411</t>
  </si>
  <si>
    <t>CUST8647</t>
  </si>
  <si>
    <t>CUST3492</t>
  </si>
  <si>
    <t>CUST5204</t>
  </si>
  <si>
    <t>CUST3379</t>
  </si>
  <si>
    <t>CUST4081</t>
  </si>
  <si>
    <t>CUST8014</t>
  </si>
  <si>
    <t>CUST9319</t>
  </si>
  <si>
    <t>CUST2356</t>
  </si>
  <si>
    <t>CUST4564</t>
  </si>
  <si>
    <t>CUST1481</t>
  </si>
  <si>
    <t>CUST7168</t>
  </si>
  <si>
    <t>CUST7227</t>
  </si>
  <si>
    <t>CUST1615</t>
  </si>
  <si>
    <t>CUST9650</t>
  </si>
  <si>
    <t>CUST5493</t>
  </si>
  <si>
    <t>CUST7269</t>
  </si>
  <si>
    <t>CUST2554</t>
  </si>
  <si>
    <t>CUST1229</t>
  </si>
  <si>
    <t>CUST3969</t>
  </si>
  <si>
    <t>CUST6784</t>
  </si>
  <si>
    <t>CUST9162</t>
  </si>
  <si>
    <t>CUST1992</t>
  </si>
  <si>
    <t>CUST3999</t>
  </si>
  <si>
    <t>CUST8927</t>
  </si>
  <si>
    <t>CUST1579</t>
  </si>
  <si>
    <t>CUST4559</t>
  </si>
  <si>
    <t>CUST7903</t>
  </si>
  <si>
    <t>CUST2021</t>
  </si>
  <si>
    <t>CUST5597</t>
  </si>
  <si>
    <t>CUST4973</t>
  </si>
  <si>
    <t>CUST3306</t>
  </si>
  <si>
    <t>CUST7303</t>
  </si>
  <si>
    <t>CUST2805</t>
  </si>
  <si>
    <t>CUST8855</t>
  </si>
  <si>
    <t>CUST2520</t>
  </si>
  <si>
    <t>CUST1533</t>
  </si>
  <si>
    <t>CUST5696</t>
  </si>
  <si>
    <t>CUST7214</t>
  </si>
  <si>
    <t>CUST2443</t>
  </si>
  <si>
    <t>CUST7643</t>
  </si>
  <si>
    <t>CUST8405</t>
  </si>
  <si>
    <t>CUST9654</t>
  </si>
  <si>
    <t>CUST4203</t>
  </si>
  <si>
    <t>CUST6581</t>
  </si>
  <si>
    <t>CUST3817</t>
  </si>
  <si>
    <t>CUST7280</t>
  </si>
  <si>
    <t>CUST7193</t>
  </si>
  <si>
    <t>CUST1512</t>
  </si>
  <si>
    <t>CUST5558</t>
  </si>
  <si>
    <t>CUST1050</t>
  </si>
  <si>
    <t>CUST8346</t>
  </si>
  <si>
    <t>CUST2276</t>
  </si>
  <si>
    <t>CUST6096</t>
  </si>
  <si>
    <t>CUST9909</t>
  </si>
  <si>
    <t>CUST2968</t>
  </si>
  <si>
    <t>CUST3545</t>
  </si>
  <si>
    <t>CUST8744</t>
  </si>
  <si>
    <t>CUST5594</t>
  </si>
  <si>
    <t>CUST5698</t>
  </si>
  <si>
    <t>CUST6738</t>
  </si>
  <si>
    <t>CUST6645</t>
  </si>
  <si>
    <t>CUST5378</t>
  </si>
  <si>
    <t>CUST3841</t>
  </si>
  <si>
    <t>CUST5024</t>
  </si>
  <si>
    <t>CUST9951</t>
  </si>
  <si>
    <t>CUST2197</t>
  </si>
  <si>
    <t>CUST1519</t>
  </si>
  <si>
    <t>CUST3377</t>
  </si>
  <si>
    <t>CUST9178</t>
  </si>
  <si>
    <t>CUST9206</t>
  </si>
  <si>
    <t>CUST5253</t>
  </si>
  <si>
    <t>CUST1059</t>
  </si>
  <si>
    <t>CUST4376</t>
  </si>
  <si>
    <t>CUST9671</t>
  </si>
  <si>
    <t>CUST6233</t>
  </si>
  <si>
    <t>CUST9887</t>
  </si>
  <si>
    <t>CUST7664</t>
  </si>
  <si>
    <t>CUST7500</t>
  </si>
  <si>
    <t>CUST9569</t>
  </si>
  <si>
    <t>CUST4173</t>
  </si>
  <si>
    <t>CUST4746</t>
  </si>
  <si>
    <t>CUST4817</t>
  </si>
  <si>
    <t>CUST6865</t>
  </si>
  <si>
    <t>CUST4934</t>
  </si>
  <si>
    <t>CUST3916</t>
  </si>
  <si>
    <t>CUST8691</t>
  </si>
  <si>
    <t>CUST1943</t>
  </si>
  <si>
    <t>CUST4885</t>
  </si>
  <si>
    <t>CUST4678</t>
  </si>
  <si>
    <t>CUST6054</t>
  </si>
  <si>
    <t>CUST9566</t>
  </si>
  <si>
    <t>CUST8881</t>
  </si>
  <si>
    <t>CUST2982</t>
  </si>
  <si>
    <t>CUST2637</t>
  </si>
  <si>
    <t>CUST5031</t>
  </si>
  <si>
    <t>CUST8484</t>
  </si>
  <si>
    <t>CUST3433</t>
  </si>
  <si>
    <t>CUST3339</t>
  </si>
  <si>
    <t>CUST8223</t>
  </si>
  <si>
    <t>CUST9708</t>
  </si>
  <si>
    <t>CUST2664</t>
  </si>
  <si>
    <t>CUST3499</t>
  </si>
  <si>
    <t>CUST5907</t>
  </si>
  <si>
    <t>CUST6588</t>
  </si>
  <si>
    <t>CUST2318</t>
  </si>
  <si>
    <t>CUST4184</t>
  </si>
  <si>
    <t>CUST1077</t>
  </si>
  <si>
    <t>CUST6417</t>
  </si>
  <si>
    <t>CUST6587</t>
  </si>
  <si>
    <t>CUST9437</t>
  </si>
  <si>
    <t>CUST6263</t>
  </si>
  <si>
    <t>CUST6753</t>
  </si>
  <si>
    <t>CUST5530</t>
  </si>
  <si>
    <t>CUST6288</t>
  </si>
  <si>
    <t>CUST1256</t>
  </si>
  <si>
    <t>CUST1320</t>
  </si>
  <si>
    <t>CUST3002</t>
  </si>
  <si>
    <t>CUST4393</t>
  </si>
  <si>
    <t>CUST9433</t>
  </si>
  <si>
    <t>CUST3523</t>
  </si>
  <si>
    <t>CUST9337</t>
  </si>
  <si>
    <t>CUST4159</t>
  </si>
  <si>
    <t>CUST4469</t>
  </si>
  <si>
    <t>CUST6980</t>
  </si>
  <si>
    <t>CUST5367</t>
  </si>
  <si>
    <t>CUST8570</t>
  </si>
  <si>
    <t>CUST3323</t>
  </si>
  <si>
    <t>CUST8241</t>
  </si>
  <si>
    <t>CUST3068</t>
  </si>
  <si>
    <t>CUST4248</t>
  </si>
  <si>
    <t>CUST5841</t>
  </si>
  <si>
    <t>CUST7078</t>
  </si>
  <si>
    <t>CUST5945</t>
  </si>
  <si>
    <t>CUST5838</t>
  </si>
  <si>
    <t>CUST1292</t>
  </si>
  <si>
    <t>CUST6809</t>
  </si>
  <si>
    <t>CUST4043</t>
  </si>
  <si>
    <t>CUST3753</t>
  </si>
  <si>
    <t>CUST1741</t>
  </si>
  <si>
    <t>CUST6070</t>
  </si>
  <si>
    <t>CUST1000</t>
  </si>
  <si>
    <t>CUST4874</t>
  </si>
  <si>
    <t>CUST2824</t>
  </si>
  <si>
    <t>CUST3886</t>
  </si>
  <si>
    <t>CUST9022</t>
  </si>
  <si>
    <t>CUST3864</t>
  </si>
  <si>
    <t>CUST5667</t>
  </si>
  <si>
    <t>CUST4999</t>
  </si>
  <si>
    <t>CUST3444</t>
  </si>
  <si>
    <t>CUST2186</t>
  </si>
  <si>
    <t>CUST6143</t>
  </si>
  <si>
    <t>CUST5541</t>
  </si>
  <si>
    <t>CUST3925</t>
  </si>
  <si>
    <t>CUST2249</t>
  </si>
  <si>
    <t>CUST8047</t>
  </si>
  <si>
    <t>CUST1400</t>
  </si>
  <si>
    <t>CUST3154</t>
  </si>
  <si>
    <t>CUST7442</t>
  </si>
  <si>
    <t>CUST2117</t>
  </si>
  <si>
    <t>CUST3515</t>
  </si>
  <si>
    <t>CUST1972</t>
  </si>
  <si>
    <t>CUST8595</t>
  </si>
  <si>
    <t>CUST9417</t>
  </si>
  <si>
    <t>CUST2034</t>
  </si>
  <si>
    <t>CUST8801</t>
  </si>
  <si>
    <t>CUST1790</t>
  </si>
  <si>
    <t>CUST6521</t>
  </si>
  <si>
    <t>CUST6554</t>
  </si>
  <si>
    <t>CUST6168</t>
  </si>
  <si>
    <t>CUST6523</t>
  </si>
  <si>
    <t>CUST4029</t>
  </si>
  <si>
    <t>CUST8575</t>
  </si>
  <si>
    <t>CUST7129</t>
  </si>
  <si>
    <t>CUST8784</t>
  </si>
  <si>
    <t>CUST7119</t>
  </si>
  <si>
    <t>CUST1714</t>
  </si>
  <si>
    <t>CUST1564</t>
  </si>
  <si>
    <t>CUST7446</t>
  </si>
  <si>
    <t>CUST2997</t>
  </si>
  <si>
    <t>CUST3788</t>
  </si>
  <si>
    <t>CUST8479</t>
  </si>
  <si>
    <t>CUST5994</t>
  </si>
  <si>
    <t>CUST6954</t>
  </si>
  <si>
    <t>CUST2550</t>
  </si>
  <si>
    <t>CUST3984</t>
  </si>
  <si>
    <t>CUST8101</t>
  </si>
  <si>
    <t>CUST4665</t>
  </si>
  <si>
    <t>CUST6963</t>
  </si>
  <si>
    <t>CUST5116</t>
  </si>
  <si>
    <t>CUST5959</t>
  </si>
  <si>
    <t>CUST9282</t>
  </si>
  <si>
    <t>CUST1471</t>
  </si>
  <si>
    <t>CUST2379</t>
  </si>
  <si>
    <t>CUST8329</t>
  </si>
  <si>
    <t>CUST4788</t>
  </si>
  <si>
    <t>CUST3100</t>
  </si>
  <si>
    <t>CUST9394</t>
  </si>
  <si>
    <t>CUST6119</t>
  </si>
  <si>
    <t>CUST6467</t>
  </si>
  <si>
    <t>CUST4634</t>
  </si>
  <si>
    <t>CUST3075</t>
  </si>
  <si>
    <t>CUST5268</t>
  </si>
  <si>
    <t>CUST1142</t>
  </si>
  <si>
    <t>CUST7754</t>
  </si>
  <si>
    <t>CUST9760</t>
  </si>
  <si>
    <t>CUST3062</t>
  </si>
  <si>
    <t>CUST8207</t>
  </si>
  <si>
    <t>CUST3491</t>
  </si>
  <si>
    <t>CUST5569</t>
  </si>
  <si>
    <t>CUST7831</t>
  </si>
  <si>
    <t>CUST9458</t>
  </si>
  <si>
    <t>CUST3691</t>
  </si>
  <si>
    <t>CUST4432</t>
  </si>
  <si>
    <t>CUST1347</t>
  </si>
  <si>
    <t>CUST3253</t>
  </si>
  <si>
    <t>CUST8133</t>
  </si>
  <si>
    <t>CUST8379</t>
  </si>
  <si>
    <t>CUST4027</t>
  </si>
  <si>
    <t>CUST4835</t>
  </si>
  <si>
    <t>CUST1205</t>
  </si>
  <si>
    <t>CUST9306</t>
  </si>
  <si>
    <t>CUST3854</t>
  </si>
  <si>
    <t>CUST9223</t>
  </si>
  <si>
    <t>CUST6836</t>
  </si>
  <si>
    <t>CUST4134</t>
  </si>
  <si>
    <t>CUST2032</t>
  </si>
  <si>
    <t>CUST3512</t>
  </si>
  <si>
    <t>CUST3964</t>
  </si>
  <si>
    <t>CUST5677</t>
  </si>
  <si>
    <t>CUST7812</t>
  </si>
  <si>
    <t>CUST2174</t>
  </si>
  <si>
    <t>CUST7184</t>
  </si>
  <si>
    <t>CUST7773</t>
  </si>
  <si>
    <t>CUST8928</t>
  </si>
  <si>
    <t>CUST9227</t>
  </si>
  <si>
    <t>CUST1418</t>
  </si>
  <si>
    <t>CUST6278</t>
  </si>
  <si>
    <t>CUST5568</t>
  </si>
  <si>
    <t>CUST8954</t>
  </si>
  <si>
    <t>CUST9463</t>
  </si>
  <si>
    <t>CUST1375</t>
  </si>
  <si>
    <t>CUST4502</t>
  </si>
  <si>
    <t>CUST3973</t>
  </si>
  <si>
    <t>CUST7019</t>
  </si>
  <si>
    <t>CUST4902</t>
  </si>
  <si>
    <t>CUST4816</t>
  </si>
  <si>
    <t>CUST6590</t>
  </si>
  <si>
    <t>CUST9060</t>
  </si>
  <si>
    <t>CUST7836</t>
  </si>
  <si>
    <t>CUST5836</t>
  </si>
  <si>
    <t>CUST1113</t>
  </si>
  <si>
    <t>CUST6038</t>
  </si>
  <si>
    <t>CUST9862</t>
  </si>
  <si>
    <t>CUST9465</t>
  </si>
  <si>
    <t>CUST4784</t>
  </si>
  <si>
    <t>CUST8326</t>
  </si>
  <si>
    <t>CUST4130</t>
  </si>
  <si>
    <t>CUST9749</t>
  </si>
  <si>
    <t>CUST9028</t>
  </si>
  <si>
    <t>CUST5010</t>
  </si>
  <si>
    <t>CUST4604</t>
  </si>
  <si>
    <t>CUST5903</t>
  </si>
  <si>
    <t>CUST8535</t>
  </si>
  <si>
    <t>CUST2271</t>
  </si>
  <si>
    <t>CUST4439</t>
  </si>
  <si>
    <t>CUST9312</t>
  </si>
  <si>
    <t>CUST9568</t>
  </si>
  <si>
    <t>CUST6561</t>
  </si>
  <si>
    <t>CUST2674</t>
  </si>
  <si>
    <t>CUST7178</t>
  </si>
  <si>
    <t>CUST5749</t>
  </si>
  <si>
    <t>CUST5114</t>
  </si>
  <si>
    <t>CUST5509</t>
  </si>
  <si>
    <t>CUST8811</t>
  </si>
  <si>
    <t>CUST5882</t>
  </si>
  <si>
    <t>CUST1753</t>
  </si>
  <si>
    <t>CUST2904</t>
  </si>
  <si>
    <t>CUST7870</t>
  </si>
  <si>
    <t>CUST3765</t>
  </si>
  <si>
    <t>CUST1535</t>
  </si>
  <si>
    <t>CUST9721</t>
  </si>
  <si>
    <t>CUST5730</t>
  </si>
  <si>
    <t>CUST1888</t>
  </si>
  <si>
    <t>CUST9258</t>
  </si>
  <si>
    <t>CUST8090</t>
  </si>
  <si>
    <t>CUST3819</t>
  </si>
  <si>
    <t>CUST4144</t>
  </si>
  <si>
    <t>CUST7170</t>
  </si>
  <si>
    <t>CUST5727</t>
  </si>
  <si>
    <t>CUST6302</t>
  </si>
  <si>
    <t>CUST1577</t>
  </si>
  <si>
    <t>CUST7816</t>
  </si>
  <si>
    <t>CUST1150</t>
  </si>
  <si>
    <t>CUST9277</t>
  </si>
  <si>
    <t>CUST4760</t>
  </si>
  <si>
    <t>CUST5734</t>
  </si>
  <si>
    <t>CUST7749</t>
  </si>
  <si>
    <t>CUST1245</t>
  </si>
  <si>
    <t>CUST5826</t>
  </si>
  <si>
    <t>CUST4878</t>
  </si>
  <si>
    <t>CUST4935</t>
  </si>
  <si>
    <t>CUST9424</t>
  </si>
  <si>
    <t>CUST9134</t>
  </si>
  <si>
    <t>CUST7637</t>
  </si>
  <si>
    <t>CUST7309</t>
  </si>
  <si>
    <t>CUST2912</t>
  </si>
  <si>
    <t>CUST7399</t>
  </si>
  <si>
    <t>CUST3048</t>
  </si>
  <si>
    <t>CUST1721</t>
  </si>
  <si>
    <t>CUST8835</t>
  </si>
  <si>
    <t>CUST6214</t>
  </si>
  <si>
    <t>CUST8029</t>
  </si>
  <si>
    <t>CUST7328</t>
  </si>
  <si>
    <t>CUST9633</t>
  </si>
  <si>
    <t>CUST7092</t>
  </si>
  <si>
    <t>CUST3300</t>
  </si>
  <si>
    <t>CUST5678</t>
  </si>
  <si>
    <t>CUST9787</t>
  </si>
  <si>
    <t>CUST8258</t>
  </si>
  <si>
    <t>CUST7567</t>
  </si>
  <si>
    <t>CUST9003</t>
  </si>
  <si>
    <t>CUST1469</t>
  </si>
  <si>
    <t>CUST7416</t>
  </si>
  <si>
    <t>CUST3321</t>
  </si>
  <si>
    <t>CUST4911</t>
  </si>
  <si>
    <t>CUST6639</t>
  </si>
  <si>
    <t>CUST4611</t>
  </si>
  <si>
    <t>CUST5310</t>
  </si>
  <si>
    <t>CUST3410</t>
  </si>
  <si>
    <t>CUST2126</t>
  </si>
  <si>
    <t>CUST5372</t>
  </si>
  <si>
    <t>CUST8143</t>
  </si>
  <si>
    <t>CUST8786</t>
  </si>
  <si>
    <t>CUST7246</t>
  </si>
  <si>
    <t>CUST3352</t>
  </si>
  <si>
    <t>CUST3513</t>
  </si>
  <si>
    <t>CUST3680</t>
  </si>
  <si>
    <t>CUST9813</t>
  </si>
  <si>
    <t>CUST4121</t>
  </si>
  <si>
    <t>CUST1067</t>
  </si>
  <si>
    <t>CUST2028</t>
  </si>
  <si>
    <t>CUST8238</t>
  </si>
  <si>
    <t>CUST5935</t>
  </si>
  <si>
    <t>CUST5511</t>
  </si>
  <si>
    <t>CUST4824</t>
  </si>
  <si>
    <t>CUST2583</t>
  </si>
  <si>
    <t>CUST9352</t>
  </si>
  <si>
    <t>CUST1162</t>
  </si>
  <si>
    <t>CUST2743</t>
  </si>
  <si>
    <t>CUST2364</t>
  </si>
  <si>
    <t>CUST5573</t>
  </si>
  <si>
    <t>CUST1612</t>
  </si>
  <si>
    <t>CUST7423</t>
  </si>
  <si>
    <t>CUST9585</t>
  </si>
  <si>
    <t>CUST9354</t>
  </si>
  <si>
    <t>CUST1369</t>
  </si>
  <si>
    <t>CUST3366</t>
  </si>
  <si>
    <t>CUST2037</t>
  </si>
  <si>
    <t>CUST3763</t>
  </si>
  <si>
    <t>CUST7329</t>
  </si>
  <si>
    <t>CUST1954</t>
  </si>
  <si>
    <t>CUST9080</t>
  </si>
  <si>
    <t>CUST4220</t>
  </si>
  <si>
    <t>CUST6203</t>
  </si>
  <si>
    <t>CUST8760</t>
  </si>
  <si>
    <t>CUST9111</t>
  </si>
  <si>
    <t>CUST1880</t>
  </si>
  <si>
    <t>CUST7274</t>
  </si>
  <si>
    <t>CUST2691</t>
  </si>
  <si>
    <t>CUST2908</t>
  </si>
  <si>
    <t>CUST4394</t>
  </si>
  <si>
    <t>CUST7273</t>
  </si>
  <si>
    <t>CUST5956</t>
  </si>
  <si>
    <t>CUST1368</t>
  </si>
  <si>
    <t>CUST9502</t>
  </si>
  <si>
    <t>CUST9318</t>
  </si>
  <si>
    <t>CUST3582</t>
  </si>
  <si>
    <t>CUST2331</t>
  </si>
  <si>
    <t>CUST1492</t>
  </si>
  <si>
    <t>CUST2811</t>
  </si>
  <si>
    <t>CUST7714</t>
  </si>
  <si>
    <t>CUST6256</t>
  </si>
  <si>
    <t>CUST3681</t>
  </si>
  <si>
    <t>CUST8854</t>
  </si>
  <si>
    <t>CUST4230</t>
  </si>
  <si>
    <t>CUST3551</t>
  </si>
  <si>
    <t>CUST8789</t>
  </si>
  <si>
    <t>CUST4772</t>
  </si>
  <si>
    <t>CUST8301</t>
  </si>
  <si>
    <t>CUST9188</t>
  </si>
  <si>
    <t>CUST3856</t>
  </si>
  <si>
    <t>CUST3163</t>
  </si>
  <si>
    <t>CUST5827</t>
  </si>
  <si>
    <t>CUST1819</t>
  </si>
  <si>
    <t>CUST1851</t>
  </si>
  <si>
    <t>CUST4367</t>
  </si>
  <si>
    <t>CUST7150</t>
  </si>
  <si>
    <t>CUST1158</t>
  </si>
  <si>
    <t>CUST5533</t>
  </si>
  <si>
    <t>CUST6726</t>
  </si>
  <si>
    <t>CUST9476</t>
  </si>
  <si>
    <t>CUST4366</t>
  </si>
  <si>
    <t>CUST2145</t>
  </si>
  <si>
    <t>CUST4528</t>
  </si>
  <si>
    <t>CUST5097</t>
  </si>
  <si>
    <t>CUST5621</t>
  </si>
  <si>
    <t>CUST5883</t>
  </si>
  <si>
    <t>CUST4976</t>
  </si>
  <si>
    <t>CUST9914</t>
  </si>
  <si>
    <t>CUST1269</t>
  </si>
  <si>
    <t>CUST2992</t>
  </si>
  <si>
    <t>CUST5146</t>
  </si>
  <si>
    <t>CUST7314</t>
  </si>
  <si>
    <t>CUST4533</t>
  </si>
  <si>
    <t>CUST9788</t>
  </si>
  <si>
    <t>CUST9660</t>
  </si>
  <si>
    <t>CUST5804</t>
  </si>
  <si>
    <t>CUST7287</t>
  </si>
  <si>
    <t>CUST7600</t>
  </si>
  <si>
    <t>CUST1655</t>
  </si>
  <si>
    <t>CUST8161</t>
  </si>
  <si>
    <t>CUST3913</t>
  </si>
  <si>
    <t>CUST9404</t>
  </si>
  <si>
    <t>CUST7262</t>
  </si>
  <si>
    <t>CUST3481</t>
  </si>
  <si>
    <t>CUST7252</t>
  </si>
  <si>
    <t>CUST9601</t>
  </si>
  <si>
    <t>CUST8918</t>
  </si>
  <si>
    <t>CUST2306</t>
  </si>
  <si>
    <t>CUST6794</t>
  </si>
  <si>
    <t>CUST2595</t>
  </si>
  <si>
    <t>CUST9121</t>
  </si>
  <si>
    <t>CUST6068</t>
  </si>
  <si>
    <t>CUST8269</t>
  </si>
  <si>
    <t>CUST3741</t>
  </si>
  <si>
    <t>CUST3233</t>
  </si>
  <si>
    <t>CUST4401</t>
  </si>
  <si>
    <t>CUST9598</t>
  </si>
  <si>
    <t>CUST8500</t>
  </si>
  <si>
    <t>CUST7790</t>
  </si>
  <si>
    <t>CUST8861</t>
  </si>
  <si>
    <t>CUST4319</t>
  </si>
  <si>
    <t>CUST6839</t>
  </si>
  <si>
    <t>CUST6920</t>
  </si>
  <si>
    <t>CUST8130</t>
  </si>
  <si>
    <t>CUST4819</t>
  </si>
  <si>
    <t>CUST2719</t>
  </si>
  <si>
    <t>CUST1473</t>
  </si>
  <si>
    <t>CUST1997</t>
  </si>
  <si>
    <t>CUST3648</t>
  </si>
  <si>
    <t>CUST1261</t>
  </si>
  <si>
    <t>CUST7573</t>
  </si>
  <si>
    <t>CUST3451</t>
  </si>
  <si>
    <t>CUST1016</t>
  </si>
  <si>
    <t>CUST2100</t>
  </si>
  <si>
    <t>CUST3468</t>
  </si>
  <si>
    <t>CUST1406</t>
  </si>
  <si>
    <t>CUST7634</t>
  </si>
  <si>
    <t>CUST6517</t>
  </si>
  <si>
    <t>CUST3726</t>
  </si>
  <si>
    <t>CUST2466</t>
  </si>
  <si>
    <t>CUST9920</t>
  </si>
  <si>
    <t>CUST8463</t>
  </si>
  <si>
    <t>CUST7748</t>
  </si>
  <si>
    <t>CUST9194</t>
  </si>
  <si>
    <t>CUST4684</t>
  </si>
  <si>
    <t>CUST9094</t>
  </si>
  <si>
    <t>CUST3802</t>
  </si>
  <si>
    <t>CUST4925</t>
  </si>
  <si>
    <t>CUST4020</t>
  </si>
  <si>
    <t>CUST8469</t>
  </si>
  <si>
    <t>CUST9248</t>
  </si>
  <si>
    <t>CUST6842</t>
  </si>
  <si>
    <t>CUST4452</t>
  </si>
  <si>
    <t>CUST3729</t>
  </si>
  <si>
    <t>CUST3649</t>
  </si>
  <si>
    <t>CUST5152</t>
  </si>
  <si>
    <t>CUST8482</t>
  </si>
  <si>
    <t>CUST2826</t>
  </si>
  <si>
    <t>CUST6749</t>
  </si>
  <si>
    <t>CUST4918</t>
  </si>
  <si>
    <t>CUST8073</t>
  </si>
  <si>
    <t>CUST7963</t>
  </si>
  <si>
    <t>CUST5045</t>
  </si>
  <si>
    <t>CUST2159</t>
  </si>
  <si>
    <t>CUST1260</t>
  </si>
  <si>
    <t>CUST3053</t>
  </si>
  <si>
    <t>CUST7547</t>
  </si>
  <si>
    <t>CUST2881</t>
  </si>
  <si>
    <t>CUST8164</t>
  </si>
  <si>
    <t>CUST3897</t>
  </si>
  <si>
    <t>CUST7988</t>
  </si>
  <si>
    <t>CUST8199</t>
  </si>
  <si>
    <t>CUST3762</t>
  </si>
  <si>
    <t>CUST8458</t>
  </si>
  <si>
    <t>CUST9846</t>
  </si>
  <si>
    <t>CUST4810</t>
  </si>
  <si>
    <t>CUST9789</t>
  </si>
  <si>
    <t>CUST7663</t>
  </si>
  <si>
    <t>CUST3412</t>
  </si>
  <si>
    <t>CUST8414</t>
  </si>
  <si>
    <t>CUST7829</t>
  </si>
  <si>
    <t>CUST7511</t>
  </si>
  <si>
    <t>CUST5078</t>
  </si>
  <si>
    <t>CUST9897</t>
  </si>
  <si>
    <t>CUST9187</t>
  </si>
  <si>
    <t>CUST4906</t>
  </si>
  <si>
    <t>CUST4584</t>
  </si>
  <si>
    <t>CUST3428</t>
  </si>
  <si>
    <t>CUST9560</t>
  </si>
  <si>
    <t>CUST6345</t>
  </si>
  <si>
    <t>CUST6908</t>
  </si>
  <si>
    <t>CUST9592</t>
  </si>
  <si>
    <t>CUST7826</t>
  </si>
  <si>
    <t>CUST4956</t>
  </si>
  <si>
    <t>CUST1096</t>
  </si>
  <si>
    <t>CUST9910</t>
  </si>
  <si>
    <t>CUST3418</t>
  </si>
  <si>
    <t>CUST8725</t>
  </si>
  <si>
    <t>CUST7342</t>
  </si>
  <si>
    <t>CUST8359</t>
  </si>
  <si>
    <t>CUST6378</t>
  </si>
  <si>
    <t>CUST3975</t>
  </si>
  <si>
    <t>CUST8234</t>
  </si>
  <si>
    <t>CUST1711</t>
  </si>
  <si>
    <t>CUST3360</t>
  </si>
  <si>
    <t>CUST9176</t>
  </si>
  <si>
    <t>CUST6277</t>
  </si>
  <si>
    <t>CUST8264</t>
  </si>
  <si>
    <t>CUST9880</t>
  </si>
  <si>
    <t>CUST9156</t>
  </si>
  <si>
    <t>CUST7501</t>
  </si>
  <si>
    <t>CUST9279</t>
  </si>
  <si>
    <t>CUST5332</t>
  </si>
  <si>
    <t>CUST7278</t>
  </si>
  <si>
    <t>CUST2108</t>
  </si>
  <si>
    <t>CUST9833</t>
  </si>
  <si>
    <t>CUST4059</t>
  </si>
  <si>
    <t>CUST9034</t>
  </si>
  <si>
    <t>CUST7498</t>
  </si>
  <si>
    <t>CUST4351</t>
  </si>
  <si>
    <t>CUST8512</t>
  </si>
  <si>
    <t>CUST3687</t>
  </si>
  <si>
    <t>CUST1415</t>
  </si>
  <si>
    <t>CUST1331</t>
  </si>
  <si>
    <t>CUST5764</t>
  </si>
  <si>
    <t>CUST4855</t>
  </si>
  <si>
    <t>CUST9696</t>
  </si>
  <si>
    <t>CUST7796</t>
  </si>
  <si>
    <t>CUST9296</t>
  </si>
  <si>
    <t>CUST7190</t>
  </si>
  <si>
    <t>CUST8184</t>
  </si>
  <si>
    <t>CUST2163</t>
  </si>
  <si>
    <t>CUST1768</t>
  </si>
  <si>
    <t>CUST3747</t>
  </si>
  <si>
    <t>CUST5609</t>
  </si>
  <si>
    <t>CUST6215</t>
  </si>
  <si>
    <t>CUST1578</t>
  </si>
  <si>
    <t>CUST4929</t>
  </si>
  <si>
    <t>CUST4975</t>
  </si>
  <si>
    <t>CUST5468</t>
  </si>
  <si>
    <t>CUST7809</t>
  </si>
  <si>
    <t>CUST5348</t>
  </si>
  <si>
    <t>CUST2315</t>
  </si>
  <si>
    <t>CUST6859</t>
  </si>
  <si>
    <t>CUST9791</t>
  </si>
  <si>
    <t>CUST5412</t>
  </si>
  <si>
    <t>CUST8561</t>
  </si>
  <si>
    <t>CUST2296</t>
  </si>
  <si>
    <t>CUST4888</t>
  </si>
  <si>
    <t>CUST4828</t>
  </si>
  <si>
    <t>CUST9753</t>
  </si>
  <si>
    <t>CUST4186</t>
  </si>
  <si>
    <t>CUST1554</t>
  </si>
  <si>
    <t>CUST3907</t>
  </si>
  <si>
    <t>CUST9766</t>
  </si>
  <si>
    <t>CUST2290</t>
  </si>
  <si>
    <t>CUST9293</t>
  </si>
  <si>
    <t>CUST8262</t>
  </si>
  <si>
    <t>CUST6298</t>
  </si>
  <si>
    <t>CUST3269</t>
  </si>
  <si>
    <t>CUST1013</t>
  </si>
  <si>
    <t>CUST6299</t>
  </si>
  <si>
    <t>CUST5287</t>
  </si>
  <si>
    <t>CUST7326</t>
  </si>
  <si>
    <t>CUST2432</t>
  </si>
  <si>
    <t>CUST4035</t>
  </si>
  <si>
    <t>CUST5510</t>
  </si>
  <si>
    <t>CUST3609</t>
  </si>
  <si>
    <t>CUST8046</t>
  </si>
  <si>
    <t>CUST7720</t>
  </si>
  <si>
    <t>CUST4789</t>
  </si>
  <si>
    <t>CUST4383</t>
  </si>
  <si>
    <t>CUST3947</t>
  </si>
  <si>
    <t>CUST6802</t>
  </si>
  <si>
    <t>CUST2286</t>
  </si>
  <si>
    <t>CUST9119</t>
  </si>
  <si>
    <t>CUST4631</t>
  </si>
  <si>
    <t>CUST1614</t>
  </si>
  <si>
    <t>CUST2810</t>
  </si>
  <si>
    <t>CUST5525</t>
  </si>
  <si>
    <t>CUST3807</t>
  </si>
  <si>
    <t>CUST4201</t>
  </si>
  <si>
    <t>CUST8336</t>
  </si>
  <si>
    <t>CUST7174</t>
  </si>
  <si>
    <t>CUST4286</t>
  </si>
  <si>
    <t>CUST4196</t>
  </si>
  <si>
    <t>CUST4579</t>
  </si>
  <si>
    <t>CUST8818</t>
  </si>
  <si>
    <t>CUST7898</t>
  </si>
  <si>
    <t>CUST2232</t>
  </si>
  <si>
    <t>CUST2536</t>
  </si>
  <si>
    <t>CUST7957</t>
  </si>
  <si>
    <t>CUST9491</t>
  </si>
  <si>
    <t>CUST3826</t>
  </si>
  <si>
    <t>CUST7376</t>
  </si>
  <si>
    <t>CUST3367</t>
  </si>
  <si>
    <t>CUST1958</t>
  </si>
  <si>
    <t>CUST1258</t>
  </si>
  <si>
    <t>CUST8787</t>
  </si>
  <si>
    <t>CUST9189</t>
  </si>
  <si>
    <t>CUST3732</t>
  </si>
  <si>
    <t>CUST7024</t>
  </si>
  <si>
    <t>CUST3244</t>
  </si>
  <si>
    <t>CUST3465</t>
  </si>
  <si>
    <t>CUST5165</t>
  </si>
  <si>
    <t>CUST9406</t>
  </si>
  <si>
    <t>CUST5820</t>
  </si>
  <si>
    <t>CUST9767</t>
  </si>
  <si>
    <t>CUST3456</t>
  </si>
  <si>
    <t>CUST2360</t>
  </si>
  <si>
    <t>CUST6631</t>
  </si>
  <si>
    <t>CUST1702</t>
  </si>
  <si>
    <t>CUST9894</t>
  </si>
  <si>
    <t>CUST1518</t>
  </si>
  <si>
    <t>CUST6981</t>
  </si>
  <si>
    <t>CUST9467</t>
  </si>
  <si>
    <t>CUST3748</t>
  </si>
  <si>
    <t>CUST5449</t>
  </si>
  <si>
    <t>CUST1862</t>
  </si>
  <si>
    <t>CUST7185</t>
  </si>
  <si>
    <t>CUST7854</t>
  </si>
  <si>
    <t>CUST1984</t>
  </si>
  <si>
    <t>CUST4088</t>
  </si>
  <si>
    <t>CUST9475</t>
  </si>
  <si>
    <t>CUST9757</t>
  </si>
  <si>
    <t>CUST8002</t>
  </si>
  <si>
    <t>CUST1227</t>
  </si>
  <si>
    <t>CUST7285</t>
  </si>
  <si>
    <t>CUST6924</t>
  </si>
  <si>
    <t>CUST6612</t>
  </si>
  <si>
    <t>CUST3955</t>
  </si>
  <si>
    <t>CUST2426</t>
  </si>
  <si>
    <t>CUST1236</t>
  </si>
  <si>
    <t>CUST4841</t>
  </si>
  <si>
    <t>CUST4889</t>
  </si>
  <si>
    <t>CUST1315</t>
  </si>
  <si>
    <t>CUST9335</t>
  </si>
  <si>
    <t>CUST3462</t>
  </si>
  <si>
    <t>CUST9738</t>
  </si>
  <si>
    <t>CUST6399</t>
  </si>
  <si>
    <t>CUST6620</t>
  </si>
  <si>
    <t>CUST2062</t>
  </si>
  <si>
    <t>CUST4256</t>
  </si>
  <si>
    <t>CUST2653</t>
  </si>
  <si>
    <t>CUST5138</t>
  </si>
  <si>
    <t>CUST2474</t>
  </si>
  <si>
    <t>CUST5771</t>
  </si>
  <si>
    <t>CUST8325</t>
  </si>
  <si>
    <t>CUST5252</t>
  </si>
  <si>
    <t>CUST5776</t>
  </si>
  <si>
    <t>CUST2847</t>
  </si>
  <si>
    <t>CUST1971</t>
  </si>
  <si>
    <t>CUST7601</t>
  </si>
  <si>
    <t>CUST3378</t>
  </si>
  <si>
    <t>CUST7163</t>
  </si>
  <si>
    <t>CUST9421</t>
  </si>
  <si>
    <t>CUST9343</t>
  </si>
  <si>
    <t>CUST2398</t>
  </si>
  <si>
    <t>CUST4461</t>
  </si>
  <si>
    <t>CUST4002</t>
  </si>
  <si>
    <t>CUST6948</t>
  </si>
  <si>
    <t>CUST8139</t>
  </si>
  <si>
    <t>CUST3894</t>
  </si>
  <si>
    <t>CUST5960</t>
  </si>
  <si>
    <t>CUST9826</t>
  </si>
  <si>
    <t>CUST7678</t>
  </si>
  <si>
    <t>CUST6932</t>
  </si>
  <si>
    <t>CUST1867</t>
  </si>
  <si>
    <t>CUST1696</t>
  </si>
  <si>
    <t>CUST6747</t>
  </si>
  <si>
    <t>CUST1949</t>
  </si>
  <si>
    <t>CUST3024</t>
  </si>
  <si>
    <t>CUST8694</t>
  </si>
  <si>
    <t>CUST6989</t>
  </si>
  <si>
    <t>CUST8747</t>
  </si>
  <si>
    <t>CUST9374</t>
  </si>
  <si>
    <t>CUST9136</t>
  </si>
  <si>
    <t>CUST2626</t>
  </si>
  <si>
    <t>CUST7224</t>
  </si>
  <si>
    <t>CUST2336</t>
  </si>
  <si>
    <t>CUST2843</t>
  </si>
  <si>
    <t>CUST9979</t>
  </si>
  <si>
    <t>CUST3349</t>
  </si>
  <si>
    <t>CUST4826</t>
  </si>
  <si>
    <t>CUST5294</t>
  </si>
  <si>
    <t>CUST6886</t>
  </si>
  <si>
    <t>CUST3578</t>
  </si>
  <si>
    <t>CUST9750</t>
  </si>
  <si>
    <t>CUST9024</t>
  </si>
  <si>
    <t>CUST4279</t>
  </si>
  <si>
    <t>CUST3334</t>
  </si>
  <si>
    <t>CUST2853</t>
  </si>
  <si>
    <t>CUST5661</t>
  </si>
  <si>
    <t>CUST1925</t>
  </si>
  <si>
    <t>CUST2895</t>
  </si>
  <si>
    <t>CUST5074</t>
  </si>
  <si>
    <t>CUST2463</t>
  </si>
  <si>
    <t>CUST2182</t>
  </si>
  <si>
    <t>CUST3164</t>
  </si>
  <si>
    <t>CUST2493</t>
  </si>
  <si>
    <t>CUST3625</t>
  </si>
  <si>
    <t>CUST3296</t>
  </si>
  <si>
    <t>CUST5645</t>
  </si>
  <si>
    <t>CUST3199</t>
  </si>
  <si>
    <t>CUST3775</t>
  </si>
  <si>
    <t>CUST1903</t>
  </si>
  <si>
    <t>CUST7359</t>
  </si>
  <si>
    <t>CUST9597</t>
  </si>
  <si>
    <t>CUST5722</t>
  </si>
  <si>
    <t>CUST6840</t>
  </si>
  <si>
    <t>CUST8211</t>
  </si>
  <si>
    <t>CUST6091</t>
  </si>
  <si>
    <t>CUST6698</t>
  </si>
  <si>
    <t>CUST8419</t>
  </si>
  <si>
    <t>CUST7419</t>
  </si>
  <si>
    <t>CUST3064</t>
  </si>
  <si>
    <t>CUST4179</t>
  </si>
  <si>
    <t>CUST7943</t>
  </si>
  <si>
    <t>CUST6799</t>
  </si>
  <si>
    <t>CUST4425</t>
  </si>
  <si>
    <t>CUST6573</t>
  </si>
  <si>
    <t>CUST7291</t>
  </si>
  <si>
    <t>CUST6178</t>
  </si>
  <si>
    <t>CUST8984</t>
  </si>
  <si>
    <t>CUST8920</t>
  </si>
  <si>
    <t>CUST1630</t>
  </si>
  <si>
    <t>CUST2354</t>
  </si>
  <si>
    <t>CUST3932</t>
  </si>
  <si>
    <t>CUST9050</t>
  </si>
  <si>
    <t>CUST2561</t>
  </si>
  <si>
    <t>CUST5859</t>
  </si>
  <si>
    <t>CUST3957</t>
  </si>
  <si>
    <t>CUST5163</t>
  </si>
  <si>
    <t>CUST4606</t>
  </si>
  <si>
    <t>CUST9649</t>
  </si>
  <si>
    <t>CUST4703</t>
  </si>
  <si>
    <t>CUST5153</t>
  </si>
  <si>
    <t>CUST5650</t>
  </si>
  <si>
    <t>CUST1745</t>
  </si>
  <si>
    <t>CUST8626</t>
  </si>
  <si>
    <t>CUST9860</t>
  </si>
  <si>
    <t>CUST9320</t>
  </si>
  <si>
    <t>CUST3375</t>
  </si>
  <si>
    <t>CUST8769</t>
  </si>
  <si>
    <t>CUST8986</t>
  </si>
  <si>
    <t>CUST3330</t>
  </si>
  <si>
    <t>CUST7930</t>
  </si>
  <si>
    <t>CUST7780</t>
  </si>
  <si>
    <t>CUST8531</t>
  </si>
  <si>
    <t>CUST7082</t>
  </si>
  <si>
    <t>CUST8350</t>
  </si>
  <si>
    <t>CUST7027</t>
  </si>
  <si>
    <t>CUST3830</t>
  </si>
  <si>
    <t>CUST5578</t>
  </si>
  <si>
    <t>CUST5424</t>
  </si>
  <si>
    <t>CUST6750</t>
  </si>
  <si>
    <t>CUST7144</t>
  </si>
  <si>
    <t>CUST1282</t>
  </si>
  <si>
    <t>CUST6165</t>
  </si>
  <si>
    <t>CUST3344</t>
  </si>
  <si>
    <t>CUST6672</t>
  </si>
  <si>
    <t>CUST4283</t>
  </si>
  <si>
    <t>CUST1402</t>
  </si>
  <si>
    <t>CUST2654</t>
  </si>
  <si>
    <t>CUST4341</t>
  </si>
  <si>
    <t>CUST2850</t>
  </si>
  <si>
    <t>CUST8396</t>
  </si>
  <si>
    <t>CUST8994</t>
  </si>
  <si>
    <t>CUST2752</t>
  </si>
  <si>
    <t>CUST6273</t>
  </si>
  <si>
    <t>CUST7608</t>
  </si>
  <si>
    <t>CUST6472</t>
  </si>
  <si>
    <t>CUST2586</t>
  </si>
  <si>
    <t>CUST5110</t>
  </si>
  <si>
    <t>CUST4745</t>
  </si>
  <si>
    <t>CUST5975</t>
  </si>
  <si>
    <t>CUST9054</t>
  </si>
  <si>
    <t>CUST9107</t>
  </si>
  <si>
    <t>CUST2885</t>
  </si>
  <si>
    <t>CUST3606</t>
  </si>
  <si>
    <t>CUST6925</t>
  </si>
  <si>
    <t>CUST7386</t>
  </si>
  <si>
    <t>CUST1821</t>
  </si>
  <si>
    <t>CUST7341</t>
  </si>
  <si>
    <t>CUST9741</t>
  </si>
  <si>
    <t>CUST2097</t>
  </si>
  <si>
    <t>CUST9199</t>
  </si>
  <si>
    <t>CUST1537</t>
  </si>
  <si>
    <t>CUST2871</t>
  </si>
  <si>
    <t>CUST8443</t>
  </si>
  <si>
    <t>CUST6279</t>
  </si>
  <si>
    <t>CUST7641</t>
  </si>
  <si>
    <t>CUST6204</t>
  </si>
  <si>
    <t>CUST5407</t>
  </si>
  <si>
    <t>CUST8785</t>
  </si>
  <si>
    <t>CUST6440</t>
  </si>
  <si>
    <t>CUST3102</t>
  </si>
  <si>
    <t>CUST1916</t>
  </si>
  <si>
    <t>CUST6041</t>
  </si>
  <si>
    <t>CUST6219</t>
  </si>
  <si>
    <t>CUST4510</t>
  </si>
  <si>
    <t>CUST6532</t>
  </si>
  <si>
    <t>CUST1335</t>
  </si>
  <si>
    <t>CUST8825</t>
  </si>
  <si>
    <t>CUST6647</t>
  </si>
  <si>
    <t>CUST1834</t>
  </si>
  <si>
    <t>CUST7250</t>
  </si>
  <si>
    <t>CUST9966</t>
  </si>
  <si>
    <t>CUST6231</t>
  </si>
  <si>
    <t>CUST9609</t>
  </si>
  <si>
    <t>CUST5168</t>
  </si>
  <si>
    <t>CUST8507</t>
  </si>
  <si>
    <t>CUST5342</t>
  </si>
  <si>
    <t>CUST1894</t>
  </si>
  <si>
    <t>CUST5359</t>
  </si>
  <si>
    <t>CUST1765</t>
  </si>
  <si>
    <t>CUST6934</t>
  </si>
  <si>
    <t>CUST6629</t>
  </si>
  <si>
    <t>CUST6788</t>
  </si>
  <si>
    <t>CUST7599</t>
  </si>
  <si>
    <t>CUST2769</t>
  </si>
  <si>
    <t>CUST3784</t>
  </si>
  <si>
    <t>CUST9513</t>
  </si>
  <si>
    <t>CUST1267</t>
  </si>
  <si>
    <t>CUST4881</t>
  </si>
  <si>
    <t>CUST2682</t>
  </si>
  <si>
    <t>CUST5601</t>
  </si>
  <si>
    <t>CUST4193</t>
  </si>
  <si>
    <t>CUST8934</t>
  </si>
  <si>
    <t>CUST5444</t>
  </si>
  <si>
    <t>CUST1168</t>
  </si>
  <si>
    <t>CUST7892</t>
  </si>
  <si>
    <t>CUST4945</t>
  </si>
  <si>
    <t>CUST5899</t>
  </si>
  <si>
    <t>CUST8520</t>
  </si>
  <si>
    <t>CUST3437</t>
  </si>
  <si>
    <t>CUST8062</t>
  </si>
  <si>
    <t>CUST7061</t>
  </si>
  <si>
    <t>CUST3172</t>
  </si>
  <si>
    <t>CUST3521</t>
  </si>
  <si>
    <t>CUST7075</t>
  </si>
  <si>
    <t>CUST2692</t>
  </si>
  <si>
    <t>CUST7232</t>
  </si>
  <si>
    <t>CUST5567</t>
  </si>
  <si>
    <t>CUST8032</t>
  </si>
  <si>
    <t>CUST8876</t>
  </si>
  <si>
    <t>CUST5458</t>
  </si>
  <si>
    <t>CUST8935</t>
  </si>
  <si>
    <t>CUST2499</t>
  </si>
  <si>
    <t>CUST2044</t>
  </si>
  <si>
    <t>CUST2353</t>
  </si>
  <si>
    <t>CUST5593</t>
  </si>
  <si>
    <t>CUST3270</t>
  </si>
  <si>
    <t>CUST8903</t>
  </si>
  <si>
    <t>CUST6984</t>
  </si>
  <si>
    <t>CUST5154</t>
  </si>
  <si>
    <t>CUST7561</t>
  </si>
  <si>
    <t>CUST5556</t>
  </si>
  <si>
    <t>CUST4253</t>
  </si>
  <si>
    <t>CUST3442</t>
  </si>
  <si>
    <t>CUST6226</t>
  </si>
  <si>
    <t>CUST8823</t>
  </si>
  <si>
    <t>CUST9821</t>
  </si>
  <si>
    <t>CUST3445</t>
  </si>
  <si>
    <t>CUST9732</t>
  </si>
  <si>
    <t>CUST6546</t>
  </si>
  <si>
    <t>CUST7023</t>
  </si>
  <si>
    <t>CUST1689</t>
  </si>
  <si>
    <t>CUST7218</t>
  </si>
  <si>
    <t>CUST2777</t>
  </si>
  <si>
    <t>CUST4939</t>
  </si>
  <si>
    <t>CUST6843</t>
  </si>
  <si>
    <t>CUST4062</t>
  </si>
  <si>
    <t>CUST3722</t>
  </si>
  <si>
    <t>CUST5259</t>
  </si>
  <si>
    <t>CUST1974</t>
  </si>
  <si>
    <t>CUST6083</t>
  </si>
  <si>
    <t>CUST1153</t>
  </si>
  <si>
    <t>CUST1457</t>
  </si>
  <si>
    <t>CUST5416</t>
  </si>
  <si>
    <t>CUST1879</t>
  </si>
  <si>
    <t>CUST7234</t>
  </si>
  <si>
    <t>CUST2160</t>
  </si>
  <si>
    <t>CUST3239</t>
  </si>
  <si>
    <t>CUST6347</t>
  </si>
  <si>
    <t>CUST1853</t>
  </si>
  <si>
    <t>CUST7186</t>
  </si>
  <si>
    <t>CUST8601</t>
  </si>
  <si>
    <t>CUST6721</t>
  </si>
  <si>
    <t>CUST5951</t>
  </si>
  <si>
    <t>CUST8960</t>
  </si>
  <si>
    <t>CUST6775</t>
  </si>
  <si>
    <t>CUST5481</t>
  </si>
  <si>
    <t>CUST3914</t>
  </si>
  <si>
    <t>CUST3482</t>
  </si>
  <si>
    <t>CUST3908</t>
  </si>
  <si>
    <t>CUST8189</t>
  </si>
  <si>
    <t>CUST5649</t>
  </si>
  <si>
    <t>CUST7933</t>
  </si>
  <si>
    <t>CUST6350</t>
  </si>
  <si>
    <t>CUST6323</t>
  </si>
  <si>
    <t>CUST7340</t>
  </si>
  <si>
    <t>CUST1360</t>
  </si>
  <si>
    <t>CUST9717</t>
  </si>
  <si>
    <t>CUST2585</t>
  </si>
  <si>
    <t>CUST4546</t>
  </si>
  <si>
    <t>CUST8318</t>
  </si>
  <si>
    <t>CUST9586</t>
  </si>
  <si>
    <t>CUST3390</t>
  </si>
  <si>
    <t>CUST3838</t>
  </si>
  <si>
    <t>CUST3450</t>
  </si>
  <si>
    <t>CUST1511</t>
  </si>
  <si>
    <t>CUST3805</t>
  </si>
  <si>
    <t>CUST6478</t>
  </si>
  <si>
    <t>CUST2623</t>
  </si>
  <si>
    <t>CUST6381</t>
  </si>
  <si>
    <t>CUST6541</t>
  </si>
  <si>
    <t>CUST8117</t>
  </si>
  <si>
    <t>CUST9558</t>
  </si>
  <si>
    <t>CUST7261</t>
  </si>
  <si>
    <t>CUST7894</t>
  </si>
  <si>
    <t>CUST2099</t>
  </si>
  <si>
    <t>CUST4457</t>
  </si>
  <si>
    <t>CUST9655</t>
  </si>
  <si>
    <t>CUST3937</t>
  </si>
  <si>
    <t>CUST8369</t>
  </si>
  <si>
    <t>CUST8343</t>
  </si>
  <si>
    <t>CUST8402</t>
  </si>
  <si>
    <t>CUST5055</t>
  </si>
  <si>
    <t>CUST6835</t>
  </si>
  <si>
    <t>CUST9078</t>
  </si>
  <si>
    <t>CUST6491</t>
  </si>
  <si>
    <t>CUST7318</t>
  </si>
  <si>
    <t>CUST9999</t>
  </si>
  <si>
    <t>CUST1617</t>
  </si>
  <si>
    <t>CUST4773</t>
  </si>
  <si>
    <t>CUST4867</t>
  </si>
  <si>
    <t>CUST6653</t>
  </si>
  <si>
    <t>CUST8057</t>
  </si>
  <si>
    <t>CUST7653</t>
  </si>
  <si>
    <t>CUST2591</t>
  </si>
  <si>
    <t>CUST2878</t>
  </si>
  <si>
    <t>CUST1541</t>
  </si>
  <si>
    <t>CUST1706</t>
  </si>
  <si>
    <t>CUST1015</t>
  </si>
  <si>
    <t>CUST9203</t>
  </si>
  <si>
    <t>CUST9447</t>
  </si>
  <si>
    <t>CUST9997</t>
  </si>
  <si>
    <t>CUST8529</t>
  </si>
  <si>
    <t>CUST9616</t>
  </si>
  <si>
    <t>CUST5684</t>
  </si>
  <si>
    <t>CUST7872</t>
  </si>
  <si>
    <t>CUST9059</t>
  </si>
  <si>
    <t>CUST6149</t>
  </si>
  <si>
    <t>CUST7604</t>
  </si>
  <si>
    <t>CUST7585</t>
  </si>
  <si>
    <t>CUST3723</t>
  </si>
  <si>
    <t>CUST5459</t>
  </si>
  <si>
    <t>CUST4659</t>
  </si>
  <si>
    <t>CUST1733</t>
  </si>
  <si>
    <t>CUST8898</t>
  </si>
  <si>
    <t>CUST4644</t>
  </si>
  <si>
    <t>CUST7173</t>
  </si>
  <si>
    <t>CUST9184</t>
  </si>
  <si>
    <t>CUST7840</t>
  </si>
  <si>
    <t>CUST6538</t>
  </si>
  <si>
    <t>CUST8857</t>
  </si>
  <si>
    <t>CUST6424</t>
  </si>
  <si>
    <t>CUST8163</t>
  </si>
  <si>
    <t>CUST9141</t>
  </si>
  <si>
    <t>CUST5633</t>
  </si>
  <si>
    <t>CUST9634</t>
  </si>
  <si>
    <t>CUST7786</t>
  </si>
  <si>
    <t>CUST5470</t>
  </si>
  <si>
    <t>CUST5613</t>
  </si>
  <si>
    <t>CUST6462</t>
  </si>
  <si>
    <t>CUST1410</t>
  </si>
  <si>
    <t>CUST8844</t>
  </si>
  <si>
    <t>CUST5570</t>
  </si>
  <si>
    <t>CUST8522</t>
  </si>
  <si>
    <t>CUST2020</t>
  </si>
  <si>
    <t>CUST8739</t>
  </si>
  <si>
    <t>CUST5363</t>
  </si>
  <si>
    <t>CUST5278</t>
  </si>
  <si>
    <t>CUST2420</t>
  </si>
  <si>
    <t>CUST7674</t>
  </si>
  <si>
    <t>CUST2608</t>
  </si>
  <si>
    <t>CUST9509</t>
  </si>
  <si>
    <t>CUST2814</t>
  </si>
  <si>
    <t>CUST3493</t>
  </si>
  <si>
    <t>CUST1495</t>
  </si>
  <si>
    <t>CUST3770</t>
  </si>
  <si>
    <t>CUST7494</t>
  </si>
  <si>
    <t>CUST3978</t>
  </si>
  <si>
    <t>CUST5580</t>
  </si>
  <si>
    <t>CUST8066</t>
  </si>
  <si>
    <t>CUST7315</t>
  </si>
  <si>
    <t>CUST2165</t>
  </si>
  <si>
    <t>CUST4590</t>
  </si>
  <si>
    <t>CUST6515</t>
  </si>
  <si>
    <t>CUST1154</t>
  </si>
  <si>
    <t>CUST1908</t>
  </si>
  <si>
    <t>CUST1148</t>
  </si>
  <si>
    <t>CUST4766</t>
  </si>
  <si>
    <t>CUST7330</t>
  </si>
  <si>
    <t>CUST2404</t>
  </si>
  <si>
    <t>CUST4521</t>
  </si>
  <si>
    <t>CUST5752</t>
  </si>
  <si>
    <t>CUST8711</t>
  </si>
  <si>
    <t>CUST2594</t>
  </si>
  <si>
    <t>CUST2782</t>
  </si>
  <si>
    <t>CUST1884</t>
  </si>
  <si>
    <t>CUST8392</t>
  </si>
  <si>
    <t>CUST7143</t>
  </si>
  <si>
    <t>CUST2939</t>
  </si>
  <si>
    <t>CUST4912</t>
  </si>
  <si>
    <t>CUST4479</t>
  </si>
  <si>
    <t>CUST2298</t>
  </si>
  <si>
    <t>CUST7632</t>
  </si>
  <si>
    <t>CUST5773</t>
  </si>
  <si>
    <t>CUST7088</t>
  </si>
  <si>
    <t>CUST6121</t>
  </si>
  <si>
    <t>CUST9701</t>
  </si>
  <si>
    <t>CUST2750</t>
  </si>
  <si>
    <t>CUST1654</t>
  </si>
  <si>
    <t>CUST8113</t>
  </si>
  <si>
    <t>CUST3052</t>
  </si>
  <si>
    <t>CUST8998</t>
  </si>
  <si>
    <t>CUST8227</t>
  </si>
  <si>
    <t>CUST3500</t>
  </si>
  <si>
    <t>CUST6402</t>
  </si>
  <si>
    <t>CUST6031</t>
  </si>
  <si>
    <t>CUST7177</t>
  </si>
  <si>
    <t>CUST7031</t>
  </si>
  <si>
    <t>CUST2243</t>
  </si>
  <si>
    <t>CUST9196</t>
  </si>
  <si>
    <t>CUST6067</t>
  </si>
  <si>
    <t>CUST1409</t>
  </si>
  <si>
    <t>CUST1478</t>
  </si>
  <si>
    <t>CUST3022</t>
  </si>
  <si>
    <t>CUST1673</t>
  </si>
  <si>
    <t>CUST9414</t>
  </si>
  <si>
    <t>CUST6729</t>
  </si>
  <si>
    <t>CUST1019</t>
  </si>
  <si>
    <t>CUST1767</t>
  </si>
  <si>
    <t>CUST6965</t>
  </si>
  <si>
    <t>CUST4347</t>
  </si>
  <si>
    <t>CUST7734</t>
  </si>
  <si>
    <t>CUST9023</t>
  </si>
  <si>
    <t>CUST1781</t>
  </si>
  <si>
    <t>CUST8651</t>
  </si>
  <si>
    <t>CUST6160</t>
  </si>
  <si>
    <t>CUST3627</t>
  </si>
  <si>
    <t>CUST7176</t>
  </si>
  <si>
    <t>CUST9542</t>
  </si>
  <si>
    <t>CUST6407</t>
  </si>
  <si>
    <t>CUST3454</t>
  </si>
  <si>
    <t>CUST9528</t>
  </si>
  <si>
    <t>CUST8324</t>
  </si>
  <si>
    <t>CUST6894</t>
  </si>
  <si>
    <t>CUST6394</t>
  </si>
  <si>
    <t>CUST1658</t>
  </si>
  <si>
    <t>CUST8698</t>
  </si>
  <si>
    <t>CUST9297</t>
  </si>
  <si>
    <t>CUST1011</t>
  </si>
  <si>
    <t>CUST3003</t>
  </si>
  <si>
    <t>CUST9761</t>
  </si>
  <si>
    <t>CUST1382</t>
  </si>
  <si>
    <t>CUST8762</t>
  </si>
  <si>
    <t>CUST5392</t>
  </si>
  <si>
    <t>CUST7874</t>
  </si>
  <si>
    <t>CUST3029</t>
  </si>
  <si>
    <t>CUST1637</t>
  </si>
  <si>
    <t>CUST3996</t>
  </si>
  <si>
    <t>CUST1349</t>
  </si>
  <si>
    <t>CUST1217</t>
  </si>
  <si>
    <t>CUST3804</t>
  </si>
  <si>
    <t>CUST3601</t>
  </si>
  <si>
    <t>CUST4917</t>
  </si>
  <si>
    <t>CUST7970</t>
  </si>
  <si>
    <t>CUST4015</t>
  </si>
  <si>
    <t>CUST8003</t>
  </si>
  <si>
    <t>CUST6337</t>
  </si>
  <si>
    <t>CUST4946</t>
  </si>
  <si>
    <t>CUST3267</t>
  </si>
  <si>
    <t>CUST5598</t>
  </si>
  <si>
    <t>CUST7672</t>
  </si>
  <si>
    <t>CUST6290</t>
  </si>
  <si>
    <t>CUST4565</t>
  </si>
  <si>
    <t>CUST6198</t>
  </si>
  <si>
    <t>CUST5743</t>
  </si>
  <si>
    <t>CUST7026</t>
  </si>
  <si>
    <t>CUST5718</t>
  </si>
  <si>
    <t>CUST6286</t>
  </si>
  <si>
    <t>CUST5483</t>
  </si>
  <si>
    <t>CUST6356</t>
  </si>
  <si>
    <t>CUST6380</t>
  </si>
  <si>
    <t>CUST4896</t>
  </si>
  <si>
    <t>CUST6460</t>
  </si>
  <si>
    <t>CUST6817</t>
  </si>
  <si>
    <t>CUST9965</t>
  </si>
  <si>
    <t>CUST6493</t>
  </si>
  <si>
    <t>CUST1591</t>
  </si>
  <si>
    <t>CUST2821</t>
  </si>
  <si>
    <t>CUST9504</t>
  </si>
  <si>
    <t>CUST9036</t>
  </si>
  <si>
    <t>CUST1358</t>
  </si>
  <si>
    <t>CUST5376</t>
  </si>
  <si>
    <t>CUST5209</t>
  </si>
  <si>
    <t>CUST5139</t>
  </si>
  <si>
    <t>CUST3895</t>
  </si>
  <si>
    <t>CUST3703</t>
  </si>
  <si>
    <t>CUST3265</t>
  </si>
  <si>
    <t>CUST3665</t>
  </si>
  <si>
    <t>CUST8657</t>
  </si>
  <si>
    <t>CUST1444</t>
  </si>
  <si>
    <t>CUST8865</t>
  </si>
  <si>
    <t>CUST9126</t>
  </si>
  <si>
    <t>CUST5779</t>
  </si>
  <si>
    <t>CUST7372</t>
  </si>
  <si>
    <t>CUST4202</t>
  </si>
  <si>
    <t>CUST8218</t>
  </si>
  <si>
    <t>CUST1004</t>
  </si>
  <si>
    <t>CUST1540</t>
  </si>
  <si>
    <t>CUST7417</t>
  </si>
  <si>
    <t>CUST1955</t>
  </si>
  <si>
    <t>CUST6247</t>
  </si>
  <si>
    <t>CUST2757</t>
  </si>
  <si>
    <t>CUST8681</t>
  </si>
  <si>
    <t>CUST1964</t>
  </si>
  <si>
    <t>CUST8644</t>
  </si>
  <si>
    <t>CUST1244</t>
  </si>
  <si>
    <t>CUST8582</t>
  </si>
  <si>
    <t>CUST7825</t>
  </si>
  <si>
    <t>CUST8496</t>
  </si>
  <si>
    <t>CUST9561</t>
  </si>
  <si>
    <t>CUST4554</t>
  </si>
  <si>
    <t>CUST7823</t>
  </si>
  <si>
    <t>CUST8709</t>
  </si>
  <si>
    <t>CUST2219</t>
  </si>
  <si>
    <t>CUST7449</t>
  </si>
  <si>
    <t>CUST3968</t>
  </si>
  <si>
    <t>CUST3025</t>
  </si>
  <si>
    <t>CUST6536</t>
  </si>
  <si>
    <t>CUST9201</t>
  </si>
  <si>
    <t>CUST7488</t>
  </si>
  <si>
    <t>CUST2485</t>
  </si>
  <si>
    <t>CUST4815</t>
  </si>
  <si>
    <t>CUST3644</t>
  </si>
  <si>
    <t>CUST9667</t>
  </si>
  <si>
    <t>CUST3806</t>
  </si>
  <si>
    <t>CUST7441</t>
  </si>
  <si>
    <t>CUST9723</t>
  </si>
  <si>
    <t>CUST1176</t>
  </si>
  <si>
    <t>CUST1522</t>
  </si>
  <si>
    <t>CUST3901</t>
  </si>
  <si>
    <t>CUST7576</t>
  </si>
  <si>
    <t>CUST2263</t>
  </si>
  <si>
    <t>CUST1802</t>
  </si>
  <si>
    <t>CUST7323</t>
  </si>
  <si>
    <t>CUST6959</t>
  </si>
  <si>
    <t>CUST6702</t>
  </si>
  <si>
    <t>CUST9728</t>
  </si>
  <si>
    <t>CUST1856</t>
  </si>
  <si>
    <t>CUST7527</t>
  </si>
  <si>
    <t>CUST4891</t>
  </si>
  <si>
    <t>CUST7435</t>
  </si>
  <si>
    <t>CUST6485</t>
  </si>
  <si>
    <t>CUST6586</t>
  </si>
  <si>
    <t>CUST2648</t>
  </si>
  <si>
    <t>CUST8840</t>
  </si>
  <si>
    <t>CUST9039</t>
  </si>
  <si>
    <t>CUST1550</t>
  </si>
  <si>
    <t>CUST7196</t>
  </si>
  <si>
    <t>CUST5745</t>
  </si>
  <si>
    <t>CUST9011</t>
  </si>
  <si>
    <t>CUST5905</t>
  </si>
  <si>
    <t>CUST1549</t>
  </si>
  <si>
    <t>CUST2716</t>
  </si>
  <si>
    <t>CUST2161</t>
  </si>
  <si>
    <t>CUST3780</t>
  </si>
  <si>
    <t>CUST9074</t>
  </si>
  <si>
    <t>CUST3206</t>
  </si>
  <si>
    <t>CUST2560</t>
  </si>
  <si>
    <t>CUST4237</t>
  </si>
  <si>
    <t>CUST3779</t>
  </si>
  <si>
    <t>CUST5012</t>
  </si>
  <si>
    <t>CUST2712</t>
  </si>
  <si>
    <t>CUST1251</t>
  </si>
  <si>
    <t>CUST3151</t>
  </si>
  <si>
    <t>CUST5995</t>
  </si>
  <si>
    <t>CUST6082</t>
  </si>
  <si>
    <t>CUST5536</t>
  </si>
  <si>
    <t>CUST8686</t>
  </si>
  <si>
    <t>CUST8891</t>
  </si>
  <si>
    <t>CUST2575</t>
  </si>
  <si>
    <t>CUST8156</t>
  </si>
  <si>
    <t>CUST5591</t>
  </si>
  <si>
    <t>CUST5986</t>
  </si>
  <si>
    <t>CUST4981</t>
  </si>
  <si>
    <t>CUST5920</t>
  </si>
  <si>
    <t>CUST2080</t>
  </si>
  <si>
    <t>CUST7320</t>
  </si>
  <si>
    <t>CUST2365</t>
  </si>
  <si>
    <t>CUST8537</t>
  </si>
  <si>
    <t>CUST7566</t>
  </si>
  <si>
    <t>CUST2287</t>
  </si>
  <si>
    <t>CUST1455</t>
  </si>
  <si>
    <t>CUST6414</t>
  </si>
  <si>
    <t>CUST7124</t>
  </si>
  <si>
    <t>CUST4765</t>
  </si>
  <si>
    <t>CUST5135</t>
  </si>
  <si>
    <t>CUST2254</t>
  </si>
  <si>
    <t>CUST6303</t>
  </si>
  <si>
    <t>CUST5162</t>
  </si>
  <si>
    <t>CUST9855</t>
  </si>
  <si>
    <t>CUST4853</t>
  </si>
  <si>
    <t>CUST7418</t>
  </si>
  <si>
    <t>CUST2453</t>
  </si>
  <si>
    <t>CUST6838</t>
  </si>
  <si>
    <t>CUST6823</t>
  </si>
  <si>
    <t>CUST4317</t>
  </si>
  <si>
    <t>CUST4458</t>
  </si>
  <si>
    <t>CUST5208</t>
  </si>
  <si>
    <t>CUST3127</t>
  </si>
  <si>
    <t>CUST4793</t>
  </si>
  <si>
    <t>CUST5216</t>
  </si>
  <si>
    <t>CUST1083</t>
  </si>
  <si>
    <t>CUST9987</t>
  </si>
  <si>
    <t>CUST7905</t>
  </si>
  <si>
    <t>CUST5706</t>
  </si>
  <si>
    <t>CUST8180</t>
  </si>
  <si>
    <t>CUST3640</t>
  </si>
  <si>
    <t>CUST6088</t>
  </si>
  <si>
    <t>CUST9211</t>
  </si>
  <si>
    <t>CUST9440</t>
  </si>
  <si>
    <t>CUST5516</t>
  </si>
  <si>
    <t>CUST6325</t>
  </si>
  <si>
    <t>CUST1603</t>
  </si>
  <si>
    <t>CUST2936</t>
  </si>
  <si>
    <t>CUST4473</t>
  </si>
  <si>
    <t>CUST1959</t>
  </si>
  <si>
    <t>CUST9113</t>
  </si>
  <si>
    <t>CUST5790</t>
  </si>
  <si>
    <t>CUST5484</t>
  </si>
  <si>
    <t>CUST1376</t>
  </si>
  <si>
    <t>CUST2817</t>
  </si>
  <si>
    <t>CUST6129</t>
  </si>
  <si>
    <t>CUST2308</t>
  </si>
  <si>
    <t>CUST1451</t>
  </si>
  <si>
    <t>CUST2010</t>
  </si>
  <si>
    <t>CUST2403</t>
  </si>
  <si>
    <t>CUST5263</t>
  </si>
  <si>
    <t>CUST9130</t>
  </si>
  <si>
    <t>CUST9932</t>
  </si>
  <si>
    <t>CUST3467</t>
  </si>
  <si>
    <t>CUST2203</t>
  </si>
  <si>
    <t>CUST7113</t>
  </si>
  <si>
    <t>CUST1953</t>
  </si>
  <si>
    <t>CUST8882</t>
  </si>
  <si>
    <t>CUST3597</t>
  </si>
  <si>
    <t>CUST9670</t>
  </si>
  <si>
    <t>CUST5575</t>
  </si>
  <si>
    <t>CUST6801</t>
  </si>
  <si>
    <t>CUST6628</t>
  </si>
  <si>
    <t>CUST3581</t>
  </si>
  <si>
    <t>CUST4787</t>
  </si>
  <si>
    <t>CUST9017</t>
  </si>
  <si>
    <t>CUST6284</t>
  </si>
  <si>
    <t>CUST1979</t>
  </si>
  <si>
    <t>CUST2611</t>
  </si>
  <si>
    <t>CUST9947</t>
  </si>
  <si>
    <t>CUST7721</t>
  </si>
  <si>
    <t>CUST9342</t>
  </si>
  <si>
    <t>CUST7685</t>
  </si>
  <si>
    <t>CUST1749</t>
  </si>
  <si>
    <t>CUST4454</t>
  </si>
  <si>
    <t>CUST8716</t>
  </si>
  <si>
    <t>CUST8528</t>
  </si>
  <si>
    <t>CUST9180</t>
  </si>
  <si>
    <t>CUST7453</t>
  </si>
  <si>
    <t>CUST2578</t>
  </si>
  <si>
    <t>CUST6756</t>
  </si>
  <si>
    <t>CUST8565</t>
  </si>
  <si>
    <t>CUST8741</t>
  </si>
  <si>
    <t>CUST2679</t>
  </si>
  <si>
    <t>CUST5806</t>
  </si>
  <si>
    <t>CUST3168</t>
  </si>
  <si>
    <t>CUST2714</t>
  </si>
  <si>
    <t>CUST3668</t>
  </si>
  <si>
    <t>CUST5369</t>
  </si>
  <si>
    <t>CUST8900</t>
  </si>
  <si>
    <t>CUST3009</t>
  </si>
  <si>
    <t>CUST3440</t>
  </si>
  <si>
    <t>CUST7117</t>
  </si>
  <si>
    <t>CUST5612</t>
  </si>
  <si>
    <t>CUST4831</t>
  </si>
  <si>
    <t>CUST7666</t>
  </si>
  <si>
    <t>CUST9771</t>
  </si>
  <si>
    <t>CUST2942</t>
  </si>
  <si>
    <t>CUST6017</t>
  </si>
  <si>
    <t>CUST1872</t>
  </si>
  <si>
    <t>CUST5188</t>
  </si>
  <si>
    <t>CUST4562</t>
  </si>
  <si>
    <t>CUST9589</t>
  </si>
  <si>
    <t>CUST2127</t>
  </si>
  <si>
    <t>CUST9493</t>
  </si>
  <si>
    <t>CUST1031</t>
  </si>
  <si>
    <t>CUST6291</t>
  </si>
  <si>
    <t>CUST4143</t>
  </si>
  <si>
    <t>CUST6760</t>
  </si>
  <si>
    <t>CUST1963</t>
  </si>
  <si>
    <t>CUST9945</t>
  </si>
  <si>
    <t>CUST1539</t>
  </si>
  <si>
    <t>CUST2835</t>
  </si>
  <si>
    <t>CUST5386</t>
  </si>
  <si>
    <t>CUST8989</t>
  </si>
  <si>
    <t>CUST4382</t>
  </si>
  <si>
    <t>CUST5202</t>
  </si>
  <si>
    <t>CUST8006</t>
  </si>
  <si>
    <t>CUST7971</t>
  </si>
  <si>
    <t>CUST9340</t>
  </si>
  <si>
    <t>CUST5068</t>
  </si>
  <si>
    <t>CUST3045</t>
  </si>
  <si>
    <t>CUST4176</t>
  </si>
  <si>
    <t>CUST1108</t>
  </si>
  <si>
    <t>CUST5832</t>
  </si>
  <si>
    <t>CUST7944</t>
  </si>
  <si>
    <t>CUST7940</t>
  </si>
  <si>
    <t>CUST7719</t>
  </si>
  <si>
    <t>CUST6442</t>
  </si>
  <si>
    <t>CUST8846</t>
  </si>
  <si>
    <t>CUST1938</t>
  </si>
  <si>
    <t>CUST7388</t>
  </si>
  <si>
    <t>CUST2746</t>
  </si>
  <si>
    <t>CUST7384</t>
  </si>
  <si>
    <t>CUST4553</t>
  </si>
  <si>
    <t>CUST2305</t>
  </si>
  <si>
    <t>CUST4359</t>
  </si>
  <si>
    <t>CUST1255</t>
  </si>
  <si>
    <t>CUST3241</t>
  </si>
  <si>
    <t>CUST8809</t>
  </si>
  <si>
    <t>CUST6655</t>
  </si>
  <si>
    <t>CUST5314</t>
  </si>
  <si>
    <t>CUST9333</t>
  </si>
  <si>
    <t>CUST7592</t>
  </si>
  <si>
    <t>CUST6718</t>
  </si>
  <si>
    <t>CUST5520</t>
  </si>
  <si>
    <t>CUST1648</t>
  </si>
  <si>
    <t>CUST8536</t>
  </si>
  <si>
    <t>CUST9235</t>
  </si>
  <si>
    <t>CUST3088</t>
  </si>
  <si>
    <t>CUST2442</t>
  </si>
  <si>
    <t>CUST3406</t>
  </si>
  <si>
    <t>CUST4360</t>
  </si>
  <si>
    <t>CUST4246</t>
  </si>
  <si>
    <t>CUST3795</t>
  </si>
  <si>
    <t>CUST1525</t>
  </si>
  <si>
    <t>CUST1224</t>
  </si>
  <si>
    <t>CUST5422</t>
  </si>
  <si>
    <t>CUST7760</t>
  </si>
  <si>
    <t>CUST7931</t>
  </si>
  <si>
    <t>CUST3800</t>
  </si>
  <si>
    <t>CUST9148</t>
  </si>
  <si>
    <t>CUST4525</t>
  </si>
  <si>
    <t>CUST4314</t>
  </si>
  <si>
    <t>CUST1976</t>
  </si>
  <si>
    <t>CUST5337</t>
  </si>
  <si>
    <t>CUST1324</t>
  </si>
  <si>
    <t>CUST1751</t>
  </si>
  <si>
    <t>CUST3381</t>
  </si>
  <si>
    <t>CUST3226</t>
  </si>
  <si>
    <t>CUST8579</t>
  </si>
  <si>
    <t>CUST8045</t>
  </si>
  <si>
    <t>CUST3771</t>
  </si>
  <si>
    <t>CUST6870</t>
  </si>
  <si>
    <t>CUST8391</t>
  </si>
  <si>
    <t>CUST8038</t>
  </si>
  <si>
    <t>CUST5699</t>
  </si>
  <si>
    <t>CUST8043</t>
  </si>
  <si>
    <t>CUST6664</t>
  </si>
  <si>
    <t>CUST4056</t>
  </si>
  <si>
    <t>CUST3295</t>
  </si>
  <si>
    <t>CUST9143</t>
  </si>
  <si>
    <t>CUST5401</t>
  </si>
  <si>
    <t>CUST4213</t>
  </si>
  <si>
    <t>CUST2788</t>
  </si>
  <si>
    <t>CUST2216</t>
  </si>
  <si>
    <t>CUST5916</t>
  </si>
  <si>
    <t>CUST4214</t>
  </si>
  <si>
    <t>CUST1752</t>
  </si>
  <si>
    <t>CUST8925</t>
  </si>
  <si>
    <t>CUST9980</t>
  </si>
  <si>
    <t>CUST6875</t>
  </si>
  <si>
    <t>CUST2118</t>
  </si>
  <si>
    <t>CUST6687</t>
  </si>
  <si>
    <t>CUST9724</t>
  </si>
  <si>
    <t>CUST6706</t>
  </si>
  <si>
    <t>CUST7381</t>
  </si>
  <si>
    <t>CUST6949</t>
  </si>
  <si>
    <t>CUST2366</t>
  </si>
  <si>
    <t>CUST4111</t>
  </si>
  <si>
    <t>CUST5689</t>
  </si>
  <si>
    <t>CUST2246</t>
  </si>
  <si>
    <t>CUST3479</t>
  </si>
  <si>
    <t>CUST4338</t>
  </si>
  <si>
    <t>CUST7849</t>
  </si>
  <si>
    <t>CUST4708</t>
  </si>
  <si>
    <t>CUST3472</t>
  </si>
  <si>
    <t>CUST3441</t>
  </si>
  <si>
    <t>CUST1735</t>
  </si>
  <si>
    <t>CUST7529</t>
  </si>
  <si>
    <t>CUST5377</t>
  </si>
  <si>
    <t>CUST6596</t>
  </si>
  <si>
    <t>CUST1212</t>
  </si>
  <si>
    <t>CUST6141</t>
  </si>
  <si>
    <t>CUST8872</t>
  </si>
  <si>
    <t>CUST9866</t>
  </si>
  <si>
    <t>CUST6986</t>
  </si>
  <si>
    <t>CUST9373</t>
  </si>
  <si>
    <t>CUST1618</t>
  </si>
  <si>
    <t>CUST7230</t>
  </si>
  <si>
    <t>CUST6930</t>
  </si>
  <si>
    <t>CUST9127</t>
  </si>
  <si>
    <t>CUST1728</t>
  </si>
  <si>
    <t>CUST8256</t>
  </si>
  <si>
    <t>CUST2292</t>
  </si>
  <si>
    <t>CUST4494</t>
  </si>
  <si>
    <t>CUST4089</t>
  </si>
  <si>
    <t>CUST9041</t>
  </si>
  <si>
    <t>CUST9981</t>
  </si>
  <si>
    <t>CUST2766</t>
  </si>
  <si>
    <t>CUST5085</t>
  </si>
  <si>
    <t>CUST2107</t>
  </si>
  <si>
    <t>CUST2567</t>
  </si>
  <si>
    <t>CUST7454</t>
  </si>
  <si>
    <t>CUST5551</t>
  </si>
  <si>
    <t>CUST5431</t>
  </si>
  <si>
    <t>CUST8866</t>
  </si>
  <si>
    <t>CUST2194</t>
  </si>
  <si>
    <t>CUST4079</t>
  </si>
  <si>
    <t>CUST8263</t>
  </si>
  <si>
    <t>CUST8317</t>
  </si>
  <si>
    <t>CUST3699</t>
  </si>
  <si>
    <t>CUST9471</t>
  </si>
  <si>
    <t>CUST2347</t>
  </si>
  <si>
    <t>CUST8078</t>
  </si>
  <si>
    <t>CUST5768</t>
  </si>
  <si>
    <t>CUST3200</t>
  </si>
  <si>
    <t>CUST1268</t>
  </si>
  <si>
    <t>CUST5758</t>
  </si>
  <si>
    <t>CUST9734</t>
  </si>
  <si>
    <t>CUST9427</t>
  </si>
  <si>
    <t>CUST4034</t>
  </si>
  <si>
    <t>CUST7586</t>
  </si>
  <si>
    <t>CUST4974</t>
  </si>
  <si>
    <t>CUST2001</t>
  </si>
  <si>
    <t>CUST4719</t>
  </si>
  <si>
    <t>CUST7110</t>
  </si>
  <si>
    <t>CUST2958</t>
  </si>
  <si>
    <t>CUST5955</t>
  </si>
  <si>
    <t>CUST9229</t>
  </si>
  <si>
    <t>CUST4529</t>
  </si>
  <si>
    <t>CUST9462</t>
  </si>
  <si>
    <t>CUST2478</t>
  </si>
  <si>
    <t>CUST1280</t>
  </si>
  <si>
    <t>CUST3173</t>
  </si>
  <si>
    <t>CUST1981</t>
  </si>
  <si>
    <t>CUST8374</t>
  </si>
  <si>
    <t>CUST5181</t>
  </si>
  <si>
    <t>CUST2083</t>
  </si>
  <si>
    <t>CUST9874</t>
  </si>
  <si>
    <t>CUST3411</t>
  </si>
  <si>
    <t>CUST1530</t>
  </si>
  <si>
    <t>CUST8404</t>
  </si>
  <si>
    <t>CUST6520</t>
  </si>
  <si>
    <t>CUST1306</t>
  </si>
  <si>
    <t>CUST9511</t>
  </si>
  <si>
    <t>CUST4657</t>
  </si>
  <si>
    <t>CUST9390</t>
  </si>
  <si>
    <t>CUST4451</t>
  </si>
  <si>
    <t>CUST9397</t>
  </si>
  <si>
    <t>CUST7671</t>
  </si>
  <si>
    <t>CUST6634</t>
  </si>
  <si>
    <t>CUST8884</t>
  </si>
  <si>
    <t>CUST3559</t>
  </si>
  <si>
    <t>CUST6957</t>
  </si>
  <si>
    <t>CUST4470</t>
  </si>
  <si>
    <t>CUST2200</t>
  </si>
  <si>
    <t>CUST5237</t>
  </si>
  <si>
    <t>CUST4910</t>
  </si>
  <si>
    <t>CUST7916</t>
  </si>
  <si>
    <t>CUST2973</t>
  </si>
  <si>
    <t>CUST3354</t>
  </si>
  <si>
    <t>CUST3072</t>
  </si>
  <si>
    <t>CUST4138</t>
  </si>
  <si>
    <t>CUST5872</t>
  </si>
  <si>
    <t>CUST3290</t>
  </si>
  <si>
    <t>CUST6142</t>
  </si>
  <si>
    <t>CUST6466</t>
  </si>
  <si>
    <t>CUST4622</t>
  </si>
  <si>
    <t>CUST5316</t>
  </si>
  <si>
    <t>CUST7412</t>
  </si>
  <si>
    <t>CUST4503</t>
  </si>
  <si>
    <t>CUST3733</t>
  </si>
  <si>
    <t>CUST9521</t>
  </si>
  <si>
    <t>CUST1656</t>
  </si>
  <si>
    <t>CUST4849</t>
  </si>
  <si>
    <t>CUST2055</t>
  </si>
  <si>
    <t>CUST9624</t>
  </si>
  <si>
    <t>CUST7516</t>
  </si>
  <si>
    <t>CUST1472</t>
  </si>
  <si>
    <t>CUST4354</t>
  </si>
  <si>
    <t>CUST9349</t>
  </si>
  <si>
    <t>CUST4575</t>
  </si>
  <si>
    <t>CUST9612</t>
  </si>
  <si>
    <t>CUST2703</t>
  </si>
  <si>
    <t>CUST9638</t>
  </si>
  <si>
    <t>CUST4962</t>
  </si>
  <si>
    <t>CUST5723</t>
  </si>
  <si>
    <t>CUST4894</t>
  </si>
  <si>
    <t>CUST4032</t>
  </si>
  <si>
    <t>CUST3092</t>
  </si>
  <si>
    <t>CUST5900</t>
  </si>
  <si>
    <t>CUST8703</t>
  </si>
  <si>
    <t>CUST8187</t>
  </si>
  <si>
    <t>CUST5026</t>
  </si>
  <si>
    <t>CUST4387</t>
  </si>
  <si>
    <t>CUST6877</t>
  </si>
  <si>
    <t>CUST3322</t>
  </si>
  <si>
    <t>CUST3561</t>
  </si>
  <si>
    <t>CUST8696</t>
  </si>
  <si>
    <t>CUST4698</t>
  </si>
  <si>
    <t>CUST3277</t>
  </si>
  <si>
    <t>CUST5514</t>
  </si>
  <si>
    <t>CUST3345</t>
  </si>
  <si>
    <t>CUST5810</t>
  </si>
  <si>
    <t>CUST8103</t>
  </si>
  <si>
    <t>CUST6793</t>
  </si>
  <si>
    <t>CUST3197</t>
  </si>
  <si>
    <t>CUST3318</t>
  </si>
  <si>
    <t>CUST7475</t>
  </si>
  <si>
    <t>CUST4018</t>
  </si>
  <si>
    <t>CUST5402</t>
  </si>
  <si>
    <t>CUST7839</t>
  </si>
  <si>
    <t>CUST1336</t>
  </si>
  <si>
    <t>CUST2115</t>
  </si>
  <si>
    <t>CUST6140</t>
  </si>
  <si>
    <t>CUST9852</t>
  </si>
  <si>
    <t>CUST3220</t>
  </si>
  <si>
    <t>CUST7702</t>
  </si>
  <si>
    <t>CUST4556</t>
  </si>
  <si>
    <t>CUST4581</t>
  </si>
  <si>
    <t>CUST9557</t>
  </si>
  <si>
    <t>CUST7137</t>
  </si>
  <si>
    <t>CUST7410</t>
  </si>
  <si>
    <t>CUST8255</t>
  </si>
  <si>
    <t>CUST1670</t>
  </si>
  <si>
    <t>CUST5861</t>
  </si>
  <si>
    <t>CUST3351</t>
  </si>
  <si>
    <t>CUST2215</t>
  </si>
  <si>
    <t>CUST5930</t>
  </si>
  <si>
    <t>CUST6911</t>
  </si>
  <si>
    <t>CUST1671</t>
  </si>
  <si>
    <t>CUST1419</t>
  </si>
  <si>
    <t>CUST6435</t>
  </si>
  <si>
    <t>CUST3061</t>
  </si>
  <si>
    <t>CUST2237</t>
  </si>
  <si>
    <t>CUST5414</t>
  </si>
  <si>
    <t>CUST2110</t>
  </si>
  <si>
    <t>CUST7613</t>
  </si>
  <si>
    <t>CUST3221</t>
  </si>
  <si>
    <t>CUST5579</t>
  </si>
  <si>
    <t>CUST5939</t>
  </si>
  <si>
    <t>CUST8540</t>
  </si>
  <si>
    <t>CUST3486</t>
  </si>
  <si>
    <t>CUST5887</t>
  </si>
  <si>
    <t>CUST9052</t>
  </si>
  <si>
    <t>CUST7338</t>
  </si>
  <si>
    <t>CUST9642</t>
  </si>
  <si>
    <t>CUST3263</t>
  </si>
  <si>
    <t>CUST5299</t>
  </si>
  <si>
    <t>CUST2737</t>
  </si>
  <si>
    <t>CUST7769</t>
  </si>
  <si>
    <t>CUST7014</t>
  </si>
  <si>
    <t>CUST6029</t>
  </si>
  <si>
    <t>CUST4751</t>
  </si>
  <si>
    <t>CUST3229</t>
  </si>
  <si>
    <t>CUST5343</t>
  </si>
  <si>
    <t>CUST7869</t>
  </si>
  <si>
    <t>CUST2436</t>
  </si>
  <si>
    <t>CUST7927</t>
  </si>
  <si>
    <t>CUST5744</t>
  </si>
  <si>
    <t>CUST2915</t>
  </si>
  <si>
    <t>CUST1300</t>
  </si>
  <si>
    <t>CUST8668</t>
  </si>
  <si>
    <t>CUST5112</t>
  </si>
  <si>
    <t>CUST7806</t>
  </si>
  <si>
    <t>CUST7955</t>
  </si>
  <si>
    <t>CUST8166</t>
  </si>
  <si>
    <t>CUST2451</t>
  </si>
  <si>
    <t>CUST4979</t>
  </si>
  <si>
    <t>CUST6342</t>
  </si>
  <si>
    <t>CUST7414</t>
  </si>
  <si>
    <t>CUST7967</t>
  </si>
  <si>
    <t>CUST8013</t>
  </si>
  <si>
    <t>CUST7503</t>
  </si>
  <si>
    <t>CUST1326</t>
  </si>
  <si>
    <t>CUST3727</t>
  </si>
  <si>
    <t>CUST4205</t>
  </si>
  <si>
    <t>CUST8600</t>
  </si>
  <si>
    <t>CUST4497</t>
  </si>
  <si>
    <t>CUST1270</t>
  </si>
  <si>
    <t>CUST4775</t>
  </si>
  <si>
    <t>CUST4813</t>
  </si>
  <si>
    <t>CUST1151</t>
  </si>
  <si>
    <t>CUST6252</t>
  </si>
  <si>
    <t>CUST6127</t>
  </si>
  <si>
    <t>CUST4298</t>
  </si>
  <si>
    <t>CUST1197</t>
  </si>
  <si>
    <t>CUST9699</t>
  </si>
  <si>
    <t>CUST7537</t>
  </si>
  <si>
    <t>CUST8858</t>
  </si>
  <si>
    <t>CUST8720</t>
  </si>
  <si>
    <t>CUST4006</t>
  </si>
  <si>
    <t>CUST6382</t>
  </si>
  <si>
    <t>CUST6111</t>
  </si>
  <si>
    <t>CUST9453</t>
  </si>
  <si>
    <t>CUST8519</t>
  </si>
  <si>
    <t>CUST8037</t>
  </si>
  <si>
    <t>CUST5884</t>
  </si>
  <si>
    <t>CUST4185</t>
  </si>
  <si>
    <t>CUST1434</t>
  </si>
  <si>
    <t>CUST3262</t>
  </si>
  <si>
    <t>CUST4722</t>
  </si>
  <si>
    <t>CUST1719</t>
  </si>
  <si>
    <t>CUST3501</t>
  </si>
  <si>
    <t>CUST6147</t>
  </si>
  <si>
    <t>CUST2710</t>
  </si>
  <si>
    <t>CUST9785</t>
  </si>
  <si>
    <t>CUST5803</t>
  </si>
  <si>
    <t>CUST4095</t>
  </si>
  <si>
    <t>CUST4398</t>
  </si>
  <si>
    <t>CUST3529</t>
  </si>
  <si>
    <t>CUST5029</t>
  </si>
  <si>
    <t>CUST1704</t>
  </si>
  <si>
    <t>CUST1586</t>
  </si>
  <si>
    <t>CUST5917</t>
  </si>
  <si>
    <t>CUST8566</t>
  </si>
  <si>
    <t>CUST1836</t>
  </si>
  <si>
    <t>CUST4178</t>
  </si>
  <si>
    <t>CUST6340</t>
  </si>
  <si>
    <t>CUST2392</t>
  </si>
  <si>
    <t>CUST4717</t>
  </si>
  <si>
    <t>CUST5497</t>
  </si>
  <si>
    <t>CUST1906</t>
  </si>
  <si>
    <t>CUST5400</t>
  </si>
  <si>
    <t>CUST2047</t>
  </si>
  <si>
    <t>CUST5071</t>
  </si>
  <si>
    <t>CUST7636</t>
  </si>
  <si>
    <t>CUST6454</t>
  </si>
  <si>
    <t>CUST7428</t>
  </si>
  <si>
    <t>CUST4568</t>
  </si>
  <si>
    <t>CUST3067</t>
  </si>
  <si>
    <t>CUST7965</t>
  </si>
  <si>
    <t>CUST6352</t>
  </si>
  <si>
    <t>CUST5326</t>
  </si>
  <si>
    <t>CUST1924</t>
  </si>
  <si>
    <t>CUST7073</t>
  </si>
  <si>
    <t>CUST1437</t>
  </si>
  <si>
    <t>CUST5374</t>
  </si>
  <si>
    <t>CUST9686</t>
  </si>
  <si>
    <t>CUST8366</t>
  </si>
  <si>
    <t>CUST5464</t>
  </si>
  <si>
    <t>CUST4234</t>
  </si>
  <si>
    <t>CUST6662</t>
  </si>
  <si>
    <t>CUST7040</t>
  </si>
  <si>
    <t>CUST2666</t>
  </si>
  <si>
    <t>CUST1263</t>
  </si>
  <si>
    <t>CUST6571</t>
  </si>
  <si>
    <t>CUST5410</t>
  </si>
  <si>
    <t>CUST4986</t>
  </si>
  <si>
    <t>CUST4861</t>
  </si>
  <si>
    <t>CUST8653</t>
  </si>
  <si>
    <t>CUST8472</t>
  </si>
  <si>
    <t>CUST6066</t>
  </si>
  <si>
    <t>CUST4795</t>
  </si>
  <si>
    <t>CUST7191</t>
  </si>
  <si>
    <t>CUST1874</t>
  </si>
  <si>
    <t>CUST1448</t>
  </si>
  <si>
    <t>CUST6055</t>
  </si>
  <si>
    <t>CUST8111</t>
  </si>
  <si>
    <t>CUST8124</t>
  </si>
  <si>
    <t>CUST5665</t>
  </si>
  <si>
    <t>CUST3419</t>
  </si>
  <si>
    <t>CUST5674</t>
  </si>
  <si>
    <t>CUST7365</t>
  </si>
  <si>
    <t>CUST4941</t>
  </si>
  <si>
    <t>CUST8075</t>
  </si>
  <si>
    <t>CUST3056</t>
  </si>
  <si>
    <t>CUST9412</t>
  </si>
  <si>
    <t>CUST5485</t>
  </si>
  <si>
    <t>CUST5475</t>
  </si>
  <si>
    <t>CUST8457</t>
  </si>
  <si>
    <t>CUST1635</t>
  </si>
  <si>
    <t>CUST9772</t>
  </si>
  <si>
    <t>CUST6433</t>
  </si>
  <si>
    <t>CUST8521</t>
  </si>
  <si>
    <t>CUST4987</t>
  </si>
  <si>
    <t>CUST6000</t>
  </si>
  <si>
    <t>CUST6411</t>
  </si>
  <si>
    <t>CUST3781</t>
  </si>
  <si>
    <t>CUST7057</t>
  </si>
  <si>
    <t>CUST8195</t>
  </si>
  <si>
    <t>CUST4448</t>
  </si>
  <si>
    <t>CUST2309</t>
  </si>
  <si>
    <t>CUST6416</t>
  </si>
  <si>
    <t>CUST5662</t>
  </si>
  <si>
    <t>CUST9321</t>
  </si>
  <si>
    <t>CUST3934</t>
  </si>
  <si>
    <t>CUST9038</t>
  </si>
  <si>
    <t>CUST3496</t>
  </si>
  <si>
    <t>CUST9688</t>
  </si>
  <si>
    <t>CUST8370</t>
  </si>
  <si>
    <t>CUST7327</t>
  </si>
  <si>
    <t>CUST9882</t>
  </si>
  <si>
    <t>CUST8545</t>
  </si>
  <si>
    <t>CUST4573</t>
  </si>
  <si>
    <t>CUST9548</t>
  </si>
  <si>
    <t>CUST5829</t>
  </si>
  <si>
    <t>CUST1723</t>
  </si>
  <si>
    <t>CUST9507</t>
  </si>
  <si>
    <t>CUST1289</t>
  </si>
  <si>
    <t>CUST1035</t>
  </si>
  <si>
    <t>CUST4656</t>
  </si>
  <si>
    <t>CUST5258</t>
  </si>
  <si>
    <t>CUST3503</t>
  </si>
  <si>
    <t>CUST1373</t>
  </si>
  <si>
    <t>CUST1178</t>
  </si>
  <si>
    <t>CUST1237</t>
  </si>
  <si>
    <t>CUST9255</t>
  </si>
  <si>
    <t>CUST6564</t>
  </si>
  <si>
    <t>CUST4403</t>
  </si>
  <si>
    <t>CUST3166</t>
  </si>
  <si>
    <t>CUST4498</t>
  </si>
  <si>
    <t>CUST6348</t>
  </si>
  <si>
    <t>CUST9233</t>
  </si>
  <si>
    <t>CUST7729</t>
  </si>
  <si>
    <t>CUST6013</t>
  </si>
  <si>
    <t>CUST9356</t>
  </si>
  <si>
    <t>CUST9969</t>
  </si>
  <si>
    <t>CUST6384</t>
  </si>
  <si>
    <t>CUST2519</t>
  </si>
  <si>
    <t>CUST4537</t>
  </si>
  <si>
    <t>CUST2515</t>
  </si>
  <si>
    <t>CUST9441</t>
  </si>
  <si>
    <t>CUST3097</t>
  </si>
  <si>
    <t>CUST3266</t>
  </si>
  <si>
    <t>CUST1561</t>
  </si>
  <si>
    <t>CUST4538</t>
  </si>
  <si>
    <t>CUST7063</t>
  </si>
  <si>
    <t>CUST1590</t>
  </si>
  <si>
    <t>CUST7853</t>
  </si>
  <si>
    <t>CUST5759</t>
  </si>
  <si>
    <t>CUST4292</t>
  </si>
  <si>
    <t>CUST6828</t>
  </si>
  <si>
    <t>CUST9327</t>
  </si>
  <si>
    <t>CUST9904</t>
  </si>
  <si>
    <t>CUST9786</t>
  </si>
  <si>
    <t>CUST9205</t>
  </si>
  <si>
    <t>CUST8296</t>
  </si>
  <si>
    <t>CUST9132</t>
  </si>
  <si>
    <t>CUST7779</t>
  </si>
  <si>
    <t>CUST3725</t>
  </si>
  <si>
    <t>CUST2854</t>
  </si>
  <si>
    <t>CUST5656</t>
  </si>
  <si>
    <t>CUST8670</t>
  </si>
  <si>
    <t>CUST4428</t>
  </si>
  <si>
    <t>CUST1295</t>
  </si>
  <si>
    <t>CUST6630</t>
  </si>
  <si>
    <t>CUST7649</t>
  </si>
  <si>
    <t>CUST2698</t>
  </si>
  <si>
    <t>CUST6591</t>
  </si>
  <si>
    <t>CUST8399</t>
  </si>
  <si>
    <t>CUST1817</t>
  </si>
  <si>
    <t>CUST4227</t>
  </si>
  <si>
    <t>CUST8727</t>
  </si>
  <si>
    <t>CUST7768</t>
  </si>
  <si>
    <t>CUST9923</t>
  </si>
  <si>
    <t>CUST9970</t>
  </si>
  <si>
    <t>CUST3477</t>
  </si>
  <si>
    <t>CUST8717</t>
  </si>
  <si>
    <t>CUST6285</t>
  </si>
  <si>
    <t>CUST4496</t>
  </si>
  <si>
    <t>CUST9883</t>
  </si>
  <si>
    <t>CUST8416</t>
  </si>
  <si>
    <t>CUST6428</t>
  </si>
  <si>
    <t>CUST2688</t>
  </si>
  <si>
    <t>CUST8243</t>
  </si>
  <si>
    <t>CUST7032</t>
  </si>
  <si>
    <t>CUST5380</t>
  </si>
  <si>
    <t>CUST5379</t>
  </si>
  <si>
    <t>CUST4362</t>
  </si>
  <si>
    <t>CUST6314</t>
  </si>
  <si>
    <t>CUST5022</t>
  </si>
  <si>
    <t>CUST3565</t>
  </si>
  <si>
    <t>CUST9106</t>
  </si>
  <si>
    <t>CUST9249</t>
  </si>
  <si>
    <t>CUST8836</t>
  </si>
  <si>
    <t>CUST6158</t>
  </si>
  <si>
    <t>CUST4822</t>
  </si>
  <si>
    <t>CUST3987</t>
  </si>
  <si>
    <t>CUST8456</t>
  </si>
  <si>
    <t>CUST1991</t>
  </si>
  <si>
    <t>CUST7687</t>
  </si>
  <si>
    <t>CUST2281</t>
  </si>
  <si>
    <t>CUST8923</t>
  </si>
  <si>
    <t>CUST1946</t>
  </si>
  <si>
    <t>CUST9010</t>
  </si>
  <si>
    <t>CUST1532</t>
  </si>
  <si>
    <t>CUST8731</t>
  </si>
  <si>
    <t>CUST3990</t>
  </si>
  <si>
    <t>CUST1609</t>
  </si>
  <si>
    <t>CUST5227</t>
  </si>
  <si>
    <t>CUST9115</t>
  </si>
  <si>
    <t>CUST3341</t>
  </si>
  <si>
    <t>CUST3603</t>
  </si>
  <si>
    <t>CUST3962</t>
  </si>
  <si>
    <t>CUST4984</t>
  </si>
  <si>
    <t>CUST2622</t>
  </si>
  <si>
    <t>CUST2861</t>
  </si>
  <si>
    <t>CUST3116</t>
  </si>
  <si>
    <t>CUST9868</t>
  </si>
  <si>
    <t>CUST5064</t>
  </si>
  <si>
    <t>CUST6310</t>
  </si>
  <si>
    <t>CUST7316</t>
  </si>
  <si>
    <t>CUST8299</t>
  </si>
  <si>
    <t>CUST6240</t>
  </si>
  <si>
    <t>CUST5217</t>
  </si>
  <si>
    <t>CUST8055</t>
  </si>
  <si>
    <t>CUST4005</t>
  </si>
  <si>
    <t>CUST7667</t>
  </si>
  <si>
    <t>CUST6262</t>
  </si>
  <si>
    <t>CUST9174</t>
  </si>
  <si>
    <t>CUST4069</t>
  </si>
  <si>
    <t>CUST9262</t>
  </si>
  <si>
    <t>CUST8012</t>
  </si>
  <si>
    <t>CUST5946</t>
  </si>
  <si>
    <t>CUST2612</t>
  </si>
  <si>
    <t>CUST9921</t>
  </si>
  <si>
    <t>CUST7403</t>
  </si>
  <si>
    <t>CUST3404</t>
  </si>
  <si>
    <t>CUST2521</t>
  </si>
  <si>
    <t>CUST3184</t>
  </si>
  <si>
    <t>CUST7133</t>
  </si>
  <si>
    <t>CUST3458</t>
  </si>
  <si>
    <t>CUST9697</t>
  </si>
  <si>
    <t>CUST7993</t>
  </si>
  <si>
    <t>CUST2170</t>
  </si>
  <si>
    <t>CUST4484</t>
  </si>
  <si>
    <t>CUST9895</t>
  </si>
  <si>
    <t>CUST4645</t>
  </si>
  <si>
    <t>CUST5015</t>
  </si>
  <si>
    <t>CUST2293</t>
  </si>
  <si>
    <t>CUST9605</t>
  </si>
  <si>
    <t>CUST3930</t>
  </si>
  <si>
    <t>CUST3768</t>
  </si>
  <si>
    <t>CUST6883</t>
  </si>
  <si>
    <t>CUST3449</t>
  </si>
  <si>
    <t>CUST6258</t>
  </si>
  <si>
    <t>CUST6084</t>
  </si>
  <si>
    <t>CUST7887</t>
  </si>
  <si>
    <t>CUST1613</t>
  </si>
  <si>
    <t>CUST1388</t>
  </si>
  <si>
    <t>CUST8562</t>
  </si>
  <si>
    <t>CUST4729</t>
  </si>
  <si>
    <t>CUST2555</t>
  </si>
  <si>
    <t>CUST5646</t>
  </si>
  <si>
    <t>CUST2071</t>
  </si>
  <si>
    <t>CUST6496</t>
  </si>
  <si>
    <t>CUST2809</t>
  </si>
  <si>
    <t>CUST1547</t>
  </si>
  <si>
    <t>CUST6144</t>
  </si>
  <si>
    <t>CUST8176</t>
  </si>
  <si>
    <t>CUST2069</t>
  </si>
  <si>
    <t>CUST6025</t>
  </si>
  <si>
    <t>CUST2987</t>
  </si>
  <si>
    <t>CUST5486</t>
  </si>
  <si>
    <t>CUST1103</t>
  </si>
  <si>
    <t>CUST5061</t>
  </si>
  <si>
    <t>CUST3031</t>
  </si>
  <si>
    <t>CUST9357</t>
  </si>
  <si>
    <t>CUST6605</t>
  </si>
  <si>
    <t>CUST1458</t>
  </si>
  <si>
    <t>CUST6510</t>
  </si>
  <si>
    <t>CUST3752</t>
  </si>
  <si>
    <t>CUST5600</t>
  </si>
  <si>
    <t>CUST5666</t>
  </si>
  <si>
    <t>CUST6745</t>
  </si>
  <si>
    <t>CUST9272</t>
  </si>
  <si>
    <t>CUST7755</t>
  </si>
  <si>
    <t>CUST3743</t>
  </si>
  <si>
    <t>CUST2247</t>
  </si>
  <si>
    <t>CUST7949</t>
  </si>
  <si>
    <t>CUST8906</t>
  </si>
  <si>
    <t>CUST6519</t>
  </si>
  <si>
    <t>CUST2250</t>
  </si>
  <si>
    <t>CUST2397</t>
  </si>
  <si>
    <t>CUST4837</t>
  </si>
  <si>
    <t>CUST3653</t>
  </si>
  <si>
    <t>CUST4742</t>
  </si>
  <si>
    <t>CUST9551</t>
  </si>
  <si>
    <t>CUST7016</t>
  </si>
  <si>
    <t>CUST3586</t>
  </si>
  <si>
    <t>CUST5940</t>
  </si>
  <si>
    <t>CUST9518</t>
  </si>
  <si>
    <t>CUST8571</t>
  </si>
  <si>
    <t>CUST1484</t>
  </si>
  <si>
    <t>CUST4074</t>
  </si>
  <si>
    <t>CUST4260</t>
  </si>
  <si>
    <t>CUST9978</t>
  </si>
  <si>
    <t>CUST4299</t>
  </si>
  <si>
    <t>CUST7851</t>
  </si>
  <si>
    <t>CUST5383</t>
  </si>
  <si>
    <t>CUST2785</t>
  </si>
  <si>
    <t>CUST6499</t>
  </si>
  <si>
    <t>CUST8697</t>
  </si>
  <si>
    <t>CUST1527</t>
  </si>
  <si>
    <t>CUST8205</t>
  </si>
  <si>
    <t>CUST7722</t>
  </si>
  <si>
    <t>CUST6322</t>
  </si>
  <si>
    <t>CUST1625</t>
  </si>
  <si>
    <t>CUST4411</t>
  </si>
  <si>
    <t>CUST7992</t>
  </si>
  <si>
    <t>CUST3574</t>
  </si>
  <si>
    <t>CUST3671</t>
  </si>
  <si>
    <t>CUST1818</t>
  </si>
  <si>
    <t>CUST9581</t>
  </si>
  <si>
    <t>CUST7371</t>
  </si>
  <si>
    <t>CUST2974</t>
  </si>
  <si>
    <t>CUST8086</t>
  </si>
  <si>
    <t>CUST8348</t>
  </si>
  <si>
    <t>CUST4358</t>
  </si>
  <si>
    <t>CUST9295</t>
  </si>
  <si>
    <t>CUST5028</t>
  </si>
  <si>
    <t>CUST7771</t>
  </si>
  <si>
    <t>CUST5298</t>
  </si>
  <si>
    <t>CUST9681</t>
  </si>
  <si>
    <t>CUST2929</t>
  </si>
  <si>
    <t>CUST8642</t>
  </si>
  <si>
    <t>CUST9523</t>
  </si>
  <si>
    <t>CUST6289</t>
  </si>
  <si>
    <t>CUST6704</t>
  </si>
  <si>
    <t>CUST9830</t>
  </si>
  <si>
    <t>CUST2229</t>
  </si>
  <si>
    <t>CUST5965</t>
  </si>
  <si>
    <t>CUST6216</t>
  </si>
  <si>
    <t>CUST7363</t>
  </si>
  <si>
    <t>CUST6803</t>
  </si>
  <si>
    <t>CUST7481</t>
  </si>
  <si>
    <t>CUST9962</t>
  </si>
  <si>
    <t>CUST7152</t>
  </si>
  <si>
    <t>CUST8031</t>
  </si>
  <si>
    <t>CUST9907</t>
  </si>
  <si>
    <t>CUST4162</t>
  </si>
  <si>
    <t>CUST2371</t>
  </si>
  <si>
    <t>CUST3994</t>
  </si>
  <si>
    <t>CUST1025</t>
  </si>
  <si>
    <t>CUST3015</t>
  </si>
  <si>
    <t>CUST2476</t>
  </si>
  <si>
    <t>CUST8843</t>
  </si>
  <si>
    <t>CUST7210</t>
  </si>
  <si>
    <t>CUST5463</t>
  </si>
  <si>
    <t>CUST2786</t>
  </si>
  <si>
    <t>CUST8097</t>
  </si>
  <si>
    <t>CUST1731</t>
  </si>
  <si>
    <t>CUST6333</t>
  </si>
  <si>
    <t>CUST7235</t>
  </si>
  <si>
    <t>CUST5265</t>
  </si>
  <si>
    <t>CUST1259</t>
  </si>
  <si>
    <t>CUST9221</t>
  </si>
  <si>
    <t>CUST8035</t>
  </si>
  <si>
    <t>CUST9508</t>
  </si>
  <si>
    <t>CUST4402</t>
  </si>
  <si>
    <t>CUST3037</t>
  </si>
  <si>
    <t>CUST3834</t>
  </si>
  <si>
    <t>CUST3754</t>
  </si>
  <si>
    <t>CUST2771</t>
  </si>
  <si>
    <t>CUST9516</t>
  </si>
  <si>
    <t>CUST4756</t>
  </si>
  <si>
    <t>CUST8096</t>
  </si>
  <si>
    <t>CUST5019</t>
  </si>
  <si>
    <t>CUST9145</t>
  </si>
  <si>
    <t>CUST8911</t>
  </si>
  <si>
    <t>CUST6626</t>
  </si>
  <si>
    <t>CUST3724</t>
  </si>
  <si>
    <t>CUST9871</t>
  </si>
  <si>
    <t>CUST3757</t>
  </si>
  <si>
    <t>CUST7770</t>
  </si>
  <si>
    <t>CUST4879</t>
  </si>
  <si>
    <t>CUST8932</t>
  </si>
  <si>
    <t>CUST9623</t>
  </si>
  <si>
    <t>CUST9155</t>
  </si>
  <si>
    <t>CUST1652</t>
  </si>
  <si>
    <t>CUST2610</t>
  </si>
  <si>
    <t>CUST7834</t>
  </si>
  <si>
    <t>CUST4096</t>
  </si>
  <si>
    <t>CUST5243</t>
  </si>
  <si>
    <t>CUST3117</t>
  </si>
  <si>
    <t>CUST7369</t>
  </si>
  <si>
    <t>CUST6501</t>
  </si>
  <si>
    <t>CUST2967</t>
  </si>
  <si>
    <t>CUST5528</t>
  </si>
  <si>
    <t>CUST2952</t>
  </si>
  <si>
    <t>CUST5659</t>
  </si>
  <si>
    <t>CUST4431</t>
  </si>
  <si>
    <t>CUST9172</t>
  </si>
  <si>
    <t>CUST7059</t>
  </si>
  <si>
    <t>CUST5080</t>
  </si>
  <si>
    <t>CUST4993</t>
  </si>
  <si>
    <t>CUST3386</t>
  </si>
  <si>
    <t>CUST8142</t>
  </si>
  <si>
    <t>CUST5117</t>
  </si>
  <si>
    <t>CUST3121</t>
  </si>
  <si>
    <t>CUST1066</t>
  </si>
  <si>
    <t>CUST8676</t>
  </si>
  <si>
    <t>CUST4920</t>
  </si>
  <si>
    <t>CUST6568</t>
  </si>
  <si>
    <t>CUST5943</t>
  </si>
  <si>
    <t>CUST8889</t>
  </si>
  <si>
    <t>CUST6881</t>
  </si>
  <si>
    <t>CUST4066</t>
  </si>
  <si>
    <t>CUST9304</t>
  </si>
  <si>
    <t>CUST4650</t>
  </si>
  <si>
    <t>CUST8389</t>
  </si>
  <si>
    <t>CUST8063</t>
  </si>
  <si>
    <t>CUST6024</t>
  </si>
  <si>
    <t>CUST7296</t>
  </si>
  <si>
    <t>CUST7766</t>
  </si>
  <si>
    <t>CUST4589</t>
  </si>
  <si>
    <t>CUST5134</t>
  </si>
  <si>
    <t>CUST3816</t>
  </si>
  <si>
    <t>CUST9831</t>
  </si>
  <si>
    <t>CUST3452</t>
  </si>
  <si>
    <t>CUST4289</t>
  </si>
  <si>
    <t>CUST1684</t>
  </si>
  <si>
    <t>CUST7126</t>
  </si>
  <si>
    <t>CUST4315</t>
  </si>
  <si>
    <t>CUST8249</t>
  </si>
  <si>
    <t>CUST5182</t>
  </si>
  <si>
    <t>CUST7052</t>
  </si>
  <si>
    <t>CUST8978</t>
  </si>
  <si>
    <t>CUST2140</t>
  </si>
  <si>
    <t>CUST8646</t>
  </si>
  <si>
    <t>CUST5998</t>
  </si>
  <si>
    <t>CUST5157</t>
  </si>
  <si>
    <t>CUST1188</t>
  </si>
  <si>
    <t>CUST3832</t>
  </si>
  <si>
    <t>CUST5595</t>
  </si>
  <si>
    <t>CUST4357</t>
  </si>
  <si>
    <t>CUST8285</t>
  </si>
  <si>
    <t>CUST8871</t>
  </si>
  <si>
    <t>CUST2355</t>
  </si>
  <si>
    <t>CUST3107</t>
  </si>
  <si>
    <t>CUST8320</t>
  </si>
  <si>
    <t>CUST8737</t>
  </si>
  <si>
    <t>CUST7060</t>
  </si>
  <si>
    <t>CUST8347</t>
  </si>
  <si>
    <t>CUST3745</t>
  </si>
  <si>
    <t>CUST3604</t>
  </si>
  <si>
    <t>CUST3809</t>
  </si>
  <si>
    <t>CUST2154</t>
  </si>
  <si>
    <t>CUST7877</t>
  </si>
  <si>
    <t>CUST1713</t>
  </si>
  <si>
    <t>CUST6667</t>
  </si>
  <si>
    <t>CUST3510</t>
  </si>
  <si>
    <t>CUST8594</t>
  </si>
  <si>
    <t>CUST5704</t>
  </si>
  <si>
    <t>CUST4527</t>
  </si>
  <si>
    <t>CUST2483</t>
  </si>
  <si>
    <t>CUST4844</t>
  </si>
  <si>
    <t>CUST4960</t>
  </si>
  <si>
    <t>CUST1445</t>
  </si>
  <si>
    <t>CUST5693</t>
  </si>
  <si>
    <t>CUST8395</t>
  </si>
  <si>
    <t>CUST9286</t>
  </si>
  <si>
    <t>CUST1948</t>
  </si>
  <si>
    <t>CUST9770</t>
  </si>
  <si>
    <t>CUST8377</t>
  </si>
  <si>
    <t>1</t>
  </si>
  <si>
    <t>5</t>
  </si>
  <si>
    <t>2</t>
  </si>
  <si>
    <t>9</t>
  </si>
  <si>
    <t>3</t>
  </si>
  <si>
    <t>4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</si>
  <si>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</si>
  <si>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</si>
  <si>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</si>
  <si>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</si>
  <si>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</si>
  <si>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</si>
  <si>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</si>
  <si>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</si>
  <si>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</si>
  <si>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</si>
  <si>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</si>
  <si>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</si>
  <si>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</si>
  <si>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</si>
  <si>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</si>
  <si>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</si>
  <si>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</si>
  <si>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</si>
  <si>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</si>
  <si>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</si>
  <si>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</si>
  <si>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</si>
  <si>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</si>
  <si>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</si>
  <si>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</si>
  <si>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</si>
  <si>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</si>
  <si>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</si>
  <si>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</si>
  <si>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</si>
  <si>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</si>
  <si>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</si>
  <si>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</si>
  <si>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</si>
  <si>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</si>
  <si>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</si>
  <si>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</si>
  <si>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</si>
  <si>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</si>
  <si>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</si>
  <si>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</si>
  <si>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</si>
  <si>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</si>
  <si>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</si>
  <si>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</si>
  <si>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</si>
  <si>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</si>
  <si>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</si>
  <si>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</si>
  <si>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</si>
  <si>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</si>
  <si>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</si>
  <si>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</si>
  <si>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</si>
  <si>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</si>
  <si>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</si>
  <si>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</si>
  <si>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</si>
  <si>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</si>
  <si>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</si>
  <si>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</si>
  <si>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</si>
  <si>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</si>
  <si>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</si>
  <si>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</si>
  <si>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</si>
  <si>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</si>
  <si>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</si>
  <si>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</si>
  <si>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</si>
  <si>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</si>
  <si>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</si>
  <si>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</si>
  <si>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</si>
  <si>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</si>
  <si>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</si>
  <si>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</si>
  <si>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</si>
  <si>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</si>
  <si>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</si>
  <si>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</si>
  <si>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</si>
  <si>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</si>
  <si>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</si>
  <si>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</si>
  <si>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</si>
  <si>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</si>
  <si>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</si>
  <si>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</si>
  <si>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</si>
  <si>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</si>
  <si>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</si>
  <si>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</si>
  <si>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</si>
  <si>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</si>
  <si>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</si>
  <si>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</si>
  <si>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</si>
  <si>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</si>
  <si>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</si>
  <si>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</si>
  <si>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</si>
  <si>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</si>
  <si>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</si>
  <si>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</si>
  <si>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</si>
  <si>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</si>
  <si>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</si>
  <si>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</si>
  <si>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</si>
  <si>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</si>
  <si>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</si>
  <si>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</si>
  <si>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</si>
  <si>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</si>
  <si>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</si>
  <si>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</si>
  <si>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</si>
  <si>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</si>
  <si>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</si>
  <si>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</si>
  <si>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</si>
  <si>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</si>
  <si>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</si>
  <si>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</si>
  <si>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</si>
  <si>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</si>
  <si>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</si>
  <si>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</si>
  <si>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</si>
  <si>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</si>
  <si>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</si>
  <si>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</si>
  <si>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</si>
  <si>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</si>
  <si>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</si>
  <si>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</si>
  <si>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</si>
  <si>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</si>
  <si>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</si>
  <si>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</si>
  <si>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</si>
  <si>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</si>
  <si>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</si>
  <si>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</si>
  <si>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</si>
  <si>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</si>
  <si>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</si>
  <si>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</si>
  <si>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</si>
  <si>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</si>
  <si>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</si>
  <si>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</si>
  <si>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</si>
  <si>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</si>
  <si>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</si>
  <si>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</si>
  <si>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</si>
  <si>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</si>
  <si>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</si>
  <si>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</si>
  <si>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</si>
  <si>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</si>
  <si>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</si>
  <si>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</si>
  <si>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</si>
  <si>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</si>
  <si>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</si>
  <si>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</si>
  <si>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</si>
  <si>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</si>
  <si>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</si>
  <si>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</si>
  <si>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</si>
  <si>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</si>
  <si>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</si>
  <si>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</si>
  <si>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</si>
  <si>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</si>
  <si>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</si>
  <si>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</si>
  <si>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</si>
  <si>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</si>
  <si>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</si>
  <si>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</si>
  <si>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</si>
  <si>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</si>
  <si>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</si>
  <si>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</si>
  <si>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</si>
  <si>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</si>
  <si>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</si>
  <si>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</si>
  <si>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</si>
  <si>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</si>
  <si>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</si>
  <si>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</si>
  <si>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</si>
  <si>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</si>
  <si>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</si>
  <si>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</si>
  <si>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</si>
  <si>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</si>
  <si>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</si>
  <si>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</si>
  <si>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</si>
  <si>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</si>
  <si>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</si>
  <si>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</si>
  <si>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</si>
  <si>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</si>
  <si>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</si>
  <si>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</si>
  <si>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</si>
  <si>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</si>
  <si>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</si>
  <si>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</si>
  <si>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</si>
  <si>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</si>
  <si>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</si>
  <si>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</si>
  <si>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</si>
  <si>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</si>
  <si>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</si>
  <si>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</si>
  <si>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</si>
  <si>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</si>
  <si>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</si>
  <si>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</si>
  <si>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</si>
  <si>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</si>
  <si>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</si>
  <si>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</si>
  <si>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</si>
  <si>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</si>
  <si>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</si>
  <si>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</si>
  <si>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</si>
  <si>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</si>
  <si>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</si>
  <si>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</si>
  <si>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</si>
  <si>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</si>
  <si>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</si>
  <si>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</si>
  <si>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</si>
  <si>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</si>
  <si>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</si>
  <si>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</si>
  <si>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</si>
  <si>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</si>
  <si>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</si>
  <si>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</si>
  <si>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</si>
  <si>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</si>
  <si>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</si>
  <si>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</si>
  <si>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</si>
  <si>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</si>
  <si>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</si>
  <si>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</si>
  <si>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</si>
  <si>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</si>
  <si>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</si>
  <si>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</si>
  <si>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</si>
  <si>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</si>
  <si>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</si>
  <si>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</si>
  <si>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</si>
  <si>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</si>
  <si>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</si>
  <si>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</si>
  <si>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</si>
  <si>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</si>
  <si>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</si>
  <si>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</si>
  <si>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</si>
  <si>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</si>
  <si>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</si>
  <si>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</si>
  <si>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</si>
  <si>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</si>
  <si>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</si>
  <si>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</si>
  <si>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</si>
  <si>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</si>
  <si>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</si>
  <si>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</si>
  <si>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</si>
  <si>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</si>
  <si>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</si>
  <si>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</si>
  <si>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</si>
  <si>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</si>
  <si>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</si>
  <si>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</si>
  <si>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</si>
  <si>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</si>
  <si>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</si>
  <si>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</si>
  <si>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</si>
  <si>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</si>
  <si>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</si>
  <si>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</si>
  <si>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</si>
  <si>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</si>
  <si>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</si>
  <si>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</si>
  <si>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</si>
  <si>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</si>
  <si>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</si>
  <si>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</si>
  <si>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</si>
  <si>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</si>
  <si>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</si>
  <si>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</si>
  <si>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</si>
  <si>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</si>
  <si>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</si>
  <si>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</si>
  <si>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</si>
  <si>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</si>
  <si>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</si>
  <si>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</si>
  <si>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</si>
  <si>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</si>
  <si>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</si>
  <si>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</si>
  <si>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</si>
  <si>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</si>
  <si>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</si>
  <si>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</si>
  <si>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</si>
  <si>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</si>
  <si>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</si>
  <si>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</si>
  <si>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</si>
  <si>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</si>
  <si>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</si>
  <si>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</si>
  <si>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</si>
  <si>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</si>
  <si>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</si>
  <si>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</si>
  <si>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</si>
  <si>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</si>
  <si>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</si>
  <si>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</si>
  <si>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</si>
  <si>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</si>
  <si>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</si>
  <si>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</si>
  <si>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</si>
  <si>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</si>
  <si>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</si>
  <si>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</si>
  <si>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</si>
  <si>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</si>
  <si>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</si>
  <si>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</si>
  <si>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</si>
  <si>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</si>
  <si>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</si>
  <si>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</si>
  <si>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</si>
  <si>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</si>
  <si>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</si>
  <si>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</si>
  <si>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</si>
  <si>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</si>
  <si>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</si>
  <si>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</si>
  <si>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</si>
  <si>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</si>
  <si>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</si>
  <si>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</si>
  <si>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</si>
  <si>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</si>
  <si>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</si>
  <si>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</si>
  <si>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</si>
  <si>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</si>
  <si>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</si>
  <si>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</si>
  <si>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</si>
  <si>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</si>
  <si>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</si>
  <si>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</si>
  <si>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</si>
  <si>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</si>
  <si>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</si>
  <si>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</si>
  <si>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</si>
  <si>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</si>
  <si>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</si>
  <si>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</si>
  <si>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</si>
  <si>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</si>
  <si>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</si>
  <si>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</si>
  <si>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</si>
  <si>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</si>
  <si>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</si>
  <si>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</si>
  <si>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</si>
  <si>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</si>
  <si>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</si>
  <si>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</si>
  <si>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</si>
  <si>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</si>
  <si>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</si>
  <si>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</si>
  <si>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</si>
  <si>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</si>
  <si>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</si>
  <si>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</si>
  <si>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</si>
  <si>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</si>
  <si>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</si>
  <si>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</si>
  <si>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</si>
  <si>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</si>
  <si>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</si>
  <si>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</si>
  <si>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</si>
  <si>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</si>
  <si>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</si>
  <si>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</si>
  <si>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</si>
  <si>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</si>
  <si>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</si>
  <si>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</si>
  <si>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</si>
  <si>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</si>
  <si>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</si>
  <si>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</si>
  <si>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</si>
  <si>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</si>
  <si>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</si>
  <si>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</si>
  <si>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</si>
  <si>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</si>
  <si>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</si>
  <si>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</si>
  <si>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</si>
  <si>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</si>
  <si>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</si>
  <si>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</si>
  <si>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</si>
  <si>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</si>
  <si>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</si>
  <si>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</si>
  <si>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</si>
  <si>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</si>
  <si>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</si>
  <si>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</si>
  <si>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</si>
  <si>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</si>
  <si>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</si>
  <si>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</si>
  <si>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</si>
  <si>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</si>
  <si>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</si>
  <si>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</si>
  <si>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</si>
  <si>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</si>
  <si>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</si>
  <si>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</si>
  <si>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</si>
  <si>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</si>
  <si>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</si>
  <si>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</si>
  <si>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</si>
  <si>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</si>
  <si>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</si>
  <si>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</si>
  <si>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</si>
  <si>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</si>
  <si>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</si>
  <si>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</si>
  <si>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</si>
  <si>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</si>
  <si>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</si>
  <si>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</si>
  <si>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</si>
  <si>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</si>
  <si>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</si>
  <si>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</si>
  <si>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</si>
  <si>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</si>
  <si>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</si>
  <si>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</si>
  <si>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</si>
  <si>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</si>
  <si>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</si>
  <si>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</si>
  <si>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</si>
  <si>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</si>
  <si>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</si>
  <si>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</si>
  <si>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</si>
  <si>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</si>
  <si>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</si>
  <si>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</si>
  <si>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</si>
  <si>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</si>
  <si>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</si>
  <si>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</si>
  <si>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</si>
  <si>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</si>
  <si>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</si>
  <si>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</si>
  <si>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</si>
  <si>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</si>
  <si>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</si>
  <si>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</si>
  <si>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</si>
  <si>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</si>
  <si>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</si>
  <si>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</si>
  <si>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</si>
  <si>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</si>
  <si>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</si>
  <si>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</si>
  <si>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</si>
  <si>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</si>
  <si>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</si>
  <si>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</si>
  <si>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</si>
  <si>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</si>
  <si>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</si>
  <si>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</si>
  <si>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</si>
  <si>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</si>
  <si>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</si>
  <si>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</si>
  <si>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</si>
  <si>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</si>
  <si>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</si>
  <si>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</si>
  <si>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</si>
  <si>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</si>
  <si>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</si>
  <si>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</si>
  <si>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</si>
  <si>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</si>
  <si>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</si>
  <si>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</si>
  <si>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</si>
  <si>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</si>
  <si>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</si>
  <si>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</si>
  <si>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</si>
  <si>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</si>
  <si>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</si>
  <si>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</si>
  <si>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</si>
  <si>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</si>
  <si>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</si>
  <si>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</si>
  <si>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</si>
  <si>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</si>
  <si>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</si>
  <si>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</si>
  <si>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</si>
  <si>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</si>
  <si>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</si>
  <si>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</si>
  <si>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</si>
  <si>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</si>
  <si>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</si>
  <si>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</si>
  <si>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</si>
  <si>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</si>
  <si>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</si>
  <si>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</si>
  <si>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</si>
  <si>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</si>
  <si>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</si>
  <si>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</si>
  <si>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</si>
  <si>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</si>
  <si>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</si>
  <si>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</si>
  <si>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</si>
  <si>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</si>
  <si>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</si>
  <si>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</si>
  <si>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</si>
  <si>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</si>
  <si>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</si>
  <si>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</si>
  <si>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</si>
  <si>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</si>
  <si>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</si>
  <si>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</si>
  <si>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</si>
  <si>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</si>
  <si>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</si>
  <si>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</si>
  <si>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</si>
  <si>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</si>
  <si>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</si>
  <si>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</si>
  <si>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</si>
  <si>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</si>
  <si>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</si>
  <si>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</si>
  <si>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</si>
  <si>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</si>
  <si>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</si>
  <si>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</si>
  <si>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</si>
  <si>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</si>
  <si>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</si>
  <si>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</si>
  <si>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</si>
  <si>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</si>
  <si>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</si>
  <si>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</si>
  <si>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</si>
  <si>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</si>
  <si>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</si>
  <si>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</si>
  <si>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</si>
  <si>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</si>
  <si>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</si>
  <si>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</si>
  <si>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</si>
  <si>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</si>
  <si>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</si>
  <si>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</si>
  <si>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</si>
  <si>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</si>
  <si>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</si>
  <si>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</si>
  <si>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</si>
  <si>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</si>
  <si>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</si>
  <si>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</si>
  <si>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</si>
  <si>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</si>
  <si>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</si>
  <si>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</si>
  <si>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</si>
  <si>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</si>
  <si>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</si>
  <si>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</si>
  <si>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</si>
  <si>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</si>
  <si>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</si>
  <si>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</si>
  <si>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</si>
  <si>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</si>
  <si>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</si>
  <si>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</si>
  <si>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</si>
  <si>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</si>
  <si>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</si>
  <si>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</si>
  <si>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</si>
  <si>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</si>
  <si>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</si>
  <si>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</si>
  <si>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</si>
  <si>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</si>
  <si>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</si>
  <si>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</si>
  <si>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</si>
  <si>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</si>
  <si>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</si>
  <si>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</si>
  <si>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</si>
  <si>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</si>
  <si>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</si>
  <si>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</si>
  <si>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</si>
  <si>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</si>
  <si>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</si>
  <si>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</si>
  <si>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</si>
  <si>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</si>
  <si>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</si>
  <si>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</si>
  <si>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</si>
  <si>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</si>
  <si>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</si>
  <si>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</si>
  <si>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</si>
  <si>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</si>
  <si>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</si>
  <si>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</si>
  <si>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</si>
  <si>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</si>
  <si>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</si>
  <si>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</si>
  <si>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</si>
  <si>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</si>
  <si>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</si>
  <si>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</si>
  <si>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</si>
  <si>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</si>
  <si>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</si>
  <si>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</si>
  <si>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</si>
  <si>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</si>
  <si>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</si>
  <si>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</si>
  <si>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</si>
  <si>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</si>
  <si>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</si>
  <si>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</si>
  <si>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</si>
  <si>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</si>
  <si>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</si>
  <si>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</si>
  <si>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</si>
  <si>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</si>
  <si>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</si>
  <si>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</si>
  <si>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</si>
  <si>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</si>
  <si>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</si>
  <si>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</si>
  <si>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</si>
  <si>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</si>
  <si>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</si>
  <si>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</si>
  <si>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</si>
  <si>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</si>
  <si>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</si>
  <si>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</si>
  <si>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</si>
  <si>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</si>
  <si>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</si>
  <si>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</si>
  <si>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</si>
  <si>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</si>
  <si>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</si>
  <si>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</si>
  <si>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</si>
  <si>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</si>
  <si>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</si>
  <si>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</si>
  <si>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</si>
  <si>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</si>
  <si>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</si>
  <si>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</si>
  <si>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</si>
  <si>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</si>
  <si>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</si>
  <si>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</si>
  <si>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</si>
  <si>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</si>
  <si>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</si>
  <si>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</si>
  <si>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</si>
  <si>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</si>
  <si>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</si>
  <si>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</si>
  <si>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</si>
  <si>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</si>
  <si>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</si>
  <si>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</si>
  <si>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</si>
  <si>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</si>
  <si>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</si>
  <si>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</si>
  <si>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</si>
  <si>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</si>
  <si>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</si>
  <si>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</si>
  <si>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</si>
  <si>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</si>
  <si>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</si>
  <si>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</si>
  <si>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</si>
  <si>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</si>
  <si>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</si>
  <si>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</si>
  <si>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</si>
  <si>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</si>
  <si>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</si>
  <si>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</si>
  <si>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</si>
  <si>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</si>
  <si>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</si>
  <si>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</si>
  <si>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</si>
  <si>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</si>
  <si>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</si>
  <si>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</si>
  <si>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</si>
  <si>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</si>
  <si>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</si>
  <si>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</si>
  <si>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</si>
  <si>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</si>
  <si>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</si>
  <si>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</si>
  <si>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</si>
  <si>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</si>
  <si>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</si>
  <si>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</si>
  <si>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</si>
  <si>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</si>
  <si>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</si>
  <si>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</si>
  <si>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</si>
  <si>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</si>
  <si>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</si>
  <si>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</si>
  <si>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</si>
  <si>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</si>
  <si>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</si>
  <si>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</si>
  <si>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</si>
  <si>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</si>
  <si>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</si>
  <si>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</si>
  <si>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</si>
  <si>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</si>
  <si>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</si>
  <si>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</si>
  <si>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</si>
  <si>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</si>
  <si>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</si>
  <si>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</si>
  <si>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</si>
  <si>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</si>
  <si>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</si>
  <si>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</si>
  <si>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</si>
  <si>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</si>
  <si>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</si>
  <si>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</si>
  <si>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</si>
  <si>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</si>
  <si>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</si>
  <si>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</si>
  <si>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</si>
  <si>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</si>
  <si>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</si>
  <si>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</si>
  <si>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</si>
  <si>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</si>
  <si>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</si>
  <si>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</si>
  <si>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</si>
  <si>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</si>
  <si>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</si>
  <si>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</si>
  <si>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</si>
  <si>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</si>
  <si>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</si>
  <si>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</si>
  <si>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</si>
  <si>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</si>
  <si>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</si>
  <si>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</si>
  <si>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</si>
  <si>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</si>
  <si>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</si>
  <si>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</si>
  <si>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</si>
  <si>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</si>
  <si>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</si>
  <si>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</si>
  <si>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</si>
  <si>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</si>
  <si>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</si>
  <si>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</si>
  <si>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</si>
  <si>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</si>
  <si>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</si>
  <si>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</si>
  <si>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</si>
  <si>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</si>
  <si>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</si>
  <si>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</si>
  <si>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</si>
  <si>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</si>
  <si>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</si>
  <si>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</si>
  <si>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</si>
  <si>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</si>
  <si>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</si>
  <si>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</si>
  <si>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</si>
  <si>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</si>
  <si>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</si>
  <si>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</si>
  <si>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</si>
  <si>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</si>
  <si>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</si>
  <si>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</si>
  <si>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</si>
  <si>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</si>
  <si>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</si>
  <si>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</si>
  <si>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</si>
  <si>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</si>
  <si>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</si>
  <si>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</si>
  <si>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</si>
  <si>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</si>
  <si>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</si>
  <si>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</si>
  <si>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</si>
  <si>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</si>
  <si>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</si>
  <si>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</si>
  <si>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</si>
  <si>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</si>
  <si>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</si>
  <si>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</si>
  <si>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</si>
  <si>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</si>
  <si>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</si>
  <si>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</si>
  <si>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</si>
  <si>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</si>
  <si>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</si>
  <si>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</si>
  <si>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</si>
  <si>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</si>
  <si>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</si>
  <si>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</si>
  <si>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</si>
  <si>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</si>
  <si>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</si>
  <si>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</si>
  <si>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</si>
  <si>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</si>
  <si>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</si>
  <si>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</si>
  <si>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</si>
  <si>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</si>
  <si>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</si>
  <si>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</si>
  <si>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</si>
  <si>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</si>
  <si>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</si>
  <si>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</si>
  <si>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</si>
  <si>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</si>
  <si>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</si>
  <si>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</si>
  <si>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</si>
  <si>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</si>
  <si>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</si>
  <si>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</si>
  <si>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</si>
  <si>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</si>
  <si>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</si>
  <si>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</si>
  <si>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</si>
  <si>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</si>
  <si>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</si>
  <si>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</si>
  <si>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</si>
  <si>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</si>
  <si>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</si>
  <si>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</si>
  <si>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</si>
  <si>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</si>
  <si>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</si>
  <si>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</si>
  <si>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</si>
  <si>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</si>
  <si>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</si>
  <si>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</si>
  <si>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</si>
  <si>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</si>
  <si>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</si>
  <si>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</si>
  <si>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</si>
  <si>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</si>
  <si>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</si>
  <si>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</si>
  <si>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</si>
  <si>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</si>
  <si>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</si>
  <si>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</si>
  <si>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</si>
  <si>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</si>
  <si>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</si>
  <si>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</si>
  <si>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</si>
  <si>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</si>
  <si>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</si>
  <si>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</si>
  <si>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</si>
  <si>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</si>
  <si>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</si>
  <si>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</si>
  <si>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</si>
  <si>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</si>
  <si>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</si>
  <si>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</si>
  <si>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</si>
  <si>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</si>
  <si>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</si>
  <si>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</si>
  <si>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</si>
  <si>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</si>
  <si>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</si>
  <si>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</si>
  <si>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</si>
  <si>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</si>
  <si>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</si>
  <si>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</si>
  <si>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</si>
  <si>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</si>
  <si>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</si>
  <si>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</si>
  <si>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</si>
  <si>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</si>
  <si>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</si>
  <si>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</si>
  <si>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</si>
  <si>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</si>
  <si>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</si>
  <si>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</si>
  <si>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</si>
  <si>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</si>
  <si>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</si>
  <si>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</si>
  <si>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</si>
  <si>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</si>
  <si>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</si>
  <si>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</si>
  <si>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</si>
  <si>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</si>
  <si>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</si>
  <si>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</si>
  <si>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</si>
  <si>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</si>
  <si>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</si>
  <si>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</si>
  <si>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</si>
  <si>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</si>
  <si>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</si>
  <si>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</si>
  <si>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</si>
  <si>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</si>
  <si>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</si>
  <si>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</si>
  <si>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</si>
  <si>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</si>
  <si>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</si>
  <si>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</si>
  <si>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</si>
  <si>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</si>
  <si>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</si>
  <si>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</si>
  <si>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</si>
  <si>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</si>
  <si>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</si>
  <si>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</si>
  <si>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</si>
  <si>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</si>
  <si>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</si>
  <si>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</si>
  <si>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</si>
  <si>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</si>
  <si>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</si>
  <si>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</si>
  <si>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</si>
  <si>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</si>
  <si>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</si>
  <si>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</si>
  <si>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</si>
  <si>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</si>
  <si>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</si>
  <si>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</si>
  <si>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</si>
  <si>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</si>
  <si>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</si>
  <si>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</si>
  <si>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</si>
  <si>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</si>
  <si>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</si>
  <si>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</si>
  <si>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</si>
  <si>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</si>
  <si>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</si>
  <si>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</si>
  <si>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</si>
  <si>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</si>
  <si>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</si>
  <si>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</si>
  <si>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</si>
  <si>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</si>
  <si>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</si>
  <si>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</si>
  <si>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</si>
  <si>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</si>
  <si>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</si>
  <si>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</si>
  <si>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</si>
  <si>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</si>
  <si>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</si>
  <si>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</si>
  <si>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</si>
  <si>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</si>
  <si>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</si>
  <si>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</si>
  <si>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</si>
  <si>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</si>
  <si>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</si>
  <si>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</si>
  <si>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</si>
  <si>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</si>
  <si>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</si>
  <si>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</si>
  <si>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</si>
  <si>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</si>
  <si>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</si>
  <si>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</si>
  <si>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</si>
  <si>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</si>
  <si>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</si>
  <si>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</si>
  <si>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</si>
  <si>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</si>
  <si>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</si>
  <si>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</si>
  <si>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</si>
  <si>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</si>
  <si>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</si>
  <si>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</si>
  <si>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</si>
  <si>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</si>
  <si>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</si>
  <si>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</si>
  <si>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</si>
  <si>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</si>
  <si>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</si>
  <si>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</si>
  <si>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</si>
  <si>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</si>
  <si>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</si>
  <si>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</si>
  <si>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</si>
  <si>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</si>
  <si>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</si>
  <si>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</si>
  <si>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</si>
  <si>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</si>
  <si>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</si>
  <si>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</si>
  <si>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</si>
  <si>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</si>
  <si>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</si>
  <si>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</si>
  <si>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</si>
  <si>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</si>
  <si>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</si>
  <si>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</si>
  <si>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</si>
  <si>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</si>
  <si>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</si>
  <si>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</si>
  <si>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</si>
  <si>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</si>
  <si>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</si>
  <si>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</si>
  <si>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</si>
  <si>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</si>
  <si>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</si>
  <si>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</si>
  <si>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</si>
  <si>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</si>
  <si>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</si>
  <si>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</si>
  <si>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</si>
  <si>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</si>
  <si>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</si>
  <si>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</si>
  <si>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</si>
  <si>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</si>
  <si>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</si>
  <si>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</si>
  <si>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</si>
  <si>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</si>
  <si>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</si>
  <si>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</si>
  <si>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</si>
  <si>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</si>
  <si>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</si>
  <si>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</si>
  <si>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</si>
  <si>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</si>
  <si>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</si>
  <si>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</si>
  <si>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</si>
  <si>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</si>
  <si>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</si>
  <si>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</si>
  <si>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</si>
  <si>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</si>
  <si>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</si>
  <si>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</si>
  <si>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</si>
  <si>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</si>
  <si>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</si>
  <si>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</si>
  <si>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</si>
  <si>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</si>
  <si>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</si>
  <si>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</si>
  <si>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</si>
  <si>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</si>
  <si>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</si>
  <si>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</si>
  <si>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</si>
  <si>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</si>
  <si>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</si>
  <si>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</si>
  <si>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</si>
  <si>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</si>
  <si>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</si>
  <si>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</si>
  <si>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</si>
  <si>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</si>
  <si>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</si>
  <si>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</si>
  <si>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</si>
  <si>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</si>
  <si>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</si>
  <si>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</si>
  <si>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</si>
  <si>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</si>
  <si>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</si>
  <si>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</si>
  <si>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</si>
  <si>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</si>
  <si>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</si>
  <si>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</si>
  <si>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</si>
  <si>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</si>
  <si>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</si>
  <si>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</si>
  <si>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</si>
  <si>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</si>
  <si>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</si>
  <si>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</si>
  <si>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</si>
  <si>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</si>
  <si>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</si>
  <si>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</si>
  <si>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</si>
  <si>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</si>
  <si>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</si>
  <si>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</si>
  <si>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</si>
  <si>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</si>
  <si>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</si>
  <si>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</si>
  <si>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</si>
  <si>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</si>
  <si>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</si>
  <si>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</si>
  <si>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</si>
  <si>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</si>
  <si>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</si>
  <si>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</si>
  <si>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</si>
  <si>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</si>
  <si>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</si>
  <si>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</si>
  <si>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</si>
  <si>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</si>
  <si>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</si>
  <si>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</si>
  <si>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</si>
  <si>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</si>
  <si>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</si>
  <si>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</si>
  <si>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</si>
  <si>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</si>
  <si>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</si>
  <si>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</si>
  <si>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</si>
  <si>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</si>
  <si>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</si>
  <si>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</si>
  <si>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</si>
  <si>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</si>
  <si>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</si>
  <si>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</si>
  <si>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</si>
  <si>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</si>
  <si>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</si>
  <si>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</si>
  <si>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</si>
  <si>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</si>
  <si>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</si>
  <si>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</si>
  <si>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</si>
  <si>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</si>
  <si>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</si>
  <si>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</si>
  <si>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</si>
  <si>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</si>
  <si>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</si>
  <si>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</si>
  <si>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</si>
  <si>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</si>
  <si>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</si>
  <si>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</si>
  <si>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</si>
  <si>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</si>
  <si>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</si>
  <si>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</si>
  <si>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</si>
  <si>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</si>
  <si>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</si>
  <si>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</si>
  <si>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</si>
  <si>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</si>
  <si>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</si>
  <si>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</si>
  <si>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</si>
  <si>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</si>
  <si>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</si>
  <si>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</si>
  <si>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</si>
  <si>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</si>
  <si>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</si>
  <si>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</si>
  <si>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</si>
  <si>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</si>
  <si>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</si>
  <si>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</si>
  <si>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</si>
  <si>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</si>
  <si>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</si>
  <si>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</si>
  <si>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</si>
  <si>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</si>
  <si>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</si>
  <si>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</si>
  <si>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</si>
  <si>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</si>
  <si>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</si>
  <si>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</si>
  <si>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</si>
  <si>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</si>
  <si>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</si>
  <si>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</si>
  <si>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</si>
  <si>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</si>
  <si>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</si>
  <si>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</si>
  <si>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</si>
  <si>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</si>
  <si>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</si>
  <si>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</si>
  <si>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</si>
  <si>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</si>
  <si>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</si>
  <si>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</si>
  <si>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</si>
  <si>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</si>
  <si>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</si>
  <si>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</si>
  <si>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</si>
  <si>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</si>
  <si>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</si>
  <si>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</si>
  <si>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</si>
  <si>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</si>
  <si>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</si>
  <si>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</si>
  <si>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</si>
  <si>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</si>
  <si>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</si>
  <si>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</si>
  <si>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</si>
  <si>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</si>
  <si>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</si>
  <si>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</si>
  <si>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</si>
  <si>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</si>
  <si>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</si>
  <si>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</si>
  <si>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</si>
  <si>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</si>
  <si>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</si>
  <si>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</si>
  <si>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</si>
  <si>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</si>
  <si>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</si>
  <si>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</si>
  <si>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</si>
  <si>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</si>
  <si>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</si>
  <si>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</si>
  <si>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</si>
  <si>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</si>
  <si>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</si>
  <si>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</si>
  <si>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</si>
  <si>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</si>
  <si>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</si>
  <si>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</si>
  <si>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</si>
  <si>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</si>
  <si>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</si>
  <si>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</si>
  <si>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</si>
  <si>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</si>
  <si>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</si>
  <si>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</si>
  <si>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</si>
  <si>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</si>
  <si>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</si>
  <si>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</si>
  <si>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</si>
  <si>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</si>
  <si>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</si>
  <si>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</si>
  <si>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</si>
  <si>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</si>
  <si>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</si>
  <si>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</si>
  <si>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</si>
  <si>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</si>
  <si>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</si>
  <si>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</si>
  <si>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</si>
  <si>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</si>
  <si>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</si>
  <si>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</si>
  <si>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</si>
  <si>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</si>
  <si>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</si>
  <si>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</si>
  <si>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</si>
  <si>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</si>
  <si>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</si>
  <si>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</si>
  <si>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</si>
  <si>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</si>
  <si>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</si>
  <si>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</si>
  <si>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</si>
  <si>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</si>
  <si>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</si>
  <si>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</si>
  <si>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</si>
  <si>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</si>
  <si>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</si>
  <si>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</si>
  <si>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</si>
  <si>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</si>
  <si>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</si>
  <si>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</si>
  <si>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</si>
  <si>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</si>
  <si>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</si>
  <si>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</si>
  <si>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</si>
  <si>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</si>
  <si>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</si>
  <si>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</si>
  <si>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</si>
  <si>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</si>
  <si>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</si>
  <si>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</si>
  <si>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</si>
  <si>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</si>
  <si>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</si>
  <si>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</si>
  <si>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</si>
  <si>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</si>
  <si>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</si>
  <si>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</si>
  <si>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</si>
  <si>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</si>
  <si>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</si>
  <si>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</si>
  <si>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</si>
  <si>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</si>
  <si>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</si>
  <si>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</si>
  <si>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</si>
  <si>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</si>
  <si>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</si>
  <si>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</si>
  <si>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</si>
  <si>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</si>
  <si>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</si>
  <si>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</si>
  <si>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</si>
  <si>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</si>
  <si>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</si>
  <si>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</si>
  <si>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</si>
  <si>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</si>
  <si>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</si>
  <si>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</si>
  <si>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</si>
  <si>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</si>
  <si>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</si>
  <si>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</si>
  <si>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</si>
  <si>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</si>
  <si>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</si>
  <si>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</si>
  <si>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</si>
  <si>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</si>
  <si>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</si>
  <si>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</si>
  <si>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</si>
  <si>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</si>
  <si>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</si>
  <si>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</si>
  <si>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</si>
  <si>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</si>
  <si>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</si>
  <si>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</si>
  <si>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</si>
  <si>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</si>
  <si>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</si>
  <si>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</si>
  <si>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</si>
  <si>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</si>
  <si>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</si>
  <si>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</si>
  <si>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</si>
  <si>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</si>
  <si>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</si>
  <si>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</si>
  <si>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</si>
  <si>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</si>
  <si>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</si>
  <si>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</si>
  <si>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</si>
  <si>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</si>
  <si>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</si>
  <si>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</si>
  <si>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</si>
  <si>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</si>
  <si>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</si>
  <si>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</si>
  <si>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</si>
  <si>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</si>
  <si>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</si>
  <si>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</si>
  <si>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</si>
  <si>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</si>
  <si>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</si>
  <si>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</si>
  <si>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</si>
  <si>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</si>
  <si>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</si>
  <si>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</si>
  <si>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</si>
  <si>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</si>
  <si>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</si>
  <si>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</si>
  <si>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</si>
  <si>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</si>
  <si>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</si>
  <si>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</si>
  <si>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</si>
  <si>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</si>
  <si>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</si>
  <si>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</si>
  <si>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</si>
  <si>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</si>
  <si>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</si>
  <si>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</si>
  <si>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</si>
  <si>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</si>
  <si>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</si>
  <si>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</si>
  <si>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</si>
  <si>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</si>
  <si>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</si>
  <si>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</si>
  <si>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</si>
  <si>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</si>
  <si>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</si>
  <si>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</si>
  <si>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</si>
  <si>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</si>
  <si>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</si>
  <si>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</si>
  <si>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</si>
  <si>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</si>
  <si>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</si>
  <si>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</si>
  <si>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</si>
  <si>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</si>
  <si>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</si>
  <si>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</si>
  <si>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</si>
  <si>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</si>
  <si>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</si>
  <si>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</si>
  <si>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</si>
  <si>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</si>
  <si>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</si>
  <si>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</si>
  <si>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</si>
  <si>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</si>
  <si>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</si>
  <si>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</si>
  <si>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</si>
  <si>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</si>
  <si>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</si>
  <si>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</si>
  <si>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</si>
  <si>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</si>
  <si>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</si>
  <si>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</si>
  <si>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</si>
  <si>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</si>
  <si>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</si>
  <si>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</si>
  <si>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</si>
  <si>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</si>
  <si>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</si>
  <si>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</si>
  <si>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</si>
  <si>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</si>
  <si>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</si>
  <si>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</si>
  <si>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</si>
  <si>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</si>
  <si>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</si>
  <si>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</si>
  <si>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</si>
  <si>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</si>
  <si>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</si>
  <si>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</si>
  <si>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</si>
  <si>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</si>
  <si>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</si>
  <si>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</si>
  <si>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</si>
  <si>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</si>
  <si>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</si>
  <si>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</si>
  <si>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</si>
  <si>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</si>
  <si>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</si>
  <si>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</si>
  <si>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</si>
  <si>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</si>
  <si>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</si>
  <si>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</si>
  <si>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</si>
  <si>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</si>
  <si>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</si>
  <si>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</si>
  <si>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</si>
  <si>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</si>
  <si>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</si>
  <si>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</si>
  <si>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</si>
  <si>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</si>
  <si>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</si>
  <si>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</si>
  <si>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</si>
  <si>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</si>
  <si>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</si>
  <si>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</si>
  <si>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</si>
  <si>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</si>
  <si>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</si>
  <si>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</si>
  <si>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</si>
  <si>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</si>
  <si>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</si>
  <si>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</si>
  <si>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</si>
  <si>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</si>
  <si>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</si>
  <si>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</si>
  <si>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</si>
  <si>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</si>
  <si>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</si>
  <si>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</si>
  <si>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</si>
  <si>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</si>
  <si>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</si>
  <si>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</si>
  <si>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</si>
  <si>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</si>
  <si>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</si>
  <si>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</si>
  <si>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</si>
  <si>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</si>
  <si>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</si>
  <si>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</si>
  <si>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</si>
  <si>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</si>
  <si>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</si>
  <si>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</si>
  <si>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</si>
  <si>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2792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</si>
  <si>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</si>
  <si>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</si>
  <si>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</si>
  <si>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</si>
  <si>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</si>
  <si>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</si>
  <si>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</si>
  <si>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</si>
  <si>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</si>
  <si>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</si>
  <si>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</si>
  <si>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</si>
  <si>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</si>
  <si>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</si>
  <si>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</si>
  <si>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</si>
  <si>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</si>
  <si>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</si>
  <si>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</si>
  <si>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</si>
  <si>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</si>
  <si>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</si>
  <si>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</si>
  <si>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</si>
  <si>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</si>
  <si>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</si>
  <si>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</si>
  <si>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</si>
  <si>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</si>
  <si>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</si>
  <si>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</si>
  <si>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</si>
  <si>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</si>
  <si>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</si>
  <si>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</si>
  <si>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</si>
  <si>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</si>
  <si>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</si>
  <si>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</si>
  <si>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</si>
  <si>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</si>
  <si>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</si>
  <si>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</si>
  <si>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</si>
  <si>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</si>
  <si>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</si>
  <si>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</si>
  <si>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</si>
  <si>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</si>
  <si>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</si>
  <si>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</si>
  <si>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</si>
  <si>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</si>
  <si>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</si>
  <si>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</si>
  <si>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</si>
  <si>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</si>
  <si>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</si>
  <si>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</si>
  <si>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</si>
  <si>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</si>
  <si>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</si>
  <si>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</si>
  <si>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</si>
  <si>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</si>
  <si>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</si>
  <si>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</si>
  <si>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</si>
  <si>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</si>
  <si>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</si>
  <si>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</si>
  <si>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</si>
  <si>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</si>
  <si>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</si>
  <si>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</si>
  <si>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</si>
  <si>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</si>
  <si>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</si>
  <si>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</si>
  <si>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</si>
  <si>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</si>
  <si>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</si>
  <si>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</si>
  <si>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</si>
  <si>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</si>
  <si>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</si>
  <si>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</si>
  <si>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</si>
  <si>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</si>
  <si>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</si>
  <si>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</si>
  <si>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</si>
  <si>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</si>
  <si>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</si>
  <si>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</si>
  <si>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</si>
  <si>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</si>
  <si>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</si>
  <si>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</si>
  <si>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</si>
  <si>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</si>
  <si>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</si>
  <si>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</si>
  <si>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</si>
  <si>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</si>
  <si>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</si>
  <si>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</si>
  <si>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</si>
  <si>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</si>
  <si>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</si>
  <si>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</si>
  <si>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</si>
  <si>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</si>
  <si>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</si>
  <si>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</si>
  <si>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</si>
  <si>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</si>
  <si>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</si>
  <si>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</si>
  <si>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</si>
  <si>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</si>
  <si>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</si>
  <si>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</si>
  <si>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</si>
  <si>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</si>
  <si>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</si>
  <si>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</si>
  <si>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</si>
  <si>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</si>
  <si>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</si>
  <si>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</si>
  <si>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</si>
  <si>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</si>
  <si>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</si>
  <si>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</si>
  <si>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</si>
  <si>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</si>
  <si>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</si>
  <si>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</si>
  <si>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</si>
  <si>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</si>
  <si>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</si>
  <si>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</si>
  <si>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</si>
  <si>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</si>
  <si>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</si>
  <si>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</si>
  <si>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</si>
  <si>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</si>
  <si>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</si>
  <si>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</si>
  <si>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</si>
  <si>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</si>
  <si>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</si>
  <si>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</si>
  <si>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</si>
  <si>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</si>
  <si>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</si>
  <si>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</si>
  <si>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</si>
  <si>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</si>
  <si>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</si>
  <si>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</si>
  <si>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</si>
  <si>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</si>
  <si>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</si>
  <si>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</si>
  <si>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</si>
  <si>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</si>
  <si>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</si>
  <si>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</si>
  <si>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</si>
  <si>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</si>
  <si>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</si>
  <si>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</si>
  <si>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</si>
  <si>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</si>
  <si>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</si>
  <si>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</si>
  <si>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</si>
  <si>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</si>
  <si>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</si>
  <si>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</si>
  <si>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</si>
  <si>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</si>
  <si>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</si>
  <si>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</si>
  <si>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</si>
  <si>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</si>
  <si>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</si>
  <si>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</si>
  <si>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</si>
  <si>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</si>
  <si>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</si>
  <si>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</si>
  <si>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</si>
  <si>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</si>
  <si>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</si>
  <si>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</si>
  <si>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</si>
  <si>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</si>
  <si>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</si>
  <si>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</si>
  <si>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</si>
  <si>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</si>
  <si>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</si>
  <si>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</si>
  <si>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</si>
  <si>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</si>
  <si>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</si>
  <si>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</si>
  <si>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</si>
  <si>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</si>
  <si>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</si>
  <si>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</si>
  <si>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</si>
  <si>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</si>
  <si>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</si>
  <si>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</si>
  <si>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</si>
  <si>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</si>
  <si>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</si>
  <si>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</si>
  <si>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</si>
  <si>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</si>
  <si>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</si>
  <si>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</si>
  <si>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</si>
  <si>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</si>
  <si>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</si>
  <si>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</si>
  <si>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</si>
  <si>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</si>
  <si>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</si>
  <si>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</si>
  <si>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</si>
  <si>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</si>
  <si>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</si>
  <si>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</si>
  <si>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</si>
  <si>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</si>
  <si>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</si>
  <si>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</si>
  <si>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</si>
  <si>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</si>
  <si>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</si>
  <si>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</si>
  <si>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</si>
  <si>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</si>
  <si>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</si>
  <si>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</si>
  <si>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</si>
  <si>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</si>
  <si>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</si>
  <si>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</si>
  <si>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</si>
  <si>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</si>
  <si>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</si>
  <si>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</si>
  <si>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</si>
  <si>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</si>
  <si>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</si>
  <si>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</si>
  <si>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</si>
  <si>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</si>
  <si>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</si>
  <si>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</si>
  <si>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</si>
  <si>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</si>
  <si>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</si>
  <si>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</si>
  <si>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</si>
  <si>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</si>
  <si>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</si>
  <si>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</si>
  <si>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</si>
  <si>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</si>
  <si>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</si>
  <si>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</si>
  <si>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</si>
  <si>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</si>
  <si>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</si>
  <si>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</si>
  <si>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</si>
  <si>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</si>
  <si>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</si>
  <si>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</si>
  <si>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</si>
  <si>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</si>
  <si>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</si>
  <si>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</si>
  <si>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</si>
  <si>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</si>
  <si>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</si>
  <si>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</si>
  <si>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</si>
  <si>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</si>
  <si>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</si>
  <si>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</si>
  <si>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</si>
  <si>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</si>
  <si>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</si>
  <si>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</si>
  <si>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</si>
  <si>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</si>
  <si>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</si>
  <si>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</si>
  <si>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</si>
  <si>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</si>
  <si>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</si>
  <si>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</si>
  <si>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</si>
  <si>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</si>
  <si>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</si>
  <si>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</si>
  <si>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</si>
  <si>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</si>
  <si>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</si>
  <si>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</si>
  <si>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</si>
  <si>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</si>
  <si>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</si>
  <si>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</si>
  <si>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</si>
  <si>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</si>
  <si>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</si>
  <si>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</si>
  <si>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</si>
  <si>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</si>
  <si>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</si>
  <si>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</si>
  <si>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</si>
  <si>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</si>
  <si>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</si>
  <si>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</si>
  <si>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</si>
  <si>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</si>
  <si>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</si>
  <si>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</si>
  <si>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</si>
  <si>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</si>
  <si>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</si>
  <si>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</si>
  <si>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</si>
  <si>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</si>
  <si>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</si>
  <si>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</si>
  <si>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</si>
  <si>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</si>
  <si>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</si>
  <si>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</si>
  <si>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</si>
  <si>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</si>
  <si>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</si>
  <si>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</si>
  <si>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</si>
  <si>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</si>
  <si>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</si>
  <si>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</si>
  <si>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</si>
  <si>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</si>
  <si>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</si>
  <si>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</si>
  <si>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</si>
  <si>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</si>
  <si>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</si>
  <si>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</si>
  <si>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</si>
  <si>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</si>
  <si>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</si>
  <si>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</si>
  <si>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</si>
  <si>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</si>
  <si>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</si>
  <si>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</si>
  <si>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</si>
  <si>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</si>
  <si>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</si>
  <si>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</si>
  <si>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</si>
  <si>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</si>
  <si>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</si>
  <si>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</si>
  <si>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</si>
  <si>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</si>
  <si>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</si>
  <si>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</si>
  <si>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</si>
  <si>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</si>
  <si>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</si>
  <si>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</si>
  <si>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</si>
  <si>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</si>
  <si>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</si>
  <si>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</si>
  <si>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</si>
  <si>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</si>
  <si>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</si>
  <si>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</si>
  <si>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</si>
  <si>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</si>
  <si>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</si>
  <si>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</si>
  <si>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</si>
  <si>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</si>
  <si>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</si>
  <si>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</si>
  <si>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</si>
  <si>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</si>
  <si>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</si>
  <si>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</si>
  <si>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</si>
  <si>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</si>
  <si>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</si>
  <si>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</si>
  <si>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</si>
  <si>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</si>
  <si>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</si>
  <si>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</si>
  <si>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</si>
  <si>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</si>
  <si>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</si>
  <si>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</si>
  <si>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</si>
  <si>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</si>
  <si>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</si>
  <si>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</si>
  <si>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</si>
  <si>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</si>
  <si>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</si>
  <si>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</si>
  <si>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</si>
  <si>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</si>
  <si>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</si>
  <si>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</si>
  <si>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</si>
  <si>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</si>
  <si>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</si>
  <si>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</si>
  <si>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</si>
  <si>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</si>
  <si>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</si>
  <si>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</si>
  <si>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</si>
  <si>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</si>
  <si>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</si>
  <si>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</si>
  <si>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</si>
  <si>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</si>
  <si>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</si>
  <si>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</si>
  <si>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</si>
  <si>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</si>
  <si>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</si>
  <si>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</si>
  <si>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</si>
  <si>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</si>
  <si>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</si>
  <si>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</si>
  <si>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</si>
  <si>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</si>
  <si>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</si>
  <si>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</si>
  <si>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</si>
  <si>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</si>
  <si>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</si>
  <si>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</si>
  <si>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</si>
  <si>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</si>
  <si>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</si>
  <si>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</si>
  <si>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</si>
  <si>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</si>
  <si>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</si>
  <si>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</si>
  <si>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</si>
  <si>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</si>
  <si>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</si>
  <si>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</si>
  <si>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</si>
  <si>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</si>
  <si>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</si>
  <si>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</si>
  <si>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</si>
  <si>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</si>
  <si>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</si>
  <si>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</si>
  <si>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</si>
  <si>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</si>
  <si>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</si>
  <si>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</si>
  <si>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</si>
  <si>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</si>
  <si>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</si>
  <si>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</si>
  <si>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</si>
  <si>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</si>
  <si>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</si>
  <si>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</si>
  <si>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</si>
  <si>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</si>
  <si>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</si>
  <si>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</si>
  <si>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</si>
  <si>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</si>
  <si>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</si>
  <si>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</si>
  <si>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</si>
  <si>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</si>
  <si>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</si>
  <si>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</si>
  <si>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</si>
  <si>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</si>
  <si>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</si>
  <si>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</si>
  <si>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</si>
  <si>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</si>
  <si>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</si>
  <si>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</si>
  <si>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</si>
  <si>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</si>
  <si>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</si>
  <si>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</si>
  <si>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</si>
  <si>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</si>
  <si>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</si>
  <si>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</si>
  <si>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</si>
  <si>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</si>
  <si>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</si>
  <si>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</si>
  <si>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</si>
  <si>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</si>
  <si>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</si>
  <si>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</si>
  <si>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</si>
  <si>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</si>
  <si>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</si>
  <si>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</si>
  <si>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</si>
  <si>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</si>
  <si>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</si>
  <si>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</si>
  <si>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</si>
  <si>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</si>
  <si>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</si>
  <si>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</si>
  <si>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</si>
  <si>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</si>
  <si>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</si>
  <si>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</si>
  <si>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</si>
  <si>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</si>
  <si>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</si>
  <si>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</si>
  <si>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</si>
  <si>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</si>
  <si>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</si>
  <si>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</si>
  <si>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</si>
  <si>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</si>
  <si>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</si>
  <si>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</si>
  <si>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</si>
  <si>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</si>
  <si>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</si>
  <si>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</si>
  <si>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</si>
  <si>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</si>
  <si>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</si>
  <si>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</si>
  <si>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</si>
  <si>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</si>
  <si>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</si>
  <si>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</si>
  <si>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</si>
  <si>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</si>
  <si>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</si>
  <si>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</si>
  <si>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</si>
  <si>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</si>
  <si>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</si>
  <si>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</si>
  <si>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</si>
  <si>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</si>
  <si>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</si>
  <si>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</si>
  <si>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</si>
  <si>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</si>
  <si>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</si>
  <si>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</si>
  <si>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</si>
  <si>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</si>
  <si>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</si>
  <si>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</si>
  <si>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</si>
  <si>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</si>
  <si>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</si>
  <si>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</si>
  <si>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</si>
  <si>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</si>
  <si>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</si>
  <si>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</si>
  <si>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</si>
  <si>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</si>
  <si>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</si>
  <si>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</si>
  <si>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</si>
  <si>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</si>
  <si>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</si>
  <si>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</si>
  <si>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</si>
  <si>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</si>
  <si>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</si>
  <si>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</si>
  <si>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</si>
  <si>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</si>
  <si>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</si>
  <si>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</si>
  <si>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</si>
  <si>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</si>
  <si>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</si>
  <si>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</si>
  <si>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</si>
  <si>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</si>
  <si>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</si>
  <si>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</si>
  <si>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</si>
  <si>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</si>
  <si>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</si>
  <si>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</si>
  <si>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</si>
  <si>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</si>
  <si>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</si>
  <si>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</si>
  <si>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</si>
  <si>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</si>
  <si>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</si>
  <si>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</si>
  <si>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</si>
  <si>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</si>
  <si>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</si>
  <si>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</si>
  <si>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</si>
  <si>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</si>
  <si>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</si>
  <si>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</si>
  <si>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</si>
  <si>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</si>
  <si>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</si>
  <si>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</si>
  <si>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</si>
  <si>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</si>
  <si>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</si>
  <si>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</si>
  <si>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</si>
  <si>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</si>
  <si>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</si>
  <si>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</si>
  <si>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</si>
  <si>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</si>
  <si>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</si>
  <si>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</si>
  <si>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</si>
  <si>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</si>
  <si>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</si>
  <si>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</si>
  <si>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</si>
  <si>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</si>
  <si>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</si>
  <si>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</si>
  <si>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</si>
  <si>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</si>
  <si>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</si>
  <si>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</si>
  <si>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</si>
  <si>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</si>
  <si>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</si>
  <si>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</si>
  <si>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</si>
  <si>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</si>
  <si>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</si>
  <si>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</si>
  <si>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</si>
  <si>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</si>
  <si>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</si>
  <si>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</si>
  <si>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</si>
  <si>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</si>
  <si>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</si>
  <si>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</si>
  <si>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</si>
  <si>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</si>
  <si>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</si>
  <si>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</si>
  <si>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</si>
  <si>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</si>
  <si>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</si>
  <si>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</si>
  <si>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</si>
  <si>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</si>
  <si>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</si>
  <si>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</si>
  <si>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</si>
  <si>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</si>
  <si>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</si>
  <si>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</si>
  <si>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</si>
  <si>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</si>
  <si>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</si>
  <si>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</si>
  <si>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</si>
  <si>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</si>
  <si>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</si>
  <si>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</si>
  <si>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</si>
  <si>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</si>
  <si>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</si>
  <si>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</si>
  <si>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</si>
  <si>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</si>
  <si>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</si>
  <si>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</si>
  <si>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</si>
  <si>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</si>
  <si>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</si>
  <si>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</si>
  <si>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</si>
  <si>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</si>
  <si>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</si>
  <si>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</si>
  <si>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</si>
  <si>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</si>
  <si>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</si>
  <si>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</si>
  <si>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</si>
  <si>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</si>
  <si>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</si>
  <si>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</si>
  <si>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</si>
  <si>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</si>
  <si>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</si>
  <si>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</si>
  <si>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</si>
  <si>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</si>
  <si>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</si>
  <si>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</si>
  <si>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</si>
  <si>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</si>
  <si>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</si>
  <si>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</si>
  <si>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</si>
  <si>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</si>
  <si>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</si>
  <si>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</si>
  <si>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</si>
  <si>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</si>
  <si>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</si>
  <si>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</si>
  <si>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</si>
  <si>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</si>
  <si>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</si>
  <si>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</si>
  <si>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</si>
  <si>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</si>
  <si>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</si>
  <si>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</si>
  <si>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</si>
  <si>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</si>
  <si>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</si>
  <si>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</si>
  <si>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</si>
  <si>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</si>
  <si>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</si>
  <si>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</si>
  <si>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</si>
  <si>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</si>
  <si>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</si>
  <si>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</si>
  <si>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</si>
  <si>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</si>
  <si>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</si>
  <si>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</si>
  <si>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</si>
  <si>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</si>
  <si>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</si>
  <si>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</si>
  <si>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</si>
  <si>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</si>
  <si>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</si>
  <si>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</si>
  <si>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</si>
  <si>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</si>
  <si>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</si>
  <si>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</si>
  <si>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</si>
  <si>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</si>
  <si>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</si>
  <si>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</si>
  <si>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</si>
  <si>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</si>
  <si>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</si>
  <si>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</si>
  <si>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</si>
  <si>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</si>
  <si>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</si>
  <si>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</si>
  <si>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</si>
  <si>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</si>
  <si>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</si>
  <si>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</si>
  <si>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</si>
  <si>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</si>
  <si>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</si>
  <si>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</si>
  <si>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</si>
  <si>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</si>
  <si>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</si>
  <si>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</si>
  <si>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</si>
  <si>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</si>
  <si>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</si>
  <si>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</si>
  <si>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</si>
  <si>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</si>
  <si>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</si>
  <si>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</si>
  <si>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</si>
  <si>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</si>
  <si>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</si>
  <si>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</si>
  <si>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</si>
  <si>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</si>
  <si>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</si>
  <si>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</si>
  <si>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</si>
  <si>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</si>
  <si>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</si>
  <si>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</si>
  <si>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</si>
  <si>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</si>
  <si>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</si>
  <si>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</si>
  <si>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</si>
  <si>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</si>
  <si>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</si>
  <si>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</si>
  <si>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</si>
  <si>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</si>
  <si>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</si>
  <si>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</si>
  <si>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</si>
  <si>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</si>
  <si>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</si>
  <si>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</si>
  <si>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</si>
  <si>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</si>
  <si>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</si>
  <si>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</si>
  <si>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</si>
  <si>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</si>
  <si>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</si>
  <si>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</si>
  <si>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</si>
  <si>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</si>
  <si>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</si>
  <si>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</si>
  <si>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</si>
  <si>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</si>
  <si>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</si>
  <si>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</si>
  <si>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</si>
  <si>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</si>
  <si>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</si>
  <si>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</si>
  <si>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</si>
  <si>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</si>
  <si>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</si>
  <si>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</si>
  <si>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</si>
  <si>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</si>
  <si>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</si>
  <si>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</si>
  <si>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</si>
  <si>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</si>
  <si>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</si>
  <si>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</si>
  <si>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</si>
  <si>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</si>
  <si>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</si>
  <si>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</si>
  <si>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</si>
  <si>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</si>
  <si>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</si>
  <si>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</si>
  <si>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</si>
  <si>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</si>
  <si>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</si>
  <si>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</si>
  <si>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</si>
  <si>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</si>
  <si>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</si>
  <si>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</si>
  <si>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</si>
  <si>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</si>
  <si>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</si>
  <si>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</si>
  <si>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</si>
  <si>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</si>
  <si>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</si>
  <si>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</si>
  <si>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</si>
  <si>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</si>
  <si>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</si>
  <si>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</si>
  <si>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</si>
  <si>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</si>
  <si>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</si>
  <si>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</si>
  <si>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</si>
  <si>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</si>
  <si>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</si>
  <si>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</si>
  <si>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</si>
  <si>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</si>
  <si>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</si>
  <si>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</si>
  <si>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</si>
  <si>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</si>
  <si>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</si>
  <si>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</si>
  <si>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</si>
  <si>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</si>
  <si>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</si>
  <si>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</si>
  <si>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</si>
  <si>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</si>
  <si>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</si>
  <si>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</si>
  <si>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</si>
  <si>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</si>
  <si>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</si>
  <si>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</si>
  <si>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</si>
  <si>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</si>
  <si>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</si>
  <si>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</si>
  <si>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</si>
  <si>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</si>
  <si>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</si>
  <si>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</si>
  <si>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</si>
  <si>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</si>
  <si>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</si>
  <si>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</si>
  <si>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</si>
  <si>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</si>
  <si>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</si>
  <si>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</si>
  <si>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</si>
  <si>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</si>
  <si>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</si>
  <si>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</si>
  <si>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</si>
  <si>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</si>
  <si>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</si>
  <si>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</si>
  <si>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</si>
  <si>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</si>
  <si>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</si>
  <si>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</si>
  <si>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</si>
  <si>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</si>
  <si>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</si>
  <si>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</si>
  <si>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</si>
  <si>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</si>
  <si>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</si>
  <si>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</si>
  <si>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</si>
  <si>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</si>
  <si>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</si>
  <si>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</si>
  <si>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</si>
  <si>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</si>
  <si>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</si>
  <si>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</si>
  <si>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</si>
  <si>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</si>
  <si>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</si>
  <si>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</si>
  <si>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</si>
  <si>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</si>
  <si>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</si>
  <si>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</si>
  <si>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</si>
  <si>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</si>
  <si>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</si>
  <si>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</si>
  <si>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</si>
  <si>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</si>
  <si>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</si>
  <si>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</si>
  <si>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</si>
  <si>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</si>
  <si>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</si>
  <si>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</si>
  <si>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</si>
  <si>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</si>
  <si>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</si>
  <si>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</si>
  <si>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</si>
  <si>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</si>
  <si>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</si>
  <si>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</si>
  <si>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</si>
  <si>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</si>
  <si>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</si>
  <si>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</si>
  <si>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</si>
  <si>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</si>
  <si>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</si>
  <si>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</si>
  <si>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</si>
  <si>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</si>
  <si>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</si>
  <si>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</si>
  <si>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</si>
  <si>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</si>
  <si>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</si>
  <si>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</si>
  <si>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</si>
  <si>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</si>
  <si>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</si>
  <si>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</si>
  <si>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</si>
  <si>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</si>
  <si>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</si>
  <si>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</si>
  <si>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</si>
  <si>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</si>
  <si>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</si>
  <si>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</si>
  <si>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</si>
  <si>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</si>
  <si>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</si>
  <si>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</si>
  <si>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</si>
  <si>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</si>
  <si>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</si>
  <si>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</si>
  <si>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</si>
  <si>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</si>
  <si>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</si>
  <si>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</si>
  <si>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</si>
  <si>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</si>
  <si>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</si>
  <si>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</si>
  <si>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</si>
  <si>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</si>
  <si>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</si>
  <si>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</si>
  <si>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</si>
  <si>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</si>
  <si>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</si>
  <si>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</si>
  <si>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</si>
  <si>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</si>
  <si>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</si>
  <si>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</si>
  <si>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</si>
  <si>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</si>
  <si>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</si>
  <si>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</si>
  <si>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</si>
  <si>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</si>
  <si>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</si>
  <si>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</si>
  <si>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</si>
  <si>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</si>
  <si>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</si>
  <si>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</si>
  <si>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</si>
  <si>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</si>
  <si>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</si>
  <si>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</si>
  <si>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</si>
  <si>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</si>
  <si>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</si>
  <si>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</si>
  <si>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</si>
  <si>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</si>
  <si>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</si>
  <si>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</si>
  <si>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</si>
  <si>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</si>
  <si>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</si>
  <si>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</si>
  <si>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</si>
  <si>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</si>
  <si>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</si>
  <si>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</si>
  <si>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</si>
  <si>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</si>
  <si>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</si>
  <si>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</si>
  <si>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</si>
  <si>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</si>
  <si>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</si>
  <si>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</si>
  <si>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</si>
  <si>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</si>
  <si>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</si>
  <si>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</si>
  <si>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</si>
  <si>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</si>
  <si>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</si>
  <si>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</si>
  <si>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</si>
  <si>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</si>
  <si>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</si>
  <si>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</si>
  <si>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</si>
  <si>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</si>
  <si>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</si>
  <si>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</si>
  <si>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</si>
  <si>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</si>
  <si>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</si>
  <si>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</si>
  <si>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</si>
  <si>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</si>
  <si>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</si>
  <si>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</si>
  <si>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</si>
  <si>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</si>
  <si>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</si>
  <si>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</si>
  <si>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</si>
  <si>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</si>
  <si>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</si>
  <si>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</si>
  <si>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</si>
  <si>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</si>
  <si>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</si>
  <si>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</si>
  <si>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</si>
  <si>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</si>
  <si>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</si>
  <si>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</si>
  <si>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</si>
  <si>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</si>
  <si>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</si>
  <si>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</si>
  <si>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</si>
  <si>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</si>
  <si>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</si>
  <si>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</si>
  <si>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</si>
  <si>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</si>
  <si>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</si>
  <si>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</si>
  <si>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</si>
  <si>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</si>
  <si>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</si>
  <si>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</si>
  <si>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</si>
  <si>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</si>
  <si>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</si>
  <si>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</si>
  <si>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</si>
  <si>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</si>
  <si>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</si>
  <si>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</si>
  <si>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</si>
  <si>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</si>
  <si>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</si>
  <si>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</si>
  <si>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</si>
  <si>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</si>
  <si>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</si>
  <si>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</si>
  <si>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</si>
  <si>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</si>
  <si>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</si>
  <si>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</si>
  <si>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</si>
  <si>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</si>
  <si>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</si>
  <si>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</si>
  <si>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</si>
  <si>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</si>
  <si>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</si>
  <si>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</si>
  <si>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</si>
  <si>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</si>
  <si>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</si>
  <si>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</si>
  <si>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</si>
  <si>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</si>
  <si>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</si>
  <si>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</si>
  <si>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</si>
  <si>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</si>
  <si>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</si>
  <si>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</si>
  <si>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</si>
  <si>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</si>
  <si>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</si>
  <si>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</si>
  <si>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</si>
  <si>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</si>
  <si>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</si>
  <si>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</si>
  <si>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</si>
  <si>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</si>
  <si>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</si>
  <si>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</si>
  <si>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</si>
  <si>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</si>
  <si>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</si>
  <si>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</si>
  <si>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</si>
  <si>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</si>
  <si>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</si>
  <si>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</si>
  <si>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</si>
  <si>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</si>
  <si>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</si>
  <si>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</si>
  <si>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</si>
  <si>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</si>
  <si>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</si>
  <si>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</si>
  <si>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</si>
  <si>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</si>
  <si>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</si>
  <si>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</si>
  <si>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</si>
  <si>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</si>
  <si>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</si>
  <si>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</si>
  <si>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</si>
  <si>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</si>
  <si>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</si>
  <si>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</si>
  <si>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</si>
  <si>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</si>
  <si>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</si>
  <si>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</si>
  <si>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</si>
  <si>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</si>
  <si>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</si>
  <si>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</si>
  <si>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</si>
  <si>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</si>
  <si>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</si>
  <si>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</si>
  <si>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</si>
  <si>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</si>
  <si>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</si>
  <si>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</si>
  <si>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</si>
  <si>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</si>
  <si>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</si>
  <si>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</si>
  <si>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</si>
  <si>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</si>
  <si>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</si>
  <si>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</si>
  <si>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</si>
  <si>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</si>
  <si>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</si>
  <si>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</si>
  <si>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</si>
  <si>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</si>
  <si>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</si>
  <si>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</si>
  <si>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</si>
  <si>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</si>
  <si>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</si>
  <si>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</si>
  <si>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</si>
  <si>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</si>
  <si>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</si>
  <si>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</si>
  <si>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</si>
  <si>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</si>
  <si>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</si>
  <si>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</si>
  <si>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</si>
  <si>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</si>
  <si>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</si>
  <si>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</si>
  <si>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</si>
  <si>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</si>
  <si>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</si>
  <si>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</si>
  <si>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</si>
  <si>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</si>
  <si>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</si>
  <si>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</si>
  <si>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</si>
  <si>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</si>
  <si>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</si>
  <si>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</si>
  <si>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</si>
  <si>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</si>
  <si>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</si>
  <si>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</si>
  <si>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</si>
  <si>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</si>
  <si>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</si>
  <si>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</si>
  <si>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</si>
  <si>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</si>
  <si>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</si>
  <si>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</si>
  <si>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</si>
  <si>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</si>
  <si>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</si>
  <si>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</si>
  <si>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</si>
  <si>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</si>
  <si>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</si>
  <si>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</si>
  <si>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</si>
  <si>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</si>
  <si>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</si>
  <si>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</si>
  <si>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</si>
  <si>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</si>
  <si>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5591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</si>
  <si>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</si>
  <si>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</si>
  <si>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</si>
  <si>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</si>
  <si>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</si>
  <si>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</si>
  <si>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</si>
  <si>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</si>
  <si>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</si>
  <si>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</si>
  <si>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</si>
  <si>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</si>
  <si>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</si>
  <si>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</si>
  <si>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</si>
  <si>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</si>
  <si>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</si>
  <si>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</si>
  <si>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</si>
  <si>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</si>
  <si>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</si>
  <si>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</si>
  <si>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</si>
  <si>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</si>
  <si>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</si>
  <si>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</si>
  <si>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</si>
  <si>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</si>
  <si>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</si>
  <si>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</si>
  <si>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</si>
  <si>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</si>
  <si>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</si>
  <si>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</si>
  <si>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</si>
  <si>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</si>
  <si>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</si>
  <si>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</si>
  <si>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</si>
  <si>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</si>
  <si>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</si>
  <si>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</si>
  <si>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</si>
  <si>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</si>
  <si>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</si>
  <si>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</si>
  <si>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</si>
  <si>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</si>
  <si>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</si>
  <si>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</si>
  <si>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</si>
  <si>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</si>
  <si>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</si>
  <si>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</si>
  <si>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</si>
  <si>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</si>
  <si>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</si>
  <si>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</si>
  <si>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</si>
  <si>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</si>
  <si>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</si>
  <si>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</si>
  <si>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</si>
  <si>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</si>
  <si>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</si>
  <si>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</si>
  <si>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</si>
  <si>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</si>
  <si>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</si>
  <si>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</si>
  <si>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</si>
  <si>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</si>
  <si>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</si>
  <si>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</si>
  <si>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</si>
  <si>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</si>
  <si>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</si>
  <si>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</si>
  <si>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</si>
  <si>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</si>
  <si>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</si>
  <si>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</si>
  <si>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</si>
  <si>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</si>
  <si>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</si>
  <si>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</si>
  <si>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</si>
  <si>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</si>
  <si>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</si>
  <si>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</si>
  <si>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</si>
  <si>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</si>
  <si>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</si>
  <si>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</si>
  <si>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</si>
  <si>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</si>
  <si>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</si>
  <si>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</si>
  <si>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</si>
  <si>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</si>
  <si>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</si>
  <si>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</si>
  <si>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</si>
  <si>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</si>
  <si>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</si>
  <si>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</si>
  <si>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</si>
  <si>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</si>
  <si>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</si>
  <si>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</si>
  <si>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</si>
  <si>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</si>
  <si>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</si>
  <si>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</si>
  <si>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</si>
  <si>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</si>
  <si>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</si>
  <si>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</si>
  <si>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</si>
  <si>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</si>
  <si>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</si>
  <si>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</si>
  <si>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</si>
  <si>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</si>
  <si>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</si>
  <si>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</si>
  <si>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</si>
  <si>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</si>
  <si>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</si>
  <si>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</si>
  <si>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</si>
  <si>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</si>
  <si>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</si>
  <si>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</si>
  <si>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</si>
  <si>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</si>
  <si>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</si>
  <si>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</si>
  <si>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</si>
  <si>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</si>
  <si>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</si>
  <si>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</si>
  <si>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</si>
  <si>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</si>
  <si>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</si>
  <si>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</si>
  <si>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</si>
  <si>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</si>
  <si>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</si>
  <si>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</si>
  <si>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</si>
  <si>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</si>
  <si>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</si>
  <si>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</si>
  <si>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</si>
  <si>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</si>
  <si>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</si>
  <si>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</si>
  <si>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</si>
  <si>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</si>
  <si>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</si>
  <si>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</si>
  <si>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</si>
  <si>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</si>
  <si>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</si>
  <si>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</si>
  <si>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</si>
  <si>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</si>
  <si>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</si>
  <si>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</si>
  <si>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</si>
  <si>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</si>
  <si>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</si>
  <si>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</si>
  <si>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</si>
  <si>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</si>
  <si>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</si>
  <si>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</si>
  <si>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</si>
  <si>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</si>
  <si>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</si>
  <si>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</si>
  <si>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</si>
  <si>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</si>
  <si>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</si>
  <si>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</si>
  <si>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</si>
  <si>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</si>
  <si>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</si>
  <si>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</si>
  <si>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</si>
  <si>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</si>
  <si>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</si>
  <si>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</si>
  <si>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</si>
  <si>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</si>
  <si>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</si>
  <si>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</si>
  <si>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</si>
  <si>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</si>
  <si>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</si>
  <si>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</si>
  <si>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</si>
  <si>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</si>
  <si>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</si>
  <si>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</si>
  <si>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</si>
  <si>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</si>
  <si>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</si>
  <si>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</si>
  <si>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</si>
  <si>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</si>
  <si>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</si>
  <si>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</si>
  <si>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</si>
  <si>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</si>
  <si>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</si>
  <si>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</si>
  <si>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</si>
  <si>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</si>
  <si>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</si>
  <si>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</si>
  <si>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</si>
  <si>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</si>
  <si>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</si>
  <si>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</si>
  <si>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</si>
  <si>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</si>
  <si>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</si>
  <si>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</si>
  <si>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</si>
  <si>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</si>
  <si>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</si>
  <si>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</si>
  <si>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</si>
  <si>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</si>
  <si>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</si>
  <si>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</si>
  <si>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</si>
  <si>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</si>
  <si>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</si>
  <si>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</si>
  <si>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</si>
  <si>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</si>
  <si>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</si>
  <si>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</si>
  <si>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</si>
  <si>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</si>
  <si>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</si>
  <si>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</si>
  <si>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</si>
  <si>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</si>
  <si>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</si>
  <si>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</si>
  <si>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</si>
  <si>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</si>
  <si>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</si>
  <si>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</si>
  <si>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</si>
  <si>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</si>
  <si>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</si>
  <si>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</si>
  <si>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</si>
  <si>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</si>
  <si>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</si>
  <si>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</si>
  <si>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</si>
  <si>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</si>
  <si>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</si>
  <si>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</si>
  <si>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</si>
  <si>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</si>
  <si>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</si>
  <si>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</si>
  <si>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</si>
  <si>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</si>
  <si>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</si>
  <si>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</si>
  <si>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</si>
  <si>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</si>
  <si>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</si>
  <si>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</si>
  <si>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</si>
  <si>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</si>
  <si>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</si>
  <si>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</si>
  <si>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</si>
  <si>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</si>
  <si>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</si>
  <si>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</si>
  <si>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</si>
  <si>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</si>
  <si>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</si>
  <si>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</si>
  <si>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</si>
  <si>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</si>
  <si>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</si>
  <si>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</si>
  <si>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</si>
  <si>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</si>
  <si>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</si>
  <si>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</si>
  <si>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</si>
  <si>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</si>
  <si>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</si>
  <si>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</si>
  <si>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</si>
  <si>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</si>
  <si>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</si>
  <si>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</si>
  <si>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</si>
  <si>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</si>
  <si>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</si>
  <si>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</si>
  <si>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</si>
  <si>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</si>
  <si>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</si>
  <si>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</si>
  <si>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</si>
  <si>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</si>
  <si>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</si>
  <si>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</si>
  <si>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</si>
  <si>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</si>
  <si>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</si>
  <si>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</si>
  <si>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</si>
  <si>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</si>
  <si>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</si>
  <si>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</si>
  <si>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</si>
  <si>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</si>
  <si>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</si>
  <si>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</si>
  <si>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</si>
  <si>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</si>
  <si>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</si>
  <si>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</si>
  <si>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</si>
  <si>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</si>
  <si>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</si>
  <si>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</si>
  <si>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</si>
  <si>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</si>
  <si>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</si>
  <si>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</si>
  <si>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</si>
  <si>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</si>
  <si>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</si>
  <si>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</si>
  <si>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</si>
  <si>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</si>
  <si>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</si>
  <si>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</si>
  <si>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</si>
  <si>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</si>
  <si>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</si>
  <si>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</si>
  <si>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</si>
  <si>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</si>
  <si>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</si>
  <si>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</si>
  <si>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</si>
  <si>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</si>
  <si>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</si>
  <si>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</si>
  <si>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</si>
  <si>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</si>
  <si>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</si>
  <si>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</si>
  <si>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</si>
  <si>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</si>
  <si>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</si>
  <si>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</si>
  <si>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</si>
  <si>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</si>
  <si>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</si>
  <si>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</si>
  <si>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</si>
  <si>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</si>
  <si>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</si>
  <si>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</si>
  <si>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</si>
  <si>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</si>
  <si>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</si>
  <si>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</si>
  <si>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</si>
  <si>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</si>
  <si>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</si>
  <si>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</si>
  <si>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</si>
  <si>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</si>
  <si>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</si>
  <si>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</si>
  <si>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</si>
  <si>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</si>
  <si>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</si>
  <si>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</si>
  <si>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</si>
  <si>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</si>
  <si>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</si>
  <si>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</si>
  <si>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</si>
  <si>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</si>
  <si>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</si>
  <si>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</si>
  <si>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</si>
  <si>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</si>
  <si>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</si>
  <si>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</si>
  <si>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</si>
  <si>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</si>
  <si>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</si>
  <si>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</si>
  <si>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</si>
  <si>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</si>
  <si>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</si>
  <si>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</si>
  <si>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</si>
  <si>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</si>
  <si>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</si>
  <si>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</si>
  <si>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</si>
  <si>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</si>
  <si>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</si>
  <si>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</si>
  <si>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</si>
  <si>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</si>
  <si>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</si>
  <si>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</si>
  <si>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</si>
  <si>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</si>
  <si>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</si>
  <si>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</si>
  <si>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</si>
  <si>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</si>
  <si>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</si>
  <si>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</si>
  <si>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</si>
  <si>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</si>
  <si>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</si>
  <si>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</si>
  <si>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</si>
  <si>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</si>
  <si>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</si>
  <si>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</si>
  <si>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</si>
  <si>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</si>
  <si>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</si>
  <si>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</si>
  <si>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</si>
  <si>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</si>
  <si>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</si>
  <si>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</si>
  <si>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</si>
  <si>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</si>
  <si>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</si>
  <si>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</si>
  <si>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</si>
  <si>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</si>
  <si>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</si>
  <si>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</si>
  <si>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</si>
  <si>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</si>
  <si>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</si>
  <si>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</si>
  <si>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</si>
  <si>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</si>
  <si>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</si>
  <si>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</si>
  <si>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</si>
  <si>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</si>
  <si>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</si>
  <si>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</si>
  <si>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</si>
  <si>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</si>
  <si>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</si>
  <si>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</si>
  <si>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</si>
  <si>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</si>
  <si>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</si>
  <si>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</si>
  <si>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</si>
  <si>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</si>
  <si>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</si>
  <si>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</si>
  <si>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</si>
  <si>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</si>
  <si>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</si>
  <si>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</si>
  <si>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</si>
  <si>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</si>
  <si>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</si>
  <si>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</si>
  <si>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</si>
  <si>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</si>
  <si>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</si>
  <si>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</si>
  <si>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</si>
  <si>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</si>
  <si>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</si>
  <si>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</si>
  <si>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</si>
  <si>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</si>
  <si>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</si>
  <si>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</si>
  <si>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</si>
  <si>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</si>
  <si>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</si>
  <si>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</si>
  <si>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</si>
  <si>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</si>
  <si>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</si>
  <si>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</si>
  <si>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</si>
  <si>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</si>
  <si>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</si>
  <si>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</si>
  <si>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</si>
  <si>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</si>
  <si>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</si>
  <si>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</si>
  <si>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</si>
  <si>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</si>
  <si>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</si>
  <si>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</si>
  <si>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</si>
  <si>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</si>
  <si>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</si>
  <si>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</si>
  <si>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</si>
  <si>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</si>
  <si>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</si>
  <si>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</si>
  <si>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</si>
  <si>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</si>
  <si>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</si>
  <si>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</si>
  <si>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</si>
  <si>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</si>
  <si>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</si>
  <si>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</si>
  <si>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</si>
  <si>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</si>
  <si>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</si>
  <si>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</si>
  <si>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</si>
  <si>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</si>
  <si>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</si>
  <si>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</si>
  <si>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</si>
  <si>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</si>
  <si>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</si>
  <si>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</si>
  <si>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</si>
  <si>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</si>
  <si>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</si>
  <si>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</si>
  <si>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</si>
  <si>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</si>
  <si>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</si>
  <si>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</si>
  <si>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</si>
  <si>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</si>
  <si>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</si>
  <si>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</si>
  <si>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</si>
  <si>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</si>
  <si>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</si>
  <si>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</si>
  <si>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</si>
  <si>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</si>
  <si>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</si>
  <si>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</si>
  <si>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</si>
  <si>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</si>
  <si>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</si>
  <si>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</si>
  <si>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</si>
  <si>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</si>
  <si>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</si>
  <si>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</si>
  <si>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</si>
  <si>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</si>
  <si>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</si>
  <si>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</si>
  <si>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</si>
  <si>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</si>
  <si>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</si>
  <si>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</si>
  <si>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</si>
  <si>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</si>
  <si>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</si>
  <si>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</si>
  <si>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</si>
  <si>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</si>
  <si>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</si>
  <si>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</si>
  <si>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</si>
  <si>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</si>
  <si>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</si>
  <si>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</si>
  <si>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</si>
  <si>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</si>
  <si>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</si>
  <si>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</si>
  <si>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</si>
  <si>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</si>
  <si>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</si>
  <si>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</si>
  <si>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</si>
  <si>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</si>
  <si>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</si>
  <si>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</si>
  <si>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</si>
  <si>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</si>
  <si>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</si>
  <si>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</si>
  <si>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</si>
  <si>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</si>
  <si>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</si>
  <si>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</si>
  <si>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</si>
  <si>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</si>
  <si>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</si>
  <si>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</si>
  <si>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</si>
  <si>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</si>
  <si>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</si>
  <si>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</si>
  <si>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</si>
  <si>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</si>
  <si>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</si>
  <si>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</si>
  <si>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</si>
  <si>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</si>
  <si>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</si>
  <si>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</si>
  <si>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</si>
  <si>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</si>
  <si>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</si>
  <si>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</si>
  <si>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</si>
  <si>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</si>
  <si>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</si>
  <si>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</si>
  <si>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</si>
  <si>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</si>
  <si>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</si>
  <si>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</si>
  <si>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</si>
  <si>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</si>
  <si>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</si>
  <si>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</si>
  <si>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</si>
  <si>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</si>
  <si>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</si>
  <si>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</si>
  <si>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</si>
  <si>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</si>
  <si>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</si>
  <si>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</si>
  <si>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</si>
  <si>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</si>
  <si>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</si>
  <si>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</si>
  <si>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</si>
  <si>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</si>
  <si>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</si>
  <si>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</si>
  <si>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</si>
  <si>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</si>
  <si>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</si>
  <si>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</si>
  <si>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</si>
  <si>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</si>
  <si>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</si>
  <si>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</si>
  <si>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</si>
  <si>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</si>
  <si>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</si>
  <si>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</si>
  <si>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</si>
  <si>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</si>
  <si>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</si>
  <si>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</si>
  <si>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</si>
  <si>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</si>
  <si>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</si>
  <si>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</si>
  <si>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</si>
  <si>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</si>
  <si>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</si>
  <si>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</si>
  <si>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</si>
  <si>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</si>
  <si>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</si>
  <si>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</si>
  <si>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</si>
  <si>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</si>
  <si>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</si>
  <si>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</si>
  <si>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</si>
  <si>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</si>
  <si>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</si>
  <si>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</si>
  <si>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</si>
  <si>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</si>
  <si>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</si>
  <si>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</si>
  <si>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</si>
  <si>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</si>
  <si>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</si>
  <si>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</si>
  <si>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</si>
  <si>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</si>
  <si>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</si>
  <si>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</si>
  <si>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</si>
  <si>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</si>
  <si>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</si>
  <si>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</si>
  <si>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</si>
  <si>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</si>
  <si>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</si>
  <si>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</si>
  <si>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</si>
  <si>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</si>
  <si>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</si>
  <si>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</si>
  <si>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</si>
  <si>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</si>
  <si>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</si>
  <si>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</si>
  <si>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</si>
  <si>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</si>
  <si>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</si>
  <si>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</si>
  <si>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</si>
  <si>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</si>
  <si>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</si>
  <si>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</si>
  <si>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</si>
  <si>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</si>
  <si>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</si>
  <si>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</si>
  <si>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</si>
  <si>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</si>
  <si>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</si>
  <si>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</si>
  <si>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</si>
  <si>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</si>
  <si>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</si>
  <si>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</si>
  <si>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</si>
  <si>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</si>
  <si>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</si>
  <si>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</si>
  <si>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</si>
  <si>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</si>
  <si>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</si>
  <si>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</si>
  <si>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</si>
  <si>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</si>
  <si>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</si>
  <si>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</si>
  <si>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</si>
  <si>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</si>
  <si>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</si>
  <si>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</si>
  <si>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</si>
  <si>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</si>
  <si>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</si>
  <si>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</si>
  <si>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</si>
  <si>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</si>
  <si>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</si>
  <si>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</si>
  <si>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</si>
  <si>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</si>
  <si>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</si>
  <si>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</si>
  <si>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</si>
  <si>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</si>
  <si>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</si>
  <si>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</si>
  <si>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</si>
  <si>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</si>
  <si>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</si>
  <si>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</si>
  <si>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</si>
  <si>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</si>
  <si>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</si>
  <si>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</si>
  <si>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</si>
  <si>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</si>
  <si>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</si>
  <si>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</si>
  <si>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</si>
  <si>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</si>
  <si>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</si>
  <si>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</si>
  <si>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</si>
  <si>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</si>
  <si>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</si>
  <si>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</si>
  <si>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</si>
  <si>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</si>
  <si>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</si>
  <si>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</si>
  <si>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</si>
  <si>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</si>
  <si>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</si>
  <si>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</si>
  <si>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</si>
  <si>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</si>
  <si>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</si>
  <si>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</si>
  <si>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</si>
  <si>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</si>
  <si>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</si>
  <si>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</si>
  <si>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</si>
  <si>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</si>
  <si>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</si>
  <si>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</si>
  <si>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</si>
  <si>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</si>
  <si>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</si>
  <si>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</si>
  <si>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</si>
  <si>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</si>
  <si>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</si>
  <si>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</si>
  <si>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</si>
  <si>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</si>
  <si>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</si>
  <si>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</si>
  <si>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</si>
  <si>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</si>
  <si>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</si>
  <si>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</si>
  <si>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</si>
  <si>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</si>
  <si>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</si>
  <si>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</si>
  <si>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</si>
  <si>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</si>
  <si>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</si>
  <si>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</si>
  <si>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</si>
  <si>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</si>
  <si>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</si>
  <si>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</si>
  <si>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</si>
  <si>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</si>
  <si>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</si>
  <si>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</si>
  <si>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</si>
  <si>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</si>
  <si>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</si>
  <si>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</si>
  <si>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</si>
  <si>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</si>
  <si>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</si>
  <si>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</si>
  <si>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</si>
  <si>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</si>
  <si>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</si>
  <si>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</si>
  <si>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</si>
  <si>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</si>
  <si>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</si>
  <si>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</si>
  <si>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</si>
  <si>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</si>
  <si>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</si>
  <si>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</si>
  <si>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</si>
  <si>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</si>
  <si>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</si>
  <si>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</si>
  <si>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</si>
  <si>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</si>
  <si>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</si>
  <si>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</si>
  <si>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</si>
  <si>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</si>
  <si>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</si>
  <si>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</si>
  <si>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</si>
  <si>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</si>
  <si>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</si>
  <si>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</si>
  <si>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</si>
  <si>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</si>
  <si>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</si>
  <si>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</si>
  <si>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</si>
  <si>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</si>
  <si>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</si>
  <si>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</si>
  <si>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</si>
  <si>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</si>
  <si>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</si>
  <si>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</si>
  <si>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</si>
  <si>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</si>
  <si>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</si>
  <si>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</si>
  <si>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</si>
  <si>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</si>
  <si>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</si>
  <si>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</si>
  <si>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</si>
  <si>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</si>
  <si>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</si>
  <si>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</si>
  <si>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</si>
  <si>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</si>
  <si>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</si>
  <si>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</si>
  <si>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</si>
  <si>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</si>
  <si>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</si>
  <si>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</si>
  <si>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</si>
  <si>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</si>
  <si>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</si>
  <si>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</si>
  <si>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</si>
  <si>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</si>
  <si>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</si>
  <si>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</si>
  <si>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</si>
  <si>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</si>
  <si>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</si>
  <si>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</si>
  <si>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</si>
  <si>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</si>
  <si>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</si>
  <si>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</si>
  <si>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</si>
  <si>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</si>
  <si>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</si>
  <si>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</si>
  <si>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</si>
  <si>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</si>
  <si>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</si>
  <si>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</si>
  <si>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</si>
  <si>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</si>
  <si>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</si>
  <si>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</si>
  <si>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</si>
  <si>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</si>
  <si>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</si>
  <si>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</si>
  <si>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</si>
  <si>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</si>
  <si>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</si>
  <si>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</si>
  <si>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</si>
  <si>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</si>
  <si>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</si>
  <si>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</si>
  <si>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</si>
  <si>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</si>
  <si>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</si>
  <si>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</si>
  <si>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</si>
  <si>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</si>
  <si>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</si>
  <si>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</si>
  <si>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</si>
  <si>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</si>
  <si>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</si>
  <si>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</si>
  <si>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</si>
  <si>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</si>
  <si>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</si>
  <si>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</si>
  <si>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</si>
  <si>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</si>
  <si>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</si>
  <si>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</si>
  <si>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</si>
  <si>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</si>
  <si>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</si>
  <si>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</si>
  <si>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</si>
  <si>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</si>
  <si>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</si>
  <si>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</si>
  <si>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</si>
  <si>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</si>
  <si>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</si>
  <si>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</si>
  <si>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</si>
  <si>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</si>
  <si>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</si>
  <si>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</si>
  <si>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</si>
  <si>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</si>
  <si>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</si>
  <si>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</si>
  <si>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</si>
  <si>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</si>
  <si>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</si>
  <si>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</si>
  <si>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</si>
  <si>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</si>
  <si>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</si>
  <si>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</si>
  <si>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</si>
  <si>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</si>
  <si>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</si>
  <si>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</si>
  <si>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</si>
  <si>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</si>
  <si>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</si>
  <si>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</si>
  <si>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</si>
  <si>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</si>
  <si>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</si>
  <si>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</si>
  <si>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</si>
  <si>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</si>
  <si>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</si>
  <si>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</si>
  <si>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</si>
  <si>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</si>
  <si>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</si>
  <si>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</si>
  <si>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</si>
  <si>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</si>
  <si>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</si>
  <si>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</si>
  <si>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</si>
  <si>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</si>
  <si>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</si>
  <si>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</si>
  <si>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</si>
  <si>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</si>
  <si>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</si>
  <si>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</si>
  <si>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</si>
  <si>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</si>
  <si>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</si>
  <si>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</si>
  <si>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</si>
  <si>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</si>
  <si>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</si>
  <si>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</si>
  <si>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</si>
  <si>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</si>
  <si>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</si>
  <si>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</si>
  <si>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</si>
  <si>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</si>
  <si>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</si>
  <si>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</si>
  <si>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</si>
  <si>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</si>
  <si>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</si>
  <si>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</si>
  <si>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</si>
  <si>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</si>
  <si>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</si>
  <si>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</si>
  <si>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</si>
  <si>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</si>
  <si>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</si>
  <si>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</si>
  <si>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</si>
  <si>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</si>
  <si>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</si>
  <si>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</si>
  <si>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</si>
  <si>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</si>
  <si>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</si>
  <si>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</si>
  <si>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</si>
  <si>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</si>
  <si>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</si>
  <si>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</si>
  <si>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</si>
  <si>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</si>
  <si>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</si>
  <si>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</si>
  <si>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</si>
  <si>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</si>
  <si>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</si>
  <si>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</si>
  <si>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</si>
  <si>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</si>
  <si>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</si>
  <si>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</si>
  <si>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</si>
  <si>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</si>
  <si>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</si>
  <si>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</si>
  <si>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</si>
  <si>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</si>
  <si>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</si>
  <si>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</si>
  <si>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</si>
  <si>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</si>
  <si>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</si>
  <si>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</si>
  <si>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</si>
  <si>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</si>
  <si>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</si>
  <si>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</si>
  <si>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</si>
  <si>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</si>
  <si>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</si>
  <si>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</si>
  <si>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</si>
  <si>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</si>
  <si>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</si>
  <si>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</si>
  <si>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</si>
  <si>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</si>
  <si>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</si>
  <si>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</si>
  <si>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</si>
  <si>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</si>
  <si>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</si>
  <si>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</si>
  <si>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</si>
  <si>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</si>
  <si>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</si>
  <si>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</si>
  <si>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</si>
  <si>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</si>
  <si>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</si>
  <si>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</si>
  <si>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</si>
  <si>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</si>
  <si>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</si>
  <si>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</si>
  <si>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</si>
  <si>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</si>
  <si>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</si>
  <si>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</si>
  <si>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</si>
  <si>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</si>
  <si>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</si>
  <si>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</si>
  <si>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</si>
  <si>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</si>
  <si>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</si>
  <si>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</si>
  <si>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</si>
  <si>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</si>
  <si>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</si>
  <si>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</si>
  <si>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</si>
  <si>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</si>
  <si>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</si>
  <si>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</si>
  <si>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</si>
  <si>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</si>
  <si>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</si>
  <si>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</si>
  <si>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</si>
  <si>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</si>
  <si>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</si>
  <si>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</si>
  <si>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</si>
  <si>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</si>
  <si>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</si>
  <si>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</si>
  <si>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</si>
  <si>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</si>
  <si>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</si>
  <si>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</si>
  <si>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</si>
  <si>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</si>
  <si>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</si>
  <si>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</si>
  <si>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</si>
  <si>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</si>
  <si>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</si>
  <si>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</si>
  <si>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</si>
  <si>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</si>
  <si>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</si>
  <si>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</si>
  <si>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</si>
  <si>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</si>
  <si>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</si>
  <si>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</si>
  <si>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</si>
  <si>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</si>
  <si>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</si>
  <si>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</si>
  <si>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</si>
  <si>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</si>
  <si>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</si>
  <si>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</si>
  <si>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</si>
  <si>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</si>
  <si>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</si>
  <si>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</si>
  <si>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</si>
  <si>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</si>
  <si>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</si>
  <si>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</si>
  <si>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</si>
  <si>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</si>
  <si>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</si>
  <si>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</si>
  <si>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</si>
  <si>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</si>
  <si>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</si>
  <si>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</si>
  <si>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</si>
  <si>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</si>
  <si>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</si>
  <si>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</si>
  <si>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</si>
  <si>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</si>
  <si>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</si>
  <si>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</si>
  <si>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</si>
  <si>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</si>
  <si>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</si>
  <si>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</si>
  <si>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</si>
  <si>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</si>
  <si>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</si>
  <si>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</si>
  <si>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</si>
  <si>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</si>
  <si>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</si>
  <si>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</si>
  <si>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</si>
  <si>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</si>
  <si>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</si>
  <si>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</si>
  <si>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</si>
  <si>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</si>
  <si>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</si>
  <si>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</si>
  <si>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</si>
  <si>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</si>
  <si>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</si>
  <si>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</si>
  <si>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</si>
  <si>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</si>
  <si>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</si>
  <si>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</si>
  <si>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</si>
  <si>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</si>
  <si>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</si>
  <si>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</si>
  <si>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</si>
  <si>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</si>
  <si>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</si>
  <si>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</si>
  <si>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</si>
  <si>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</si>
  <si>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</si>
  <si>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</si>
  <si>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</si>
  <si>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</si>
  <si>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</si>
  <si>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</si>
  <si>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</si>
  <si>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</si>
  <si>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</si>
  <si>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</si>
  <si>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</si>
  <si>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</si>
  <si>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</si>
  <si>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</si>
  <si>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</si>
  <si>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</si>
  <si>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</si>
  <si>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</si>
  <si>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</si>
  <si>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</si>
  <si>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</si>
  <si>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</si>
  <si>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</si>
  <si>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</si>
  <si>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</si>
  <si>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</si>
  <si>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</si>
  <si>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</si>
  <si>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</si>
  <si>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</si>
  <si>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</si>
  <si>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</si>
  <si>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</si>
  <si>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</si>
  <si>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</si>
  <si>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</si>
  <si>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</si>
  <si>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</si>
  <si>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</si>
  <si>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</si>
  <si>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</si>
  <si>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</si>
  <si>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</si>
  <si>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</si>
  <si>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</si>
  <si>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</si>
  <si>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</si>
  <si>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</si>
  <si>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</si>
  <si>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</si>
  <si>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</si>
  <si>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</si>
  <si>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</si>
  <si>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</si>
  <si>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</si>
  <si>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</si>
  <si>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</si>
  <si>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</si>
  <si>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</si>
  <si>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</si>
  <si>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</si>
  <si>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</si>
  <si>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</si>
  <si>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</si>
  <si>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</si>
  <si>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</si>
  <si>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</si>
  <si>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</si>
  <si>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</si>
  <si>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</si>
  <si>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</si>
  <si>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</si>
  <si>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</si>
  <si>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</si>
  <si>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</si>
  <si>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</si>
  <si>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</si>
  <si>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</si>
  <si>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</si>
  <si>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</si>
  <si>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</si>
  <si>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</si>
  <si>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</si>
  <si>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</si>
  <si>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</si>
  <si>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</si>
  <si>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</si>
  <si>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</si>
  <si>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</si>
  <si>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</si>
  <si>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</si>
  <si>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</si>
  <si>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</si>
  <si>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</si>
  <si>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</si>
  <si>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</si>
  <si>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</si>
  <si>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</si>
  <si>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</si>
  <si>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</si>
  <si>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</si>
  <si>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</si>
  <si>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</si>
  <si>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</si>
  <si>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</si>
  <si>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</si>
  <si>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</si>
  <si>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</si>
  <si>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</si>
  <si>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</si>
  <si>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</si>
  <si>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</si>
  <si>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</si>
  <si>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</si>
  <si>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</si>
  <si>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</si>
  <si>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</si>
  <si>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</si>
  <si>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</si>
  <si>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</si>
  <si>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</si>
  <si>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</si>
  <si>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</si>
  <si>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</si>
  <si>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</si>
  <si>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</si>
  <si>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</si>
  <si>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</si>
  <si>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</si>
  <si>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</si>
  <si>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</si>
  <si>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</si>
  <si>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</si>
  <si>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</si>
  <si>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</si>
  <si>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</si>
  <si>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</si>
  <si>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</si>
  <si>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</si>
  <si>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</si>
  <si>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</si>
  <si>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</si>
  <si>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</si>
  <si>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</si>
  <si>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</si>
  <si>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</si>
  <si>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</si>
  <si>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</si>
  <si>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</si>
  <si>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</si>
  <si>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</si>
  <si>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</si>
  <si>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</si>
  <si>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</si>
  <si>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</si>
  <si>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</si>
  <si>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</si>
  <si>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</si>
  <si>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</si>
  <si>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</si>
  <si>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</si>
  <si>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</si>
  <si>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</si>
  <si>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</si>
  <si>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</si>
  <si>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</si>
  <si>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</si>
  <si>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</si>
  <si>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</si>
  <si>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</si>
  <si>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</si>
  <si>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</si>
  <si>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</si>
  <si>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</si>
  <si>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</si>
  <si>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</si>
  <si>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</si>
  <si>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</si>
  <si>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</si>
  <si>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</si>
  <si>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</si>
  <si>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</si>
  <si>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</si>
  <si>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</si>
  <si>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</si>
  <si>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</si>
  <si>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</si>
  <si>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</si>
  <si>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</si>
  <si>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</si>
  <si>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</si>
  <si>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</si>
  <si>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</si>
  <si>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</si>
  <si>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</si>
  <si>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</si>
  <si>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</si>
  <si>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</si>
  <si>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</si>
  <si>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</si>
  <si>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</si>
  <si>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</si>
  <si>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</si>
  <si>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</si>
  <si>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</si>
  <si>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</si>
  <si>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</si>
  <si>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</si>
  <si>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</si>
  <si>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</si>
  <si>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</si>
  <si>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</si>
  <si>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</si>
  <si>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</si>
  <si>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</si>
  <si>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</si>
  <si>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</si>
  <si>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</si>
  <si>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</si>
  <si>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</si>
  <si>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</si>
  <si>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</si>
  <si>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</si>
  <si>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</si>
  <si>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</si>
  <si>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</si>
  <si>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</si>
  <si>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</si>
  <si>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</si>
  <si>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</si>
  <si>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</si>
  <si>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</si>
  <si>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</si>
  <si>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</si>
  <si>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</si>
  <si>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</si>
  <si>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</si>
  <si>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</si>
  <si>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</si>
  <si>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</si>
  <si>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</si>
  <si>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</si>
  <si>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</si>
  <si>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</si>
  <si>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</si>
  <si>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</si>
  <si>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</si>
  <si>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</si>
  <si>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</si>
  <si>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</si>
  <si>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</si>
  <si>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</si>
  <si>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</si>
  <si>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</si>
  <si>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</si>
  <si>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</si>
  <si>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</si>
  <si>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</si>
  <si>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</si>
  <si>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</si>
  <si>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</si>
  <si>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</si>
  <si>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</si>
  <si>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</si>
  <si>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</si>
  <si>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</si>
  <si>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</si>
  <si>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</si>
  <si>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</si>
  <si>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</si>
  <si>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</si>
  <si>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</si>
  <si>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</si>
  <si>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</si>
  <si>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</si>
  <si>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</si>
  <si>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</si>
  <si>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</si>
  <si>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</si>
  <si>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</si>
  <si>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</si>
  <si>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</si>
  <si>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</si>
  <si>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</si>
  <si>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</si>
  <si>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</si>
  <si>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</si>
  <si>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</si>
  <si>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</si>
  <si>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</si>
  <si>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</si>
  <si>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</si>
  <si>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</si>
  <si>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</si>
  <si>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</si>
  <si>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</si>
  <si>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</si>
  <si>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</si>
  <si>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</si>
  <si>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</si>
  <si>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</si>
  <si>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</si>
  <si>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</si>
  <si>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</si>
  <si>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</si>
  <si>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</si>
  <si>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</si>
  <si>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</si>
  <si>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</si>
  <si>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</si>
  <si>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</si>
  <si>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</si>
  <si>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</si>
  <si>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</si>
  <si>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</si>
  <si>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</si>
  <si>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</si>
  <si>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</si>
  <si>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</si>
  <si>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</si>
  <si>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</si>
  <si>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</si>
  <si>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</si>
  <si>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</si>
  <si>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</si>
  <si>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</si>
  <si>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</si>
  <si>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</si>
  <si>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</si>
  <si>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</si>
  <si>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</si>
  <si>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</si>
  <si>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</si>
  <si>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</si>
  <si>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</si>
  <si>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</si>
  <si>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</si>
  <si>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</si>
  <si>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</si>
  <si>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</si>
  <si>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</si>
  <si>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</si>
  <si>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</si>
  <si>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</si>
  <si>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</si>
  <si>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</si>
  <si>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</si>
  <si>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</si>
  <si>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</si>
  <si>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</si>
  <si>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</si>
  <si>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</si>
  <si>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</si>
  <si>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</si>
  <si>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</si>
  <si>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</si>
  <si>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</si>
  <si>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</si>
  <si>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</si>
  <si>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</si>
  <si>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</si>
  <si>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</si>
  <si>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</si>
  <si>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</si>
  <si>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</si>
  <si>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</si>
  <si>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</si>
  <si>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</si>
  <si>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</si>
  <si>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</si>
  <si>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</si>
  <si>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</si>
  <si>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</si>
  <si>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</si>
  <si>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</si>
  <si>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</si>
  <si>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</si>
  <si>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</si>
  <si>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</si>
  <si>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</si>
  <si>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</si>
  <si>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</si>
  <si>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</si>
  <si>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</si>
  <si>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</si>
  <si>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</si>
  <si>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</si>
  <si>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</si>
  <si>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</si>
  <si>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</si>
  <si>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</si>
  <si>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</si>
  <si>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</si>
  <si>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</si>
  <si>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</si>
  <si>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</si>
  <si>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</si>
  <si>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</si>
  <si>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</si>
  <si>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</si>
  <si>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</si>
  <si>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</si>
  <si>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</si>
  <si>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</si>
  <si>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</si>
  <si>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</si>
  <si>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</si>
  <si>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</si>
  <si>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</si>
  <si>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</si>
  <si>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</si>
  <si>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</si>
  <si>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</si>
  <si>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</si>
  <si>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</si>
  <si>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</si>
  <si>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</si>
  <si>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</si>
  <si>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</si>
  <si>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</si>
  <si>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</si>
  <si>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</si>
  <si>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</si>
  <si>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</si>
  <si>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</si>
  <si>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</si>
  <si>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</si>
  <si>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</si>
  <si>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</si>
  <si>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</si>
  <si>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</si>
  <si>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</si>
  <si>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</si>
  <si>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</si>
  <si>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</si>
  <si>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</si>
  <si>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</si>
  <si>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</si>
  <si>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</si>
  <si>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</si>
  <si>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</si>
  <si>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</si>
  <si>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</si>
  <si>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</si>
  <si>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</si>
  <si>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</si>
  <si>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</si>
  <si>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</si>
  <si>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</si>
  <si>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</si>
  <si>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</si>
  <si>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</si>
  <si>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</si>
  <si>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</si>
  <si>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</si>
  <si>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</si>
  <si>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</si>
  <si>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</si>
  <si>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</si>
  <si>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</si>
  <si>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</si>
  <si>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</si>
  <si>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</si>
  <si>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</si>
  <si>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</si>
  <si>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</si>
  <si>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</si>
  <si>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</si>
  <si>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</si>
  <si>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</si>
  <si>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</si>
  <si>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</si>
  <si>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</si>
  <si>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</si>
  <si>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</si>
  <si>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</si>
  <si>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</si>
  <si>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</si>
  <si>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</si>
  <si>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</si>
  <si>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</si>
  <si>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</si>
  <si>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</si>
  <si>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</si>
  <si>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</si>
  <si>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</si>
  <si>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</si>
  <si>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</si>
  <si>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</si>
  <si>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</si>
  <si>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</si>
  <si>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</si>
  <si>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</si>
  <si>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</si>
  <si>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</si>
  <si>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</si>
  <si>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</si>
  <si>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</si>
  <si>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</si>
  <si>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</si>
  <si>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</si>
  <si>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</si>
  <si>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</si>
  <si>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</si>
  <si>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</si>
  <si>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</si>
  <si>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</si>
  <si>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</si>
  <si>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</si>
  <si>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</si>
  <si>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</si>
  <si>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</si>
  <si>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</si>
  <si>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</si>
  <si>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</si>
  <si>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</si>
  <si>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</si>
  <si>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</si>
  <si>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</si>
  <si>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</si>
  <si>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</si>
  <si>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</si>
  <si>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</si>
  <si>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</si>
  <si>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</si>
  <si>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</si>
  <si>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</si>
  <si>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</si>
  <si>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</si>
  <si>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</si>
  <si>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</si>
  <si>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</si>
  <si>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</si>
  <si>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</si>
  <si>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</si>
  <si>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</si>
  <si>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</si>
  <si>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</si>
  <si>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</si>
  <si>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</si>
  <si>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</si>
  <si>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</si>
  <si>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</si>
  <si>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</si>
  <si>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</si>
  <si>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</si>
  <si>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</si>
  <si>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</si>
  <si>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</si>
  <si>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</si>
  <si>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</si>
  <si>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</si>
  <si>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</si>
  <si>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</si>
  <si>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</si>
  <si>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</si>
  <si>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</si>
  <si>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</si>
  <si>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</si>
  <si>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</si>
  <si>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</si>
  <si>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</si>
  <si>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</si>
  <si>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</si>
  <si>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</si>
  <si>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</si>
  <si>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</si>
  <si>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</si>
  <si>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</si>
  <si>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</si>
  <si>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</si>
  <si>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</si>
  <si>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</si>
  <si>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</si>
  <si>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</si>
  <si>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</si>
  <si>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</si>
  <si>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</si>
  <si>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</si>
  <si>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</si>
  <si>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</si>
  <si>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</si>
  <si>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</si>
  <si>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</si>
  <si>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</si>
  <si>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</si>
  <si>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</si>
  <si>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</si>
  <si>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</si>
  <si>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</si>
  <si>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</si>
  <si>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</si>
  <si>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</si>
  <si>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</si>
  <si>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</si>
  <si>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</si>
  <si>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</si>
  <si>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</si>
  <si>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</si>
  <si>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</si>
  <si>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</si>
  <si>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</si>
  <si>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</si>
  <si>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</si>
  <si>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</si>
  <si>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</si>
  <si>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</si>
  <si>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</si>
  <si>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</si>
  <si>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</si>
  <si>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</si>
  <si>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</si>
  <si>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</si>
  <si>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</si>
  <si>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</si>
  <si>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</si>
  <si>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</si>
  <si>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</si>
  <si>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</si>
  <si>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</si>
  <si>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</si>
  <si>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</si>
  <si>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</si>
  <si>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</si>
  <si>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</si>
  <si>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</si>
  <si>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</si>
  <si>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</si>
  <si>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</si>
  <si>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</si>
  <si>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</si>
  <si>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</si>
  <si>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</si>
  <si>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</si>
  <si>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</si>
  <si>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</si>
  <si>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</si>
  <si>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</si>
  <si>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</si>
  <si>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</si>
  <si>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</si>
  <si>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</si>
  <si>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</si>
  <si>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</si>
  <si>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</si>
  <si>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</si>
  <si>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</si>
  <si>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</si>
  <si>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</si>
  <si>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</si>
  <si>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</si>
  <si>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</si>
  <si>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</si>
  <si>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</si>
  <si>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</si>
  <si>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</si>
  <si>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</si>
  <si>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</si>
  <si>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</si>
  <si>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</si>
  <si>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</si>
  <si>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</si>
  <si>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</si>
  <si>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</si>
  <si>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</si>
  <si>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</si>
  <si>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</si>
  <si>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</si>
  <si>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</si>
  <si>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</si>
  <si>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</si>
  <si>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</si>
  <si>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</si>
  <si>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</si>
  <si>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</si>
  <si>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</si>
  <si>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</si>
  <si>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</si>
  <si>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</si>
  <si>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</si>
  <si>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</si>
  <si>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</si>
  <si>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</si>
  <si>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</si>
  <si>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</si>
  <si>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</si>
  <si>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</si>
  <si>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</si>
  <si>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</si>
  <si>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</si>
  <si>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</si>
  <si>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</si>
  <si>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</si>
  <si>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</si>
  <si>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</si>
  <si>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</si>
  <si>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</si>
  <si>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</si>
  <si>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</si>
  <si>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</si>
  <si>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</si>
  <si>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</si>
  <si>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</si>
  <si>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</si>
  <si>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</si>
  <si>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</si>
  <si>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</si>
  <si>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</si>
  <si>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</si>
  <si>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</si>
  <si>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</si>
  <si>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</si>
  <si>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</si>
  <si>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</si>
  <si>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</si>
  <si>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</si>
  <si>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</si>
  <si>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</si>
  <si>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</si>
  <si>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</si>
  <si>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</si>
  <si>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</si>
  <si>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</si>
  <si>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</si>
  <si>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</si>
  <si>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</si>
  <si>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</si>
  <si>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</si>
  <si>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</si>
  <si>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</si>
  <si>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</si>
  <si>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</si>
  <si>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</si>
  <si>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</si>
  <si>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</si>
  <si>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</si>
  <si>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</si>
  <si>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</si>
  <si>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</si>
  <si>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</si>
  <si>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</si>
  <si>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</si>
  <si>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</si>
  <si>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</si>
  <si>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</si>
  <si>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</si>
  <si>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</si>
  <si>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</si>
  <si>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</si>
  <si>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</si>
  <si>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</si>
  <si>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</si>
  <si>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</si>
  <si>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</si>
  <si>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</si>
  <si>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</si>
  <si>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</si>
  <si>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</si>
  <si>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</si>
  <si>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</si>
  <si>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</si>
  <si>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</si>
  <si>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</si>
  <si>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</si>
  <si>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</si>
  <si>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</si>
  <si>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</si>
  <si>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</si>
  <si>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</si>
  <si>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</si>
  <si>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</si>
  <si>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</si>
  <si>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</si>
  <si>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</si>
  <si>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</si>
  <si>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</si>
  <si>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</si>
  <si>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</si>
  <si>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</si>
  <si>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</si>
  <si>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</si>
  <si>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</si>
  <si>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</si>
  <si>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</si>
  <si>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</si>
  <si>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</si>
  <si>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</si>
  <si>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</si>
  <si>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</si>
  <si>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</si>
  <si>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</si>
  <si>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</si>
  <si>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</si>
  <si>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</si>
  <si>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</si>
  <si>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</si>
  <si>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</si>
  <si>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</si>
  <si>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</si>
  <si>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</si>
  <si>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</si>
  <si>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</si>
  <si>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</si>
  <si>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</si>
  <si>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</si>
  <si>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</si>
  <si>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</si>
  <si>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</si>
  <si>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</si>
  <si>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</si>
  <si>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</si>
  <si>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</si>
  <si>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</si>
  <si>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</si>
  <si>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</si>
  <si>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</si>
  <si>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</si>
  <si>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</si>
  <si>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</si>
  <si>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</si>
  <si>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</si>
  <si>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</si>
  <si>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</si>
  <si>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</si>
  <si>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</si>
  <si>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</si>
  <si>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</si>
  <si>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</si>
  <si>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</si>
  <si>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</si>
  <si>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</si>
  <si>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</si>
  <si>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</si>
  <si>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</si>
  <si>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</si>
  <si>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</si>
  <si>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</si>
  <si>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</si>
  <si>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</si>
  <si>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</si>
  <si>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</si>
  <si>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</si>
  <si>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</si>
  <si>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</si>
  <si>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</si>
  <si>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</si>
  <si>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</si>
  <si>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</si>
  <si>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</si>
  <si>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</si>
  <si>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</si>
  <si>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</si>
  <si>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</si>
  <si>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</si>
  <si>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</si>
  <si>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</si>
  <si>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</si>
  <si>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</si>
  <si>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</si>
  <si>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</si>
  <si>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</si>
  <si>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</si>
  <si>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</si>
  <si>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</si>
  <si>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</si>
  <si>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</si>
  <si>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</si>
  <si>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</si>
  <si>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</si>
  <si>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</si>
  <si>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</si>
  <si>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</si>
  <si>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</si>
  <si>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</si>
  <si>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</si>
  <si>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</si>
  <si>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</si>
  <si>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</si>
  <si>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</si>
  <si>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</si>
  <si>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</si>
  <si>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</si>
  <si>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</si>
  <si>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</si>
  <si>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</si>
  <si>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</si>
  <si>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</si>
  <si>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</si>
  <si>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</si>
  <si>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</si>
  <si>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</si>
  <si>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</si>
  <si>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</si>
  <si>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</si>
  <si>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</si>
  <si>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</si>
  <si>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</si>
  <si>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</si>
  <si>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</si>
  <si>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</si>
  <si>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</si>
  <si>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</si>
  <si>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</si>
  <si>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</si>
  <si>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</si>
  <si>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</si>
  <si>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</si>
  <si>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</si>
  <si>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</si>
  <si>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</si>
  <si>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</si>
  <si>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</si>
  <si>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</si>
  <si>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</si>
  <si>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</si>
  <si>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</si>
  <si>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</si>
  <si>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</si>
  <si>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</si>
  <si>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</si>
  <si>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</si>
  <si>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</si>
  <si>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</si>
  <si>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</si>
  <si>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</si>
  <si>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</si>
  <si>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</si>
  <si>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</si>
  <si>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</si>
  <si>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</si>
  <si>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</si>
  <si>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</si>
  <si>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</si>
  <si>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</si>
  <si>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</si>
  <si>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</si>
  <si>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</si>
  <si>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</si>
  <si>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</si>
  <si>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</si>
  <si>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</si>
  <si>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</si>
  <si>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</si>
  <si>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</si>
  <si>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</si>
  <si>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</si>
  <si>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</si>
  <si>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</si>
  <si>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</si>
  <si>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</si>
  <si>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</si>
  <si>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</si>
  <si>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</si>
  <si>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</si>
  <si>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</si>
  <si>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</si>
  <si>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</si>
  <si>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</si>
  <si>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</si>
  <si>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</si>
  <si>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</si>
  <si>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</si>
  <si>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</si>
  <si>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</si>
  <si>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</si>
  <si>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</si>
  <si>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</si>
  <si>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</si>
  <si>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</si>
  <si>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</si>
  <si>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</si>
  <si>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</si>
  <si>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</si>
  <si>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</si>
  <si>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</si>
  <si>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</si>
  <si>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</si>
  <si>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</si>
  <si>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</si>
  <si>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</si>
  <si>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</si>
  <si>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</si>
  <si>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</si>
  <si>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</si>
  <si>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</si>
  <si>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</si>
  <si>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</si>
  <si>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</si>
  <si>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</si>
  <si>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</si>
  <si>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</si>
  <si>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</si>
  <si>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</si>
  <si>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</si>
  <si>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</si>
  <si>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</si>
  <si>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</si>
  <si>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</si>
  <si>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</si>
  <si>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</si>
  <si>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</si>
  <si>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</si>
  <si>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</si>
  <si>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</si>
  <si>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</si>
  <si>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</si>
  <si>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</si>
  <si>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</si>
  <si>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</si>
  <si>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</si>
  <si>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</si>
  <si>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</si>
  <si>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</si>
  <si>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</si>
  <si>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</si>
  <si>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</si>
  <si>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</si>
  <si>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</si>
  <si>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</si>
  <si>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</si>
  <si>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</si>
  <si>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</si>
  <si>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</si>
  <si>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</si>
  <si>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</si>
  <si>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</si>
  <si>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</si>
  <si>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</si>
  <si>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</si>
  <si>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</si>
  <si>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</si>
  <si>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</si>
  <si>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</si>
  <si>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</si>
  <si>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</si>
  <si>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</si>
  <si>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</si>
  <si>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</si>
  <si>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</si>
  <si>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</si>
  <si>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</si>
  <si>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</si>
  <si>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</si>
  <si>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</si>
  <si>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</si>
  <si>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</si>
  <si>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</si>
  <si>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</si>
  <si>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</si>
  <si>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</si>
  <si>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</si>
  <si>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</si>
  <si>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</si>
  <si>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</si>
  <si>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</si>
  <si>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</si>
  <si>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</si>
  <si>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</si>
  <si>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</si>
  <si>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</si>
  <si>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</si>
  <si>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</si>
  <si>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</si>
  <si>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</si>
  <si>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</si>
  <si>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</si>
  <si>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</si>
  <si>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</si>
  <si>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</si>
  <si>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</si>
  <si>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</si>
  <si>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</si>
  <si>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</si>
  <si>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</si>
  <si>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</si>
  <si>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</si>
  <si>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</si>
  <si>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</si>
  <si>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</si>
  <si>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</si>
  <si>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</si>
  <si>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</si>
  <si>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</si>
  <si>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</si>
  <si>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</si>
  <si>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</si>
  <si>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</si>
  <si>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</si>
  <si>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</si>
  <si>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</si>
  <si>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</si>
  <si>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</si>
  <si>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</si>
  <si>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</si>
  <si>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</si>
  <si>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</si>
  <si>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</si>
  <si>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</si>
  <si>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</si>
  <si>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</si>
  <si>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</si>
  <si>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</si>
  <si>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</si>
  <si>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</si>
  <si>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</si>
  <si>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</si>
  <si>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</si>
  <si>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</si>
  <si>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</si>
  <si>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</si>
  <si>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</si>
  <si>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</si>
  <si>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</si>
  <si>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</si>
  <si>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</si>
  <si>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</si>
  <si>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</si>
  <si>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</si>
  <si>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</si>
  <si>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</si>
  <si>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</si>
  <si>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</si>
  <si>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</si>
  <si>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</si>
  <si>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</si>
  <si>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</si>
  <si>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</si>
  <si>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</si>
  <si>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</si>
  <si>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</si>
  <si>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</si>
  <si>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</si>
  <si>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</si>
  <si>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</si>
  <si>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</si>
  <si>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</si>
  <si>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</si>
  <si>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</si>
  <si>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</si>
  <si>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</si>
  <si>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</si>
  <si>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</si>
  <si>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</si>
  <si>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</si>
  <si>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</si>
  <si>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</si>
  <si>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</si>
  <si>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</si>
  <si>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</si>
  <si>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</si>
  <si>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</si>
  <si>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</si>
  <si>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</si>
  <si>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</si>
  <si>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</si>
  <si>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</si>
  <si>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</si>
  <si>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</si>
  <si>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</si>
  <si>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</si>
  <si>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</si>
  <si>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</si>
  <si>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</si>
  <si>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</si>
  <si>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</si>
  <si>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</si>
  <si>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</si>
  <si>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</si>
  <si>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</si>
  <si>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</si>
  <si>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</si>
  <si>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</si>
  <si>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</si>
  <si>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</si>
  <si>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</si>
  <si>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</si>
  <si>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</si>
  <si>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</si>
  <si>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</si>
  <si>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</si>
  <si>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</si>
  <si>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</si>
  <si>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</si>
  <si>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</si>
  <si>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</si>
  <si>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</si>
  <si>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</si>
  <si>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</si>
  <si>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</si>
  <si>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</si>
  <si>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</si>
  <si>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</si>
  <si>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</si>
  <si>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</si>
  <si>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</si>
  <si>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</si>
  <si>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</si>
  <si>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</si>
  <si>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</si>
  <si>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</si>
  <si>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</si>
  <si>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</si>
  <si>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</si>
  <si>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</si>
  <si>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</si>
  <si>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</si>
  <si>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</si>
  <si>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</si>
  <si>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</si>
  <si>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</si>
  <si>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</si>
  <si>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</si>
  <si>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</si>
  <si>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</si>
  <si>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</si>
  <si>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</si>
  <si>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</si>
  <si>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</si>
  <si>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</si>
  <si>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</si>
  <si>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</si>
  <si>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</si>
  <si>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</si>
  <si>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</si>
  <si>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</si>
  <si>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</si>
  <si>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</si>
  <si>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</si>
  <si>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</si>
  <si>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</si>
  <si>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</si>
  <si>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</si>
  <si>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</si>
  <si>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</si>
  <si>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</si>
  <si>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</si>
  <si>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</si>
  <si>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</si>
  <si>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</si>
  <si>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</si>
  <si>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</si>
  <si>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</si>
  <si>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</si>
  <si>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</si>
  <si>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</si>
  <si>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</si>
  <si>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</si>
  <si>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</si>
  <si>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</si>
  <si>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</si>
  <si>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</si>
  <si>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</si>
  <si>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</si>
  <si>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</si>
  <si>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</si>
  <si>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</si>
  <si>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</si>
  <si>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</si>
  <si>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</si>
  <si>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</si>
  <si>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</si>
  <si>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</si>
  <si>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</si>
  <si>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</si>
  <si>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</si>
  <si>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</si>
  <si>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</si>
  <si>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</si>
  <si>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</si>
  <si>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</si>
  <si>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</si>
  <si>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</si>
  <si>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</si>
  <si>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</si>
  <si>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</si>
  <si>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</si>
  <si>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</si>
  <si>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</si>
  <si>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</si>
  <si>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</si>
  <si>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</si>
  <si>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</si>
  <si>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</si>
  <si>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</si>
  <si>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</si>
  <si>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</si>
  <si>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</si>
  <si>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</si>
  <si>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</si>
  <si>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</si>
  <si>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</si>
  <si>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</si>
  <si>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</si>
  <si>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</si>
  <si>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</si>
  <si>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</si>
  <si>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</si>
  <si>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</si>
  <si>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</si>
  <si>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</si>
  <si>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</si>
  <si>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</si>
  <si>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</si>
  <si>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</si>
  <si>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</si>
  <si>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</si>
  <si>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</si>
  <si>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</si>
  <si>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</si>
  <si>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</si>
  <si>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</si>
  <si>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</si>
  <si>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</si>
  <si>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</si>
  <si>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</si>
  <si>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</si>
  <si>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</si>
  <si>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</si>
  <si>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</si>
  <si>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</si>
  <si>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</si>
  <si>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</si>
  <si>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</si>
  <si>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</si>
  <si>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</si>
  <si>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</si>
  <si>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</si>
  <si>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</si>
  <si>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</si>
  <si>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</si>
  <si>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</si>
  <si>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</si>
  <si>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</si>
  <si>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</si>
  <si>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</si>
  <si>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</si>
  <si>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</si>
  <si>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</si>
  <si>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</si>
  <si>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</si>
  <si>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</si>
  <si>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</si>
  <si>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</si>
  <si>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</si>
  <si>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</si>
  <si>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</si>
  <si>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</si>
  <si>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</si>
  <si>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</si>
  <si>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</si>
  <si>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</si>
  <si>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</si>
  <si>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</si>
  <si>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</si>
  <si>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</si>
  <si>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</si>
  <si>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</si>
  <si>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</si>
  <si>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</si>
  <si>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</si>
  <si>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</si>
  <si>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</si>
  <si>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</si>
  <si>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</si>
  <si>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</si>
  <si>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</si>
  <si>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</si>
  <si>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</si>
  <si>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</si>
  <si>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</si>
  <si>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</si>
  <si>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</si>
  <si>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</si>
  <si>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</si>
  <si>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</si>
  <si>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</si>
  <si>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</si>
  <si>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</si>
  <si>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</si>
  <si>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</si>
  <si>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</si>
  <si>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</si>
  <si>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</si>
  <si>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</si>
  <si>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</si>
  <si>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</si>
  <si>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</si>
  <si>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</si>
  <si>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</si>
  <si>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</si>
  <si>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</si>
  <si>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</si>
  <si>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</si>
  <si>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</si>
  <si>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</si>
  <si>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</si>
  <si>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</si>
  <si>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</si>
  <si>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</si>
  <si>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</si>
  <si>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</si>
  <si>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</si>
  <si>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</si>
  <si>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</si>
  <si>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</si>
  <si>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</si>
  <si>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</si>
  <si>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</si>
  <si>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</si>
  <si>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</si>
  <si>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</si>
  <si>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</si>
  <si>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</si>
  <si>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</si>
  <si>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</si>
  <si>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</si>
  <si>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</si>
  <si>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</si>
  <si>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</si>
  <si>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</si>
  <si>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</si>
  <si>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</si>
  <si>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</si>
  <si>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</si>
  <si>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</si>
  <si>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</si>
  <si>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</si>
  <si>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</si>
  <si>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</si>
  <si>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</si>
  <si>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</si>
  <si>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</si>
  <si>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</si>
  <si>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</si>
  <si>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</si>
  <si>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</si>
  <si>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</si>
  <si>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</si>
  <si>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</si>
  <si>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</si>
  <si>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</si>
  <si>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</si>
  <si>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</si>
  <si>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</si>
  <si>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</si>
  <si>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</si>
  <si>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</si>
  <si>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</si>
  <si>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</si>
  <si>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</si>
  <si>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</si>
  <si>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</si>
  <si>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</si>
  <si>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</si>
  <si>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</si>
  <si>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</si>
  <si>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</si>
  <si>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</si>
  <si>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</si>
  <si>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</si>
  <si>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</si>
  <si>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</si>
  <si>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</si>
  <si>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</si>
  <si>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</si>
  <si>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</si>
  <si>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</si>
  <si>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</si>
  <si>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</si>
  <si>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</si>
  <si>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</si>
  <si>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</si>
  <si>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</si>
  <si>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</si>
  <si>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</si>
  <si>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</si>
  <si>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</si>
  <si>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</si>
  <si>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</si>
  <si>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</si>
  <si>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</si>
  <si>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</si>
  <si>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</si>
  <si>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</si>
  <si>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</si>
  <si>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</si>
  <si>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</si>
  <si>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</si>
  <si>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</si>
  <si>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</si>
  <si>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</si>
  <si>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</si>
  <si>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</si>
  <si>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</si>
  <si>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</si>
  <si>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</si>
  <si>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</si>
  <si>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</si>
  <si>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</si>
  <si>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</si>
  <si>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</si>
  <si>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</si>
  <si>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</si>
  <si>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</si>
  <si>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</si>
  <si>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</si>
  <si>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</si>
  <si>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</si>
  <si>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</si>
  <si>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</si>
  <si>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</si>
  <si>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</si>
  <si>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</si>
  <si>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</si>
  <si>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</si>
  <si>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</si>
  <si>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</si>
  <si>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</si>
  <si>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</si>
  <si>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</si>
  <si>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</si>
  <si>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</si>
  <si>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</si>
  <si>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</si>
  <si>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</si>
  <si>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</si>
  <si>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</si>
  <si>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</si>
  <si>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</si>
  <si>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</si>
  <si>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</si>
  <si>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</si>
  <si>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</si>
  <si>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</si>
  <si>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</si>
  <si>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</si>
  <si>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</si>
  <si>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</si>
  <si>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</si>
  <si>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</si>
  <si>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</si>
  <si>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</si>
  <si>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</si>
  <si>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</si>
  <si>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</si>
  <si>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</si>
  <si>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</si>
  <si>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</si>
  <si>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</si>
  <si>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</si>
  <si>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</si>
  <si>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</si>
  <si>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</si>
  <si>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</si>
  <si>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</si>
  <si>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</si>
  <si>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</si>
  <si>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</si>
  <si>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</si>
  <si>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</si>
  <si>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</si>
  <si>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</si>
  <si>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</si>
  <si>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</si>
  <si>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</si>
  <si>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</si>
  <si>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</si>
  <si>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</si>
  <si>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</si>
  <si>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</si>
  <si>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</si>
  <si>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</si>
  <si>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</si>
  <si>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</si>
  <si>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</si>
  <si>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</si>
  <si>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</si>
  <si>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</si>
  <si>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</si>
  <si>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</si>
  <si>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</si>
  <si>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</si>
  <si>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</si>
  <si>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</si>
  <si>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</si>
  <si>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</si>
  <si>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</si>
  <si>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</si>
  <si>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</si>
  <si>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</si>
  <si>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</si>
  <si>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</si>
  <si>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</si>
  <si>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</si>
  <si>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</si>
  <si>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</si>
  <si>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</si>
  <si>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</si>
  <si>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</si>
  <si>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</si>
  <si>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</si>
  <si>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</si>
  <si>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</si>
  <si>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</si>
  <si>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</si>
  <si>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</si>
  <si>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</si>
  <si>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</si>
  <si>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</si>
  <si>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</si>
  <si>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</si>
  <si>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</si>
  <si>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</si>
  <si>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</si>
  <si>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</si>
  <si>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</si>
  <si>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</si>
  <si>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</si>
  <si>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</si>
  <si>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</si>
  <si>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</si>
  <si>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</si>
  <si>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</si>
  <si>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</si>
  <si>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</si>
  <si>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</si>
  <si>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</si>
  <si>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</si>
  <si>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</si>
  <si>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</si>
  <si>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</si>
  <si>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</si>
  <si>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</si>
  <si>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</si>
  <si>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</si>
  <si>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</si>
  <si>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</si>
  <si>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</si>
  <si>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</si>
  <si>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</si>
  <si>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</si>
  <si>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</si>
  <si>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</si>
  <si>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</si>
  <si>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</si>
  <si>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</si>
  <si>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</si>
  <si>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</si>
  <si>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</si>
  <si>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</si>
  <si>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</si>
  <si>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</si>
  <si>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</si>
  <si>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</si>
  <si>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</si>
  <si>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</si>
  <si>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</si>
  <si>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</si>
  <si>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</si>
  <si>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</si>
  <si>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</si>
  <si>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</si>
  <si>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</si>
  <si>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</si>
  <si>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</si>
  <si>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</si>
  <si>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</si>
  <si>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</si>
  <si>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</si>
  <si>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</si>
  <si>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</si>
  <si>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</si>
  <si>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</si>
  <si>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</si>
  <si>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</si>
  <si>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</si>
  <si>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</si>
  <si>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</si>
  <si>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</si>
  <si>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</si>
  <si>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</si>
  <si>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</si>
  <si>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</si>
  <si>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</si>
  <si>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</si>
  <si>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</si>
  <si>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</si>
  <si>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</si>
  <si>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</si>
  <si>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</si>
  <si>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</si>
  <si>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</si>
  <si>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</si>
  <si>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</si>
  <si>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</si>
  <si>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</si>
  <si>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</si>
  <si>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</si>
  <si>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</si>
  <si>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</si>
  <si>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</si>
  <si>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</si>
  <si>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</si>
  <si>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</si>
  <si>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</si>
  <si>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</si>
  <si>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</si>
  <si>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</si>
  <si>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</si>
  <si>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</si>
  <si>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</si>
  <si>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</si>
  <si>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</si>
  <si>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</si>
  <si>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</si>
  <si>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</si>
  <si>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</si>
  <si>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</si>
  <si>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</si>
  <si>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</si>
  <si>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</si>
  <si>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</si>
  <si>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</si>
  <si>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</si>
  <si>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</si>
  <si>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</si>
  <si>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</si>
  <si>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</si>
  <si>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</si>
  <si>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</si>
  <si>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</si>
  <si>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</si>
  <si>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</si>
  <si>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</si>
  <si>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</si>
  <si>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</si>
  <si>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</si>
  <si>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</si>
  <si>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</si>
  <si>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</si>
  <si>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</si>
  <si>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</si>
  <si>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</si>
  <si>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</si>
  <si>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</si>
  <si>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</si>
  <si>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</si>
  <si>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</si>
  <si>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</si>
  <si>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</si>
  <si>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</si>
  <si>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</si>
  <si>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</si>
  <si>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</si>
  <si>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</si>
  <si>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</si>
  <si>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</si>
  <si>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</si>
  <si>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</si>
  <si>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</si>
  <si>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</si>
  <si>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</si>
  <si>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</si>
  <si>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</si>
  <si>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</si>
  <si>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</si>
  <si>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</si>
  <si>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</si>
  <si>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</si>
  <si>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</si>
  <si>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</si>
  <si>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</si>
  <si>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</si>
  <si>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</si>
  <si>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</si>
  <si>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</si>
  <si>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</si>
  <si>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</si>
  <si>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</si>
  <si>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</si>
  <si>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</si>
  <si>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</si>
  <si>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</si>
  <si>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</si>
  <si>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</si>
  <si>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</si>
  <si>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</si>
  <si>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</si>
  <si>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</si>
  <si>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</si>
  <si>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</si>
  <si>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</si>
  <si>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</si>
  <si>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</si>
  <si>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</si>
  <si>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</si>
  <si>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</si>
  <si>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</si>
  <si>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</si>
  <si>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</si>
  <si>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</si>
  <si>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</si>
  <si>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</si>
  <si>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</si>
  <si>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</si>
  <si>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</si>
  <si>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</si>
  <si>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</si>
  <si>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</si>
  <si>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</si>
  <si>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</si>
  <si>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</si>
  <si>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</si>
  <si>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</si>
  <si>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</si>
  <si>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</si>
  <si>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</si>
  <si>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</si>
  <si>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</si>
  <si>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</si>
  <si>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</si>
  <si>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</si>
  <si>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</si>
  <si>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</si>
  <si>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</si>
  <si>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</si>
  <si>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</si>
  <si>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</si>
  <si>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</si>
  <si>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</si>
  <si>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</si>
  <si>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</si>
  <si>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</si>
  <si>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</si>
  <si>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</si>
  <si>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</si>
  <si>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</si>
  <si>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</si>
  <si>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</si>
  <si>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</si>
  <si>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</si>
  <si>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</si>
  <si>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</si>
  <si>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</si>
  <si>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</si>
  <si>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</si>
  <si>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</si>
  <si>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</si>
  <si>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</si>
  <si>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</si>
  <si>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</si>
  <si>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</si>
  <si>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</si>
  <si>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</si>
  <si>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</si>
  <si>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</si>
  <si>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</si>
  <si>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</si>
  <si>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</si>
  <si>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</si>
  <si>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</si>
  <si>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</si>
  <si>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</si>
  <si>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</si>
  <si>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</si>
  <si>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</si>
  <si>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</si>
  <si>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</si>
  <si>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</si>
  <si>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</si>
  <si>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</si>
  <si>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</si>
  <si>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</si>
  <si>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</si>
  <si>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</si>
  <si>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</si>
  <si>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</si>
  <si>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</si>
  <si>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</si>
  <si>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</si>
  <si>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</si>
  <si>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</si>
  <si>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</si>
  <si>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</si>
  <si>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</si>
  <si>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</si>
  <si>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</si>
  <si>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</si>
  <si>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</si>
  <si>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</si>
  <si>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</si>
  <si>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</si>
  <si>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</si>
  <si>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</si>
  <si>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</si>
  <si>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</si>
  <si>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</si>
  <si>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</si>
  <si>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</si>
  <si>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</si>
  <si>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</si>
  <si>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</si>
  <si>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</si>
  <si>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</si>
  <si>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</si>
  <si>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</si>
  <si>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</si>
  <si>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</si>
  <si>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</si>
  <si>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</si>
  <si>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</si>
  <si>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</si>
  <si>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</si>
  <si>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</si>
  <si>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</si>
  <si>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</si>
  <si>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</si>
  <si>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</si>
  <si>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</si>
  <si>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</si>
  <si>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</si>
  <si>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</si>
  <si>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</si>
  <si>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</si>
  <si>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</si>
  <si>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</si>
  <si>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</si>
  <si>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</si>
  <si>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</si>
  <si>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</si>
  <si>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</si>
  <si>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</si>
  <si>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</si>
  <si>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</si>
  <si>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</si>
  <si>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</si>
  <si>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</si>
  <si>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</si>
  <si>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</si>
  <si>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</si>
  <si>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</si>
  <si>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</si>
  <si>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</si>
  <si>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</si>
  <si>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</si>
  <si>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</si>
  <si>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</si>
  <si>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</si>
  <si>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</si>
  <si>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</si>
  <si>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</si>
  <si>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</si>
  <si>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</si>
  <si>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</si>
  <si>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</si>
  <si>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</si>
  <si>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</si>
  <si>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</si>
  <si>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</si>
  <si>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</si>
  <si>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</si>
  <si>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</si>
  <si>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</si>
  <si>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</si>
  <si>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</si>
  <si>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</si>
  <si>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</si>
  <si>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</si>
  <si>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</si>
  <si>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</si>
  <si>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</si>
  <si>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</si>
  <si>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</si>
  <si>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</si>
  <si>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</si>
  <si>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</si>
  <si>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</si>
  <si>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</si>
  <si>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</si>
  <si>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</si>
  <si>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</si>
  <si>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</si>
  <si>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</si>
  <si>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</si>
  <si>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</si>
  <si>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</si>
  <si>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</si>
  <si>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</si>
  <si>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</si>
  <si>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</si>
  <si>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</si>
  <si>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</si>
  <si>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</si>
  <si>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</si>
  <si>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</si>
  <si>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</si>
  <si>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</si>
  <si>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</si>
  <si>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</si>
  <si>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</si>
  <si>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</si>
  <si>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</si>
  <si>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</si>
  <si>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</si>
  <si>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</si>
  <si>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</si>
  <si>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</si>
  <si>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</si>
  <si>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</si>
  <si>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</si>
  <si>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</si>
  <si>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</si>
  <si>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</si>
  <si>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</si>
  <si>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</si>
  <si>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</si>
  <si>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</si>
  <si>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</si>
  <si>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</si>
  <si>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</si>
  <si>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</si>
  <si>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</si>
  <si>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</si>
  <si>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</si>
  <si>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</si>
  <si>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</si>
  <si>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</si>
  <si>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</si>
  <si>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</si>
  <si>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</si>
  <si>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</si>
  <si>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</si>
  <si>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</si>
  <si>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</si>
  <si>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</si>
  <si>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</si>
  <si>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</si>
  <si>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</si>
  <si>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</si>
  <si>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</si>
  <si>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</si>
  <si>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</si>
  <si>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</si>
  <si>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</si>
  <si>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</si>
  <si>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</si>
  <si>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</si>
  <si>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</si>
  <si>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</si>
  <si>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</si>
  <si>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</si>
  <si>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</si>
  <si>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</si>
  <si>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</si>
  <si>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</si>
  <si>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</si>
  <si>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</si>
  <si>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</si>
  <si>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</si>
  <si>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</si>
  <si>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</si>
  <si>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</si>
  <si>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</si>
  <si>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</si>
  <si>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</si>
  <si>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</si>
  <si>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</si>
  <si>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</si>
  <si>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</si>
  <si>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</si>
  <si>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</si>
  <si>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</si>
  <si>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</si>
  <si>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</si>
  <si>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</si>
  <si>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</si>
  <si>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</si>
  <si>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</si>
  <si>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</si>
  <si>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</si>
  <si>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</si>
  <si>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</si>
  <si>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</si>
  <si>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</si>
  <si>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</si>
  <si>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</si>
  <si>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</si>
  <si>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</si>
  <si>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</si>
  <si>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</si>
  <si>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</si>
  <si>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</si>
  <si>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</si>
  <si>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</si>
  <si>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</si>
  <si>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</si>
  <si>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</si>
  <si>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</si>
  <si>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</si>
  <si>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</si>
  <si>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</si>
  <si>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</si>
  <si>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</si>
  <si>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</si>
  <si>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</si>
  <si>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</si>
  <si>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</si>
  <si>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</si>
  <si>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</si>
  <si>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</si>
  <si>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</si>
  <si>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</si>
  <si>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</si>
  <si>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</si>
  <si>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</si>
  <si>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</si>
  <si>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</si>
  <si>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</si>
  <si>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</si>
  <si>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</si>
  <si>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</si>
  <si>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</si>
  <si>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</si>
  <si>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</si>
  <si>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</si>
  <si>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</si>
  <si>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</si>
  <si>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</si>
  <si>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</si>
  <si>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</si>
  <si>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</si>
  <si>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</si>
  <si>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</si>
  <si>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</si>
  <si>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</si>
  <si>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</si>
  <si>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</si>
  <si>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</si>
  <si>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</si>
  <si>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</si>
  <si>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</si>
  <si>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</si>
  <si>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</si>
  <si>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</si>
  <si>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</si>
  <si>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</si>
  <si>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</si>
  <si>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</si>
  <si>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</si>
  <si>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</si>
  <si>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</si>
  <si>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</si>
  <si>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</si>
  <si>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</si>
  <si>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</si>
  <si>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</si>
  <si>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</si>
  <si>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</si>
  <si>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</si>
  <si>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</si>
  <si>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</si>
  <si>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</si>
  <si>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</si>
  <si>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</si>
  <si>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</si>
  <si>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</si>
  <si>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</si>
  <si>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</si>
  <si>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</si>
  <si>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</si>
  <si>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</si>
  <si>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</si>
  <si>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</si>
  <si>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</si>
  <si>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</si>
  <si>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</si>
  <si>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</si>
  <si>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</si>
  <si>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</si>
  <si>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</si>
  <si>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</si>
  <si>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</si>
  <si>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</si>
  <si>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</si>
  <si>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</si>
  <si>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</si>
  <si>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</si>
  <si>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</si>
  <si>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</si>
  <si>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</si>
  <si>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</si>
  <si>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</si>
  <si>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</si>
  <si>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</si>
  <si>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</si>
  <si>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</si>
  <si>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</si>
  <si>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</si>
  <si>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</si>
  <si>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</si>
  <si>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</si>
  <si>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</si>
  <si>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</si>
  <si>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</si>
  <si>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</si>
  <si>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</si>
  <si>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</si>
  <si>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</si>
  <si>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</si>
  <si>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</si>
  <si>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</si>
  <si>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</si>
  <si>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</si>
  <si>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</si>
  <si>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</si>
  <si>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</si>
  <si>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</si>
  <si>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</si>
  <si>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</si>
  <si>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</si>
  <si>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</si>
  <si>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</si>
  <si>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</si>
  <si>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</si>
  <si>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</si>
  <si>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</si>
  <si>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</si>
  <si>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</si>
  <si>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</si>
  <si>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</si>
  <si>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</si>
  <si>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</si>
  <si>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</si>
  <si>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</si>
  <si>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</si>
  <si>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</si>
  <si>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</si>
  <si>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</si>
  <si>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</si>
  <si>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</si>
  <si>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</si>
  <si>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</si>
  <si>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</si>
  <si>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</si>
  <si>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</si>
  <si>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</si>
  <si>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</si>
  <si>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</si>
  <si>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</si>
  <si>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</si>
  <si>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</si>
  <si>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</si>
  <si>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</si>
  <si>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</si>
  <si>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</si>
  <si>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</si>
  <si>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</si>
  <si>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</si>
  <si>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</si>
  <si>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</si>
  <si>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</si>
  <si>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</si>
  <si>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</si>
  <si>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</si>
  <si>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</si>
  <si>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</si>
  <si>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</si>
  <si>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</si>
  <si>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</si>
  <si>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</si>
  <si>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</si>
  <si>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</si>
  <si>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</si>
  <si>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</si>
  <si>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</si>
  <si>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</si>
  <si>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</si>
  <si>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</si>
  <si>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</si>
  <si>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</si>
  <si>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</si>
  <si>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</si>
  <si>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</si>
  <si>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</si>
  <si>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</si>
  <si>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</si>
  <si>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</si>
  <si>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</si>
  <si>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</si>
  <si>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</si>
  <si>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</si>
  <si>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</si>
  <si>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</si>
  <si>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</si>
  <si>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</si>
  <si>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</si>
  <si>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</si>
  <si>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</si>
  <si>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</si>
  <si>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</si>
  <si>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</si>
  <si>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</si>
  <si>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</si>
  <si>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</si>
  <si>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</si>
  <si>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</si>
  <si>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</si>
  <si>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</si>
  <si>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</si>
  <si>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</si>
  <si>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</si>
  <si>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</si>
  <si>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</si>
  <si>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</si>
  <si>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</si>
  <si>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</si>
  <si>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</si>
  <si>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</si>
  <si>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</si>
  <si>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</si>
  <si>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</si>
  <si>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</si>
  <si>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</si>
  <si>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</si>
  <si>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</si>
  <si>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</si>
  <si>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</si>
  <si>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</si>
  <si>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</si>
  <si>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</si>
  <si>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</si>
  <si>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</si>
  <si>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</si>
  <si>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</si>
  <si>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</si>
  <si>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</si>
  <si>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</si>
  <si>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</si>
  <si>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</si>
  <si>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</si>
  <si>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</si>
  <si>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</si>
  <si>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</si>
  <si>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</si>
  <si>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</si>
  <si>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</si>
  <si>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</si>
  <si>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</si>
  <si>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</si>
  <si>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</si>
  <si>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</si>
  <si>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</si>
  <si>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</si>
  <si>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</si>
  <si>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</si>
  <si>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</si>
  <si>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</si>
  <si>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</si>
  <si>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</si>
  <si>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</si>
  <si>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</si>
  <si>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</si>
  <si>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</si>
  <si>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</si>
  <si>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</si>
  <si>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</si>
  <si>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</si>
  <si>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</si>
  <si>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</si>
  <si>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</si>
  <si>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</si>
  <si>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</si>
  <si>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</si>
  <si>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</si>
  <si>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</si>
  <si>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</si>
  <si>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</si>
  <si>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</si>
  <si>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</si>
  <si>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</si>
  <si>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</si>
  <si>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</si>
  <si>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</si>
  <si>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</si>
  <si>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</si>
  <si>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</si>
  <si>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</si>
  <si>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</si>
  <si>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</si>
  <si>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</si>
  <si>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</si>
  <si>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</si>
  <si>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</si>
  <si>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</si>
  <si>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</si>
  <si>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</si>
  <si>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</si>
  <si>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</si>
  <si>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</si>
  <si>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</si>
  <si>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</si>
  <si>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</si>
  <si>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</si>
  <si>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</si>
  <si>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</si>
  <si>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</si>
  <si>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</si>
  <si>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</si>
  <si>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</si>
  <si>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</si>
  <si>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</si>
  <si>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</si>
  <si>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</si>
  <si>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</si>
  <si>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</si>
  <si>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</si>
  <si>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</si>
  <si>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</si>
  <si>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</si>
  <si>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</si>
  <si>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</si>
  <si>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</si>
  <si>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</si>
  <si>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</si>
  <si>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</si>
  <si>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</si>
  <si>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</si>
  <si>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</si>
  <si>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</si>
  <si>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</si>
  <si>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</si>
  <si>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</si>
  <si>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</si>
  <si>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</si>
  <si>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</si>
  <si>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</si>
  <si>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</si>
  <si>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</si>
  <si>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</si>
  <si>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</si>
  <si>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</si>
  <si>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</si>
  <si>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</si>
  <si>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</si>
  <si>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</si>
  <si>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</si>
  <si>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</si>
  <si>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</si>
  <si>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</si>
  <si>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</si>
  <si>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</si>
  <si>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</si>
  <si>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</si>
  <si>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</si>
  <si>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</si>
  <si>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</si>
  <si>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</si>
  <si>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</si>
  <si>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</si>
  <si>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</si>
  <si>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</si>
  <si>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</si>
  <si>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</si>
  <si>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</si>
  <si>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</si>
  <si>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</si>
  <si>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</si>
  <si>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</si>
  <si>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</si>
  <si>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</si>
  <si>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</si>
  <si>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</si>
  <si>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</si>
  <si>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</si>
  <si>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</si>
  <si>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</si>
  <si>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</si>
  <si>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</si>
  <si>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</si>
  <si>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</si>
  <si>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</si>
  <si>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</si>
  <si>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</si>
  <si>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</si>
  <si>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</si>
  <si>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</si>
  <si>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</si>
  <si>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</si>
  <si>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</si>
  <si>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</si>
  <si>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</si>
  <si>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</si>
  <si>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</si>
  <si>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</si>
  <si>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</si>
  <si>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</si>
  <si>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</si>
  <si>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</si>
  <si>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</si>
  <si>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</si>
  <si>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</si>
  <si>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</si>
  <si>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</si>
  <si>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</si>
  <si>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</si>
  <si>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</si>
  <si>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</si>
  <si>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</si>
  <si>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</si>
  <si>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</si>
  <si>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</si>
  <si>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</si>
  <si>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</si>
  <si>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</si>
  <si>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</si>
  <si>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</si>
  <si>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</si>
  <si>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</si>
  <si>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</si>
  <si>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</si>
  <si>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</si>
  <si>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</si>
  <si>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</si>
  <si>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</si>
  <si>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</si>
  <si>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</si>
  <si>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</si>
  <si>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</si>
  <si>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</si>
  <si>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</si>
  <si>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</si>
  <si>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</si>
  <si>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</si>
  <si>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</si>
  <si>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</si>
  <si>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</si>
  <si>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</si>
  <si>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</si>
  <si>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</si>
  <si>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</si>
  <si>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</si>
  <si>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</si>
  <si>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</si>
  <si>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</si>
  <si>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</si>
  <si>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</si>
  <si>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</si>
  <si>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</si>
  <si>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</si>
  <si>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</si>
  <si>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</si>
  <si>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</si>
  <si>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</si>
  <si>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</si>
  <si>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</si>
  <si>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</si>
  <si>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</si>
  <si>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</si>
  <si>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</si>
  <si>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</si>
  <si>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</si>
  <si>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</si>
  <si>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</si>
  <si>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</si>
  <si>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</si>
  <si>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</si>
  <si>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</si>
  <si>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</si>
  <si>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</si>
  <si>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</si>
  <si>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</si>
  <si>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</si>
  <si>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</si>
  <si>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</si>
  <si>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</si>
  <si>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</si>
  <si>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</si>
  <si>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</si>
  <si>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</si>
  <si>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</si>
  <si>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</si>
  <si>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</si>
  <si>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</si>
  <si>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</si>
  <si>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</si>
  <si>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</si>
  <si>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</si>
  <si>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</si>
  <si>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</si>
  <si>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</si>
  <si>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</si>
  <si>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</si>
  <si>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</si>
  <si>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</si>
  <si>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</si>
  <si>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</si>
  <si>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</si>
  <si>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</si>
  <si>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</si>
  <si>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</si>
  <si>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</si>
  <si>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</si>
  <si>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</si>
  <si>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</si>
  <si>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</si>
  <si>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</si>
  <si>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</si>
  <si>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</si>
  <si>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</si>
  <si>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</si>
  <si>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</si>
  <si>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</si>
  <si>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</si>
  <si>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</si>
  <si>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</si>
  <si>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</si>
  <si>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</si>
  <si>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</si>
  <si>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</si>
  <si>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</si>
  <si>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</si>
  <si>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</si>
  <si>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</si>
  <si>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</si>
  <si>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</si>
  <si>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</si>
  <si>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</si>
  <si>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</si>
  <si>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</si>
  <si>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</si>
  <si>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</si>
  <si>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</si>
  <si>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</si>
  <si>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</si>
  <si>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</si>
  <si>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</si>
  <si>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</si>
  <si>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</si>
  <si>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</si>
  <si>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</si>
  <si>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</si>
  <si>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</si>
  <si>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</si>
  <si>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</si>
  <si>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</si>
  <si>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</si>
  <si>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</si>
  <si>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</si>
  <si>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</si>
  <si>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</si>
  <si>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</si>
  <si>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</si>
  <si>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</si>
  <si>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</si>
  <si>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</si>
  <si>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</si>
  <si>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</si>
  <si>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</si>
  <si>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</si>
  <si>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</si>
  <si>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</si>
  <si>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</si>
  <si>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</si>
  <si>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</si>
  <si>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</si>
  <si>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</si>
  <si>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</si>
  <si>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</si>
  <si>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</si>
  <si>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</si>
  <si>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</si>
  <si>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</si>
  <si>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</si>
  <si>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</si>
  <si>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</si>
  <si>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</si>
  <si>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</si>
  <si>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</si>
  <si>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</si>
  <si>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</si>
  <si>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</si>
  <si>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</si>
  <si>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</si>
  <si>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</si>
  <si>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</si>
  <si>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</si>
  <si>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</si>
  <si>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</si>
  <si>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</si>
  <si>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</si>
  <si>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</si>
  <si>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</si>
  <si>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</si>
  <si>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</si>
  <si>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</si>
  <si>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</si>
  <si>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</si>
  <si>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</si>
  <si>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</si>
  <si>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</si>
  <si>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</si>
  <si>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</si>
  <si>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</si>
  <si>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</si>
  <si>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</si>
  <si>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</si>
  <si>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</si>
  <si>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</si>
  <si>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</si>
  <si>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</si>
  <si>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</si>
  <si>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</si>
  <si>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</si>
  <si>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</si>
  <si>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</si>
  <si>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</si>
  <si>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</si>
  <si>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</si>
  <si>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</si>
  <si>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</si>
  <si>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</si>
  <si>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</si>
  <si>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</si>
  <si>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</si>
  <si>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</si>
  <si>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</si>
  <si>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</si>
  <si>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</si>
  <si>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</si>
  <si>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</si>
  <si>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</si>
  <si>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</si>
  <si>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</si>
  <si>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</si>
  <si>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</si>
  <si>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</si>
  <si>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</si>
  <si>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</si>
  <si>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</si>
  <si>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</si>
  <si>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</si>
  <si>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</si>
  <si>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</si>
  <si>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</si>
  <si>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</si>
  <si>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</si>
  <si>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</si>
  <si>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</si>
  <si>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</si>
  <si>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</si>
  <si>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</si>
  <si>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</si>
  <si>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</si>
  <si>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</si>
  <si>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</si>
  <si>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</si>
  <si>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</si>
  <si>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</si>
  <si>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</si>
  <si>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</si>
  <si>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</si>
  <si>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</si>
  <si>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</si>
  <si>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</si>
  <si>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</si>
  <si>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</si>
  <si>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</si>
  <si>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</si>
  <si>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</si>
  <si>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</si>
  <si>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</si>
  <si>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</si>
  <si>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</si>
  <si>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</si>
  <si>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</si>
  <si>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</si>
  <si>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</si>
  <si>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</si>
  <si>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</si>
  <si>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</si>
  <si>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</si>
  <si>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</si>
  <si>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</si>
  <si>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</si>
  <si>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</si>
  <si>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</si>
  <si>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</si>
  <si>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</si>
  <si>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</si>
  <si>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</si>
  <si>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</si>
  <si>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</si>
  <si>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</si>
  <si>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</si>
  <si>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</si>
  <si>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</si>
  <si>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</si>
  <si>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</si>
  <si>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</si>
  <si>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</si>
  <si>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</si>
  <si>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</si>
  <si>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</si>
  <si>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</si>
  <si>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</si>
  <si>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</si>
  <si>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</si>
  <si>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</si>
  <si>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</si>
  <si>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</si>
  <si>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</si>
  <si>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</si>
  <si>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</si>
  <si>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</si>
  <si>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</si>
  <si>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</si>
  <si>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</si>
  <si>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</si>
  <si>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</si>
  <si>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</si>
  <si>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</si>
  <si>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</si>
  <si>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</si>
  <si>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</si>
  <si>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</si>
  <si>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</si>
  <si>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</si>
  <si>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</si>
  <si>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</si>
  <si>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</si>
  <si>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</si>
  <si>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</si>
  <si>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</si>
  <si>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</si>
  <si>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</si>
  <si>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</si>
  <si>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</si>
  <si>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</si>
  <si>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</si>
  <si>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</si>
  <si>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</si>
  <si>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</si>
  <si>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</si>
  <si>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</si>
  <si>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</si>
  <si>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</si>
  <si>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</si>
  <si>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</si>
  <si>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</si>
  <si>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</si>
  <si>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</si>
  <si>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</si>
  <si>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</si>
  <si>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</si>
  <si>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</si>
  <si>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</si>
  <si>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</si>
  <si>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</si>
  <si>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</si>
  <si>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</si>
  <si>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</si>
  <si>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</si>
  <si>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</si>
  <si>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</si>
  <si>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</si>
  <si>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</si>
  <si>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</si>
  <si>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</si>
  <si>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</si>
  <si>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</si>
  <si>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</si>
  <si>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</si>
  <si>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</si>
  <si>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</si>
  <si>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</si>
  <si>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</si>
  <si>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</si>
  <si>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</si>
  <si>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</si>
  <si>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</si>
  <si>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</si>
  <si>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</si>
  <si>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</si>
  <si>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</si>
  <si>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</si>
  <si>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</si>
  <si>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</si>
  <si>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</si>
  <si>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</si>
  <si>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</si>
  <si>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</si>
  <si>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</si>
  <si>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</si>
  <si>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</si>
  <si>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</si>
  <si>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</si>
  <si>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</si>
  <si>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</si>
  <si>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</si>
  <si>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</si>
  <si>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</si>
  <si>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</si>
  <si>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</si>
  <si>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</si>
  <si>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</si>
  <si>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</si>
  <si>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</si>
  <si>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</si>
  <si>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</si>
  <si>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</si>
  <si>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</si>
  <si>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</si>
  <si>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</si>
  <si>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</si>
  <si>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</si>
  <si>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</si>
  <si>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</si>
  <si>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</si>
  <si>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</si>
  <si>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</si>
  <si>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</si>
  <si>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</si>
  <si>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</si>
  <si>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</si>
  <si>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</si>
  <si>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</si>
  <si>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</si>
  <si>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</si>
  <si>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</si>
  <si>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</si>
  <si>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</si>
  <si>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</si>
  <si>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</si>
  <si>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</si>
  <si>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</si>
  <si>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</si>
  <si>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</si>
  <si>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</si>
  <si>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</si>
  <si>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</si>
  <si>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</si>
  <si>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</si>
  <si>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</si>
  <si>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</si>
  <si>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</si>
  <si>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</si>
  <si>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</si>
  <si>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</si>
  <si>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</si>
  <si>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</si>
  <si>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</si>
  <si>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</si>
  <si>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</si>
  <si>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</si>
  <si>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</si>
  <si>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</si>
  <si>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</si>
  <si>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</si>
  <si>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</si>
  <si>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</si>
  <si>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</si>
  <si>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</si>
  <si>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</si>
  <si>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</si>
  <si>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</si>
  <si>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</si>
  <si>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</si>
  <si>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</si>
  <si>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</si>
  <si>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</si>
  <si>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</si>
  <si>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</si>
  <si>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</si>
  <si>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</si>
  <si>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</si>
  <si>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</si>
  <si>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</si>
  <si>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</si>
  <si>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</si>
  <si>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</si>
  <si>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</si>
  <si>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</si>
  <si>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</si>
  <si>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</si>
  <si>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</si>
  <si>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</si>
  <si>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</si>
  <si>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</si>
  <si>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</si>
  <si>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</si>
  <si>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</si>
  <si>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</si>
  <si>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</si>
  <si>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</si>
  <si>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</si>
  <si>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</si>
  <si>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</si>
  <si>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</si>
  <si>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</si>
  <si>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</si>
  <si>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</si>
  <si>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</si>
  <si>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</si>
  <si>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</si>
  <si>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</si>
  <si>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</si>
  <si>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</si>
  <si>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</si>
  <si>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</si>
  <si>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</si>
  <si>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</si>
  <si>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</si>
  <si>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</si>
  <si>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</si>
  <si>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</si>
  <si>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</si>
  <si>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</si>
  <si>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</si>
  <si>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</si>
  <si>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</si>
  <si>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</si>
  <si>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</si>
  <si>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</si>
  <si>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</si>
  <si>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</si>
  <si>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</si>
  <si>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</si>
  <si>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</si>
  <si>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</si>
  <si>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</si>
  <si>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</si>
  <si>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</si>
  <si>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</si>
  <si>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</si>
  <si>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</si>
  <si>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</si>
  <si>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</si>
  <si>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</si>
  <si>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</si>
  <si>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</si>
  <si>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</si>
  <si>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</si>
  <si>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</si>
  <si>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</si>
  <si>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</si>
  <si>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</si>
  <si>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</si>
  <si>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</si>
  <si>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</si>
  <si>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</si>
  <si>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</si>
  <si>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</si>
  <si>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</si>
  <si>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</si>
  <si>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</si>
  <si>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</si>
  <si>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</si>
  <si>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</si>
  <si>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</si>
  <si>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</si>
  <si>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</si>
  <si>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</si>
  <si>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</si>
  <si>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</si>
  <si>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</si>
  <si>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</si>
  <si>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</si>
  <si>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</si>
  <si>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</si>
  <si>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</si>
  <si>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</si>
  <si>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</si>
  <si>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</si>
  <si>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</si>
  <si>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</si>
  <si>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</si>
  <si>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</si>
  <si>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</si>
  <si>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</si>
  <si>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</si>
  <si>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</si>
  <si>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</si>
  <si>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</si>
  <si>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</si>
  <si>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</si>
  <si>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</si>
  <si>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</si>
  <si>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</si>
  <si>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</si>
  <si>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</si>
  <si>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</si>
  <si>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</si>
  <si>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</si>
  <si>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</si>
  <si>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</si>
  <si>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</si>
  <si>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</si>
  <si>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</si>
  <si>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</si>
  <si>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</si>
  <si>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</si>
  <si>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</si>
  <si>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</si>
  <si>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</si>
  <si>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</si>
  <si>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</si>
  <si>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</si>
  <si>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</si>
  <si>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</si>
  <si>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</si>
  <si>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</si>
  <si>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</si>
  <si>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</si>
  <si>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</si>
  <si>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</si>
  <si>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</si>
  <si>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</si>
  <si>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</si>
  <si>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</si>
  <si>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</si>
  <si>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</si>
  <si>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</si>
  <si>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</si>
  <si>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</si>
  <si>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</si>
  <si>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</si>
  <si>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</si>
  <si>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</si>
  <si>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</si>
  <si>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</si>
  <si>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</si>
  <si>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</si>
  <si>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</si>
  <si>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</si>
  <si>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</si>
  <si>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</si>
  <si>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</si>
  <si>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</si>
  <si>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</si>
  <si>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</si>
  <si>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</si>
  <si>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</si>
  <si>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</si>
  <si>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</si>
  <si>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</si>
  <si>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</si>
  <si>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</si>
  <si>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</si>
  <si>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</si>
  <si>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</si>
  <si>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</si>
  <si>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</si>
  <si>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</si>
  <si>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</si>
  <si>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</si>
  <si>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</si>
  <si>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</si>
  <si>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</si>
  <si>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</si>
  <si>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</si>
  <si>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</si>
  <si>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</si>
  <si>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</si>
  <si>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</si>
  <si>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</si>
  <si>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</si>
  <si>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</si>
  <si>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</si>
  <si>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</si>
  <si>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</si>
  <si>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</si>
  <si>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</si>
  <si>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</si>
  <si>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</si>
  <si>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</si>
  <si>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</si>
  <si>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</si>
  <si>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</si>
  <si>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</si>
  <si>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</si>
  <si>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</si>
  <si>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</si>
  <si>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</si>
  <si>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</si>
  <si>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</si>
  <si>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</si>
  <si>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</si>
  <si>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</si>
  <si>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</si>
  <si>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</si>
  <si>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</si>
  <si>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</si>
  <si>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</si>
  <si>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</si>
  <si>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</si>
  <si>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</si>
  <si>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</si>
  <si>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</si>
  <si>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</si>
  <si>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</si>
  <si>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</si>
  <si>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</si>
  <si>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</si>
  <si>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</si>
  <si>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</si>
  <si>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</si>
  <si>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</si>
  <si>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</si>
  <si>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</si>
  <si>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</si>
  <si>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</si>
  <si>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</si>
  <si>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</si>
  <si>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</si>
  <si>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</si>
  <si>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</si>
  <si>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</si>
  <si>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</si>
  <si>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</si>
  <si>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</si>
  <si>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</si>
  <si>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</si>
  <si>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</si>
  <si>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</si>
  <si>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</si>
  <si>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</si>
  <si>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</si>
  <si>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</si>
  <si>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</si>
  <si>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</si>
  <si>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</si>
  <si>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</si>
  <si>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</si>
  <si>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</si>
  <si>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</si>
  <si>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</si>
  <si>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</si>
  <si>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</si>
  <si>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</si>
  <si>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</si>
  <si>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</si>
  <si>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</si>
  <si>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</si>
  <si>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</si>
  <si>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</si>
  <si>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</si>
  <si>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</si>
  <si>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</si>
  <si>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</si>
  <si>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</si>
  <si>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</si>
  <si>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</si>
  <si>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</si>
  <si>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</si>
  <si>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</si>
  <si>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</si>
  <si>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</si>
  <si>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</si>
  <si>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</si>
  <si>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</si>
  <si>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</si>
  <si>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</si>
  <si>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</si>
  <si>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</si>
  <si>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</si>
  <si>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</si>
  <si>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</si>
  <si>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</si>
  <si>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</si>
  <si>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</si>
  <si>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</si>
  <si>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</si>
  <si>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</si>
  <si>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</si>
  <si>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</si>
  <si>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</si>
  <si>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</si>
  <si>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</si>
  <si>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</si>
  <si>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</si>
  <si>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</si>
  <si>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</si>
  <si>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</si>
  <si>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</si>
  <si>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</si>
  <si>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</si>
  <si>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</si>
  <si>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</si>
  <si>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</si>
  <si>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</si>
  <si>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</si>
  <si>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</si>
  <si>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</si>
  <si>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</si>
  <si>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</si>
  <si>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</si>
  <si>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</si>
  <si>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</si>
  <si>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</si>
  <si>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</si>
  <si>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</si>
  <si>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</si>
  <si>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</si>
  <si>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</si>
  <si>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</si>
  <si>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</si>
  <si>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</si>
  <si>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</si>
  <si>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</si>
  <si>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</si>
  <si>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</si>
  <si>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</si>
  <si>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</si>
  <si>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</si>
  <si>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</si>
  <si>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</si>
  <si>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</si>
  <si>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</si>
  <si>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</si>
  <si>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</si>
  <si>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</si>
  <si>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</si>
  <si>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</si>
  <si>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</si>
  <si>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</si>
  <si>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</si>
  <si>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</si>
  <si>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</si>
  <si>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</si>
  <si>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</si>
  <si>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</si>
  <si>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</si>
  <si>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</si>
  <si>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</si>
  <si>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</si>
  <si>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</si>
  <si>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</si>
  <si>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</si>
  <si>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</si>
  <si>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</si>
  <si>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</si>
  <si>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</si>
  <si>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</si>
  <si>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</si>
  <si>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</si>
  <si>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</si>
  <si>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</si>
  <si>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</si>
  <si>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</si>
  <si>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</si>
  <si>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</si>
  <si>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</si>
  <si>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</si>
  <si>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</si>
  <si>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</si>
  <si>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</si>
  <si>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</si>
  <si>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</si>
  <si>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</si>
  <si>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</si>
  <si>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</si>
  <si>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</si>
  <si>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</si>
  <si>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</si>
  <si>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</si>
  <si>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</si>
  <si>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</si>
  <si>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</si>
  <si>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</si>
  <si>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</si>
  <si>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</si>
  <si>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</si>
  <si>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</si>
  <si>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</si>
  <si>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</si>
  <si>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</si>
  <si>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</si>
  <si>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</si>
  <si>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</si>
  <si>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</si>
  <si>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</si>
  <si>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</si>
  <si>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</si>
  <si>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</si>
  <si>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</si>
  <si>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</si>
  <si>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</si>
  <si>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</si>
  <si>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</si>
  <si>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</si>
  <si>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</si>
  <si>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</si>
  <si>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</si>
  <si>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</si>
  <si>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</si>
  <si>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</si>
  <si>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</si>
  <si>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</si>
  <si>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</si>
  <si>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</si>
  <si>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</si>
  <si>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</si>
  <si>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</si>
  <si>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</si>
  <si>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</si>
  <si>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</si>
  <si>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</si>
  <si>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</si>
  <si>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</si>
  <si>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</si>
  <si>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</si>
  <si>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</si>
  <si>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</si>
  <si>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</si>
  <si>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</si>
  <si>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</si>
  <si>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</si>
  <si>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</si>
  <si>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</si>
  <si>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</si>
  <si>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</si>
  <si>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</si>
  <si>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</si>
  <si>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</si>
  <si>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</si>
  <si>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</si>
  <si>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</si>
  <si>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</si>
  <si>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</si>
  <si>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</si>
  <si>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</si>
  <si>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</si>
  <si>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</si>
  <si>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</si>
  <si>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</si>
  <si>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</si>
  <si>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</si>
  <si>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</si>
  <si>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</si>
  <si>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</si>
  <si>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</si>
  <si>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</si>
  <si>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</si>
  <si>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</si>
  <si>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</si>
  <si>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</si>
  <si>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</si>
  <si>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</si>
  <si>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</si>
  <si>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</si>
  <si>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</si>
  <si>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</si>
  <si>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</si>
  <si>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</si>
  <si>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</si>
  <si>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</si>
  <si>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</si>
  <si>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</si>
  <si>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</si>
  <si>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</si>
  <si>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</si>
  <si>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</si>
  <si>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</si>
  <si>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</si>
  <si>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</si>
  <si>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</si>
  <si>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</si>
  <si>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</si>
  <si>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</si>
  <si>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</si>
  <si>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</si>
  <si>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</si>
  <si>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</si>
  <si>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</si>
  <si>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</si>
  <si>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</si>
  <si>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</si>
  <si>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</si>
  <si>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</si>
  <si>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</si>
  <si>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</si>
  <si>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</si>
  <si>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</si>
  <si>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</si>
  <si>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</si>
  <si>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</si>
  <si>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</si>
  <si>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</si>
  <si>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</si>
  <si>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</si>
  <si>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</si>
  <si>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</si>
  <si>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</si>
  <si>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</si>
  <si>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</si>
  <si>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</si>
  <si>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</si>
  <si>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</si>
  <si>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</si>
  <si>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</si>
  <si>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</si>
  <si>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</si>
  <si>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</si>
  <si>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</si>
  <si>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</si>
  <si>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</si>
  <si>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</si>
  <si>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</si>
  <si>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</si>
  <si>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</si>
  <si>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</si>
  <si>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</si>
  <si>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</si>
  <si>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</si>
  <si>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</si>
  <si>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</si>
  <si>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</si>
  <si>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</si>
  <si>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</si>
  <si>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</si>
  <si>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</si>
  <si>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</si>
  <si>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</si>
  <si>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</si>
  <si>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</si>
  <si>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</si>
  <si>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</si>
  <si>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</si>
  <si>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</si>
  <si>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</si>
  <si>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</si>
  <si>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</si>
  <si>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</si>
  <si>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</si>
  <si>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</si>
  <si>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</si>
  <si>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</si>
  <si>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</si>
  <si>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</si>
  <si>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</si>
  <si>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</si>
  <si>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</si>
  <si>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</si>
  <si>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</si>
  <si>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</si>
  <si>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</si>
  <si>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</si>
  <si>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</si>
  <si>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</si>
  <si>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</si>
  <si>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</si>
  <si>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</si>
  <si>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</si>
  <si>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</si>
  <si>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</si>
  <si>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</si>
  <si>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</si>
  <si>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</si>
  <si>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</si>
  <si>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</si>
  <si>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</si>
  <si>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</si>
  <si>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</si>
  <si>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</si>
  <si>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</si>
  <si>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</si>
  <si>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</si>
  <si>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</si>
  <si>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</si>
  <si>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</si>
  <si>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</si>
  <si>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</si>
  <si>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</si>
  <si>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</si>
  <si>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</si>
  <si>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</si>
  <si>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</si>
  <si>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</si>
  <si>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</si>
  <si>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</si>
  <si>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</si>
  <si>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</si>
  <si>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</si>
  <si>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</si>
  <si>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</si>
  <si>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</si>
  <si>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</si>
  <si>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</si>
  <si>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</si>
  <si>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</si>
  <si>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</si>
  <si>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</si>
  <si>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</si>
  <si>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</si>
  <si>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</si>
  <si>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</si>
  <si>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</si>
  <si>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</si>
  <si>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</si>
  <si>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</si>
  <si>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</si>
  <si>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</si>
  <si>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</si>
  <si>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</si>
  <si>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</si>
  <si>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</si>
  <si>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</si>
  <si>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</si>
  <si>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</si>
  <si>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</si>
  <si>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</si>
  <si>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</si>
  <si>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</si>
  <si>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</si>
  <si>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</si>
  <si>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</si>
  <si>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</si>
  <si>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</si>
  <si>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</si>
  <si>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</si>
  <si>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</si>
  <si>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</si>
  <si>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</si>
  <si>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</si>
  <si>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</si>
  <si>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</si>
  <si>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</si>
  <si>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</si>
  <si>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</si>
  <si>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</si>
  <si>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</si>
  <si>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</si>
  <si>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</si>
  <si>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</si>
  <si>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</si>
  <si>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</si>
  <si>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</si>
  <si>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</si>
  <si>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</si>
  <si>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</si>
  <si>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</si>
  <si>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</si>
  <si>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</si>
  <si>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</si>
  <si>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</si>
  <si>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</si>
  <si>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</si>
  <si>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</si>
  <si>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</si>
  <si>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</si>
  <si>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</si>
  <si>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</si>
  <si>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</si>
  <si>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</si>
  <si>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</si>
  <si>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</si>
  <si>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</si>
  <si>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</si>
  <si>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</si>
  <si>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</si>
  <si>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</si>
  <si>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</si>
  <si>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</si>
  <si>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</si>
  <si>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</si>
  <si>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</si>
  <si>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</si>
  <si>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</si>
  <si>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</si>
  <si>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</si>
  <si>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</si>
  <si>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</si>
  <si>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</si>
  <si>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</si>
  <si>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</si>
  <si>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</si>
  <si>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</si>
  <si>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</si>
  <si>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</si>
  <si>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</si>
  <si>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</si>
  <si>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</si>
  <si>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</si>
  <si>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</si>
  <si>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</si>
  <si>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</si>
  <si>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</si>
  <si>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</si>
  <si>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</si>
  <si>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</si>
  <si>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</si>
  <si>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</si>
  <si>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</si>
  <si>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</si>
  <si>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</si>
  <si>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</si>
  <si>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</si>
  <si>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</si>
  <si>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</si>
  <si>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</si>
  <si>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</si>
  <si>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</si>
  <si>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</si>
  <si>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</si>
  <si>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</si>
  <si>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</si>
  <si>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</si>
  <si>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</si>
  <si>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</si>
  <si>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</si>
  <si>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</si>
  <si>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</si>
  <si>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</si>
  <si>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</si>
  <si>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</si>
  <si>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</si>
  <si>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</si>
  <si>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</si>
  <si>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</si>
  <si>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</si>
  <si>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</si>
  <si>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</si>
  <si>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</si>
  <si>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</si>
  <si>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</si>
  <si>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</si>
  <si>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</si>
  <si>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</si>
  <si>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</si>
  <si>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</si>
  <si>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</si>
  <si>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</si>
  <si>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</si>
  <si>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</si>
  <si>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</si>
  <si>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</si>
  <si>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</si>
  <si>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</si>
  <si>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</si>
  <si>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</si>
  <si>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</si>
  <si>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</si>
  <si>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</si>
  <si>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</si>
  <si>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</si>
  <si>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</si>
  <si>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</si>
  <si>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</si>
  <si>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</si>
  <si>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</si>
  <si>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</si>
  <si>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</si>
  <si>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</si>
  <si>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</si>
  <si>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</si>
  <si>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</si>
  <si>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</si>
  <si>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</si>
  <si>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</si>
  <si>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</si>
  <si>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</si>
  <si>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</si>
  <si>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</si>
  <si>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</si>
  <si>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</si>
  <si>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</si>
  <si>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</si>
  <si>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</si>
  <si>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</si>
  <si>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</si>
  <si>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</si>
  <si>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</si>
  <si>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</si>
  <si>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</si>
  <si>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</si>
  <si>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</si>
  <si>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</si>
  <si>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</si>
  <si>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</si>
  <si>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</si>
  <si>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</si>
  <si>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</si>
  <si>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</si>
  <si>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</si>
  <si>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</si>
  <si>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</si>
  <si>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</si>
  <si>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</si>
  <si>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</si>
  <si>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</si>
  <si>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</si>
  <si>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</si>
  <si>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</si>
  <si>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</si>
  <si>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</si>
  <si>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</si>
  <si>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</si>
  <si>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</si>
  <si>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</si>
  <si>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</si>
  <si>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</si>
  <si>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</si>
  <si>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</si>
  <si>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</si>
  <si>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</si>
  <si>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</si>
  <si>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</si>
  <si>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</si>
  <si>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</si>
  <si>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</si>
  <si>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</si>
  <si>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</si>
  <si>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</si>
  <si>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</si>
  <si>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</si>
  <si>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</si>
  <si>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</si>
  <si>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</si>
  <si>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</si>
  <si>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</si>
  <si>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</si>
  <si>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</si>
  <si>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</si>
  <si>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</si>
  <si>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</si>
  <si>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</si>
  <si>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</si>
  <si>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</si>
  <si>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</si>
  <si>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</si>
  <si>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</si>
  <si>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</si>
  <si>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</si>
  <si>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</si>
  <si>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</si>
  <si>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</si>
  <si>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</si>
  <si>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</si>
  <si>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</si>
  <si>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</si>
  <si>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</si>
  <si>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</si>
  <si>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</si>
  <si>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</si>
  <si>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</si>
  <si>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</si>
  <si>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</si>
  <si>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</si>
  <si>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</si>
  <si>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</si>
  <si>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</si>
  <si>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</si>
  <si>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</si>
  <si>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</si>
  <si>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</si>
  <si>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</si>
  <si>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</si>
  <si>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</si>
  <si>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</si>
  <si>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</si>
  <si>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</si>
  <si>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</si>
  <si>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</si>
  <si>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</si>
  <si>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</si>
  <si>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</si>
  <si>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</si>
  <si>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</si>
  <si>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</si>
  <si>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</si>
  <si>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</si>
  <si>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</si>
  <si>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</si>
  <si>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</si>
  <si>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</si>
  <si>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</si>
  <si>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</si>
  <si>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</si>
  <si>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</si>
  <si>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</si>
  <si>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</si>
  <si>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</si>
  <si>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</si>
  <si>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</si>
  <si>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</si>
  <si>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</si>
  <si>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</si>
  <si>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</si>
  <si>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</si>
  <si>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</si>
  <si>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</si>
  <si>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</si>
  <si>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</si>
  <si>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</si>
  <si>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</si>
  <si>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</si>
  <si>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</si>
  <si>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</si>
  <si>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</si>
  <si>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</si>
  <si>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</si>
  <si>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</si>
  <si>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</si>
  <si>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</si>
  <si>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</si>
  <si>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</si>
  <si>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</si>
  <si>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</si>
  <si>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</si>
  <si>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</si>
  <si>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</si>
  <si>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</si>
  <si>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</si>
  <si>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</si>
  <si>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</si>
  <si>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</si>
  <si>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</si>
  <si>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</si>
  <si>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</si>
  <si>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</si>
  <si>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</si>
  <si>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</si>
  <si>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</si>
  <si>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</si>
  <si>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</si>
  <si>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</si>
  <si>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</si>
  <si>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</si>
  <si>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</si>
  <si>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</si>
  <si>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</si>
  <si>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</si>
  <si>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</si>
  <si>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</si>
  <si>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</si>
  <si>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</si>
  <si>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</si>
  <si>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</si>
  <si>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</si>
  <si>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</si>
  <si>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</si>
  <si>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</si>
  <si>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</si>
  <si>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</si>
  <si>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</si>
  <si>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</si>
  <si>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</si>
  <si>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</si>
  <si>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</si>
  <si>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</si>
  <si>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</si>
  <si>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</si>
  <si>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</si>
  <si>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</si>
  <si>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</si>
  <si>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</si>
  <si>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</si>
  <si>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</si>
  <si>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</si>
  <si>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</si>
  <si>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</si>
  <si>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</si>
  <si>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</si>
  <si>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</si>
  <si>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</si>
  <si>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</si>
  <si>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</si>
  <si>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</si>
  <si>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</si>
  <si>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</si>
  <si>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</si>
  <si>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</si>
  <si>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</si>
  <si>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</si>
  <si>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</si>
  <si>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</si>
  <si>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</si>
  <si>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</si>
  <si>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</si>
  <si>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</si>
  <si>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</si>
  <si>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</si>
  <si>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</si>
  <si>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</si>
  <si>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</si>
  <si>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</si>
  <si>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</si>
  <si>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</si>
  <si>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</si>
  <si>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</si>
  <si>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</si>
  <si>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</si>
  <si>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</si>
  <si>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</si>
  <si>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</si>
  <si>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</si>
  <si>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</si>
  <si>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</si>
  <si>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</si>
  <si>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</si>
  <si>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</si>
  <si>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</si>
  <si>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</si>
  <si>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</si>
  <si>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</si>
  <si>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</si>
  <si>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</si>
  <si>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</si>
  <si>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</si>
  <si>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</si>
  <si>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</si>
  <si>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</si>
  <si>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</si>
  <si>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</si>
  <si>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</si>
  <si>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</si>
  <si>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</si>
  <si>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</si>
  <si>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</si>
  <si>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</si>
  <si>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</si>
  <si>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</si>
  <si>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</si>
  <si>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</si>
  <si>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</si>
  <si>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</si>
  <si>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</si>
  <si>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</si>
  <si>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</si>
  <si>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</si>
  <si>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</si>
  <si>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</si>
  <si>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</si>
  <si>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</si>
  <si>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</si>
  <si>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</si>
  <si>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</si>
  <si>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</si>
  <si>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</si>
  <si>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</si>
  <si>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</si>
  <si>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</si>
  <si>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</si>
  <si>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</si>
  <si>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</si>
  <si>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</si>
  <si>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</si>
  <si>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</si>
  <si>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</si>
  <si>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</si>
  <si>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</si>
  <si>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</si>
  <si>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</si>
  <si>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</si>
  <si>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</si>
  <si>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</si>
  <si>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</si>
  <si>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</si>
  <si>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</si>
  <si>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</si>
  <si>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</si>
  <si>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</si>
  <si>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</si>
  <si>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</si>
  <si>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</si>
  <si>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</si>
  <si>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</si>
  <si>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</si>
  <si>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</si>
  <si>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</si>
  <si>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</si>
  <si>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</si>
  <si>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</si>
  <si>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</si>
  <si>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</si>
  <si>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</si>
  <si>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</si>
  <si>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</si>
  <si>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</si>
  <si>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</si>
  <si>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</si>
  <si>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</si>
  <si>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</si>
  <si>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</si>
  <si>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</si>
  <si>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</si>
  <si>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</si>
  <si>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</si>
  <si>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</si>
  <si>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</si>
  <si>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</si>
  <si>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</si>
  <si>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</si>
  <si>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</si>
  <si>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</si>
  <si>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</si>
  <si>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</si>
  <si>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</si>
  <si>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</si>
  <si>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</si>
  <si>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</si>
  <si>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</si>
  <si>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</si>
  <si>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</si>
  <si>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</si>
  <si>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</si>
  <si>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</si>
  <si>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</si>
  <si>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</si>
  <si>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</si>
  <si>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</si>
  <si>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</si>
  <si>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</si>
  <si>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</si>
  <si>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</si>
  <si>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</si>
  <si>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</si>
  <si>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</si>
  <si>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</si>
  <si>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</si>
  <si>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</si>
  <si>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</si>
  <si>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</si>
  <si>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</si>
  <si>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</si>
  <si>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</si>
  <si>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</si>
  <si>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</si>
  <si>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</si>
  <si>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</si>
  <si>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</si>
  <si>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</si>
  <si>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</si>
  <si>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</si>
  <si>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</si>
  <si>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</si>
  <si>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</si>
  <si>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</si>
  <si>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</si>
  <si>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</si>
  <si>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</si>
  <si>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</si>
  <si>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</si>
  <si>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</si>
  <si>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</si>
  <si>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</si>
  <si>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</si>
  <si>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</si>
  <si>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</si>
  <si>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</si>
  <si>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</si>
  <si>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</si>
  <si>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</si>
  <si>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</si>
  <si>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</si>
  <si>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</si>
  <si>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</si>
  <si>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</si>
  <si>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</si>
  <si>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</si>
  <si>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</si>
  <si>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</si>
  <si>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</si>
  <si>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</si>
  <si>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</si>
  <si>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</si>
  <si>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</si>
  <si>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</si>
  <si>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</si>
  <si>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</si>
  <si>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</si>
  <si>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</si>
  <si>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</si>
  <si>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</si>
  <si>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</si>
  <si>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</si>
  <si>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</si>
  <si>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</si>
  <si>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</si>
  <si>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</si>
  <si>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</si>
  <si>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</si>
  <si>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</si>
  <si>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</si>
  <si>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</si>
  <si>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</si>
  <si>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</si>
  <si>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</si>
  <si>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</si>
  <si>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</si>
  <si>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</si>
  <si>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</si>
  <si>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</si>
  <si>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</si>
  <si>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</si>
  <si>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</si>
  <si>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</si>
  <si>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</si>
  <si>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</si>
  <si>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</si>
  <si>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</si>
  <si>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</si>
  <si>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</si>
  <si>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</si>
  <si>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</si>
  <si>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</si>
  <si>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</si>
  <si>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</si>
  <si>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</si>
  <si>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</si>
  <si>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</si>
  <si>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</si>
  <si>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</si>
  <si>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</si>
  <si>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</si>
  <si>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</si>
  <si>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</si>
  <si>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</si>
  <si>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</si>
  <si>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</si>
  <si>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</si>
  <si>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</si>
  <si>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</si>
  <si>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</si>
  <si>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</si>
  <si>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</si>
  <si>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</si>
  <si>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</si>
  <si>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</si>
  <si>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</si>
  <si>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</si>
  <si>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</si>
  <si>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</si>
  <si>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</si>
  <si>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</si>
  <si>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</si>
  <si>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</si>
  <si>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</si>
  <si>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</si>
  <si>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</si>
  <si>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</si>
  <si>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</si>
  <si>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</si>
  <si>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</si>
  <si>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</si>
  <si>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</si>
  <si>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</si>
  <si>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</si>
  <si>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</si>
  <si>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</si>
  <si>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</si>
  <si>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</si>
  <si>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</si>
  <si>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</si>
  <si>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</si>
  <si>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</si>
  <si>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</si>
  <si>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</si>
  <si>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</si>
  <si>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</si>
  <si>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</si>
  <si>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</si>
  <si>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</si>
  <si>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</si>
  <si>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</si>
  <si>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</si>
  <si>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</si>
  <si>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</si>
  <si>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</si>
  <si>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</si>
  <si>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</si>
  <si>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</si>
  <si>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</si>
  <si>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</si>
  <si>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</si>
  <si>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</si>
  <si>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</si>
  <si>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</si>
  <si>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</si>
  <si>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</si>
  <si>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</si>
  <si>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</si>
  <si>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</si>
  <si>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</si>
  <si>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</si>
  <si>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</si>
  <si>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</si>
  <si>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</si>
  <si>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</si>
  <si>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</si>
  <si>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</si>
  <si>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</si>
  <si>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</si>
  <si>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</si>
  <si>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</si>
  <si>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</si>
  <si>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</si>
  <si>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</si>
  <si>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</si>
  <si>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</si>
  <si>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</si>
  <si>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</si>
  <si>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</si>
  <si>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</si>
  <si>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</si>
  <si>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</si>
  <si>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</si>
  <si>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</si>
  <si>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</si>
  <si>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</si>
  <si>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</si>
  <si>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</si>
  <si>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</si>
  <si>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</si>
  <si>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</si>
  <si>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</si>
  <si>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</si>
  <si>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</si>
  <si>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</si>
  <si>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</si>
  <si>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</si>
  <si>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</si>
  <si>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</si>
  <si>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</si>
  <si>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</si>
  <si>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</si>
  <si>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</si>
  <si>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</si>
  <si>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</si>
  <si>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</si>
  <si>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</si>
  <si>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</si>
  <si>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</si>
  <si>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</si>
  <si>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</si>
  <si>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</si>
  <si>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</si>
  <si>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</si>
  <si>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</si>
  <si>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</si>
  <si>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</si>
  <si>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</si>
  <si>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</si>
  <si>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</si>
  <si>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</si>
  <si>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</si>
  <si>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</si>
  <si>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</si>
  <si>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</si>
  <si>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</si>
  <si>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</si>
  <si>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</si>
  <si>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</si>
  <si>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</si>
  <si>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</si>
  <si>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</si>
  <si>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</si>
  <si>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</si>
  <si>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</si>
  <si>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</si>
  <si>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</si>
  <si>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</si>
  <si>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</si>
  <si>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</si>
  <si>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</si>
  <si>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</si>
  <si>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</si>
  <si>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</si>
  <si>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</si>
  <si>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</si>
  <si>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</si>
  <si>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</si>
  <si>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</si>
  <si>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</si>
  <si>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</si>
  <si>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</si>
  <si>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</si>
  <si>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</si>
  <si>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</si>
  <si>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</si>
  <si>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</si>
  <si>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</si>
  <si>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</si>
  <si>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</si>
  <si>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</si>
  <si>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</si>
  <si>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</si>
  <si>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</si>
  <si>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</si>
  <si>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</si>
  <si>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</si>
  <si>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</si>
  <si>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</si>
  <si>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</si>
  <si>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</si>
  <si>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</si>
  <si>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</si>
  <si>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</si>
  <si>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</si>
  <si>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</si>
  <si>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</si>
  <si>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</si>
  <si>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</si>
  <si>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</si>
  <si>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</si>
  <si>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</si>
  <si>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</si>
  <si>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</si>
  <si>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</si>
  <si>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</si>
  <si>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</si>
  <si>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</si>
  <si>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</si>
  <si>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</si>
  <si>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</si>
  <si>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</si>
  <si>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</si>
  <si>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</si>
  <si>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</si>
  <si>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</si>
  <si>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</si>
  <si>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</si>
  <si>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</si>
  <si>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</si>
  <si>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</si>
  <si>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</si>
  <si>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</si>
  <si>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</si>
  <si>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</si>
  <si>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</si>
  <si>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</si>
  <si>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</si>
  <si>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</si>
  <si>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</si>
  <si>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</si>
  <si>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</si>
  <si>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</si>
  <si>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</si>
  <si>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</si>
  <si>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</si>
  <si>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</si>
  <si>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</si>
  <si>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</si>
  <si>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</si>
  <si>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</si>
  <si>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</si>
  <si>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</si>
  <si>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</si>
  <si>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</si>
  <si>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</si>
  <si>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</si>
  <si>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</si>
  <si>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</si>
  <si>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</si>
  <si>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</si>
  <si>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</si>
  <si>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</si>
  <si>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</si>
  <si>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</si>
  <si>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</si>
  <si>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</si>
  <si>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</si>
  <si>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</si>
  <si>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</si>
  <si>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</si>
  <si>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</si>
  <si>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</si>
  <si>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</si>
  <si>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</si>
  <si>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</si>
  <si>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</si>
  <si>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</si>
  <si>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</si>
  <si>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</si>
  <si>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</si>
  <si>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</si>
  <si>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</si>
  <si>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</si>
  <si>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</si>
  <si>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</si>
  <si>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</si>
  <si>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</si>
  <si>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</si>
  <si>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</si>
  <si>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</si>
  <si>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</si>
  <si>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</si>
  <si>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</si>
  <si>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</si>
  <si>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</si>
  <si>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</si>
  <si>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</si>
  <si>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</si>
  <si>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</si>
  <si>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</si>
  <si>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</si>
  <si>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</si>
  <si>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</si>
  <si>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</si>
  <si>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</si>
  <si>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</si>
  <si>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</si>
  <si>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</si>
  <si>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</si>
  <si>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</si>
  <si>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</si>
  <si>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</si>
  <si>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</si>
  <si>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</si>
  <si>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</si>
  <si>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</si>
  <si>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</si>
  <si>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</si>
  <si>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</si>
  <si>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</si>
  <si>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</si>
  <si>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</si>
  <si>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</si>
  <si>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</si>
  <si>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</si>
  <si>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</si>
  <si>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</si>
  <si>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</si>
  <si>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</si>
  <si>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</si>
  <si>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</si>
  <si>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</si>
  <si>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</si>
  <si>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</si>
  <si>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</si>
  <si>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</si>
  <si>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</si>
  <si>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</si>
  <si>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</si>
  <si>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</si>
  <si>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</si>
  <si>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</si>
  <si>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</si>
  <si>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</si>
  <si>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</si>
  <si>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</si>
  <si>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</si>
  <si>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</si>
  <si>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</si>
  <si>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</si>
  <si>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</si>
  <si>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</si>
  <si>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</si>
  <si>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</si>
  <si>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</si>
  <si>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</si>
  <si>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</si>
  <si>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</si>
  <si>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</si>
  <si>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</si>
  <si>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</si>
  <si>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</si>
  <si>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</si>
  <si>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</si>
  <si>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</si>
  <si>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</si>
  <si>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</si>
  <si>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</si>
  <si>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</si>
  <si>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</si>
  <si>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</si>
  <si>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</si>
  <si>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</si>
  <si>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</si>
  <si>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</si>
  <si>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</si>
  <si>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</si>
  <si>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</si>
  <si>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</si>
  <si>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</si>
  <si>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</si>
  <si>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</si>
  <si>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</si>
  <si>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</si>
  <si>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</si>
  <si>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</si>
  <si>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</si>
  <si>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</si>
  <si>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</si>
  <si>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</si>
  <si>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</si>
  <si>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</si>
  <si>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</si>
  <si>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</si>
  <si>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</si>
  <si>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</si>
  <si>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</si>
  <si>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</si>
  <si>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</si>
  <si>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</si>
  <si>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</si>
  <si>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</si>
  <si>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</si>
  <si>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</si>
  <si>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</si>
  <si>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</si>
  <si>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</si>
  <si>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</si>
  <si>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</si>
  <si>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</si>
  <si>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</si>
  <si>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</si>
  <si>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</si>
  <si>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</si>
  <si>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</si>
  <si>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</si>
  <si>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</si>
  <si>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</si>
  <si>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</si>
  <si>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</si>
  <si>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</si>
  <si>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</si>
  <si>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</si>
  <si>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</si>
  <si>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</si>
  <si>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</si>
  <si>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</si>
  <si>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</si>
  <si>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</si>
  <si>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</si>
  <si>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</si>
  <si>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</si>
  <si>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</si>
  <si>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</si>
  <si>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</si>
  <si>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</si>
  <si>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</si>
  <si>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</si>
  <si>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</si>
  <si>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</si>
  <si>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</si>
  <si>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</si>
  <si>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</si>
  <si>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</si>
  <si>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</si>
  <si>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</si>
  <si>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</si>
  <si>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</si>
  <si>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</si>
  <si>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</si>
  <si>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</si>
  <si>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</si>
  <si>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</si>
  <si>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</si>
  <si>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</si>
  <si>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</si>
  <si>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</si>
  <si>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</si>
  <si>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</si>
  <si>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</si>
  <si>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</si>
  <si>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</si>
  <si>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</si>
  <si>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</si>
  <si>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</si>
  <si>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</si>
  <si>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</si>
  <si>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</si>
  <si>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</si>
  <si>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</si>
  <si>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</si>
  <si>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</si>
  <si>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</si>
  <si>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</si>
  <si>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</si>
  <si>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</si>
  <si>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</si>
  <si>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</si>
  <si>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</si>
  <si>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</si>
  <si>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</si>
  <si>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</si>
  <si>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</si>
  <si>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</si>
  <si>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</si>
  <si>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</si>
  <si>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</si>
  <si>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</si>
  <si>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</si>
  <si>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</si>
  <si>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</si>
  <si>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</si>
  <si>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</si>
  <si>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</si>
  <si>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</si>
  <si>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</si>
  <si>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</si>
  <si>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</si>
  <si>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</si>
  <si>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</si>
  <si>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</si>
  <si>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</si>
  <si>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</si>
  <si>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</si>
  <si>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</si>
  <si>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</si>
  <si>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</si>
  <si>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</si>
  <si>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</si>
  <si>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</si>
  <si>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</si>
  <si>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</si>
  <si>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</si>
  <si>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</si>
  <si>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</si>
  <si>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</si>
  <si>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</si>
  <si>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</si>
  <si>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</si>
  <si>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</si>
  <si>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</si>
  <si>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</si>
  <si>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</si>
  <si>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</si>
  <si>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</si>
  <si>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</si>
  <si>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</si>
  <si>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</si>
  <si>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</si>
  <si>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</si>
  <si>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</si>
  <si>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</si>
  <si>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</si>
  <si>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</si>
  <si>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</si>
  <si>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</si>
  <si>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</si>
  <si>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</si>
  <si>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</si>
  <si>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</si>
  <si>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</si>
  <si>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</si>
  <si>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</si>
  <si>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</si>
  <si>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</si>
  <si>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</si>
  <si>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</si>
  <si>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</si>
  <si>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</si>
  <si>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</si>
  <si>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</si>
  <si>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</si>
  <si>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</si>
  <si>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</si>
  <si>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</si>
  <si>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</si>
  <si>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</si>
  <si>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</si>
  <si>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</si>
  <si>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</si>
  <si>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</si>
  <si>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</si>
  <si>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</si>
  <si>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</si>
  <si>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</si>
  <si>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</si>
  <si>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</si>
  <si>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</si>
  <si>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</si>
  <si>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</si>
  <si>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</si>
  <si>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</si>
  <si>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</si>
  <si>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</si>
  <si>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</si>
  <si>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</si>
  <si>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</si>
  <si>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</si>
  <si>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</si>
  <si>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</si>
  <si>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</si>
  <si>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</si>
  <si>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</si>
  <si>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</si>
  <si>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</si>
  <si>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</si>
  <si>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</si>
  <si>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</si>
  <si>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</si>
  <si>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</si>
  <si>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</si>
  <si>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</si>
  <si>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</si>
  <si>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</si>
  <si>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</si>
  <si>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</si>
  <si>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</si>
  <si>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</si>
  <si>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</si>
  <si>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</si>
  <si>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</si>
  <si>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</si>
  <si>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</si>
  <si>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</si>
  <si>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</si>
  <si>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</si>
  <si>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</si>
  <si>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</si>
  <si>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</si>
  <si>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</si>
  <si>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</si>
  <si>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</si>
  <si>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</si>
  <si>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</si>
  <si>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</si>
  <si>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</si>
  <si>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</si>
  <si>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</si>
  <si>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</si>
  <si>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</si>
  <si>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</si>
  <si>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</si>
  <si>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</si>
  <si>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</si>
  <si>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</si>
  <si>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</si>
  <si>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</si>
  <si>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</si>
  <si>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</si>
  <si>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</si>
  <si>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</si>
  <si>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</si>
  <si>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</si>
  <si>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</si>
  <si>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</si>
  <si>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</si>
  <si>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</si>
  <si>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</si>
  <si>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</si>
  <si>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</si>
  <si>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</si>
  <si>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</si>
  <si>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</si>
  <si>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</si>
  <si>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</si>
  <si>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</si>
  <si>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</si>
  <si>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</si>
  <si>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</si>
  <si>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</si>
  <si>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</si>
  <si>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</si>
  <si>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</si>
  <si>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</si>
  <si>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</si>
  <si>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</si>
  <si>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</si>
  <si>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</si>
  <si>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</si>
  <si>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</si>
  <si>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</si>
  <si>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</si>
  <si>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</si>
  <si>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</si>
  <si>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</si>
  <si>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</si>
  <si>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</si>
  <si>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</si>
  <si>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</si>
  <si>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</si>
  <si>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</si>
  <si>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</si>
  <si>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</si>
  <si>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</si>
  <si>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</si>
  <si>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</si>
  <si>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</si>
  <si>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</si>
  <si>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</si>
  <si>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</si>
  <si>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</si>
  <si>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</si>
  <si>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</si>
  <si>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</si>
  <si>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</si>
  <si>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</si>
  <si>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</si>
  <si>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</si>
  <si>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</si>
  <si>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</si>
  <si>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</si>
  <si>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</si>
  <si>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</si>
  <si>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</si>
  <si>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</si>
  <si>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</si>
  <si>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</si>
  <si>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</si>
  <si>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</si>
  <si>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</si>
  <si>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</si>
  <si>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</si>
  <si>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</si>
  <si>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</si>
  <si>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</si>
  <si>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</si>
  <si>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</si>
  <si>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</si>
  <si>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</si>
  <si>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</si>
  <si>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</si>
  <si>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</si>
  <si>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</si>
  <si>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</si>
  <si>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</si>
  <si>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</si>
  <si>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</si>
  <si>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</si>
  <si>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</si>
  <si>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</si>
  <si>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</si>
  <si>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</si>
  <si>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</si>
  <si>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</si>
  <si>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</si>
  <si>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</si>
  <si>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</si>
  <si>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</si>
  <si>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</si>
  <si>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</si>
  <si>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</si>
  <si>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</si>
  <si>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</si>
  <si>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</si>
  <si>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</si>
  <si>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</si>
  <si>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</si>
  <si>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</si>
  <si>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</si>
  <si>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</si>
  <si>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</si>
  <si>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</si>
  <si>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</si>
  <si>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</si>
  <si>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</si>
  <si>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</si>
  <si>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</si>
  <si>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</si>
  <si>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</si>
  <si>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</si>
  <si>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</si>
  <si>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</si>
  <si>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</si>
  <si>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</si>
  <si>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</si>
  <si>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</si>
  <si>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</si>
  <si>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</si>
  <si>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</si>
  <si>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</si>
  <si>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</si>
  <si>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</si>
  <si>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</si>
  <si>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</si>
  <si>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</si>
  <si>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</si>
  <si>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</si>
  <si>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</si>
  <si>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</si>
  <si>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</si>
  <si>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</si>
  <si>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</si>
  <si>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</si>
  <si>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</si>
  <si>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</si>
  <si>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</si>
  <si>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</si>
  <si>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</si>
  <si>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</si>
  <si>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</si>
  <si>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</si>
  <si>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</si>
  <si>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</si>
  <si>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</si>
  <si>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</si>
  <si>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</si>
  <si>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</si>
  <si>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</si>
  <si>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</si>
  <si>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</si>
  <si>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</si>
  <si>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</si>
  <si>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</si>
  <si>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</si>
  <si>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</si>
  <si>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</si>
  <si>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</si>
  <si>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</si>
  <si>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</si>
  <si>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</si>
  <si>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</si>
  <si>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</si>
  <si>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</si>
  <si>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</si>
  <si>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</si>
  <si>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</si>
  <si>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</si>
  <si>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</si>
  <si>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</si>
  <si>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</si>
  <si>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</si>
  <si>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</si>
  <si>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</si>
  <si>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</si>
  <si>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</si>
  <si>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</si>
  <si>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</si>
  <si>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</si>
  <si>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</si>
  <si>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</si>
  <si>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</si>
  <si>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</si>
  <si>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</si>
  <si>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</si>
  <si>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</si>
  <si>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</si>
  <si>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</si>
  <si>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</si>
  <si>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</si>
  <si>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</si>
  <si>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</si>
  <si>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</si>
  <si>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</si>
  <si>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</si>
  <si>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</si>
  <si>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</si>
  <si>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</si>
  <si>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</si>
  <si>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</si>
  <si>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</si>
  <si>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</si>
  <si>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</si>
  <si>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</si>
  <si>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</si>
  <si>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</si>
  <si>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</si>
  <si>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</si>
  <si>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</si>
  <si>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</si>
  <si>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</si>
  <si>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</si>
  <si>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</si>
  <si>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</si>
  <si>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</si>
  <si>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</si>
  <si>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</si>
  <si>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</si>
  <si>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</si>
  <si>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</si>
  <si>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</si>
  <si>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</si>
  <si>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</si>
  <si>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</si>
  <si>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</si>
  <si>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</si>
  <si>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</si>
  <si>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</si>
  <si>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</si>
  <si>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</si>
  <si>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</si>
  <si>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</si>
  <si>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</si>
  <si>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</si>
  <si>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</si>
  <si>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</si>
  <si>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</si>
  <si>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</si>
  <si>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</si>
  <si>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</si>
  <si>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</si>
  <si>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</si>
  <si>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</si>
  <si>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</si>
  <si>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</si>
  <si>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</si>
  <si>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</si>
  <si>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</si>
  <si>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</si>
  <si>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</si>
  <si>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</si>
  <si>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</si>
  <si>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</si>
  <si>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</si>
  <si>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</si>
  <si>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</si>
  <si>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</si>
  <si>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</si>
  <si>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</si>
  <si>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</si>
  <si>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</si>
  <si>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</si>
  <si>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</si>
  <si>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</si>
  <si>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</si>
  <si>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</si>
  <si>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</si>
  <si>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</si>
  <si>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</si>
  <si>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</si>
  <si>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</si>
  <si>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</si>
  <si>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</si>
  <si>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</si>
  <si>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</si>
  <si>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</si>
  <si>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</si>
  <si>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</si>
  <si>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</si>
  <si>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</si>
  <si>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</si>
  <si>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</si>
  <si>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</si>
  <si>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</si>
  <si>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</si>
  <si>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</si>
  <si>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</si>
  <si>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</si>
  <si>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</si>
  <si>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</si>
  <si>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</si>
  <si>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</si>
  <si>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</si>
  <si>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</si>
  <si>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</si>
  <si>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</si>
  <si>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</si>
  <si>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</si>
  <si>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</si>
  <si>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</si>
  <si>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</si>
  <si>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</si>
  <si>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</si>
  <si>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</si>
  <si>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</si>
  <si>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</si>
  <si>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</si>
  <si>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</si>
  <si>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</si>
  <si>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</si>
  <si>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</si>
  <si>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</si>
  <si>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</si>
  <si>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</si>
  <si>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</si>
  <si>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</si>
  <si>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</si>
  <si>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</si>
  <si>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</si>
  <si>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</si>
  <si>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</si>
  <si>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</si>
  <si>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</si>
  <si>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</si>
  <si>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</si>
  <si>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</si>
  <si>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</si>
  <si>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</si>
  <si>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</si>
  <si>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</si>
  <si>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</si>
  <si>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</si>
  <si>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</si>
  <si>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</si>
  <si>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</si>
  <si>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</si>
  <si>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</si>
  <si>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</si>
  <si>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</si>
  <si>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</si>
  <si>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</si>
  <si>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</si>
  <si>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</si>
  <si>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</si>
  <si>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</si>
  <si>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</si>
  <si>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</si>
  <si>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</si>
  <si>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</si>
  <si>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</si>
  <si>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</si>
  <si>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</si>
  <si>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</si>
  <si>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</si>
  <si>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</si>
  <si>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</si>
  <si>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</si>
  <si>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</si>
  <si>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</si>
  <si>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</si>
  <si>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</si>
  <si>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</si>
  <si>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</si>
  <si>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</si>
  <si>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</si>
  <si>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</si>
  <si>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</si>
  <si>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</si>
  <si>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</si>
  <si>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</si>
  <si>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</si>
  <si>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</si>
  <si>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</si>
  <si>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</si>
  <si>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</si>
  <si>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</si>
  <si>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</si>
  <si>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</si>
  <si>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</si>
  <si>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</si>
  <si>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</si>
  <si>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</si>
  <si>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</si>
  <si>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</si>
  <si>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</si>
  <si>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</si>
  <si>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</si>
  <si>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</si>
  <si>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</si>
  <si>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</si>
  <si>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</si>
  <si>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</si>
  <si>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</si>
  <si>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</si>
  <si>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</si>
  <si>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</si>
  <si>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</si>
  <si>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</si>
  <si>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</si>
  <si>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</si>
  <si>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</si>
  <si>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</si>
  <si>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</si>
  <si>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</si>
  <si>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</si>
  <si>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</si>
  <si>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</si>
  <si>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</si>
  <si>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</si>
  <si>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</si>
  <si>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</si>
  <si>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</si>
  <si>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</si>
  <si>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</si>
  <si>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</si>
  <si>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</si>
  <si>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</si>
  <si>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</si>
  <si>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</si>
  <si>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</si>
  <si>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</si>
  <si>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</si>
  <si>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</si>
  <si>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</si>
  <si>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</si>
  <si>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</si>
  <si>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</si>
  <si>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</si>
  <si>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</si>
  <si>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</si>
  <si>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</si>
  <si>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</si>
  <si>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</si>
  <si>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</si>
  <si>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</si>
  <si>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</si>
  <si>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</si>
  <si>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</si>
  <si>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</si>
  <si>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</si>
  <si>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</si>
  <si>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</si>
  <si>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</si>
  <si>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</si>
  <si>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</si>
  <si>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</si>
  <si>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</si>
  <si>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</si>
  <si>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</si>
  <si>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</si>
  <si>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</si>
  <si>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</si>
  <si>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</si>
  <si>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</si>
  <si>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</si>
  <si>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</si>
  <si>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</si>
  <si>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</si>
  <si>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</si>
  <si>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</si>
  <si>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</si>
  <si>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</si>
  <si>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</si>
  <si>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</si>
  <si>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</si>
  <si>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</si>
  <si>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</si>
  <si>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</si>
  <si>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</si>
  <si>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</si>
  <si>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</si>
  <si>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</si>
  <si>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</si>
  <si>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</si>
  <si>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</si>
  <si>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</si>
  <si>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</si>
  <si>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</si>
  <si>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</si>
  <si>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</si>
  <si>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</si>
  <si>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</si>
  <si>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</si>
  <si>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</si>
  <si>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</si>
  <si>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</si>
  <si>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</si>
  <si>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</si>
  <si>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</si>
  <si>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</si>
  <si>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</si>
  <si>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</si>
  <si>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</si>
  <si>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</si>
  <si>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</si>
  <si>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</si>
  <si>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</si>
  <si>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</si>
  <si>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</si>
  <si>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</si>
  <si>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</si>
  <si>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</si>
  <si>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</si>
  <si>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</si>
  <si>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</si>
  <si>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</si>
  <si>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</si>
  <si>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</si>
  <si>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</si>
  <si>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</si>
  <si>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</si>
  <si>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</si>
  <si>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</si>
  <si>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</si>
  <si>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</si>
  <si>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</si>
  <si>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</si>
  <si>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</si>
  <si>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</si>
  <si>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</si>
  <si>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</si>
  <si>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</si>
  <si>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</si>
  <si>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</si>
  <si>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</si>
  <si>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</si>
  <si>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</si>
  <si>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</si>
  <si>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</si>
  <si>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</si>
  <si>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</si>
  <si>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</si>
  <si>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</si>
  <si>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</si>
  <si>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</si>
  <si>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</si>
  <si>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</si>
  <si>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</si>
  <si>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</si>
  <si>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</si>
  <si>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</si>
  <si>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</si>
  <si>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</si>
  <si>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</si>
  <si>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</si>
  <si>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</si>
  <si>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</si>
  <si>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</si>
  <si>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</si>
  <si>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</si>
  <si>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</si>
  <si>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</si>
  <si>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</si>
  <si>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</si>
  <si>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</si>
  <si>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</si>
  <si>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</si>
  <si>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</si>
  <si>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</si>
  <si>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</si>
  <si>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</si>
  <si>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</si>
  <si>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</si>
  <si>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</si>
  <si>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</si>
  <si>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</si>
  <si>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</si>
  <si>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</si>
  <si>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</si>
  <si>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</si>
  <si>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</si>
  <si>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</si>
  <si>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</si>
  <si>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</si>
  <si>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</si>
  <si>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</si>
  <si>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</si>
  <si>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</si>
  <si>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</si>
  <si>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</si>
  <si>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</si>
  <si>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</si>
  <si>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</si>
  <si>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</si>
  <si>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</si>
  <si>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</si>
  <si>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</si>
  <si>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</si>
  <si>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</si>
  <si>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</si>
  <si>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</si>
  <si>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</si>
  <si>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</si>
  <si>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</si>
  <si>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</si>
  <si>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</si>
  <si>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</si>
  <si>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</si>
  <si>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</si>
  <si>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</si>
  <si>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</si>
  <si>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</si>
  <si>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</si>
  <si>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</si>
  <si>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</si>
  <si>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</si>
  <si>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</si>
  <si>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</si>
  <si>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</si>
  <si>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</si>
  <si>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</si>
  <si>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</si>
  <si>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</si>
  <si>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</si>
  <si>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</si>
  <si>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</si>
  <si>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</si>
  <si>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</si>
  <si>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</si>
  <si>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</si>
  <si>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</si>
  <si>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</si>
  <si>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</si>
  <si>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</si>
  <si>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</si>
  <si>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</si>
  <si>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</si>
  <si>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</si>
  <si>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</si>
  <si>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</si>
  <si>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</si>
  <si>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</si>
  <si>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</si>
  <si>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</si>
  <si>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</si>
  <si>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</si>
  <si>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</si>
  <si>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</si>
  <si>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</si>
  <si>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</si>
  <si>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</si>
  <si>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</si>
  <si>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</si>
  <si>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</si>
  <si>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</si>
  <si>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</si>
  <si>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</si>
  <si>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</si>
  <si>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</si>
  <si>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</si>
  <si>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</si>
  <si>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</si>
  <si>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</si>
  <si>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</si>
  <si>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</si>
  <si>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</si>
  <si>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</si>
  <si>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</si>
  <si>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</si>
  <si>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</si>
  <si>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</si>
  <si>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</si>
  <si>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</si>
  <si>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</si>
  <si>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</si>
  <si>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</si>
  <si>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</si>
  <si>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</si>
  <si>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</si>
  <si>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</si>
  <si>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</si>
  <si>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</si>
  <si>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</si>
  <si>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</si>
  <si>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</si>
  <si>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</si>
  <si>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</si>
  <si>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</si>
  <si>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</si>
  <si>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</si>
  <si>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</si>
  <si>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</si>
  <si>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</si>
  <si>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</si>
  <si>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</si>
  <si>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</si>
  <si>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</si>
  <si>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</si>
  <si>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</si>
  <si>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</si>
  <si>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</si>
  <si>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</si>
  <si>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</si>
  <si>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</si>
  <si>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</si>
  <si>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</si>
  <si>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</si>
  <si>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</si>
  <si>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</si>
  <si>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</si>
  <si>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</si>
  <si>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</si>
  <si>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</si>
  <si>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</si>
  <si>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</si>
  <si>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</si>
  <si>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</si>
  <si>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</si>
  <si>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</si>
  <si>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</si>
  <si>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</si>
  <si>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</si>
  <si>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</si>
  <si>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</si>
  <si>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</si>
  <si>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</si>
  <si>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</si>
  <si>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</si>
  <si>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</si>
  <si>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</si>
  <si>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</si>
  <si>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</si>
  <si>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</si>
  <si>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</si>
  <si>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</si>
  <si>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</si>
  <si>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</si>
  <si>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</si>
  <si>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</si>
  <si>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</si>
  <si>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</si>
  <si>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</si>
  <si>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</si>
  <si>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</si>
  <si>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</si>
  <si>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</si>
  <si>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</si>
  <si>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</si>
  <si>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</si>
  <si>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</si>
  <si>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</si>
  <si>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</si>
  <si>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</si>
  <si>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</si>
  <si>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</si>
  <si>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</si>
  <si>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</si>
  <si>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</si>
  <si>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</si>
  <si>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</si>
  <si>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</si>
  <si>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</si>
  <si>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</si>
  <si>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</si>
  <si>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</si>
  <si>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</si>
  <si>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</si>
  <si>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</si>
  <si>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</si>
  <si>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</si>
  <si>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</si>
  <si>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</si>
  <si>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</si>
  <si>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</si>
  <si>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</si>
  <si>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</si>
  <si>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</si>
  <si>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</si>
  <si>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</si>
  <si>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</si>
  <si>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</si>
  <si>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</si>
  <si>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</si>
  <si>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</si>
  <si>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</si>
  <si>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</si>
  <si>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</si>
  <si>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</si>
  <si>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</si>
  <si>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</si>
  <si>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</si>
  <si>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</si>
  <si>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</si>
  <si>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</si>
  <si>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</si>
  <si>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</si>
  <si>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</si>
  <si>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</si>
  <si>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</si>
  <si>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</si>
  <si>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</si>
  <si>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</si>
  <si>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</si>
  <si>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</si>
  <si>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</si>
  <si>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</si>
  <si>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</si>
  <si>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</si>
  <si>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</si>
  <si>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</si>
  <si>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</si>
  <si>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</si>
  <si>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</si>
  <si>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</si>
  <si>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</si>
  <si>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</si>
  <si>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</si>
  <si>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</si>
  <si>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</si>
  <si>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</si>
  <si>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</si>
  <si>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</si>
  <si>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</si>
  <si>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</si>
  <si>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</si>
  <si>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</si>
  <si>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</si>
  <si>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</si>
  <si>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</si>
  <si>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</si>
  <si>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</si>
  <si>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</si>
  <si>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</si>
  <si>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</si>
  <si>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</si>
  <si>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</si>
  <si>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</si>
  <si>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</si>
  <si>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</si>
  <si>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</si>
  <si>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</si>
  <si>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</si>
  <si>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</si>
  <si>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</si>
  <si>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</si>
  <si>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</si>
  <si>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</si>
  <si>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</si>
  <si>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</si>
  <si>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</si>
  <si>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</si>
  <si>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</si>
  <si>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</si>
  <si>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</si>
  <si>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</si>
  <si>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</si>
  <si>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</si>
  <si>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</si>
  <si>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</si>
  <si>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</si>
  <si>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</si>
  <si>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</si>
  <si>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</si>
  <si>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</si>
  <si>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</si>
  <si>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Revenue total</t>
  </si>
  <si>
    <t>Profit total</t>
  </si>
  <si>
    <t xml:space="preserve">Margen ganancia </t>
  </si>
  <si>
    <t>Total clientes</t>
  </si>
  <si>
    <t>Discount applied</t>
  </si>
  <si>
    <t>Veces usado</t>
  </si>
  <si>
    <t>Productos vendidos</t>
  </si>
  <si>
    <t>Etiquetas de fila</t>
  </si>
  <si>
    <t>Total general</t>
  </si>
  <si>
    <t>Suma de revenue</t>
  </si>
  <si>
    <t>Suma de profit</t>
  </si>
  <si>
    <t>Columna1</t>
  </si>
  <si>
    <t>Nombre del mes</t>
  </si>
  <si>
    <t>agosto</t>
  </si>
  <si>
    <t>junio</t>
  </si>
  <si>
    <t>noviembre</t>
  </si>
  <si>
    <t>julio</t>
  </si>
  <si>
    <t>octubre</t>
  </si>
  <si>
    <t>mayo</t>
  </si>
  <si>
    <t>abril</t>
  </si>
  <si>
    <t>marzo</t>
  </si>
  <si>
    <t>enero</t>
  </si>
  <si>
    <t>febrero</t>
  </si>
  <si>
    <t>diciembre</t>
  </si>
  <si>
    <t>septiembre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</si>
  <si>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</si>
  <si>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</si>
  <si>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</si>
  <si>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</si>
  <si>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</si>
  <si>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</si>
  <si>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</si>
  <si>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</si>
  <si>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</si>
  <si>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</si>
  <si>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</si>
  <si>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</si>
  <si>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 de profit_margin</t>
  </si>
  <si>
    <t>Revenue total formateado</t>
  </si>
  <si>
    <t>Profit total formateado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</si>
</sst>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0" fontId="0" fillId="0" borderId="0" xfId="2" applyNumberFormat="1" applyFont="1"/>
  </cellXfs>
  <cellStyles count="3">
    <cellStyle name="Moneda" xfId="1" builtinId="4"/>
    <cellStyle name="Normal" xfId="0" builtinId="0"/>
    <cellStyle name="Porcentaje" xfId="2" builtinId="5"/>
  </cellStyles>
  <dxfs count="14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[dashboard.xlsx]Medidas!medio_pago_total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</a:t>
            </a:r>
            <a:r>
              <a:rPr lang="en-US" baseline="0"/>
              <a:t> medios de pago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Medidas!$B$15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FA-4E7E-825F-05FAAB9AC3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FA-4E7E-825F-05FAAB9AC3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FA-4E7E-825F-05FAAB9AC3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FA-4E7E-825F-05FAAB9AC3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FA-4E7E-825F-05FAAB9AC3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Medidas!$A$16:$A$21</c:f>
              <c:strCache>
                <c:ptCount val="5"/>
                <c:pt idx="0">
                  <c:v>Debit Card</c:v>
                </c:pt>
                <c:pt idx="1">
                  <c:v>Cash on Delivery</c:v>
                </c:pt>
                <c:pt idx="2">
                  <c:v>UPI</c:v>
                </c:pt>
                <c:pt idx="3">
                  <c:v>Credit Card</c:v>
                </c:pt>
                <c:pt idx="4">
                  <c:v>Net Banking</c:v>
                </c:pt>
              </c:strCache>
            </c:strRef>
          </c:cat>
          <c:val>
            <c:numRef>
              <c:f>Medidas!$B$16:$B$21</c:f>
              <c:numCache>
                <c:formatCode>General</c:formatCode>
                <c:ptCount val="5"/>
                <c:pt idx="0">
                  <c:v>2074</c:v>
                </c:pt>
                <c:pt idx="1">
                  <c:v>2017</c:v>
                </c:pt>
                <c:pt idx="2">
                  <c:v>2011</c:v>
                </c:pt>
                <c:pt idx="3">
                  <c:v>1963</c:v>
                </c:pt>
                <c:pt idx="4">
                  <c:v>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2FA-4E7E-825F-05FAAB9AC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943897637795277"/>
          <c:y val="0.28637576552930877"/>
          <c:w val="0.34667213473315833"/>
          <c:h val="0.566553659959171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[dashboard.xlsx]Medidas!region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Ganancias por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634289549431025E-2"/>
          <c:y val="0.17171296296296296"/>
          <c:w val="0.77245279238167774"/>
          <c:h val="0.623086541265675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Medidas!$B$24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Medidas!$A$25:$A$29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Medidas!$B$25:$B$29</c:f>
              <c:numCache>
                <c:formatCode>_("$"* #,##0.00_);_("$"* \(#,##0.00\);_("$"* "-"??_);_(@_)</c:formatCode>
                <c:ptCount val="4"/>
                <c:pt idx="0">
                  <c:v>1030989367300</c:v>
                </c:pt>
                <c:pt idx="1">
                  <c:v>1040527831000</c:v>
                </c:pt>
                <c:pt idx="2">
                  <c:v>1049453037300</c:v>
                </c:pt>
                <c:pt idx="3">
                  <c:v>1068527647700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6-4658-B09E-F0D48941C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9952207"/>
        <c:axId val="2129953647"/>
      </c:barChart>
      <c:catAx>
        <c:axId val="2129952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29953647"/>
        <c:crosses val="autoZero"/>
        <c:auto val="1"/>
        <c:lblAlgn val="ctr"/>
        <c:lblOffset val="100"/>
        <c:noMultiLvlLbl val="0"/>
      </c:catAx>
      <c:valAx>
        <c:axId val="2129953647"/>
        <c:scaling>
          <c:orientation val="minMax"/>
        </c:scaling>
        <c:delete val="0"/>
        <c:axPos val="b"/>
        <c:numFmt formatCode="&quot;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29952207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[dashboard.xlsx]Medidas!categoria_profit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Categorías más rentables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Medidas!$L$1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Medidas!$K$2:$K$7</c:f>
              <c:strCache>
                <c:ptCount val="5"/>
                <c:pt idx="0">
                  <c:v>Electronics</c:v>
                </c:pt>
                <c:pt idx="1">
                  <c:v>Beauty</c:v>
                </c:pt>
                <c:pt idx="2">
                  <c:v>Home &amp; Kitchen</c:v>
                </c:pt>
                <c:pt idx="3">
                  <c:v>Sports</c:v>
                </c:pt>
                <c:pt idx="4">
                  <c:v>Clothing</c:v>
                </c:pt>
              </c:strCache>
            </c:strRef>
          </c:cat>
          <c:val>
            <c:numRef>
              <c:f>Medidas!$L$2:$L$7</c:f>
              <c:numCache>
                <c:formatCode>_("$"* #,##0.00_);_("$"* \(#,##0.00\);_("$"* "-"??_);_(@_)</c:formatCode>
                <c:ptCount val="5"/>
                <c:pt idx="0">
                  <c:v>854182655300</c:v>
                </c:pt>
                <c:pt idx="1">
                  <c:v>845766110900</c:v>
                </c:pt>
                <c:pt idx="2">
                  <c:v>843056938500</c:v>
                </c:pt>
                <c:pt idx="3">
                  <c:v>831067649100</c:v>
                </c:pt>
                <c:pt idx="4">
                  <c:v>815424529500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D-43AE-9285-010FBEF36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885519"/>
        <c:axId val="435886479"/>
      </c:barChart>
      <c:catAx>
        <c:axId val="43588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35886479"/>
        <c:crosses val="autoZero"/>
        <c:auto val="1"/>
        <c:lblAlgn val="ctr"/>
        <c:lblOffset val="100"/>
        <c:noMultiLvlLbl val="0"/>
      </c:catAx>
      <c:valAx>
        <c:axId val="435886479"/>
        <c:scaling>
          <c:orientation val="minMax"/>
        </c:scaling>
        <c:delete val="0"/>
        <c:axPos val="l"/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3588551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[dashboard.xlsx]Medidas!facturacion_mes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mensual de facturación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Medidas!$F$1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Medidas!$E$2:$E$14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Medidas!$F$2:$F$14</c:f>
              <c:numCache>
                <c:formatCode>_("$"* #,##0.00_);_("$"* \(#,##0.00\);_("$"* "-"??_);_(@_)</c:formatCode>
                <c:ptCount val="12"/>
                <c:pt idx="0">
                  <c:v>1030685754600</c:v>
                </c:pt>
                <c:pt idx="1">
                  <c:v>953256437500</c:v>
                </c:pt>
                <c:pt idx="2">
                  <c:v>992355727200</c:v>
                </c:pt>
                <c:pt idx="3">
                  <c:v>979309988100</c:v>
                </c:pt>
                <c:pt idx="4">
                  <c:v>1014429292200</c:v>
                </c:pt>
                <c:pt idx="5">
                  <c:v>987703987100</c:v>
                </c:pt>
                <c:pt idx="6">
                  <c:v>1049945179200</c:v>
                </c:pt>
                <c:pt idx="7">
                  <c:v>996244834700</c:v>
                </c:pt>
                <c:pt idx="8">
                  <c:v>1046701731200</c:v>
                </c:pt>
                <c:pt idx="9">
                  <c:v>974671934600</c:v>
                </c:pt>
                <c:pt idx="10">
                  <c:v>918265067300</c:v>
                </c:pt>
                <c:pt idx="11">
                  <c:v>1008849749600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7-4736-8CBC-8EC087D37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0686639"/>
        <c:axId val="480682799"/>
      </c:lineChart>
      <c:catAx>
        <c:axId val="48068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80682799"/>
        <c:crosses val="autoZero"/>
        <c:auto val="1"/>
        <c:lblAlgn val="ctr"/>
        <c:lblOffset val="100"/>
        <c:noMultiLvlLbl val="0"/>
      </c:catAx>
      <c:valAx>
        <c:axId val="480682799"/>
        <c:scaling>
          <c:orientation val="minMax"/>
        </c:scaling>
        <c:delete val="0"/>
        <c:axPos val="l"/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80686639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[dashboard.xlsx]Medidas!ganancia_mes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Ganancias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Medidas!$I$1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Medidas!$H$2:$H$14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Medidas!$I$2:$I$14</c:f>
              <c:numCache>
                <c:formatCode>_("$"* #,##0.00_);_("$"* \(#,##0.00\);_("$"* "-"??_);_(@_)</c:formatCode>
                <c:ptCount val="12"/>
                <c:pt idx="0">
                  <c:v>354992514600</c:v>
                </c:pt>
                <c:pt idx="1">
                  <c:v>335792597500</c:v>
                </c:pt>
                <c:pt idx="2">
                  <c:v>348601787200</c:v>
                </c:pt>
                <c:pt idx="3">
                  <c:v>349341458100</c:v>
                </c:pt>
                <c:pt idx="4">
                  <c:v>364548422200</c:v>
                </c:pt>
                <c:pt idx="5">
                  <c:v>344538637100</c:v>
                </c:pt>
                <c:pt idx="6">
                  <c:v>363909189200</c:v>
                </c:pt>
                <c:pt idx="7">
                  <c:v>348482164700</c:v>
                </c:pt>
                <c:pt idx="8">
                  <c:v>366460201200</c:v>
                </c:pt>
                <c:pt idx="9">
                  <c:v>343031914600</c:v>
                </c:pt>
                <c:pt idx="10">
                  <c:v>321586447300</c:v>
                </c:pt>
                <c:pt idx="11">
                  <c:v>348212549600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5-4D1D-8169-F5015FC82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188319"/>
        <c:axId val="2126188799"/>
      </c:lineChart>
      <c:catAx>
        <c:axId val="212618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26188799"/>
        <c:crosses val="autoZero"/>
        <c:auto val="1"/>
        <c:lblAlgn val="ctr"/>
        <c:lblOffset val="100"/>
        <c:noMultiLvlLbl val="0"/>
      </c:catAx>
      <c:valAx>
        <c:axId val="2126188799"/>
        <c:scaling>
          <c:orientation val="minMax"/>
        </c:scaling>
        <c:delete val="0"/>
        <c:axPos val="l"/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2618831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[dashboard.xlsx]Medidas!margen_ganancia_mes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Margen de ganancias</a:t>
            </a:r>
            <a:r>
              <a:rPr lang="en-US" baseline="0"/>
              <a:t> mensual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Medidas!$F$17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Medidas!$E$18:$E$30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Medidas!$F$18:$F$30</c:f>
              <c:numCache>
                <c:formatCode>General</c:formatCode>
                <c:ptCount val="12"/>
                <c:pt idx="0">
                  <c:v>0.34687729126246958</c:v>
                </c:pt>
                <c:pt idx="1">
                  <c:v>0.34891581414159945</c:v>
                </c:pt>
                <c:pt idx="2">
                  <c:v>0.34988715859847475</c:v>
                </c:pt>
                <c:pt idx="3">
                  <c:v>0.35408133331508151</c:v>
                </c:pt>
                <c:pt idx="4">
                  <c:v>0.35185570444664438</c:v>
                </c:pt>
                <c:pt idx="5">
                  <c:v>0.3543501456778993</c:v>
                </c:pt>
                <c:pt idx="6">
                  <c:v>0.3468167239077995</c:v>
                </c:pt>
                <c:pt idx="7">
                  <c:v>0.34814095840766252</c:v>
                </c:pt>
                <c:pt idx="8">
                  <c:v>0.35138765636456987</c:v>
                </c:pt>
                <c:pt idx="9">
                  <c:v>0.35331386126870912</c:v>
                </c:pt>
                <c:pt idx="10">
                  <c:v>0.34692117833706543</c:v>
                </c:pt>
                <c:pt idx="11">
                  <c:v>0.3492025869758178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16-4319-A49C-276A8BA7C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815984"/>
        <c:axId val="591815504"/>
      </c:lineChart>
      <c:catAx>
        <c:axId val="59181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1815504"/>
        <c:crosses val="autoZero"/>
        <c:auto val="1"/>
        <c:lblAlgn val="ctr"/>
        <c:lblOffset val="100"/>
        <c:noMultiLvlLbl val="0"/>
      </c:catAx>
      <c:valAx>
        <c:axId val="59181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181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38100</xdr:rowOff>
    </xdr:from>
    <xdr:to>
      <xdr:col>27</xdr:col>
      <xdr:colOff>600075</xdr:colOff>
      <xdr:row>5</xdr:row>
      <xdr:rowOff>19050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9E27782-55C7-AAF9-8D65-D23619880DB3}"/>
            </a:ext>
          </a:extLst>
        </xdr:cNvPr>
        <xdr:cNvSpPr/>
      </xdr:nvSpPr>
      <xdr:spPr>
        <a:xfrm>
          <a:off x="628650" y="38100"/>
          <a:ext cx="16430625" cy="933450"/>
        </a:xfrm>
        <a:prstGeom prst="roundRect">
          <a:avLst/>
        </a:prstGeom>
        <a:solidFill>
          <a:schemeClr val="bg2"/>
        </a:solidFill>
        <a:ln>
          <a:solidFill>
            <a:schemeClr val="tx2">
              <a:lumMod val="90000"/>
              <a:lumOff val="1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76200</xdr:colOff>
      <xdr:row>0</xdr:row>
      <xdr:rowOff>133350</xdr:rowOff>
    </xdr:from>
    <xdr:to>
      <xdr:col>27</xdr:col>
      <xdr:colOff>504825</xdr:colOff>
      <xdr:row>4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1FE6FC-06BE-582E-0B4C-D5D7989F08D5}"/>
            </a:ext>
          </a:extLst>
        </xdr:cNvPr>
        <xdr:cNvSpPr txBox="1"/>
      </xdr:nvSpPr>
      <xdr:spPr>
        <a:xfrm>
          <a:off x="685800" y="133350"/>
          <a:ext cx="16278225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800">
              <a:latin typeface="Bahnschrift SemiLight" panose="020B0502040204020203" pitchFamily="34" charset="0"/>
            </a:rPr>
            <a:t>Análisis de desempeño comercial y rentabilidad - 2024</a:t>
          </a:r>
        </a:p>
      </xdr:txBody>
    </xdr:sp>
    <xdr:clientData/>
  </xdr:twoCellAnchor>
  <xdr:twoCellAnchor>
    <xdr:from>
      <xdr:col>1</xdr:col>
      <xdr:colOff>28575</xdr:colOff>
      <xdr:row>6</xdr:row>
      <xdr:rowOff>28575</xdr:rowOff>
    </xdr:from>
    <xdr:to>
      <xdr:col>5</xdr:col>
      <xdr:colOff>598236</xdr:colOff>
      <xdr:row>14</xdr:row>
      <xdr:rowOff>171450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61D72B1-AA11-9F4B-44FE-94668CB7206B}"/>
            </a:ext>
          </a:extLst>
        </xdr:cNvPr>
        <xdr:cNvSpPr/>
      </xdr:nvSpPr>
      <xdr:spPr>
        <a:xfrm>
          <a:off x="638175" y="1171575"/>
          <a:ext cx="3008061" cy="1666875"/>
        </a:xfrm>
        <a:prstGeom prst="roundRect">
          <a:avLst/>
        </a:prstGeom>
        <a:solidFill>
          <a:schemeClr val="bg2"/>
        </a:solidFill>
        <a:ln>
          <a:solidFill>
            <a:schemeClr val="tx2">
              <a:lumMod val="90000"/>
              <a:lumOff val="1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123826</xdr:colOff>
      <xdr:row>6</xdr:row>
      <xdr:rowOff>142875</xdr:rowOff>
    </xdr:from>
    <xdr:to>
      <xdr:col>5</xdr:col>
      <xdr:colOff>513760</xdr:colOff>
      <xdr:row>10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6E34CC-4FF5-8EE2-AF7F-E62DAFC890DA}"/>
            </a:ext>
          </a:extLst>
        </xdr:cNvPr>
        <xdr:cNvSpPr txBox="1"/>
      </xdr:nvSpPr>
      <xdr:spPr>
        <a:xfrm>
          <a:off x="733426" y="1285875"/>
          <a:ext cx="2828334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000">
              <a:latin typeface="Bahnschrift SemiLight" panose="020B0502040204020203" pitchFamily="34" charset="0"/>
            </a:rPr>
            <a:t>Facturación total</a:t>
          </a:r>
        </a:p>
      </xdr:txBody>
    </xdr:sp>
    <xdr:clientData/>
  </xdr:twoCellAnchor>
  <xdr:twoCellAnchor>
    <xdr:from>
      <xdr:col>1</xdr:col>
      <xdr:colOff>142874</xdr:colOff>
      <xdr:row>10</xdr:row>
      <xdr:rowOff>95250</xdr:rowOff>
    </xdr:from>
    <xdr:to>
      <xdr:col>5</xdr:col>
      <xdr:colOff>495299</xdr:colOff>
      <xdr:row>14</xdr:row>
      <xdr:rowOff>38100</xdr:rowOff>
    </xdr:to>
    <xdr:sp macro="" textlink="Medidas!B8">
      <xdr:nvSpPr>
        <xdr:cNvPr id="6" name="TextBox 5">
          <a:extLst>
            <a:ext uri="{FF2B5EF4-FFF2-40B4-BE49-F238E27FC236}">
              <a16:creationId xmlns:a16="http://schemas.microsoft.com/office/drawing/2014/main" id="{D04E62C2-4C9B-D7C5-1E83-A3964B8F987F}"/>
            </a:ext>
          </a:extLst>
        </xdr:cNvPr>
        <xdr:cNvSpPr txBox="1"/>
      </xdr:nvSpPr>
      <xdr:spPr>
        <a:xfrm>
          <a:off x="752474" y="2000250"/>
          <a:ext cx="2790825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E301F91-2203-4E1A-A992-00ECB5962948}" type="TxLink">
            <a:rPr lang="en-US" sz="1600" b="0" i="0" u="none" strike="noStrike">
              <a:solidFill>
                <a:srgbClr val="000000"/>
              </a:solidFill>
              <a:latin typeface="Bahnschrift SemiBold" panose="020B0502040204020203" pitchFamily="34" charset="0"/>
              <a:ea typeface="+mn-ea"/>
              <a:cs typeface="+mn-cs"/>
            </a:rPr>
            <a:pPr marL="0" indent="0" algn="ctr"/>
            <a:t>$ 11.952,42 B</a:t>
          </a:fld>
          <a:endParaRPr lang="es-AR" sz="1600" b="0" i="0" u="none" strike="noStrike">
            <a:solidFill>
              <a:srgbClr val="000000"/>
            </a:solidFill>
            <a:latin typeface="Bahnschrift SemiBold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276225</xdr:colOff>
      <xdr:row>6</xdr:row>
      <xdr:rowOff>38100</xdr:rowOff>
    </xdr:from>
    <xdr:to>
      <xdr:col>11</xdr:col>
      <xdr:colOff>257175</xdr:colOff>
      <xdr:row>14</xdr:row>
      <xdr:rowOff>180975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C182665-30B0-452E-BFE9-485C000B78EA}"/>
            </a:ext>
          </a:extLst>
        </xdr:cNvPr>
        <xdr:cNvSpPr/>
      </xdr:nvSpPr>
      <xdr:spPr>
        <a:xfrm>
          <a:off x="3933825" y="1181100"/>
          <a:ext cx="3028950" cy="1666875"/>
        </a:xfrm>
        <a:prstGeom prst="roundRect">
          <a:avLst/>
        </a:prstGeom>
        <a:solidFill>
          <a:schemeClr val="bg2"/>
        </a:solidFill>
        <a:ln>
          <a:solidFill>
            <a:schemeClr val="tx2">
              <a:lumMod val="90000"/>
              <a:lumOff val="1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371475</xdr:colOff>
      <xdr:row>6</xdr:row>
      <xdr:rowOff>152400</xdr:rowOff>
    </xdr:from>
    <xdr:to>
      <xdr:col>11</xdr:col>
      <xdr:colOff>171450</xdr:colOff>
      <xdr:row>10</xdr:row>
      <xdr:rowOff>47625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D00CA43-8092-41A2-B85F-5F9F76652D1F}"/>
            </a:ext>
          </a:extLst>
        </xdr:cNvPr>
        <xdr:cNvSpPr txBox="1"/>
      </xdr:nvSpPr>
      <xdr:spPr>
        <a:xfrm>
          <a:off x="4029075" y="1295400"/>
          <a:ext cx="2847975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000">
              <a:latin typeface="Bahnschrift SemiLight" panose="020B0502040204020203" pitchFamily="34" charset="0"/>
            </a:rPr>
            <a:t>Ganancia total</a:t>
          </a:r>
        </a:p>
      </xdr:txBody>
    </xdr:sp>
    <xdr:clientData/>
  </xdr:twoCellAnchor>
  <xdr:twoCellAnchor>
    <xdr:from>
      <xdr:col>6</xdr:col>
      <xdr:colOff>390524</xdr:colOff>
      <xdr:row>10</xdr:row>
      <xdr:rowOff>104775</xdr:rowOff>
    </xdr:from>
    <xdr:to>
      <xdr:col>11</xdr:col>
      <xdr:colOff>182657</xdr:colOff>
      <xdr:row>14</xdr:row>
      <xdr:rowOff>47625</xdr:rowOff>
    </xdr:to>
    <xdr:sp macro="" textlink="Medidas!B9">
      <xdr:nvSpPr>
        <xdr:cNvPr id="9" name="TextBox 8">
          <a:extLst>
            <a:ext uri="{FF2B5EF4-FFF2-40B4-BE49-F238E27FC236}">
              <a16:creationId xmlns:a16="http://schemas.microsoft.com/office/drawing/2014/main" id="{12EA567C-693B-4AD5-B646-9E5942AD2942}"/>
            </a:ext>
          </a:extLst>
        </xdr:cNvPr>
        <xdr:cNvSpPr txBox="1"/>
      </xdr:nvSpPr>
      <xdr:spPr>
        <a:xfrm>
          <a:off x="4048124" y="2009775"/>
          <a:ext cx="2840133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A8A44EC-DE57-4055-9464-7B6076E4BC39}" type="TxLink">
            <a:rPr lang="en-US" sz="1600" b="0" i="0" u="none" strike="noStrike">
              <a:solidFill>
                <a:srgbClr val="000000"/>
              </a:solidFill>
              <a:latin typeface="Bahnschrift SemiBold" panose="020B0502040204020203" pitchFamily="34" charset="0"/>
              <a:ea typeface="+mn-ea"/>
              <a:cs typeface="+mn-cs"/>
            </a:rPr>
            <a:pPr marL="0" indent="0" algn="ctr"/>
            <a:t>$ 4.189,50 B</a:t>
          </a:fld>
          <a:endParaRPr lang="es-AR" sz="1600" b="0" i="0" u="none" strike="noStrike">
            <a:solidFill>
              <a:srgbClr val="000000"/>
            </a:solidFill>
            <a:latin typeface="Bahnschrift SemiBold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190499</xdr:colOff>
      <xdr:row>6</xdr:row>
      <xdr:rowOff>95250</xdr:rowOff>
    </xdr:from>
    <xdr:to>
      <xdr:col>22</xdr:col>
      <xdr:colOff>171450</xdr:colOff>
      <xdr:row>15</xdr:row>
      <xdr:rowOff>47625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988D987-2487-49E9-9C60-A98CA76BD7C4}"/>
            </a:ext>
          </a:extLst>
        </xdr:cNvPr>
        <xdr:cNvSpPr/>
      </xdr:nvSpPr>
      <xdr:spPr>
        <a:xfrm>
          <a:off x="10553699" y="1238250"/>
          <a:ext cx="3028951" cy="1666875"/>
        </a:xfrm>
        <a:prstGeom prst="roundRect">
          <a:avLst/>
        </a:prstGeom>
        <a:solidFill>
          <a:schemeClr val="bg2"/>
        </a:solidFill>
        <a:ln>
          <a:solidFill>
            <a:schemeClr val="tx2">
              <a:lumMod val="90000"/>
              <a:lumOff val="1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17</xdr:col>
      <xdr:colOff>304800</xdr:colOff>
      <xdr:row>7</xdr:row>
      <xdr:rowOff>38100</xdr:rowOff>
    </xdr:from>
    <xdr:to>
      <xdr:col>22</xdr:col>
      <xdr:colOff>104776</xdr:colOff>
      <xdr:row>10</xdr:row>
      <xdr:rowOff>123825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FC4E8D4-882D-414B-B510-00FC0C67DBFE}"/>
            </a:ext>
          </a:extLst>
        </xdr:cNvPr>
        <xdr:cNvSpPr txBox="1"/>
      </xdr:nvSpPr>
      <xdr:spPr>
        <a:xfrm>
          <a:off x="10668000" y="1371600"/>
          <a:ext cx="2847976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000">
              <a:latin typeface="Bahnschrift SemiLight" panose="020B0502040204020203" pitchFamily="34" charset="0"/>
            </a:rPr>
            <a:t>Nro de clientes</a:t>
          </a:r>
        </a:p>
      </xdr:txBody>
    </xdr:sp>
    <xdr:clientData/>
  </xdr:twoCellAnchor>
  <xdr:twoCellAnchor>
    <xdr:from>
      <xdr:col>17</xdr:col>
      <xdr:colOff>361949</xdr:colOff>
      <xdr:row>10</xdr:row>
      <xdr:rowOff>171450</xdr:rowOff>
    </xdr:from>
    <xdr:to>
      <xdr:col>22</xdr:col>
      <xdr:colOff>76200</xdr:colOff>
      <xdr:row>14</xdr:row>
      <xdr:rowOff>114300</xdr:rowOff>
    </xdr:to>
    <xdr:sp macro="" textlink="Medidas!B4">
      <xdr:nvSpPr>
        <xdr:cNvPr id="12" name="TextBox 11">
          <a:extLst>
            <a:ext uri="{FF2B5EF4-FFF2-40B4-BE49-F238E27FC236}">
              <a16:creationId xmlns:a16="http://schemas.microsoft.com/office/drawing/2014/main" id="{F62014D6-C6CC-41D5-8163-D5A185D0EE4E}"/>
            </a:ext>
          </a:extLst>
        </xdr:cNvPr>
        <xdr:cNvSpPr txBox="1"/>
      </xdr:nvSpPr>
      <xdr:spPr>
        <a:xfrm>
          <a:off x="10725149" y="2076450"/>
          <a:ext cx="2762251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27FB0CE-BA91-4B4A-A343-5B8AEE6FE25D}" type="TxLink">
            <a:rPr lang="en-US" sz="1600" b="0" i="0" u="none" strike="noStrike">
              <a:solidFill>
                <a:srgbClr val="000000"/>
              </a:solidFill>
              <a:latin typeface="Bahnschrift SemiBold" panose="020B0502040204020203" pitchFamily="34" charset="0"/>
              <a:ea typeface="+mn-ea"/>
              <a:cs typeface="+mn-cs"/>
            </a:rPr>
            <a:pPr marL="0" indent="0" algn="ctr"/>
            <a:t>5994</a:t>
          </a:fld>
          <a:endParaRPr lang="es-AR" sz="1600" b="0" i="0" u="none" strike="noStrike">
            <a:solidFill>
              <a:srgbClr val="000000"/>
            </a:solidFill>
            <a:latin typeface="Bahnschrift SemiBold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0</xdr:colOff>
      <xdr:row>6</xdr:row>
      <xdr:rowOff>85725</xdr:rowOff>
    </xdr:from>
    <xdr:to>
      <xdr:col>27</xdr:col>
      <xdr:colOff>600075</xdr:colOff>
      <xdr:row>15</xdr:row>
      <xdr:rowOff>38100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4E9CE38A-9CC9-4F67-B16E-D8C08745144A}"/>
            </a:ext>
          </a:extLst>
        </xdr:cNvPr>
        <xdr:cNvSpPr/>
      </xdr:nvSpPr>
      <xdr:spPr>
        <a:xfrm>
          <a:off x="14020800" y="1228725"/>
          <a:ext cx="3038475" cy="1666875"/>
        </a:xfrm>
        <a:prstGeom prst="roundRect">
          <a:avLst/>
        </a:prstGeom>
        <a:solidFill>
          <a:schemeClr val="bg2"/>
        </a:solidFill>
        <a:ln>
          <a:solidFill>
            <a:schemeClr val="tx2">
              <a:lumMod val="90000"/>
              <a:lumOff val="1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23</xdr:col>
      <xdr:colOff>132812</xdr:colOff>
      <xdr:row>7</xdr:row>
      <xdr:rowOff>9525</xdr:rowOff>
    </xdr:from>
    <xdr:to>
      <xdr:col>27</xdr:col>
      <xdr:colOff>551343</xdr:colOff>
      <xdr:row>10</xdr:row>
      <xdr:rowOff>95250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FC3B5BD-5DBA-4EC2-8729-8BF9E51C1ABC}"/>
            </a:ext>
          </a:extLst>
        </xdr:cNvPr>
        <xdr:cNvSpPr txBox="1"/>
      </xdr:nvSpPr>
      <xdr:spPr>
        <a:xfrm>
          <a:off x="14153612" y="1343025"/>
          <a:ext cx="2856931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000">
              <a:latin typeface="Bahnschrift SemiLight" panose="020B0502040204020203" pitchFamily="34" charset="0"/>
            </a:rPr>
            <a:t>Productos vendidos</a:t>
          </a:r>
        </a:p>
      </xdr:txBody>
    </xdr:sp>
    <xdr:clientData/>
  </xdr:twoCellAnchor>
  <xdr:twoCellAnchor>
    <xdr:from>
      <xdr:col>23</xdr:col>
      <xdr:colOff>169654</xdr:colOff>
      <xdr:row>10</xdr:row>
      <xdr:rowOff>152400</xdr:rowOff>
    </xdr:from>
    <xdr:to>
      <xdr:col>27</xdr:col>
      <xdr:colOff>502190</xdr:colOff>
      <xdr:row>14</xdr:row>
      <xdr:rowOff>95250</xdr:rowOff>
    </xdr:to>
    <xdr:sp macro="" textlink="Medidas!B5">
      <xdr:nvSpPr>
        <xdr:cNvPr id="15" name="TextBox 14">
          <a:extLst>
            <a:ext uri="{FF2B5EF4-FFF2-40B4-BE49-F238E27FC236}">
              <a16:creationId xmlns:a16="http://schemas.microsoft.com/office/drawing/2014/main" id="{2FDC1699-04A2-4D79-9A94-D9891F4FF3E1}"/>
            </a:ext>
          </a:extLst>
        </xdr:cNvPr>
        <xdr:cNvSpPr txBox="1"/>
      </xdr:nvSpPr>
      <xdr:spPr>
        <a:xfrm>
          <a:off x="14190454" y="2057400"/>
          <a:ext cx="2770936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4844D13-7674-42E0-9AC4-AA4D13FBFEC5}" type="TxLink">
            <a:rPr lang="en-US" sz="1600" b="0" i="0" u="none" strike="noStrike">
              <a:solidFill>
                <a:srgbClr val="000000"/>
              </a:solidFill>
              <a:latin typeface="Bahnschrift SemiBold" panose="020B0502040204020203" pitchFamily="34" charset="0"/>
              <a:ea typeface="+mn-ea"/>
              <a:cs typeface="+mn-cs"/>
            </a:rPr>
            <a:pPr marL="0" indent="0" algn="ctr"/>
            <a:t>55143</a:t>
          </a:fld>
          <a:endParaRPr lang="es-AR" sz="1600" b="0" i="0" u="none" strike="noStrike">
            <a:solidFill>
              <a:srgbClr val="000000"/>
            </a:solidFill>
            <a:latin typeface="Bahnschrift SemiBold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476249</xdr:colOff>
      <xdr:row>6</xdr:row>
      <xdr:rowOff>47625</xdr:rowOff>
    </xdr:from>
    <xdr:to>
      <xdr:col>16</xdr:col>
      <xdr:colOff>457200</xdr:colOff>
      <xdr:row>15</xdr:row>
      <xdr:rowOff>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5CD5E41-776A-46AC-9825-9CE1724624FE}"/>
            </a:ext>
          </a:extLst>
        </xdr:cNvPr>
        <xdr:cNvSpPr/>
      </xdr:nvSpPr>
      <xdr:spPr>
        <a:xfrm>
          <a:off x="7181849" y="1190625"/>
          <a:ext cx="3028951" cy="1666875"/>
        </a:xfrm>
        <a:prstGeom prst="roundRect">
          <a:avLst/>
        </a:prstGeom>
        <a:solidFill>
          <a:schemeClr val="bg2"/>
        </a:solidFill>
        <a:ln>
          <a:solidFill>
            <a:schemeClr val="tx2">
              <a:lumMod val="90000"/>
              <a:lumOff val="1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590550</xdr:colOff>
      <xdr:row>6</xdr:row>
      <xdr:rowOff>180975</xdr:rowOff>
    </xdr:from>
    <xdr:to>
      <xdr:col>16</xdr:col>
      <xdr:colOff>390526</xdr:colOff>
      <xdr:row>10</xdr:row>
      <xdr:rowOff>76200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3F93491-8FFE-4CD0-9610-EF1E11FAE184}"/>
            </a:ext>
          </a:extLst>
        </xdr:cNvPr>
        <xdr:cNvSpPr txBox="1"/>
      </xdr:nvSpPr>
      <xdr:spPr>
        <a:xfrm>
          <a:off x="7296150" y="1323975"/>
          <a:ext cx="2847976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000">
              <a:latin typeface="Bahnschrift SemiLight" panose="020B0502040204020203" pitchFamily="34" charset="0"/>
            </a:rPr>
            <a:t>Margen de ganancia</a:t>
          </a:r>
        </a:p>
      </xdr:txBody>
    </xdr:sp>
    <xdr:clientData/>
  </xdr:twoCellAnchor>
  <xdr:twoCellAnchor>
    <xdr:from>
      <xdr:col>12</xdr:col>
      <xdr:colOff>38099</xdr:colOff>
      <xdr:row>10</xdr:row>
      <xdr:rowOff>123825</xdr:rowOff>
    </xdr:from>
    <xdr:to>
      <xdr:col>16</xdr:col>
      <xdr:colOff>361950</xdr:colOff>
      <xdr:row>14</xdr:row>
      <xdr:rowOff>66675</xdr:rowOff>
    </xdr:to>
    <xdr:sp macro="" textlink="Medidas!B3">
      <xdr:nvSpPr>
        <xdr:cNvPr id="18" name="TextBox 17">
          <a:extLst>
            <a:ext uri="{FF2B5EF4-FFF2-40B4-BE49-F238E27FC236}">
              <a16:creationId xmlns:a16="http://schemas.microsoft.com/office/drawing/2014/main" id="{5F824E9B-7CB0-4E1D-9EE7-B02705D18481}"/>
            </a:ext>
          </a:extLst>
        </xdr:cNvPr>
        <xdr:cNvSpPr txBox="1"/>
      </xdr:nvSpPr>
      <xdr:spPr>
        <a:xfrm>
          <a:off x="7353299" y="2028825"/>
          <a:ext cx="2762251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43A9D31-D7A8-4358-A457-18A47A56E74C}" type="TxLink">
            <a:rPr lang="en-US" sz="1600" b="0" i="0" u="none" strike="noStrike">
              <a:solidFill>
                <a:srgbClr val="000000"/>
              </a:solidFill>
              <a:latin typeface="Bahnschrift SemiBold" panose="020B0502040204020203" pitchFamily="34" charset="0"/>
              <a:ea typeface="+mn-ea"/>
              <a:cs typeface="+mn-cs"/>
            </a:rPr>
            <a:pPr marL="0" indent="0" algn="ctr"/>
            <a:t>35,05%</a:t>
          </a:fld>
          <a:endParaRPr lang="es-AR" sz="1600" b="0" i="0" u="none" strike="noStrike">
            <a:solidFill>
              <a:srgbClr val="000000"/>
            </a:solidFill>
            <a:latin typeface="Bahnschrift SemiBold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333375</xdr:colOff>
      <xdr:row>31</xdr:row>
      <xdr:rowOff>47625</xdr:rowOff>
    </xdr:from>
    <xdr:to>
      <xdr:col>19</xdr:col>
      <xdr:colOff>354258</xdr:colOff>
      <xdr:row>45</xdr:row>
      <xdr:rowOff>123825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424CEA9B-436A-4734-A8AE-664E1BADB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419101</xdr:colOff>
      <xdr:row>31</xdr:row>
      <xdr:rowOff>57150</xdr:rowOff>
    </xdr:from>
    <xdr:to>
      <xdr:col>28</xdr:col>
      <xdr:colOff>142877</xdr:colOff>
      <xdr:row>45</xdr:row>
      <xdr:rowOff>133350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E297DD8-9EF6-4E6B-BAA4-F7F111C28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571500</xdr:colOff>
      <xdr:row>31</xdr:row>
      <xdr:rowOff>38100</xdr:rowOff>
    </xdr:from>
    <xdr:to>
      <xdr:col>12</xdr:col>
      <xdr:colOff>219073</xdr:colOff>
      <xdr:row>45</xdr:row>
      <xdr:rowOff>114300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D4E4E5D8-6B76-46A9-BF8A-35834D4D0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209550</xdr:colOff>
      <xdr:row>31</xdr:row>
      <xdr:rowOff>19050</xdr:rowOff>
    </xdr:from>
    <xdr:to>
      <xdr:col>4</xdr:col>
      <xdr:colOff>428625</xdr:colOff>
      <xdr:row>45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Columna1">
              <a:extLst>
                <a:ext uri="{FF2B5EF4-FFF2-40B4-BE49-F238E27FC236}">
                  <a16:creationId xmlns:a16="http://schemas.microsoft.com/office/drawing/2014/main" id="{8E95323F-32E6-40F5-9447-E6FFDC518E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umna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550" y="5924550"/>
              <a:ext cx="2657475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314325</xdr:colOff>
      <xdr:row>16</xdr:row>
      <xdr:rowOff>19050</xdr:rowOff>
    </xdr:from>
    <xdr:to>
      <xdr:col>6</xdr:col>
      <xdr:colOff>314325</xdr:colOff>
      <xdr:row>30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product_category">
              <a:extLst>
                <a:ext uri="{FF2B5EF4-FFF2-40B4-BE49-F238E27FC236}">
                  <a16:creationId xmlns:a16="http://schemas.microsoft.com/office/drawing/2014/main" id="{4D7C4D9E-6993-4615-9C13-3C8AC56A2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3125" y="30670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190500</xdr:colOff>
      <xdr:row>16</xdr:row>
      <xdr:rowOff>28575</xdr:rowOff>
    </xdr:from>
    <xdr:to>
      <xdr:col>3</xdr:col>
      <xdr:colOff>190500</xdr:colOff>
      <xdr:row>30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payment_method">
              <a:extLst>
                <a:ext uri="{FF2B5EF4-FFF2-40B4-BE49-F238E27FC236}">
                  <a16:creationId xmlns:a16="http://schemas.microsoft.com/office/drawing/2014/main" id="{7BC8E0B1-73A1-4434-A55B-CC6CDD7049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30765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438149</xdr:colOff>
      <xdr:row>16</xdr:row>
      <xdr:rowOff>19050</xdr:rowOff>
    </xdr:from>
    <xdr:to>
      <xdr:col>13</xdr:col>
      <xdr:colOff>525085</xdr:colOff>
      <xdr:row>30</xdr:row>
      <xdr:rowOff>38100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1112D6A5-6FFB-4FF6-9449-1DC87A622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559593</xdr:colOff>
      <xdr:row>16</xdr:row>
      <xdr:rowOff>28576</xdr:rowOff>
    </xdr:from>
    <xdr:to>
      <xdr:col>21</xdr:col>
      <xdr:colOff>11906</xdr:colOff>
      <xdr:row>30</xdr:row>
      <xdr:rowOff>47626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D539FE73-1C18-4603-913C-E8E423BBE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59530</xdr:colOff>
      <xdr:row>16</xdr:row>
      <xdr:rowOff>23811</xdr:rowOff>
    </xdr:from>
    <xdr:to>
      <xdr:col>28</xdr:col>
      <xdr:colOff>143976</xdr:colOff>
      <xdr:row>30</xdr:row>
      <xdr:rowOff>59531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911BD73-3500-4D5B-A9CC-60A570AD0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" refreshedDate="46071.44899733796" createdVersion="8" refreshedVersion="8" minRefreshableVersion="3" recordCount="10000" xr:uid="{BAEC5C21-106B-40FA-9420-1C0A8FCEA415}">
  <cacheSource type="worksheet">
    <worksheetSource name="sales_data"/>
  </cacheSource>
  <cacheFields count="18">
    <cacheField name="order_id" numFmtId="0">
      <sharedItems count="10000">
        <s v="1"/>
        <s v="2"/>
        <s v="3"/>
        <s v="4"/>
        <s v="5"/>
        <s v="6"/>
        <s v="7"/>
        <s v="8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s v="46"/>
        <s v="47"/>
        <s v="48"/>
        <s v="49"/>
        <s v="50"/>
        <s v="51"/>
        <s v="52"/>
        <s v="53"/>
        <s v="54"/>
        <s v="55"/>
        <s v="56"/>
        <s v="57"/>
        <s v="58"/>
        <s v="59"/>
        <s v="60"/>
        <s v="61"/>
        <s v="62"/>
        <s v="63"/>
        <s v="64"/>
        <s v="65"/>
        <s v="66"/>
        <s v="67"/>
        <s v="68"/>
        <s v="69"/>
        <s v="70"/>
        <s v="71"/>
        <s v="72"/>
        <s v="73"/>
        <s v="74"/>
        <s v="75"/>
        <s v="76"/>
        <s v="77"/>
        <s v="78"/>
        <s v="79"/>
        <s v="80"/>
        <s v="81"/>
        <s v="82"/>
        <s v="83"/>
        <s v="84"/>
        <s v="85"/>
        <s v="86"/>
        <s v="87"/>
        <s v="88"/>
        <s v="89"/>
        <s v="90"/>
        <s v="91"/>
        <s v="92"/>
        <s v="93"/>
        <s v="94"/>
        <s v="95"/>
        <s v="96"/>
        <s v="97"/>
        <s v="98"/>
        <s v="99"/>
        <s v="100"/>
        <s v="101"/>
        <s v="102"/>
        <s v="103"/>
        <s v="104"/>
        <s v="105"/>
        <s v="106"/>
        <s v="107"/>
        <s v="108"/>
        <s v="109"/>
        <s v="110"/>
        <s v="111"/>
        <s v="112"/>
        <s v="113"/>
        <s v="114"/>
        <s v="115"/>
        <s v="116"/>
        <s v="117"/>
        <s v="118"/>
        <s v="119"/>
        <s v="120"/>
        <s v="121"/>
        <s v="122"/>
        <s v="123"/>
        <s v="124"/>
        <s v="125"/>
        <s v="126"/>
        <s v="127"/>
        <s v="128"/>
        <s v="129"/>
        <s v="130"/>
        <s v="131"/>
        <s v="132"/>
        <s v="133"/>
        <s v="134"/>
        <s v="135"/>
        <s v="136"/>
        <s v="137"/>
        <s v="138"/>
        <s v="139"/>
        <s v="140"/>
        <s v="141"/>
        <s v="142"/>
        <s v="143"/>
        <s v="144"/>
        <s v="145"/>
        <s v="146"/>
        <s v="147"/>
        <s v="148"/>
        <s v="149"/>
        <s v="150"/>
        <s v="151"/>
        <s v="152"/>
        <s v="153"/>
        <s v="154"/>
        <s v="155"/>
        <s v="156"/>
        <s v="157"/>
        <s v="158"/>
        <s v="159"/>
        <s v="160"/>
        <s v="161"/>
        <s v="162"/>
        <s v="163"/>
        <s v="164"/>
        <s v="165"/>
        <s v="166"/>
        <s v="167"/>
        <s v="168"/>
        <s v="169"/>
        <s v="170"/>
        <s v="171"/>
        <s v="172"/>
        <s v="173"/>
        <s v="174"/>
        <s v="175"/>
        <s v="176"/>
        <s v="177"/>
        <s v="178"/>
        <s v="179"/>
        <s v="180"/>
        <s v="181"/>
        <s v="182"/>
        <s v="183"/>
        <s v="184"/>
        <s v="185"/>
        <s v="186"/>
        <s v="187"/>
        <s v="188"/>
        <s v="189"/>
        <s v="190"/>
        <s v="191"/>
        <s v="192"/>
        <s v="193"/>
        <s v="194"/>
        <s v="195"/>
        <s v="196"/>
        <s v="197"/>
        <s v="198"/>
        <s v="199"/>
        <s v="200"/>
        <s v="201"/>
        <s v="202"/>
        <s v="203"/>
        <s v="204"/>
        <s v="205"/>
        <s v="206"/>
        <s v="207"/>
        <s v="208"/>
        <s v="209"/>
        <s v="210"/>
        <s v="211"/>
        <s v="212"/>
        <s v="213"/>
        <s v="214"/>
        <s v="215"/>
        <s v="216"/>
        <s v="217"/>
        <s v="218"/>
        <s v="219"/>
        <s v="220"/>
        <s v="221"/>
        <s v="222"/>
        <s v="223"/>
        <s v="224"/>
        <s v="225"/>
        <s v="226"/>
        <s v="227"/>
        <s v="228"/>
        <s v="229"/>
        <s v="230"/>
        <s v="231"/>
        <s v="232"/>
        <s v="233"/>
        <s v="234"/>
        <s v="235"/>
        <s v="236"/>
        <s v="237"/>
        <s v="238"/>
        <s v="239"/>
        <s v="240"/>
        <s v="241"/>
        <s v="242"/>
        <s v="243"/>
        <s v="244"/>
        <s v="245"/>
        <s v="246"/>
        <s v="247"/>
        <s v="248"/>
        <s v="249"/>
        <s v="250"/>
        <s v="251"/>
        <s v="252"/>
        <s v="253"/>
        <s v="254"/>
        <s v="255"/>
        <s v="256"/>
        <s v="257"/>
        <s v="258"/>
        <s v="259"/>
        <s v="260"/>
        <s v="261"/>
        <s v="262"/>
        <s v="263"/>
        <s v="264"/>
        <s v="265"/>
        <s v="266"/>
        <s v="267"/>
        <s v="268"/>
        <s v="269"/>
        <s v="270"/>
        <s v="271"/>
        <s v="272"/>
        <s v="273"/>
        <s v="274"/>
        <s v="275"/>
        <s v="276"/>
        <s v="277"/>
        <s v="278"/>
        <s v="279"/>
        <s v="280"/>
        <s v="281"/>
        <s v="282"/>
        <s v="283"/>
        <s v="284"/>
        <s v="285"/>
        <s v="286"/>
        <s v="287"/>
        <s v="288"/>
        <s v="289"/>
        <s v="290"/>
        <s v="291"/>
        <s v="292"/>
        <s v="293"/>
        <s v="294"/>
        <s v="295"/>
        <s v="296"/>
        <s v="297"/>
        <s v="298"/>
        <s v="299"/>
        <s v="300"/>
        <s v="301"/>
        <s v="302"/>
        <s v="303"/>
        <s v="304"/>
        <s v="305"/>
        <s v="306"/>
        <s v="307"/>
        <s v="308"/>
        <s v="309"/>
        <s v="310"/>
        <s v="311"/>
        <s v="312"/>
        <s v="313"/>
        <s v="314"/>
        <s v="315"/>
        <s v="316"/>
        <s v="317"/>
        <s v="318"/>
        <s v="319"/>
        <s v="320"/>
        <s v="321"/>
        <s v="322"/>
        <s v="323"/>
        <s v="324"/>
        <s v="325"/>
        <s v="326"/>
        <s v="327"/>
        <s v="328"/>
        <s v="329"/>
        <s v="330"/>
        <s v="331"/>
        <s v="332"/>
        <s v="333"/>
        <s v="334"/>
        <s v="335"/>
        <s v="336"/>
        <s v="337"/>
        <s v="338"/>
        <s v="339"/>
        <s v="340"/>
        <s v="341"/>
        <s v="342"/>
        <s v="343"/>
        <s v="344"/>
        <s v="345"/>
        <s v="346"/>
        <s v="347"/>
        <s v="348"/>
        <s v="349"/>
        <s v="350"/>
        <s v="351"/>
        <s v="352"/>
        <s v="353"/>
        <s v="354"/>
        <s v="355"/>
        <s v="356"/>
        <s v="357"/>
        <s v="358"/>
        <s v="359"/>
        <s v="360"/>
        <s v="361"/>
        <s v="362"/>
        <s v="363"/>
        <s v="364"/>
        <s v="365"/>
        <s v="366"/>
        <s v="367"/>
        <s v="368"/>
        <s v="369"/>
        <s v="370"/>
        <s v="371"/>
        <s v="372"/>
        <s v="373"/>
        <s v="374"/>
        <s v="375"/>
        <s v="376"/>
        <s v="377"/>
        <s v="378"/>
        <s v="379"/>
        <s v="380"/>
        <s v="381"/>
        <s v="382"/>
        <s v="383"/>
        <s v="384"/>
        <s v="385"/>
        <s v="386"/>
        <s v="387"/>
        <s v="388"/>
        <s v="389"/>
        <s v="390"/>
        <s v="391"/>
        <s v="392"/>
        <s v="393"/>
        <s v="394"/>
        <s v="395"/>
        <s v="396"/>
        <s v="397"/>
        <s v="398"/>
        <s v="399"/>
        <s v="400"/>
        <s v="401"/>
        <s v="402"/>
        <s v="403"/>
        <s v="404"/>
        <s v="405"/>
        <s v="406"/>
        <s v="407"/>
        <s v="408"/>
        <s v="409"/>
        <s v="410"/>
        <s v="411"/>
        <s v="412"/>
        <s v="413"/>
        <s v="414"/>
        <s v="415"/>
        <s v="416"/>
        <s v="417"/>
        <s v="418"/>
        <s v="419"/>
        <s v="420"/>
        <s v="421"/>
        <s v="422"/>
        <s v="423"/>
        <s v="424"/>
        <s v="425"/>
        <s v="426"/>
        <s v="427"/>
        <s v="428"/>
        <s v="429"/>
        <s v="430"/>
        <s v="431"/>
        <s v="432"/>
        <s v="433"/>
        <s v="434"/>
        <s v="435"/>
        <s v="436"/>
        <s v="437"/>
        <s v="438"/>
        <s v="439"/>
        <s v="440"/>
        <s v="441"/>
        <s v="442"/>
        <s v="443"/>
        <s v="444"/>
        <s v="445"/>
        <s v="446"/>
        <s v="447"/>
        <s v="448"/>
        <s v="449"/>
        <s v="450"/>
        <s v="451"/>
        <s v="452"/>
        <s v="453"/>
        <s v="454"/>
        <s v="455"/>
        <s v="456"/>
        <s v="457"/>
        <s v="458"/>
        <s v="459"/>
        <s v="460"/>
        <s v="461"/>
        <s v="462"/>
        <s v="463"/>
        <s v="464"/>
        <s v="465"/>
        <s v="466"/>
        <s v="467"/>
        <s v="468"/>
        <s v="469"/>
        <s v="470"/>
        <s v="471"/>
        <s v="472"/>
        <s v="473"/>
        <s v="474"/>
        <s v="475"/>
        <s v="476"/>
        <s v="477"/>
        <s v="478"/>
        <s v="479"/>
        <s v="480"/>
        <s v="481"/>
        <s v="482"/>
        <s v="483"/>
        <s v="484"/>
        <s v="485"/>
        <s v="486"/>
        <s v="487"/>
        <s v="488"/>
        <s v="489"/>
        <s v="490"/>
        <s v="491"/>
        <s v="492"/>
        <s v="493"/>
        <s v="494"/>
        <s v="495"/>
        <s v="496"/>
        <s v="497"/>
        <s v="498"/>
        <s v="499"/>
        <s v="500"/>
        <s v="501"/>
        <s v="502"/>
        <s v="503"/>
        <s v="504"/>
        <s v="505"/>
        <s v="506"/>
        <s v="507"/>
        <s v="508"/>
        <s v="509"/>
        <s v="510"/>
        <s v="511"/>
        <s v="512"/>
        <s v="513"/>
        <s v="514"/>
        <s v="515"/>
        <s v="516"/>
        <s v="517"/>
        <s v="518"/>
        <s v="519"/>
        <s v="520"/>
        <s v="521"/>
        <s v="522"/>
        <s v="523"/>
        <s v="524"/>
        <s v="525"/>
        <s v="526"/>
        <s v="527"/>
        <s v="528"/>
        <s v="529"/>
        <s v="530"/>
        <s v="531"/>
        <s v="532"/>
        <s v="533"/>
        <s v="534"/>
        <s v="535"/>
        <s v="536"/>
        <s v="537"/>
        <s v="538"/>
        <s v="539"/>
        <s v="540"/>
        <s v="541"/>
        <s v="542"/>
        <s v="543"/>
        <s v="544"/>
        <s v="545"/>
        <s v="546"/>
        <s v="547"/>
        <s v="548"/>
        <s v="549"/>
        <s v="550"/>
        <s v="551"/>
        <s v="552"/>
        <s v="553"/>
        <s v="554"/>
        <s v="555"/>
        <s v="556"/>
        <s v="557"/>
        <s v="558"/>
        <s v="559"/>
        <s v="560"/>
        <s v="561"/>
        <s v="562"/>
        <s v="563"/>
        <s v="564"/>
        <s v="565"/>
        <s v="566"/>
        <s v="567"/>
        <s v="568"/>
        <s v="569"/>
        <s v="570"/>
        <s v="571"/>
        <s v="572"/>
        <s v="573"/>
        <s v="574"/>
        <s v="575"/>
        <s v="576"/>
        <s v="577"/>
        <s v="578"/>
        <s v="579"/>
        <s v="580"/>
        <s v="581"/>
        <s v="582"/>
        <s v="583"/>
        <s v="584"/>
        <s v="585"/>
        <s v="586"/>
        <s v="587"/>
        <s v="588"/>
        <s v="589"/>
        <s v="590"/>
        <s v="591"/>
        <s v="592"/>
        <s v="593"/>
        <s v="594"/>
        <s v="595"/>
        <s v="596"/>
        <s v="597"/>
        <s v="598"/>
        <s v="599"/>
        <s v="600"/>
        <s v="601"/>
        <s v="602"/>
        <s v="603"/>
        <s v="604"/>
        <s v="605"/>
        <s v="606"/>
        <s v="607"/>
        <s v="608"/>
        <s v="609"/>
        <s v="610"/>
        <s v="611"/>
        <s v="612"/>
        <s v="613"/>
        <s v="614"/>
        <s v="615"/>
        <s v="616"/>
        <s v="617"/>
        <s v="618"/>
        <s v="619"/>
        <s v="620"/>
        <s v="621"/>
        <s v="622"/>
        <s v="623"/>
        <s v="624"/>
        <s v="625"/>
        <s v="626"/>
        <s v="627"/>
        <s v="628"/>
        <s v="629"/>
        <s v="630"/>
        <s v="631"/>
        <s v="632"/>
        <s v="633"/>
        <s v="634"/>
        <s v="635"/>
        <s v="636"/>
        <s v="637"/>
        <s v="638"/>
        <s v="639"/>
        <s v="640"/>
        <s v="641"/>
        <s v="642"/>
        <s v="643"/>
        <s v="644"/>
        <s v="645"/>
        <s v="646"/>
        <s v="647"/>
        <s v="648"/>
        <s v="649"/>
        <s v="650"/>
        <s v="651"/>
        <s v="652"/>
        <s v="653"/>
        <s v="654"/>
        <s v="655"/>
        <s v="656"/>
        <s v="657"/>
        <s v="658"/>
        <s v="659"/>
        <s v="660"/>
        <s v="661"/>
        <s v="662"/>
        <s v="663"/>
        <s v="664"/>
        <s v="665"/>
        <s v="666"/>
        <s v="667"/>
        <s v="668"/>
        <s v="669"/>
        <s v="670"/>
        <s v="671"/>
        <s v="672"/>
        <s v="673"/>
        <s v="674"/>
        <s v="675"/>
        <s v="676"/>
        <s v="677"/>
        <s v="678"/>
        <s v="679"/>
        <s v="680"/>
        <s v="681"/>
        <s v="682"/>
        <s v="683"/>
        <s v="684"/>
        <s v="685"/>
        <s v="686"/>
        <s v="687"/>
        <s v="688"/>
        <s v="689"/>
        <s v="690"/>
        <s v="691"/>
        <s v="692"/>
        <s v="693"/>
        <s v="694"/>
        <s v="695"/>
        <s v="696"/>
        <s v="697"/>
        <s v="698"/>
        <s v="699"/>
        <s v="700"/>
        <s v="701"/>
        <s v="702"/>
        <s v="703"/>
        <s v="704"/>
        <s v="705"/>
        <s v="706"/>
        <s v="707"/>
        <s v="708"/>
        <s v="709"/>
        <s v="710"/>
        <s v="711"/>
        <s v="712"/>
        <s v="713"/>
        <s v="714"/>
        <s v="715"/>
        <s v="716"/>
        <s v="717"/>
        <s v="718"/>
        <s v="719"/>
        <s v="720"/>
        <s v="721"/>
        <s v="722"/>
        <s v="723"/>
        <s v="724"/>
        <s v="725"/>
        <s v="726"/>
        <s v="727"/>
        <s v="728"/>
        <s v="729"/>
        <s v="730"/>
        <s v="731"/>
        <s v="732"/>
        <s v="733"/>
        <s v="734"/>
        <s v="735"/>
        <s v="736"/>
        <s v="737"/>
        <s v="738"/>
        <s v="739"/>
        <s v="740"/>
        <s v="741"/>
        <s v="742"/>
        <s v="743"/>
        <s v="744"/>
        <s v="745"/>
        <s v="746"/>
        <s v="747"/>
        <s v="748"/>
        <s v="749"/>
        <s v="750"/>
        <s v="751"/>
        <s v="752"/>
        <s v="753"/>
        <s v="754"/>
        <s v="755"/>
        <s v="756"/>
        <s v="757"/>
        <s v="758"/>
        <s v="759"/>
        <s v="760"/>
        <s v="761"/>
        <s v="762"/>
        <s v="763"/>
        <s v="764"/>
        <s v="765"/>
        <s v="766"/>
        <s v="767"/>
        <s v="768"/>
        <s v="769"/>
        <s v="770"/>
        <s v="771"/>
        <s v="772"/>
        <s v="773"/>
        <s v="774"/>
        <s v="775"/>
        <s v="776"/>
        <s v="777"/>
        <s v="778"/>
        <s v="779"/>
        <s v="780"/>
        <s v="781"/>
        <s v="782"/>
        <s v="783"/>
        <s v="784"/>
        <s v="785"/>
        <s v="786"/>
        <s v="787"/>
        <s v="788"/>
        <s v="789"/>
        <s v="790"/>
        <s v="791"/>
        <s v="792"/>
        <s v="793"/>
        <s v="794"/>
        <s v="795"/>
        <s v="796"/>
        <s v="797"/>
        <s v="798"/>
        <s v="799"/>
        <s v="800"/>
        <s v="801"/>
        <s v="802"/>
        <s v="803"/>
        <s v="804"/>
        <s v="805"/>
        <s v="806"/>
        <s v="807"/>
        <s v="808"/>
        <s v="809"/>
        <s v="810"/>
        <s v="811"/>
        <s v="812"/>
        <s v="813"/>
        <s v="814"/>
        <s v="815"/>
        <s v="816"/>
        <s v="817"/>
        <s v="818"/>
        <s v="819"/>
        <s v="820"/>
        <s v="821"/>
        <s v="822"/>
        <s v="823"/>
        <s v="824"/>
        <s v="825"/>
        <s v="826"/>
        <s v="827"/>
        <s v="828"/>
        <s v="829"/>
        <s v="830"/>
        <s v="831"/>
        <s v="832"/>
        <s v="833"/>
        <s v="834"/>
        <s v="835"/>
        <s v="836"/>
        <s v="837"/>
        <s v="838"/>
        <s v="839"/>
        <s v="840"/>
        <s v="841"/>
        <s v="842"/>
        <s v="843"/>
        <s v="844"/>
        <s v="845"/>
        <s v="846"/>
        <s v="847"/>
        <s v="848"/>
        <s v="849"/>
        <s v="850"/>
        <s v="851"/>
        <s v="852"/>
        <s v="853"/>
        <s v="854"/>
        <s v="855"/>
        <s v="856"/>
        <s v="857"/>
        <s v="858"/>
        <s v="859"/>
        <s v="860"/>
        <s v="861"/>
        <s v="862"/>
        <s v="863"/>
        <s v="864"/>
        <s v="865"/>
        <s v="866"/>
        <s v="867"/>
        <s v="868"/>
        <s v="869"/>
        <s v="870"/>
        <s v="871"/>
        <s v="872"/>
        <s v="873"/>
        <s v="874"/>
        <s v="875"/>
        <s v="876"/>
        <s v="877"/>
        <s v="878"/>
        <s v="879"/>
        <s v="880"/>
        <s v="881"/>
        <s v="882"/>
        <s v="883"/>
        <s v="884"/>
        <s v="885"/>
        <s v="886"/>
        <s v="887"/>
        <s v="888"/>
        <s v="889"/>
        <s v="890"/>
        <s v="891"/>
        <s v="892"/>
        <s v="893"/>
        <s v="894"/>
        <s v="895"/>
        <s v="896"/>
        <s v="897"/>
        <s v="898"/>
        <s v="899"/>
        <s v="900"/>
        <s v="901"/>
        <s v="902"/>
        <s v="903"/>
        <s v="904"/>
        <s v="905"/>
        <s v="906"/>
        <s v="907"/>
        <s v="908"/>
        <s v="909"/>
        <s v="910"/>
        <s v="911"/>
        <s v="912"/>
        <s v="913"/>
        <s v="914"/>
        <s v="915"/>
        <s v="916"/>
        <s v="917"/>
        <s v="918"/>
        <s v="919"/>
        <s v="920"/>
        <s v="921"/>
        <s v="922"/>
        <s v="923"/>
        <s v="924"/>
        <s v="925"/>
        <s v="926"/>
        <s v="927"/>
        <s v="928"/>
        <s v="929"/>
        <s v="930"/>
        <s v="931"/>
        <s v="932"/>
        <s v="933"/>
        <s v="934"/>
        <s v="935"/>
        <s v="936"/>
        <s v="937"/>
        <s v="938"/>
        <s v="939"/>
        <s v="940"/>
        <s v="941"/>
        <s v="942"/>
        <s v="943"/>
        <s v="944"/>
        <s v="945"/>
        <s v="946"/>
        <s v="947"/>
        <s v="948"/>
        <s v="949"/>
        <s v="950"/>
        <s v="951"/>
        <s v="952"/>
        <s v="953"/>
        <s v="954"/>
        <s v="955"/>
        <s v="956"/>
        <s v="957"/>
        <s v="958"/>
        <s v="959"/>
        <s v="960"/>
        <s v="961"/>
        <s v="962"/>
        <s v="963"/>
        <s v="964"/>
        <s v="965"/>
        <s v="966"/>
        <s v="967"/>
        <s v="968"/>
        <s v="969"/>
        <s v="970"/>
        <s v="971"/>
        <s v="972"/>
        <s v="973"/>
        <s v="974"/>
        <s v="975"/>
        <s v="976"/>
        <s v="977"/>
        <s v="978"/>
        <s v="979"/>
        <s v="980"/>
        <s v="981"/>
        <s v="982"/>
        <s v="983"/>
        <s v="984"/>
        <s v="985"/>
        <s v="986"/>
        <s v="987"/>
        <s v="988"/>
        <s v="989"/>
        <s v="990"/>
        <s v="991"/>
        <s v="992"/>
        <s v="993"/>
        <s v="994"/>
        <s v="995"/>
        <s v="996"/>
        <s v="997"/>
        <s v="998"/>
        <s v="999"/>
        <s v="1000"/>
        <s v="1001"/>
        <s v="1002"/>
        <s v="1003"/>
        <s v="1004"/>
        <s v="1005"/>
        <s v="1006"/>
        <s v="1007"/>
        <s v="1008"/>
        <s v="1009"/>
        <s v="1010"/>
        <s v="1011"/>
        <s v="1012"/>
        <s v="1013"/>
        <s v="1014"/>
        <s v="1015"/>
        <s v="1016"/>
        <s v="1017"/>
        <s v="1018"/>
        <s v="1019"/>
        <s v="1020"/>
        <s v="1021"/>
        <s v="1022"/>
        <s v="1023"/>
        <s v="1024"/>
        <s v="1025"/>
        <s v="1026"/>
        <s v="1027"/>
        <s v="1028"/>
        <s v="1029"/>
        <s v="1030"/>
        <s v="1031"/>
        <s v="1032"/>
        <s v="1033"/>
        <s v="1034"/>
        <s v="1035"/>
        <s v="1036"/>
        <s v="1037"/>
        <s v="1038"/>
        <s v="1039"/>
        <s v="1040"/>
        <s v="1041"/>
        <s v="1042"/>
        <s v="1043"/>
        <s v="1044"/>
        <s v="1045"/>
        <s v="1046"/>
        <s v="1047"/>
        <s v="1048"/>
        <s v="1049"/>
        <s v="1050"/>
        <s v="1051"/>
        <s v="1052"/>
        <s v="1053"/>
        <s v="1054"/>
        <s v="1055"/>
        <s v="1056"/>
        <s v="1057"/>
        <s v="1058"/>
        <s v="1059"/>
        <s v="1060"/>
        <s v="1061"/>
        <s v="1062"/>
        <s v="1063"/>
        <s v="1064"/>
        <s v="1065"/>
        <s v="1066"/>
        <s v="1067"/>
        <s v="1068"/>
        <s v="1069"/>
        <s v="1070"/>
        <s v="1071"/>
        <s v="1072"/>
        <s v="1073"/>
        <s v="1074"/>
        <s v="1075"/>
        <s v="1076"/>
        <s v="1077"/>
        <s v="1078"/>
        <s v="1079"/>
        <s v="1080"/>
        <s v="1081"/>
        <s v="1082"/>
        <s v="1083"/>
        <s v="1084"/>
        <s v="1085"/>
        <s v="1086"/>
        <s v="1087"/>
        <s v="1088"/>
        <s v="1089"/>
        <s v="1090"/>
        <s v="1091"/>
        <s v="1092"/>
        <s v="1093"/>
        <s v="1094"/>
        <s v="1095"/>
        <s v="1096"/>
        <s v="1097"/>
        <s v="1098"/>
        <s v="1099"/>
        <s v="1100"/>
        <s v="1101"/>
        <s v="1102"/>
        <s v="1103"/>
        <s v="1104"/>
        <s v="1105"/>
        <s v="1106"/>
        <s v="1107"/>
        <s v="1108"/>
        <s v="1109"/>
        <s v="1110"/>
        <s v="1111"/>
        <s v="1112"/>
        <s v="1113"/>
        <s v="1114"/>
        <s v="1115"/>
        <s v="1116"/>
        <s v="1117"/>
        <s v="1118"/>
        <s v="1119"/>
        <s v="1120"/>
        <s v="1121"/>
        <s v="1122"/>
        <s v="1123"/>
        <s v="1124"/>
        <s v="1125"/>
        <s v="1126"/>
        <s v="1127"/>
        <s v="1128"/>
        <s v="1129"/>
        <s v="1130"/>
        <s v="1131"/>
        <s v="1132"/>
        <s v="1133"/>
        <s v="1134"/>
        <s v="1135"/>
        <s v="1136"/>
        <s v="1137"/>
        <s v="1138"/>
        <s v="1139"/>
        <s v="1140"/>
        <s v="1141"/>
        <s v="1142"/>
        <s v="1143"/>
        <s v="1144"/>
        <s v="1145"/>
        <s v="1146"/>
        <s v="1147"/>
        <s v="1148"/>
        <s v="1149"/>
        <s v="1150"/>
        <s v="1151"/>
        <s v="1152"/>
        <s v="1153"/>
        <s v="1154"/>
        <s v="1155"/>
        <s v="1156"/>
        <s v="1157"/>
        <s v="1158"/>
        <s v="1159"/>
        <s v="1160"/>
        <s v="1161"/>
        <s v="1162"/>
        <s v="1163"/>
        <s v="1164"/>
        <s v="1165"/>
        <s v="1166"/>
        <s v="1167"/>
        <s v="1168"/>
        <s v="1169"/>
        <s v="1170"/>
        <s v="1171"/>
        <s v="1172"/>
        <s v="1173"/>
        <s v="1174"/>
        <s v="1175"/>
        <s v="1176"/>
        <s v="1177"/>
        <s v="1178"/>
        <s v="1179"/>
        <s v="1180"/>
        <s v="1181"/>
        <s v="1182"/>
        <s v="1183"/>
        <s v="1184"/>
        <s v="1185"/>
        <s v="1186"/>
        <s v="1187"/>
        <s v="1188"/>
        <s v="1189"/>
        <s v="1190"/>
        <s v="1191"/>
        <s v="1192"/>
        <s v="1193"/>
        <s v="1194"/>
        <s v="1195"/>
        <s v="1196"/>
        <s v="1197"/>
        <s v="1198"/>
        <s v="1199"/>
        <s v="1200"/>
        <s v="1201"/>
        <s v="1202"/>
        <s v="1203"/>
        <s v="1204"/>
        <s v="1205"/>
        <s v="1206"/>
        <s v="1207"/>
        <s v="1208"/>
        <s v="1209"/>
        <s v="1210"/>
        <s v="1211"/>
        <s v="1212"/>
        <s v="1213"/>
        <s v="1214"/>
        <s v="1215"/>
        <s v="1216"/>
        <s v="1217"/>
        <s v="1218"/>
        <s v="1219"/>
        <s v="1220"/>
        <s v="1221"/>
        <s v="1222"/>
        <s v="1223"/>
        <s v="1224"/>
        <s v="1225"/>
        <s v="1226"/>
        <s v="1227"/>
        <s v="1228"/>
        <s v="1229"/>
        <s v="1230"/>
        <s v="1231"/>
        <s v="1232"/>
        <s v="1233"/>
        <s v="1234"/>
        <s v="1235"/>
        <s v="1236"/>
        <s v="1237"/>
        <s v="1238"/>
        <s v="1239"/>
        <s v="1240"/>
        <s v="1241"/>
        <s v="1242"/>
        <s v="1243"/>
        <s v="1244"/>
        <s v="1245"/>
        <s v="1246"/>
        <s v="1247"/>
        <s v="1248"/>
        <s v="1249"/>
        <s v="1250"/>
        <s v="1251"/>
        <s v="1252"/>
        <s v="1253"/>
        <s v="1254"/>
        <s v="1255"/>
        <s v="1256"/>
        <s v="1257"/>
        <s v="1258"/>
        <s v="1259"/>
        <s v="1260"/>
        <s v="1261"/>
        <s v="1262"/>
        <s v="1263"/>
        <s v="1264"/>
        <s v="1265"/>
        <s v="1266"/>
        <s v="1267"/>
        <s v="1268"/>
        <s v="1269"/>
        <s v="1270"/>
        <s v="1271"/>
        <s v="1272"/>
        <s v="1273"/>
        <s v="1274"/>
        <s v="1275"/>
        <s v="1276"/>
        <s v="1277"/>
        <s v="1278"/>
        <s v="1279"/>
        <s v="1280"/>
        <s v="1281"/>
        <s v="1282"/>
        <s v="1283"/>
        <s v="1284"/>
        <s v="1285"/>
        <s v="1286"/>
        <s v="1287"/>
        <s v="1288"/>
        <s v="1289"/>
        <s v="1290"/>
        <s v="1291"/>
        <s v="1292"/>
        <s v="1293"/>
        <s v="1294"/>
        <s v="1295"/>
        <s v="1296"/>
        <s v="1297"/>
        <s v="1298"/>
        <s v="1299"/>
        <s v="1300"/>
        <s v="1301"/>
        <s v="1302"/>
        <s v="1303"/>
        <s v="1304"/>
        <s v="1305"/>
        <s v="1306"/>
        <s v="1307"/>
        <s v="1308"/>
        <s v="1309"/>
        <s v="1310"/>
        <s v="1311"/>
        <s v="1312"/>
        <s v="1313"/>
        <s v="1314"/>
        <s v="1315"/>
        <s v="1316"/>
        <s v="1317"/>
        <s v="1318"/>
        <s v="1319"/>
        <s v="1320"/>
        <s v="1321"/>
        <s v="1322"/>
        <s v="1323"/>
        <s v="1324"/>
        <s v="1325"/>
        <s v="1326"/>
        <s v="1327"/>
        <s v="1328"/>
        <s v="1329"/>
        <s v="1330"/>
        <s v="1331"/>
        <s v="1332"/>
        <s v="1333"/>
        <s v="1334"/>
        <s v="1335"/>
        <s v="1336"/>
        <s v="1337"/>
        <s v="1338"/>
        <s v="1339"/>
        <s v="1340"/>
        <s v="1341"/>
        <s v="1342"/>
        <s v="1343"/>
        <s v="1344"/>
        <s v="1345"/>
        <s v="1346"/>
        <s v="1347"/>
        <s v="1348"/>
        <s v="1349"/>
        <s v="1350"/>
        <s v="1351"/>
        <s v="1352"/>
        <s v="1353"/>
        <s v="1354"/>
        <s v="1355"/>
        <s v="1356"/>
        <s v="1357"/>
        <s v="1358"/>
        <s v="1359"/>
        <s v="1360"/>
        <s v="1361"/>
        <s v="1362"/>
        <s v="1363"/>
        <s v="1364"/>
        <s v="1365"/>
        <s v="1366"/>
        <s v="1367"/>
        <s v="1368"/>
        <s v="1369"/>
        <s v="1370"/>
        <s v="1371"/>
        <s v="1372"/>
        <s v="1373"/>
        <s v="1374"/>
        <s v="1375"/>
        <s v="1376"/>
        <s v="1377"/>
        <s v="1378"/>
        <s v="1379"/>
        <s v="1380"/>
        <s v="1381"/>
        <s v="1382"/>
        <s v="1383"/>
        <s v="1384"/>
        <s v="1385"/>
        <s v="1386"/>
        <s v="1387"/>
        <s v="1388"/>
        <s v="1389"/>
        <s v="1390"/>
        <s v="1391"/>
        <s v="1392"/>
        <s v="1393"/>
        <s v="1394"/>
        <s v="1395"/>
        <s v="1396"/>
        <s v="1397"/>
        <s v="1398"/>
        <s v="1399"/>
        <s v="1400"/>
        <s v="1401"/>
        <s v="1402"/>
        <s v="1403"/>
        <s v="1404"/>
        <s v="1405"/>
        <s v="1406"/>
        <s v="1407"/>
        <s v="1408"/>
        <s v="1409"/>
        <s v="1410"/>
        <s v="1411"/>
        <s v="1412"/>
        <s v="1413"/>
        <s v="1414"/>
        <s v="1415"/>
        <s v="1416"/>
        <s v="1417"/>
        <s v="1418"/>
        <s v="1419"/>
        <s v="1420"/>
        <s v="1421"/>
        <s v="1422"/>
        <s v="1423"/>
        <s v="1424"/>
        <s v="1425"/>
        <s v="1426"/>
        <s v="1427"/>
        <s v="1428"/>
        <s v="1429"/>
        <s v="1430"/>
        <s v="1431"/>
        <s v="1432"/>
        <s v="1433"/>
        <s v="1434"/>
        <s v="1435"/>
        <s v="1436"/>
        <s v="1437"/>
        <s v="1438"/>
        <s v="1439"/>
        <s v="1440"/>
        <s v="1441"/>
        <s v="1442"/>
        <s v="1443"/>
        <s v="1444"/>
        <s v="1445"/>
        <s v="1446"/>
        <s v="1447"/>
        <s v="1448"/>
        <s v="1449"/>
        <s v="1450"/>
        <s v="1451"/>
        <s v="1452"/>
        <s v="1453"/>
        <s v="1454"/>
        <s v="1455"/>
        <s v="1456"/>
        <s v="1457"/>
        <s v="1458"/>
        <s v="1459"/>
        <s v="1460"/>
        <s v="1461"/>
        <s v="1462"/>
        <s v="1463"/>
        <s v="1464"/>
        <s v="1465"/>
        <s v="1466"/>
        <s v="1467"/>
        <s v="1468"/>
        <s v="1469"/>
        <s v="1470"/>
        <s v="1471"/>
        <s v="1472"/>
        <s v="1473"/>
        <s v="1474"/>
        <s v="1475"/>
        <s v="1476"/>
        <s v="1477"/>
        <s v="1478"/>
        <s v="1479"/>
        <s v="1480"/>
        <s v="1481"/>
        <s v="1482"/>
        <s v="1483"/>
        <s v="1484"/>
        <s v="1485"/>
        <s v="1486"/>
        <s v="1487"/>
        <s v="1488"/>
        <s v="1489"/>
        <s v="1490"/>
        <s v="1491"/>
        <s v="1492"/>
        <s v="1493"/>
        <s v="1494"/>
        <s v="1495"/>
        <s v="1496"/>
        <s v="1497"/>
        <s v="1498"/>
        <s v="1499"/>
        <s v="1500"/>
        <s v="1501"/>
        <s v="1502"/>
        <s v="1503"/>
        <s v="1504"/>
        <s v="1505"/>
        <s v="1506"/>
        <s v="1507"/>
        <s v="1508"/>
        <s v="1509"/>
        <s v="1510"/>
        <s v="1511"/>
        <s v="1512"/>
        <s v="1513"/>
        <s v="1514"/>
        <s v="1515"/>
        <s v="1516"/>
        <s v="1517"/>
        <s v="1518"/>
        <s v="1519"/>
        <s v="1520"/>
        <s v="1521"/>
        <s v="1522"/>
        <s v="1523"/>
        <s v="1524"/>
        <s v="1525"/>
        <s v="1526"/>
        <s v="1527"/>
        <s v="1528"/>
        <s v="1529"/>
        <s v="1530"/>
        <s v="1531"/>
        <s v="1532"/>
        <s v="1533"/>
        <s v="1534"/>
        <s v="1535"/>
        <s v="1536"/>
        <s v="1537"/>
        <s v="1538"/>
        <s v="1539"/>
        <s v="1540"/>
        <s v="1541"/>
        <s v="1542"/>
        <s v="1543"/>
        <s v="1544"/>
        <s v="1545"/>
        <s v="1546"/>
        <s v="1547"/>
        <s v="1548"/>
        <s v="1549"/>
        <s v="1550"/>
        <s v="1551"/>
        <s v="1552"/>
        <s v="1553"/>
        <s v="1554"/>
        <s v="1555"/>
        <s v="1556"/>
        <s v="1557"/>
        <s v="1558"/>
        <s v="1559"/>
        <s v="1560"/>
        <s v="1561"/>
        <s v="1562"/>
        <s v="1563"/>
        <s v="1564"/>
        <s v="1565"/>
        <s v="1566"/>
        <s v="1567"/>
        <s v="1568"/>
        <s v="1569"/>
        <s v="1570"/>
        <s v="1571"/>
        <s v="1572"/>
        <s v="1573"/>
        <s v="1574"/>
        <s v="1575"/>
        <s v="1576"/>
        <s v="1577"/>
        <s v="1578"/>
        <s v="1579"/>
        <s v="1580"/>
        <s v="1581"/>
        <s v="1582"/>
        <s v="1583"/>
        <s v="1584"/>
        <s v="1585"/>
        <s v="1586"/>
        <s v="1587"/>
        <s v="1588"/>
        <s v="1589"/>
        <s v="1590"/>
        <s v="1591"/>
        <s v="1592"/>
        <s v="1593"/>
        <s v="1594"/>
        <s v="1595"/>
        <s v="1596"/>
        <s v="1597"/>
        <s v="1598"/>
        <s v="1599"/>
        <s v="1600"/>
        <s v="1601"/>
        <s v="1602"/>
        <s v="1603"/>
        <s v="1604"/>
        <s v="1605"/>
        <s v="1606"/>
        <s v="1607"/>
        <s v="1608"/>
        <s v="1609"/>
        <s v="1610"/>
        <s v="1611"/>
        <s v="1612"/>
        <s v="1613"/>
        <s v="1614"/>
        <s v="1615"/>
        <s v="1616"/>
        <s v="1617"/>
        <s v="1618"/>
        <s v="1619"/>
        <s v="1620"/>
        <s v="1621"/>
        <s v="1622"/>
        <s v="1623"/>
        <s v="1624"/>
        <s v="1625"/>
        <s v="1626"/>
        <s v="1627"/>
        <s v="1628"/>
        <s v="1629"/>
        <s v="1630"/>
        <s v="1631"/>
        <s v="1632"/>
        <s v="1633"/>
        <s v="1634"/>
        <s v="1635"/>
        <s v="1636"/>
        <s v="1637"/>
        <s v="1638"/>
        <s v="1639"/>
        <s v="1640"/>
        <s v="1641"/>
        <s v="1642"/>
        <s v="1643"/>
        <s v="1644"/>
        <s v="1645"/>
        <s v="1646"/>
        <s v="1647"/>
        <s v="1648"/>
        <s v="1649"/>
        <s v="1650"/>
        <s v="1651"/>
        <s v="1652"/>
        <s v="1653"/>
        <s v="1654"/>
        <s v="1655"/>
        <s v="1656"/>
        <s v="1657"/>
        <s v="1658"/>
        <s v="1659"/>
        <s v="1660"/>
        <s v="1661"/>
        <s v="1662"/>
        <s v="1663"/>
        <s v="1664"/>
        <s v="1665"/>
        <s v="1666"/>
        <s v="1667"/>
        <s v="1668"/>
        <s v="1669"/>
        <s v="1670"/>
        <s v="1671"/>
        <s v="1672"/>
        <s v="1673"/>
        <s v="1674"/>
        <s v="1675"/>
        <s v="1676"/>
        <s v="1677"/>
        <s v="1678"/>
        <s v="1679"/>
        <s v="1680"/>
        <s v="1681"/>
        <s v="1682"/>
        <s v="1683"/>
        <s v="1684"/>
        <s v="1685"/>
        <s v="1686"/>
        <s v="1687"/>
        <s v="1688"/>
        <s v="1689"/>
        <s v="1690"/>
        <s v="1691"/>
        <s v="1692"/>
        <s v="1693"/>
        <s v="1694"/>
        <s v="1695"/>
        <s v="1696"/>
        <s v="1697"/>
        <s v="1698"/>
        <s v="1699"/>
        <s v="1700"/>
        <s v="1701"/>
        <s v="1702"/>
        <s v="1703"/>
        <s v="1704"/>
        <s v="1705"/>
        <s v="1706"/>
        <s v="1707"/>
        <s v="1708"/>
        <s v="1709"/>
        <s v="1710"/>
        <s v="1711"/>
        <s v="1712"/>
        <s v="2792"/>
        <s v="1713"/>
        <s v="1714"/>
        <s v="1715"/>
        <s v="1716"/>
        <s v="1717"/>
        <s v="1718"/>
        <s v="1719"/>
        <s v="1720"/>
        <s v="1721"/>
        <s v="1722"/>
        <s v="1723"/>
        <s v="1724"/>
        <s v="1725"/>
        <s v="1726"/>
        <s v="1727"/>
        <s v="1728"/>
        <s v="1729"/>
        <s v="1730"/>
        <s v="1731"/>
        <s v="1732"/>
        <s v="1733"/>
        <s v="1734"/>
        <s v="1735"/>
        <s v="1736"/>
        <s v="1737"/>
        <s v="1738"/>
        <s v="1739"/>
        <s v="1740"/>
        <s v="1741"/>
        <s v="1742"/>
        <s v="1743"/>
        <s v="1744"/>
        <s v="1745"/>
        <s v="1746"/>
        <s v="1747"/>
        <s v="1748"/>
        <s v="1749"/>
        <s v="1750"/>
        <s v="1751"/>
        <s v="1752"/>
        <s v="1753"/>
        <s v="1754"/>
        <s v="1755"/>
        <s v="1756"/>
        <s v="1757"/>
        <s v="1758"/>
        <s v="1759"/>
        <s v="1760"/>
        <s v="1761"/>
        <s v="1762"/>
        <s v="1763"/>
        <s v="1764"/>
        <s v="1765"/>
        <s v="1766"/>
        <s v="1767"/>
        <s v="1768"/>
        <s v="1769"/>
        <s v="1770"/>
        <s v="1771"/>
        <s v="1772"/>
        <s v="1773"/>
        <s v="1774"/>
        <s v="1775"/>
        <s v="1776"/>
        <s v="1777"/>
        <s v="1778"/>
        <s v="1779"/>
        <s v="1780"/>
        <s v="1781"/>
        <s v="1782"/>
        <s v="1783"/>
        <s v="1784"/>
        <s v="1785"/>
        <s v="1786"/>
        <s v="1787"/>
        <s v="1788"/>
        <s v="1789"/>
        <s v="1790"/>
        <s v="1791"/>
        <s v="1792"/>
        <s v="1793"/>
        <s v="1794"/>
        <s v="1795"/>
        <s v="1796"/>
        <s v="1797"/>
        <s v="1798"/>
        <s v="1799"/>
        <s v="1800"/>
        <s v="1801"/>
        <s v="1802"/>
        <s v="1803"/>
        <s v="1804"/>
        <s v="1805"/>
        <s v="1806"/>
        <s v="1807"/>
        <s v="1808"/>
        <s v="1809"/>
        <s v="1810"/>
        <s v="1811"/>
        <s v="1812"/>
        <s v="1813"/>
        <s v="1814"/>
        <s v="1815"/>
        <s v="1816"/>
        <s v="1817"/>
        <s v="1818"/>
        <s v="1819"/>
        <s v="1820"/>
        <s v="1821"/>
        <s v="1822"/>
        <s v="1823"/>
        <s v="1824"/>
        <s v="1825"/>
        <s v="1826"/>
        <s v="1827"/>
        <s v="1828"/>
        <s v="1829"/>
        <s v="1830"/>
        <s v="1831"/>
        <s v="1832"/>
        <s v="1833"/>
        <s v="1834"/>
        <s v="1835"/>
        <s v="1836"/>
        <s v="1837"/>
        <s v="1838"/>
        <s v="1839"/>
        <s v="1840"/>
        <s v="1841"/>
        <s v="1842"/>
        <s v="1843"/>
        <s v="1844"/>
        <s v="1845"/>
        <s v="1846"/>
        <s v="1847"/>
        <s v="1848"/>
        <s v="1849"/>
        <s v="1850"/>
        <s v="1851"/>
        <s v="1852"/>
        <s v="1853"/>
        <s v="1854"/>
        <s v="1855"/>
        <s v="1856"/>
        <s v="1857"/>
        <s v="1858"/>
        <s v="1859"/>
        <s v="1860"/>
        <s v="1861"/>
        <s v="1862"/>
        <s v="1863"/>
        <s v="1864"/>
        <s v="1865"/>
        <s v="1866"/>
        <s v="1867"/>
        <s v="1868"/>
        <s v="1869"/>
        <s v="1870"/>
        <s v="1871"/>
        <s v="1872"/>
        <s v="1873"/>
        <s v="1874"/>
        <s v="1875"/>
        <s v="1876"/>
        <s v="1877"/>
        <s v="1878"/>
        <s v="1879"/>
        <s v="1880"/>
        <s v="1881"/>
        <s v="1882"/>
        <s v="1883"/>
        <s v="1884"/>
        <s v="1885"/>
        <s v="1886"/>
        <s v="1887"/>
        <s v="1888"/>
        <s v="1889"/>
        <s v="1890"/>
        <s v="1891"/>
        <s v="1892"/>
        <s v="1893"/>
        <s v="1894"/>
        <s v="1895"/>
        <s v="1896"/>
        <s v="1897"/>
        <s v="1898"/>
        <s v="1899"/>
        <s v="1900"/>
        <s v="1901"/>
        <s v="1902"/>
        <s v="1903"/>
        <s v="1904"/>
        <s v="1905"/>
        <s v="1906"/>
        <s v="1907"/>
        <s v="1908"/>
        <s v="1909"/>
        <s v="1910"/>
        <s v="1911"/>
        <s v="1912"/>
        <s v="1913"/>
        <s v="1914"/>
        <s v="1915"/>
        <s v="1916"/>
        <s v="1917"/>
        <s v="1918"/>
        <s v="1919"/>
        <s v="1920"/>
        <s v="1921"/>
        <s v="1922"/>
        <s v="1923"/>
        <s v="1924"/>
        <s v="1925"/>
        <s v="1926"/>
        <s v="1927"/>
        <s v="1928"/>
        <s v="1929"/>
        <s v="1930"/>
        <s v="1931"/>
        <s v="1932"/>
        <s v="1933"/>
        <s v="1934"/>
        <s v="1935"/>
        <s v="1936"/>
        <s v="1937"/>
        <s v="1938"/>
        <s v="1939"/>
        <s v="1940"/>
        <s v="1941"/>
        <s v="1942"/>
        <s v="1943"/>
        <s v="1944"/>
        <s v="1945"/>
        <s v="1946"/>
        <s v="1947"/>
        <s v="1948"/>
        <s v="1949"/>
        <s v="1950"/>
        <s v="1951"/>
        <s v="1952"/>
        <s v="1953"/>
        <s v="1954"/>
        <s v="1955"/>
        <s v="1956"/>
        <s v="1957"/>
        <s v="1958"/>
        <s v="1959"/>
        <s v="1960"/>
        <s v="1961"/>
        <s v="1962"/>
        <s v="1963"/>
        <s v="1964"/>
        <s v="1965"/>
        <s v="1966"/>
        <s v="1967"/>
        <s v="1968"/>
        <s v="1969"/>
        <s v="1970"/>
        <s v="1971"/>
        <s v="1972"/>
        <s v="1973"/>
        <s v="1974"/>
        <s v="1975"/>
        <s v="1976"/>
        <s v="1977"/>
        <s v="1978"/>
        <s v="1979"/>
        <s v="1980"/>
        <s v="1981"/>
        <s v="1982"/>
        <s v="1983"/>
        <s v="1984"/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  <s v="2026"/>
        <s v="2027"/>
        <s v="2028"/>
        <s v="2029"/>
        <s v="2030"/>
        <s v="2031"/>
        <s v="2032"/>
        <s v="2033"/>
        <s v="2034"/>
        <s v="2035"/>
        <s v="2036"/>
        <s v="2037"/>
        <s v="2038"/>
        <s v="2039"/>
        <s v="2040"/>
        <s v="2041"/>
        <s v="2042"/>
        <s v="2043"/>
        <s v="2044"/>
        <s v="2045"/>
        <s v="2046"/>
        <s v="2047"/>
        <s v="2048"/>
        <s v="2049"/>
        <s v="2050"/>
        <s v="2051"/>
        <s v="2052"/>
        <s v="2053"/>
        <s v="2054"/>
        <s v="2055"/>
        <s v="2056"/>
        <s v="2057"/>
        <s v="2058"/>
        <s v="2059"/>
        <s v="2060"/>
        <s v="2061"/>
        <s v="2062"/>
        <s v="2063"/>
        <s v="2064"/>
        <s v="2065"/>
        <s v="2066"/>
        <s v="2067"/>
        <s v="2068"/>
        <s v="2069"/>
        <s v="2070"/>
        <s v="2071"/>
        <s v="2072"/>
        <s v="2073"/>
        <s v="2074"/>
        <s v="2075"/>
        <s v="2076"/>
        <s v="2077"/>
        <s v="2078"/>
        <s v="2079"/>
        <s v="2080"/>
        <s v="2081"/>
        <s v="2082"/>
        <s v="2083"/>
        <s v="2084"/>
        <s v="2085"/>
        <s v="2086"/>
        <s v="2087"/>
        <s v="2088"/>
        <s v="2089"/>
        <s v="2090"/>
        <s v="2091"/>
        <s v="2092"/>
        <s v="2093"/>
        <s v="2094"/>
        <s v="2095"/>
        <s v="2096"/>
        <s v="2097"/>
        <s v="2098"/>
        <s v="2099"/>
        <s v="2100"/>
        <s v="2101"/>
        <s v="2102"/>
        <s v="2103"/>
        <s v="2104"/>
        <s v="2105"/>
        <s v="2106"/>
        <s v="2107"/>
        <s v="2108"/>
        <s v="2109"/>
        <s v="2110"/>
        <s v="2111"/>
        <s v="2112"/>
        <s v="2113"/>
        <s v="2114"/>
        <s v="2115"/>
        <s v="2116"/>
        <s v="2117"/>
        <s v="2118"/>
        <s v="2119"/>
        <s v="2120"/>
        <s v="2121"/>
        <s v="2122"/>
        <s v="2123"/>
        <s v="2124"/>
        <s v="2125"/>
        <s v="2126"/>
        <s v="2127"/>
        <s v="2128"/>
        <s v="2129"/>
        <s v="2130"/>
        <s v="2131"/>
        <s v="2132"/>
        <s v="2133"/>
        <s v="2134"/>
        <s v="2135"/>
        <s v="2136"/>
        <s v="2137"/>
        <s v="2138"/>
        <s v="2139"/>
        <s v="2140"/>
        <s v="2141"/>
        <s v="2142"/>
        <s v="2143"/>
        <s v="2144"/>
        <s v="2145"/>
        <s v="2146"/>
        <s v="2147"/>
        <s v="2148"/>
        <s v="2149"/>
        <s v="2150"/>
        <s v="2151"/>
        <s v="2152"/>
        <s v="2153"/>
        <s v="2154"/>
        <s v="2155"/>
        <s v="2156"/>
        <s v="2157"/>
        <s v="2158"/>
        <s v="2159"/>
        <s v="2160"/>
        <s v="2161"/>
        <s v="2162"/>
        <s v="2163"/>
        <s v="2164"/>
        <s v="2165"/>
        <s v="2166"/>
        <s v="2167"/>
        <s v="2168"/>
        <s v="2169"/>
        <s v="2170"/>
        <s v="2171"/>
        <s v="2172"/>
        <s v="2173"/>
        <s v="2174"/>
        <s v="2175"/>
        <s v="2176"/>
        <s v="2177"/>
        <s v="2178"/>
        <s v="2179"/>
        <s v="2180"/>
        <s v="2181"/>
        <s v="2182"/>
        <s v="2183"/>
        <s v="2184"/>
        <s v="2185"/>
        <s v="2186"/>
        <s v="2187"/>
        <s v="2188"/>
        <s v="2189"/>
        <s v="2190"/>
        <s v="2191"/>
        <s v="2192"/>
        <s v="2193"/>
        <s v="2194"/>
        <s v="2195"/>
        <s v="2196"/>
        <s v="2197"/>
        <s v="2198"/>
        <s v="2199"/>
        <s v="2200"/>
        <s v="2201"/>
        <s v="2202"/>
        <s v="2203"/>
        <s v="2204"/>
        <s v="2205"/>
        <s v="2206"/>
        <s v="2207"/>
        <s v="2208"/>
        <s v="2209"/>
        <s v="2210"/>
        <s v="2211"/>
        <s v="2212"/>
        <s v="2213"/>
        <s v="2214"/>
        <s v="2215"/>
        <s v="2216"/>
        <s v="2217"/>
        <s v="2218"/>
        <s v="2219"/>
        <s v="2220"/>
        <s v="2221"/>
        <s v="2222"/>
        <s v="2223"/>
        <s v="2224"/>
        <s v="2225"/>
        <s v="2226"/>
        <s v="2227"/>
        <s v="2228"/>
        <s v="2229"/>
        <s v="2230"/>
        <s v="2231"/>
        <s v="2232"/>
        <s v="2233"/>
        <s v="2234"/>
        <s v="2235"/>
        <s v="2236"/>
        <s v="2237"/>
        <s v="2238"/>
        <s v="2239"/>
        <s v="2240"/>
        <s v="2241"/>
        <s v="2242"/>
        <s v="2243"/>
        <s v="2244"/>
        <s v="2245"/>
        <s v="2246"/>
        <s v="2247"/>
        <s v="2248"/>
        <s v="2249"/>
        <s v="2250"/>
        <s v="2251"/>
        <s v="2252"/>
        <s v="2253"/>
        <s v="2254"/>
        <s v="2255"/>
        <s v="2256"/>
        <s v="2257"/>
        <s v="2258"/>
        <s v="2259"/>
        <s v="2260"/>
        <s v="2261"/>
        <s v="2262"/>
        <s v="2263"/>
        <s v="2264"/>
        <s v="2265"/>
        <s v="2266"/>
        <s v="2267"/>
        <s v="2268"/>
        <s v="2269"/>
        <s v="2270"/>
        <s v="2271"/>
        <s v="2272"/>
        <s v="2273"/>
        <s v="2274"/>
        <s v="2275"/>
        <s v="2276"/>
        <s v="2277"/>
        <s v="2278"/>
        <s v="2279"/>
        <s v="2280"/>
        <s v="2281"/>
        <s v="2282"/>
        <s v="2283"/>
        <s v="2284"/>
        <s v="2285"/>
        <s v="2286"/>
        <s v="2287"/>
        <s v="2288"/>
        <s v="2289"/>
        <s v="2290"/>
        <s v="2291"/>
        <s v="2292"/>
        <s v="2293"/>
        <s v="2294"/>
        <s v="2295"/>
        <s v="2296"/>
        <s v="2297"/>
        <s v="2298"/>
        <s v="2299"/>
        <s v="2300"/>
        <s v="2301"/>
        <s v="2302"/>
        <s v="2303"/>
        <s v="2304"/>
        <s v="2305"/>
        <s v="2306"/>
        <s v="2307"/>
        <s v="2308"/>
        <s v="2309"/>
        <s v="2310"/>
        <s v="2311"/>
        <s v="2312"/>
        <s v="2313"/>
        <s v="2314"/>
        <s v="2315"/>
        <s v="2316"/>
        <s v="2317"/>
        <s v="2318"/>
        <s v="2319"/>
        <s v="2320"/>
        <s v="2321"/>
        <s v="2322"/>
        <s v="2323"/>
        <s v="2324"/>
        <s v="2325"/>
        <s v="2326"/>
        <s v="2327"/>
        <s v="2328"/>
        <s v="2329"/>
        <s v="2330"/>
        <s v="2331"/>
        <s v="2332"/>
        <s v="2333"/>
        <s v="2334"/>
        <s v="2335"/>
        <s v="2336"/>
        <s v="2337"/>
        <s v="2338"/>
        <s v="2339"/>
        <s v="2340"/>
        <s v="2341"/>
        <s v="2342"/>
        <s v="2343"/>
        <s v="2344"/>
        <s v="2345"/>
        <s v="2346"/>
        <s v="2347"/>
        <s v="2348"/>
        <s v="2349"/>
        <s v="2350"/>
        <s v="2351"/>
        <s v="2352"/>
        <s v="2353"/>
        <s v="2354"/>
        <s v="2355"/>
        <s v="2356"/>
        <s v="2357"/>
        <s v="2358"/>
        <s v="2359"/>
        <s v="2360"/>
        <s v="2361"/>
        <s v="2362"/>
        <s v="2363"/>
        <s v="2364"/>
        <s v="2365"/>
        <s v="2366"/>
        <s v="2367"/>
        <s v="2368"/>
        <s v="2369"/>
        <s v="2370"/>
        <s v="2371"/>
        <s v="2372"/>
        <s v="2373"/>
        <s v="2374"/>
        <s v="2375"/>
        <s v="2376"/>
        <s v="2377"/>
        <s v="2378"/>
        <s v="2379"/>
        <s v="2380"/>
        <s v="2381"/>
        <s v="2382"/>
        <s v="2383"/>
        <s v="2384"/>
        <s v="2385"/>
        <s v="2386"/>
        <s v="2387"/>
        <s v="2388"/>
        <s v="2389"/>
        <s v="2390"/>
        <s v="2391"/>
        <s v="2392"/>
        <s v="2393"/>
        <s v="2394"/>
        <s v="2395"/>
        <s v="2396"/>
        <s v="2397"/>
        <s v="2398"/>
        <s v="2399"/>
        <s v="2400"/>
        <s v="2401"/>
        <s v="2402"/>
        <s v="2403"/>
        <s v="2404"/>
        <s v="2405"/>
        <s v="2406"/>
        <s v="2407"/>
        <s v="2408"/>
        <s v="2409"/>
        <s v="2410"/>
        <s v="2411"/>
        <s v="2412"/>
        <s v="2413"/>
        <s v="2414"/>
        <s v="2415"/>
        <s v="2416"/>
        <s v="2417"/>
        <s v="2418"/>
        <s v="2419"/>
        <s v="2420"/>
        <s v="2421"/>
        <s v="2422"/>
        <s v="2423"/>
        <s v="2424"/>
        <s v="2425"/>
        <s v="2426"/>
        <s v="2427"/>
        <s v="2428"/>
        <s v="2429"/>
        <s v="2430"/>
        <s v="2431"/>
        <s v="2432"/>
        <s v="2433"/>
        <s v="2434"/>
        <s v="2435"/>
        <s v="2436"/>
        <s v="2437"/>
        <s v="2438"/>
        <s v="2439"/>
        <s v="2440"/>
        <s v="2441"/>
        <s v="2442"/>
        <s v="2443"/>
        <s v="2444"/>
        <s v="2445"/>
        <s v="2446"/>
        <s v="2447"/>
        <s v="2448"/>
        <s v="2449"/>
        <s v="2450"/>
        <s v="2451"/>
        <s v="2452"/>
        <s v="2453"/>
        <s v="2454"/>
        <s v="2455"/>
        <s v="2456"/>
        <s v="2457"/>
        <s v="2458"/>
        <s v="2459"/>
        <s v="2460"/>
        <s v="2461"/>
        <s v="2462"/>
        <s v="2463"/>
        <s v="2464"/>
        <s v="2465"/>
        <s v="2466"/>
        <s v="2467"/>
        <s v="2468"/>
        <s v="2469"/>
        <s v="2470"/>
        <s v="2471"/>
        <s v="2472"/>
        <s v="2473"/>
        <s v="2474"/>
        <s v="2475"/>
        <s v="2476"/>
        <s v="2477"/>
        <s v="2478"/>
        <s v="2479"/>
        <s v="2480"/>
        <s v="2481"/>
        <s v="2482"/>
        <s v="2483"/>
        <s v="2484"/>
        <s v="2485"/>
        <s v="2486"/>
        <s v="2487"/>
        <s v="2488"/>
        <s v="2489"/>
        <s v="2490"/>
        <s v="2491"/>
        <s v="2492"/>
        <s v="2493"/>
        <s v="2494"/>
        <s v="2495"/>
        <s v="2496"/>
        <s v="2497"/>
        <s v="2498"/>
        <s v="2499"/>
        <s v="2500"/>
        <s v="2501"/>
        <s v="2502"/>
        <s v="2503"/>
        <s v="2504"/>
        <s v="2505"/>
        <s v="2506"/>
        <s v="2507"/>
        <s v="2508"/>
        <s v="2509"/>
        <s v="2510"/>
        <s v="2511"/>
        <s v="2512"/>
        <s v="2513"/>
        <s v="2514"/>
        <s v="2515"/>
        <s v="2516"/>
        <s v="2517"/>
        <s v="2518"/>
        <s v="2519"/>
        <s v="2520"/>
        <s v="2521"/>
        <s v="2522"/>
        <s v="2523"/>
        <s v="2524"/>
        <s v="2525"/>
        <s v="2526"/>
        <s v="2527"/>
        <s v="2528"/>
        <s v="2529"/>
        <s v="2530"/>
        <s v="2531"/>
        <s v="2532"/>
        <s v="2533"/>
        <s v="2534"/>
        <s v="2535"/>
        <s v="2536"/>
        <s v="2537"/>
        <s v="2538"/>
        <s v="2539"/>
        <s v="2540"/>
        <s v="2541"/>
        <s v="2542"/>
        <s v="2543"/>
        <s v="2544"/>
        <s v="2545"/>
        <s v="2546"/>
        <s v="2547"/>
        <s v="2548"/>
        <s v="2549"/>
        <s v="2550"/>
        <s v="2551"/>
        <s v="2552"/>
        <s v="2553"/>
        <s v="2554"/>
        <s v="2555"/>
        <s v="2556"/>
        <s v="2557"/>
        <s v="2558"/>
        <s v="2559"/>
        <s v="2560"/>
        <s v="2561"/>
        <s v="2562"/>
        <s v="2563"/>
        <s v="2564"/>
        <s v="2565"/>
        <s v="2566"/>
        <s v="2567"/>
        <s v="2568"/>
        <s v="2569"/>
        <s v="2570"/>
        <s v="2571"/>
        <s v="2572"/>
        <s v="2573"/>
        <s v="2574"/>
        <s v="2575"/>
        <s v="2576"/>
        <s v="2577"/>
        <s v="2578"/>
        <s v="2579"/>
        <s v="2580"/>
        <s v="2581"/>
        <s v="2582"/>
        <s v="2583"/>
        <s v="2584"/>
        <s v="2585"/>
        <s v="2586"/>
        <s v="2587"/>
        <s v="2588"/>
        <s v="2589"/>
        <s v="2590"/>
        <s v="2591"/>
        <s v="2592"/>
        <s v="2593"/>
        <s v="2594"/>
        <s v="2595"/>
        <s v="2596"/>
        <s v="2597"/>
        <s v="2598"/>
        <s v="2599"/>
        <s v="2600"/>
        <s v="2601"/>
        <s v="2602"/>
        <s v="2603"/>
        <s v="2604"/>
        <s v="2605"/>
        <s v="2606"/>
        <s v="2607"/>
        <s v="2608"/>
        <s v="2609"/>
        <s v="2610"/>
        <s v="2611"/>
        <s v="2612"/>
        <s v="2613"/>
        <s v="2614"/>
        <s v="2615"/>
        <s v="2616"/>
        <s v="2617"/>
        <s v="2618"/>
        <s v="2619"/>
        <s v="2620"/>
        <s v="2621"/>
        <s v="2622"/>
        <s v="2623"/>
        <s v="2624"/>
        <s v="2625"/>
        <s v="2626"/>
        <s v="2627"/>
        <s v="2628"/>
        <s v="2629"/>
        <s v="2630"/>
        <s v="2631"/>
        <s v="2632"/>
        <s v="2633"/>
        <s v="2634"/>
        <s v="2635"/>
        <s v="2636"/>
        <s v="2637"/>
        <s v="2638"/>
        <s v="2639"/>
        <s v="2640"/>
        <s v="2641"/>
        <s v="2642"/>
        <s v="2643"/>
        <s v="2644"/>
        <s v="2645"/>
        <s v="2646"/>
        <s v="2647"/>
        <s v="2648"/>
        <s v="2649"/>
        <s v="2650"/>
        <s v="2651"/>
        <s v="2652"/>
        <s v="2653"/>
        <s v="2654"/>
        <s v="2655"/>
        <s v="2656"/>
        <s v="2657"/>
        <s v="2658"/>
        <s v="2659"/>
        <s v="2660"/>
        <s v="2661"/>
        <s v="2662"/>
        <s v="2663"/>
        <s v="2664"/>
        <s v="2665"/>
        <s v="2666"/>
        <s v="2667"/>
        <s v="2668"/>
        <s v="2669"/>
        <s v="2670"/>
        <s v="2671"/>
        <s v="2672"/>
        <s v="2673"/>
        <s v="2674"/>
        <s v="2675"/>
        <s v="2676"/>
        <s v="2677"/>
        <s v="2678"/>
        <s v="2679"/>
        <s v="2680"/>
        <s v="2681"/>
        <s v="2682"/>
        <s v="2683"/>
        <s v="2684"/>
        <s v="2685"/>
        <s v="2686"/>
        <s v="2687"/>
        <s v="2688"/>
        <s v="2689"/>
        <s v="2690"/>
        <s v="2691"/>
        <s v="2692"/>
        <s v="2693"/>
        <s v="2694"/>
        <s v="2695"/>
        <s v="2696"/>
        <s v="2697"/>
        <s v="2698"/>
        <s v="2699"/>
        <s v="2700"/>
        <s v="2701"/>
        <s v="2702"/>
        <s v="2703"/>
        <s v="2704"/>
        <s v="2705"/>
        <s v="2706"/>
        <s v="2707"/>
        <s v="2708"/>
        <s v="2709"/>
        <s v="2710"/>
        <s v="2711"/>
        <s v="2712"/>
        <s v="2713"/>
        <s v="2714"/>
        <s v="2715"/>
        <s v="2716"/>
        <s v="2717"/>
        <s v="2718"/>
        <s v="2719"/>
        <s v="2720"/>
        <s v="2721"/>
        <s v="2722"/>
        <s v="2723"/>
        <s v="2724"/>
        <s v="2725"/>
        <s v="2726"/>
        <s v="2727"/>
        <s v="2728"/>
        <s v="2729"/>
        <s v="2730"/>
        <s v="2731"/>
        <s v="2732"/>
        <s v="2733"/>
        <s v="2734"/>
        <s v="2735"/>
        <s v="2736"/>
        <s v="2737"/>
        <s v="2738"/>
        <s v="2739"/>
        <s v="2740"/>
        <s v="2741"/>
        <s v="2742"/>
        <s v="2743"/>
        <s v="2744"/>
        <s v="2745"/>
        <s v="2746"/>
        <s v="2747"/>
        <s v="2748"/>
        <s v="2749"/>
        <s v="2750"/>
        <s v="2751"/>
        <s v="2752"/>
        <s v="2753"/>
        <s v="2754"/>
        <s v="2755"/>
        <s v="2756"/>
        <s v="2757"/>
        <s v="2758"/>
        <s v="2759"/>
        <s v="2760"/>
        <s v="2761"/>
        <s v="2762"/>
        <s v="2763"/>
        <s v="2764"/>
        <s v="2765"/>
        <s v="2766"/>
        <s v="2767"/>
        <s v="2768"/>
        <s v="2769"/>
        <s v="2770"/>
        <s v="2771"/>
        <s v="2772"/>
        <s v="2773"/>
        <s v="2774"/>
        <s v="2775"/>
        <s v="2776"/>
        <s v="2777"/>
        <s v="2778"/>
        <s v="2779"/>
        <s v="2780"/>
        <s v="2781"/>
        <s v="2782"/>
        <s v="2783"/>
        <s v="2784"/>
        <s v="2785"/>
        <s v="2786"/>
        <s v="2787"/>
        <s v="2788"/>
        <s v="2789"/>
        <s v="2790"/>
        <s v="2791"/>
        <s v="2793"/>
        <s v="2794"/>
        <s v="2795"/>
        <s v="2796"/>
        <s v="2797"/>
        <s v="2798"/>
        <s v="2799"/>
        <s v="2800"/>
        <s v="2801"/>
        <s v="2802"/>
        <s v="2803"/>
        <s v="2804"/>
        <s v="2805"/>
        <s v="2806"/>
        <s v="2807"/>
        <s v="2808"/>
        <s v="2809"/>
        <s v="2810"/>
        <s v="2811"/>
        <s v="2812"/>
        <s v="2813"/>
        <s v="2814"/>
        <s v="2815"/>
        <s v="2816"/>
        <s v="2817"/>
        <s v="2818"/>
        <s v="2819"/>
        <s v="2820"/>
        <s v="2821"/>
        <s v="2822"/>
        <s v="2823"/>
        <s v="2824"/>
        <s v="2825"/>
        <s v="2826"/>
        <s v="2827"/>
        <s v="2828"/>
        <s v="2829"/>
        <s v="2830"/>
        <s v="2831"/>
        <s v="2832"/>
        <s v="2833"/>
        <s v="2834"/>
        <s v="2835"/>
        <s v="2836"/>
        <s v="2837"/>
        <s v="2838"/>
        <s v="2839"/>
        <s v="2840"/>
        <s v="2841"/>
        <s v="2842"/>
        <s v="2843"/>
        <s v="2844"/>
        <s v="2845"/>
        <s v="2846"/>
        <s v="2847"/>
        <s v="2848"/>
        <s v="2849"/>
        <s v="2850"/>
        <s v="2851"/>
        <s v="2852"/>
        <s v="2853"/>
        <s v="2854"/>
        <s v="2855"/>
        <s v="2856"/>
        <s v="2857"/>
        <s v="2858"/>
        <s v="2859"/>
        <s v="2860"/>
        <s v="2861"/>
        <s v="2862"/>
        <s v="2863"/>
        <s v="2864"/>
        <s v="2865"/>
        <s v="2866"/>
        <s v="2867"/>
        <s v="2868"/>
        <s v="2869"/>
        <s v="2870"/>
        <s v="2871"/>
        <s v="2872"/>
        <s v="2873"/>
        <s v="2874"/>
        <s v="2875"/>
        <s v="2876"/>
        <s v="2877"/>
        <s v="2878"/>
        <s v="2879"/>
        <s v="2880"/>
        <s v="2881"/>
        <s v="2882"/>
        <s v="2883"/>
        <s v="2884"/>
        <s v="2885"/>
        <s v="2886"/>
        <s v="2887"/>
        <s v="2888"/>
        <s v="2889"/>
        <s v="2890"/>
        <s v="2891"/>
        <s v="2892"/>
        <s v="2893"/>
        <s v="2894"/>
        <s v="2895"/>
        <s v="2896"/>
        <s v="2897"/>
        <s v="2898"/>
        <s v="2899"/>
        <s v="2900"/>
        <s v="2901"/>
        <s v="2902"/>
        <s v="2903"/>
        <s v="2904"/>
        <s v="2905"/>
        <s v="2906"/>
        <s v="2907"/>
        <s v="2908"/>
        <s v="2909"/>
        <s v="2910"/>
        <s v="2911"/>
        <s v="2912"/>
        <s v="2913"/>
        <s v="2914"/>
        <s v="2915"/>
        <s v="2916"/>
        <s v="2917"/>
        <s v="2918"/>
        <s v="2919"/>
        <s v="2920"/>
        <s v="2921"/>
        <s v="2922"/>
        <s v="2923"/>
        <s v="2924"/>
        <s v="2925"/>
        <s v="2926"/>
        <s v="2927"/>
        <s v="2928"/>
        <s v="2929"/>
        <s v="2930"/>
        <s v="2931"/>
        <s v="2932"/>
        <s v="2933"/>
        <s v="2934"/>
        <s v="2935"/>
        <s v="2936"/>
        <s v="2937"/>
        <s v="2938"/>
        <s v="2939"/>
        <s v="2940"/>
        <s v="2941"/>
        <s v="2942"/>
        <s v="2943"/>
        <s v="2944"/>
        <s v="2945"/>
        <s v="2946"/>
        <s v="2947"/>
        <s v="2948"/>
        <s v="2949"/>
        <s v="2950"/>
        <s v="2951"/>
        <s v="2952"/>
        <s v="2953"/>
        <s v="2954"/>
        <s v="2955"/>
        <s v="2956"/>
        <s v="2957"/>
        <s v="2958"/>
        <s v="2959"/>
        <s v="2960"/>
        <s v="2961"/>
        <s v="2962"/>
        <s v="2963"/>
        <s v="2964"/>
        <s v="2965"/>
        <s v="2966"/>
        <s v="2967"/>
        <s v="2968"/>
        <s v="2969"/>
        <s v="2970"/>
        <s v="2971"/>
        <s v="2972"/>
        <s v="2973"/>
        <s v="2974"/>
        <s v="2975"/>
        <s v="2976"/>
        <s v="2977"/>
        <s v="2978"/>
        <s v="2979"/>
        <s v="2980"/>
        <s v="2981"/>
        <s v="2982"/>
        <s v="2983"/>
        <s v="2984"/>
        <s v="2985"/>
        <s v="2986"/>
        <s v="2987"/>
        <s v="2988"/>
        <s v="2989"/>
        <s v="2990"/>
        <s v="2991"/>
        <s v="2992"/>
        <s v="2993"/>
        <s v="2994"/>
        <s v="2995"/>
        <s v="2996"/>
        <s v="2997"/>
        <s v="2998"/>
        <s v="2999"/>
        <s v="3000"/>
        <s v="3001"/>
        <s v="3002"/>
        <s v="3003"/>
        <s v="3004"/>
        <s v="3005"/>
        <s v="3006"/>
        <s v="3007"/>
        <s v="3008"/>
        <s v="3009"/>
        <s v="3010"/>
        <s v="3011"/>
        <s v="3012"/>
        <s v="3013"/>
        <s v="3014"/>
        <s v="3015"/>
        <s v="3016"/>
        <s v="3017"/>
        <s v="3018"/>
        <s v="3019"/>
        <s v="3020"/>
        <s v="3021"/>
        <s v="3022"/>
        <s v="3023"/>
        <s v="3024"/>
        <s v="3025"/>
        <s v="3026"/>
        <s v="3027"/>
        <s v="3028"/>
        <s v="3029"/>
        <s v="3030"/>
        <s v="3031"/>
        <s v="3032"/>
        <s v="3033"/>
        <s v="3034"/>
        <s v="3035"/>
        <s v="3036"/>
        <s v="3037"/>
        <s v="3038"/>
        <s v="3039"/>
        <s v="3040"/>
        <s v="3041"/>
        <s v="3042"/>
        <s v="3043"/>
        <s v="3044"/>
        <s v="3045"/>
        <s v="3046"/>
        <s v="5591"/>
        <s v="3047"/>
        <s v="3048"/>
        <s v="3049"/>
        <s v="3050"/>
        <s v="3051"/>
        <s v="3052"/>
        <s v="3053"/>
        <s v="3054"/>
        <s v="3055"/>
        <s v="3056"/>
        <s v="3057"/>
        <s v="3058"/>
        <s v="3059"/>
        <s v="3060"/>
        <s v="3061"/>
        <s v="3062"/>
        <s v="3063"/>
        <s v="3064"/>
        <s v="3065"/>
        <s v="3066"/>
        <s v="3067"/>
        <s v="3068"/>
        <s v="3069"/>
        <s v="3070"/>
        <s v="3071"/>
        <s v="3072"/>
        <s v="3073"/>
        <s v="3074"/>
        <s v="3075"/>
        <s v="3076"/>
        <s v="3077"/>
        <s v="3078"/>
        <s v="3079"/>
        <s v="3080"/>
        <s v="3081"/>
        <s v="3082"/>
        <s v="3083"/>
        <s v="3084"/>
        <s v="3085"/>
        <s v="3086"/>
        <s v="3087"/>
        <s v="3088"/>
        <s v="3089"/>
        <s v="3090"/>
        <s v="3091"/>
        <s v="3092"/>
        <s v="3093"/>
        <s v="3094"/>
        <s v="3095"/>
        <s v="3096"/>
        <s v="3097"/>
        <s v="3098"/>
        <s v="3099"/>
        <s v="3100"/>
        <s v="3101"/>
        <s v="3102"/>
        <s v="3103"/>
        <s v="3104"/>
        <s v="3105"/>
        <s v="3106"/>
        <s v="3107"/>
        <s v="3108"/>
        <s v="3109"/>
        <s v="3110"/>
        <s v="3111"/>
        <s v="3112"/>
        <s v="3113"/>
        <s v="3114"/>
        <s v="3115"/>
        <s v="3116"/>
        <s v="3117"/>
        <s v="3118"/>
        <s v="3119"/>
        <s v="3120"/>
        <s v="3121"/>
        <s v="3122"/>
        <s v="3123"/>
        <s v="3124"/>
        <s v="3125"/>
        <s v="3126"/>
        <s v="3127"/>
        <s v="3128"/>
        <s v="3129"/>
        <s v="3130"/>
        <s v="3131"/>
        <s v="3132"/>
        <s v="3133"/>
        <s v="3134"/>
        <s v="3135"/>
        <s v="3136"/>
        <s v="3137"/>
        <s v="3138"/>
        <s v="3139"/>
        <s v="3140"/>
        <s v="3141"/>
        <s v="3142"/>
        <s v="3143"/>
        <s v="3144"/>
        <s v="3145"/>
        <s v="3146"/>
        <s v="3147"/>
        <s v="3148"/>
        <s v="3149"/>
        <s v="3150"/>
        <s v="3151"/>
        <s v="3152"/>
        <s v="3153"/>
        <s v="3154"/>
        <s v="3155"/>
        <s v="3156"/>
        <s v="3157"/>
        <s v="3158"/>
        <s v="3159"/>
        <s v="3160"/>
        <s v="3161"/>
        <s v="3162"/>
        <s v="3163"/>
        <s v="3164"/>
        <s v="3165"/>
        <s v="3166"/>
        <s v="3167"/>
        <s v="3168"/>
        <s v="3169"/>
        <s v="3170"/>
        <s v="3171"/>
        <s v="3172"/>
        <s v="3173"/>
        <s v="3174"/>
        <s v="3175"/>
        <s v="3176"/>
        <s v="3177"/>
        <s v="3178"/>
        <s v="3179"/>
        <s v="3180"/>
        <s v="3181"/>
        <s v="3182"/>
        <s v="3183"/>
        <s v="3184"/>
        <s v="3185"/>
        <s v="3186"/>
        <s v="3187"/>
        <s v="3188"/>
        <s v="3189"/>
        <s v="3190"/>
        <s v="3191"/>
        <s v="3192"/>
        <s v="3193"/>
        <s v="3194"/>
        <s v="3195"/>
        <s v="3196"/>
        <s v="3197"/>
        <s v="3198"/>
        <s v="3199"/>
        <s v="3200"/>
        <s v="3201"/>
        <s v="3202"/>
        <s v="3203"/>
        <s v="3204"/>
        <s v="3205"/>
        <s v="3206"/>
        <s v="3207"/>
        <s v="3208"/>
        <s v="3209"/>
        <s v="3210"/>
        <s v="3211"/>
        <s v="3212"/>
        <s v="3213"/>
        <s v="3214"/>
        <s v="3215"/>
        <s v="3216"/>
        <s v="3217"/>
        <s v="3218"/>
        <s v="3219"/>
        <s v="3220"/>
        <s v="3221"/>
        <s v="3222"/>
        <s v="3223"/>
        <s v="3224"/>
        <s v="3225"/>
        <s v="3226"/>
        <s v="3227"/>
        <s v="3228"/>
        <s v="3229"/>
        <s v="3230"/>
        <s v="3231"/>
        <s v="3232"/>
        <s v="3233"/>
        <s v="3234"/>
        <s v="3235"/>
        <s v="3236"/>
        <s v="3237"/>
        <s v="3238"/>
        <s v="3239"/>
        <s v="3240"/>
        <s v="3241"/>
        <s v="3242"/>
        <s v="3243"/>
        <s v="3244"/>
        <s v="3245"/>
        <s v="3246"/>
        <s v="3247"/>
        <s v="3248"/>
        <s v="3249"/>
        <s v="3250"/>
        <s v="3251"/>
        <s v="3252"/>
        <s v="3253"/>
        <s v="3254"/>
        <s v="3255"/>
        <s v="3256"/>
        <s v="3257"/>
        <s v="3258"/>
        <s v="3259"/>
        <s v="3260"/>
        <s v="3261"/>
        <s v="3262"/>
        <s v="3263"/>
        <s v="3264"/>
        <s v="3265"/>
        <s v="3266"/>
        <s v="3267"/>
        <s v="3268"/>
        <s v="3269"/>
        <s v="3270"/>
        <s v="3271"/>
        <s v="3272"/>
        <s v="3273"/>
        <s v="3274"/>
        <s v="3275"/>
        <s v="3276"/>
        <s v="3277"/>
        <s v="3278"/>
        <s v="3279"/>
        <s v="3280"/>
        <s v="3281"/>
        <s v="3282"/>
        <s v="3283"/>
        <s v="3284"/>
        <s v="3285"/>
        <s v="3286"/>
        <s v="3287"/>
        <s v="3288"/>
        <s v="3289"/>
        <s v="3290"/>
        <s v="3291"/>
        <s v="3292"/>
        <s v="3293"/>
        <s v="3294"/>
        <s v="3295"/>
        <s v="3296"/>
        <s v="3297"/>
        <s v="3298"/>
        <s v="3299"/>
        <s v="3300"/>
        <s v="3301"/>
        <s v="3302"/>
        <s v="3303"/>
        <s v="3304"/>
        <s v="3305"/>
        <s v="3306"/>
        <s v="3307"/>
        <s v="3308"/>
        <s v="3309"/>
        <s v="3310"/>
        <s v="3311"/>
        <s v="3312"/>
        <s v="3313"/>
        <s v="3314"/>
        <s v="3315"/>
        <s v="3316"/>
        <s v="3317"/>
        <s v="3318"/>
        <s v="3319"/>
        <s v="3320"/>
        <s v="3321"/>
        <s v="3322"/>
        <s v="3323"/>
        <s v="3324"/>
        <s v="3325"/>
        <s v="3326"/>
        <s v="3327"/>
        <s v="3328"/>
        <s v="3329"/>
        <s v="3330"/>
        <s v="3331"/>
        <s v="3332"/>
        <s v="3333"/>
        <s v="3334"/>
        <s v="3335"/>
        <s v="3336"/>
        <s v="3337"/>
        <s v="3338"/>
        <s v="3339"/>
        <s v="3340"/>
        <s v="3341"/>
        <s v="3342"/>
        <s v="3343"/>
        <s v="3344"/>
        <s v="3345"/>
        <s v="3346"/>
        <s v="3347"/>
        <s v="3348"/>
        <s v="3349"/>
        <s v="3350"/>
        <s v="3351"/>
        <s v="3352"/>
        <s v="3353"/>
        <s v="3354"/>
        <s v="3355"/>
        <s v="3356"/>
        <s v="3357"/>
        <s v="3358"/>
        <s v="3359"/>
        <s v="3360"/>
        <s v="3361"/>
        <s v="3362"/>
        <s v="3363"/>
        <s v="3364"/>
        <s v="3365"/>
        <s v="3366"/>
        <s v="3367"/>
        <s v="3368"/>
        <s v="3369"/>
        <s v="3370"/>
        <s v="3371"/>
        <s v="3372"/>
        <s v="3373"/>
        <s v="3374"/>
        <s v="3375"/>
        <s v="3376"/>
        <s v="3377"/>
        <s v="3378"/>
        <s v="3379"/>
        <s v="3380"/>
        <s v="3381"/>
        <s v="3382"/>
        <s v="3383"/>
        <s v="3384"/>
        <s v="3385"/>
        <s v="3386"/>
        <s v="3387"/>
        <s v="3388"/>
        <s v="3389"/>
        <s v="3390"/>
        <s v="3391"/>
        <s v="3392"/>
        <s v="3393"/>
        <s v="3394"/>
        <s v="3395"/>
        <s v="3396"/>
        <s v="3397"/>
        <s v="3398"/>
        <s v="3399"/>
        <s v="3400"/>
        <s v="3401"/>
        <s v="3402"/>
        <s v="3403"/>
        <s v="3404"/>
        <s v="3405"/>
        <s v="3406"/>
        <s v="3407"/>
        <s v="3408"/>
        <s v="3409"/>
        <s v="3410"/>
        <s v="3411"/>
        <s v="3412"/>
        <s v="3413"/>
        <s v="3414"/>
        <s v="3415"/>
        <s v="3416"/>
        <s v="3417"/>
        <s v="3418"/>
        <s v="3419"/>
        <s v="3420"/>
        <s v="3421"/>
        <s v="3422"/>
        <s v="3423"/>
        <s v="3424"/>
        <s v="3425"/>
        <s v="3426"/>
        <s v="3427"/>
        <s v="3428"/>
        <s v="3429"/>
        <s v="3430"/>
        <s v="3431"/>
        <s v="3432"/>
        <s v="3433"/>
        <s v="3434"/>
        <s v="3435"/>
        <s v="3436"/>
        <s v="3437"/>
        <s v="3438"/>
        <s v="3439"/>
        <s v="3440"/>
        <s v="3441"/>
        <s v="3442"/>
        <s v="3443"/>
        <s v="3444"/>
        <s v="3445"/>
        <s v="3446"/>
        <s v="3447"/>
        <s v="3448"/>
        <s v="3449"/>
        <s v="3450"/>
        <s v="3451"/>
        <s v="3452"/>
        <s v="3453"/>
        <s v="3454"/>
        <s v="3455"/>
        <s v="3456"/>
        <s v="3457"/>
        <s v="3458"/>
        <s v="3459"/>
        <s v="3460"/>
        <s v="3461"/>
        <s v="3462"/>
        <s v="3463"/>
        <s v="3464"/>
        <s v="3465"/>
        <s v="3466"/>
        <s v="3467"/>
        <s v="3468"/>
        <s v="3469"/>
        <s v="3470"/>
        <s v="3471"/>
        <s v="3472"/>
        <s v="3473"/>
        <s v="3474"/>
        <s v="3475"/>
        <s v="3476"/>
        <s v="3477"/>
        <s v="3478"/>
        <s v="3479"/>
        <s v="3480"/>
        <s v="3481"/>
        <s v="3482"/>
        <s v="3483"/>
        <s v="3484"/>
        <s v="3485"/>
        <s v="3486"/>
        <s v="3487"/>
        <s v="3488"/>
        <s v="3489"/>
        <s v="3490"/>
        <s v="3491"/>
        <s v="3492"/>
        <s v="3493"/>
        <s v="3494"/>
        <s v="3495"/>
        <s v="3496"/>
        <s v="3497"/>
        <s v="3498"/>
        <s v="3499"/>
        <s v="3500"/>
        <s v="3501"/>
        <s v="3502"/>
        <s v="3503"/>
        <s v="3504"/>
        <s v="3505"/>
        <s v="3506"/>
        <s v="3507"/>
        <s v="3508"/>
        <s v="3509"/>
        <s v="3510"/>
        <s v="3511"/>
        <s v="3512"/>
        <s v="3513"/>
        <s v="3514"/>
        <s v="3515"/>
        <s v="3516"/>
        <s v="3517"/>
        <s v="3518"/>
        <s v="3519"/>
        <s v="3520"/>
        <s v="3521"/>
        <s v="3522"/>
        <s v="3523"/>
        <s v="3524"/>
        <s v="3525"/>
        <s v="3526"/>
        <s v="3527"/>
        <s v="3528"/>
        <s v="3529"/>
        <s v="3530"/>
        <s v="3531"/>
        <s v="3532"/>
        <s v="3533"/>
        <s v="3534"/>
        <s v="3535"/>
        <s v="3536"/>
        <s v="3537"/>
        <s v="3538"/>
        <s v="3539"/>
        <s v="3540"/>
        <s v="3541"/>
        <s v="3542"/>
        <s v="3543"/>
        <s v="3544"/>
        <s v="3545"/>
        <s v="3546"/>
        <s v="3547"/>
        <s v="3548"/>
        <s v="3549"/>
        <s v="3550"/>
        <s v="3551"/>
        <s v="3552"/>
        <s v="3553"/>
        <s v="3554"/>
        <s v="3555"/>
        <s v="3556"/>
        <s v="3557"/>
        <s v="3558"/>
        <s v="3559"/>
        <s v="3560"/>
        <s v="3561"/>
        <s v="3562"/>
        <s v="3563"/>
        <s v="3564"/>
        <s v="3565"/>
        <s v="3566"/>
        <s v="3567"/>
        <s v="3568"/>
        <s v="3569"/>
        <s v="3570"/>
        <s v="3571"/>
        <s v="3572"/>
        <s v="3573"/>
        <s v="3574"/>
        <s v="3575"/>
        <s v="3576"/>
        <s v="3577"/>
        <s v="3578"/>
        <s v="3579"/>
        <s v="3580"/>
        <s v="3581"/>
        <s v="3582"/>
        <s v="3583"/>
        <s v="3584"/>
        <s v="3585"/>
        <s v="3586"/>
        <s v="3587"/>
        <s v="3588"/>
        <s v="3589"/>
        <s v="3590"/>
        <s v="3591"/>
        <s v="3592"/>
        <s v="3593"/>
        <s v="3594"/>
        <s v="3595"/>
        <s v="3596"/>
        <s v="3597"/>
        <s v="3598"/>
        <s v="3599"/>
        <s v="3600"/>
        <s v="3601"/>
        <s v="3602"/>
        <s v="3603"/>
        <s v="3604"/>
        <s v="3605"/>
        <s v="3606"/>
        <s v="3607"/>
        <s v="3608"/>
        <s v="3609"/>
        <s v="3610"/>
        <s v="3611"/>
        <s v="3612"/>
        <s v="3613"/>
        <s v="3614"/>
        <s v="3615"/>
        <s v="3616"/>
        <s v="3617"/>
        <s v="3618"/>
        <s v="3619"/>
        <s v="3620"/>
        <s v="3621"/>
        <s v="3622"/>
        <s v="3623"/>
        <s v="3624"/>
        <s v="3625"/>
        <s v="3626"/>
        <s v="3627"/>
        <s v="3628"/>
        <s v="3629"/>
        <s v="3630"/>
        <s v="3631"/>
        <s v="3632"/>
        <s v="3633"/>
        <s v="3634"/>
        <s v="3635"/>
        <s v="3636"/>
        <s v="3637"/>
        <s v="3638"/>
        <s v="3639"/>
        <s v="3640"/>
        <s v="3641"/>
        <s v="3642"/>
        <s v="3643"/>
        <s v="3644"/>
        <s v="3645"/>
        <s v="3646"/>
        <s v="3647"/>
        <s v="3648"/>
        <s v="3649"/>
        <s v="3650"/>
        <s v="3651"/>
        <s v="3652"/>
        <s v="3653"/>
        <s v="3654"/>
        <s v="3655"/>
        <s v="3656"/>
        <s v="3657"/>
        <s v="3658"/>
        <s v="3659"/>
        <s v="3660"/>
        <s v="3661"/>
        <s v="3662"/>
        <s v="3663"/>
        <s v="3664"/>
        <s v="3665"/>
        <s v="3666"/>
        <s v="3667"/>
        <s v="3668"/>
        <s v="3669"/>
        <s v="3670"/>
        <s v="3671"/>
        <s v="3672"/>
        <s v="3673"/>
        <s v="3674"/>
        <s v="3675"/>
        <s v="3676"/>
        <s v="3677"/>
        <s v="3678"/>
        <s v="3679"/>
        <s v="3680"/>
        <s v="3681"/>
        <s v="3682"/>
        <s v="3683"/>
        <s v="3684"/>
        <s v="3685"/>
        <s v="3686"/>
        <s v="3687"/>
        <s v="3688"/>
        <s v="3689"/>
        <s v="3690"/>
        <s v="3691"/>
        <s v="3692"/>
        <s v="3693"/>
        <s v="3694"/>
        <s v="3695"/>
        <s v="3696"/>
        <s v="3697"/>
        <s v="3698"/>
        <s v="3699"/>
        <s v="3700"/>
        <s v="3701"/>
        <s v="3702"/>
        <s v="3703"/>
        <s v="3704"/>
        <s v="3705"/>
        <s v="3706"/>
        <s v="3707"/>
        <s v="3708"/>
        <s v="3709"/>
        <s v="3710"/>
        <s v="3711"/>
        <s v="3712"/>
        <s v="3713"/>
        <s v="3714"/>
        <s v="3715"/>
        <s v="3716"/>
        <s v="3717"/>
        <s v="3718"/>
        <s v="3719"/>
        <s v="3720"/>
        <s v="3721"/>
        <s v="3722"/>
        <s v="3723"/>
        <s v="3724"/>
        <s v="3725"/>
        <s v="3726"/>
        <s v="3727"/>
        <s v="3728"/>
        <s v="3729"/>
        <s v="3730"/>
        <s v="3731"/>
        <s v="3732"/>
        <s v="3733"/>
        <s v="3734"/>
        <s v="3735"/>
        <s v="3736"/>
        <s v="3737"/>
        <s v="3738"/>
        <s v="3739"/>
        <s v="3740"/>
        <s v="3741"/>
        <s v="3742"/>
        <s v="3743"/>
        <s v="3744"/>
        <s v="3745"/>
        <s v="3746"/>
        <s v="3747"/>
        <s v="3748"/>
        <s v="3749"/>
        <s v="3750"/>
        <s v="3751"/>
        <s v="3752"/>
        <s v="3753"/>
        <s v="3754"/>
        <s v="3755"/>
        <s v="3756"/>
        <s v="3757"/>
        <s v="3758"/>
        <s v="3759"/>
        <s v="3760"/>
        <s v="3761"/>
        <s v="3762"/>
        <s v="3763"/>
        <s v="3764"/>
        <s v="3765"/>
        <s v="3766"/>
        <s v="3767"/>
        <s v="3768"/>
        <s v="3769"/>
        <s v="3770"/>
        <s v="3771"/>
        <s v="3772"/>
        <s v="3773"/>
        <s v="3774"/>
        <s v="3775"/>
        <s v="3776"/>
        <s v="3777"/>
        <s v="3778"/>
        <s v="3779"/>
        <s v="3780"/>
        <s v="3781"/>
        <s v="3782"/>
        <s v="3783"/>
        <s v="3784"/>
        <s v="3785"/>
        <s v="3786"/>
        <s v="3787"/>
        <s v="3788"/>
        <s v="3789"/>
        <s v="3790"/>
        <s v="3791"/>
        <s v="3792"/>
        <s v="3793"/>
        <s v="3794"/>
        <s v="3795"/>
        <s v="3796"/>
        <s v="3797"/>
        <s v="3798"/>
        <s v="3799"/>
        <s v="3800"/>
        <s v="3801"/>
        <s v="3802"/>
        <s v="3803"/>
        <s v="3804"/>
        <s v="3805"/>
        <s v="3806"/>
        <s v="3807"/>
        <s v="3808"/>
        <s v="3809"/>
        <s v="3810"/>
        <s v="3811"/>
        <s v="3812"/>
        <s v="3813"/>
        <s v="3814"/>
        <s v="3815"/>
        <s v="3816"/>
        <s v="3817"/>
        <s v="3818"/>
        <s v="3819"/>
        <s v="3820"/>
        <s v="3821"/>
        <s v="3822"/>
        <s v="3823"/>
        <s v="3824"/>
        <s v="3825"/>
        <s v="3826"/>
        <s v="3827"/>
        <s v="3828"/>
        <s v="3829"/>
        <s v="3830"/>
        <s v="3831"/>
        <s v="3832"/>
        <s v="3833"/>
        <s v="3834"/>
        <s v="3835"/>
        <s v="3836"/>
        <s v="3837"/>
        <s v="3838"/>
        <s v="3839"/>
        <s v="3840"/>
        <s v="3841"/>
        <s v="3842"/>
        <s v="3843"/>
        <s v="3844"/>
        <s v="3845"/>
        <s v="3846"/>
        <s v="3847"/>
        <s v="3848"/>
        <s v="3849"/>
        <s v="3850"/>
        <s v="3851"/>
        <s v="3852"/>
        <s v="3853"/>
        <s v="3854"/>
        <s v="3855"/>
        <s v="3856"/>
        <s v="3857"/>
        <s v="3858"/>
        <s v="3859"/>
        <s v="3860"/>
        <s v="3861"/>
        <s v="3862"/>
        <s v="3863"/>
        <s v="3864"/>
        <s v="3865"/>
        <s v="3866"/>
        <s v="3867"/>
        <s v="3868"/>
        <s v="3869"/>
        <s v="3870"/>
        <s v="3871"/>
        <s v="3872"/>
        <s v="3873"/>
        <s v="3874"/>
        <s v="3875"/>
        <s v="3876"/>
        <s v="3877"/>
        <s v="3878"/>
        <s v="3879"/>
        <s v="3880"/>
        <s v="3881"/>
        <s v="3882"/>
        <s v="3883"/>
        <s v="3884"/>
        <s v="3885"/>
        <s v="3886"/>
        <s v="3887"/>
        <s v="3888"/>
        <s v="3889"/>
        <s v="3890"/>
        <s v="3891"/>
        <s v="3892"/>
        <s v="3893"/>
        <s v="3894"/>
        <s v="3895"/>
        <s v="3896"/>
        <s v="3897"/>
        <s v="3898"/>
        <s v="3899"/>
        <s v="3900"/>
        <s v="3901"/>
        <s v="3902"/>
        <s v="3903"/>
        <s v="3904"/>
        <s v="3905"/>
        <s v="3906"/>
        <s v="3907"/>
        <s v="3908"/>
        <s v="3909"/>
        <s v="3910"/>
        <s v="3911"/>
        <s v="3912"/>
        <s v="3913"/>
        <s v="3914"/>
        <s v="3915"/>
        <s v="3916"/>
        <s v="3917"/>
        <s v="3918"/>
        <s v="3919"/>
        <s v="3920"/>
        <s v="3921"/>
        <s v="3922"/>
        <s v="3923"/>
        <s v="3924"/>
        <s v="3925"/>
        <s v="3926"/>
        <s v="3927"/>
        <s v="3928"/>
        <s v="3929"/>
        <s v="3930"/>
        <s v="3931"/>
        <s v="3932"/>
        <s v="3933"/>
        <s v="3934"/>
        <s v="3935"/>
        <s v="3936"/>
        <s v="3937"/>
        <s v="3938"/>
        <s v="3939"/>
        <s v="3940"/>
        <s v="3941"/>
        <s v="3942"/>
        <s v="3943"/>
        <s v="3944"/>
        <s v="3945"/>
        <s v="3946"/>
        <s v="3947"/>
        <s v="3948"/>
        <s v="3949"/>
        <s v="3950"/>
        <s v="3951"/>
        <s v="3952"/>
        <s v="3953"/>
        <s v="3954"/>
        <s v="3955"/>
        <s v="3956"/>
        <s v="3957"/>
        <s v="3958"/>
        <s v="3959"/>
        <s v="3960"/>
        <s v="3961"/>
        <s v="3962"/>
        <s v="3963"/>
        <s v="3964"/>
        <s v="3965"/>
        <s v="3966"/>
        <s v="3967"/>
        <s v="3968"/>
        <s v="3969"/>
        <s v="3970"/>
        <s v="3971"/>
        <s v="3972"/>
        <s v="3973"/>
        <s v="3974"/>
        <s v="3975"/>
        <s v="3976"/>
        <s v="3977"/>
        <s v="3978"/>
        <s v="3979"/>
        <s v="3980"/>
        <s v="3981"/>
        <s v="3982"/>
        <s v="3983"/>
        <s v="3984"/>
        <s v="3985"/>
        <s v="3986"/>
        <s v="3987"/>
        <s v="3988"/>
        <s v="3989"/>
        <s v="3990"/>
        <s v="3991"/>
        <s v="3992"/>
        <s v="3993"/>
        <s v="3994"/>
        <s v="3995"/>
        <s v="3996"/>
        <s v="3997"/>
        <s v="3998"/>
        <s v="3999"/>
        <s v="4000"/>
        <s v="4001"/>
        <s v="4002"/>
        <s v="4003"/>
        <s v="4004"/>
        <s v="4005"/>
        <s v="4006"/>
        <s v="4007"/>
        <s v="4008"/>
        <s v="4009"/>
        <s v="4010"/>
        <s v="4011"/>
        <s v="4012"/>
        <s v="4013"/>
        <s v="4014"/>
        <s v="4015"/>
        <s v="4016"/>
        <s v="4017"/>
        <s v="4018"/>
        <s v="4019"/>
        <s v="4020"/>
        <s v="4021"/>
        <s v="4022"/>
        <s v="4023"/>
        <s v="4024"/>
        <s v="4025"/>
        <s v="4026"/>
        <s v="4027"/>
        <s v="4028"/>
        <s v="4029"/>
        <s v="4030"/>
        <s v="4031"/>
        <s v="4032"/>
        <s v="4033"/>
        <s v="4034"/>
        <s v="4035"/>
        <s v="4036"/>
        <s v="4037"/>
        <s v="4038"/>
        <s v="4039"/>
        <s v="4040"/>
        <s v="4041"/>
        <s v="4042"/>
        <s v="4043"/>
        <s v="4044"/>
        <s v="4045"/>
        <s v="4046"/>
        <s v="4047"/>
        <s v="4048"/>
        <s v="4049"/>
        <s v="4050"/>
        <s v="4051"/>
        <s v="4052"/>
        <s v="4053"/>
        <s v="4054"/>
        <s v="4055"/>
        <s v="4056"/>
        <s v="4057"/>
        <s v="4058"/>
        <s v="4059"/>
        <s v="4060"/>
        <s v="4061"/>
        <s v="4062"/>
        <s v="4063"/>
        <s v="4064"/>
        <s v="4065"/>
        <s v="4066"/>
        <s v="4067"/>
        <s v="4068"/>
        <s v="4069"/>
        <s v="4070"/>
        <s v="4071"/>
        <s v="4072"/>
        <s v="4073"/>
        <s v="4074"/>
        <s v="4075"/>
        <s v="4076"/>
        <s v="4077"/>
        <s v="4078"/>
        <s v="4079"/>
        <s v="4080"/>
        <s v="4081"/>
        <s v="4082"/>
        <s v="4083"/>
        <s v="4084"/>
        <s v="4085"/>
        <s v="4086"/>
        <s v="4087"/>
        <s v="4088"/>
        <s v="4089"/>
        <s v="4090"/>
        <s v="4091"/>
        <s v="4092"/>
        <s v="4093"/>
        <s v="4094"/>
        <s v="4095"/>
        <s v="4096"/>
        <s v="4097"/>
        <s v="4098"/>
        <s v="4099"/>
        <s v="4100"/>
        <s v="4101"/>
        <s v="4102"/>
        <s v="4103"/>
        <s v="4104"/>
        <s v="4105"/>
        <s v="4106"/>
        <s v="4107"/>
        <s v="4108"/>
        <s v="4109"/>
        <s v="4110"/>
        <s v="4111"/>
        <s v="4112"/>
        <s v="4113"/>
        <s v="4114"/>
        <s v="4115"/>
        <s v="4116"/>
        <s v="4117"/>
        <s v="4118"/>
        <s v="4119"/>
        <s v="4120"/>
        <s v="4121"/>
        <s v="4122"/>
        <s v="4123"/>
        <s v="4124"/>
        <s v="4125"/>
        <s v="4126"/>
        <s v="4127"/>
        <s v="4128"/>
        <s v="4129"/>
        <s v="4130"/>
        <s v="4131"/>
        <s v="4132"/>
        <s v="4133"/>
        <s v="4134"/>
        <s v="4135"/>
        <s v="4136"/>
        <s v="4137"/>
        <s v="4138"/>
        <s v="4139"/>
        <s v="4140"/>
        <s v="4141"/>
        <s v="4142"/>
        <s v="4143"/>
        <s v="4144"/>
        <s v="4145"/>
        <s v="4146"/>
        <s v="4147"/>
        <s v="4148"/>
        <s v="4149"/>
        <s v="4150"/>
        <s v="4151"/>
        <s v="4152"/>
        <s v="4153"/>
        <s v="4154"/>
        <s v="4155"/>
        <s v="4156"/>
        <s v="4157"/>
        <s v="4158"/>
        <s v="4159"/>
        <s v="4160"/>
        <s v="4161"/>
        <s v="4162"/>
        <s v="4163"/>
        <s v="4164"/>
        <s v="4165"/>
        <s v="4166"/>
        <s v="4167"/>
        <s v="4168"/>
        <s v="4169"/>
        <s v="4170"/>
        <s v="4171"/>
        <s v="4172"/>
        <s v="4173"/>
        <s v="4174"/>
        <s v="4175"/>
        <s v="4176"/>
        <s v="4177"/>
        <s v="4178"/>
        <s v="4179"/>
        <s v="4180"/>
        <s v="4181"/>
        <s v="4182"/>
        <s v="4183"/>
        <s v="4184"/>
        <s v="4185"/>
        <s v="4186"/>
        <s v="4187"/>
        <s v="4188"/>
        <s v="4189"/>
        <s v="4190"/>
        <s v="4191"/>
        <s v="4192"/>
        <s v="4193"/>
        <s v="4194"/>
        <s v="4195"/>
        <s v="4196"/>
        <s v="4197"/>
        <s v="4198"/>
        <s v="4199"/>
        <s v="4200"/>
        <s v="4201"/>
        <s v="4202"/>
        <s v="4203"/>
        <s v="4204"/>
        <s v="4205"/>
        <s v="4206"/>
        <s v="4207"/>
        <s v="4208"/>
        <s v="4209"/>
        <s v="4210"/>
        <s v="4211"/>
        <s v="4212"/>
        <s v="4213"/>
        <s v="4214"/>
        <s v="4215"/>
        <s v="4216"/>
        <s v="4217"/>
        <s v="4218"/>
        <s v="4219"/>
        <s v="4220"/>
        <s v="4221"/>
        <s v="4222"/>
        <s v="4223"/>
        <s v="4224"/>
        <s v="4225"/>
        <s v="4226"/>
        <s v="4227"/>
        <s v="4228"/>
        <s v="4229"/>
        <s v="4230"/>
        <s v="4231"/>
        <s v="4232"/>
        <s v="4233"/>
        <s v="4234"/>
        <s v="4235"/>
        <s v="4236"/>
        <s v="4237"/>
        <s v="4238"/>
        <s v="4239"/>
        <s v="4240"/>
        <s v="4241"/>
        <s v="4242"/>
        <s v="4243"/>
        <s v="4244"/>
        <s v="4245"/>
        <s v="4246"/>
        <s v="4247"/>
        <s v="4248"/>
        <s v="4249"/>
        <s v="4250"/>
        <s v="4251"/>
        <s v="4252"/>
        <s v="4253"/>
        <s v="4254"/>
        <s v="4255"/>
        <s v="4256"/>
        <s v="4257"/>
        <s v="4258"/>
        <s v="4259"/>
        <s v="4260"/>
        <s v="4261"/>
        <s v="4262"/>
        <s v="4263"/>
        <s v="4264"/>
        <s v="4265"/>
        <s v="4266"/>
        <s v="4267"/>
        <s v="4268"/>
        <s v="4269"/>
        <s v="4270"/>
        <s v="4271"/>
        <s v="4272"/>
        <s v="4273"/>
        <s v="4274"/>
        <s v="4275"/>
        <s v="4276"/>
        <s v="4277"/>
        <s v="4278"/>
        <s v="4279"/>
        <s v="4280"/>
        <s v="4281"/>
        <s v="4282"/>
        <s v="4283"/>
        <s v="4284"/>
        <s v="4285"/>
        <s v="4286"/>
        <s v="4287"/>
        <s v="4288"/>
        <s v="4289"/>
        <s v="4290"/>
        <s v="4291"/>
        <s v="4292"/>
        <s v="4293"/>
        <s v="4294"/>
        <s v="4295"/>
        <s v="4296"/>
        <s v="4297"/>
        <s v="4298"/>
        <s v="4299"/>
        <s v="4300"/>
        <s v="4301"/>
        <s v="4302"/>
        <s v="4303"/>
        <s v="4304"/>
        <s v="4305"/>
        <s v="4306"/>
        <s v="4307"/>
        <s v="4308"/>
        <s v="4309"/>
        <s v="4310"/>
        <s v="4311"/>
        <s v="4312"/>
        <s v="4313"/>
        <s v="4314"/>
        <s v="4315"/>
        <s v="4316"/>
        <s v="4317"/>
        <s v="4318"/>
        <s v="4319"/>
        <s v="4320"/>
        <s v="4321"/>
        <s v="4322"/>
        <s v="4323"/>
        <s v="4324"/>
        <s v="4325"/>
        <s v="4326"/>
        <s v="4327"/>
        <s v="4328"/>
        <s v="4329"/>
        <s v="4330"/>
        <s v="4331"/>
        <s v="4332"/>
        <s v="4333"/>
        <s v="4334"/>
        <s v="4335"/>
        <s v="4336"/>
        <s v="4337"/>
        <s v="4338"/>
        <s v="4339"/>
        <s v="4340"/>
        <s v="4341"/>
        <s v="4342"/>
        <s v="4343"/>
        <s v="4344"/>
        <s v="4345"/>
        <s v="4346"/>
        <s v="4347"/>
        <s v="4348"/>
        <s v="4349"/>
        <s v="4350"/>
        <s v="4351"/>
        <s v="4352"/>
        <s v="4353"/>
        <s v="4354"/>
        <s v="4355"/>
        <s v="4356"/>
        <s v="4357"/>
        <s v="4358"/>
        <s v="4359"/>
        <s v="4360"/>
        <s v="4361"/>
        <s v="4362"/>
        <s v="4363"/>
        <s v="4364"/>
        <s v="4365"/>
        <s v="4366"/>
        <s v="4367"/>
        <s v="4368"/>
        <s v="4369"/>
        <s v="4370"/>
        <s v="4371"/>
        <s v="4372"/>
        <s v="4373"/>
        <s v="4374"/>
        <s v="4375"/>
        <s v="4376"/>
        <s v="4377"/>
        <s v="4378"/>
        <s v="4379"/>
        <s v="4380"/>
        <s v="4381"/>
        <s v="4382"/>
        <s v="4383"/>
        <s v="4384"/>
        <s v="4385"/>
        <s v="4386"/>
        <s v="4387"/>
        <s v="4388"/>
        <s v="4389"/>
        <s v="4390"/>
        <s v="4391"/>
        <s v="4392"/>
        <s v="4393"/>
        <s v="4394"/>
        <s v="4395"/>
        <s v="4396"/>
        <s v="4397"/>
        <s v="4398"/>
        <s v="4399"/>
        <s v="4400"/>
        <s v="4401"/>
        <s v="4402"/>
        <s v="4403"/>
        <s v="4404"/>
        <s v="4405"/>
        <s v="4406"/>
        <s v="4407"/>
        <s v="4408"/>
        <s v="4409"/>
        <s v="4410"/>
        <s v="4411"/>
        <s v="4412"/>
        <s v="4413"/>
        <s v="4414"/>
        <s v="4415"/>
        <s v="4416"/>
        <s v="4417"/>
        <s v="4418"/>
        <s v="4419"/>
        <s v="4420"/>
        <s v="4421"/>
        <s v="4422"/>
        <s v="4423"/>
        <s v="4424"/>
        <s v="4425"/>
        <s v="4426"/>
        <s v="4427"/>
        <s v="4428"/>
        <s v="4429"/>
        <s v="4430"/>
        <s v="4431"/>
        <s v="4432"/>
        <s v="4433"/>
        <s v="4434"/>
        <s v="4435"/>
        <s v="4436"/>
        <s v="4437"/>
        <s v="4438"/>
        <s v="4439"/>
        <s v="4440"/>
        <s v="4441"/>
        <s v="4442"/>
        <s v="4443"/>
        <s v="4444"/>
        <s v="4445"/>
        <s v="4446"/>
        <s v="4447"/>
        <s v="4448"/>
        <s v="4449"/>
        <s v="4450"/>
        <s v="4451"/>
        <s v="4452"/>
        <s v="4453"/>
        <s v="4454"/>
        <s v="4455"/>
        <s v="4456"/>
        <s v="4457"/>
        <s v="4458"/>
        <s v="4459"/>
        <s v="4460"/>
        <s v="4461"/>
        <s v="4462"/>
        <s v="4463"/>
        <s v="4464"/>
        <s v="4465"/>
        <s v="4466"/>
        <s v="4467"/>
        <s v="4468"/>
        <s v="4469"/>
        <s v="4470"/>
        <s v="4471"/>
        <s v="4472"/>
        <s v="4473"/>
        <s v="4474"/>
        <s v="4475"/>
        <s v="4476"/>
        <s v="4477"/>
        <s v="4478"/>
        <s v="4479"/>
        <s v="4480"/>
        <s v="4481"/>
        <s v="4482"/>
        <s v="4483"/>
        <s v="4484"/>
        <s v="4485"/>
        <s v="4486"/>
        <s v="4487"/>
        <s v="4488"/>
        <s v="4489"/>
        <s v="4490"/>
        <s v="4491"/>
        <s v="4492"/>
        <s v="4493"/>
        <s v="4494"/>
        <s v="4495"/>
        <s v="4496"/>
        <s v="4497"/>
        <s v="4498"/>
        <s v="4499"/>
        <s v="4500"/>
        <s v="4501"/>
        <s v="4502"/>
        <s v="4503"/>
        <s v="4504"/>
        <s v="4505"/>
        <s v="4506"/>
        <s v="4507"/>
        <s v="4508"/>
        <s v="4509"/>
        <s v="4510"/>
        <s v="4511"/>
        <s v="4512"/>
        <s v="4513"/>
        <s v="4514"/>
        <s v="4515"/>
        <s v="4516"/>
        <s v="4517"/>
        <s v="4518"/>
        <s v="4519"/>
        <s v="4520"/>
        <s v="4521"/>
        <s v="4522"/>
        <s v="4523"/>
        <s v="4524"/>
        <s v="4525"/>
        <s v="4526"/>
        <s v="4527"/>
        <s v="4528"/>
        <s v="4529"/>
        <s v="4530"/>
        <s v="4531"/>
        <s v="4532"/>
        <s v="4533"/>
        <s v="4534"/>
        <s v="4535"/>
        <s v="4536"/>
        <s v="4537"/>
        <s v="4538"/>
        <s v="4539"/>
        <s v="4540"/>
        <s v="4541"/>
        <s v="4542"/>
        <s v="4543"/>
        <s v="4544"/>
        <s v="4545"/>
        <s v="4546"/>
        <s v="4547"/>
        <s v="4548"/>
        <s v="4549"/>
        <s v="4550"/>
        <s v="4551"/>
        <s v="4552"/>
        <s v="4553"/>
        <s v="4554"/>
        <s v="4555"/>
        <s v="4556"/>
        <s v="4557"/>
        <s v="4558"/>
        <s v="4559"/>
        <s v="4560"/>
        <s v="4561"/>
        <s v="4562"/>
        <s v="4563"/>
        <s v="4564"/>
        <s v="4565"/>
        <s v="4566"/>
        <s v="4567"/>
        <s v="4568"/>
        <s v="4569"/>
        <s v="4570"/>
        <s v="4571"/>
        <s v="4572"/>
        <s v="4573"/>
        <s v="4574"/>
        <s v="4575"/>
        <s v="4576"/>
        <s v="4577"/>
        <s v="4578"/>
        <s v="4579"/>
        <s v="4580"/>
        <s v="4581"/>
        <s v="4582"/>
        <s v="4583"/>
        <s v="4584"/>
        <s v="4585"/>
        <s v="4586"/>
        <s v="4587"/>
        <s v="4588"/>
        <s v="4589"/>
        <s v="4590"/>
        <s v="4591"/>
        <s v="4592"/>
        <s v="4593"/>
        <s v="4594"/>
        <s v="4595"/>
        <s v="4596"/>
        <s v="4597"/>
        <s v="4598"/>
        <s v="4599"/>
        <s v="4600"/>
        <s v="4601"/>
        <s v="4602"/>
        <s v="4603"/>
        <s v="4604"/>
        <s v="4605"/>
        <s v="4606"/>
        <s v="4607"/>
        <s v="4608"/>
        <s v="4609"/>
        <s v="4610"/>
        <s v="4611"/>
        <s v="4612"/>
        <s v="4613"/>
        <s v="4614"/>
        <s v="4615"/>
        <s v="4616"/>
        <s v="4617"/>
        <s v="4618"/>
        <s v="4619"/>
        <s v="4620"/>
        <s v="4621"/>
        <s v="4622"/>
        <s v="4623"/>
        <s v="4624"/>
        <s v="4625"/>
        <s v="4626"/>
        <s v="4627"/>
        <s v="4628"/>
        <s v="4629"/>
        <s v="4630"/>
        <s v="4631"/>
        <s v="4632"/>
        <s v="4633"/>
        <s v="4634"/>
        <s v="4635"/>
        <s v="4636"/>
        <s v="4637"/>
        <s v="4638"/>
        <s v="4639"/>
        <s v="4640"/>
        <s v="4641"/>
        <s v="4642"/>
        <s v="4643"/>
        <s v="4644"/>
        <s v="4645"/>
        <s v="4646"/>
        <s v="4647"/>
        <s v="4648"/>
        <s v="4649"/>
        <s v="4650"/>
        <s v="4651"/>
        <s v="4652"/>
        <s v="4653"/>
        <s v="4654"/>
        <s v="4655"/>
        <s v="4656"/>
        <s v="4657"/>
        <s v="4658"/>
        <s v="4659"/>
        <s v="4660"/>
        <s v="4661"/>
        <s v="4662"/>
        <s v="4663"/>
        <s v="4664"/>
        <s v="4665"/>
        <s v="4666"/>
        <s v="4667"/>
        <s v="4668"/>
        <s v="4669"/>
        <s v="4670"/>
        <s v="4671"/>
        <s v="4672"/>
        <s v="4673"/>
        <s v="4674"/>
        <s v="4675"/>
        <s v="4676"/>
        <s v="4677"/>
        <s v="4678"/>
        <s v="4679"/>
        <s v="4680"/>
        <s v="4681"/>
        <s v="4682"/>
        <s v="4683"/>
        <s v="4684"/>
        <s v="4685"/>
        <s v="4686"/>
        <s v="4687"/>
        <s v="4688"/>
        <s v="4689"/>
        <s v="4690"/>
        <s v="4691"/>
        <s v="4692"/>
        <s v="4693"/>
        <s v="4694"/>
        <s v="4695"/>
        <s v="4696"/>
        <s v="4697"/>
        <s v="4698"/>
        <s v="4699"/>
        <s v="4700"/>
        <s v="4701"/>
        <s v="4702"/>
        <s v="4703"/>
        <s v="4704"/>
        <s v="4705"/>
        <s v="4706"/>
        <s v="4707"/>
        <s v="4708"/>
        <s v="4709"/>
        <s v="4710"/>
        <s v="4711"/>
        <s v="4712"/>
        <s v="4713"/>
        <s v="4714"/>
        <s v="4715"/>
        <s v="4716"/>
        <s v="4717"/>
        <s v="4718"/>
        <s v="4719"/>
        <s v="4720"/>
        <s v="4721"/>
        <s v="4722"/>
        <s v="4723"/>
        <s v="4724"/>
        <s v="4725"/>
        <s v="4726"/>
        <s v="4727"/>
        <s v="4728"/>
        <s v="4729"/>
        <s v="4730"/>
        <s v="4731"/>
        <s v="4732"/>
        <s v="4733"/>
        <s v="4734"/>
        <s v="4735"/>
        <s v="4736"/>
        <s v="4737"/>
        <s v="4738"/>
        <s v="4739"/>
        <s v="4740"/>
        <s v="4741"/>
        <s v="4742"/>
        <s v="4743"/>
        <s v="4744"/>
        <s v="4745"/>
        <s v="4746"/>
        <s v="4747"/>
        <s v="4748"/>
        <s v="4749"/>
        <s v="4750"/>
        <s v="4751"/>
        <s v="4752"/>
        <s v="4753"/>
        <s v="4754"/>
        <s v="4755"/>
        <s v="4756"/>
        <s v="4757"/>
        <s v="4758"/>
        <s v="4759"/>
        <s v="4760"/>
        <s v="4761"/>
        <s v="4762"/>
        <s v="4763"/>
        <s v="4764"/>
        <s v="4765"/>
        <s v="4766"/>
        <s v="4767"/>
        <s v="4768"/>
        <s v="4769"/>
        <s v="4770"/>
        <s v="4771"/>
        <s v="4772"/>
        <s v="4773"/>
        <s v="4774"/>
        <s v="4775"/>
        <s v="4776"/>
        <s v="4777"/>
        <s v="4778"/>
        <s v="4779"/>
        <s v="4780"/>
        <s v="4781"/>
        <s v="4782"/>
        <s v="4783"/>
        <s v="4784"/>
        <s v="4785"/>
        <s v="4786"/>
        <s v="4787"/>
        <s v="4788"/>
        <s v="4789"/>
        <s v="4790"/>
        <s v="4791"/>
        <s v="4792"/>
        <s v="4793"/>
        <s v="4794"/>
        <s v="4795"/>
        <s v="4796"/>
        <s v="4797"/>
        <s v="4798"/>
        <s v="4799"/>
        <s v="4800"/>
        <s v="4801"/>
        <s v="4802"/>
        <s v="4803"/>
        <s v="4804"/>
        <s v="4805"/>
        <s v="4806"/>
        <s v="4807"/>
        <s v="4808"/>
        <s v="4809"/>
        <s v="4810"/>
        <s v="4811"/>
        <s v="4812"/>
        <s v="4813"/>
        <s v="4814"/>
        <s v="4815"/>
        <s v="4816"/>
        <s v="4817"/>
        <s v="4818"/>
        <s v="4819"/>
        <s v="4820"/>
        <s v="4821"/>
        <s v="4822"/>
        <s v="4823"/>
        <s v="4824"/>
        <s v="4825"/>
        <s v="4826"/>
        <s v="4827"/>
        <s v="4828"/>
        <s v="4829"/>
        <s v="4830"/>
        <s v="4831"/>
        <s v="4832"/>
        <s v="4833"/>
        <s v="4834"/>
        <s v="4835"/>
        <s v="4836"/>
        <s v="4837"/>
        <s v="4838"/>
        <s v="4839"/>
        <s v="4840"/>
        <s v="4841"/>
        <s v="4842"/>
        <s v="4843"/>
        <s v="4844"/>
        <s v="4845"/>
        <s v="4846"/>
        <s v="4847"/>
        <s v="4848"/>
        <s v="4849"/>
        <s v="4850"/>
        <s v="4851"/>
        <s v="4852"/>
        <s v="4853"/>
        <s v="4854"/>
        <s v="4855"/>
        <s v="4856"/>
        <s v="4857"/>
        <s v="4858"/>
        <s v="4859"/>
        <s v="4860"/>
        <s v="4861"/>
        <s v="4862"/>
        <s v="4863"/>
        <s v="4864"/>
        <s v="4865"/>
        <s v="4866"/>
        <s v="4867"/>
        <s v="4868"/>
        <s v="4869"/>
        <s v="4870"/>
        <s v="4871"/>
        <s v="4872"/>
        <s v="4873"/>
        <s v="4874"/>
        <s v="4875"/>
        <s v="4876"/>
        <s v="4877"/>
        <s v="4878"/>
        <s v="4879"/>
        <s v="4880"/>
        <s v="4881"/>
        <s v="4882"/>
        <s v="4883"/>
        <s v="4884"/>
        <s v="4885"/>
        <s v="4886"/>
        <s v="4887"/>
        <s v="4888"/>
        <s v="4889"/>
        <s v="4890"/>
        <s v="4891"/>
        <s v="4892"/>
        <s v="4893"/>
        <s v="4894"/>
        <s v="4895"/>
        <s v="4896"/>
        <s v="4897"/>
        <s v="4898"/>
        <s v="4899"/>
        <s v="4900"/>
        <s v="4901"/>
        <s v="4902"/>
        <s v="4903"/>
        <s v="4904"/>
        <s v="4905"/>
        <s v="4906"/>
        <s v="4907"/>
        <s v="4908"/>
        <s v="4909"/>
        <s v="4910"/>
        <s v="4911"/>
        <s v="4912"/>
        <s v="4913"/>
        <s v="4914"/>
        <s v="4915"/>
        <s v="4916"/>
        <s v="4917"/>
        <s v="4918"/>
        <s v="4919"/>
        <s v="4920"/>
        <s v="4921"/>
        <s v="4922"/>
        <s v="4923"/>
        <s v="4924"/>
        <s v="4925"/>
        <s v="4926"/>
        <s v="4927"/>
        <s v="4928"/>
        <s v="4929"/>
        <s v="4930"/>
        <s v="4931"/>
        <s v="4932"/>
        <s v="4933"/>
        <s v="4934"/>
        <s v="4935"/>
        <s v="4936"/>
        <s v="4937"/>
        <s v="4938"/>
        <s v="4939"/>
        <s v="4940"/>
        <s v="4941"/>
        <s v="4942"/>
        <s v="4943"/>
        <s v="4944"/>
        <s v="4945"/>
        <s v="4946"/>
        <s v="4947"/>
        <s v="4948"/>
        <s v="4949"/>
        <s v="4950"/>
        <s v="4951"/>
        <s v="4952"/>
        <s v="4953"/>
        <s v="4954"/>
        <s v="4955"/>
        <s v="4956"/>
        <s v="4957"/>
        <s v="4958"/>
        <s v="4959"/>
        <s v="4960"/>
        <s v="4961"/>
        <s v="4962"/>
        <s v="4963"/>
        <s v="4964"/>
        <s v="4965"/>
        <s v="4966"/>
        <s v="4967"/>
        <s v="4968"/>
        <s v="4969"/>
        <s v="4970"/>
        <s v="4971"/>
        <s v="4972"/>
        <s v="4973"/>
        <s v="4974"/>
        <s v="4975"/>
        <s v="4976"/>
        <s v="4977"/>
        <s v="4978"/>
        <s v="4979"/>
        <s v="4980"/>
        <s v="4981"/>
        <s v="4982"/>
        <s v="4983"/>
        <s v="4984"/>
        <s v="4985"/>
        <s v="4986"/>
        <s v="4987"/>
        <s v="4988"/>
        <s v="4989"/>
        <s v="4990"/>
        <s v="4991"/>
        <s v="4992"/>
        <s v="4993"/>
        <s v="4994"/>
        <s v="4995"/>
        <s v="4996"/>
        <s v="4997"/>
        <s v="4998"/>
        <s v="4999"/>
        <s v="5000"/>
        <s v="5001"/>
        <s v="5002"/>
        <s v="5003"/>
        <s v="5004"/>
        <s v="5005"/>
        <s v="5006"/>
        <s v="5007"/>
        <s v="5008"/>
        <s v="5009"/>
        <s v="5010"/>
        <s v="5011"/>
        <s v="5012"/>
        <s v="5013"/>
        <s v="5014"/>
        <s v="5015"/>
        <s v="5016"/>
        <s v="5017"/>
        <s v="5018"/>
        <s v="5019"/>
        <s v="5020"/>
        <s v="5021"/>
        <s v="5022"/>
        <s v="5023"/>
        <s v="5024"/>
        <s v="5025"/>
        <s v="5026"/>
        <s v="5027"/>
        <s v="5028"/>
        <s v="5029"/>
        <s v="5030"/>
        <s v="5031"/>
        <s v="5032"/>
        <s v="5033"/>
        <s v="5034"/>
        <s v="5035"/>
        <s v="5036"/>
        <s v="5037"/>
        <s v="5038"/>
        <s v="5039"/>
        <s v="5040"/>
        <s v="5041"/>
        <s v="5042"/>
        <s v="5043"/>
        <s v="5044"/>
        <s v="5045"/>
        <s v="5046"/>
        <s v="5047"/>
        <s v="5048"/>
        <s v="5049"/>
        <s v="5050"/>
        <s v="5051"/>
        <s v="5052"/>
        <s v="5053"/>
        <s v="5054"/>
        <s v="5055"/>
        <s v="5056"/>
        <s v="5057"/>
        <s v="5058"/>
        <s v="5059"/>
        <s v="5060"/>
        <s v="5061"/>
        <s v="5062"/>
        <s v="5063"/>
        <s v="5064"/>
        <s v="5065"/>
        <s v="5066"/>
        <s v="5067"/>
        <s v="5068"/>
        <s v="5069"/>
        <s v="5070"/>
        <s v="5071"/>
        <s v="5072"/>
        <s v="5073"/>
        <s v="5074"/>
        <s v="5075"/>
        <s v="5076"/>
        <s v="5077"/>
        <s v="5078"/>
        <s v="5079"/>
        <s v="5080"/>
        <s v="5081"/>
        <s v="5082"/>
        <s v="5083"/>
        <s v="5084"/>
        <s v="5085"/>
        <s v="5086"/>
        <s v="5087"/>
        <s v="5088"/>
        <s v="5089"/>
        <s v="5090"/>
        <s v="5091"/>
        <s v="5092"/>
        <s v="5093"/>
        <s v="5094"/>
        <s v="5095"/>
        <s v="5096"/>
        <s v="5097"/>
        <s v="5098"/>
        <s v="5099"/>
        <s v="5100"/>
        <s v="5101"/>
        <s v="5102"/>
        <s v="5103"/>
        <s v="5104"/>
        <s v="5105"/>
        <s v="5106"/>
        <s v="5107"/>
        <s v="5108"/>
        <s v="5109"/>
        <s v="5110"/>
        <s v="5111"/>
        <s v="5112"/>
        <s v="5113"/>
        <s v="5114"/>
        <s v="5115"/>
        <s v="5116"/>
        <s v="5117"/>
        <s v="5118"/>
        <s v="5119"/>
        <s v="5120"/>
        <s v="5121"/>
        <s v="5122"/>
        <s v="5123"/>
        <s v="5124"/>
        <s v="5125"/>
        <s v="5126"/>
        <s v="5127"/>
        <s v="5128"/>
        <s v="5129"/>
        <s v="5130"/>
        <s v="5131"/>
        <s v="5132"/>
        <s v="5133"/>
        <s v="5134"/>
        <s v="5135"/>
        <s v="5136"/>
        <s v="5137"/>
        <s v="5138"/>
        <s v="5139"/>
        <s v="5140"/>
        <s v="5141"/>
        <s v="5142"/>
        <s v="5143"/>
        <s v="5144"/>
        <s v="5145"/>
        <s v="5146"/>
        <s v="5147"/>
        <s v="5148"/>
        <s v="5149"/>
        <s v="5150"/>
        <s v="5151"/>
        <s v="5152"/>
        <s v="5153"/>
        <s v="5154"/>
        <s v="5155"/>
        <s v="5156"/>
        <s v="5157"/>
        <s v="5158"/>
        <s v="5159"/>
        <s v="5160"/>
        <s v="5161"/>
        <s v="5162"/>
        <s v="5163"/>
        <s v="5164"/>
        <s v="5165"/>
        <s v="5166"/>
        <s v="5167"/>
        <s v="5168"/>
        <s v="5169"/>
        <s v="5170"/>
        <s v="5171"/>
        <s v="5172"/>
        <s v="5173"/>
        <s v="5174"/>
        <s v="5175"/>
        <s v="5176"/>
        <s v="5177"/>
        <s v="5178"/>
        <s v="5179"/>
        <s v="5180"/>
        <s v="5181"/>
        <s v="5182"/>
        <s v="5183"/>
        <s v="5184"/>
        <s v="5185"/>
        <s v="5186"/>
        <s v="5187"/>
        <s v="5188"/>
        <s v="5189"/>
        <s v="5190"/>
        <s v="5191"/>
        <s v="5192"/>
        <s v="5193"/>
        <s v="5194"/>
        <s v="5195"/>
        <s v="5196"/>
        <s v="5197"/>
        <s v="5198"/>
        <s v="5199"/>
        <s v="5200"/>
        <s v="5201"/>
        <s v="5202"/>
        <s v="5203"/>
        <s v="5204"/>
        <s v="5205"/>
        <s v="5206"/>
        <s v="5207"/>
        <s v="5208"/>
        <s v="5209"/>
        <s v="5210"/>
        <s v="5211"/>
        <s v="5212"/>
        <s v="5213"/>
        <s v="5214"/>
        <s v="5215"/>
        <s v="5216"/>
        <s v="5217"/>
        <s v="5218"/>
        <s v="5219"/>
        <s v="5220"/>
        <s v="5221"/>
        <s v="5222"/>
        <s v="5223"/>
        <s v="5224"/>
        <s v="5225"/>
        <s v="5226"/>
        <s v="5227"/>
        <s v="5228"/>
        <s v="5229"/>
        <s v="5230"/>
        <s v="5231"/>
        <s v="5232"/>
        <s v="5233"/>
        <s v="5234"/>
        <s v="5235"/>
        <s v="5236"/>
        <s v="5237"/>
        <s v="5238"/>
        <s v="5239"/>
        <s v="5240"/>
        <s v="5241"/>
        <s v="5242"/>
        <s v="5243"/>
        <s v="5244"/>
        <s v="5245"/>
        <s v="5246"/>
        <s v="5247"/>
        <s v="5248"/>
        <s v="5249"/>
        <s v="5250"/>
        <s v="5251"/>
        <s v="5252"/>
        <s v="5253"/>
        <s v="5254"/>
        <s v="5255"/>
        <s v="5256"/>
        <s v="5257"/>
        <s v="5258"/>
        <s v="5259"/>
        <s v="5260"/>
        <s v="5261"/>
        <s v="5262"/>
        <s v="5263"/>
        <s v="5264"/>
        <s v="5265"/>
        <s v="5266"/>
        <s v="5267"/>
        <s v="5268"/>
        <s v="5269"/>
        <s v="5270"/>
        <s v="5271"/>
        <s v="5272"/>
        <s v="5273"/>
        <s v="5274"/>
        <s v="5275"/>
        <s v="5276"/>
        <s v="5277"/>
        <s v="5278"/>
        <s v="5279"/>
        <s v="5280"/>
        <s v="5281"/>
        <s v="5282"/>
        <s v="5283"/>
        <s v="5284"/>
        <s v="5285"/>
        <s v="5286"/>
        <s v="5287"/>
        <s v="5288"/>
        <s v="5289"/>
        <s v="5290"/>
        <s v="5291"/>
        <s v="5292"/>
        <s v="5293"/>
        <s v="5294"/>
        <s v="5295"/>
        <s v="5296"/>
        <s v="5297"/>
        <s v="5298"/>
        <s v="5299"/>
        <s v="5300"/>
        <s v="5301"/>
        <s v="5302"/>
        <s v="5303"/>
        <s v="5304"/>
        <s v="5305"/>
        <s v="5306"/>
        <s v="5307"/>
        <s v="5308"/>
        <s v="5309"/>
        <s v="5310"/>
        <s v="5311"/>
        <s v="5312"/>
        <s v="5313"/>
        <s v="5314"/>
        <s v="5315"/>
        <s v="5316"/>
        <s v="5317"/>
        <s v="5318"/>
        <s v="5319"/>
        <s v="5320"/>
        <s v="5321"/>
        <s v="5322"/>
        <s v="5323"/>
        <s v="5324"/>
        <s v="5325"/>
        <s v="5326"/>
        <s v="5327"/>
        <s v="5328"/>
        <s v="5329"/>
        <s v="5330"/>
        <s v="5331"/>
        <s v="5332"/>
        <s v="5333"/>
        <s v="5334"/>
        <s v="5335"/>
        <s v="5336"/>
        <s v="5337"/>
        <s v="5338"/>
        <s v="5339"/>
        <s v="5340"/>
        <s v="5341"/>
        <s v="5342"/>
        <s v="5343"/>
        <s v="5344"/>
        <s v="5345"/>
        <s v="5346"/>
        <s v="5347"/>
        <s v="5348"/>
        <s v="5349"/>
        <s v="5350"/>
        <s v="5351"/>
        <s v="5352"/>
        <s v="5353"/>
        <s v="5354"/>
        <s v="5355"/>
        <s v="5356"/>
        <s v="5357"/>
        <s v="5358"/>
        <s v="5359"/>
        <s v="5360"/>
        <s v="5361"/>
        <s v="5362"/>
        <s v="5363"/>
        <s v="5364"/>
        <s v="5365"/>
        <s v="5366"/>
        <s v="5367"/>
        <s v="5368"/>
        <s v="5369"/>
        <s v="5370"/>
        <s v="5371"/>
        <s v="5372"/>
        <s v="5373"/>
        <s v="5374"/>
        <s v="5375"/>
        <s v="5376"/>
        <s v="5377"/>
        <s v="5378"/>
        <s v="5379"/>
        <s v="5380"/>
        <s v="5381"/>
        <s v="5382"/>
        <s v="5383"/>
        <s v="5384"/>
        <s v="5385"/>
        <s v="5386"/>
        <s v="5387"/>
        <s v="5388"/>
        <s v="5389"/>
        <s v="5390"/>
        <s v="5391"/>
        <s v="5392"/>
        <s v="5393"/>
        <s v="5394"/>
        <s v="5395"/>
        <s v="5396"/>
        <s v="5397"/>
        <s v="5398"/>
        <s v="5399"/>
        <s v="5400"/>
        <s v="5401"/>
        <s v="5402"/>
        <s v="5403"/>
        <s v="5404"/>
        <s v="5405"/>
        <s v="5406"/>
        <s v="5407"/>
        <s v="5408"/>
        <s v="5409"/>
        <s v="5410"/>
        <s v="5411"/>
        <s v="5412"/>
        <s v="5413"/>
        <s v="5414"/>
        <s v="5415"/>
        <s v="5416"/>
        <s v="5417"/>
        <s v="5418"/>
        <s v="5419"/>
        <s v="5420"/>
        <s v="5421"/>
        <s v="5422"/>
        <s v="5423"/>
        <s v="5424"/>
        <s v="5425"/>
        <s v="5426"/>
        <s v="5427"/>
        <s v="5428"/>
        <s v="5429"/>
        <s v="5430"/>
        <s v="5431"/>
        <s v="5432"/>
        <s v="5433"/>
        <s v="5434"/>
        <s v="5435"/>
        <s v="5436"/>
        <s v="5437"/>
        <s v="5438"/>
        <s v="5439"/>
        <s v="5440"/>
        <s v="5441"/>
        <s v="5442"/>
        <s v="5443"/>
        <s v="5444"/>
        <s v="5445"/>
        <s v="5446"/>
        <s v="5447"/>
        <s v="5448"/>
        <s v="5449"/>
        <s v="5450"/>
        <s v="5451"/>
        <s v="5452"/>
        <s v="5453"/>
        <s v="5454"/>
        <s v="5455"/>
        <s v="5456"/>
        <s v="5457"/>
        <s v="5458"/>
        <s v="5459"/>
        <s v="5460"/>
        <s v="5461"/>
        <s v="5462"/>
        <s v="5463"/>
        <s v="5464"/>
        <s v="5465"/>
        <s v="5466"/>
        <s v="5467"/>
        <s v="5468"/>
        <s v="5469"/>
        <s v="5470"/>
        <s v="5471"/>
        <s v="5472"/>
        <s v="5473"/>
        <s v="5474"/>
        <s v="5475"/>
        <s v="5476"/>
        <s v="5477"/>
        <s v="5478"/>
        <s v="5479"/>
        <s v="5480"/>
        <s v="5481"/>
        <s v="5482"/>
        <s v="5483"/>
        <s v="5484"/>
        <s v="5485"/>
        <s v="5486"/>
        <s v="5487"/>
        <s v="5488"/>
        <s v="5489"/>
        <s v="5490"/>
        <s v="5491"/>
        <s v="5492"/>
        <s v="5493"/>
        <s v="5494"/>
        <s v="5495"/>
        <s v="5496"/>
        <s v="5497"/>
        <s v="5498"/>
        <s v="5499"/>
        <s v="5500"/>
        <s v="5501"/>
        <s v="5502"/>
        <s v="5503"/>
        <s v="5504"/>
        <s v="5505"/>
        <s v="5506"/>
        <s v="5507"/>
        <s v="5508"/>
        <s v="5509"/>
        <s v="5510"/>
        <s v="5511"/>
        <s v="5512"/>
        <s v="5513"/>
        <s v="5514"/>
        <s v="5515"/>
        <s v="5516"/>
        <s v="5517"/>
        <s v="5518"/>
        <s v="5519"/>
        <s v="5520"/>
        <s v="5521"/>
        <s v="5522"/>
        <s v="5523"/>
        <s v="5524"/>
        <s v="5525"/>
        <s v="5526"/>
        <s v="5527"/>
        <s v="5528"/>
        <s v="5529"/>
        <s v="5530"/>
        <s v="5531"/>
        <s v="5532"/>
        <s v="5533"/>
        <s v="5534"/>
        <s v="5535"/>
        <s v="5536"/>
        <s v="5537"/>
        <s v="5538"/>
        <s v="5539"/>
        <s v="5540"/>
        <s v="5541"/>
        <s v="5542"/>
        <s v="5543"/>
        <s v="5544"/>
        <s v="5545"/>
        <s v="5546"/>
        <s v="5547"/>
        <s v="5548"/>
        <s v="5549"/>
        <s v="5550"/>
        <s v="5551"/>
        <s v="5552"/>
        <s v="5553"/>
        <s v="5554"/>
        <s v="5555"/>
        <s v="5556"/>
        <s v="5557"/>
        <s v="5558"/>
        <s v="5559"/>
        <s v="5560"/>
        <s v="5561"/>
        <s v="5562"/>
        <s v="5563"/>
        <s v="5564"/>
        <s v="5565"/>
        <s v="5566"/>
        <s v="5567"/>
        <s v="5568"/>
        <s v="5569"/>
        <s v="5570"/>
        <s v="5571"/>
        <s v="5572"/>
        <s v="5573"/>
        <s v="5574"/>
        <s v="5575"/>
        <s v="5576"/>
        <s v="5577"/>
        <s v="5578"/>
        <s v="5579"/>
        <s v="5580"/>
        <s v="5581"/>
        <s v="5582"/>
        <s v="5583"/>
        <s v="5584"/>
        <s v="5585"/>
        <s v="5586"/>
        <s v="5587"/>
        <s v="5588"/>
        <s v="5589"/>
        <s v="5590"/>
        <s v="5592"/>
        <s v="5593"/>
        <s v="5594"/>
        <s v="5595"/>
        <s v="5596"/>
        <s v="5597"/>
        <s v="5598"/>
        <s v="5599"/>
        <s v="5600"/>
        <s v="5601"/>
        <s v="5602"/>
        <s v="5603"/>
        <s v="5604"/>
        <s v="5605"/>
        <s v="5606"/>
        <s v="5607"/>
        <s v="5608"/>
        <s v="5609"/>
        <s v="5610"/>
        <s v="5611"/>
        <s v="5612"/>
        <s v="5613"/>
        <s v="5614"/>
        <s v="5615"/>
        <s v="5616"/>
        <s v="5617"/>
        <s v="5618"/>
        <s v="5619"/>
        <s v="5620"/>
        <s v="5621"/>
        <s v="5622"/>
        <s v="5623"/>
        <s v="5624"/>
        <s v="5625"/>
        <s v="5626"/>
        <s v="5627"/>
        <s v="5628"/>
        <s v="5629"/>
        <s v="5630"/>
        <s v="5631"/>
        <s v="5632"/>
        <s v="5633"/>
        <s v="5634"/>
        <s v="5635"/>
        <s v="5636"/>
        <s v="5637"/>
        <s v="5638"/>
        <s v="5639"/>
        <s v="5640"/>
        <s v="5641"/>
        <s v="5642"/>
        <s v="5643"/>
        <s v="5644"/>
        <s v="5645"/>
        <s v="5646"/>
        <s v="5647"/>
        <s v="5648"/>
        <s v="5649"/>
        <s v="5650"/>
        <s v="5651"/>
        <s v="5652"/>
        <s v="5653"/>
        <s v="5654"/>
        <s v="5655"/>
        <s v="5656"/>
        <s v="5657"/>
        <s v="5658"/>
        <s v="5659"/>
        <s v="5660"/>
        <s v="5661"/>
        <s v="5662"/>
        <s v="5663"/>
        <s v="5664"/>
        <s v="5665"/>
        <s v="5666"/>
        <s v="5667"/>
        <s v="5668"/>
        <s v="5669"/>
        <s v="5670"/>
        <s v="5671"/>
        <s v="5672"/>
        <s v="5673"/>
        <s v="5674"/>
        <s v="5675"/>
        <s v="5676"/>
        <s v="5677"/>
        <s v="5678"/>
        <s v="5679"/>
        <s v="5680"/>
        <s v="5681"/>
        <s v="5682"/>
        <s v="5683"/>
        <s v="5684"/>
        <s v="5685"/>
        <s v="5686"/>
        <s v="5687"/>
        <s v="5688"/>
        <s v="5689"/>
        <s v="5690"/>
        <s v="5691"/>
        <s v="5692"/>
        <s v="5693"/>
        <s v="5694"/>
        <s v="5695"/>
        <s v="5696"/>
        <s v="5697"/>
        <s v="5698"/>
        <s v="5699"/>
        <s v="5700"/>
        <s v="5701"/>
        <s v="5702"/>
        <s v="5703"/>
        <s v="5704"/>
        <s v="5705"/>
        <s v="5706"/>
        <s v="5707"/>
        <s v="5708"/>
        <s v="5709"/>
        <s v="5710"/>
        <s v="5711"/>
        <s v="5712"/>
        <s v="5713"/>
        <s v="5714"/>
        <s v="5715"/>
        <s v="5716"/>
        <s v="5717"/>
        <s v="5718"/>
        <s v="5719"/>
        <s v="5720"/>
        <s v="5721"/>
        <s v="5722"/>
        <s v="5723"/>
        <s v="5724"/>
        <s v="5725"/>
        <s v="5726"/>
        <s v="5727"/>
        <s v="5728"/>
        <s v="5729"/>
        <s v="5730"/>
        <s v="5731"/>
        <s v="5732"/>
        <s v="5733"/>
        <s v="5734"/>
        <s v="5735"/>
        <s v="5736"/>
        <s v="5737"/>
        <s v="5738"/>
        <s v="5739"/>
        <s v="5740"/>
        <s v="5741"/>
        <s v="5742"/>
        <s v="5743"/>
        <s v="5744"/>
        <s v="5745"/>
        <s v="5746"/>
        <s v="5747"/>
        <s v="5748"/>
        <s v="5749"/>
        <s v="5750"/>
        <s v="5751"/>
        <s v="5752"/>
        <s v="5753"/>
        <s v="5754"/>
        <s v="5755"/>
        <s v="5756"/>
        <s v="5757"/>
        <s v="5758"/>
        <s v="5759"/>
        <s v="5760"/>
        <s v="5761"/>
        <s v="5762"/>
        <s v="5763"/>
        <s v="5764"/>
        <s v="5765"/>
        <s v="5766"/>
        <s v="5767"/>
        <s v="5768"/>
        <s v="5769"/>
        <s v="5770"/>
        <s v="5771"/>
        <s v="5772"/>
        <s v="5773"/>
        <s v="5774"/>
        <s v="5775"/>
        <s v="5776"/>
        <s v="5777"/>
        <s v="5778"/>
        <s v="5779"/>
        <s v="5780"/>
        <s v="5781"/>
        <s v="5782"/>
        <s v="5783"/>
        <s v="5784"/>
        <s v="5785"/>
        <s v="5786"/>
        <s v="5787"/>
        <s v="5788"/>
        <s v="5789"/>
        <s v="5790"/>
        <s v="5791"/>
        <s v="5792"/>
        <s v="5793"/>
        <s v="5794"/>
        <s v="5795"/>
        <s v="5796"/>
        <s v="5797"/>
        <s v="5798"/>
        <s v="5799"/>
        <s v="5800"/>
        <s v="5801"/>
        <s v="5802"/>
        <s v="5803"/>
        <s v="5804"/>
        <s v="5805"/>
        <s v="5806"/>
        <s v="5807"/>
        <s v="5808"/>
        <s v="5809"/>
        <s v="5810"/>
        <s v="5811"/>
        <s v="5812"/>
        <s v="5813"/>
        <s v="5814"/>
        <s v="5815"/>
        <s v="5816"/>
        <s v="5817"/>
        <s v="5818"/>
        <s v="5819"/>
        <s v="5820"/>
        <s v="5821"/>
        <s v="5822"/>
        <s v="5823"/>
        <s v="5824"/>
        <s v="5825"/>
        <s v="5826"/>
        <s v="5827"/>
        <s v="5828"/>
        <s v="5829"/>
        <s v="5830"/>
        <s v="5831"/>
        <s v="5832"/>
        <s v="5833"/>
        <s v="5834"/>
        <s v="5835"/>
        <s v="5836"/>
        <s v="5837"/>
        <s v="5838"/>
        <s v="5839"/>
        <s v="5840"/>
        <s v="5841"/>
        <s v="5842"/>
        <s v="5843"/>
        <s v="5844"/>
        <s v="5845"/>
        <s v="5846"/>
        <s v="5847"/>
        <s v="5848"/>
        <s v="5849"/>
        <s v="5850"/>
        <s v="5851"/>
        <s v="5852"/>
        <s v="5853"/>
        <s v="5854"/>
        <s v="5855"/>
        <s v="5856"/>
        <s v="5857"/>
        <s v="5858"/>
        <s v="5859"/>
        <s v="5860"/>
        <s v="5861"/>
        <s v="5862"/>
        <s v="5863"/>
        <s v="5864"/>
        <s v="5865"/>
        <s v="5866"/>
        <s v="5867"/>
        <s v="5868"/>
        <s v="5869"/>
        <s v="5870"/>
        <s v="5871"/>
        <s v="5872"/>
        <s v="5873"/>
        <s v="5874"/>
        <s v="5875"/>
        <s v="5876"/>
        <s v="5877"/>
        <s v="5878"/>
        <s v="5879"/>
        <s v="5880"/>
        <s v="5881"/>
        <s v="5882"/>
        <s v="5883"/>
        <s v="5884"/>
        <s v="5885"/>
        <s v="5886"/>
        <s v="5887"/>
        <s v="5888"/>
        <s v="5889"/>
        <s v="5890"/>
        <s v="5891"/>
        <s v="5892"/>
        <s v="5893"/>
        <s v="5894"/>
        <s v="5895"/>
        <s v="5896"/>
        <s v="5897"/>
        <s v="5898"/>
        <s v="5899"/>
        <s v="5900"/>
        <s v="5901"/>
        <s v="5902"/>
        <s v="5903"/>
        <s v="5904"/>
        <s v="5905"/>
        <s v="5906"/>
        <s v="5907"/>
        <s v="5908"/>
        <s v="5909"/>
        <s v="5910"/>
        <s v="5911"/>
        <s v="5912"/>
        <s v="5913"/>
        <s v="5914"/>
        <s v="5915"/>
        <s v="5916"/>
        <s v="5917"/>
        <s v="5918"/>
        <s v="5919"/>
        <s v="5920"/>
        <s v="5921"/>
        <s v="5922"/>
        <s v="5923"/>
        <s v="5924"/>
        <s v="5925"/>
        <s v="5926"/>
        <s v="5927"/>
        <s v="5928"/>
        <s v="5929"/>
        <s v="5930"/>
        <s v="5931"/>
        <s v="5932"/>
        <s v="5933"/>
        <s v="5934"/>
        <s v="5935"/>
        <s v="5936"/>
        <s v="5937"/>
        <s v="5938"/>
        <s v="5939"/>
        <s v="5940"/>
        <s v="5941"/>
        <s v="5942"/>
        <s v="5943"/>
        <s v="5944"/>
        <s v="5945"/>
        <s v="5946"/>
        <s v="5947"/>
        <s v="5948"/>
        <s v="5949"/>
        <s v="5950"/>
        <s v="5951"/>
        <s v="5952"/>
        <s v="5953"/>
        <s v="5954"/>
        <s v="5955"/>
        <s v="5956"/>
        <s v="5957"/>
        <s v="5958"/>
        <s v="5959"/>
        <s v="5960"/>
        <s v="5961"/>
        <s v="5962"/>
        <s v="5963"/>
        <s v="5964"/>
        <s v="5965"/>
        <s v="5966"/>
        <s v="5967"/>
        <s v="5968"/>
        <s v="5969"/>
        <s v="5970"/>
        <s v="5971"/>
        <s v="5972"/>
        <s v="5973"/>
        <s v="5974"/>
        <s v="5975"/>
        <s v="5976"/>
        <s v="5977"/>
        <s v="5978"/>
        <s v="5979"/>
        <s v="5980"/>
        <s v="5981"/>
        <s v="5982"/>
        <s v="5983"/>
        <s v="5984"/>
        <s v="5985"/>
        <s v="5986"/>
        <s v="5987"/>
        <s v="5988"/>
        <s v="5989"/>
        <s v="5990"/>
        <s v="5991"/>
        <s v="5992"/>
        <s v="5993"/>
        <s v="5994"/>
        <s v="5995"/>
        <s v="5996"/>
        <s v="5997"/>
        <s v="5998"/>
        <s v="5999"/>
        <s v="6000"/>
        <s v="6001"/>
        <s v="6002"/>
        <s v="6003"/>
        <s v="6004"/>
        <s v="6005"/>
        <s v="6006"/>
        <s v="6007"/>
        <s v="6008"/>
        <s v="6009"/>
        <s v="6010"/>
        <s v="6011"/>
        <s v="6012"/>
        <s v="6013"/>
        <s v="6014"/>
        <s v="6015"/>
        <s v="6016"/>
        <s v="6017"/>
        <s v="6018"/>
        <s v="6019"/>
        <s v="6020"/>
        <s v="6021"/>
        <s v="6022"/>
        <s v="6023"/>
        <s v="6024"/>
        <s v="6025"/>
        <s v="6026"/>
        <s v="6027"/>
        <s v="6028"/>
        <s v="6029"/>
        <s v="6030"/>
        <s v="6031"/>
        <s v="6032"/>
        <s v="6033"/>
        <s v="6034"/>
        <s v="6035"/>
        <s v="6036"/>
        <s v="6037"/>
        <s v="6038"/>
        <s v="6039"/>
        <s v="6040"/>
        <s v="6041"/>
        <s v="6042"/>
        <s v="6043"/>
        <s v="6044"/>
        <s v="6045"/>
        <s v="6046"/>
        <s v="6047"/>
        <s v="6048"/>
        <s v="6049"/>
        <s v="6050"/>
        <s v="6051"/>
        <s v="6052"/>
        <s v="6053"/>
        <s v="6054"/>
        <s v="6055"/>
        <s v="6056"/>
        <s v="6057"/>
        <s v="6058"/>
        <s v="6059"/>
        <s v="6060"/>
        <s v="6061"/>
        <s v="6062"/>
        <s v="6063"/>
        <s v="6064"/>
        <s v="6065"/>
        <s v="6066"/>
        <s v="6067"/>
        <s v="6068"/>
        <s v="6069"/>
        <s v="6070"/>
        <s v="6071"/>
        <s v="6072"/>
        <s v="6073"/>
        <s v="6074"/>
        <s v="6075"/>
        <s v="6076"/>
        <s v="6077"/>
        <s v="6078"/>
        <s v="6079"/>
        <s v="6080"/>
        <s v="6081"/>
        <s v="6082"/>
        <s v="6083"/>
        <s v="6084"/>
        <s v="6085"/>
        <s v="6086"/>
        <s v="6087"/>
        <s v="6088"/>
        <s v="6089"/>
        <s v="6090"/>
        <s v="6091"/>
        <s v="6092"/>
        <s v="6093"/>
        <s v="6094"/>
        <s v="6095"/>
        <s v="6096"/>
        <s v="6097"/>
        <s v="6098"/>
        <s v="6099"/>
        <s v="6100"/>
        <s v="6101"/>
        <s v="6102"/>
        <s v="6103"/>
        <s v="6104"/>
        <s v="6105"/>
        <s v="6106"/>
        <s v="6107"/>
        <s v="6108"/>
        <s v="6109"/>
        <s v="6110"/>
        <s v="6111"/>
        <s v="6112"/>
        <s v="6113"/>
        <s v="6114"/>
        <s v="6115"/>
        <s v="6116"/>
        <s v="6117"/>
        <s v="6118"/>
        <s v="6119"/>
        <s v="6120"/>
        <s v="6121"/>
        <s v="6122"/>
        <s v="6123"/>
        <s v="6124"/>
        <s v="6125"/>
        <s v="6126"/>
        <s v="6127"/>
        <s v="6128"/>
        <s v="6129"/>
        <s v="6130"/>
        <s v="6131"/>
        <s v="6132"/>
        <s v="6133"/>
        <s v="6134"/>
        <s v="6135"/>
        <s v="6136"/>
        <s v="6137"/>
        <s v="6138"/>
        <s v="6139"/>
        <s v="6140"/>
        <s v="6141"/>
        <s v="6142"/>
        <s v="6143"/>
        <s v="6144"/>
        <s v="6145"/>
        <s v="6146"/>
        <s v="6147"/>
        <s v="6148"/>
        <s v="6149"/>
        <s v="6150"/>
        <s v="6151"/>
        <s v="6152"/>
        <s v="6153"/>
        <s v="6154"/>
        <s v="6155"/>
        <s v="6156"/>
        <s v="6157"/>
        <s v="6158"/>
        <s v="6159"/>
        <s v="6160"/>
        <s v="6161"/>
        <s v="6162"/>
        <s v="6163"/>
        <s v="6164"/>
        <s v="6165"/>
        <s v="6166"/>
        <s v="6167"/>
        <s v="6168"/>
        <s v="6169"/>
        <s v="6170"/>
        <s v="6171"/>
        <s v="6172"/>
        <s v="6173"/>
        <s v="6174"/>
        <s v="6175"/>
        <s v="6176"/>
        <s v="6177"/>
        <s v="6178"/>
        <s v="6179"/>
        <s v="6180"/>
        <s v="6181"/>
        <s v="6182"/>
        <s v="6183"/>
        <s v="6184"/>
        <s v="6185"/>
        <s v="6186"/>
        <s v="6187"/>
        <s v="6188"/>
        <s v="6189"/>
        <s v="6190"/>
        <s v="6191"/>
        <s v="6192"/>
        <s v="6193"/>
        <s v="6194"/>
        <s v="6195"/>
        <s v="6196"/>
        <s v="6197"/>
        <s v="6198"/>
        <s v="6199"/>
        <s v="6200"/>
        <s v="6201"/>
        <s v="6202"/>
        <s v="6203"/>
        <s v="6204"/>
        <s v="6205"/>
        <s v="6206"/>
        <s v="6207"/>
        <s v="6208"/>
        <s v="6209"/>
        <s v="6210"/>
        <s v="6211"/>
        <s v="6212"/>
        <s v="6213"/>
        <s v="6214"/>
        <s v="6215"/>
        <s v="6216"/>
        <s v="6217"/>
        <s v="6218"/>
        <s v="6219"/>
        <s v="6220"/>
        <s v="6221"/>
        <s v="6222"/>
        <s v="6223"/>
        <s v="6224"/>
        <s v="6225"/>
        <s v="6226"/>
        <s v="6227"/>
        <s v="6228"/>
        <s v="6229"/>
        <s v="6230"/>
        <s v="6231"/>
        <s v="6232"/>
        <s v="6233"/>
        <s v="6234"/>
        <s v="6235"/>
        <s v="6236"/>
        <s v="6237"/>
        <s v="6238"/>
        <s v="6239"/>
        <s v="6240"/>
        <s v="6241"/>
        <s v="6242"/>
        <s v="6243"/>
        <s v="6244"/>
        <s v="6245"/>
        <s v="6246"/>
        <s v="6247"/>
        <s v="6248"/>
        <s v="6249"/>
        <s v="6250"/>
        <s v="6251"/>
        <s v="6252"/>
        <s v="6253"/>
        <s v="6254"/>
        <s v="6255"/>
        <s v="6256"/>
        <s v="6257"/>
        <s v="6258"/>
        <s v="6259"/>
        <s v="6260"/>
        <s v="6261"/>
        <s v="6262"/>
        <s v="6263"/>
        <s v="6264"/>
        <s v="6265"/>
        <s v="6266"/>
        <s v="6267"/>
        <s v="6268"/>
        <s v="6269"/>
        <s v="6270"/>
        <s v="6271"/>
        <s v="6272"/>
        <s v="6273"/>
        <s v="6274"/>
        <s v="6275"/>
        <s v="6276"/>
        <s v="6277"/>
        <s v="6278"/>
        <s v="6279"/>
        <s v="6280"/>
        <s v="6281"/>
        <s v="6282"/>
        <s v="6283"/>
        <s v="6284"/>
        <s v="6285"/>
        <s v="6286"/>
        <s v="6287"/>
        <s v="6288"/>
        <s v="6289"/>
        <s v="6290"/>
        <s v="6291"/>
        <s v="6292"/>
        <s v="6293"/>
        <s v="6294"/>
        <s v="6295"/>
        <s v="6296"/>
        <s v="6297"/>
        <s v="6298"/>
        <s v="6299"/>
        <s v="6300"/>
        <s v="6301"/>
        <s v="6302"/>
        <s v="6303"/>
        <s v="6304"/>
        <s v="6305"/>
        <s v="6306"/>
        <s v="6307"/>
        <s v="6308"/>
        <s v="6309"/>
        <s v="6310"/>
        <s v="6311"/>
        <s v="6312"/>
        <s v="6313"/>
        <s v="6314"/>
        <s v="6315"/>
        <s v="6316"/>
        <s v="6317"/>
        <s v="6318"/>
        <s v="6319"/>
        <s v="6320"/>
        <s v="6321"/>
        <s v="6322"/>
        <s v="6323"/>
        <s v="6324"/>
        <s v="6325"/>
        <s v="6326"/>
        <s v="6327"/>
        <s v="6328"/>
        <s v="6329"/>
        <s v="6330"/>
        <s v="6331"/>
        <s v="6332"/>
        <s v="6333"/>
        <s v="6334"/>
        <s v="6335"/>
        <s v="6336"/>
        <s v="6337"/>
        <s v="6338"/>
        <s v="6339"/>
        <s v="6340"/>
        <s v="6341"/>
        <s v="6342"/>
        <s v="6343"/>
        <s v="6344"/>
        <s v="6345"/>
        <s v="6346"/>
        <s v="6347"/>
        <s v="6348"/>
        <s v="6349"/>
        <s v="6350"/>
        <s v="6351"/>
        <s v="6352"/>
        <s v="6353"/>
        <s v="6354"/>
        <s v="6355"/>
        <s v="6356"/>
        <s v="6357"/>
        <s v="6358"/>
        <s v="6359"/>
        <s v="6360"/>
        <s v="6361"/>
        <s v="6362"/>
        <s v="6363"/>
        <s v="6364"/>
        <s v="6365"/>
        <s v="6366"/>
        <s v="6367"/>
        <s v="6368"/>
        <s v="6369"/>
        <s v="6370"/>
        <s v="6371"/>
        <s v="6372"/>
        <s v="6373"/>
        <s v="6374"/>
        <s v="6375"/>
        <s v="6376"/>
        <s v="6377"/>
        <s v="6378"/>
        <s v="6379"/>
        <s v="6380"/>
        <s v="6381"/>
        <s v="6382"/>
        <s v="6383"/>
        <s v="6384"/>
        <s v="6385"/>
        <s v="6386"/>
        <s v="6387"/>
        <s v="6388"/>
        <s v="6389"/>
        <s v="6390"/>
        <s v="6391"/>
        <s v="6392"/>
        <s v="6393"/>
        <s v="6394"/>
        <s v="6395"/>
        <s v="6396"/>
        <s v="6397"/>
        <s v="6398"/>
        <s v="6399"/>
        <s v="6400"/>
        <s v="6401"/>
        <s v="6402"/>
        <s v="6403"/>
        <s v="6404"/>
        <s v="6405"/>
        <s v="6406"/>
        <s v="6407"/>
        <s v="6408"/>
        <s v="6409"/>
        <s v="6410"/>
        <s v="6411"/>
        <s v="6412"/>
        <s v="6413"/>
        <s v="6414"/>
        <s v="6415"/>
        <s v="6416"/>
        <s v="6417"/>
        <s v="6418"/>
        <s v="6419"/>
        <s v="6420"/>
        <s v="6421"/>
        <s v="6422"/>
        <s v="6423"/>
        <s v="6424"/>
        <s v="6425"/>
        <s v="6426"/>
        <s v="6427"/>
        <s v="6428"/>
        <s v="6429"/>
        <s v="6430"/>
        <s v="6431"/>
        <s v="6432"/>
        <s v="6433"/>
        <s v="6434"/>
        <s v="6435"/>
        <s v="6436"/>
        <s v="6437"/>
        <s v="6438"/>
        <s v="6439"/>
        <s v="6440"/>
        <s v="6441"/>
        <s v="6442"/>
        <s v="6443"/>
        <s v="6444"/>
        <s v="6445"/>
        <s v="6446"/>
        <s v="6447"/>
        <s v="6448"/>
        <s v="6449"/>
        <s v="6450"/>
        <s v="6451"/>
        <s v="6452"/>
        <s v="6453"/>
        <s v="6454"/>
        <s v="6455"/>
        <s v="6456"/>
        <s v="6457"/>
        <s v="6458"/>
        <s v="6459"/>
        <s v="6460"/>
        <s v="6461"/>
        <s v="6462"/>
        <s v="6463"/>
        <s v="6464"/>
        <s v="6465"/>
        <s v="6466"/>
        <s v="6467"/>
        <s v="6468"/>
        <s v="6469"/>
        <s v="6470"/>
        <s v="6471"/>
        <s v="6472"/>
        <s v="6473"/>
        <s v="6474"/>
        <s v="6475"/>
        <s v="6476"/>
        <s v="6477"/>
        <s v="6478"/>
        <s v="6479"/>
        <s v="6480"/>
        <s v="6481"/>
        <s v="6482"/>
        <s v="6483"/>
        <s v="6484"/>
        <s v="6485"/>
        <s v="6486"/>
        <s v="6487"/>
        <s v="6488"/>
        <s v="6489"/>
        <s v="6490"/>
        <s v="6491"/>
        <s v="6492"/>
        <s v="6493"/>
        <s v="6494"/>
        <s v="6495"/>
        <s v="6496"/>
        <s v="6497"/>
        <s v="6498"/>
        <s v="6499"/>
        <s v="6500"/>
        <s v="6501"/>
        <s v="6502"/>
        <s v="6503"/>
        <s v="6504"/>
        <s v="6505"/>
        <s v="6506"/>
        <s v="6507"/>
        <s v="6508"/>
        <s v="6509"/>
        <s v="6510"/>
        <s v="6511"/>
        <s v="6512"/>
        <s v="6513"/>
        <s v="6514"/>
        <s v="6515"/>
        <s v="6516"/>
        <s v="6517"/>
        <s v="6518"/>
        <s v="6519"/>
        <s v="6520"/>
        <s v="6521"/>
        <s v="6522"/>
        <s v="6523"/>
        <s v="6524"/>
        <s v="6525"/>
        <s v="6526"/>
        <s v="6527"/>
        <s v="6528"/>
        <s v="6529"/>
        <s v="6530"/>
        <s v="6531"/>
        <s v="6532"/>
        <s v="6533"/>
        <s v="6534"/>
        <s v="6535"/>
        <s v="6536"/>
        <s v="6537"/>
        <s v="6538"/>
        <s v="6539"/>
        <s v="6540"/>
        <s v="6541"/>
        <s v="6542"/>
        <s v="6543"/>
        <s v="6544"/>
        <s v="6545"/>
        <s v="6546"/>
        <s v="6547"/>
        <s v="6548"/>
        <s v="6549"/>
        <s v="6550"/>
        <s v="6551"/>
        <s v="6552"/>
        <s v="6553"/>
        <s v="6554"/>
        <s v="6555"/>
        <s v="6556"/>
        <s v="6557"/>
        <s v="6558"/>
        <s v="6559"/>
        <s v="6560"/>
        <s v="6561"/>
        <s v="6562"/>
        <s v="6563"/>
        <s v="6564"/>
        <s v="6565"/>
        <s v="6566"/>
        <s v="6567"/>
        <s v="6568"/>
        <s v="6569"/>
        <s v="6570"/>
        <s v="6571"/>
        <s v="6572"/>
        <s v="6573"/>
        <s v="6574"/>
        <s v="6575"/>
        <s v="6576"/>
        <s v="6577"/>
        <s v="6578"/>
        <s v="6579"/>
        <s v="6580"/>
        <s v="6581"/>
        <s v="6582"/>
        <s v="6583"/>
        <s v="6584"/>
        <s v="6585"/>
        <s v="6586"/>
        <s v="6587"/>
        <s v="6588"/>
        <s v="6589"/>
        <s v="6590"/>
        <s v="6591"/>
        <s v="6592"/>
        <s v="6593"/>
        <s v="6594"/>
        <s v="6595"/>
        <s v="6596"/>
        <s v="6597"/>
        <s v="6598"/>
        <s v="6599"/>
        <s v="6600"/>
        <s v="6601"/>
        <s v="6602"/>
        <s v="6603"/>
        <s v="6604"/>
        <s v="6605"/>
        <s v="6606"/>
        <s v="6607"/>
        <s v="6608"/>
        <s v="6609"/>
        <s v="6610"/>
        <s v="6611"/>
        <s v="6612"/>
        <s v="6613"/>
        <s v="6614"/>
        <s v="6615"/>
        <s v="6616"/>
        <s v="6617"/>
        <s v="6618"/>
        <s v="6619"/>
        <s v="6620"/>
        <s v="6621"/>
        <s v="6622"/>
        <s v="6623"/>
        <s v="6624"/>
        <s v="6625"/>
        <s v="6626"/>
        <s v="6627"/>
        <s v="6628"/>
        <s v="6629"/>
        <s v="6630"/>
        <s v="6631"/>
        <s v="6632"/>
        <s v="6633"/>
        <s v="6634"/>
        <s v="6635"/>
        <s v="6636"/>
        <s v="6637"/>
        <s v="6638"/>
        <s v="6639"/>
        <s v="6640"/>
        <s v="6641"/>
        <s v="6642"/>
        <s v="6643"/>
        <s v="6644"/>
        <s v="6645"/>
        <s v="6646"/>
        <s v="6647"/>
        <s v="6648"/>
        <s v="6649"/>
        <s v="6650"/>
        <s v="6651"/>
        <s v="6652"/>
        <s v="6653"/>
        <s v="6654"/>
        <s v="6655"/>
        <s v="6656"/>
        <s v="6657"/>
        <s v="6658"/>
        <s v="6659"/>
        <s v="6660"/>
        <s v="6661"/>
        <s v="6662"/>
        <s v="6663"/>
        <s v="6664"/>
        <s v="6665"/>
        <s v="6666"/>
        <s v="6667"/>
        <s v="6668"/>
        <s v="6669"/>
        <s v="6670"/>
        <s v="6671"/>
        <s v="6672"/>
        <s v="6673"/>
        <s v="6674"/>
        <s v="6675"/>
        <s v="6676"/>
        <s v="6677"/>
        <s v="6678"/>
        <s v="6679"/>
        <s v="6680"/>
        <s v="6681"/>
        <s v="6682"/>
        <s v="6683"/>
        <s v="6684"/>
        <s v="6685"/>
        <s v="6686"/>
        <s v="6687"/>
        <s v="6688"/>
        <s v="6689"/>
        <s v="6690"/>
        <s v="6691"/>
        <s v="6692"/>
        <s v="6693"/>
        <s v="6694"/>
        <s v="6695"/>
        <s v="6696"/>
        <s v="6697"/>
        <s v="6698"/>
        <s v="6699"/>
        <s v="6700"/>
        <s v="6701"/>
        <s v="6702"/>
        <s v="6703"/>
        <s v="6704"/>
        <s v="6705"/>
        <s v="6706"/>
        <s v="6707"/>
        <s v="6708"/>
        <s v="6709"/>
        <s v="6710"/>
        <s v="6711"/>
        <s v="6712"/>
        <s v="6713"/>
        <s v="6714"/>
        <s v="6715"/>
        <s v="6716"/>
        <s v="6717"/>
        <s v="6718"/>
        <s v="6719"/>
        <s v="6720"/>
        <s v="6721"/>
        <s v="6722"/>
        <s v="6723"/>
        <s v="6724"/>
        <s v="6725"/>
        <s v="6726"/>
        <s v="6727"/>
        <s v="6728"/>
        <s v="6729"/>
        <s v="6730"/>
        <s v="6731"/>
        <s v="6732"/>
        <s v="6733"/>
        <s v="6734"/>
        <s v="6735"/>
        <s v="6736"/>
        <s v="6737"/>
        <s v="6738"/>
        <s v="6739"/>
        <s v="6740"/>
        <s v="6741"/>
        <s v="6742"/>
        <s v="6743"/>
        <s v="6744"/>
        <s v="6745"/>
        <s v="6746"/>
        <s v="6747"/>
        <s v="6748"/>
        <s v="6749"/>
        <s v="6750"/>
        <s v="6751"/>
        <s v="6752"/>
        <s v="6753"/>
        <s v="6754"/>
        <s v="6755"/>
        <s v="6756"/>
        <s v="6757"/>
        <s v="6758"/>
        <s v="6759"/>
        <s v="6760"/>
        <s v="6761"/>
        <s v="6762"/>
        <s v="6763"/>
        <s v="6764"/>
        <s v="6765"/>
        <s v="6766"/>
        <s v="6767"/>
        <s v="6768"/>
        <s v="6769"/>
        <s v="6770"/>
        <s v="6771"/>
        <s v="6772"/>
        <s v="6773"/>
        <s v="6774"/>
        <s v="6775"/>
        <s v="6776"/>
        <s v="6777"/>
        <s v="6778"/>
        <s v="6779"/>
        <s v="6780"/>
        <s v="6781"/>
        <s v="6782"/>
        <s v="6783"/>
        <s v="6784"/>
        <s v="6785"/>
        <s v="6786"/>
        <s v="6787"/>
        <s v="6788"/>
        <s v="6789"/>
        <s v="6790"/>
        <s v="6791"/>
        <s v="6792"/>
        <s v="6793"/>
        <s v="6794"/>
        <s v="6795"/>
        <s v="6796"/>
        <s v="6797"/>
        <s v="6798"/>
        <s v="6799"/>
        <s v="6800"/>
        <s v="6801"/>
        <s v="6802"/>
        <s v="6803"/>
        <s v="6804"/>
        <s v="6805"/>
        <s v="6806"/>
        <s v="6807"/>
        <s v="6808"/>
        <s v="6809"/>
        <s v="6810"/>
        <s v="6811"/>
        <s v="6812"/>
        <s v="6813"/>
        <s v="6814"/>
        <s v="6815"/>
        <s v="6816"/>
        <s v="6817"/>
        <s v="6818"/>
        <s v="6819"/>
        <s v="6820"/>
        <s v="6821"/>
        <s v="6822"/>
        <s v="6823"/>
        <s v="6824"/>
        <s v="6825"/>
        <s v="6826"/>
        <s v="6827"/>
        <s v="6828"/>
        <s v="6829"/>
        <s v="6830"/>
        <s v="6831"/>
        <s v="6832"/>
        <s v="6833"/>
        <s v="6834"/>
        <s v="6835"/>
        <s v="6836"/>
        <s v="6837"/>
        <s v="6838"/>
        <s v="6839"/>
        <s v="6840"/>
        <s v="6841"/>
        <s v="6842"/>
        <s v="6843"/>
        <s v="6844"/>
        <s v="6845"/>
        <s v="6846"/>
        <s v="6847"/>
        <s v="6848"/>
        <s v="6849"/>
        <s v="6850"/>
        <s v="6851"/>
        <s v="6852"/>
        <s v="6853"/>
        <s v="6854"/>
        <s v="6855"/>
        <s v="6856"/>
        <s v="6857"/>
        <s v="6858"/>
        <s v="6859"/>
        <s v="6860"/>
        <s v="6861"/>
        <s v="6862"/>
        <s v="6863"/>
        <s v="6864"/>
        <s v="6865"/>
        <s v="6866"/>
        <s v="6867"/>
        <s v="6868"/>
        <s v="6869"/>
        <s v="6870"/>
        <s v="6871"/>
        <s v="6872"/>
        <s v="6873"/>
        <s v="6874"/>
        <s v="6875"/>
        <s v="6876"/>
        <s v="6877"/>
        <s v="6878"/>
        <s v="6879"/>
        <s v="6880"/>
        <s v="6881"/>
        <s v="6882"/>
        <s v="6883"/>
        <s v="6884"/>
        <s v="6885"/>
        <s v="6886"/>
        <s v="6887"/>
        <s v="6888"/>
        <s v="6889"/>
        <s v="6890"/>
        <s v="6891"/>
        <s v="6892"/>
        <s v="6893"/>
        <s v="6894"/>
        <s v="6895"/>
        <s v="6896"/>
        <s v="6897"/>
        <s v="6898"/>
        <s v="6899"/>
        <s v="6900"/>
        <s v="6901"/>
        <s v="6902"/>
        <s v="6903"/>
        <s v="6904"/>
        <s v="6905"/>
        <s v="6906"/>
        <s v="6907"/>
        <s v="6908"/>
        <s v="6909"/>
        <s v="6910"/>
        <s v="6911"/>
        <s v="6912"/>
        <s v="6913"/>
        <s v="6914"/>
        <s v="6915"/>
        <s v="6916"/>
        <s v="6917"/>
        <s v="6918"/>
        <s v="6919"/>
        <s v="6920"/>
        <s v="6921"/>
        <s v="6922"/>
        <s v="6923"/>
        <s v="6924"/>
        <s v="6925"/>
        <s v="6926"/>
        <s v="6927"/>
        <s v="6928"/>
        <s v="6929"/>
        <s v="6930"/>
        <s v="6931"/>
        <s v="6932"/>
        <s v="6933"/>
        <s v="6934"/>
        <s v="6935"/>
        <s v="6936"/>
        <s v="6937"/>
        <s v="6938"/>
        <s v="6939"/>
        <s v="6940"/>
        <s v="6941"/>
        <s v="6942"/>
        <s v="6943"/>
        <s v="6944"/>
        <s v="6945"/>
        <s v="6946"/>
        <s v="6947"/>
        <s v="6948"/>
        <s v="6949"/>
        <s v="6950"/>
        <s v="6951"/>
        <s v="6952"/>
        <s v="6953"/>
        <s v="6954"/>
        <s v="6955"/>
        <s v="6956"/>
        <s v="6957"/>
        <s v="6958"/>
        <s v="6959"/>
        <s v="6960"/>
        <s v="6961"/>
        <s v="6962"/>
        <s v="6963"/>
        <s v="6964"/>
        <s v="6965"/>
        <s v="6966"/>
        <s v="6967"/>
        <s v="6968"/>
        <s v="6969"/>
        <s v="6970"/>
        <s v="6971"/>
        <s v="6972"/>
        <s v="6973"/>
        <s v="6974"/>
        <s v="6975"/>
        <s v="6976"/>
        <s v="6977"/>
        <s v="6978"/>
        <s v="6979"/>
        <s v="6980"/>
        <s v="6981"/>
        <s v="6982"/>
        <s v="6983"/>
        <s v="6984"/>
        <s v="6985"/>
        <s v="6986"/>
        <s v="6987"/>
        <s v="6988"/>
        <s v="6989"/>
        <s v="6990"/>
        <s v="6991"/>
        <s v="6992"/>
        <s v="6993"/>
        <s v="6994"/>
        <s v="6995"/>
        <s v="6996"/>
        <s v="6997"/>
        <s v="6998"/>
        <s v="6999"/>
        <s v="7000"/>
        <s v="7001"/>
        <s v="7002"/>
        <s v="7003"/>
        <s v="7004"/>
        <s v="7005"/>
        <s v="7006"/>
        <s v="7007"/>
        <s v="7008"/>
        <s v="7009"/>
        <s v="7010"/>
        <s v="7011"/>
        <s v="7012"/>
        <s v="7013"/>
        <s v="7014"/>
        <s v="7015"/>
        <s v="7016"/>
        <s v="7017"/>
        <s v="7018"/>
        <s v="7019"/>
        <s v="7020"/>
        <s v="7021"/>
        <s v="7022"/>
        <s v="7023"/>
        <s v="7024"/>
        <s v="7025"/>
        <s v="7026"/>
        <s v="7027"/>
        <s v="7028"/>
        <s v="7029"/>
        <s v="7030"/>
        <s v="7031"/>
        <s v="7032"/>
        <s v="7033"/>
        <s v="7034"/>
        <s v="7035"/>
        <s v="7036"/>
        <s v="7037"/>
        <s v="7038"/>
        <s v="7039"/>
        <s v="7040"/>
        <s v="7041"/>
        <s v="7042"/>
        <s v="7043"/>
        <s v="7044"/>
        <s v="7045"/>
        <s v="7046"/>
        <s v="7047"/>
        <s v="7048"/>
        <s v="7049"/>
        <s v="7050"/>
        <s v="7051"/>
        <s v="7052"/>
        <s v="7053"/>
        <s v="7054"/>
        <s v="7055"/>
        <s v="7056"/>
        <s v="7057"/>
        <s v="7058"/>
        <s v="7059"/>
        <s v="7060"/>
        <s v="7061"/>
        <s v="7062"/>
        <s v="7063"/>
        <s v="7064"/>
        <s v="7065"/>
        <s v="7066"/>
        <s v="7067"/>
        <s v="7068"/>
        <s v="7069"/>
        <s v="7070"/>
        <s v="7071"/>
        <s v="7072"/>
        <s v="7073"/>
        <s v="7074"/>
        <s v="7075"/>
        <s v="7076"/>
        <s v="7077"/>
        <s v="7078"/>
        <s v="7079"/>
        <s v="7080"/>
        <s v="7081"/>
        <s v="7082"/>
        <s v="7083"/>
        <s v="7084"/>
        <s v="7085"/>
        <s v="7086"/>
        <s v="7087"/>
        <s v="7088"/>
        <s v="7089"/>
        <s v="7090"/>
        <s v="7091"/>
        <s v="7092"/>
        <s v="7093"/>
        <s v="7094"/>
        <s v="7095"/>
        <s v="7096"/>
        <s v="7097"/>
        <s v="7098"/>
        <s v="7099"/>
        <s v="7100"/>
        <s v="7101"/>
        <s v="7102"/>
        <s v="7103"/>
        <s v="7104"/>
        <s v="7105"/>
        <s v="7106"/>
        <s v="7107"/>
        <s v="7108"/>
        <s v="7109"/>
        <s v="7110"/>
        <s v="7111"/>
        <s v="7112"/>
        <s v="7113"/>
        <s v="7114"/>
        <s v="7115"/>
        <s v="7116"/>
        <s v="7117"/>
        <s v="7118"/>
        <s v="7119"/>
        <s v="7120"/>
        <s v="7121"/>
        <s v="7122"/>
        <s v="7123"/>
        <s v="7124"/>
        <s v="7125"/>
        <s v="7126"/>
        <s v="7127"/>
        <s v="7128"/>
        <s v="7129"/>
        <s v="7130"/>
        <s v="7131"/>
        <s v="7132"/>
        <s v="7133"/>
        <s v="7134"/>
        <s v="7135"/>
        <s v="7136"/>
        <s v="7137"/>
        <s v="7138"/>
        <s v="7139"/>
        <s v="7140"/>
        <s v="7141"/>
        <s v="7142"/>
        <s v="7143"/>
        <s v="7144"/>
        <s v="7145"/>
        <s v="7146"/>
        <s v="7147"/>
        <s v="7148"/>
        <s v="7149"/>
        <s v="7150"/>
        <s v="7151"/>
        <s v="7152"/>
        <s v="7153"/>
        <s v="7154"/>
        <s v="7155"/>
        <s v="7156"/>
        <s v="7157"/>
        <s v="7158"/>
        <s v="7159"/>
        <s v="7160"/>
        <s v="7161"/>
        <s v="7162"/>
        <s v="7163"/>
        <s v="7164"/>
        <s v="7165"/>
        <s v="7166"/>
        <s v="7167"/>
        <s v="7168"/>
        <s v="7169"/>
        <s v="7170"/>
        <s v="7171"/>
        <s v="7172"/>
        <s v="7173"/>
        <s v="7174"/>
        <s v="7175"/>
        <s v="7176"/>
        <s v="7177"/>
        <s v="7178"/>
        <s v="7179"/>
        <s v="7180"/>
        <s v="7181"/>
        <s v="7182"/>
        <s v="7183"/>
        <s v="7184"/>
        <s v="7185"/>
        <s v="7186"/>
        <s v="7187"/>
        <s v="7188"/>
        <s v="7189"/>
        <s v="7190"/>
        <s v="7191"/>
        <s v="7192"/>
        <s v="7193"/>
        <s v="7194"/>
        <s v="7195"/>
        <s v="7196"/>
        <s v="7197"/>
        <s v="7198"/>
        <s v="7199"/>
        <s v="7200"/>
        <s v="7201"/>
        <s v="7202"/>
        <s v="7203"/>
        <s v="7204"/>
        <s v="7205"/>
        <s v="7206"/>
        <s v="7207"/>
        <s v="7208"/>
        <s v="7209"/>
        <s v="7210"/>
        <s v="7211"/>
        <s v="7212"/>
        <s v="7213"/>
        <s v="7214"/>
        <s v="7215"/>
        <s v="7216"/>
        <s v="7217"/>
        <s v="7218"/>
        <s v="7219"/>
        <s v="7220"/>
        <s v="7221"/>
        <s v="7222"/>
        <s v="7223"/>
        <s v="7224"/>
        <s v="7225"/>
        <s v="7226"/>
        <s v="7227"/>
        <s v="7228"/>
        <s v="7229"/>
        <s v="7230"/>
        <s v="7231"/>
        <s v="7232"/>
        <s v="7233"/>
        <s v="7234"/>
        <s v="7235"/>
        <s v="7236"/>
        <s v="7237"/>
        <s v="7238"/>
        <s v="7239"/>
        <s v="7240"/>
        <s v="7241"/>
        <s v="7242"/>
        <s v="7243"/>
        <s v="7244"/>
        <s v="7245"/>
        <s v="7246"/>
        <s v="7247"/>
        <s v="7248"/>
        <s v="7249"/>
        <s v="7250"/>
        <s v="7251"/>
        <s v="7252"/>
        <s v="7253"/>
        <s v="7254"/>
        <s v="7255"/>
        <s v="7256"/>
        <s v="7257"/>
        <s v="7258"/>
        <s v="7259"/>
        <s v="7260"/>
        <s v="7261"/>
        <s v="7262"/>
        <s v="7263"/>
        <s v="7264"/>
        <s v="7265"/>
        <s v="7266"/>
        <s v="7267"/>
        <s v="7268"/>
        <s v="7269"/>
        <s v="7270"/>
        <s v="7271"/>
        <s v="7272"/>
        <s v="7273"/>
        <s v="7274"/>
        <s v="7275"/>
        <s v="7276"/>
        <s v="7277"/>
        <s v="7278"/>
        <s v="7279"/>
        <s v="7280"/>
        <s v="7281"/>
        <s v="7282"/>
        <s v="7283"/>
        <s v="7284"/>
        <s v="7285"/>
        <s v="7286"/>
        <s v="7287"/>
        <s v="7288"/>
        <s v="7289"/>
        <s v="7290"/>
        <s v="7291"/>
        <s v="7292"/>
        <s v="7293"/>
        <s v="7294"/>
        <s v="7295"/>
        <s v="7296"/>
        <s v="7297"/>
        <s v="7298"/>
        <s v="7299"/>
        <s v="7300"/>
        <s v="7301"/>
        <s v="7302"/>
        <s v="7303"/>
        <s v="7304"/>
        <s v="7305"/>
        <s v="7306"/>
        <s v="7307"/>
        <s v="7308"/>
        <s v="7309"/>
        <s v="7310"/>
        <s v="7311"/>
        <s v="7312"/>
        <s v="7313"/>
        <s v="7314"/>
        <s v="7315"/>
        <s v="7316"/>
        <s v="7317"/>
        <s v="7318"/>
        <s v="7319"/>
        <s v="7320"/>
        <s v="7321"/>
        <s v="7322"/>
        <s v="7323"/>
        <s v="7324"/>
        <s v="7325"/>
        <s v="7326"/>
        <s v="7327"/>
        <s v="7328"/>
        <s v="7329"/>
        <s v="7330"/>
        <s v="7331"/>
        <s v="7332"/>
        <s v="7333"/>
        <s v="7334"/>
        <s v="7335"/>
        <s v="7336"/>
        <s v="7337"/>
        <s v="7338"/>
        <s v="7339"/>
        <s v="7340"/>
        <s v="7341"/>
        <s v="7342"/>
        <s v="7343"/>
        <s v="7344"/>
        <s v="7345"/>
        <s v="7346"/>
        <s v="7347"/>
        <s v="7348"/>
        <s v="7349"/>
        <s v="7350"/>
        <s v="7351"/>
        <s v="7352"/>
        <s v="7353"/>
        <s v="7354"/>
        <s v="7355"/>
        <s v="7356"/>
        <s v="7357"/>
        <s v="7358"/>
        <s v="7359"/>
        <s v="7360"/>
        <s v="7361"/>
        <s v="7362"/>
        <s v="7363"/>
        <s v="7364"/>
        <s v="7365"/>
        <s v="7366"/>
        <s v="7367"/>
        <s v="7368"/>
        <s v="7369"/>
        <s v="7370"/>
        <s v="7371"/>
        <s v="7372"/>
        <s v="7373"/>
        <s v="7374"/>
        <s v="7375"/>
        <s v="7376"/>
        <s v="7377"/>
        <s v="7378"/>
        <s v="7379"/>
        <s v="7380"/>
        <s v="7381"/>
        <s v="7382"/>
        <s v="7383"/>
        <s v="7384"/>
        <s v="7385"/>
        <s v="7386"/>
        <s v="7387"/>
        <s v="7388"/>
        <s v="7389"/>
        <s v="7390"/>
        <s v="7391"/>
        <s v="7392"/>
        <s v="7393"/>
        <s v="7394"/>
        <s v="7395"/>
        <s v="7396"/>
        <s v="7397"/>
        <s v="7398"/>
        <s v="7399"/>
        <s v="7400"/>
        <s v="7401"/>
        <s v="7402"/>
        <s v="7403"/>
        <s v="7404"/>
        <s v="7405"/>
        <s v="7406"/>
        <s v="7407"/>
        <s v="7408"/>
        <s v="7409"/>
        <s v="7410"/>
        <s v="7411"/>
        <s v="7412"/>
        <s v="7413"/>
        <s v="7414"/>
        <s v="7415"/>
        <s v="7416"/>
        <s v="7417"/>
        <s v="7418"/>
        <s v="7419"/>
        <s v="7420"/>
        <s v="7421"/>
        <s v="7422"/>
        <s v="7423"/>
        <s v="7424"/>
        <s v="7425"/>
        <s v="7426"/>
        <s v="7427"/>
        <s v="7428"/>
        <s v="7429"/>
        <s v="7430"/>
        <s v="7431"/>
        <s v="7432"/>
        <s v="7433"/>
        <s v="7434"/>
        <s v="7435"/>
        <s v="7436"/>
        <s v="7437"/>
        <s v="7438"/>
        <s v="7439"/>
        <s v="7440"/>
        <s v="7441"/>
        <s v="7442"/>
        <s v="7443"/>
        <s v="7444"/>
        <s v="7445"/>
        <s v="7446"/>
        <s v="7447"/>
        <s v="7448"/>
        <s v="7449"/>
        <s v="7450"/>
        <s v="7451"/>
        <s v="7452"/>
        <s v="7453"/>
        <s v="7454"/>
        <s v="7455"/>
        <s v="7456"/>
        <s v="7457"/>
        <s v="7458"/>
        <s v="7459"/>
        <s v="7460"/>
        <s v="7461"/>
        <s v="7462"/>
        <s v="7463"/>
        <s v="7464"/>
        <s v="7465"/>
        <s v="7466"/>
        <s v="7467"/>
        <s v="7468"/>
        <s v="7469"/>
        <s v="7470"/>
        <s v="7471"/>
        <s v="7472"/>
        <s v="7473"/>
        <s v="7474"/>
        <s v="7475"/>
        <s v="7476"/>
        <s v="7477"/>
        <s v="7478"/>
        <s v="7479"/>
        <s v="7480"/>
        <s v="7481"/>
        <s v="7482"/>
        <s v="7483"/>
        <s v="7484"/>
        <s v="7485"/>
        <s v="7486"/>
        <s v="7487"/>
        <s v="7488"/>
        <s v="7489"/>
        <s v="7490"/>
        <s v="7491"/>
        <s v="7492"/>
        <s v="7493"/>
        <s v="7494"/>
        <s v="7495"/>
        <s v="7496"/>
        <s v="7497"/>
        <s v="7498"/>
        <s v="7499"/>
        <s v="7500"/>
        <s v="7501"/>
        <s v="7502"/>
        <s v="7503"/>
        <s v="7504"/>
        <s v="7505"/>
        <s v="7506"/>
        <s v="7507"/>
        <s v="7508"/>
        <s v="7509"/>
        <s v="7510"/>
        <s v="7511"/>
        <s v="7512"/>
        <s v="7513"/>
        <s v="7514"/>
        <s v="7515"/>
        <s v="7516"/>
        <s v="7517"/>
        <s v="7518"/>
        <s v="7519"/>
        <s v="7520"/>
        <s v="7521"/>
        <s v="7522"/>
        <s v="7523"/>
        <s v="7524"/>
        <s v="7525"/>
        <s v="7526"/>
        <s v="7527"/>
        <s v="7528"/>
        <s v="7529"/>
        <s v="7530"/>
        <s v="7531"/>
        <s v="7532"/>
        <s v="7533"/>
        <s v="7534"/>
        <s v="7535"/>
        <s v="7536"/>
        <s v="7537"/>
        <s v="7538"/>
        <s v="7539"/>
        <s v="7540"/>
        <s v="7541"/>
        <s v="7542"/>
        <s v="7543"/>
        <s v="7544"/>
        <s v="7545"/>
        <s v="7546"/>
        <s v="7547"/>
        <s v="7548"/>
        <s v="7549"/>
        <s v="7550"/>
        <s v="7551"/>
        <s v="7552"/>
        <s v="7553"/>
        <s v="7554"/>
        <s v="7555"/>
        <s v="7556"/>
        <s v="7557"/>
        <s v="7558"/>
        <s v="7559"/>
        <s v="7560"/>
        <s v="7561"/>
        <s v="7562"/>
        <s v="7563"/>
        <s v="7564"/>
        <s v="7565"/>
        <s v="7566"/>
        <s v="7567"/>
        <s v="7568"/>
        <s v="7569"/>
        <s v="7570"/>
        <s v="7571"/>
        <s v="7572"/>
        <s v="7573"/>
        <s v="7574"/>
        <s v="7575"/>
        <s v="7576"/>
        <s v="7577"/>
        <s v="7578"/>
        <s v="7579"/>
        <s v="7580"/>
        <s v="7581"/>
        <s v="7582"/>
        <s v="7583"/>
        <s v="7584"/>
        <s v="7585"/>
        <s v="7586"/>
        <s v="7587"/>
        <s v="7588"/>
        <s v="7589"/>
        <s v="7590"/>
        <s v="7591"/>
        <s v="7592"/>
        <s v="7593"/>
        <s v="7594"/>
        <s v="7595"/>
        <s v="7596"/>
        <s v="7597"/>
        <s v="7598"/>
        <s v="7599"/>
        <s v="7600"/>
        <s v="7601"/>
        <s v="7602"/>
        <s v="7603"/>
        <s v="7604"/>
        <s v="7605"/>
        <s v="7606"/>
        <s v="7607"/>
        <s v="7608"/>
        <s v="7609"/>
        <s v="7610"/>
        <s v="7611"/>
        <s v="7612"/>
        <s v="7613"/>
        <s v="7614"/>
        <s v="7615"/>
        <s v="7616"/>
        <s v="7617"/>
        <s v="7618"/>
        <s v="7619"/>
        <s v="7620"/>
        <s v="7621"/>
        <s v="7622"/>
        <s v="7623"/>
        <s v="7624"/>
        <s v="7625"/>
        <s v="7626"/>
        <s v="7627"/>
        <s v="7628"/>
        <s v="7629"/>
        <s v="7630"/>
        <s v="7631"/>
        <s v="7632"/>
        <s v="7633"/>
        <s v="7634"/>
        <s v="7635"/>
        <s v="7636"/>
        <s v="7637"/>
        <s v="7638"/>
        <s v="7639"/>
        <s v="7640"/>
        <s v="7641"/>
        <s v="7642"/>
        <s v="7643"/>
        <s v="7644"/>
        <s v="7645"/>
        <s v="7646"/>
        <s v="7647"/>
        <s v="7648"/>
        <s v="7649"/>
        <s v="7650"/>
        <s v="7651"/>
        <s v="7652"/>
        <s v="7653"/>
        <s v="7654"/>
        <s v="7655"/>
        <s v="7656"/>
        <s v="7657"/>
        <s v="7658"/>
        <s v="7659"/>
        <s v="7660"/>
        <s v="7661"/>
        <s v="7662"/>
        <s v="7663"/>
        <s v="7664"/>
        <s v="7665"/>
        <s v="7666"/>
        <s v="7667"/>
        <s v="7668"/>
        <s v="7669"/>
        <s v="7670"/>
        <s v="7671"/>
        <s v="7672"/>
        <s v="7673"/>
        <s v="7674"/>
        <s v="7675"/>
        <s v="7676"/>
        <s v="7677"/>
        <s v="7678"/>
        <s v="7679"/>
        <s v="7680"/>
        <s v="7681"/>
        <s v="7682"/>
        <s v="7683"/>
        <s v="7684"/>
        <s v="7685"/>
        <s v="7686"/>
        <s v="7687"/>
        <s v="7688"/>
        <s v="7689"/>
        <s v="7690"/>
        <s v="7691"/>
        <s v="7692"/>
        <s v="7693"/>
        <s v="7694"/>
        <s v="7695"/>
        <s v="7696"/>
        <s v="7697"/>
        <s v="7698"/>
        <s v="7699"/>
        <s v="7700"/>
        <s v="7701"/>
        <s v="7702"/>
        <s v="7703"/>
        <s v="7704"/>
        <s v="7705"/>
        <s v="7706"/>
        <s v="7707"/>
        <s v="7708"/>
        <s v="7709"/>
        <s v="7710"/>
        <s v="7711"/>
        <s v="7712"/>
        <s v="7713"/>
        <s v="7714"/>
        <s v="7715"/>
        <s v="7716"/>
        <s v="7717"/>
        <s v="7718"/>
        <s v="7719"/>
        <s v="7720"/>
        <s v="7721"/>
        <s v="7722"/>
        <s v="7723"/>
        <s v="7724"/>
        <s v="7725"/>
        <s v="7726"/>
        <s v="7727"/>
        <s v="7728"/>
        <s v="7729"/>
        <s v="7730"/>
        <s v="7731"/>
        <s v="7732"/>
        <s v="7733"/>
        <s v="7734"/>
        <s v="7735"/>
        <s v="7736"/>
        <s v="7737"/>
        <s v="7738"/>
        <s v="7739"/>
        <s v="7740"/>
        <s v="7741"/>
        <s v="7742"/>
        <s v="7743"/>
        <s v="7744"/>
        <s v="7745"/>
        <s v="7746"/>
        <s v="7747"/>
        <s v="7748"/>
        <s v="7749"/>
        <s v="7750"/>
        <s v="7751"/>
        <s v="7752"/>
        <s v="7753"/>
        <s v="7754"/>
        <s v="7755"/>
        <s v="7756"/>
        <s v="7757"/>
        <s v="7758"/>
        <s v="7759"/>
        <s v="7760"/>
        <s v="7761"/>
        <s v="7762"/>
        <s v="7763"/>
        <s v="7764"/>
        <s v="7765"/>
        <s v="7766"/>
        <s v="7767"/>
        <s v="7768"/>
        <s v="7769"/>
        <s v="7770"/>
        <s v="7771"/>
        <s v="7772"/>
        <s v="7773"/>
        <s v="7774"/>
        <s v="7775"/>
        <s v="7776"/>
        <s v="7777"/>
        <s v="7778"/>
        <s v="7779"/>
        <s v="7780"/>
        <s v="7781"/>
        <s v="7782"/>
        <s v="7783"/>
        <s v="7784"/>
        <s v="7785"/>
        <s v="7786"/>
        <s v="7787"/>
        <s v="7788"/>
        <s v="7789"/>
        <s v="7790"/>
        <s v="7791"/>
        <s v="7792"/>
        <s v="7793"/>
        <s v="7794"/>
        <s v="7795"/>
        <s v="7796"/>
        <s v="7797"/>
        <s v="7798"/>
        <s v="7799"/>
        <s v="7800"/>
        <s v="7801"/>
        <s v="7802"/>
        <s v="7803"/>
        <s v="7804"/>
        <s v="7805"/>
        <s v="7806"/>
        <s v="7807"/>
        <s v="7808"/>
        <s v="7809"/>
        <s v="7810"/>
        <s v="7811"/>
        <s v="7812"/>
        <s v="7813"/>
        <s v="7814"/>
        <s v="7815"/>
        <s v="7816"/>
        <s v="7817"/>
        <s v="7818"/>
        <s v="7819"/>
        <s v="7820"/>
        <s v="7821"/>
        <s v="7822"/>
        <s v="7823"/>
        <s v="7824"/>
        <s v="7825"/>
        <s v="7826"/>
        <s v="7827"/>
        <s v="7828"/>
        <s v="7829"/>
        <s v="7830"/>
        <s v="7831"/>
        <s v="7832"/>
        <s v="7833"/>
        <s v="7834"/>
        <s v="7835"/>
        <s v="7836"/>
        <s v="7837"/>
        <s v="7838"/>
        <s v="7839"/>
        <s v="7840"/>
        <s v="7841"/>
        <s v="7842"/>
        <s v="7843"/>
        <s v="7844"/>
        <s v="7845"/>
        <s v="7846"/>
        <s v="7847"/>
        <s v="7848"/>
        <s v="7849"/>
        <s v="7850"/>
        <s v="7851"/>
        <s v="7852"/>
        <s v="7853"/>
        <s v="7854"/>
        <s v="7855"/>
        <s v="7856"/>
        <s v="7857"/>
        <s v="7858"/>
        <s v="7859"/>
        <s v="7860"/>
        <s v="7861"/>
        <s v="7862"/>
        <s v="7863"/>
        <s v="7864"/>
        <s v="7865"/>
        <s v="7866"/>
        <s v="7867"/>
        <s v="7868"/>
        <s v="7869"/>
        <s v="7870"/>
        <s v="7871"/>
        <s v="7872"/>
        <s v="7873"/>
        <s v="7874"/>
        <s v="7875"/>
        <s v="7876"/>
        <s v="7877"/>
        <s v="7878"/>
        <s v="7879"/>
        <s v="7880"/>
        <s v="7881"/>
        <s v="7882"/>
        <s v="7883"/>
        <s v="7884"/>
        <s v="7885"/>
        <s v="7886"/>
        <s v="7887"/>
        <s v="7888"/>
        <s v="7889"/>
        <s v="7890"/>
        <s v="7891"/>
        <s v="7892"/>
        <s v="7893"/>
        <s v="7894"/>
        <s v="7895"/>
        <s v="7896"/>
        <s v="7897"/>
        <s v="7898"/>
        <s v="7899"/>
        <s v="7900"/>
        <s v="7901"/>
        <s v="7902"/>
        <s v="7903"/>
        <s v="7904"/>
        <s v="7905"/>
        <s v="7906"/>
        <s v="7907"/>
        <s v="7908"/>
        <s v="7909"/>
        <s v="7910"/>
        <s v="7911"/>
        <s v="7912"/>
        <s v="7913"/>
        <s v="7914"/>
        <s v="7915"/>
        <s v="7916"/>
        <s v="7917"/>
        <s v="7918"/>
        <s v="7919"/>
        <s v="7920"/>
        <s v="7921"/>
        <s v="7922"/>
        <s v="7923"/>
        <s v="7924"/>
        <s v="7925"/>
        <s v="7926"/>
        <s v="7927"/>
        <s v="7928"/>
        <s v="7929"/>
        <s v="7930"/>
        <s v="7931"/>
        <s v="7932"/>
        <s v="7933"/>
        <s v="7934"/>
        <s v="7935"/>
        <s v="7936"/>
        <s v="7937"/>
        <s v="7938"/>
        <s v="7939"/>
        <s v="7940"/>
        <s v="7941"/>
        <s v="7942"/>
        <s v="7943"/>
        <s v="7944"/>
        <s v="7945"/>
        <s v="7946"/>
        <s v="7947"/>
        <s v="7948"/>
        <s v="7949"/>
        <s v="7950"/>
        <s v="7951"/>
        <s v="7952"/>
        <s v="7953"/>
        <s v="7954"/>
        <s v="7955"/>
        <s v="7956"/>
        <s v="7957"/>
        <s v="7958"/>
        <s v="7959"/>
        <s v="7960"/>
        <s v="7961"/>
        <s v="7962"/>
        <s v="7963"/>
        <s v="7964"/>
        <s v="7965"/>
        <s v="7966"/>
        <s v="7967"/>
        <s v="7968"/>
        <s v="7969"/>
        <s v="7970"/>
        <s v="7971"/>
        <s v="7972"/>
        <s v="7973"/>
        <s v="7974"/>
        <s v="7975"/>
        <s v="7976"/>
        <s v="7977"/>
        <s v="7978"/>
        <s v="7979"/>
        <s v="7980"/>
        <s v="7981"/>
        <s v="7982"/>
        <s v="7983"/>
        <s v="7984"/>
        <s v="7985"/>
        <s v="7986"/>
        <s v="7987"/>
        <s v="7988"/>
        <s v="7989"/>
        <s v="7990"/>
        <s v="7991"/>
        <s v="7992"/>
        <s v="7993"/>
        <s v="7994"/>
        <s v="7995"/>
        <s v="7996"/>
        <s v="7997"/>
        <s v="7998"/>
        <s v="7999"/>
        <s v="8000"/>
        <s v="8001"/>
        <s v="8002"/>
        <s v="8003"/>
        <s v="8004"/>
        <s v="8005"/>
        <s v="8006"/>
        <s v="8007"/>
        <s v="8008"/>
        <s v="8009"/>
        <s v="8010"/>
        <s v="8011"/>
        <s v="8012"/>
        <s v="8013"/>
        <s v="8014"/>
        <s v="8015"/>
        <s v="8016"/>
        <s v="8017"/>
        <s v="8018"/>
        <s v="8019"/>
        <s v="8020"/>
        <s v="8021"/>
        <s v="8022"/>
        <s v="8023"/>
        <s v="8024"/>
        <s v="8025"/>
        <s v="8026"/>
        <s v="8027"/>
        <s v="8028"/>
        <s v="8029"/>
        <s v="8030"/>
        <s v="8031"/>
        <s v="8032"/>
        <s v="8033"/>
        <s v="8034"/>
        <s v="8035"/>
        <s v="8036"/>
        <s v="8037"/>
        <s v="8038"/>
        <s v="8039"/>
        <s v="8040"/>
        <s v="8041"/>
        <s v="8042"/>
        <s v="8043"/>
        <s v="8044"/>
        <s v="8045"/>
        <s v="8046"/>
        <s v="8047"/>
        <s v="8048"/>
        <s v="8049"/>
        <s v="8050"/>
        <s v="8051"/>
        <s v="8052"/>
        <s v="8053"/>
        <s v="8054"/>
        <s v="8055"/>
        <s v="8056"/>
        <s v="8057"/>
        <s v="8058"/>
        <s v="8059"/>
        <s v="8060"/>
        <s v="8061"/>
        <s v="8062"/>
        <s v="8063"/>
        <s v="8064"/>
        <s v="8065"/>
        <s v="8066"/>
        <s v="8067"/>
        <s v="8068"/>
        <s v="8069"/>
        <s v="8070"/>
        <s v="8071"/>
        <s v="8072"/>
        <s v="8073"/>
        <s v="8074"/>
        <s v="8075"/>
        <s v="8076"/>
        <s v="8077"/>
        <s v="8078"/>
        <s v="8079"/>
        <s v="8080"/>
        <s v="8081"/>
        <s v="8082"/>
        <s v="8083"/>
        <s v="8084"/>
        <s v="8085"/>
        <s v="8086"/>
        <s v="8087"/>
        <s v="8088"/>
        <s v="8089"/>
        <s v="8090"/>
        <s v="8091"/>
        <s v="8092"/>
        <s v="8093"/>
        <s v="8094"/>
        <s v="8095"/>
        <s v="8096"/>
        <s v="8097"/>
        <s v="8098"/>
        <s v="8099"/>
        <s v="8100"/>
        <s v="8101"/>
        <s v="8102"/>
        <s v="8103"/>
        <s v="8104"/>
        <s v="8105"/>
        <s v="8106"/>
        <s v="8107"/>
        <s v="8108"/>
        <s v="8109"/>
        <s v="8110"/>
        <s v="8111"/>
        <s v="8112"/>
        <s v="8113"/>
        <s v="8114"/>
        <s v="8115"/>
        <s v="8116"/>
        <s v="8117"/>
        <s v="8118"/>
        <s v="8119"/>
        <s v="8120"/>
        <s v="8121"/>
        <s v="8122"/>
        <s v="8123"/>
        <s v="8124"/>
        <s v="8125"/>
        <s v="8126"/>
        <s v="8127"/>
        <s v="8128"/>
        <s v="8129"/>
        <s v="8130"/>
        <s v="8131"/>
        <s v="8132"/>
        <s v="8133"/>
        <s v="8134"/>
        <s v="8135"/>
        <s v="8136"/>
        <s v="8137"/>
        <s v="8138"/>
        <s v="8139"/>
        <s v="8140"/>
        <s v="8141"/>
        <s v="8142"/>
        <s v="8143"/>
        <s v="8144"/>
        <s v="8145"/>
        <s v="8146"/>
        <s v="8147"/>
        <s v="8148"/>
        <s v="8149"/>
        <s v="8150"/>
        <s v="8151"/>
        <s v="8152"/>
        <s v="8153"/>
        <s v="8154"/>
        <s v="8155"/>
        <s v="8156"/>
        <s v="8157"/>
        <s v="8158"/>
        <s v="8159"/>
        <s v="8160"/>
        <s v="8161"/>
        <s v="8162"/>
        <s v="8163"/>
        <s v="8164"/>
        <s v="8165"/>
        <s v="8166"/>
        <s v="8167"/>
        <s v="8168"/>
        <s v="8169"/>
        <s v="8170"/>
        <s v="8171"/>
        <s v="8172"/>
        <s v="8173"/>
        <s v="8174"/>
        <s v="8175"/>
        <s v="8176"/>
        <s v="8177"/>
        <s v="8178"/>
        <s v="8179"/>
        <s v="8180"/>
        <s v="8181"/>
        <s v="8182"/>
        <s v="8183"/>
        <s v="8184"/>
        <s v="8185"/>
        <s v="8186"/>
        <s v="8187"/>
        <s v="8188"/>
        <s v="8189"/>
        <s v="8190"/>
        <s v="8191"/>
        <s v="8192"/>
        <s v="8193"/>
        <s v="8194"/>
        <s v="8195"/>
        <s v="8196"/>
        <s v="8197"/>
        <s v="8198"/>
        <s v="8199"/>
        <s v="8200"/>
        <s v="8201"/>
        <s v="8202"/>
        <s v="8203"/>
        <s v="8204"/>
        <s v="8205"/>
        <s v="8206"/>
        <s v="8207"/>
        <s v="8208"/>
        <s v="8209"/>
        <s v="8210"/>
        <s v="8211"/>
        <s v="8212"/>
        <s v="8213"/>
        <s v="8214"/>
        <s v="8215"/>
        <s v="8216"/>
        <s v="8217"/>
        <s v="8218"/>
        <s v="8219"/>
        <s v="8220"/>
        <s v="8221"/>
        <s v="8222"/>
        <s v="8223"/>
        <s v="8224"/>
        <s v="8225"/>
        <s v="8226"/>
        <s v="8227"/>
        <s v="8228"/>
        <s v="8229"/>
        <s v="8230"/>
        <s v="8231"/>
        <s v="8232"/>
        <s v="8233"/>
        <s v="8234"/>
        <s v="8235"/>
        <s v="8236"/>
        <s v="8237"/>
        <s v="8238"/>
        <s v="8239"/>
        <s v="8240"/>
        <s v="8241"/>
        <s v="8242"/>
        <s v="8243"/>
        <s v="8244"/>
        <s v="8245"/>
        <s v="8246"/>
        <s v="8247"/>
        <s v="8248"/>
        <s v="8249"/>
        <s v="8250"/>
        <s v="8251"/>
        <s v="8252"/>
        <s v="8253"/>
        <s v="8254"/>
        <s v="8255"/>
        <s v="8256"/>
        <s v="8257"/>
        <s v="8258"/>
        <s v="8259"/>
        <s v="8260"/>
        <s v="8261"/>
        <s v="8262"/>
        <s v="8263"/>
        <s v="8264"/>
        <s v="8265"/>
        <s v="8266"/>
        <s v="8267"/>
        <s v="8268"/>
        <s v="8269"/>
        <s v="8270"/>
        <s v="8271"/>
        <s v="8272"/>
        <s v="8273"/>
        <s v="8274"/>
        <s v="8275"/>
        <s v="8276"/>
        <s v="8277"/>
        <s v="8278"/>
        <s v="8279"/>
        <s v="8280"/>
        <s v="8281"/>
        <s v="8282"/>
        <s v="8283"/>
        <s v="8284"/>
        <s v="8285"/>
        <s v="8286"/>
        <s v="8287"/>
        <s v="8288"/>
        <s v="8289"/>
        <s v="8290"/>
        <s v="8291"/>
        <s v="8292"/>
        <s v="8293"/>
        <s v="8294"/>
        <s v="8295"/>
        <s v="8296"/>
        <s v="8297"/>
        <s v="8298"/>
        <s v="8299"/>
        <s v="8300"/>
        <s v="8301"/>
        <s v="8302"/>
        <s v="8303"/>
        <s v="8304"/>
        <s v="8305"/>
        <s v="8306"/>
        <s v="8307"/>
        <s v="8308"/>
        <s v="8309"/>
        <s v="8310"/>
        <s v="8311"/>
        <s v="8312"/>
        <s v="8313"/>
        <s v="8314"/>
        <s v="8315"/>
        <s v="8316"/>
        <s v="8317"/>
        <s v="8318"/>
        <s v="8319"/>
        <s v="8320"/>
        <s v="8321"/>
        <s v="8322"/>
        <s v="8323"/>
        <s v="8324"/>
        <s v="8325"/>
        <s v="8326"/>
        <s v="8327"/>
        <s v="8328"/>
        <s v="8329"/>
        <s v="8330"/>
        <s v="8331"/>
        <s v="8332"/>
        <s v="8333"/>
        <s v="8334"/>
        <s v="8335"/>
        <s v="8336"/>
        <s v="8337"/>
        <s v="8338"/>
        <s v="8339"/>
        <s v="8340"/>
        <s v="8341"/>
        <s v="8342"/>
        <s v="8343"/>
        <s v="8344"/>
        <s v="8345"/>
        <s v="8346"/>
        <s v="8347"/>
        <s v="8348"/>
        <s v="8349"/>
        <s v="8350"/>
        <s v="8351"/>
        <s v="8352"/>
        <s v="8353"/>
        <s v="8354"/>
        <s v="8355"/>
        <s v="8356"/>
        <s v="8357"/>
        <s v="8358"/>
        <s v="8359"/>
        <s v="8360"/>
        <s v="8361"/>
        <s v="8362"/>
        <s v="8363"/>
        <s v="8364"/>
        <s v="8365"/>
        <s v="8366"/>
        <s v="8367"/>
        <s v="8368"/>
        <s v="8369"/>
        <s v="8370"/>
        <s v="8371"/>
        <s v="8372"/>
        <s v="8373"/>
        <s v="8374"/>
        <s v="8375"/>
        <s v="8376"/>
        <s v="8377"/>
        <s v="8378"/>
        <s v="8379"/>
        <s v="8380"/>
        <s v="8381"/>
        <s v="8382"/>
        <s v="8383"/>
        <s v="8384"/>
        <s v="8385"/>
        <s v="8386"/>
        <s v="8387"/>
        <s v="8388"/>
        <s v="8389"/>
        <s v="8390"/>
        <s v="8391"/>
        <s v="8392"/>
        <s v="8393"/>
        <s v="8394"/>
        <s v="8395"/>
        <s v="8396"/>
        <s v="8397"/>
        <s v="8398"/>
        <s v="8399"/>
        <s v="8400"/>
        <s v="8401"/>
        <s v="8402"/>
        <s v="8403"/>
        <s v="8404"/>
        <s v="8405"/>
        <s v="8406"/>
        <s v="8407"/>
        <s v="8408"/>
        <s v="8409"/>
        <s v="8410"/>
        <s v="8411"/>
        <s v="8412"/>
        <s v="8413"/>
        <s v="8414"/>
        <s v="8415"/>
        <s v="8416"/>
        <s v="8417"/>
        <s v="8418"/>
        <s v="8419"/>
        <s v="8420"/>
        <s v="8421"/>
        <s v="8422"/>
        <s v="8423"/>
        <s v="8424"/>
        <s v="8425"/>
        <s v="8426"/>
        <s v="8427"/>
        <s v="8428"/>
        <s v="8429"/>
        <s v="8430"/>
        <s v="8431"/>
        <s v="8432"/>
        <s v="8433"/>
        <s v="8434"/>
        <s v="8435"/>
        <s v="8436"/>
        <s v="8437"/>
        <s v="8438"/>
        <s v="8439"/>
        <s v="8440"/>
        <s v="8441"/>
        <s v="8442"/>
        <s v="8443"/>
        <s v="8444"/>
        <s v="8445"/>
        <s v="8446"/>
        <s v="8447"/>
        <s v="8448"/>
        <s v="8449"/>
        <s v="8450"/>
        <s v="8451"/>
        <s v="8452"/>
        <s v="8453"/>
        <s v="8454"/>
        <s v="8455"/>
        <s v="8456"/>
        <s v="8457"/>
        <s v="8458"/>
        <s v="8459"/>
        <s v="8460"/>
        <s v="8461"/>
        <s v="8462"/>
        <s v="8463"/>
        <s v="8464"/>
        <s v="8465"/>
        <s v="8466"/>
        <s v="8467"/>
        <s v="8468"/>
        <s v="8469"/>
        <s v="8470"/>
        <s v="8471"/>
        <s v="8472"/>
        <s v="8473"/>
        <s v="8474"/>
        <s v="8475"/>
        <s v="8476"/>
        <s v="8477"/>
        <s v="8478"/>
        <s v="8479"/>
        <s v="8480"/>
        <s v="8481"/>
        <s v="8482"/>
        <s v="8483"/>
        <s v="8484"/>
        <s v="8485"/>
        <s v="8486"/>
        <s v="8487"/>
        <s v="8488"/>
        <s v="8489"/>
        <s v="8490"/>
        <s v="8491"/>
        <s v="8492"/>
        <s v="8493"/>
        <s v="8494"/>
        <s v="8495"/>
        <s v="8496"/>
        <s v="8497"/>
        <s v="8498"/>
        <s v="8499"/>
        <s v="8500"/>
        <s v="8501"/>
        <s v="8502"/>
        <s v="8503"/>
        <s v="8504"/>
        <s v="8505"/>
        <s v="8506"/>
        <s v="8507"/>
        <s v="8508"/>
        <s v="8509"/>
        <s v="8510"/>
        <s v="8511"/>
        <s v="8512"/>
        <s v="8513"/>
        <s v="8514"/>
        <s v="8515"/>
        <s v="8516"/>
        <s v="8517"/>
        <s v="8518"/>
        <s v="8519"/>
        <s v="8520"/>
        <s v="8521"/>
        <s v="8522"/>
        <s v="8523"/>
        <s v="8524"/>
        <s v="8525"/>
        <s v="8526"/>
        <s v="8527"/>
        <s v="8528"/>
        <s v="8529"/>
        <s v="8530"/>
        <s v="8531"/>
        <s v="8532"/>
        <s v="8533"/>
        <s v="8534"/>
        <s v="8535"/>
        <s v="8536"/>
        <s v="8537"/>
        <s v="8538"/>
        <s v="8539"/>
        <s v="8540"/>
        <s v="8541"/>
        <s v="8542"/>
        <s v="8543"/>
        <s v="8544"/>
        <s v="8545"/>
        <s v="8546"/>
        <s v="8547"/>
        <s v="8548"/>
        <s v="8549"/>
        <s v="8550"/>
        <s v="8551"/>
        <s v="8552"/>
        <s v="8553"/>
        <s v="8554"/>
        <s v="8555"/>
        <s v="8556"/>
        <s v="8557"/>
        <s v="8558"/>
        <s v="8559"/>
        <s v="8560"/>
        <s v="8561"/>
        <s v="8562"/>
        <s v="8563"/>
        <s v="8564"/>
        <s v="8565"/>
        <s v="8566"/>
        <s v="8567"/>
        <s v="8568"/>
        <s v="8569"/>
        <s v="8570"/>
        <s v="8571"/>
        <s v="8572"/>
        <s v="8573"/>
        <s v="8574"/>
        <s v="8575"/>
        <s v="8576"/>
        <s v="8577"/>
        <s v="8578"/>
        <s v="8579"/>
        <s v="8580"/>
        <s v="8581"/>
        <s v="8582"/>
        <s v="8583"/>
        <s v="8584"/>
        <s v="8585"/>
        <s v="8586"/>
        <s v="8587"/>
        <s v="8588"/>
        <s v="8589"/>
        <s v="8590"/>
        <s v="8591"/>
        <s v="8592"/>
        <s v="8593"/>
        <s v="8594"/>
        <s v="8595"/>
        <s v="8596"/>
        <s v="8597"/>
        <s v="8598"/>
        <s v="8599"/>
        <s v="8600"/>
        <s v="8601"/>
        <s v="8602"/>
        <s v="8603"/>
        <s v="8604"/>
        <s v="8605"/>
        <s v="8606"/>
        <s v="8607"/>
        <s v="8608"/>
        <s v="8609"/>
        <s v="8610"/>
        <s v="8611"/>
        <s v="8612"/>
        <s v="8613"/>
        <s v="8614"/>
        <s v="8615"/>
        <s v="8616"/>
        <s v="8617"/>
        <s v="8618"/>
        <s v="8619"/>
        <s v="8620"/>
        <s v="8621"/>
        <s v="8622"/>
        <s v="8623"/>
        <s v="8624"/>
        <s v="8625"/>
        <s v="8626"/>
        <s v="8627"/>
        <s v="8628"/>
        <s v="8629"/>
        <s v="8630"/>
        <s v="8631"/>
        <s v="8632"/>
        <s v="8633"/>
        <s v="8634"/>
        <s v="8635"/>
        <s v="8636"/>
        <s v="8637"/>
        <s v="8638"/>
        <s v="8639"/>
        <s v="8640"/>
        <s v="8641"/>
        <s v="8642"/>
        <s v="8643"/>
        <s v="8644"/>
        <s v="8645"/>
        <s v="8646"/>
        <s v="8647"/>
        <s v="8648"/>
        <s v="8649"/>
        <s v="8650"/>
        <s v="8651"/>
        <s v="8652"/>
        <s v="8653"/>
        <s v="8654"/>
        <s v="8655"/>
        <s v="8656"/>
        <s v="8657"/>
        <s v="8658"/>
        <s v="8659"/>
        <s v="8660"/>
        <s v="8661"/>
        <s v="8662"/>
        <s v="8663"/>
        <s v="8664"/>
        <s v="8665"/>
        <s v="8666"/>
        <s v="8667"/>
        <s v="8668"/>
        <s v="8669"/>
        <s v="8670"/>
        <s v="8671"/>
        <s v="8672"/>
        <s v="8673"/>
        <s v="8674"/>
        <s v="8675"/>
        <s v="8676"/>
        <s v="8677"/>
        <s v="8678"/>
        <s v="8679"/>
        <s v="8680"/>
        <s v="8681"/>
        <s v="8682"/>
        <s v="8683"/>
        <s v="8684"/>
        <s v="8685"/>
        <s v="8686"/>
        <s v="8687"/>
        <s v="8688"/>
        <s v="8689"/>
        <s v="8690"/>
        <s v="8691"/>
        <s v="8692"/>
        <s v="8693"/>
        <s v="8694"/>
        <s v="8695"/>
        <s v="8696"/>
        <s v="8697"/>
        <s v="8698"/>
        <s v="8699"/>
        <s v="8700"/>
        <s v="8701"/>
        <s v="8702"/>
        <s v="8703"/>
        <s v="8704"/>
        <s v="8705"/>
        <s v="8706"/>
        <s v="8707"/>
        <s v="8708"/>
        <s v="8709"/>
        <s v="8710"/>
        <s v="8711"/>
        <s v="8712"/>
        <s v="8713"/>
        <s v="8714"/>
        <s v="8715"/>
        <s v="8716"/>
        <s v="8717"/>
        <s v="8718"/>
        <s v="8719"/>
        <s v="8720"/>
        <s v="8721"/>
        <s v="8722"/>
        <s v="8723"/>
        <s v="8724"/>
        <s v="8725"/>
        <s v="8726"/>
        <s v="8727"/>
        <s v="8728"/>
        <s v="8729"/>
        <s v="8730"/>
        <s v="8731"/>
        <s v="8732"/>
        <s v="8733"/>
        <s v="8734"/>
        <s v="8735"/>
        <s v="8736"/>
        <s v="8737"/>
        <s v="8738"/>
        <s v="8739"/>
        <s v="8740"/>
        <s v="8741"/>
        <s v="8742"/>
        <s v="8743"/>
        <s v="8744"/>
        <s v="8745"/>
        <s v="8746"/>
        <s v="8747"/>
        <s v="8748"/>
        <s v="8749"/>
        <s v="8750"/>
        <s v="8751"/>
        <s v="8752"/>
        <s v="8753"/>
        <s v="8754"/>
        <s v="8755"/>
        <s v="8756"/>
        <s v="8757"/>
        <s v="8758"/>
        <s v="8759"/>
        <s v="8760"/>
        <s v="8761"/>
        <s v="8762"/>
        <s v="8763"/>
        <s v="8764"/>
        <s v="8765"/>
        <s v="8766"/>
        <s v="8767"/>
        <s v="8768"/>
        <s v="8769"/>
        <s v="8770"/>
        <s v="8771"/>
        <s v="8772"/>
        <s v="8773"/>
        <s v="8774"/>
        <s v="8775"/>
        <s v="8776"/>
        <s v="8777"/>
        <s v="8778"/>
        <s v="8779"/>
        <s v="8780"/>
        <s v="8781"/>
        <s v="8782"/>
        <s v="8783"/>
        <s v="8784"/>
        <s v="8785"/>
        <s v="8786"/>
        <s v="8787"/>
        <s v="8788"/>
        <s v="8789"/>
        <s v="8790"/>
        <s v="8791"/>
        <s v="8792"/>
        <s v="8793"/>
        <s v="8794"/>
        <s v="8795"/>
        <s v="8796"/>
        <s v="8797"/>
        <s v="8798"/>
        <s v="8799"/>
        <s v="8800"/>
        <s v="8801"/>
        <s v="8802"/>
        <s v="8803"/>
        <s v="8804"/>
        <s v="8805"/>
        <s v="8806"/>
        <s v="8807"/>
        <s v="8808"/>
        <s v="8809"/>
        <s v="8810"/>
        <s v="8811"/>
        <s v="8812"/>
        <s v="8813"/>
        <s v="8814"/>
        <s v="8815"/>
        <s v="8816"/>
        <s v="8817"/>
        <s v="8818"/>
        <s v="8819"/>
        <s v="8820"/>
        <s v="8821"/>
        <s v="8822"/>
        <s v="8823"/>
        <s v="8824"/>
        <s v="8825"/>
        <s v="8826"/>
        <s v="8827"/>
        <s v="8828"/>
        <s v="8829"/>
        <s v="8830"/>
        <s v="8831"/>
        <s v="8832"/>
        <s v="8833"/>
        <s v="8834"/>
        <s v="8835"/>
        <s v="8836"/>
        <s v="8837"/>
        <s v="8838"/>
        <s v="8839"/>
        <s v="8840"/>
        <s v="8841"/>
        <s v="8842"/>
        <s v="8843"/>
        <s v="8844"/>
        <s v="8845"/>
        <s v="8846"/>
        <s v="8847"/>
        <s v="8848"/>
        <s v="8849"/>
        <s v="8850"/>
        <s v="8851"/>
        <s v="8852"/>
        <s v="8853"/>
        <s v="8854"/>
        <s v="8855"/>
        <s v="8856"/>
        <s v="8857"/>
        <s v="8858"/>
        <s v="8859"/>
        <s v="8860"/>
        <s v="8861"/>
        <s v="8862"/>
        <s v="8863"/>
        <s v="8864"/>
        <s v="8865"/>
        <s v="8866"/>
        <s v="8867"/>
        <s v="8868"/>
        <s v="8869"/>
        <s v="8870"/>
        <s v="8871"/>
        <s v="8872"/>
        <s v="8873"/>
        <s v="8874"/>
        <s v="8875"/>
        <s v="8876"/>
        <s v="8877"/>
        <s v="8878"/>
        <s v="8879"/>
        <s v="8880"/>
        <s v="8881"/>
        <s v="8882"/>
        <s v="8883"/>
        <s v="8884"/>
        <s v="8885"/>
        <s v="8886"/>
        <s v="8887"/>
        <s v="8888"/>
        <s v="8889"/>
        <s v="8890"/>
        <s v="8891"/>
        <s v="8892"/>
        <s v="8893"/>
        <s v="8894"/>
        <s v="8895"/>
        <s v="8896"/>
        <s v="8897"/>
        <s v="8898"/>
        <s v="8899"/>
        <s v="8900"/>
        <s v="8901"/>
        <s v="8902"/>
        <s v="8903"/>
        <s v="8904"/>
        <s v="8905"/>
        <s v="8906"/>
        <s v="8907"/>
        <s v="8908"/>
        <s v="8909"/>
        <s v="8910"/>
        <s v="8911"/>
        <s v="8912"/>
        <s v="8913"/>
        <s v="8914"/>
        <s v="8915"/>
        <s v="8916"/>
        <s v="8917"/>
        <s v="8918"/>
        <s v="8919"/>
        <s v="8920"/>
        <s v="8921"/>
        <s v="8922"/>
        <s v="8923"/>
        <s v="8924"/>
        <s v="8925"/>
        <s v="8926"/>
        <s v="8927"/>
        <s v="8928"/>
        <s v="8929"/>
        <s v="8930"/>
        <s v="8931"/>
        <s v="8932"/>
        <s v="8933"/>
        <s v="8934"/>
        <s v="8935"/>
        <s v="8936"/>
        <s v="8937"/>
        <s v="8938"/>
        <s v="8939"/>
        <s v="8940"/>
        <s v="8941"/>
        <s v="8942"/>
        <s v="8943"/>
        <s v="8944"/>
        <s v="8945"/>
        <s v="8946"/>
        <s v="8947"/>
        <s v="8948"/>
        <s v="8949"/>
        <s v="8950"/>
        <s v="8951"/>
        <s v="8952"/>
        <s v="8953"/>
        <s v="8954"/>
        <s v="8955"/>
        <s v="8956"/>
        <s v="8957"/>
        <s v="8958"/>
        <s v="8959"/>
        <s v="8960"/>
        <s v="8961"/>
        <s v="8962"/>
        <s v="8963"/>
        <s v="8964"/>
        <s v="8965"/>
        <s v="8966"/>
        <s v="8967"/>
        <s v="8968"/>
        <s v="8969"/>
        <s v="8970"/>
        <s v="8971"/>
        <s v="8972"/>
        <s v="8973"/>
        <s v="8974"/>
        <s v="8975"/>
        <s v="8976"/>
        <s v="8977"/>
        <s v="8978"/>
        <s v="8979"/>
        <s v="8980"/>
        <s v="8981"/>
        <s v="8982"/>
        <s v="8983"/>
        <s v="8984"/>
        <s v="8985"/>
        <s v="8986"/>
        <s v="8987"/>
        <s v="8988"/>
        <s v="8989"/>
        <s v="8990"/>
        <s v="8991"/>
        <s v="8992"/>
        <s v="8993"/>
        <s v="8994"/>
        <s v="8995"/>
        <s v="8996"/>
        <s v="8997"/>
        <s v="8998"/>
        <s v="8999"/>
        <s v="9000"/>
        <s v="9001"/>
        <s v="9002"/>
        <s v="9003"/>
        <s v="9004"/>
        <s v="9005"/>
        <s v="9006"/>
        <s v="9007"/>
        <s v="9008"/>
        <s v="9009"/>
        <s v="9010"/>
        <s v="9011"/>
        <s v="9012"/>
        <s v="9013"/>
        <s v="9014"/>
        <s v="9015"/>
        <s v="9016"/>
        <s v="9017"/>
        <s v="9018"/>
        <s v="9019"/>
        <s v="9020"/>
        <s v="9021"/>
        <s v="9022"/>
        <s v="9023"/>
        <s v="9024"/>
        <s v="9025"/>
        <s v="9026"/>
        <s v="9027"/>
        <s v="9028"/>
        <s v="9029"/>
        <s v="9030"/>
        <s v="9031"/>
        <s v="9032"/>
        <s v="9033"/>
        <s v="9034"/>
        <s v="9035"/>
        <s v="9036"/>
        <s v="9037"/>
        <s v="9038"/>
        <s v="9039"/>
        <s v="9040"/>
        <s v="9041"/>
        <s v="9042"/>
        <s v="9043"/>
        <s v="9044"/>
        <s v="9045"/>
        <s v="9046"/>
        <s v="9047"/>
        <s v="9048"/>
        <s v="9049"/>
        <s v="9050"/>
        <s v="9051"/>
        <s v="9052"/>
        <s v="9053"/>
        <s v="9054"/>
        <s v="9055"/>
        <s v="9056"/>
        <s v="9057"/>
        <s v="9058"/>
        <s v="9059"/>
        <s v="9060"/>
        <s v="9061"/>
        <s v="9062"/>
        <s v="9063"/>
        <s v="9064"/>
        <s v="9065"/>
        <s v="9066"/>
        <s v="9067"/>
        <s v="9068"/>
        <s v="9069"/>
        <s v="9070"/>
        <s v="9071"/>
        <s v="9072"/>
        <s v="9073"/>
        <s v="9074"/>
        <s v="9075"/>
        <s v="9076"/>
        <s v="9077"/>
        <s v="9078"/>
        <s v="9079"/>
        <s v="9080"/>
        <s v="9081"/>
        <s v="9082"/>
        <s v="9083"/>
        <s v="9084"/>
        <s v="9085"/>
        <s v="9086"/>
        <s v="9087"/>
        <s v="9088"/>
        <s v="9089"/>
        <s v="9090"/>
        <s v="9091"/>
        <s v="9092"/>
        <s v="9093"/>
        <s v="9094"/>
        <s v="9095"/>
        <s v="9096"/>
        <s v="9097"/>
        <s v="9098"/>
        <s v="9099"/>
        <s v="9100"/>
        <s v="9101"/>
        <s v="9102"/>
        <s v="9103"/>
        <s v="9104"/>
        <s v="9105"/>
        <s v="9106"/>
        <s v="9107"/>
        <s v="9108"/>
        <s v="9109"/>
        <s v="9110"/>
        <s v="9111"/>
        <s v="9112"/>
        <s v="9113"/>
        <s v="9114"/>
        <s v="9115"/>
        <s v="9116"/>
        <s v="9117"/>
        <s v="9118"/>
        <s v="9119"/>
        <s v="9120"/>
        <s v="9121"/>
        <s v="9122"/>
        <s v="9123"/>
        <s v="9124"/>
        <s v="9125"/>
        <s v="9126"/>
        <s v="9127"/>
        <s v="9128"/>
        <s v="9129"/>
        <s v="9130"/>
        <s v="9131"/>
        <s v="9132"/>
        <s v="9133"/>
        <s v="9134"/>
        <s v="9135"/>
        <s v="9136"/>
        <s v="9137"/>
        <s v="9138"/>
        <s v="9139"/>
        <s v="9140"/>
        <s v="9141"/>
        <s v="9142"/>
        <s v="9143"/>
        <s v="9144"/>
        <s v="9145"/>
        <s v="9146"/>
        <s v="9147"/>
        <s v="9148"/>
        <s v="9149"/>
        <s v="9150"/>
        <s v="9151"/>
        <s v="9152"/>
        <s v="9153"/>
        <s v="9154"/>
        <s v="9155"/>
        <s v="9156"/>
        <s v="9157"/>
        <s v="9158"/>
        <s v="9159"/>
        <s v="9160"/>
        <s v="9161"/>
        <s v="9162"/>
        <s v="9163"/>
        <s v="9164"/>
        <s v="9165"/>
        <s v="9166"/>
        <s v="9167"/>
        <s v="9168"/>
        <s v="9169"/>
        <s v="9170"/>
        <s v="9171"/>
        <s v="9172"/>
        <s v="9173"/>
        <s v="9174"/>
        <s v="9175"/>
        <s v="9176"/>
        <s v="9177"/>
        <s v="9178"/>
        <s v="9179"/>
        <s v="9180"/>
        <s v="9181"/>
        <s v="9182"/>
        <s v="9183"/>
        <s v="9184"/>
        <s v="9185"/>
        <s v="9186"/>
        <s v="9187"/>
        <s v="9188"/>
        <s v="9189"/>
        <s v="9190"/>
        <s v="9191"/>
        <s v="9192"/>
        <s v="9193"/>
        <s v="9194"/>
        <s v="9195"/>
        <s v="9196"/>
        <s v="9197"/>
        <s v="9198"/>
        <s v="9199"/>
        <s v="9200"/>
        <s v="9201"/>
        <s v="9202"/>
        <s v="9203"/>
        <s v="9204"/>
        <s v="9205"/>
        <s v="9206"/>
        <s v="9207"/>
        <s v="9208"/>
        <s v="9209"/>
        <s v="9210"/>
        <s v="9211"/>
        <s v="9212"/>
        <s v="9213"/>
        <s v="9214"/>
        <s v="9215"/>
        <s v="9216"/>
        <s v="9217"/>
        <s v="9218"/>
        <s v="9219"/>
        <s v="9220"/>
        <s v="9221"/>
        <s v="9222"/>
        <s v="9223"/>
        <s v="9224"/>
        <s v="9225"/>
        <s v="9226"/>
        <s v="9227"/>
        <s v="9228"/>
        <s v="9229"/>
        <s v="9230"/>
        <s v="9231"/>
        <s v="9232"/>
        <s v="9233"/>
        <s v="9234"/>
        <s v="9235"/>
        <s v="9236"/>
        <s v="9237"/>
        <s v="9238"/>
        <s v="9239"/>
        <s v="9240"/>
        <s v="9241"/>
        <s v="9242"/>
        <s v="9243"/>
        <s v="9244"/>
        <s v="9245"/>
        <s v="9246"/>
        <s v="9247"/>
        <s v="9248"/>
        <s v="9249"/>
        <s v="9250"/>
        <s v="9251"/>
        <s v="9252"/>
        <s v="9253"/>
        <s v="9254"/>
        <s v="9255"/>
        <s v="9256"/>
        <s v="9257"/>
        <s v="9258"/>
        <s v="9259"/>
        <s v="9260"/>
        <s v="9261"/>
        <s v="9262"/>
        <s v="9263"/>
        <s v="9264"/>
        <s v="9265"/>
        <s v="9266"/>
        <s v="9267"/>
        <s v="9268"/>
        <s v="9269"/>
        <s v="9270"/>
        <s v="9271"/>
        <s v="9272"/>
        <s v="9273"/>
        <s v="9274"/>
        <s v="9275"/>
        <s v="9276"/>
        <s v="9277"/>
        <s v="9278"/>
        <s v="9279"/>
        <s v="9280"/>
        <s v="9281"/>
        <s v="9282"/>
        <s v="9283"/>
        <s v="9284"/>
        <s v="9285"/>
        <s v="9286"/>
        <s v="9287"/>
        <s v="9288"/>
        <s v="9289"/>
        <s v="9290"/>
        <s v="9291"/>
        <s v="9292"/>
        <s v="9293"/>
        <s v="9294"/>
        <s v="9295"/>
        <s v="9296"/>
        <s v="9297"/>
        <s v="9298"/>
        <s v="9299"/>
        <s v="9300"/>
        <s v="9301"/>
        <s v="9302"/>
        <s v="9303"/>
        <s v="9304"/>
        <s v="9305"/>
        <s v="9306"/>
        <s v="9307"/>
        <s v="9308"/>
        <s v="9309"/>
        <s v="9310"/>
        <s v="9311"/>
        <s v="9312"/>
        <s v="9313"/>
        <s v="9314"/>
        <s v="9315"/>
        <s v="9316"/>
        <s v="9317"/>
        <s v="9318"/>
        <s v="9319"/>
        <s v="9320"/>
        <s v="9321"/>
        <s v="9322"/>
        <s v="9323"/>
        <s v="9324"/>
        <s v="9325"/>
        <s v="9326"/>
        <s v="9327"/>
        <s v="9328"/>
        <s v="9329"/>
        <s v="9330"/>
        <s v="9331"/>
        <s v="9332"/>
        <s v="9333"/>
        <s v="9334"/>
        <s v="9335"/>
        <s v="9336"/>
        <s v="9337"/>
        <s v="9338"/>
        <s v="9339"/>
        <s v="9340"/>
        <s v="9341"/>
        <s v="9342"/>
        <s v="9343"/>
        <s v="9344"/>
        <s v="9345"/>
        <s v="9346"/>
        <s v="9347"/>
        <s v="9348"/>
        <s v="9349"/>
        <s v="9350"/>
        <s v="9351"/>
        <s v="9352"/>
        <s v="9353"/>
        <s v="9354"/>
        <s v="9355"/>
        <s v="9356"/>
        <s v="9357"/>
        <s v="9358"/>
        <s v="9359"/>
        <s v="9360"/>
        <s v="9361"/>
        <s v="9362"/>
        <s v="9363"/>
        <s v="9364"/>
        <s v="9365"/>
        <s v="9366"/>
        <s v="9367"/>
        <s v="9368"/>
        <s v="9369"/>
        <s v="9370"/>
        <s v="9371"/>
        <s v="9372"/>
        <s v="9373"/>
        <s v="9374"/>
        <s v="9375"/>
        <s v="9376"/>
        <s v="9377"/>
        <s v="9378"/>
        <s v="9379"/>
        <s v="9380"/>
        <s v="9381"/>
        <s v="9382"/>
        <s v="9383"/>
        <s v="9384"/>
        <s v="9385"/>
        <s v="9386"/>
        <s v="9387"/>
        <s v="9388"/>
        <s v="9389"/>
        <s v="9390"/>
        <s v="9391"/>
        <s v="9392"/>
        <s v="9393"/>
        <s v="9394"/>
        <s v="9395"/>
        <s v="9396"/>
        <s v="9397"/>
        <s v="9398"/>
        <s v="9399"/>
        <s v="9400"/>
        <s v="9401"/>
        <s v="9402"/>
        <s v="9403"/>
        <s v="9404"/>
        <s v="9405"/>
        <s v="9406"/>
        <s v="9407"/>
        <s v="9408"/>
        <s v="9409"/>
        <s v="9410"/>
        <s v="9411"/>
        <s v="9412"/>
        <s v="9413"/>
        <s v="9414"/>
        <s v="9415"/>
        <s v="9416"/>
        <s v="9417"/>
        <s v="9418"/>
        <s v="9419"/>
        <s v="9420"/>
        <s v="9421"/>
        <s v="9422"/>
        <s v="9423"/>
        <s v="9424"/>
        <s v="9425"/>
        <s v="9426"/>
        <s v="9427"/>
        <s v="9428"/>
        <s v="9429"/>
        <s v="9430"/>
        <s v="9431"/>
        <s v="9432"/>
        <s v="9433"/>
        <s v="9434"/>
        <s v="9435"/>
        <s v="9436"/>
        <s v="9437"/>
        <s v="9438"/>
        <s v="9439"/>
        <s v="9440"/>
        <s v="9441"/>
        <s v="9442"/>
        <s v="9443"/>
        <s v="9444"/>
        <s v="9445"/>
        <s v="9446"/>
        <s v="9447"/>
        <s v="9448"/>
        <s v="9449"/>
        <s v="9450"/>
        <s v="9451"/>
        <s v="9452"/>
        <s v="9453"/>
        <s v="9454"/>
        <s v="9455"/>
        <s v="9456"/>
        <s v="9457"/>
        <s v="9458"/>
        <s v="9459"/>
        <s v="9460"/>
        <s v="9461"/>
        <s v="9462"/>
        <s v="9463"/>
        <s v="9464"/>
        <s v="9465"/>
        <s v="9466"/>
        <s v="9467"/>
        <s v="9468"/>
        <s v="9469"/>
        <s v="9470"/>
        <s v="9471"/>
        <s v="9472"/>
        <s v="9473"/>
        <s v="9474"/>
        <s v="9475"/>
        <s v="9476"/>
        <s v="9477"/>
        <s v="9478"/>
        <s v="9479"/>
        <s v="9480"/>
        <s v="9481"/>
        <s v="9482"/>
        <s v="9483"/>
        <s v="9484"/>
        <s v="9485"/>
        <s v="9486"/>
        <s v="9487"/>
        <s v="9488"/>
        <s v="9489"/>
        <s v="9490"/>
        <s v="9491"/>
        <s v="9492"/>
        <s v="9493"/>
        <s v="9494"/>
        <s v="9495"/>
        <s v="9496"/>
        <s v="9497"/>
        <s v="9498"/>
        <s v="9499"/>
        <s v="9500"/>
        <s v="9501"/>
        <s v="9502"/>
        <s v="9503"/>
        <s v="9504"/>
        <s v="9505"/>
        <s v="9506"/>
        <s v="9507"/>
        <s v="9508"/>
        <s v="9509"/>
        <s v="9510"/>
        <s v="9511"/>
        <s v="9512"/>
        <s v="9513"/>
        <s v="9514"/>
        <s v="9515"/>
        <s v="9516"/>
        <s v="9517"/>
        <s v="9518"/>
        <s v="9519"/>
        <s v="9520"/>
        <s v="9521"/>
        <s v="9522"/>
        <s v="9523"/>
        <s v="9524"/>
        <s v="9525"/>
        <s v="9526"/>
        <s v="9527"/>
        <s v="9528"/>
        <s v="9529"/>
        <s v="9530"/>
        <s v="9531"/>
        <s v="9532"/>
        <s v="9533"/>
        <s v="9534"/>
        <s v="9535"/>
        <s v="9536"/>
        <s v="9537"/>
        <s v="9538"/>
        <s v="9539"/>
        <s v="9540"/>
        <s v="9541"/>
        <s v="9542"/>
        <s v="9543"/>
        <s v="9544"/>
        <s v="9545"/>
        <s v="9546"/>
        <s v="9547"/>
        <s v="9548"/>
        <s v="9549"/>
        <s v="9550"/>
        <s v="9551"/>
        <s v="9552"/>
        <s v="9553"/>
        <s v="9554"/>
        <s v="9555"/>
        <s v="9556"/>
        <s v="9557"/>
        <s v="9558"/>
        <s v="9559"/>
        <s v="9560"/>
        <s v="9561"/>
        <s v="9562"/>
        <s v="9563"/>
        <s v="9564"/>
        <s v="9565"/>
        <s v="9566"/>
        <s v="9567"/>
        <s v="9568"/>
        <s v="9569"/>
        <s v="9570"/>
        <s v="9571"/>
        <s v="9572"/>
        <s v="9573"/>
        <s v="9574"/>
        <s v="9575"/>
        <s v="9576"/>
        <s v="9577"/>
        <s v="9578"/>
        <s v="9579"/>
        <s v="9580"/>
        <s v="9581"/>
        <s v="9582"/>
        <s v="9583"/>
        <s v="9584"/>
        <s v="9585"/>
        <s v="9586"/>
        <s v="9587"/>
        <s v="9588"/>
        <s v="9589"/>
        <s v="9590"/>
        <s v="9591"/>
        <s v="9592"/>
        <s v="9593"/>
        <s v="9594"/>
        <s v="9595"/>
        <s v="9596"/>
        <s v="9597"/>
        <s v="9598"/>
        <s v="9599"/>
        <s v="9600"/>
        <s v="9601"/>
        <s v="9602"/>
        <s v="9603"/>
        <s v="9604"/>
        <s v="9605"/>
        <s v="9606"/>
        <s v="9607"/>
        <s v="9608"/>
        <s v="9609"/>
        <s v="9610"/>
        <s v="9611"/>
        <s v="9612"/>
        <s v="9613"/>
        <s v="9614"/>
        <s v="9615"/>
        <s v="9616"/>
        <s v="9617"/>
        <s v="9618"/>
        <s v="9619"/>
        <s v="9620"/>
        <s v="9621"/>
        <s v="9622"/>
        <s v="9623"/>
        <s v="9624"/>
        <s v="9625"/>
        <s v="9626"/>
        <s v="9627"/>
        <s v="9628"/>
        <s v="9629"/>
        <s v="9630"/>
        <s v="9631"/>
        <s v="9632"/>
        <s v="9633"/>
        <s v="9634"/>
        <s v="9635"/>
        <s v="9636"/>
        <s v="9637"/>
        <s v="9638"/>
        <s v="9639"/>
        <s v="9640"/>
        <s v="9641"/>
        <s v="9642"/>
        <s v="9643"/>
        <s v="9644"/>
        <s v="9645"/>
        <s v="9646"/>
        <s v="9647"/>
        <s v="9648"/>
        <s v="9649"/>
        <s v="9650"/>
        <s v="9651"/>
        <s v="9652"/>
        <s v="9653"/>
        <s v="9654"/>
        <s v="9655"/>
        <s v="9656"/>
        <s v="9657"/>
        <s v="9658"/>
        <s v="9659"/>
        <s v="9660"/>
        <s v="9661"/>
        <s v="9662"/>
        <s v="9663"/>
        <s v="9664"/>
        <s v="9665"/>
        <s v="9666"/>
        <s v="9667"/>
        <s v="9668"/>
        <s v="9669"/>
        <s v="9670"/>
        <s v="9671"/>
        <s v="9672"/>
        <s v="9673"/>
        <s v="9674"/>
        <s v="9675"/>
        <s v="9676"/>
        <s v="9677"/>
        <s v="9678"/>
        <s v="9679"/>
        <s v="9680"/>
        <s v="9681"/>
        <s v="9682"/>
        <s v="9683"/>
        <s v="9684"/>
        <s v="9685"/>
        <s v="9686"/>
        <s v="9687"/>
        <s v="9688"/>
        <s v="9689"/>
        <s v="9690"/>
        <s v="9691"/>
        <s v="9692"/>
        <s v="9693"/>
        <s v="9694"/>
        <s v="9695"/>
        <s v="9696"/>
        <s v="9697"/>
        <s v="9698"/>
        <s v="9699"/>
        <s v="9700"/>
        <s v="9701"/>
        <s v="9702"/>
        <s v="9703"/>
        <s v="9704"/>
        <s v="9705"/>
        <s v="9706"/>
        <s v="9707"/>
        <s v="9708"/>
        <s v="9709"/>
        <s v="9710"/>
        <s v="9711"/>
        <s v="9712"/>
        <s v="9713"/>
        <s v="9714"/>
        <s v="9715"/>
        <s v="9716"/>
        <s v="9717"/>
        <s v="9718"/>
        <s v="9719"/>
        <s v="9720"/>
        <s v="9721"/>
        <s v="9722"/>
        <s v="9723"/>
        <s v="9724"/>
        <s v="9725"/>
        <s v="9726"/>
        <s v="9727"/>
        <s v="9728"/>
        <s v="9729"/>
        <s v="9730"/>
        <s v="9731"/>
        <s v="9732"/>
        <s v="9733"/>
        <s v="9734"/>
        <s v="9735"/>
        <s v="9736"/>
        <s v="9737"/>
        <s v="9738"/>
        <s v="9739"/>
        <s v="9740"/>
        <s v="9741"/>
        <s v="9742"/>
        <s v="9743"/>
        <s v="9744"/>
        <s v="9745"/>
        <s v="9746"/>
        <s v="9747"/>
        <s v="9748"/>
        <s v="9749"/>
        <s v="9750"/>
        <s v="9751"/>
        <s v="9752"/>
        <s v="9753"/>
        <s v="9754"/>
        <s v="9755"/>
        <s v="9756"/>
        <s v="9757"/>
        <s v="9758"/>
        <s v="9759"/>
        <s v="9760"/>
        <s v="9761"/>
        <s v="9762"/>
        <s v="9763"/>
        <s v="9764"/>
        <s v="9765"/>
        <s v="9766"/>
        <s v="9767"/>
        <s v="9768"/>
        <s v="9769"/>
        <s v="9770"/>
        <s v="9771"/>
        <s v="9772"/>
        <s v="9773"/>
        <s v="9774"/>
        <s v="9775"/>
        <s v="9776"/>
        <s v="9777"/>
        <s v="9778"/>
        <s v="9779"/>
        <s v="9780"/>
        <s v="9781"/>
        <s v="9782"/>
        <s v="9783"/>
        <s v="9784"/>
        <s v="9785"/>
        <s v="9786"/>
        <s v="9787"/>
        <s v="9788"/>
        <s v="9789"/>
        <s v="9790"/>
        <s v="9791"/>
        <s v="9792"/>
        <s v="9793"/>
        <s v="9794"/>
        <s v="9795"/>
        <s v="9796"/>
        <s v="9797"/>
        <s v="9798"/>
        <s v="9799"/>
        <s v="9800"/>
        <s v="9801"/>
        <s v="9802"/>
        <s v="9803"/>
        <s v="9804"/>
        <s v="9805"/>
        <s v="9806"/>
        <s v="9807"/>
        <s v="9808"/>
        <s v="9809"/>
        <s v="9810"/>
        <s v="9811"/>
        <s v="9812"/>
        <s v="9813"/>
        <s v="9814"/>
        <s v="9815"/>
        <s v="9816"/>
        <s v="9817"/>
        <s v="9818"/>
        <s v="9819"/>
        <s v="9820"/>
        <s v="9821"/>
        <s v="9822"/>
        <s v="9823"/>
        <s v="9824"/>
        <s v="9825"/>
        <s v="9826"/>
        <s v="9827"/>
        <s v="9828"/>
        <s v="9829"/>
        <s v="9830"/>
        <s v="9831"/>
        <s v="9832"/>
        <s v="9833"/>
        <s v="9834"/>
        <s v="9835"/>
        <s v="9836"/>
        <s v="9837"/>
        <s v="9838"/>
        <s v="9839"/>
        <s v="9840"/>
        <s v="9841"/>
        <s v="9842"/>
        <s v="9843"/>
        <s v="9844"/>
        <s v="9845"/>
        <s v="9846"/>
        <s v="9847"/>
        <s v="9848"/>
        <s v="9849"/>
        <s v="9850"/>
        <s v="9851"/>
        <s v="9852"/>
        <s v="9853"/>
        <s v="9854"/>
        <s v="9855"/>
        <s v="9856"/>
        <s v="9857"/>
        <s v="9858"/>
        <s v="9859"/>
        <s v="9860"/>
        <s v="9861"/>
        <s v="9862"/>
        <s v="9863"/>
        <s v="9864"/>
        <s v="9865"/>
        <s v="9866"/>
        <s v="9867"/>
        <s v="9868"/>
        <s v="9869"/>
        <s v="9870"/>
        <s v="9871"/>
        <s v="9872"/>
        <s v="9873"/>
        <s v="9874"/>
        <s v="9875"/>
        <s v="9876"/>
        <s v="9877"/>
        <s v="9878"/>
        <s v="9879"/>
        <s v="9880"/>
        <s v="9881"/>
        <s v="9882"/>
        <s v="9883"/>
        <s v="9884"/>
        <s v="9885"/>
        <s v="9886"/>
        <s v="9887"/>
        <s v="9888"/>
        <s v="9889"/>
        <s v="9890"/>
        <s v="9891"/>
        <s v="9892"/>
        <s v="9893"/>
        <s v="9894"/>
        <s v="9895"/>
        <s v="9896"/>
        <s v="9897"/>
        <s v="9898"/>
        <s v="9899"/>
        <s v="9900"/>
        <s v="9901"/>
        <s v="9902"/>
        <s v="9903"/>
        <s v="9904"/>
        <s v="9905"/>
        <s v="9906"/>
        <s v="9907"/>
        <s v="9908"/>
        <s v="9909"/>
        <s v="9910"/>
        <s v="9911"/>
        <s v="9912"/>
        <s v="9913"/>
        <s v="9914"/>
        <s v="9915"/>
        <s v="9916"/>
        <s v="9917"/>
        <s v="9918"/>
        <s v="9919"/>
        <s v="9920"/>
        <s v="9921"/>
        <s v="9922"/>
        <s v="9923"/>
        <s v="9924"/>
        <s v="9925"/>
        <s v="9926"/>
        <s v="9927"/>
        <s v="9928"/>
        <s v="9929"/>
        <s v="9930"/>
        <s v="9931"/>
        <s v="9932"/>
        <s v="9933"/>
        <s v="9934"/>
        <s v="9935"/>
        <s v="9936"/>
        <s v="9937"/>
        <s v="9938"/>
        <s v="9939"/>
        <s v="9940"/>
        <s v="9941"/>
        <s v="9942"/>
        <s v="9943"/>
        <s v="9944"/>
        <s v="9945"/>
        <s v="9946"/>
        <s v="9947"/>
        <s v="9948"/>
        <s v="9949"/>
        <s v="9950"/>
        <s v="9951"/>
        <s v="9952"/>
        <s v="9953"/>
        <s v="9954"/>
        <s v="9955"/>
        <s v="9956"/>
        <s v="9957"/>
        <s v="9958"/>
        <s v="9959"/>
        <s v="9960"/>
        <s v="9961"/>
        <s v="9962"/>
        <s v="9963"/>
        <s v="9964"/>
        <s v="9965"/>
        <s v="9966"/>
        <s v="9967"/>
        <s v="9968"/>
        <s v="9969"/>
        <s v="9970"/>
        <s v="9971"/>
        <s v="9972"/>
        <s v="9973"/>
        <s v="9974"/>
        <s v="9975"/>
        <s v="9976"/>
        <s v="9977"/>
        <s v="9978"/>
        <s v="9979"/>
        <s v="9980"/>
        <s v="9981"/>
        <s v="9982"/>
        <s v="9983"/>
        <s v="9984"/>
        <s v="9985"/>
        <s v="9986"/>
        <s v="9987"/>
        <s v="9988"/>
        <s v="9989"/>
        <s v="9990"/>
        <s v="9991"/>
        <s v="9992"/>
        <s v="9993"/>
        <s v="9994"/>
        <s v="9995"/>
        <s v="9996"/>
        <s v="9997"/>
        <s v="9998"/>
        <s v="9999"/>
        <s v="10000"/>
      </sharedItems>
    </cacheField>
    <cacheField name="customer_id" numFmtId="0">
      <sharedItems/>
    </cacheField>
    <cacheField name="order_date" numFmtId="14">
      <sharedItems containsSemiMixedTypes="0" containsNonDate="0" containsDate="1" containsString="0" minDate="2024-01-01T00:00:00" maxDate="2025-01-01T00:00:00"/>
    </cacheField>
    <cacheField name="region" numFmtId="0">
      <sharedItems count="4">
        <s v="North"/>
        <s v="South"/>
        <s v="West"/>
        <s v="East"/>
      </sharedItems>
    </cacheField>
    <cacheField name="product_category" numFmtId="0">
      <sharedItems count="5">
        <s v="Clothing"/>
        <s v="Beauty"/>
        <s v="Sports"/>
        <s v="Home &amp; Kitchen"/>
        <s v="Electronics"/>
      </sharedItems>
    </cacheField>
    <cacheField name="customer_segment" numFmtId="0">
      <sharedItems/>
    </cacheField>
    <cacheField name="quantity" numFmtId="1">
      <sharedItems containsSemiMixedTypes="0" containsString="0" containsNumber="1" containsInteger="1" minValue="1" maxValue="10"/>
    </cacheField>
    <cacheField name="unit_price" numFmtId="44">
      <sharedItems containsSemiMixedTypes="0" containsString="0" containsNumber="1" containsInteger="1" minValue="1000" maxValue="49994"/>
    </cacheField>
    <cacheField name="discount_rate" numFmtId="0">
      <sharedItems containsSemiMixedTypes="0" containsString="0" containsNumber="1" minValue="0" maxValue="0.3"/>
    </cacheField>
    <cacheField name="cost" numFmtId="44">
      <sharedItems containsSemiMixedTypes="0" containsString="0" containsNumber="1" containsInteger="1" minValue="574" maxValue="391152"/>
    </cacheField>
    <cacheField name="payment_method" numFmtId="0">
      <sharedItems count="5">
        <s v="Credit Card"/>
        <s v="Debit Card"/>
        <s v="UPI"/>
        <s v="Net Banking"/>
        <s v="Cash on Delivery"/>
      </sharedItems>
    </cacheField>
    <cacheField name="revenue" numFmtId="44">
      <sharedItems containsSemiMixedTypes="0" containsString="0" containsNumber="1" containsInteger="1" minValue="8585400" maxValue="4972100000"/>
    </cacheField>
    <cacheField name="profit" numFmtId="44">
      <sharedItems containsSemiMixedTypes="0" containsString="0" containsNumber="1" containsInteger="1" minValue="1965900" maxValue="2292416000"/>
    </cacheField>
    <cacheField name="profit_margin" numFmtId="0">
      <sharedItems containsSemiMixedTypes="0" containsString="0" containsNumber="1" minValue="0.20000756164275954" maxValue="0.4999897980004081"/>
    </cacheField>
    <cacheField name="Month" numFmtId="0">
      <sharedItems containsSemiMixedTypes="0" containsString="0" containsNumber="1" containsInteger="1" minValue="1" maxValue="12" count="12">
        <n v="8"/>
        <n v="6"/>
        <n v="11"/>
        <n v="7"/>
        <n v="10"/>
        <n v="5"/>
        <n v="4"/>
        <n v="3"/>
        <n v="1"/>
        <n v="2"/>
        <n v="12"/>
        <n v="9"/>
      </sharedItems>
    </cacheField>
    <cacheField name="Discount applied" numFmtId="0">
      <sharedItems/>
    </cacheField>
    <cacheField name="Nombre del mes" numFmtId="0">
      <sharedItems/>
    </cacheField>
    <cacheField name="Columna1" numFmtId="0">
      <sharedItems count="12">
        <s v="Agosto"/>
        <s v="Junio"/>
        <s v="Noviembre"/>
        <s v="Julio"/>
        <s v="Octubre"/>
        <s v="Mayo"/>
        <s v="Abril"/>
        <s v="Marzo"/>
        <s v="Enero"/>
        <s v="Febrero"/>
        <s v="Diciembre"/>
        <s v="Septiembre"/>
      </sharedItems>
    </cacheField>
  </cacheFields>
  <extLst>
    <ext xmlns:x14="http://schemas.microsoft.com/office/spreadsheetml/2009/9/main" uri="{725AE2AE-9491-48be-B2B4-4EB974FC3084}">
      <x14:pivotCacheDefinition pivotCacheId="15371767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CUST3818"/>
    <d v="2024-08-18T00:00:00"/>
    <x v="0"/>
    <x v="0"/>
    <s v="Corporate"/>
    <n v="5"/>
    <n v="30068"/>
    <n v="0.27"/>
    <n v="76829"/>
    <x v="0"/>
    <n v="1097482000"/>
    <n v="329192000"/>
    <n v="0.29995207210687735"/>
    <x v="0"/>
    <b v="1"/>
    <s v="agosto"/>
    <x v="0"/>
  </r>
  <r>
    <x v="1"/>
    <s v="CUST9689"/>
    <d v="2024-06-19T00:00:00"/>
    <x v="1"/>
    <x v="1"/>
    <s v="Home Office"/>
    <n v="9"/>
    <n v="3289"/>
    <n v="0.02"/>
    <n v="17933"/>
    <x v="1"/>
    <n v="290089800"/>
    <n v="110759800"/>
    <n v="0.38181211473136939"/>
    <x v="1"/>
    <b v="1"/>
    <s v="junio"/>
    <x v="1"/>
  </r>
  <r>
    <x v="2"/>
    <s v="CUST9147"/>
    <d v="2024-11-21T00:00:00"/>
    <x v="2"/>
    <x v="2"/>
    <s v="Corporate"/>
    <n v="5"/>
    <n v="34561"/>
    <n v="0.25"/>
    <n v="102260"/>
    <x v="0"/>
    <n v="1296037500"/>
    <n v="273437500"/>
    <n v="0.21097962057425035"/>
    <x v="2"/>
    <b v="1"/>
    <s v="noviembre"/>
    <x v="2"/>
  </r>
  <r>
    <x v="3"/>
    <s v="CUST7938"/>
    <d v="2024-07-19T00:00:00"/>
    <x v="0"/>
    <x v="0"/>
    <s v="Consumer"/>
    <n v="1"/>
    <n v="44450"/>
    <n v="0.06"/>
    <n v="28099"/>
    <x v="2"/>
    <n v="417830000"/>
    <n v="136840000"/>
    <n v="0.32750161548955314"/>
    <x v="3"/>
    <b v="1"/>
    <s v="julio"/>
    <x v="3"/>
  </r>
  <r>
    <x v="4"/>
    <s v="CUST5127"/>
    <d v="2024-10-28T00:00:00"/>
    <x v="1"/>
    <x v="3"/>
    <s v="Consumer"/>
    <n v="5"/>
    <n v="6513"/>
    <n v="0.21"/>
    <n v="15190"/>
    <x v="0"/>
    <n v="257263500"/>
    <n v="105363500"/>
    <n v="0.4095547949864633"/>
    <x v="4"/>
    <b v="1"/>
    <s v="octubre"/>
    <x v="4"/>
  </r>
  <r>
    <x v="5"/>
    <s v="CUST4834"/>
    <d v="2024-10-22T00:00:00"/>
    <x v="0"/>
    <x v="2"/>
    <s v="Consumer"/>
    <n v="1"/>
    <n v="25338"/>
    <n v="0.01"/>
    <n v="16450"/>
    <x v="0"/>
    <n v="250846200"/>
    <n v="86346200"/>
    <n v="0.34421968520950286"/>
    <x v="4"/>
    <b v="1"/>
    <s v="octubre"/>
    <x v="4"/>
  </r>
  <r>
    <x v="6"/>
    <s v="CUST4649"/>
    <d v="2024-05-01T00:00:00"/>
    <x v="2"/>
    <x v="4"/>
    <s v="Home Office"/>
    <n v="8"/>
    <n v="33817"/>
    <n v="0.11"/>
    <n v="156472"/>
    <x v="0"/>
    <n v="2407770400"/>
    <n v="843050400"/>
    <n v="0.35013737190223787"/>
    <x v="5"/>
    <b v="1"/>
    <s v="mayo"/>
    <x v="5"/>
  </r>
  <r>
    <x v="7"/>
    <s v="CUST3844"/>
    <d v="2024-08-11T00:00:00"/>
    <x v="1"/>
    <x v="0"/>
    <s v="Corporate"/>
    <n v="9"/>
    <n v="27042"/>
    <n v="0.24"/>
    <n v="141348"/>
    <x v="2"/>
    <n v="1849672800"/>
    <n v="436192800"/>
    <n v="0.23582160044738723"/>
    <x v="0"/>
    <b v="1"/>
    <s v="agosto"/>
    <x v="0"/>
  </r>
  <r>
    <x v="8"/>
    <s v="CUST1425"/>
    <d v="2024-05-12T00:00:00"/>
    <x v="2"/>
    <x v="4"/>
    <s v="Corporate"/>
    <n v="9"/>
    <n v="3271"/>
    <n v="0.18"/>
    <n v="17437"/>
    <x v="0"/>
    <n v="241399800"/>
    <n v="67029800"/>
    <n v="0.27767131538634249"/>
    <x v="5"/>
    <b v="1"/>
    <s v="mayo"/>
    <x v="5"/>
  </r>
  <r>
    <x v="9"/>
    <s v="CUST3261"/>
    <d v="2024-05-07T00:00:00"/>
    <x v="1"/>
    <x v="1"/>
    <s v="Consumer"/>
    <n v="10"/>
    <n v="1532"/>
    <n v="0.18"/>
    <n v="6754"/>
    <x v="1"/>
    <n v="125624000"/>
    <n v="58084000"/>
    <n v="0.46236387951346875"/>
    <x v="5"/>
    <b v="1"/>
    <s v="mayo"/>
    <x v="5"/>
  </r>
  <r>
    <x v="10"/>
    <s v="CUST6670"/>
    <d v="2024-10-08T00:00:00"/>
    <x v="2"/>
    <x v="4"/>
    <s v="Home Office"/>
    <n v="3"/>
    <n v="38014"/>
    <n v="0.06"/>
    <n v="83081"/>
    <x v="1"/>
    <n v="1071994800"/>
    <n v="241184800"/>
    <n v="0.22498691224994749"/>
    <x v="4"/>
    <b v="1"/>
    <s v="octubre"/>
    <x v="4"/>
  </r>
  <r>
    <x v="11"/>
    <s v="CUST7712"/>
    <d v="2024-10-07T00:00:00"/>
    <x v="3"/>
    <x v="2"/>
    <s v="Consumer"/>
    <n v="8"/>
    <n v="4752"/>
    <n v="0.28000000000000003"/>
    <n v="13974"/>
    <x v="3"/>
    <n v="273715200"/>
    <n v="133975200"/>
    <n v="0.48946934624017957"/>
    <x v="4"/>
    <b v="1"/>
    <s v="octubre"/>
    <x v="4"/>
  </r>
  <r>
    <x v="12"/>
    <s v="CUST8987"/>
    <d v="2024-11-08T00:00:00"/>
    <x v="3"/>
    <x v="1"/>
    <s v="Corporate"/>
    <n v="2"/>
    <n v="31481"/>
    <n v="0.03"/>
    <n v="42761"/>
    <x v="3"/>
    <n v="610731400"/>
    <n v="183121400"/>
    <n v="0.29983950391284941"/>
    <x v="2"/>
    <b v="1"/>
    <s v="noviembre"/>
    <x v="2"/>
  </r>
  <r>
    <x v="13"/>
    <s v="CUST9996"/>
    <d v="2024-04-28T00:00:00"/>
    <x v="3"/>
    <x v="4"/>
    <s v="Consumer"/>
    <n v="7"/>
    <n v="39153"/>
    <n v="0.17"/>
    <n v="136021"/>
    <x v="3"/>
    <n v="2274789300"/>
    <n v="914579300"/>
    <n v="0.40205011514692812"/>
    <x v="6"/>
    <b v="1"/>
    <s v="abril"/>
    <x v="6"/>
  </r>
  <r>
    <x v="14"/>
    <s v="CUST1446"/>
    <d v="2024-06-12T00:00:00"/>
    <x v="2"/>
    <x v="3"/>
    <s v="Corporate"/>
    <n v="7"/>
    <n v="35163"/>
    <n v="0.16"/>
    <n v="157665"/>
    <x v="0"/>
    <n v="2067584400"/>
    <n v="490934400"/>
    <n v="0.23744346300929722"/>
    <x v="1"/>
    <b v="1"/>
    <s v="junio"/>
    <x v="1"/>
  </r>
  <r>
    <x v="15"/>
    <s v="CUST6518"/>
    <d v="2024-03-24T00:00:00"/>
    <x v="0"/>
    <x v="2"/>
    <s v="Home Office"/>
    <n v="3"/>
    <n v="45871"/>
    <n v="0.12"/>
    <n v="95036"/>
    <x v="0"/>
    <n v="1210994400"/>
    <n v="260634400"/>
    <n v="0.21522345602919385"/>
    <x v="7"/>
    <b v="1"/>
    <s v="marzo"/>
    <x v="7"/>
  </r>
  <r>
    <x v="16"/>
    <s v="CUST2327"/>
    <d v="2024-11-30T00:00:00"/>
    <x v="0"/>
    <x v="2"/>
    <s v="Home Office"/>
    <n v="9"/>
    <n v="13127"/>
    <n v="0.08"/>
    <n v="77740"/>
    <x v="4"/>
    <n v="1086915600"/>
    <n v="309515600"/>
    <n v="0.2847650728354621"/>
    <x v="2"/>
    <b v="1"/>
    <s v="noviembre"/>
    <x v="2"/>
  </r>
  <r>
    <x v="17"/>
    <s v="CUST3460"/>
    <d v="2024-05-30T00:00:00"/>
    <x v="2"/>
    <x v="3"/>
    <s v="Home Office"/>
    <n v="1"/>
    <n v="7816"/>
    <n v="0.22"/>
    <n v="4832"/>
    <x v="0"/>
    <n v="60964800"/>
    <n v="12644800"/>
    <n v="0.20741148990893105"/>
    <x v="5"/>
    <b v="1"/>
    <s v="mayo"/>
    <x v="5"/>
  </r>
  <r>
    <x v="18"/>
    <s v="CUST4050"/>
    <d v="2024-07-08T00:00:00"/>
    <x v="3"/>
    <x v="0"/>
    <s v="Corporate"/>
    <n v="8"/>
    <n v="19301"/>
    <n v="0.22"/>
    <n v="67924"/>
    <x v="2"/>
    <n v="1204382400"/>
    <n v="525142400"/>
    <n v="0.43602629862409148"/>
    <x v="3"/>
    <b v="1"/>
    <s v="julio"/>
    <x v="3"/>
  </r>
  <r>
    <x v="19"/>
    <s v="CUST6901"/>
    <d v="2024-01-20T00:00:00"/>
    <x v="1"/>
    <x v="1"/>
    <s v="Consumer"/>
    <n v="2"/>
    <n v="49195"/>
    <n v="0.21"/>
    <n v="57493"/>
    <x v="3"/>
    <n v="777281000"/>
    <n v="202351000"/>
    <n v="0.26033184909961776"/>
    <x v="8"/>
    <b v="1"/>
    <s v="enero"/>
    <x v="8"/>
  </r>
  <r>
    <x v="20"/>
    <s v="CUST5672"/>
    <d v="2024-02-28T00:00:00"/>
    <x v="1"/>
    <x v="2"/>
    <s v="Consumer"/>
    <n v="5"/>
    <n v="17340"/>
    <n v="0.06"/>
    <n v="42959"/>
    <x v="4"/>
    <n v="814980000"/>
    <n v="385390000"/>
    <n v="0.47288277012932833"/>
    <x v="9"/>
    <b v="1"/>
    <s v="febrero"/>
    <x v="9"/>
  </r>
  <r>
    <x v="21"/>
    <s v="CUST2312"/>
    <d v="2024-05-20T00:00:00"/>
    <x v="1"/>
    <x v="4"/>
    <s v="Home Office"/>
    <n v="7"/>
    <n v="10299"/>
    <n v="0.11"/>
    <n v="35213"/>
    <x v="2"/>
    <n v="641627700"/>
    <n v="289497700"/>
    <n v="0.45119264645214041"/>
    <x v="5"/>
    <b v="1"/>
    <s v="mayo"/>
    <x v="5"/>
  </r>
  <r>
    <x v="22"/>
    <s v="CUST6575"/>
    <d v="2024-05-25T00:00:00"/>
    <x v="3"/>
    <x v="2"/>
    <s v="Consumer"/>
    <n v="10"/>
    <n v="48504"/>
    <n v="0.28000000000000003"/>
    <n v="233681"/>
    <x v="4"/>
    <n v="3492288000"/>
    <n v="1155478000"/>
    <n v="0.33086561016731725"/>
    <x v="5"/>
    <b v="1"/>
    <s v="mayo"/>
    <x v="5"/>
  </r>
  <r>
    <x v="23"/>
    <s v="CUST5212"/>
    <d v="2024-08-01T00:00:00"/>
    <x v="0"/>
    <x v="4"/>
    <s v="Home Office"/>
    <n v="5"/>
    <n v="4924"/>
    <n v="0.28999999999999998"/>
    <n v="9165"/>
    <x v="0"/>
    <n v="174802000"/>
    <n v="83152000"/>
    <n v="0.47569249779750805"/>
    <x v="0"/>
    <b v="1"/>
    <s v="agosto"/>
    <x v="0"/>
  </r>
  <r>
    <x v="24"/>
    <s v="CUST7225"/>
    <d v="2024-06-06T00:00:00"/>
    <x v="2"/>
    <x v="2"/>
    <s v="Home Office"/>
    <n v="5"/>
    <n v="45248"/>
    <n v="0.04"/>
    <n v="127143"/>
    <x v="3"/>
    <n v="2171904000"/>
    <n v="900474000"/>
    <n v="0.41460119784299859"/>
    <x v="1"/>
    <b v="1"/>
    <s v="junio"/>
    <x v="1"/>
  </r>
  <r>
    <x v="25"/>
    <s v="CUST6665"/>
    <d v="2024-07-08T00:00:00"/>
    <x v="0"/>
    <x v="1"/>
    <s v="Consumer"/>
    <n v="7"/>
    <n v="13977"/>
    <n v="0.2"/>
    <n v="52401"/>
    <x v="0"/>
    <n v="782712000"/>
    <n v="258702000"/>
    <n v="0.33052003802164781"/>
    <x v="3"/>
    <b v="1"/>
    <s v="julio"/>
    <x v="3"/>
  </r>
  <r>
    <x v="26"/>
    <s v="CUST2433"/>
    <d v="2024-12-03T00:00:00"/>
    <x v="0"/>
    <x v="1"/>
    <s v="Corporate"/>
    <n v="5"/>
    <n v="48769"/>
    <n v="0.06"/>
    <n v="162421"/>
    <x v="4"/>
    <n v="2292143000"/>
    <n v="667933000"/>
    <n v="0.29140110368332167"/>
    <x v="10"/>
    <b v="1"/>
    <s v="diciembre"/>
    <x v="10"/>
  </r>
  <r>
    <x v="27"/>
    <s v="CUST4228"/>
    <d v="2024-01-27T00:00:00"/>
    <x v="0"/>
    <x v="4"/>
    <s v="Home Office"/>
    <n v="4"/>
    <n v="45146"/>
    <n v="0.21"/>
    <n v="104270"/>
    <x v="4"/>
    <n v="1426613600"/>
    <n v="383913600"/>
    <n v="0.2691083275807829"/>
    <x v="8"/>
    <b v="1"/>
    <s v="enero"/>
    <x v="8"/>
  </r>
  <r>
    <x v="28"/>
    <s v="CUST3085"/>
    <d v="2024-03-17T00:00:00"/>
    <x v="1"/>
    <x v="0"/>
    <s v="Corporate"/>
    <n v="9"/>
    <n v="33765"/>
    <n v="0.11"/>
    <n v="150734"/>
    <x v="1"/>
    <n v="2704576500"/>
    <n v="1197236500"/>
    <n v="0.44267059926017993"/>
    <x v="7"/>
    <b v="1"/>
    <s v="marzo"/>
    <x v="7"/>
  </r>
  <r>
    <x v="29"/>
    <s v="CUST5248"/>
    <d v="2024-01-10T00:00:00"/>
    <x v="0"/>
    <x v="4"/>
    <s v="Consumer"/>
    <n v="1"/>
    <n v="21223"/>
    <n v="0.17"/>
    <n v="11751"/>
    <x v="3"/>
    <n v="176150900"/>
    <n v="58640900"/>
    <n v="0.33290150660598383"/>
    <x v="8"/>
    <b v="1"/>
    <s v="enero"/>
    <x v="8"/>
  </r>
  <r>
    <x v="30"/>
    <s v="CUST9075"/>
    <d v="2024-09-27T00:00:00"/>
    <x v="3"/>
    <x v="0"/>
    <s v="Corporate"/>
    <n v="2"/>
    <n v="47726"/>
    <n v="0.1"/>
    <n v="45767"/>
    <x v="0"/>
    <n v="859068000"/>
    <n v="401398000"/>
    <n v="0.46724822714849118"/>
    <x v="11"/>
    <b v="1"/>
    <s v="septiembre"/>
    <x v="11"/>
  </r>
  <r>
    <x v="31"/>
    <s v="CUST7694"/>
    <d v="2024-06-12T00:00:00"/>
    <x v="0"/>
    <x v="0"/>
    <s v="Corporate"/>
    <n v="3"/>
    <n v="36714"/>
    <n v="0.22"/>
    <n v="64093"/>
    <x v="2"/>
    <n v="859107600"/>
    <n v="218177600"/>
    <n v="0.25395840986623797"/>
    <x v="1"/>
    <b v="1"/>
    <s v="junio"/>
    <x v="1"/>
  </r>
  <r>
    <x v="32"/>
    <s v="CUST6166"/>
    <d v="2024-07-31T00:00:00"/>
    <x v="0"/>
    <x v="0"/>
    <s v="Home Office"/>
    <n v="5"/>
    <n v="13672"/>
    <n v="0.01"/>
    <n v="44503"/>
    <x v="2"/>
    <n v="676764000"/>
    <n v="231734000"/>
    <n v="0.34241478565644745"/>
    <x v="3"/>
    <b v="1"/>
    <s v="julio"/>
    <x v="3"/>
  </r>
  <r>
    <x v="33"/>
    <s v="CUST6606"/>
    <d v="2024-05-09T00:00:00"/>
    <x v="1"/>
    <x v="2"/>
    <s v="Corporate"/>
    <n v="2"/>
    <n v="1238"/>
    <n v="0.03"/>
    <n v="1423"/>
    <x v="4"/>
    <n v="24017200"/>
    <n v="9787200"/>
    <n v="0.40750795263394568"/>
    <x v="5"/>
    <b v="1"/>
    <s v="mayo"/>
    <x v="5"/>
  </r>
  <r>
    <x v="34"/>
    <s v="CUST6857"/>
    <d v="2024-05-05T00:00:00"/>
    <x v="1"/>
    <x v="3"/>
    <s v="Consumer"/>
    <n v="8"/>
    <n v="11479"/>
    <n v="0.09"/>
    <n v="52448"/>
    <x v="1"/>
    <n v="835671200"/>
    <n v="311191200"/>
    <n v="0.37238473696353303"/>
    <x v="5"/>
    <b v="1"/>
    <s v="mayo"/>
    <x v="5"/>
  </r>
  <r>
    <x v="35"/>
    <s v="CUST3336"/>
    <d v="2024-05-01T00:00:00"/>
    <x v="1"/>
    <x v="1"/>
    <s v="Consumer"/>
    <n v="5"/>
    <n v="34580"/>
    <n v="0.2"/>
    <n v="76816"/>
    <x v="0"/>
    <n v="1383200000"/>
    <n v="615040000"/>
    <n v="0.44465008675534989"/>
    <x v="5"/>
    <b v="1"/>
    <s v="mayo"/>
    <x v="5"/>
  </r>
  <r>
    <x v="36"/>
    <s v="CUST5307"/>
    <d v="2024-05-31T00:00:00"/>
    <x v="2"/>
    <x v="3"/>
    <s v="Home Office"/>
    <n v="9"/>
    <n v="13170"/>
    <n v="0.26"/>
    <n v="65144"/>
    <x v="0"/>
    <n v="877122000"/>
    <n v="225682000"/>
    <n v="0.2572983005784828"/>
    <x v="5"/>
    <b v="1"/>
    <s v="mayo"/>
    <x v="5"/>
  </r>
  <r>
    <x v="37"/>
    <s v="CUST7397"/>
    <d v="2024-03-31T00:00:00"/>
    <x v="2"/>
    <x v="2"/>
    <s v="Consumer"/>
    <n v="8"/>
    <n v="10111"/>
    <n v="0.19"/>
    <n v="39732"/>
    <x v="0"/>
    <n v="655192800"/>
    <n v="257872800"/>
    <n v="0.39358307966754214"/>
    <x v="7"/>
    <b v="1"/>
    <s v="marzo"/>
    <x v="7"/>
  </r>
  <r>
    <x v="38"/>
    <s v="CUST4063"/>
    <d v="2024-12-21T00:00:00"/>
    <x v="0"/>
    <x v="4"/>
    <s v="Consumer"/>
    <n v="5"/>
    <n v="11239"/>
    <n v="0.04"/>
    <n v="42682"/>
    <x v="0"/>
    <n v="539472000"/>
    <n v="112652000"/>
    <n v="0.2088189933861257"/>
    <x v="10"/>
    <b v="1"/>
    <s v="diciembre"/>
    <x v="10"/>
  </r>
  <r>
    <x v="39"/>
    <s v="CUST8662"/>
    <d v="2024-10-25T00:00:00"/>
    <x v="1"/>
    <x v="2"/>
    <s v="Corporate"/>
    <n v="4"/>
    <n v="17663"/>
    <n v="0.08"/>
    <n v="48292"/>
    <x v="1"/>
    <n v="649998400"/>
    <n v="167078400"/>
    <n v="0.25704432503218472"/>
    <x v="4"/>
    <b v="1"/>
    <s v="octubre"/>
    <x v="4"/>
  </r>
  <r>
    <x v="40"/>
    <s v="CUST4872"/>
    <d v="2024-07-27T00:00:00"/>
    <x v="1"/>
    <x v="1"/>
    <s v="Home Office"/>
    <n v="8"/>
    <n v="25425"/>
    <n v="0.1"/>
    <n v="100784"/>
    <x v="1"/>
    <n v="1830600000"/>
    <n v="822760000"/>
    <n v="0.44944826832732437"/>
    <x v="3"/>
    <b v="1"/>
    <s v="julio"/>
    <x v="3"/>
  </r>
  <r>
    <x v="41"/>
    <s v="CUST3866"/>
    <d v="2024-12-17T00:00:00"/>
    <x v="1"/>
    <x v="3"/>
    <s v="Home Office"/>
    <n v="10"/>
    <n v="40829"/>
    <n v="0.01"/>
    <n v="306738"/>
    <x v="1"/>
    <n v="4042071000"/>
    <n v="974691000"/>
    <n v="0.24113653619642011"/>
    <x v="10"/>
    <b v="1"/>
    <s v="diciembre"/>
    <x v="10"/>
  </r>
  <r>
    <x v="42"/>
    <s v="CUST9814"/>
    <d v="2024-03-31T00:00:00"/>
    <x v="3"/>
    <x v="4"/>
    <s v="Home Office"/>
    <n v="2"/>
    <n v="34403"/>
    <n v="0.1"/>
    <n v="44815"/>
    <x v="0"/>
    <n v="619254000"/>
    <n v="171104000"/>
    <n v="0.27630665284358275"/>
    <x v="7"/>
    <b v="1"/>
    <s v="marzo"/>
    <x v="7"/>
  </r>
  <r>
    <x v="43"/>
    <s v="CUST6864"/>
    <d v="2024-05-13T00:00:00"/>
    <x v="0"/>
    <x v="2"/>
    <s v="Consumer"/>
    <n v="6"/>
    <n v="39141"/>
    <n v="7.0000000000000007E-2"/>
    <n v="172568"/>
    <x v="3"/>
    <n v="2184067800"/>
    <n v="458387800"/>
    <n v="0.20987800836585752"/>
    <x v="5"/>
    <b v="1"/>
    <s v="mayo"/>
    <x v="5"/>
  </r>
  <r>
    <x v="44"/>
    <s v="CUST7882"/>
    <d v="2024-08-13T00:00:00"/>
    <x v="0"/>
    <x v="3"/>
    <s v="Corporate"/>
    <n v="3"/>
    <n v="8964"/>
    <n v="0.19"/>
    <n v="11445"/>
    <x v="0"/>
    <n v="217825200"/>
    <n v="103375200"/>
    <n v="0.47457869888332477"/>
    <x v="0"/>
    <b v="1"/>
    <s v="agosto"/>
    <x v="0"/>
  </r>
  <r>
    <x v="45"/>
    <s v="CUST2776"/>
    <d v="2024-12-11T00:00:00"/>
    <x v="2"/>
    <x v="1"/>
    <s v="Consumer"/>
    <n v="7"/>
    <n v="31102"/>
    <n v="0.18"/>
    <n v="110647"/>
    <x v="0"/>
    <n v="1785254800"/>
    <n v="678784800"/>
    <n v="0.38021732247968187"/>
    <x v="10"/>
    <b v="1"/>
    <s v="diciembre"/>
    <x v="10"/>
  </r>
  <r>
    <x v="46"/>
    <s v="CUST9232"/>
    <d v="2024-03-29T00:00:00"/>
    <x v="2"/>
    <x v="4"/>
    <s v="Consumer"/>
    <n v="2"/>
    <n v="18511"/>
    <n v="0.06"/>
    <n v="22261"/>
    <x v="1"/>
    <n v="348006800"/>
    <n v="125396800"/>
    <n v="0.36032859128040029"/>
    <x v="7"/>
    <b v="1"/>
    <s v="marzo"/>
    <x v="7"/>
  </r>
  <r>
    <x v="47"/>
    <s v="CUST4823"/>
    <d v="2024-11-20T00:00:00"/>
    <x v="3"/>
    <x v="1"/>
    <s v="Corporate"/>
    <n v="4"/>
    <n v="46295"/>
    <n v="0.03"/>
    <n v="127573"/>
    <x v="0"/>
    <n v="1796246000"/>
    <n v="520516000"/>
    <n v="0.28977990765184725"/>
    <x v="2"/>
    <b v="1"/>
    <s v="noviembre"/>
    <x v="2"/>
  </r>
  <r>
    <x v="48"/>
    <s v="CUST4966"/>
    <d v="2024-10-19T00:00:00"/>
    <x v="2"/>
    <x v="2"/>
    <s v="Corporate"/>
    <n v="3"/>
    <n v="45554"/>
    <n v="0.23"/>
    <n v="59716"/>
    <x v="0"/>
    <n v="1052297400"/>
    <n v="455137400"/>
    <n v="0.4325178414391217"/>
    <x v="4"/>
    <b v="1"/>
    <s v="octubre"/>
    <x v="4"/>
  </r>
  <r>
    <x v="49"/>
    <s v="CUST5555"/>
    <d v="2024-11-03T00:00:00"/>
    <x v="2"/>
    <x v="3"/>
    <s v="Consumer"/>
    <n v="8"/>
    <n v="34302"/>
    <n v="0.23"/>
    <n v="165535"/>
    <x v="1"/>
    <n v="2113003200"/>
    <n v="457653200"/>
    <n v="0.21658897629686505"/>
    <x v="2"/>
    <b v="1"/>
    <s v="noviembre"/>
    <x v="2"/>
  </r>
  <r>
    <x v="50"/>
    <s v="CUST2909"/>
    <d v="2024-03-01T00:00:00"/>
    <x v="0"/>
    <x v="1"/>
    <s v="Home Office"/>
    <n v="2"/>
    <n v="44095"/>
    <n v="0.2"/>
    <n v="36838"/>
    <x v="2"/>
    <n v="705520000"/>
    <n v="337140000"/>
    <n v="0.47786030162149906"/>
    <x v="7"/>
    <b v="1"/>
    <s v="marzo"/>
    <x v="7"/>
  </r>
  <r>
    <x v="51"/>
    <s v="CUST5763"/>
    <d v="2024-07-04T00:00:00"/>
    <x v="2"/>
    <x v="1"/>
    <s v="Consumer"/>
    <n v="1"/>
    <n v="30308"/>
    <n v="0.05"/>
    <n v="16817"/>
    <x v="0"/>
    <n v="287926000"/>
    <n v="119756000"/>
    <n v="0.41592631440022781"/>
    <x v="3"/>
    <b v="1"/>
    <s v="julio"/>
    <x v="3"/>
  </r>
  <r>
    <x v="52"/>
    <s v="CUST9912"/>
    <d v="2024-12-17T00:00:00"/>
    <x v="3"/>
    <x v="3"/>
    <s v="Home Office"/>
    <n v="5"/>
    <n v="15216"/>
    <n v="0.28000000000000003"/>
    <n v="33622"/>
    <x v="3"/>
    <n v="547776000"/>
    <n v="211556000"/>
    <n v="0.38620896132725785"/>
    <x v="10"/>
    <b v="1"/>
    <s v="diciembre"/>
    <x v="10"/>
  </r>
  <r>
    <x v="53"/>
    <s v="CUST6341"/>
    <d v="2024-07-03T00:00:00"/>
    <x v="3"/>
    <x v="2"/>
    <s v="Consumer"/>
    <n v="9"/>
    <n v="24761"/>
    <n v="0.08"/>
    <n v="105771"/>
    <x v="1"/>
    <n v="2050210800"/>
    <n v="992500800"/>
    <n v="0.48409695237192196"/>
    <x v="3"/>
    <b v="1"/>
    <s v="julio"/>
    <x v="3"/>
  </r>
  <r>
    <x v="54"/>
    <s v="CUST5835"/>
    <d v="2024-09-15T00:00:00"/>
    <x v="0"/>
    <x v="0"/>
    <s v="Home Office"/>
    <n v="9"/>
    <n v="36553"/>
    <n v="0.22"/>
    <n v="163553"/>
    <x v="2"/>
    <n v="2566020600"/>
    <n v="930490600"/>
    <n v="0.36262008184969363"/>
    <x v="11"/>
    <b v="1"/>
    <s v="septiembre"/>
    <x v="11"/>
  </r>
  <r>
    <x v="55"/>
    <s v="CUST7665"/>
    <d v="2024-11-20T00:00:00"/>
    <x v="1"/>
    <x v="2"/>
    <s v="Consumer"/>
    <n v="4"/>
    <n v="9344"/>
    <n v="0.11"/>
    <n v="22451"/>
    <x v="1"/>
    <n v="332646400"/>
    <n v="108136400"/>
    <n v="0.32507912305679543"/>
    <x v="2"/>
    <b v="1"/>
    <s v="noviembre"/>
    <x v="2"/>
  </r>
  <r>
    <x v="56"/>
    <s v="CUST4799"/>
    <d v="2024-09-09T00:00:00"/>
    <x v="1"/>
    <x v="4"/>
    <s v="Home Office"/>
    <n v="6"/>
    <n v="25305"/>
    <n v="0.06"/>
    <n v="83680"/>
    <x v="0"/>
    <n v="1427202000"/>
    <n v="590402000"/>
    <n v="0.41367795168448473"/>
    <x v="11"/>
    <b v="1"/>
    <s v="septiembre"/>
    <x v="11"/>
  </r>
  <r>
    <x v="57"/>
    <s v="CUST9090"/>
    <d v="2024-04-20T00:00:00"/>
    <x v="3"/>
    <x v="3"/>
    <s v="Consumer"/>
    <n v="7"/>
    <n v="2758"/>
    <n v="0.23"/>
    <n v="10235"/>
    <x v="2"/>
    <n v="148656200"/>
    <n v="46306200"/>
    <n v="0.31149861223413489"/>
    <x v="6"/>
    <b v="1"/>
    <s v="abril"/>
    <x v="6"/>
  </r>
  <r>
    <x v="58"/>
    <s v="CUST3474"/>
    <d v="2024-02-05T00:00:00"/>
    <x v="1"/>
    <x v="2"/>
    <s v="Corporate"/>
    <n v="3"/>
    <n v="1140"/>
    <n v="0.14000000000000001"/>
    <n v="2043"/>
    <x v="4"/>
    <n v="29412000"/>
    <n v="8982000"/>
    <n v="0.3053855569155447"/>
    <x v="9"/>
    <b v="1"/>
    <s v="febrero"/>
    <x v="9"/>
  </r>
  <r>
    <x v="59"/>
    <s v="CUST3431"/>
    <d v="2024-12-15T00:00:00"/>
    <x v="2"/>
    <x v="4"/>
    <s v="Home Office"/>
    <n v="2"/>
    <n v="40788"/>
    <n v="0.08"/>
    <n v="52600"/>
    <x v="1"/>
    <n v="750499200"/>
    <n v="224499200"/>
    <n v="0.29913316363295256"/>
    <x v="10"/>
    <b v="1"/>
    <s v="diciembre"/>
    <x v="10"/>
  </r>
  <r>
    <x v="60"/>
    <s v="CUST7243"/>
    <d v="2024-10-21T00:00:00"/>
    <x v="3"/>
    <x v="3"/>
    <s v="Consumer"/>
    <n v="3"/>
    <n v="44244"/>
    <n v="0.06"/>
    <n v="97448"/>
    <x v="4"/>
    <n v="1247680800"/>
    <n v="273200800"/>
    <n v="0.21896690243209641"/>
    <x v="4"/>
    <b v="1"/>
    <s v="octubre"/>
    <x v="4"/>
  </r>
  <r>
    <x v="61"/>
    <s v="CUST8473"/>
    <d v="2024-07-20T00:00:00"/>
    <x v="0"/>
    <x v="0"/>
    <s v="Home Office"/>
    <n v="9"/>
    <n v="48809"/>
    <n v="0.06"/>
    <n v="258199"/>
    <x v="0"/>
    <n v="4129241400"/>
    <n v="1547251400"/>
    <n v="0.37470596899469233"/>
    <x v="3"/>
    <b v="1"/>
    <s v="julio"/>
    <x v="3"/>
  </r>
  <r>
    <x v="62"/>
    <s v="CUST6452"/>
    <d v="2024-07-18T00:00:00"/>
    <x v="0"/>
    <x v="2"/>
    <s v="Corporate"/>
    <n v="5"/>
    <n v="35482"/>
    <n v="0.28999999999999998"/>
    <n v="64654"/>
    <x v="3"/>
    <n v="1259611000"/>
    <n v="613071000"/>
    <n v="0.48671454917430856"/>
    <x v="3"/>
    <b v="1"/>
    <s v="julio"/>
    <x v="3"/>
  </r>
  <r>
    <x v="63"/>
    <s v="CUST8126"/>
    <d v="2024-08-12T00:00:00"/>
    <x v="0"/>
    <x v="2"/>
    <s v="Consumer"/>
    <n v="6"/>
    <n v="26162"/>
    <n v="0.12"/>
    <n v="76310"/>
    <x v="2"/>
    <n v="1381353600"/>
    <n v="618253600"/>
    <n v="0.4475708464509015"/>
    <x v="0"/>
    <b v="1"/>
    <s v="agosto"/>
    <x v="0"/>
  </r>
  <r>
    <x v="64"/>
    <s v="CUST8121"/>
    <d v="2024-03-08T00:00:00"/>
    <x v="2"/>
    <x v="3"/>
    <s v="Consumer"/>
    <n v="7"/>
    <n v="47499"/>
    <n v="0.13"/>
    <n v="218826"/>
    <x v="0"/>
    <n v="2892689100"/>
    <n v="704429100"/>
    <n v="0.243520501390903"/>
    <x v="7"/>
    <b v="1"/>
    <s v="marzo"/>
    <x v="7"/>
  </r>
  <r>
    <x v="65"/>
    <s v="CUST2251"/>
    <d v="2024-09-02T00:00:00"/>
    <x v="3"/>
    <x v="2"/>
    <s v="Home Office"/>
    <n v="4"/>
    <n v="35926"/>
    <n v="0.19"/>
    <n v="79682"/>
    <x v="1"/>
    <n v="1164002400"/>
    <n v="367182400"/>
    <n v="0.31544814684230893"/>
    <x v="11"/>
    <b v="1"/>
    <s v="septiembre"/>
    <x v="11"/>
  </r>
  <r>
    <x v="66"/>
    <s v="CUST1141"/>
    <d v="2024-05-23T00:00:00"/>
    <x v="0"/>
    <x v="2"/>
    <s v="Consumer"/>
    <n v="3"/>
    <n v="8360"/>
    <n v="0.12"/>
    <n v="12775"/>
    <x v="3"/>
    <n v="220704000"/>
    <n v="92954000"/>
    <n v="0.4211704364216326"/>
    <x v="5"/>
    <b v="1"/>
    <s v="mayo"/>
    <x v="5"/>
  </r>
  <r>
    <x v="67"/>
    <s v="CUST2459"/>
    <d v="2024-09-14T00:00:00"/>
    <x v="0"/>
    <x v="2"/>
    <s v="Corporate"/>
    <n v="8"/>
    <n v="49626"/>
    <n v="0.01"/>
    <n v="261248"/>
    <x v="1"/>
    <n v="3930379200"/>
    <n v="1317899200"/>
    <n v="0.33531095422039686"/>
    <x v="11"/>
    <b v="1"/>
    <s v="septiembre"/>
    <x v="11"/>
  </r>
  <r>
    <x v="68"/>
    <s v="CUST5147"/>
    <d v="2024-03-06T00:00:00"/>
    <x v="3"/>
    <x v="4"/>
    <s v="Consumer"/>
    <n v="1"/>
    <n v="48391"/>
    <n v="0.27"/>
    <n v="24806"/>
    <x v="1"/>
    <n v="353254300"/>
    <n v="105194300"/>
    <n v="0.29778632560169827"/>
    <x v="7"/>
    <b v="1"/>
    <s v="marzo"/>
    <x v="7"/>
  </r>
  <r>
    <x v="69"/>
    <s v="CUST3245"/>
    <d v="2024-01-25T00:00:00"/>
    <x v="1"/>
    <x v="4"/>
    <s v="Corporate"/>
    <n v="5"/>
    <n v="35172"/>
    <n v="0.18"/>
    <n v="97517"/>
    <x v="4"/>
    <n v="1442052000"/>
    <n v="466882000"/>
    <n v="0.32376224990499647"/>
    <x v="8"/>
    <b v="1"/>
    <s v="enero"/>
    <x v="8"/>
  </r>
  <r>
    <x v="70"/>
    <s v="CUST6730"/>
    <d v="2024-12-29T00:00:00"/>
    <x v="2"/>
    <x v="0"/>
    <s v="Home Office"/>
    <n v="9"/>
    <n v="22071"/>
    <n v="0.19"/>
    <n v="90360"/>
    <x v="3"/>
    <n v="1608975900"/>
    <n v="705375900"/>
    <n v="0.43840053788251271"/>
    <x v="10"/>
    <b v="1"/>
    <s v="diciembre"/>
    <x v="10"/>
  </r>
  <r>
    <x v="71"/>
    <s v="CUST4339"/>
    <d v="2024-07-01T00:00:00"/>
    <x v="0"/>
    <x v="0"/>
    <s v="Corporate"/>
    <n v="9"/>
    <n v="19852"/>
    <n v="0.16"/>
    <n v="83967"/>
    <x v="4"/>
    <n v="1500811200"/>
    <n v="661141200"/>
    <n v="0.44052256539663348"/>
    <x v="3"/>
    <b v="1"/>
    <s v="julio"/>
    <x v="3"/>
  </r>
  <r>
    <x v="72"/>
    <s v="CUST3669"/>
    <d v="2024-05-15T00:00:00"/>
    <x v="3"/>
    <x v="0"/>
    <s v="Consumer"/>
    <n v="2"/>
    <n v="2941"/>
    <n v="0.24"/>
    <n v="3248"/>
    <x v="3"/>
    <n v="44703200"/>
    <n v="12223200"/>
    <n v="0.27343009001592727"/>
    <x v="5"/>
    <b v="1"/>
    <s v="mayo"/>
    <x v="5"/>
  </r>
  <r>
    <x v="73"/>
    <s v="CUST5198"/>
    <d v="2024-11-06T00:00:00"/>
    <x v="3"/>
    <x v="4"/>
    <s v="Home Office"/>
    <n v="10"/>
    <n v="45864"/>
    <n v="0.05"/>
    <n v="332931"/>
    <x v="1"/>
    <n v="4357080000"/>
    <n v="1027770000"/>
    <n v="0.23588504227601972"/>
    <x v="2"/>
    <b v="1"/>
    <s v="noviembre"/>
    <x v="2"/>
  </r>
  <r>
    <x v="74"/>
    <s v="CUST8926"/>
    <d v="2024-06-08T00:00:00"/>
    <x v="2"/>
    <x v="3"/>
    <s v="Consumer"/>
    <n v="9"/>
    <n v="19457"/>
    <n v="0.16"/>
    <n v="94786"/>
    <x v="3"/>
    <n v="1470949200"/>
    <n v="523089200"/>
    <n v="0.35561336856500553"/>
    <x v="1"/>
    <b v="1"/>
    <s v="junio"/>
    <x v="1"/>
  </r>
  <r>
    <x v="75"/>
    <s v="CUST5583"/>
    <d v="2024-02-24T00:00:00"/>
    <x v="1"/>
    <x v="4"/>
    <s v="Corporate"/>
    <n v="1"/>
    <n v="34325"/>
    <n v="0.16"/>
    <n v="20676"/>
    <x v="2"/>
    <n v="288330000"/>
    <n v="81570000"/>
    <n v="0.28290500468213503"/>
    <x v="9"/>
    <b v="1"/>
    <s v="febrero"/>
    <x v="9"/>
  </r>
  <r>
    <x v="76"/>
    <s v="CUST4662"/>
    <d v="2024-02-24T00:00:00"/>
    <x v="2"/>
    <x v="4"/>
    <s v="Home Office"/>
    <n v="3"/>
    <n v="43552"/>
    <n v="0"/>
    <n v="103567"/>
    <x v="0"/>
    <n v="1306560000"/>
    <n v="270890000"/>
    <n v="0.2073307004653441"/>
    <x v="9"/>
    <b v="0"/>
    <s v="febrero"/>
    <x v="9"/>
  </r>
  <r>
    <x v="77"/>
    <s v="CUST3485"/>
    <d v="2024-07-09T00:00:00"/>
    <x v="3"/>
    <x v="1"/>
    <s v="Consumer"/>
    <n v="5"/>
    <n v="30734"/>
    <n v="0.2"/>
    <n v="91561"/>
    <x v="4"/>
    <n v="1229360000"/>
    <n v="313750000"/>
    <n v="0.25521409513893406"/>
    <x v="3"/>
    <b v="1"/>
    <s v="julio"/>
    <x v="3"/>
  </r>
  <r>
    <x v="78"/>
    <s v="CUST5924"/>
    <d v="2024-08-30T00:00:00"/>
    <x v="3"/>
    <x v="3"/>
    <s v="Corporate"/>
    <n v="3"/>
    <n v="24573"/>
    <n v="0.15"/>
    <n v="39307"/>
    <x v="2"/>
    <n v="626611500"/>
    <n v="233541500"/>
    <n v="0.37270541635447163"/>
    <x v="0"/>
    <b v="1"/>
    <s v="agosto"/>
    <x v="0"/>
  </r>
  <r>
    <x v="79"/>
    <s v="CUST3232"/>
    <d v="2024-04-22T00:00:00"/>
    <x v="3"/>
    <x v="4"/>
    <s v="Corporate"/>
    <n v="5"/>
    <n v="21614"/>
    <n v="0.14000000000000001"/>
    <n v="61131"/>
    <x v="1"/>
    <n v="929402000"/>
    <n v="318092000"/>
    <n v="0.34225448191417707"/>
    <x v="6"/>
    <b v="1"/>
    <s v="abril"/>
    <x v="6"/>
  </r>
  <r>
    <x v="80"/>
    <s v="CUST7688"/>
    <d v="2024-05-15T00:00:00"/>
    <x v="2"/>
    <x v="2"/>
    <s v="Consumer"/>
    <n v="10"/>
    <n v="28033"/>
    <n v="0.1"/>
    <n v="157387"/>
    <x v="2"/>
    <n v="2522970000"/>
    <n v="949100000"/>
    <n v="0.37618362485483381"/>
    <x v="5"/>
    <b v="1"/>
    <s v="mayo"/>
    <x v="5"/>
  </r>
  <r>
    <x v="81"/>
    <s v="CUST5785"/>
    <d v="2024-07-29T00:00:00"/>
    <x v="0"/>
    <x v="3"/>
    <s v="Corporate"/>
    <n v="7"/>
    <n v="19169"/>
    <n v="0.28000000000000003"/>
    <n v="74217"/>
    <x v="4"/>
    <n v="966117600"/>
    <n v="223947600"/>
    <n v="0.23180159434006792"/>
    <x v="3"/>
    <b v="1"/>
    <s v="julio"/>
    <x v="3"/>
  </r>
  <r>
    <x v="82"/>
    <s v="CUST5671"/>
    <d v="2024-05-30T00:00:00"/>
    <x v="2"/>
    <x v="2"/>
    <s v="Corporate"/>
    <n v="2"/>
    <n v="37311"/>
    <n v="0.18"/>
    <n v="44458"/>
    <x v="1"/>
    <n v="611900400"/>
    <n v="167320400"/>
    <n v="0.27344384805108807"/>
    <x v="5"/>
    <b v="1"/>
    <s v="mayo"/>
    <x v="5"/>
  </r>
  <r>
    <x v="83"/>
    <s v="CUST7244"/>
    <d v="2024-08-23T00:00:00"/>
    <x v="3"/>
    <x v="2"/>
    <s v="Consumer"/>
    <n v="5"/>
    <n v="45349"/>
    <n v="0.21"/>
    <n v="103993"/>
    <x v="1"/>
    <n v="1791285500"/>
    <n v="751355500"/>
    <n v="0.41945044494582245"/>
    <x v="0"/>
    <b v="1"/>
    <s v="agosto"/>
    <x v="0"/>
  </r>
  <r>
    <x v="84"/>
    <s v="CUST3506"/>
    <d v="2024-10-22T00:00:00"/>
    <x v="2"/>
    <x v="3"/>
    <s v="Home Office"/>
    <n v="3"/>
    <n v="23578"/>
    <n v="0.18"/>
    <n v="42899"/>
    <x v="2"/>
    <n v="580018800"/>
    <n v="151028800"/>
    <n v="0.26038604265930693"/>
    <x v="4"/>
    <b v="1"/>
    <s v="octubre"/>
    <x v="4"/>
  </r>
  <r>
    <x v="85"/>
    <s v="CUST4486"/>
    <d v="2024-07-26T00:00:00"/>
    <x v="0"/>
    <x v="2"/>
    <s v="Consumer"/>
    <n v="9"/>
    <n v="43634"/>
    <n v="0.14000000000000001"/>
    <n v="218788"/>
    <x v="2"/>
    <n v="3377271600"/>
    <n v="1189391600"/>
    <n v="0.35217528847842738"/>
    <x v="3"/>
    <b v="1"/>
    <s v="julio"/>
    <x v="3"/>
  </r>
  <r>
    <x v="86"/>
    <s v="CUST8961"/>
    <d v="2024-05-30T00:00:00"/>
    <x v="3"/>
    <x v="0"/>
    <s v="Corporate"/>
    <n v="2"/>
    <n v="46253"/>
    <n v="0.03"/>
    <n v="51716"/>
    <x v="0"/>
    <n v="897308200"/>
    <n v="380148200"/>
    <n v="0.42365399090301414"/>
    <x v="5"/>
    <b v="1"/>
    <s v="mayo"/>
    <x v="5"/>
  </r>
  <r>
    <x v="87"/>
    <s v="CUST1104"/>
    <d v="2024-05-16T00:00:00"/>
    <x v="2"/>
    <x v="4"/>
    <s v="Consumer"/>
    <n v="4"/>
    <n v="19298"/>
    <n v="0.13"/>
    <n v="50805"/>
    <x v="2"/>
    <n v="671570400"/>
    <n v="163520400"/>
    <n v="0.24348958798660572"/>
    <x v="5"/>
    <b v="1"/>
    <s v="mayo"/>
    <x v="5"/>
  </r>
  <r>
    <x v="88"/>
    <s v="CUST8800"/>
    <d v="2024-03-22T00:00:00"/>
    <x v="0"/>
    <x v="0"/>
    <s v="Consumer"/>
    <n v="3"/>
    <n v="15996"/>
    <n v="0.17"/>
    <n v="22733"/>
    <x v="4"/>
    <n v="398300400"/>
    <n v="170970400"/>
    <n v="0.42924988275181247"/>
    <x v="7"/>
    <b v="1"/>
    <s v="marzo"/>
    <x v="7"/>
  </r>
  <r>
    <x v="89"/>
    <s v="CUST7351"/>
    <d v="2024-10-01T00:00:00"/>
    <x v="1"/>
    <x v="3"/>
    <s v="Home Office"/>
    <n v="8"/>
    <n v="3365"/>
    <n v="0.24"/>
    <n v="10718"/>
    <x v="1"/>
    <n v="204592000"/>
    <n v="97412000"/>
    <n v="0.47612809885039492"/>
    <x v="4"/>
    <b v="1"/>
    <s v="octubre"/>
    <x v="4"/>
  </r>
  <r>
    <x v="90"/>
    <s v="CUST7216"/>
    <d v="2024-07-14T00:00:00"/>
    <x v="1"/>
    <x v="0"/>
    <s v="Home Office"/>
    <n v="4"/>
    <n v="39929"/>
    <n v="0.11"/>
    <n v="112401"/>
    <x v="0"/>
    <n v="1421472400"/>
    <n v="297462400"/>
    <n v="0.20926357768184595"/>
    <x v="3"/>
    <b v="1"/>
    <s v="julio"/>
    <x v="3"/>
  </r>
  <r>
    <x v="91"/>
    <s v="CUST9675"/>
    <d v="2024-04-07T00:00:00"/>
    <x v="1"/>
    <x v="2"/>
    <s v="Home Office"/>
    <n v="5"/>
    <n v="19868"/>
    <n v="0.2"/>
    <n v="46423"/>
    <x v="3"/>
    <n v="794720000"/>
    <n v="330490000"/>
    <n v="0.41585715723776928"/>
    <x v="6"/>
    <b v="1"/>
    <s v="abril"/>
    <x v="6"/>
  </r>
  <r>
    <x v="92"/>
    <s v="CUST6765"/>
    <d v="2024-08-24T00:00:00"/>
    <x v="3"/>
    <x v="1"/>
    <s v="Home Office"/>
    <n v="1"/>
    <n v="17726"/>
    <n v="0.08"/>
    <n v="11614"/>
    <x v="2"/>
    <n v="163079200"/>
    <n v="46939200"/>
    <n v="0.28783069821289287"/>
    <x v="0"/>
    <b v="1"/>
    <s v="agosto"/>
    <x v="0"/>
  </r>
  <r>
    <x v="93"/>
    <s v="CUST4225"/>
    <d v="2024-03-05T00:00:00"/>
    <x v="2"/>
    <x v="4"/>
    <s v="Home Office"/>
    <n v="10"/>
    <n v="28508"/>
    <n v="0.1"/>
    <n v="164772"/>
    <x v="0"/>
    <n v="2565720000"/>
    <n v="918000000"/>
    <n v="0.35779430335344464"/>
    <x v="7"/>
    <b v="1"/>
    <s v="marzo"/>
    <x v="7"/>
  </r>
  <r>
    <x v="94"/>
    <s v="CUST4649"/>
    <d v="2024-07-31T00:00:00"/>
    <x v="2"/>
    <x v="0"/>
    <s v="Home Office"/>
    <n v="6"/>
    <n v="23317"/>
    <n v="0.03"/>
    <n v="77683"/>
    <x v="0"/>
    <n v="1357049400"/>
    <n v="580219400"/>
    <n v="0.42755952730976482"/>
    <x v="3"/>
    <b v="1"/>
    <s v="julio"/>
    <x v="3"/>
  </r>
  <r>
    <x v="95"/>
    <s v="CUST8945"/>
    <d v="2024-11-14T00:00:00"/>
    <x v="3"/>
    <x v="0"/>
    <s v="Consumer"/>
    <n v="1"/>
    <n v="2180"/>
    <n v="0.27"/>
    <n v="1194"/>
    <x v="3"/>
    <n v="15914000"/>
    <n v="3974000"/>
    <n v="0.24971723011185121"/>
    <x v="2"/>
    <b v="1"/>
    <s v="noviembre"/>
    <x v="2"/>
  </r>
  <r>
    <x v="96"/>
    <s v="CUST1548"/>
    <d v="2024-12-23T00:00:00"/>
    <x v="3"/>
    <x v="3"/>
    <s v="Consumer"/>
    <n v="8"/>
    <n v="32570"/>
    <n v="0.18"/>
    <n v="131143"/>
    <x v="3"/>
    <n v="2136592000"/>
    <n v="825162000"/>
    <n v="0.38620475972951318"/>
    <x v="10"/>
    <b v="1"/>
    <s v="diciembre"/>
    <x v="10"/>
  </r>
  <r>
    <x v="97"/>
    <s v="CUST3717"/>
    <d v="2024-11-23T00:00:00"/>
    <x v="1"/>
    <x v="3"/>
    <s v="Consumer"/>
    <n v="9"/>
    <n v="38508"/>
    <n v="0.28999999999999998"/>
    <n v="190373"/>
    <x v="0"/>
    <n v="2460661200"/>
    <n v="556931200"/>
    <n v="0.22633396259509436"/>
    <x v="2"/>
    <b v="1"/>
    <s v="noviembre"/>
    <x v="2"/>
  </r>
  <r>
    <x v="98"/>
    <s v="CUST1528"/>
    <d v="2024-08-04T00:00:00"/>
    <x v="0"/>
    <x v="1"/>
    <s v="Consumer"/>
    <n v="8"/>
    <n v="30769"/>
    <n v="0.01"/>
    <n v="181372"/>
    <x v="4"/>
    <n v="2436904800"/>
    <n v="623184800"/>
    <n v="0.25572800381861449"/>
    <x v="0"/>
    <b v="1"/>
    <s v="agosto"/>
    <x v="0"/>
  </r>
  <r>
    <x v="99"/>
    <s v="CUST7817"/>
    <d v="2024-12-28T00:00:00"/>
    <x v="0"/>
    <x v="2"/>
    <s v="Home Office"/>
    <n v="9"/>
    <n v="20382"/>
    <n v="0.26"/>
    <n v="73478"/>
    <x v="2"/>
    <n v="1357441200"/>
    <n v="622661200"/>
    <n v="0.45870215225528738"/>
    <x v="10"/>
    <b v="1"/>
    <s v="diciembre"/>
    <x v="10"/>
  </r>
  <r>
    <x v="100"/>
    <s v="CUST8976"/>
    <d v="2024-03-15T00:00:00"/>
    <x v="2"/>
    <x v="1"/>
    <s v="Corporate"/>
    <n v="1"/>
    <n v="20417"/>
    <n v="7.0000000000000007E-2"/>
    <n v="10784"/>
    <x v="3"/>
    <n v="189878100"/>
    <n v="82038100"/>
    <n v="0.43205667214913146"/>
    <x v="7"/>
    <b v="1"/>
    <s v="marzo"/>
    <x v="7"/>
  </r>
  <r>
    <x v="101"/>
    <s v="CUST6222"/>
    <d v="2024-10-06T00:00:00"/>
    <x v="0"/>
    <x v="4"/>
    <s v="Corporate"/>
    <n v="4"/>
    <n v="20752"/>
    <n v="0.21"/>
    <n v="48769"/>
    <x v="2"/>
    <n v="655763200"/>
    <n v="168073200"/>
    <n v="0.25630166499126517"/>
    <x v="4"/>
    <b v="1"/>
    <s v="octubre"/>
    <x v="4"/>
  </r>
  <r>
    <x v="102"/>
    <s v="CUST8363"/>
    <d v="2024-06-22T00:00:00"/>
    <x v="1"/>
    <x v="3"/>
    <s v="Home Office"/>
    <n v="10"/>
    <n v="48473"/>
    <n v="0.06"/>
    <n v="313456"/>
    <x v="0"/>
    <n v="4556462000"/>
    <n v="1421902000"/>
    <n v="0.31206273639503634"/>
    <x v="1"/>
    <b v="1"/>
    <s v="junio"/>
    <x v="1"/>
  </r>
  <r>
    <x v="103"/>
    <s v="CUST2744"/>
    <d v="2024-05-16T00:00:00"/>
    <x v="0"/>
    <x v="3"/>
    <s v="Corporate"/>
    <n v="2"/>
    <n v="16940"/>
    <n v="0.22"/>
    <n v="15134"/>
    <x v="4"/>
    <n v="264264000"/>
    <n v="112924000"/>
    <n v="0.42731510913329096"/>
    <x v="5"/>
    <b v="1"/>
    <s v="mayo"/>
    <x v="5"/>
  </r>
  <r>
    <x v="104"/>
    <s v="CUST3169"/>
    <d v="2024-05-24T00:00:00"/>
    <x v="0"/>
    <x v="4"/>
    <s v="Consumer"/>
    <n v="1"/>
    <n v="29059"/>
    <n v="0.03"/>
    <n v="17794"/>
    <x v="2"/>
    <n v="281872300"/>
    <n v="103932300"/>
    <n v="0.36872122588846085"/>
    <x v="5"/>
    <b v="1"/>
    <s v="mayo"/>
    <x v="5"/>
  </r>
  <r>
    <x v="105"/>
    <s v="CUST2598"/>
    <d v="2024-02-08T00:00:00"/>
    <x v="0"/>
    <x v="1"/>
    <s v="Corporate"/>
    <n v="5"/>
    <n v="38384"/>
    <n v="0.13"/>
    <n v="114637"/>
    <x v="3"/>
    <n v="1669704000"/>
    <n v="523334000"/>
    <n v="0.31342920661386686"/>
    <x v="9"/>
    <b v="1"/>
    <s v="febrero"/>
    <x v="9"/>
  </r>
  <r>
    <x v="106"/>
    <s v="CUST4947"/>
    <d v="2024-09-20T00:00:00"/>
    <x v="2"/>
    <x v="4"/>
    <s v="Consumer"/>
    <n v="8"/>
    <n v="13109"/>
    <n v="0.01"/>
    <n v="66451"/>
    <x v="2"/>
    <n v="1038232800"/>
    <n v="373722800"/>
    <n v="0.35996050211474728"/>
    <x v="11"/>
    <b v="1"/>
    <s v="septiembre"/>
    <x v="11"/>
  </r>
  <r>
    <x v="107"/>
    <s v="CUST2651"/>
    <d v="2024-08-09T00:00:00"/>
    <x v="0"/>
    <x v="1"/>
    <s v="Consumer"/>
    <n v="10"/>
    <n v="19432"/>
    <n v="0.2"/>
    <n v="117344"/>
    <x v="1"/>
    <n v="1554560000"/>
    <n v="381120000"/>
    <n v="0.24516261836146563"/>
    <x v="0"/>
    <b v="1"/>
    <s v="agosto"/>
    <x v="0"/>
  </r>
  <r>
    <x v="108"/>
    <s v="CUST1461"/>
    <d v="2024-06-07T00:00:00"/>
    <x v="2"/>
    <x v="1"/>
    <s v="Corporate"/>
    <n v="4"/>
    <n v="8823"/>
    <n v="0.14000000000000001"/>
    <n v="18943"/>
    <x v="4"/>
    <n v="303511200"/>
    <n v="114081200"/>
    <n v="0.37587146701670315"/>
    <x v="1"/>
    <b v="1"/>
    <s v="junio"/>
    <x v="1"/>
  </r>
  <r>
    <x v="109"/>
    <s v="CUST9782"/>
    <d v="2024-10-27T00:00:00"/>
    <x v="2"/>
    <x v="3"/>
    <s v="Home Office"/>
    <n v="9"/>
    <n v="19552"/>
    <n v="0.23"/>
    <n v="86354"/>
    <x v="4"/>
    <n v="1354953600"/>
    <n v="491413600"/>
    <n v="0.36267928289204887"/>
    <x v="4"/>
    <b v="1"/>
    <s v="octubre"/>
    <x v="4"/>
  </r>
  <r>
    <x v="110"/>
    <s v="CUST8253"/>
    <d v="2024-12-04T00:00:00"/>
    <x v="3"/>
    <x v="2"/>
    <s v="Consumer"/>
    <n v="5"/>
    <n v="32298"/>
    <n v="0.04"/>
    <n v="123406"/>
    <x v="3"/>
    <n v="1550304000"/>
    <n v="316244000"/>
    <n v="0.20398837905339856"/>
    <x v="10"/>
    <b v="1"/>
    <s v="diciembre"/>
    <x v="10"/>
  </r>
  <r>
    <x v="111"/>
    <s v="CUST4895"/>
    <d v="2024-08-01T00:00:00"/>
    <x v="2"/>
    <x v="1"/>
    <s v="Consumer"/>
    <n v="8"/>
    <n v="24502"/>
    <n v="0.01"/>
    <n v="138910"/>
    <x v="2"/>
    <n v="1940558400"/>
    <n v="551458400"/>
    <n v="0.28417511165858239"/>
    <x v="0"/>
    <b v="1"/>
    <s v="agosto"/>
    <x v="0"/>
  </r>
  <r>
    <x v="112"/>
    <s v="CUST7990"/>
    <d v="2024-06-19T00:00:00"/>
    <x v="1"/>
    <x v="1"/>
    <s v="Consumer"/>
    <n v="5"/>
    <n v="21646"/>
    <n v="0.19"/>
    <n v="47530"/>
    <x v="1"/>
    <n v="876663000"/>
    <n v="401363000"/>
    <n v="0.45783043199039997"/>
    <x v="1"/>
    <b v="1"/>
    <s v="junio"/>
    <x v="1"/>
  </r>
  <r>
    <x v="113"/>
    <s v="CUST2911"/>
    <d v="2024-03-03T00:00:00"/>
    <x v="2"/>
    <x v="3"/>
    <s v="Corporate"/>
    <n v="7"/>
    <n v="18483"/>
    <n v="0.12"/>
    <n v="85120"/>
    <x v="0"/>
    <n v="1138552800"/>
    <n v="287352800"/>
    <n v="0.25238425481892451"/>
    <x v="7"/>
    <b v="1"/>
    <s v="marzo"/>
    <x v="7"/>
  </r>
  <r>
    <x v="114"/>
    <s v="CUST3234"/>
    <d v="2024-12-16T00:00:00"/>
    <x v="1"/>
    <x v="1"/>
    <s v="Home Office"/>
    <n v="3"/>
    <n v="10680"/>
    <n v="0.27"/>
    <n v="15381"/>
    <x v="2"/>
    <n v="233892000"/>
    <n v="80082000"/>
    <n v="0.3423887948283823"/>
    <x v="10"/>
    <b v="1"/>
    <s v="diciembre"/>
    <x v="10"/>
  </r>
  <r>
    <x v="115"/>
    <s v="CUST4120"/>
    <d v="2024-12-02T00:00:00"/>
    <x v="0"/>
    <x v="2"/>
    <s v="Home Office"/>
    <n v="3"/>
    <n v="7931"/>
    <n v="0.26"/>
    <n v="11616"/>
    <x v="1"/>
    <n v="176068200"/>
    <n v="59908200"/>
    <n v="0.34025565093526261"/>
    <x v="10"/>
    <b v="1"/>
    <s v="diciembre"/>
    <x v="10"/>
  </r>
  <r>
    <x v="116"/>
    <s v="CUST7995"/>
    <d v="2024-07-29T00:00:00"/>
    <x v="0"/>
    <x v="3"/>
    <s v="Consumer"/>
    <n v="9"/>
    <n v="26054"/>
    <n v="0.19"/>
    <n v="119745"/>
    <x v="1"/>
    <n v="1899336600"/>
    <n v="701886600"/>
    <n v="0.36954302886597351"/>
    <x v="3"/>
    <b v="1"/>
    <s v="julio"/>
    <x v="3"/>
  </r>
  <r>
    <x v="117"/>
    <s v="CUST2438"/>
    <d v="2024-12-06T00:00:00"/>
    <x v="0"/>
    <x v="2"/>
    <s v="Home Office"/>
    <n v="4"/>
    <n v="44778"/>
    <n v="0.22"/>
    <n v="109909"/>
    <x v="4"/>
    <n v="1397073600"/>
    <n v="297983600"/>
    <n v="0.21329126826245948"/>
    <x v="10"/>
    <b v="1"/>
    <s v="diciembre"/>
    <x v="10"/>
  </r>
  <r>
    <x v="118"/>
    <s v="CUST8107"/>
    <d v="2024-08-23T00:00:00"/>
    <x v="2"/>
    <x v="1"/>
    <s v="Home Office"/>
    <n v="6"/>
    <n v="45431"/>
    <n v="0.21"/>
    <n v="115938"/>
    <x v="3"/>
    <n v="2153429400"/>
    <n v="994049400"/>
    <n v="0.46161225438827946"/>
    <x v="0"/>
    <b v="1"/>
    <s v="agosto"/>
    <x v="0"/>
  </r>
  <r>
    <x v="119"/>
    <s v="CUST7284"/>
    <d v="2024-06-29T00:00:00"/>
    <x v="0"/>
    <x v="4"/>
    <s v="Corporate"/>
    <n v="10"/>
    <n v="19368"/>
    <n v="7.0000000000000007E-2"/>
    <n v="127246"/>
    <x v="4"/>
    <n v="1801224000"/>
    <n v="528764000"/>
    <n v="0.29355815823018128"/>
    <x v="1"/>
    <b v="1"/>
    <s v="junio"/>
    <x v="1"/>
  </r>
  <r>
    <x v="120"/>
    <s v="CUST3857"/>
    <d v="2024-03-31T00:00:00"/>
    <x v="0"/>
    <x v="0"/>
    <s v="Corporate"/>
    <n v="8"/>
    <n v="40168"/>
    <n v="0.23"/>
    <n v="167794"/>
    <x v="1"/>
    <n v="2474348800"/>
    <n v="796408800"/>
    <n v="0.32186601985944746"/>
    <x v="7"/>
    <b v="1"/>
    <s v="marzo"/>
    <x v="7"/>
  </r>
  <r>
    <x v="121"/>
    <s v="CUST8555"/>
    <d v="2024-10-29T00:00:00"/>
    <x v="1"/>
    <x v="2"/>
    <s v="Home Office"/>
    <n v="9"/>
    <n v="7239"/>
    <n v="0.14000000000000001"/>
    <n v="33256"/>
    <x v="3"/>
    <n v="560298600"/>
    <n v="227738600"/>
    <n v="0.40645934150112101"/>
    <x v="4"/>
    <b v="1"/>
    <s v="octubre"/>
    <x v="4"/>
  </r>
  <r>
    <x v="122"/>
    <s v="CUST8178"/>
    <d v="2024-11-23T00:00:00"/>
    <x v="1"/>
    <x v="1"/>
    <s v="Home Office"/>
    <n v="4"/>
    <n v="48525"/>
    <n v="0.05"/>
    <n v="133055"/>
    <x v="3"/>
    <n v="1843950000"/>
    <n v="513400000"/>
    <n v="0.27842403535887633"/>
    <x v="2"/>
    <b v="1"/>
    <s v="noviembre"/>
    <x v="2"/>
  </r>
  <r>
    <x v="123"/>
    <s v="CUST7400"/>
    <d v="2024-12-24T00:00:00"/>
    <x v="3"/>
    <x v="2"/>
    <s v="Corporate"/>
    <n v="6"/>
    <n v="28162"/>
    <n v="0.17"/>
    <n v="79947"/>
    <x v="3"/>
    <n v="1402467600"/>
    <n v="602997600"/>
    <n v="0.42995474547861212"/>
    <x v="10"/>
    <b v="1"/>
    <s v="diciembre"/>
    <x v="10"/>
  </r>
  <r>
    <x v="124"/>
    <s v="CUST5077"/>
    <d v="2024-09-24T00:00:00"/>
    <x v="3"/>
    <x v="3"/>
    <s v="Corporate"/>
    <n v="2"/>
    <n v="25780"/>
    <n v="0.22"/>
    <n v="27713"/>
    <x v="1"/>
    <n v="402168000"/>
    <n v="125038000"/>
    <n v="0.31090986851266139"/>
    <x v="11"/>
    <b v="1"/>
    <s v="septiembre"/>
    <x v="11"/>
  </r>
  <r>
    <x v="125"/>
    <s v="CUST2986"/>
    <d v="2024-06-02T00:00:00"/>
    <x v="3"/>
    <x v="3"/>
    <s v="Home Office"/>
    <n v="9"/>
    <n v="39866"/>
    <n v="0.01"/>
    <n v="178324"/>
    <x v="1"/>
    <n v="3552060600"/>
    <n v="1768820600"/>
    <n v="0.49797027674584154"/>
    <x v="1"/>
    <b v="1"/>
    <s v="junio"/>
    <x v="1"/>
  </r>
  <r>
    <x v="126"/>
    <s v="CUST1538"/>
    <d v="2024-02-11T00:00:00"/>
    <x v="1"/>
    <x v="2"/>
    <s v="Corporate"/>
    <n v="5"/>
    <n v="34750"/>
    <n v="0.06"/>
    <n v="120305"/>
    <x v="0"/>
    <n v="1633250000"/>
    <n v="430200000"/>
    <n v="0.26340119393846623"/>
    <x v="9"/>
    <b v="1"/>
    <s v="febrero"/>
    <x v="9"/>
  </r>
  <r>
    <x v="127"/>
    <s v="CUST2395"/>
    <d v="2024-01-19T00:00:00"/>
    <x v="2"/>
    <x v="0"/>
    <s v="Corporate"/>
    <n v="1"/>
    <n v="32347"/>
    <n v="0.16"/>
    <n v="18062"/>
    <x v="1"/>
    <n v="271714800"/>
    <n v="91094800"/>
    <n v="0.3352588817392354"/>
    <x v="8"/>
    <b v="1"/>
    <s v="enero"/>
    <x v="8"/>
  </r>
  <r>
    <x v="128"/>
    <s v="CUST6421"/>
    <d v="2024-05-17T00:00:00"/>
    <x v="0"/>
    <x v="2"/>
    <s v="Consumer"/>
    <n v="6"/>
    <n v="32962"/>
    <n v="0.18"/>
    <n v="94454"/>
    <x v="0"/>
    <n v="1621730400"/>
    <n v="677190400"/>
    <n v="0.41757273588754334"/>
    <x v="5"/>
    <b v="1"/>
    <s v="mayo"/>
    <x v="5"/>
  </r>
  <r>
    <x v="129"/>
    <s v="CUST9886"/>
    <d v="2024-02-24T00:00:00"/>
    <x v="1"/>
    <x v="3"/>
    <s v="Consumer"/>
    <n v="3"/>
    <n v="20522"/>
    <n v="0.27"/>
    <n v="25286"/>
    <x v="4"/>
    <n v="449431800"/>
    <n v="196571800"/>
    <n v="0.4373784854565253"/>
    <x v="9"/>
    <b v="1"/>
    <s v="febrero"/>
    <x v="9"/>
  </r>
  <r>
    <x v="130"/>
    <s v="CUST3471"/>
    <d v="2024-11-03T00:00:00"/>
    <x v="2"/>
    <x v="3"/>
    <s v="Home Office"/>
    <n v="1"/>
    <n v="40584"/>
    <n v="0.23"/>
    <n v="19289"/>
    <x v="2"/>
    <n v="312496800"/>
    <n v="119606800"/>
    <n v="0.3827456793157562"/>
    <x v="2"/>
    <b v="1"/>
    <s v="noviembre"/>
    <x v="2"/>
  </r>
  <r>
    <x v="131"/>
    <s v="CUST9482"/>
    <d v="2024-06-19T00:00:00"/>
    <x v="3"/>
    <x v="0"/>
    <s v="Home Office"/>
    <n v="2"/>
    <n v="23022"/>
    <n v="7.0000000000000007E-2"/>
    <n v="26887"/>
    <x v="1"/>
    <n v="428209200"/>
    <n v="159339200"/>
    <n v="0.37210597063304574"/>
    <x v="1"/>
    <b v="1"/>
    <s v="junio"/>
    <x v="1"/>
  </r>
  <r>
    <x v="132"/>
    <s v="CUST5702"/>
    <d v="2024-10-15T00:00:00"/>
    <x v="2"/>
    <x v="2"/>
    <s v="Home Office"/>
    <n v="6"/>
    <n v="2432"/>
    <n v="0.06"/>
    <n v="8040"/>
    <x v="1"/>
    <n v="137164800"/>
    <n v="56764800"/>
    <n v="0.41384378499440089"/>
    <x v="4"/>
    <b v="1"/>
    <s v="octubre"/>
    <x v="4"/>
  </r>
  <r>
    <x v="133"/>
    <s v="CUST5894"/>
    <d v="2024-10-30T00:00:00"/>
    <x v="1"/>
    <x v="4"/>
    <s v="Home Office"/>
    <n v="9"/>
    <n v="32609"/>
    <n v="0.22"/>
    <n v="150132"/>
    <x v="1"/>
    <n v="2289151800"/>
    <n v="787831800"/>
    <n v="0.34415882773698103"/>
    <x v="4"/>
    <b v="1"/>
    <s v="octubre"/>
    <x v="4"/>
  </r>
  <r>
    <x v="134"/>
    <s v="CUST4166"/>
    <d v="2024-04-17T00:00:00"/>
    <x v="1"/>
    <x v="3"/>
    <s v="Consumer"/>
    <n v="9"/>
    <n v="6657"/>
    <n v="0.25"/>
    <n v="29076"/>
    <x v="3"/>
    <n v="449347500"/>
    <n v="158587500"/>
    <n v="0.35292841286532139"/>
    <x v="6"/>
    <b v="1"/>
    <s v="abril"/>
    <x v="6"/>
  </r>
  <r>
    <x v="135"/>
    <s v="CUST6712"/>
    <d v="2024-08-04T00:00:00"/>
    <x v="3"/>
    <x v="4"/>
    <s v="Corporate"/>
    <n v="2"/>
    <n v="15551"/>
    <n v="0.1"/>
    <n v="21277"/>
    <x v="2"/>
    <n v="279918000"/>
    <n v="67148000"/>
    <n v="0.23988453761458714"/>
    <x v="0"/>
    <b v="1"/>
    <s v="agosto"/>
    <x v="0"/>
  </r>
  <r>
    <x v="136"/>
    <s v="CUST1710"/>
    <d v="2024-10-09T00:00:00"/>
    <x v="3"/>
    <x v="2"/>
    <s v="Corporate"/>
    <n v="4"/>
    <n v="19477"/>
    <n v="0.28999999999999998"/>
    <n v="42429"/>
    <x v="0"/>
    <n v="553146800"/>
    <n v="128856800"/>
    <n v="0.23295226511298628"/>
    <x v="4"/>
    <b v="1"/>
    <s v="octubre"/>
    <x v="4"/>
  </r>
  <r>
    <x v="137"/>
    <s v="CUST7758"/>
    <d v="2024-01-10T00:00:00"/>
    <x v="2"/>
    <x v="0"/>
    <s v="Corporate"/>
    <n v="10"/>
    <n v="48594"/>
    <n v="0.12"/>
    <n v="289199"/>
    <x v="1"/>
    <n v="4276272000"/>
    <n v="1384282000"/>
    <n v="0.32371233635278579"/>
    <x v="8"/>
    <b v="1"/>
    <s v="enero"/>
    <x v="8"/>
  </r>
  <r>
    <x v="138"/>
    <s v="CUST3076"/>
    <d v="2024-03-28T00:00:00"/>
    <x v="0"/>
    <x v="4"/>
    <s v="Corporate"/>
    <n v="3"/>
    <n v="36240"/>
    <n v="0.17"/>
    <n v="56427"/>
    <x v="2"/>
    <n v="902376000"/>
    <n v="338106000"/>
    <n v="0.37468416713210456"/>
    <x v="7"/>
    <b v="1"/>
    <s v="marzo"/>
    <x v="7"/>
  </r>
  <r>
    <x v="139"/>
    <s v="CUST3573"/>
    <d v="2024-05-08T00:00:00"/>
    <x v="3"/>
    <x v="3"/>
    <s v="Home Office"/>
    <n v="2"/>
    <n v="40715"/>
    <n v="0.26"/>
    <n v="48144"/>
    <x v="3"/>
    <n v="602582000"/>
    <n v="121142000"/>
    <n v="0.20103819895051628"/>
    <x v="5"/>
    <b v="1"/>
    <s v="mayo"/>
    <x v="5"/>
  </r>
  <r>
    <x v="140"/>
    <s v="CUST6652"/>
    <d v="2024-11-09T00:00:00"/>
    <x v="1"/>
    <x v="1"/>
    <s v="Home Office"/>
    <n v="5"/>
    <n v="1253"/>
    <n v="0.05"/>
    <n v="4174"/>
    <x v="1"/>
    <n v="59517500"/>
    <n v="17777500"/>
    <n v="0.29869366152812199"/>
    <x v="2"/>
    <b v="1"/>
    <s v="noviembre"/>
    <x v="2"/>
  </r>
  <r>
    <x v="141"/>
    <s v="CUST7288"/>
    <d v="2024-05-09T00:00:00"/>
    <x v="0"/>
    <x v="3"/>
    <s v="Consumer"/>
    <n v="8"/>
    <n v="41479"/>
    <n v="0.1"/>
    <n v="202309"/>
    <x v="3"/>
    <n v="2986488000"/>
    <n v="963398000"/>
    <n v="0.32258559217381755"/>
    <x v="5"/>
    <b v="1"/>
    <s v="mayo"/>
    <x v="5"/>
  </r>
  <r>
    <x v="142"/>
    <s v="CUST3799"/>
    <d v="2024-11-28T00:00:00"/>
    <x v="0"/>
    <x v="4"/>
    <s v="Corporate"/>
    <n v="3"/>
    <n v="29148"/>
    <n v="0.14000000000000001"/>
    <n v="53566"/>
    <x v="0"/>
    <n v="752018400"/>
    <n v="216358400"/>
    <n v="0.2877035987417329"/>
    <x v="2"/>
    <b v="1"/>
    <s v="noviembre"/>
    <x v="2"/>
  </r>
  <r>
    <x v="143"/>
    <s v="CUST6941"/>
    <d v="2024-11-09T00:00:00"/>
    <x v="0"/>
    <x v="4"/>
    <s v="Home Office"/>
    <n v="1"/>
    <n v="5047"/>
    <n v="0.22"/>
    <n v="2715"/>
    <x v="0"/>
    <n v="39366600"/>
    <n v="12216600"/>
    <n v="0.31032906067580129"/>
    <x v="2"/>
    <b v="1"/>
    <s v="noviembre"/>
    <x v="2"/>
  </r>
  <r>
    <x v="144"/>
    <s v="CUST2543"/>
    <d v="2024-10-05T00:00:00"/>
    <x v="0"/>
    <x v="3"/>
    <s v="Corporate"/>
    <n v="4"/>
    <n v="21759"/>
    <n v="0.28000000000000003"/>
    <n v="45877"/>
    <x v="2"/>
    <n v="626659200"/>
    <n v="167889200"/>
    <n v="0.26791149000924264"/>
    <x v="4"/>
    <b v="1"/>
    <s v="octubre"/>
    <x v="4"/>
  </r>
  <r>
    <x v="145"/>
    <s v="CUST9948"/>
    <d v="2024-02-08T00:00:00"/>
    <x v="3"/>
    <x v="0"/>
    <s v="Corporate"/>
    <n v="3"/>
    <n v="28616"/>
    <n v="0.06"/>
    <n v="51285"/>
    <x v="1"/>
    <n v="806971200"/>
    <n v="294121200"/>
    <n v="0.36447546083429"/>
    <x v="9"/>
    <b v="1"/>
    <s v="febrero"/>
    <x v="9"/>
  </r>
  <r>
    <x v="146"/>
    <s v="CUST7739"/>
    <d v="2024-11-09T00:00:00"/>
    <x v="1"/>
    <x v="4"/>
    <s v="Consumer"/>
    <n v="10"/>
    <n v="12677"/>
    <n v="0.13"/>
    <n v="73258"/>
    <x v="0"/>
    <n v="1102899000"/>
    <n v="370319000"/>
    <n v="0.33576873312968819"/>
    <x v="2"/>
    <b v="1"/>
    <s v="noviembre"/>
    <x v="2"/>
  </r>
  <r>
    <x v="147"/>
    <s v="CUST9217"/>
    <d v="2024-10-25T00:00:00"/>
    <x v="3"/>
    <x v="1"/>
    <s v="Consumer"/>
    <n v="4"/>
    <n v="10655"/>
    <n v="0.06"/>
    <n v="22338"/>
    <x v="4"/>
    <n v="400628000"/>
    <n v="177248000"/>
    <n v="0.44242539213434906"/>
    <x v="4"/>
    <b v="1"/>
    <s v="octubre"/>
    <x v="4"/>
  </r>
  <r>
    <x v="148"/>
    <s v="CUST5807"/>
    <d v="2024-07-12T00:00:00"/>
    <x v="0"/>
    <x v="4"/>
    <s v="Home Office"/>
    <n v="1"/>
    <n v="40204"/>
    <n v="0.22"/>
    <n v="16805"/>
    <x v="4"/>
    <n v="313591200"/>
    <n v="145541200"/>
    <n v="0.46411123781534686"/>
    <x v="3"/>
    <b v="1"/>
    <s v="julio"/>
    <x v="3"/>
  </r>
  <r>
    <x v="149"/>
    <s v="CUST8400"/>
    <d v="2024-02-20T00:00:00"/>
    <x v="2"/>
    <x v="4"/>
    <s v="Consumer"/>
    <n v="2"/>
    <n v="22786"/>
    <n v="0.28999999999999998"/>
    <n v="23332"/>
    <x v="3"/>
    <n v="323561200"/>
    <n v="90241200"/>
    <n v="0.27889994226749065"/>
    <x v="9"/>
    <b v="1"/>
    <s v="febrero"/>
    <x v="9"/>
  </r>
  <r>
    <x v="150"/>
    <s v="CUST6081"/>
    <d v="2024-10-20T00:00:00"/>
    <x v="2"/>
    <x v="0"/>
    <s v="Corporate"/>
    <n v="5"/>
    <n v="46920"/>
    <n v="0.3"/>
    <n v="102721"/>
    <x v="3"/>
    <n v="1642200000"/>
    <n v="614990000"/>
    <n v="0.37449153574473265"/>
    <x v="4"/>
    <b v="1"/>
    <s v="octubre"/>
    <x v="4"/>
  </r>
  <r>
    <x v="151"/>
    <s v="CUST8380"/>
    <d v="2024-02-21T00:00:00"/>
    <x v="1"/>
    <x v="2"/>
    <s v="Consumer"/>
    <n v="4"/>
    <n v="45581"/>
    <n v="0.05"/>
    <n v="106627"/>
    <x v="3"/>
    <n v="1732078000"/>
    <n v="665808000"/>
    <n v="0.38439839314395774"/>
    <x v="9"/>
    <b v="1"/>
    <s v="febrero"/>
    <x v="9"/>
  </r>
  <r>
    <x v="152"/>
    <s v="CUST6245"/>
    <d v="2024-07-31T00:00:00"/>
    <x v="2"/>
    <x v="4"/>
    <s v="Consumer"/>
    <n v="5"/>
    <n v="49699"/>
    <n v="0.15"/>
    <n v="117420"/>
    <x v="2"/>
    <n v="2112207500"/>
    <n v="938007500"/>
    <n v="0.44408870814065382"/>
    <x v="3"/>
    <b v="1"/>
    <s v="julio"/>
    <x v="3"/>
  </r>
  <r>
    <x v="153"/>
    <s v="CUST1126"/>
    <d v="2024-02-29T00:00:00"/>
    <x v="3"/>
    <x v="4"/>
    <s v="Home Office"/>
    <n v="10"/>
    <n v="6963"/>
    <n v="0.18"/>
    <n v="45267"/>
    <x v="4"/>
    <n v="570966000"/>
    <n v="118296000"/>
    <n v="0.20718571683778017"/>
    <x v="9"/>
    <b v="1"/>
    <s v="febrero"/>
    <x v="9"/>
  </r>
  <r>
    <x v="154"/>
    <s v="CUST6441"/>
    <d v="2024-12-10T00:00:00"/>
    <x v="3"/>
    <x v="3"/>
    <s v="Consumer"/>
    <n v="10"/>
    <n v="33311"/>
    <n v="0.13"/>
    <n v="156472"/>
    <x v="4"/>
    <n v="2898057000"/>
    <n v="1333337000"/>
    <n v="0.46007963266422985"/>
    <x v="10"/>
    <b v="1"/>
    <s v="diciembre"/>
    <x v="10"/>
  </r>
  <r>
    <x v="155"/>
    <s v="CUST5652"/>
    <d v="2024-02-15T00:00:00"/>
    <x v="1"/>
    <x v="0"/>
    <s v="Corporate"/>
    <n v="9"/>
    <n v="37386"/>
    <n v="0.08"/>
    <n v="164206"/>
    <x v="0"/>
    <n v="3095560800"/>
    <n v="1453500800"/>
    <n v="0.46954361225920682"/>
    <x v="9"/>
    <b v="1"/>
    <s v="febrero"/>
    <x v="9"/>
  </r>
  <r>
    <x v="156"/>
    <s v="CUST2327"/>
    <d v="2024-09-24T00:00:00"/>
    <x v="0"/>
    <x v="4"/>
    <s v="Consumer"/>
    <n v="4"/>
    <n v="13445"/>
    <n v="0.22"/>
    <n v="32607"/>
    <x v="0"/>
    <n v="419484000"/>
    <n v="93414000"/>
    <n v="0.22268787367337015"/>
    <x v="11"/>
    <b v="1"/>
    <s v="septiembre"/>
    <x v="11"/>
  </r>
  <r>
    <x v="157"/>
    <s v="CUST5171"/>
    <d v="2024-11-26T00:00:00"/>
    <x v="0"/>
    <x v="1"/>
    <s v="Corporate"/>
    <n v="5"/>
    <n v="37744"/>
    <n v="0.1"/>
    <n v="112173"/>
    <x v="3"/>
    <n v="1698480000"/>
    <n v="576750000"/>
    <n v="0.33956831990956621"/>
    <x v="2"/>
    <b v="1"/>
    <s v="noviembre"/>
    <x v="2"/>
  </r>
  <r>
    <x v="158"/>
    <s v="CUST7305"/>
    <d v="2024-06-08T00:00:00"/>
    <x v="3"/>
    <x v="2"/>
    <s v="Home Office"/>
    <n v="6"/>
    <n v="20842"/>
    <n v="0.3"/>
    <n v="64049"/>
    <x v="4"/>
    <n v="875364000"/>
    <n v="234874000"/>
    <n v="0.26831580919480352"/>
    <x v="1"/>
    <b v="1"/>
    <s v="junio"/>
    <x v="1"/>
  </r>
  <r>
    <x v="159"/>
    <s v="CUST6927"/>
    <d v="2024-07-13T00:00:00"/>
    <x v="0"/>
    <x v="0"/>
    <s v="Corporate"/>
    <n v="8"/>
    <n v="9598"/>
    <n v="0.14000000000000001"/>
    <n v="50767"/>
    <x v="3"/>
    <n v="660342400"/>
    <n v="152672400"/>
    <n v="0.23120187345231807"/>
    <x v="3"/>
    <b v="1"/>
    <s v="julio"/>
    <x v="3"/>
  </r>
  <r>
    <x v="160"/>
    <s v="CUST4350"/>
    <d v="2024-06-14T00:00:00"/>
    <x v="3"/>
    <x v="0"/>
    <s v="Corporate"/>
    <n v="2"/>
    <n v="19514"/>
    <n v="0.3"/>
    <n v="17435"/>
    <x v="4"/>
    <n v="273196000"/>
    <n v="98846000"/>
    <n v="0.36181349653728456"/>
    <x v="1"/>
    <b v="1"/>
    <s v="junio"/>
    <x v="1"/>
  </r>
  <r>
    <x v="161"/>
    <s v="CUST1493"/>
    <d v="2024-07-08T00:00:00"/>
    <x v="1"/>
    <x v="2"/>
    <s v="Consumer"/>
    <n v="3"/>
    <n v="9050"/>
    <n v="0.05"/>
    <n v="17182"/>
    <x v="1"/>
    <n v="257925000"/>
    <n v="86105000"/>
    <n v="0.33383735582049046"/>
    <x v="3"/>
    <b v="1"/>
    <s v="julio"/>
    <x v="3"/>
  </r>
  <r>
    <x v="162"/>
    <s v="CUST8149"/>
    <d v="2024-01-28T00:00:00"/>
    <x v="1"/>
    <x v="4"/>
    <s v="Home Office"/>
    <n v="2"/>
    <n v="11229"/>
    <n v="0.11"/>
    <n v="13744"/>
    <x v="3"/>
    <n v="199876200"/>
    <n v="62436200"/>
    <n v="0.31237435972867206"/>
    <x v="8"/>
    <b v="1"/>
    <s v="enero"/>
    <x v="8"/>
  </r>
  <r>
    <x v="163"/>
    <s v="CUST5062"/>
    <d v="2024-10-13T00:00:00"/>
    <x v="2"/>
    <x v="2"/>
    <s v="Corporate"/>
    <n v="3"/>
    <n v="2053"/>
    <n v="0.11"/>
    <n v="3935"/>
    <x v="4"/>
    <n v="54815100"/>
    <n v="15465100"/>
    <n v="0.28213211323157306"/>
    <x v="4"/>
    <b v="1"/>
    <s v="octubre"/>
    <x v="4"/>
  </r>
  <r>
    <x v="164"/>
    <s v="CUST2897"/>
    <d v="2024-07-12T00:00:00"/>
    <x v="0"/>
    <x v="2"/>
    <s v="Home Office"/>
    <n v="2"/>
    <n v="27099"/>
    <n v="0.26"/>
    <n v="26388"/>
    <x v="2"/>
    <n v="401065200"/>
    <n v="137185200"/>
    <n v="0.34205211521717666"/>
    <x v="3"/>
    <b v="1"/>
    <s v="julio"/>
    <x v="3"/>
  </r>
  <r>
    <x v="165"/>
    <s v="CUST8349"/>
    <d v="2024-10-30T00:00:00"/>
    <x v="1"/>
    <x v="4"/>
    <s v="Home Office"/>
    <n v="1"/>
    <n v="4677"/>
    <n v="0.27"/>
    <n v="2286"/>
    <x v="1"/>
    <n v="34142100"/>
    <n v="11282100"/>
    <n v="0.33044540318258103"/>
    <x v="4"/>
    <b v="1"/>
    <s v="octubre"/>
    <x v="4"/>
  </r>
  <r>
    <x v="166"/>
    <s v="CUST8754"/>
    <d v="2024-01-27T00:00:00"/>
    <x v="2"/>
    <x v="3"/>
    <s v="Corporate"/>
    <n v="1"/>
    <n v="13239"/>
    <n v="0.01"/>
    <n v="9968"/>
    <x v="2"/>
    <n v="131066100"/>
    <n v="31386100"/>
    <n v="0.23946771896012775"/>
    <x v="8"/>
    <b v="1"/>
    <s v="enero"/>
    <x v="8"/>
  </r>
  <r>
    <x v="167"/>
    <s v="CUST5388"/>
    <d v="2024-03-28T00:00:00"/>
    <x v="0"/>
    <x v="3"/>
    <s v="Consumer"/>
    <n v="7"/>
    <n v="14150"/>
    <n v="0.11"/>
    <n v="52888"/>
    <x v="1"/>
    <n v="881545000"/>
    <n v="352665000"/>
    <n v="0.40005331548587991"/>
    <x v="7"/>
    <b v="1"/>
    <s v="marzo"/>
    <x v="7"/>
  </r>
  <r>
    <x v="168"/>
    <s v="CUST5938"/>
    <d v="2024-09-21T00:00:00"/>
    <x v="0"/>
    <x v="4"/>
    <s v="Corporate"/>
    <n v="2"/>
    <n v="23973"/>
    <n v="0.05"/>
    <n v="33227"/>
    <x v="4"/>
    <n v="455487000"/>
    <n v="123217000"/>
    <n v="0.27051705098059881"/>
    <x v="11"/>
    <b v="1"/>
    <s v="septiembre"/>
    <x v="11"/>
  </r>
  <r>
    <x v="169"/>
    <s v="CUST6179"/>
    <d v="2024-08-13T00:00:00"/>
    <x v="2"/>
    <x v="3"/>
    <s v="Corporate"/>
    <n v="3"/>
    <n v="1948"/>
    <n v="0.14000000000000001"/>
    <n v="2634"/>
    <x v="1"/>
    <n v="50258400"/>
    <n v="23918400"/>
    <n v="0.47590850484695096"/>
    <x v="0"/>
    <b v="1"/>
    <s v="agosto"/>
    <x v="0"/>
  </r>
  <r>
    <x v="170"/>
    <s v="CUST2983"/>
    <d v="2024-05-04T00:00:00"/>
    <x v="2"/>
    <x v="2"/>
    <s v="Corporate"/>
    <n v="3"/>
    <n v="23926"/>
    <n v="0.11"/>
    <n v="49353"/>
    <x v="1"/>
    <n v="638824200"/>
    <n v="145294200"/>
    <n v="0.22744003749388328"/>
    <x v="5"/>
    <b v="1"/>
    <s v="mayo"/>
    <x v="5"/>
  </r>
  <r>
    <x v="171"/>
    <s v="CUST3989"/>
    <d v="2024-10-19T00:00:00"/>
    <x v="2"/>
    <x v="1"/>
    <s v="Consumer"/>
    <n v="10"/>
    <n v="36497"/>
    <n v="0.15"/>
    <n v="155686"/>
    <x v="1"/>
    <n v="3102245000"/>
    <n v="1545385000"/>
    <n v="0.49815053292051403"/>
    <x v="4"/>
    <b v="1"/>
    <s v="octubre"/>
    <x v="4"/>
  </r>
  <r>
    <x v="172"/>
    <s v="CUST5395"/>
    <d v="2024-12-23T00:00:00"/>
    <x v="2"/>
    <x v="4"/>
    <s v="Consumer"/>
    <n v="6"/>
    <n v="25231"/>
    <n v="0.16"/>
    <n v="88661"/>
    <x v="4"/>
    <n v="1271642400"/>
    <n v="385032400"/>
    <n v="0.30278354984074141"/>
    <x v="10"/>
    <b v="1"/>
    <s v="diciembre"/>
    <x v="10"/>
  </r>
  <r>
    <x v="173"/>
    <s v="CUST1693"/>
    <d v="2024-03-02T00:00:00"/>
    <x v="3"/>
    <x v="1"/>
    <s v="Consumer"/>
    <n v="1"/>
    <n v="6080"/>
    <n v="0.18"/>
    <n v="3202"/>
    <x v="0"/>
    <n v="49856000"/>
    <n v="17836000"/>
    <n v="0.3577503209242619"/>
    <x v="7"/>
    <b v="1"/>
    <s v="marzo"/>
    <x v="7"/>
  </r>
  <r>
    <x v="174"/>
    <s v="CUST8627"/>
    <d v="2024-12-06T00:00:00"/>
    <x v="2"/>
    <x v="0"/>
    <s v="Consumer"/>
    <n v="3"/>
    <n v="17588"/>
    <n v="0.13"/>
    <n v="33831"/>
    <x v="4"/>
    <n v="459046800"/>
    <n v="120736800"/>
    <n v="0.2630163199046372"/>
    <x v="10"/>
    <b v="1"/>
    <s v="diciembre"/>
    <x v="10"/>
  </r>
  <r>
    <x v="175"/>
    <s v="CUST9309"/>
    <d v="2024-12-30T00:00:00"/>
    <x v="1"/>
    <x v="2"/>
    <s v="Home Office"/>
    <n v="3"/>
    <n v="43067"/>
    <n v="0.13"/>
    <n v="65934"/>
    <x v="0"/>
    <n v="1124048700"/>
    <n v="464708700"/>
    <n v="0.41342399132706614"/>
    <x v="10"/>
    <b v="1"/>
    <s v="diciembre"/>
    <x v="10"/>
  </r>
  <r>
    <x v="176"/>
    <s v="CUST5250"/>
    <d v="2024-11-17T00:00:00"/>
    <x v="2"/>
    <x v="2"/>
    <s v="Corporate"/>
    <n v="2"/>
    <n v="44483"/>
    <n v="0.27"/>
    <n v="34204"/>
    <x v="3"/>
    <n v="649451800"/>
    <n v="307411800"/>
    <n v="0.47334043881316518"/>
    <x v="2"/>
    <b v="1"/>
    <s v="noviembre"/>
    <x v="2"/>
  </r>
  <r>
    <x v="177"/>
    <s v="CUST8690"/>
    <d v="2024-12-23T00:00:00"/>
    <x v="2"/>
    <x v="2"/>
    <s v="Consumer"/>
    <n v="5"/>
    <n v="46084"/>
    <n v="0.1"/>
    <n v="142871"/>
    <x v="3"/>
    <n v="2073780000"/>
    <n v="645070000"/>
    <n v="0.31105999672096363"/>
    <x v="10"/>
    <b v="1"/>
    <s v="diciembre"/>
    <x v="10"/>
  </r>
  <r>
    <x v="178"/>
    <s v="CUST8362"/>
    <d v="2024-05-17T00:00:00"/>
    <x v="2"/>
    <x v="3"/>
    <s v="Corporate"/>
    <n v="8"/>
    <n v="24553"/>
    <n v="0.13"/>
    <n v="119679"/>
    <x v="2"/>
    <n v="1708888800"/>
    <n v="512098800"/>
    <n v="0.29966771389689018"/>
    <x v="5"/>
    <b v="1"/>
    <s v="mayo"/>
    <x v="5"/>
  </r>
  <r>
    <x v="179"/>
    <s v="CUST7618"/>
    <d v="2024-04-12T00:00:00"/>
    <x v="3"/>
    <x v="4"/>
    <s v="Home Office"/>
    <n v="9"/>
    <n v="4797"/>
    <n v="0.14000000000000001"/>
    <n v="29223"/>
    <x v="3"/>
    <n v="371287800"/>
    <n v="79057800"/>
    <n v="0.21292862302504956"/>
    <x v="6"/>
    <b v="1"/>
    <s v="abril"/>
    <x v="6"/>
  </r>
  <r>
    <x v="180"/>
    <s v="CUST4465"/>
    <d v="2024-12-15T00:00:00"/>
    <x v="2"/>
    <x v="3"/>
    <s v="Corporate"/>
    <n v="7"/>
    <n v="6490"/>
    <n v="0.28999999999999998"/>
    <n v="24475"/>
    <x v="4"/>
    <n v="322553000"/>
    <n v="77803000"/>
    <n v="0.24120997169457423"/>
    <x v="10"/>
    <b v="1"/>
    <s v="diciembre"/>
    <x v="10"/>
  </r>
  <r>
    <x v="181"/>
    <s v="CUST1017"/>
    <d v="2024-01-01T00:00:00"/>
    <x v="0"/>
    <x v="0"/>
    <s v="Home Office"/>
    <n v="4"/>
    <n v="33936"/>
    <n v="7.0000000000000007E-2"/>
    <n v="70136"/>
    <x v="4"/>
    <n v="1262419200"/>
    <n v="561059200"/>
    <n v="0.4444317703659767"/>
    <x v="8"/>
    <b v="1"/>
    <s v="enero"/>
    <x v="8"/>
  </r>
  <r>
    <x v="182"/>
    <s v="CUST2273"/>
    <d v="2024-11-21T00:00:00"/>
    <x v="0"/>
    <x v="1"/>
    <s v="Consumer"/>
    <n v="3"/>
    <n v="33915"/>
    <n v="0.27"/>
    <n v="38337"/>
    <x v="2"/>
    <n v="742738500"/>
    <n v="359368500"/>
    <n v="0.48384256370176043"/>
    <x v="2"/>
    <b v="1"/>
    <s v="noviembre"/>
    <x v="2"/>
  </r>
  <r>
    <x v="183"/>
    <s v="CUST7838"/>
    <d v="2024-01-23T00:00:00"/>
    <x v="3"/>
    <x v="1"/>
    <s v="Consumer"/>
    <n v="8"/>
    <n v="35152"/>
    <n v="0.2"/>
    <n v="120392"/>
    <x v="4"/>
    <n v="2249728000"/>
    <n v="1045808000"/>
    <n v="0.46485975193445606"/>
    <x v="8"/>
    <b v="1"/>
    <s v="enero"/>
    <x v="8"/>
  </r>
  <r>
    <x v="184"/>
    <s v="CUST8819"/>
    <d v="2024-06-23T00:00:00"/>
    <x v="3"/>
    <x v="3"/>
    <s v="Corporate"/>
    <n v="7"/>
    <n v="45956"/>
    <n v="0.18"/>
    <n v="158341"/>
    <x v="4"/>
    <n v="2637874400"/>
    <n v="1054464400"/>
    <n v="0.39974018474875073"/>
    <x v="1"/>
    <b v="1"/>
    <s v="junio"/>
    <x v="1"/>
  </r>
  <r>
    <x v="185"/>
    <s v="CUST7271"/>
    <d v="2024-10-04T00:00:00"/>
    <x v="3"/>
    <x v="1"/>
    <s v="Corporate"/>
    <n v="9"/>
    <n v="43633"/>
    <n v="0.08"/>
    <n v="228705"/>
    <x v="4"/>
    <n v="3612812400"/>
    <n v="1325762400"/>
    <n v="0.36696131800256221"/>
    <x v="4"/>
    <b v="1"/>
    <s v="octubre"/>
    <x v="4"/>
  </r>
  <r>
    <x v="186"/>
    <s v="CUST1138"/>
    <d v="2024-05-21T00:00:00"/>
    <x v="3"/>
    <x v="4"/>
    <s v="Corporate"/>
    <n v="10"/>
    <n v="38786"/>
    <n v="0.16"/>
    <n v="205727"/>
    <x v="2"/>
    <n v="3258024000"/>
    <n v="1200754000"/>
    <n v="0.3685528406175031"/>
    <x v="5"/>
    <b v="1"/>
    <s v="mayo"/>
    <x v="5"/>
  </r>
  <r>
    <x v="187"/>
    <s v="CUST3089"/>
    <d v="2024-09-02T00:00:00"/>
    <x v="2"/>
    <x v="0"/>
    <s v="Consumer"/>
    <n v="5"/>
    <n v="40388"/>
    <n v="0.11"/>
    <n v="99469"/>
    <x v="4"/>
    <n v="1797266000"/>
    <n v="802576000"/>
    <n v="0.44655382119285625"/>
    <x v="11"/>
    <b v="1"/>
    <s v="septiembre"/>
    <x v="11"/>
  </r>
  <r>
    <x v="188"/>
    <s v="CUST7367"/>
    <d v="2024-09-15T00:00:00"/>
    <x v="1"/>
    <x v="3"/>
    <s v="Corporate"/>
    <n v="7"/>
    <n v="46276"/>
    <n v="0.25"/>
    <n v="187419"/>
    <x v="4"/>
    <n v="2429490000"/>
    <n v="555300000"/>
    <n v="0.22856648926317868"/>
    <x v="11"/>
    <b v="1"/>
    <s v="septiembre"/>
    <x v="11"/>
  </r>
  <r>
    <x v="189"/>
    <s v="CUST3714"/>
    <d v="2024-11-01T00:00:00"/>
    <x v="2"/>
    <x v="3"/>
    <s v="Corporate"/>
    <n v="2"/>
    <n v="24983"/>
    <n v="0.17"/>
    <n v="22111"/>
    <x v="4"/>
    <n v="414717800"/>
    <n v="193607800"/>
    <n v="0.46684227202208345"/>
    <x v="2"/>
    <b v="1"/>
    <s v="noviembre"/>
    <x v="2"/>
  </r>
  <r>
    <x v="190"/>
    <s v="CUST3519"/>
    <d v="2024-08-10T00:00:00"/>
    <x v="1"/>
    <x v="0"/>
    <s v="Consumer"/>
    <n v="1"/>
    <n v="13086"/>
    <n v="0.19"/>
    <n v="7722"/>
    <x v="1"/>
    <n v="105996600"/>
    <n v="28776600"/>
    <n v="0.27148606653420959"/>
    <x v="0"/>
    <b v="1"/>
    <s v="agosto"/>
    <x v="0"/>
  </r>
  <r>
    <x v="191"/>
    <s v="CUST4560"/>
    <d v="2024-12-03T00:00:00"/>
    <x v="0"/>
    <x v="4"/>
    <s v="Consumer"/>
    <n v="6"/>
    <n v="48601"/>
    <n v="0.13"/>
    <n v="140160"/>
    <x v="2"/>
    <n v="2536972200"/>
    <n v="1135372200"/>
    <n v="0.44753040652160081"/>
    <x v="10"/>
    <b v="1"/>
    <s v="diciembre"/>
    <x v="10"/>
  </r>
  <r>
    <x v="192"/>
    <s v="CUST9389"/>
    <d v="2024-12-29T00:00:00"/>
    <x v="3"/>
    <x v="4"/>
    <s v="Consumer"/>
    <n v="10"/>
    <n v="42190"/>
    <n v="0.02"/>
    <n v="244914"/>
    <x v="0"/>
    <n v="4134620000"/>
    <n v="1685480000"/>
    <n v="0.40765052169244093"/>
    <x v="10"/>
    <b v="1"/>
    <s v="diciembre"/>
    <x v="10"/>
  </r>
  <r>
    <x v="193"/>
    <s v="CUST8354"/>
    <d v="2024-01-20T00:00:00"/>
    <x v="1"/>
    <x v="0"/>
    <s v="Corporate"/>
    <n v="8"/>
    <n v="49163"/>
    <n v="0.1"/>
    <n v="254242"/>
    <x v="0"/>
    <n v="3539736000"/>
    <n v="997316000"/>
    <n v="0.28174869538293251"/>
    <x v="8"/>
    <b v="1"/>
    <s v="enero"/>
    <x v="8"/>
  </r>
  <r>
    <x v="194"/>
    <s v="CUST1105"/>
    <d v="2024-07-31T00:00:00"/>
    <x v="2"/>
    <x v="2"/>
    <s v="Home Office"/>
    <n v="4"/>
    <n v="27597"/>
    <n v="0.01"/>
    <n v="55267"/>
    <x v="4"/>
    <n v="1092841200"/>
    <n v="540171200"/>
    <n v="0.49428151134858384"/>
    <x v="3"/>
    <b v="1"/>
    <s v="julio"/>
    <x v="3"/>
  </r>
  <r>
    <x v="195"/>
    <s v="CUST4247"/>
    <d v="2024-12-29T00:00:00"/>
    <x v="3"/>
    <x v="4"/>
    <s v="Home Office"/>
    <n v="2"/>
    <n v="43129"/>
    <n v="0.2"/>
    <n v="46429"/>
    <x v="1"/>
    <n v="690064000"/>
    <n v="225774000"/>
    <n v="0.32717834867490553"/>
    <x v="10"/>
    <b v="1"/>
    <s v="diciembre"/>
    <x v="10"/>
  </r>
  <r>
    <x v="196"/>
    <s v="CUST8870"/>
    <d v="2024-10-03T00:00:00"/>
    <x v="0"/>
    <x v="1"/>
    <s v="Home Office"/>
    <n v="1"/>
    <n v="31129"/>
    <n v="0.04"/>
    <n v="17059"/>
    <x v="3"/>
    <n v="298838400"/>
    <n v="128248400"/>
    <n v="0.42915636009294655"/>
    <x v="4"/>
    <b v="1"/>
    <s v="octubre"/>
    <x v="4"/>
  </r>
  <r>
    <x v="197"/>
    <s v="CUST7153"/>
    <d v="2024-08-15T00:00:00"/>
    <x v="1"/>
    <x v="2"/>
    <s v="Home Office"/>
    <n v="7"/>
    <n v="27968"/>
    <n v="0.03"/>
    <n v="135743"/>
    <x v="1"/>
    <n v="1899027200"/>
    <n v="541597200"/>
    <n v="0.28519717885030821"/>
    <x v="0"/>
    <b v="1"/>
    <s v="agosto"/>
    <x v="0"/>
  </r>
  <r>
    <x v="198"/>
    <s v="CUST3548"/>
    <d v="2024-02-18T00:00:00"/>
    <x v="0"/>
    <x v="2"/>
    <s v="Consumer"/>
    <n v="6"/>
    <n v="9889"/>
    <n v="0.26"/>
    <n v="27803"/>
    <x v="2"/>
    <n v="439071600"/>
    <n v="161041600"/>
    <n v="0.36677753696663595"/>
    <x v="9"/>
    <b v="1"/>
    <s v="febrero"/>
    <x v="9"/>
  </r>
  <r>
    <x v="199"/>
    <s v="CUST8488"/>
    <d v="2024-10-13T00:00:00"/>
    <x v="0"/>
    <x v="4"/>
    <s v="Consumer"/>
    <n v="2"/>
    <n v="9024"/>
    <n v="0.16"/>
    <n v="7628"/>
    <x v="3"/>
    <n v="151603200"/>
    <n v="75323200"/>
    <n v="0.49684439378588313"/>
    <x v="4"/>
    <b v="1"/>
    <s v="octubre"/>
    <x v="4"/>
  </r>
  <r>
    <x v="200"/>
    <s v="CUST4672"/>
    <d v="2024-03-23T00:00:00"/>
    <x v="2"/>
    <x v="1"/>
    <s v="Home Office"/>
    <n v="6"/>
    <n v="22756"/>
    <n v="0.09"/>
    <n v="80639"/>
    <x v="3"/>
    <n v="1242477600"/>
    <n v="436087600"/>
    <n v="0.35098226318124365"/>
    <x v="7"/>
    <b v="1"/>
    <s v="marzo"/>
    <x v="7"/>
  </r>
  <r>
    <x v="201"/>
    <s v="CUST2015"/>
    <d v="2024-05-13T00:00:00"/>
    <x v="2"/>
    <x v="3"/>
    <s v="Corporate"/>
    <n v="3"/>
    <n v="21371"/>
    <n v="0.23"/>
    <n v="26410"/>
    <x v="1"/>
    <n v="493670100"/>
    <n v="229570100"/>
    <n v="0.46502735328714462"/>
    <x v="5"/>
    <b v="1"/>
    <s v="mayo"/>
    <x v="5"/>
  </r>
  <r>
    <x v="202"/>
    <s v="CUST8607"/>
    <d v="2024-04-25T00:00:00"/>
    <x v="0"/>
    <x v="1"/>
    <s v="Corporate"/>
    <n v="4"/>
    <n v="36598"/>
    <n v="0.03"/>
    <n v="107860"/>
    <x v="4"/>
    <n v="1420002400"/>
    <n v="341402400"/>
    <n v="0.24042381900199605"/>
    <x v="6"/>
    <b v="1"/>
    <s v="abril"/>
    <x v="6"/>
  </r>
  <r>
    <x v="203"/>
    <s v="CUST9243"/>
    <d v="2024-08-23T00:00:00"/>
    <x v="2"/>
    <x v="2"/>
    <s v="Home Office"/>
    <n v="4"/>
    <n v="8839"/>
    <n v="0.08"/>
    <n v="21151"/>
    <x v="1"/>
    <n v="325275200"/>
    <n v="113765200"/>
    <n v="0.34975061117478368"/>
    <x v="0"/>
    <b v="1"/>
    <s v="agosto"/>
    <x v="0"/>
  </r>
  <r>
    <x v="204"/>
    <s v="CUST6392"/>
    <d v="2024-03-03T00:00:00"/>
    <x v="2"/>
    <x v="4"/>
    <s v="Consumer"/>
    <n v="7"/>
    <n v="22063"/>
    <n v="0.14000000000000001"/>
    <n v="85634"/>
    <x v="2"/>
    <n v="1328192600"/>
    <n v="471852600"/>
    <n v="0.35525916949093078"/>
    <x v="7"/>
    <b v="1"/>
    <s v="marzo"/>
    <x v="7"/>
  </r>
  <r>
    <x v="205"/>
    <s v="CUST7189"/>
    <d v="2024-05-26T00:00:00"/>
    <x v="0"/>
    <x v="1"/>
    <s v="Consumer"/>
    <n v="3"/>
    <n v="42962"/>
    <n v="0.18"/>
    <n v="71123"/>
    <x v="2"/>
    <n v="1056865200"/>
    <n v="345635200"/>
    <n v="0.32703811233447749"/>
    <x v="5"/>
    <b v="1"/>
    <s v="mayo"/>
    <x v="5"/>
  </r>
  <r>
    <x v="206"/>
    <s v="CUST3036"/>
    <d v="2024-03-25T00:00:00"/>
    <x v="3"/>
    <x v="0"/>
    <s v="Corporate"/>
    <n v="6"/>
    <n v="9663"/>
    <n v="0.05"/>
    <n v="39217"/>
    <x v="4"/>
    <n v="550791000"/>
    <n v="158621000"/>
    <n v="0.28798763959469198"/>
    <x v="7"/>
    <b v="1"/>
    <s v="marzo"/>
    <x v="7"/>
  </r>
  <r>
    <x v="207"/>
    <s v="CUST6790"/>
    <d v="2024-09-09T00:00:00"/>
    <x v="3"/>
    <x v="1"/>
    <s v="Home Office"/>
    <n v="1"/>
    <n v="31567"/>
    <n v="0.26"/>
    <n v="13178"/>
    <x v="0"/>
    <n v="233595800"/>
    <n v="101815800"/>
    <n v="0.43586314479969246"/>
    <x v="11"/>
    <b v="1"/>
    <s v="septiembre"/>
    <x v="11"/>
  </r>
  <r>
    <x v="208"/>
    <s v="CUST2303"/>
    <d v="2024-12-06T00:00:00"/>
    <x v="3"/>
    <x v="4"/>
    <s v="Corporate"/>
    <n v="10"/>
    <n v="12004"/>
    <n v="0.18"/>
    <n v="54939"/>
    <x v="0"/>
    <n v="984328000"/>
    <n v="434938000"/>
    <n v="0.44186287497663379"/>
    <x v="10"/>
    <b v="1"/>
    <s v="diciembre"/>
    <x v="10"/>
  </r>
  <r>
    <x v="209"/>
    <s v="CUST5697"/>
    <d v="2024-01-28T00:00:00"/>
    <x v="3"/>
    <x v="0"/>
    <s v="Home Office"/>
    <n v="8"/>
    <n v="5117"/>
    <n v="0.12"/>
    <n v="26495"/>
    <x v="3"/>
    <n v="360236800"/>
    <n v="95286800"/>
    <n v="0.26451156572565604"/>
    <x v="8"/>
    <b v="1"/>
    <s v="enero"/>
    <x v="8"/>
  </r>
  <r>
    <x v="210"/>
    <s v="CUST7433"/>
    <d v="2024-07-04T00:00:00"/>
    <x v="1"/>
    <x v="3"/>
    <s v="Consumer"/>
    <n v="6"/>
    <n v="42760"/>
    <n v="7.0000000000000007E-2"/>
    <n v="151700"/>
    <x v="3"/>
    <n v="2386008000"/>
    <n v="869008000"/>
    <n v="0.36421001103097728"/>
    <x v="3"/>
    <b v="1"/>
    <s v="julio"/>
    <x v="3"/>
  </r>
  <r>
    <x v="211"/>
    <s v="CUST4516"/>
    <d v="2024-06-03T00:00:00"/>
    <x v="2"/>
    <x v="0"/>
    <s v="Consumer"/>
    <n v="7"/>
    <n v="30868"/>
    <n v="7.0000000000000007E-2"/>
    <n v="132531"/>
    <x v="2"/>
    <n v="2009506800"/>
    <n v="684196800"/>
    <n v="0.34047996254603369"/>
    <x v="1"/>
    <b v="1"/>
    <s v="junio"/>
    <x v="1"/>
  </r>
  <r>
    <x v="212"/>
    <s v="CUST1012"/>
    <d v="2024-06-08T00:00:00"/>
    <x v="2"/>
    <x v="3"/>
    <s v="Consumer"/>
    <n v="2"/>
    <n v="31198"/>
    <n v="0.01"/>
    <n v="36626"/>
    <x v="1"/>
    <n v="617720400"/>
    <n v="251460400"/>
    <n v="0.40707802429707679"/>
    <x v="1"/>
    <b v="1"/>
    <s v="junio"/>
    <x v="1"/>
  </r>
  <r>
    <x v="213"/>
    <s v="CUST8996"/>
    <d v="2024-02-29T00:00:00"/>
    <x v="0"/>
    <x v="2"/>
    <s v="Corporate"/>
    <n v="6"/>
    <n v="38438"/>
    <n v="0.23"/>
    <n v="135122"/>
    <x v="3"/>
    <n v="1775835600"/>
    <n v="424615600"/>
    <n v="0.23910749395946337"/>
    <x v="9"/>
    <b v="1"/>
    <s v="febrero"/>
    <x v="9"/>
  </r>
  <r>
    <x v="214"/>
    <s v="CUST6199"/>
    <d v="2024-03-09T00:00:00"/>
    <x v="0"/>
    <x v="2"/>
    <s v="Consumer"/>
    <n v="6"/>
    <n v="10741"/>
    <n v="0.21"/>
    <n v="35220"/>
    <x v="4"/>
    <n v="509123400"/>
    <n v="156923400"/>
    <n v="0.30822272164272946"/>
    <x v="7"/>
    <b v="1"/>
    <s v="marzo"/>
    <x v="7"/>
  </r>
  <r>
    <x v="215"/>
    <s v="CUST4295"/>
    <d v="2024-09-27T00:00:00"/>
    <x v="2"/>
    <x v="1"/>
    <s v="Corporate"/>
    <n v="4"/>
    <n v="45219"/>
    <n v="0.02"/>
    <n v="100365"/>
    <x v="0"/>
    <n v="1772584800"/>
    <n v="768934800"/>
    <n v="0.43379295591387224"/>
    <x v="11"/>
    <b v="1"/>
    <s v="septiembre"/>
    <x v="11"/>
  </r>
  <r>
    <x v="216"/>
    <s v="CUST7753"/>
    <d v="2024-04-06T00:00:00"/>
    <x v="3"/>
    <x v="1"/>
    <s v="Home Office"/>
    <n v="8"/>
    <n v="10733"/>
    <n v="0.19"/>
    <n v="53906"/>
    <x v="2"/>
    <n v="695498400"/>
    <n v="156438400"/>
    <n v="0.22492992075898377"/>
    <x v="6"/>
    <b v="1"/>
    <s v="abril"/>
    <x v="6"/>
  </r>
  <r>
    <x v="217"/>
    <s v="CUST5977"/>
    <d v="2024-12-06T00:00:00"/>
    <x v="3"/>
    <x v="2"/>
    <s v="Corporate"/>
    <n v="1"/>
    <n v="37328"/>
    <n v="0.15"/>
    <n v="22496"/>
    <x v="1"/>
    <n v="317288000"/>
    <n v="92328000"/>
    <n v="0.29099114999621795"/>
    <x v="10"/>
    <b v="1"/>
    <s v="diciembre"/>
    <x v="10"/>
  </r>
  <r>
    <x v="218"/>
    <s v="CUST6069"/>
    <d v="2024-09-06T00:00:00"/>
    <x v="1"/>
    <x v="4"/>
    <s v="Corporate"/>
    <n v="2"/>
    <n v="13577"/>
    <n v="0.15"/>
    <n v="14251"/>
    <x v="0"/>
    <n v="230809000"/>
    <n v="88299000"/>
    <n v="0.38256307163065567"/>
    <x v="11"/>
    <b v="1"/>
    <s v="septiembre"/>
    <x v="11"/>
  </r>
  <r>
    <x v="219"/>
    <s v="CUST5365"/>
    <d v="2024-05-14T00:00:00"/>
    <x v="1"/>
    <x v="2"/>
    <s v="Home Office"/>
    <n v="2"/>
    <n v="7825"/>
    <n v="0.06"/>
    <n v="10143"/>
    <x v="4"/>
    <n v="147110000"/>
    <n v="45680000"/>
    <n v="0.31051594045272246"/>
    <x v="5"/>
    <b v="1"/>
    <s v="mayo"/>
    <x v="5"/>
  </r>
  <r>
    <x v="220"/>
    <s v="CUST4514"/>
    <d v="2024-07-21T00:00:00"/>
    <x v="2"/>
    <x v="1"/>
    <s v="Corporate"/>
    <n v="5"/>
    <n v="38281"/>
    <n v="0.28000000000000003"/>
    <n v="84400"/>
    <x v="1"/>
    <n v="1378116000"/>
    <n v="534116000"/>
    <n v="0.38756969660028617"/>
    <x v="3"/>
    <b v="1"/>
    <s v="julio"/>
    <x v="3"/>
  </r>
  <r>
    <x v="221"/>
    <s v="CUST1692"/>
    <d v="2024-04-09T00:00:00"/>
    <x v="3"/>
    <x v="4"/>
    <s v="Consumer"/>
    <n v="7"/>
    <n v="45614"/>
    <n v="0.24"/>
    <n v="166770"/>
    <x v="1"/>
    <n v="2426664800"/>
    <n v="758964800"/>
    <n v="0.31276046036518929"/>
    <x v="6"/>
    <b v="1"/>
    <s v="abril"/>
    <x v="6"/>
  </r>
  <r>
    <x v="222"/>
    <s v="CUST2172"/>
    <d v="2024-12-02T00:00:00"/>
    <x v="3"/>
    <x v="1"/>
    <s v="Corporate"/>
    <n v="8"/>
    <n v="1988"/>
    <n v="0.03"/>
    <n v="8423"/>
    <x v="4"/>
    <n v="154268800"/>
    <n v="70038800"/>
    <n v="0.45400495758053477"/>
    <x v="10"/>
    <b v="1"/>
    <s v="diciembre"/>
    <x v="10"/>
  </r>
  <r>
    <x v="223"/>
    <s v="CUST2076"/>
    <d v="2024-06-19T00:00:00"/>
    <x v="0"/>
    <x v="4"/>
    <s v="Corporate"/>
    <n v="3"/>
    <n v="17738"/>
    <n v="0.04"/>
    <n v="32496"/>
    <x v="1"/>
    <n v="510854400"/>
    <n v="185894400"/>
    <n v="0.36388920208967562"/>
    <x v="1"/>
    <b v="1"/>
    <s v="junio"/>
    <x v="1"/>
  </r>
  <r>
    <x v="224"/>
    <s v="CUST8153"/>
    <d v="2024-09-11T00:00:00"/>
    <x v="3"/>
    <x v="0"/>
    <s v="Home Office"/>
    <n v="3"/>
    <n v="2313"/>
    <n v="0"/>
    <n v="4587"/>
    <x v="0"/>
    <n v="69390000"/>
    <n v="23520000"/>
    <n v="0.33895373973194987"/>
    <x v="11"/>
    <b v="0"/>
    <s v="septiembre"/>
    <x v="11"/>
  </r>
  <r>
    <x v="225"/>
    <s v="CUST9443"/>
    <d v="2024-03-15T00:00:00"/>
    <x v="1"/>
    <x v="1"/>
    <s v="Home Office"/>
    <n v="4"/>
    <n v="15134"/>
    <n v="0.06"/>
    <n v="30658"/>
    <x v="3"/>
    <n v="569038400"/>
    <n v="262458400"/>
    <n v="0.46123143886247397"/>
    <x v="7"/>
    <b v="1"/>
    <s v="marzo"/>
    <x v="7"/>
  </r>
  <r>
    <x v="226"/>
    <s v="CUST6779"/>
    <d v="2024-03-12T00:00:00"/>
    <x v="0"/>
    <x v="4"/>
    <s v="Home Office"/>
    <n v="7"/>
    <n v="24164"/>
    <n v="0.28000000000000003"/>
    <n v="80787"/>
    <x v="1"/>
    <n v="1217865600"/>
    <n v="409995600"/>
    <n v="0.33665094079346686"/>
    <x v="7"/>
    <b v="1"/>
    <s v="marzo"/>
    <x v="7"/>
  </r>
  <r>
    <x v="227"/>
    <s v="CUST3122"/>
    <d v="2024-07-08T00:00:00"/>
    <x v="2"/>
    <x v="3"/>
    <s v="Home Office"/>
    <n v="4"/>
    <n v="6189"/>
    <n v="0.26"/>
    <n v="9735"/>
    <x v="4"/>
    <n v="183194400"/>
    <n v="85844400"/>
    <n v="0.46859729336704614"/>
    <x v="3"/>
    <b v="1"/>
    <s v="julio"/>
    <x v="3"/>
  </r>
  <r>
    <x v="228"/>
    <s v="CUST7850"/>
    <d v="2024-08-10T00:00:00"/>
    <x v="0"/>
    <x v="2"/>
    <s v="Corporate"/>
    <n v="3"/>
    <n v="18078"/>
    <n v="0.21"/>
    <n v="29606"/>
    <x v="2"/>
    <n v="428448600"/>
    <n v="132388600"/>
    <n v="0.30899529138384396"/>
    <x v="0"/>
    <b v="1"/>
    <s v="agosto"/>
    <x v="0"/>
  </r>
  <r>
    <x v="229"/>
    <s v="CUST8462"/>
    <d v="2024-07-06T00:00:00"/>
    <x v="0"/>
    <x v="0"/>
    <s v="Consumer"/>
    <n v="8"/>
    <n v="34421"/>
    <n v="0.25"/>
    <n v="114525"/>
    <x v="0"/>
    <n v="2065260000"/>
    <n v="920010000"/>
    <n v="0.44546933558002383"/>
    <x v="3"/>
    <b v="1"/>
    <s v="julio"/>
    <x v="3"/>
  </r>
  <r>
    <x v="230"/>
    <s v="CUST2375"/>
    <d v="2024-03-08T00:00:00"/>
    <x v="1"/>
    <x v="3"/>
    <s v="Home Office"/>
    <n v="6"/>
    <n v="14989"/>
    <n v="0.25"/>
    <n v="53350"/>
    <x v="0"/>
    <n v="674505000"/>
    <n v="141005000"/>
    <n v="0.20904959933580922"/>
    <x v="7"/>
    <b v="1"/>
    <s v="marzo"/>
    <x v="7"/>
  </r>
  <r>
    <x v="231"/>
    <s v="CUST6139"/>
    <d v="2024-07-31T00:00:00"/>
    <x v="3"/>
    <x v="1"/>
    <s v="Home Office"/>
    <n v="3"/>
    <n v="41370"/>
    <n v="0.03"/>
    <n v="88442"/>
    <x v="2"/>
    <n v="1203867000"/>
    <n v="319447000"/>
    <n v="0.2653507405718406"/>
    <x v="3"/>
    <b v="1"/>
    <s v="julio"/>
    <x v="3"/>
  </r>
  <r>
    <x v="232"/>
    <s v="CUST4905"/>
    <d v="2024-01-17T00:00:00"/>
    <x v="2"/>
    <x v="1"/>
    <s v="Corporate"/>
    <n v="10"/>
    <n v="36352"/>
    <n v="0.02"/>
    <n v="199255"/>
    <x v="2"/>
    <n v="3562496000"/>
    <n v="1569946000"/>
    <n v="0.44068709129778671"/>
    <x v="8"/>
    <b v="1"/>
    <s v="enero"/>
    <x v="8"/>
  </r>
  <r>
    <x v="233"/>
    <s v="CUST9274"/>
    <d v="2024-12-05T00:00:00"/>
    <x v="3"/>
    <x v="0"/>
    <s v="Corporate"/>
    <n v="2"/>
    <n v="3347"/>
    <n v="0.24"/>
    <n v="3558"/>
    <x v="2"/>
    <n v="50874400"/>
    <n v="15294400"/>
    <n v="0.30063057254729292"/>
    <x v="10"/>
    <b v="1"/>
    <s v="diciembre"/>
    <x v="10"/>
  </r>
  <r>
    <x v="234"/>
    <s v="CUST6825"/>
    <d v="2024-05-03T00:00:00"/>
    <x v="3"/>
    <x v="0"/>
    <s v="Consumer"/>
    <n v="4"/>
    <n v="43484"/>
    <n v="0.27"/>
    <n v="71042"/>
    <x v="3"/>
    <n v="1269732800"/>
    <n v="559312800"/>
    <n v="0.44049645720737463"/>
    <x v="5"/>
    <b v="1"/>
    <s v="mayo"/>
    <x v="5"/>
  </r>
  <r>
    <x v="235"/>
    <s v="CUST4150"/>
    <d v="2024-11-09T00:00:00"/>
    <x v="3"/>
    <x v="0"/>
    <s v="Home Office"/>
    <n v="8"/>
    <n v="29344"/>
    <n v="0.25"/>
    <n v="90811"/>
    <x v="0"/>
    <n v="1760640000"/>
    <n v="852530000"/>
    <n v="0.48421596692111957"/>
    <x v="2"/>
    <b v="1"/>
    <s v="noviembre"/>
    <x v="2"/>
  </r>
  <r>
    <x v="236"/>
    <s v="CUST1726"/>
    <d v="2024-03-25T00:00:00"/>
    <x v="3"/>
    <x v="1"/>
    <s v="Corporate"/>
    <n v="5"/>
    <n v="48821"/>
    <n v="0.15"/>
    <n v="150494"/>
    <x v="0"/>
    <n v="2074892500"/>
    <n v="569952500"/>
    <n v="0.27469013454913926"/>
    <x v="7"/>
    <b v="1"/>
    <s v="marzo"/>
    <x v="7"/>
  </r>
  <r>
    <x v="237"/>
    <s v="CUST6197"/>
    <d v="2024-08-30T00:00:00"/>
    <x v="2"/>
    <x v="3"/>
    <s v="Home Office"/>
    <n v="9"/>
    <n v="13240"/>
    <n v="0.05"/>
    <n v="75060"/>
    <x v="2"/>
    <n v="1132020000"/>
    <n v="381420000"/>
    <n v="0.33693750993798693"/>
    <x v="0"/>
    <b v="1"/>
    <s v="agosto"/>
    <x v="0"/>
  </r>
  <r>
    <x v="238"/>
    <s v="CUST4316"/>
    <d v="2024-03-07T00:00:00"/>
    <x v="3"/>
    <x v="1"/>
    <s v="Consumer"/>
    <n v="4"/>
    <n v="21961"/>
    <n v="0.1"/>
    <n v="62151"/>
    <x v="2"/>
    <n v="790596000"/>
    <n v="169086000"/>
    <n v="0.21387156019003384"/>
    <x v="7"/>
    <b v="1"/>
    <s v="marzo"/>
    <x v="7"/>
  </r>
  <r>
    <x v="239"/>
    <s v="CUST5736"/>
    <d v="2024-02-14T00:00:00"/>
    <x v="3"/>
    <x v="2"/>
    <s v="Consumer"/>
    <n v="9"/>
    <n v="24460"/>
    <n v="0.15"/>
    <n v="145079"/>
    <x v="1"/>
    <n v="1871190000"/>
    <n v="420400000"/>
    <n v="0.22466986249392099"/>
    <x v="9"/>
    <b v="1"/>
    <s v="febrero"/>
    <x v="9"/>
  </r>
  <r>
    <x v="240"/>
    <s v="CUST3635"/>
    <d v="2024-05-04T00:00:00"/>
    <x v="0"/>
    <x v="3"/>
    <s v="Home Office"/>
    <n v="5"/>
    <n v="9135"/>
    <n v="0.18"/>
    <n v="21899"/>
    <x v="4"/>
    <n v="374535000"/>
    <n v="155545000"/>
    <n v="0.41530164070113607"/>
    <x v="5"/>
    <b v="1"/>
    <s v="mayo"/>
    <x v="5"/>
  </r>
  <r>
    <x v="241"/>
    <s v="CUST9193"/>
    <d v="2024-02-01T00:00:00"/>
    <x v="3"/>
    <x v="2"/>
    <s v="Corporate"/>
    <n v="3"/>
    <n v="9103"/>
    <n v="0.11"/>
    <n v="15467"/>
    <x v="3"/>
    <n v="243050100"/>
    <n v="88380100"/>
    <n v="0.36362914477303238"/>
    <x v="9"/>
    <b v="1"/>
    <s v="febrero"/>
    <x v="9"/>
  </r>
  <r>
    <x v="242"/>
    <s v="CUST7762"/>
    <d v="2024-06-22T00:00:00"/>
    <x v="2"/>
    <x v="3"/>
    <s v="Consumer"/>
    <n v="6"/>
    <n v="35638"/>
    <n v="0.04"/>
    <n v="107451"/>
    <x v="3"/>
    <n v="2052748800"/>
    <n v="978238800"/>
    <n v="0.47655066221449016"/>
    <x v="1"/>
    <b v="1"/>
    <s v="junio"/>
    <x v="1"/>
  </r>
  <r>
    <x v="243"/>
    <s v="CUST1036"/>
    <d v="2024-09-22T00:00:00"/>
    <x v="2"/>
    <x v="4"/>
    <s v="Consumer"/>
    <n v="6"/>
    <n v="16789"/>
    <n v="0.14000000000000001"/>
    <n v="57686"/>
    <x v="3"/>
    <n v="866312400"/>
    <n v="289452400"/>
    <n v="0.33412011648453838"/>
    <x v="11"/>
    <b v="1"/>
    <s v="septiembre"/>
    <x v="11"/>
  </r>
  <r>
    <x v="244"/>
    <s v="CUST1339"/>
    <d v="2024-08-12T00:00:00"/>
    <x v="0"/>
    <x v="0"/>
    <s v="Corporate"/>
    <n v="8"/>
    <n v="22398"/>
    <n v="0.08"/>
    <n v="120727"/>
    <x v="1"/>
    <n v="1648492800"/>
    <n v="441222800"/>
    <n v="0.26765224573622642"/>
    <x v="0"/>
    <b v="1"/>
    <s v="agosto"/>
    <x v="0"/>
  </r>
  <r>
    <x v="245"/>
    <s v="CUST8229"/>
    <d v="2024-09-24T00:00:00"/>
    <x v="2"/>
    <x v="3"/>
    <s v="Consumer"/>
    <n v="3"/>
    <n v="5638"/>
    <n v="0.2"/>
    <n v="8490"/>
    <x v="2"/>
    <n v="135312000"/>
    <n v="50412000"/>
    <n v="0.37256119191202552"/>
    <x v="11"/>
    <b v="1"/>
    <s v="septiembre"/>
    <x v="11"/>
  </r>
  <r>
    <x v="246"/>
    <s v="CUST6430"/>
    <d v="2024-07-19T00:00:00"/>
    <x v="3"/>
    <x v="3"/>
    <s v="Consumer"/>
    <n v="3"/>
    <n v="20664"/>
    <n v="0.18"/>
    <n v="40172"/>
    <x v="1"/>
    <n v="508334400"/>
    <n v="106614400"/>
    <n v="0.20973280580657142"/>
    <x v="3"/>
    <b v="1"/>
    <s v="julio"/>
    <x v="3"/>
  </r>
  <r>
    <x v="247"/>
    <s v="CUST7311"/>
    <d v="2024-02-02T00:00:00"/>
    <x v="3"/>
    <x v="3"/>
    <s v="Home Office"/>
    <n v="9"/>
    <n v="4427"/>
    <n v="0.12"/>
    <n v="19999"/>
    <x v="2"/>
    <n v="350618400"/>
    <n v="150628400"/>
    <n v="0.42960780153009653"/>
    <x v="9"/>
    <b v="1"/>
    <s v="febrero"/>
    <x v="9"/>
  </r>
  <r>
    <x v="248"/>
    <s v="CUST7465"/>
    <d v="2024-05-10T00:00:00"/>
    <x v="1"/>
    <x v="2"/>
    <s v="Home Office"/>
    <n v="6"/>
    <n v="22588"/>
    <n v="0.09"/>
    <n v="80546"/>
    <x v="0"/>
    <n v="1233304800"/>
    <n v="427844800"/>
    <n v="0.34690921498075739"/>
    <x v="5"/>
    <b v="1"/>
    <s v="mayo"/>
    <x v="5"/>
  </r>
  <r>
    <x v="249"/>
    <s v="CUST9443"/>
    <d v="2024-03-15T00:00:00"/>
    <x v="1"/>
    <x v="3"/>
    <s v="Home Office"/>
    <n v="6"/>
    <n v="25945"/>
    <n v="0.26"/>
    <n v="67720"/>
    <x v="1"/>
    <n v="1151958000"/>
    <n v="474758000"/>
    <n v="0.41213134506639998"/>
    <x v="7"/>
    <b v="1"/>
    <s v="marzo"/>
    <x v="7"/>
  </r>
  <r>
    <x v="250"/>
    <s v="CUST6657"/>
    <d v="2024-07-09T00:00:00"/>
    <x v="0"/>
    <x v="2"/>
    <s v="Home Office"/>
    <n v="3"/>
    <n v="30687"/>
    <n v="0.19"/>
    <n v="41242"/>
    <x v="2"/>
    <n v="745694100"/>
    <n v="333274100"/>
    <n v="0.44693138915810116"/>
    <x v="3"/>
    <b v="1"/>
    <s v="julio"/>
    <x v="3"/>
  </r>
  <r>
    <x v="251"/>
    <s v="CUST9916"/>
    <d v="2024-04-26T00:00:00"/>
    <x v="0"/>
    <x v="0"/>
    <s v="Corporate"/>
    <n v="3"/>
    <n v="43071"/>
    <n v="0.21"/>
    <n v="55727"/>
    <x v="4"/>
    <n v="1020782700"/>
    <n v="463512700"/>
    <n v="0.4540757793015105"/>
    <x v="6"/>
    <b v="1"/>
    <s v="abril"/>
    <x v="6"/>
  </r>
  <r>
    <x v="252"/>
    <s v="CUST5792"/>
    <d v="2024-10-16T00:00:00"/>
    <x v="1"/>
    <x v="4"/>
    <s v="Home Office"/>
    <n v="1"/>
    <n v="6775"/>
    <n v="0.24"/>
    <n v="2737"/>
    <x v="3"/>
    <n v="51490000"/>
    <n v="24120000"/>
    <n v="0.46844047387842297"/>
    <x v="4"/>
    <b v="1"/>
    <s v="octubre"/>
    <x v="4"/>
  </r>
  <r>
    <x v="253"/>
    <s v="CUST7701"/>
    <d v="2024-01-08T00:00:00"/>
    <x v="1"/>
    <x v="1"/>
    <s v="Home Office"/>
    <n v="10"/>
    <n v="21148"/>
    <n v="0.25"/>
    <n v="94815"/>
    <x v="4"/>
    <n v="1586100000"/>
    <n v="637950000"/>
    <n v="0.40221297522224325"/>
    <x v="8"/>
    <b v="1"/>
    <s v="enero"/>
    <x v="8"/>
  </r>
  <r>
    <x v="254"/>
    <s v="CUST5619"/>
    <d v="2024-01-08T00:00:00"/>
    <x v="1"/>
    <x v="2"/>
    <s v="Home Office"/>
    <n v="9"/>
    <n v="3722"/>
    <n v="0.27"/>
    <n v="16036"/>
    <x v="3"/>
    <n v="244535400"/>
    <n v="84175400"/>
    <n v="0.34422582579045813"/>
    <x v="8"/>
    <b v="1"/>
    <s v="enero"/>
    <x v="8"/>
  </r>
  <r>
    <x v="255"/>
    <s v="CUST9219"/>
    <d v="2024-04-27T00:00:00"/>
    <x v="1"/>
    <x v="1"/>
    <s v="Corporate"/>
    <n v="9"/>
    <n v="43425"/>
    <n v="0.23"/>
    <n v="204694"/>
    <x v="3"/>
    <n v="3009352500"/>
    <n v="962412500"/>
    <n v="0.31980716782098473"/>
    <x v="6"/>
    <b v="1"/>
    <s v="abril"/>
    <x v="6"/>
  </r>
  <r>
    <x v="256"/>
    <s v="CUST1390"/>
    <d v="2024-01-12T00:00:00"/>
    <x v="1"/>
    <x v="0"/>
    <s v="Consumer"/>
    <n v="6"/>
    <n v="39599"/>
    <n v="0.09"/>
    <n v="134439"/>
    <x v="1"/>
    <n v="2162105400"/>
    <n v="817715400"/>
    <n v="0.37820330128216689"/>
    <x v="8"/>
    <b v="1"/>
    <s v="enero"/>
    <x v="8"/>
  </r>
  <r>
    <x v="257"/>
    <s v="CUST5952"/>
    <d v="2024-06-11T00:00:00"/>
    <x v="2"/>
    <x v="2"/>
    <s v="Home Office"/>
    <n v="2"/>
    <n v="17195"/>
    <n v="0.08"/>
    <n v="17736"/>
    <x v="2"/>
    <n v="316388000"/>
    <n v="139028000"/>
    <n v="0.43942248125719052"/>
    <x v="1"/>
    <b v="1"/>
    <s v="junio"/>
    <x v="1"/>
  </r>
  <r>
    <x v="258"/>
    <s v="CUST5409"/>
    <d v="2024-01-09T00:00:00"/>
    <x v="1"/>
    <x v="4"/>
    <s v="Consumer"/>
    <n v="3"/>
    <n v="10939"/>
    <n v="0.21"/>
    <n v="19513"/>
    <x v="3"/>
    <n v="259254300"/>
    <n v="64124300"/>
    <n v="0.24734131700033518"/>
    <x v="8"/>
    <b v="1"/>
    <s v="enero"/>
    <x v="8"/>
  </r>
  <r>
    <x v="259"/>
    <s v="CUST8172"/>
    <d v="2024-12-27T00:00:00"/>
    <x v="3"/>
    <x v="0"/>
    <s v="Corporate"/>
    <n v="5"/>
    <n v="22584"/>
    <n v="0.01"/>
    <n v="57524"/>
    <x v="2"/>
    <n v="1117908000"/>
    <n v="542668000"/>
    <n v="0.48543171710015492"/>
    <x v="10"/>
    <b v="1"/>
    <s v="diciembre"/>
    <x v="10"/>
  </r>
  <r>
    <x v="260"/>
    <s v="CUST6776"/>
    <d v="2024-11-07T00:00:00"/>
    <x v="0"/>
    <x v="4"/>
    <s v="Home Office"/>
    <n v="3"/>
    <n v="23525"/>
    <n v="0.16"/>
    <n v="41962"/>
    <x v="1"/>
    <n v="592830000"/>
    <n v="173210000"/>
    <n v="0.29217482246175125"/>
    <x v="2"/>
    <b v="1"/>
    <s v="noviembre"/>
    <x v="2"/>
  </r>
  <r>
    <x v="261"/>
    <s v="CUST1463"/>
    <d v="2024-03-13T00:00:00"/>
    <x v="0"/>
    <x v="0"/>
    <s v="Corporate"/>
    <n v="10"/>
    <n v="41986"/>
    <n v="0.24"/>
    <n v="165161"/>
    <x v="1"/>
    <n v="3190936000"/>
    <n v="1539326000"/>
    <n v="0.48240578939847117"/>
    <x v="7"/>
    <b v="1"/>
    <s v="marzo"/>
    <x v="7"/>
  </r>
  <r>
    <x v="262"/>
    <s v="CUST4704"/>
    <d v="2024-03-19T00:00:00"/>
    <x v="0"/>
    <x v="4"/>
    <s v="Consumer"/>
    <n v="3"/>
    <n v="9146"/>
    <n v="0.12"/>
    <n v="13694"/>
    <x v="2"/>
    <n v="241454400"/>
    <n v="104514400"/>
    <n v="0.43285357400817709"/>
    <x v="7"/>
    <b v="1"/>
    <s v="marzo"/>
    <x v="7"/>
  </r>
  <r>
    <x v="263"/>
    <s v="CUST9192"/>
    <d v="2024-08-09T00:00:00"/>
    <x v="0"/>
    <x v="0"/>
    <s v="Corporate"/>
    <n v="6"/>
    <n v="9400"/>
    <n v="0.18"/>
    <n v="30718"/>
    <x v="0"/>
    <n v="462480000"/>
    <n v="155300000"/>
    <n v="0.33579830479155853"/>
    <x v="0"/>
    <b v="1"/>
    <s v="agosto"/>
    <x v="0"/>
  </r>
  <r>
    <x v="264"/>
    <s v="CUST8979"/>
    <d v="2024-07-23T00:00:00"/>
    <x v="3"/>
    <x v="3"/>
    <s v="Corporate"/>
    <n v="6"/>
    <n v="44033"/>
    <n v="0.13"/>
    <n v="146392"/>
    <x v="1"/>
    <n v="2298522600"/>
    <n v="834602600"/>
    <n v="0.3631039346752562"/>
    <x v="3"/>
    <b v="1"/>
    <s v="julio"/>
    <x v="3"/>
  </r>
  <r>
    <x v="265"/>
    <s v="CUST1662"/>
    <d v="2024-01-09T00:00:00"/>
    <x v="0"/>
    <x v="3"/>
    <s v="Consumer"/>
    <n v="10"/>
    <n v="31335"/>
    <n v="0.23"/>
    <n v="127894"/>
    <x v="2"/>
    <n v="2412795000"/>
    <n v="1133855000"/>
    <n v="0.46993424638230763"/>
    <x v="8"/>
    <b v="1"/>
    <s v="enero"/>
    <x v="8"/>
  </r>
  <r>
    <x v="266"/>
    <s v="CUST6782"/>
    <d v="2024-12-31T00:00:00"/>
    <x v="1"/>
    <x v="1"/>
    <s v="Consumer"/>
    <n v="5"/>
    <n v="43413"/>
    <n v="0.24"/>
    <n v="107011"/>
    <x v="1"/>
    <n v="1649694000"/>
    <n v="579584000"/>
    <n v="0.3513281857120169"/>
    <x v="10"/>
    <b v="1"/>
    <s v="diciembre"/>
    <x v="10"/>
  </r>
  <r>
    <x v="267"/>
    <s v="CUST9173"/>
    <d v="2024-05-04T00:00:00"/>
    <x v="3"/>
    <x v="3"/>
    <s v="Home Office"/>
    <n v="5"/>
    <n v="19695"/>
    <n v="0.05"/>
    <n v="63275"/>
    <x v="3"/>
    <n v="935512500"/>
    <n v="302762500"/>
    <n v="0.3236327681351131"/>
    <x v="5"/>
    <b v="1"/>
    <s v="mayo"/>
    <x v="5"/>
  </r>
  <r>
    <x v="268"/>
    <s v="CUST1929"/>
    <d v="2024-09-13T00:00:00"/>
    <x v="2"/>
    <x v="4"/>
    <s v="Consumer"/>
    <n v="10"/>
    <n v="10528"/>
    <n v="0.04"/>
    <n v="69200"/>
    <x v="2"/>
    <n v="1010688000"/>
    <n v="318688000"/>
    <n v="0.31531788247213777"/>
    <x v="11"/>
    <b v="1"/>
    <s v="septiembre"/>
    <x v="11"/>
  </r>
  <r>
    <x v="269"/>
    <s v="CUST3308"/>
    <d v="2024-08-29T00:00:00"/>
    <x v="3"/>
    <x v="3"/>
    <s v="Home Office"/>
    <n v="10"/>
    <n v="40313"/>
    <n v="0.15"/>
    <n v="259740"/>
    <x v="1"/>
    <n v="3426605000"/>
    <n v="829205000"/>
    <n v="0.24199024982453479"/>
    <x v="0"/>
    <b v="1"/>
    <s v="agosto"/>
    <x v="0"/>
  </r>
  <r>
    <x v="270"/>
    <s v="CUST9668"/>
    <d v="2024-02-16T00:00:00"/>
    <x v="1"/>
    <x v="0"/>
    <s v="Home Office"/>
    <n v="10"/>
    <n v="26417"/>
    <n v="0.23"/>
    <n v="146342"/>
    <x v="4"/>
    <n v="2034109000"/>
    <n v="570689000"/>
    <n v="0.28055969468696124"/>
    <x v="9"/>
    <b v="1"/>
    <s v="febrero"/>
    <x v="9"/>
  </r>
  <r>
    <x v="271"/>
    <s v="CUST1127"/>
    <d v="2024-06-21T00:00:00"/>
    <x v="1"/>
    <x v="2"/>
    <s v="Home Office"/>
    <n v="5"/>
    <n v="17574"/>
    <n v="0.17"/>
    <n v="43454"/>
    <x v="3"/>
    <n v="729321000"/>
    <n v="294781000"/>
    <n v="0.40418553695834891"/>
    <x v="1"/>
    <b v="1"/>
    <s v="junio"/>
    <x v="1"/>
  </r>
  <r>
    <x v="272"/>
    <s v="CUST1755"/>
    <d v="2024-10-22T00:00:00"/>
    <x v="0"/>
    <x v="0"/>
    <s v="Corporate"/>
    <n v="6"/>
    <n v="4122"/>
    <n v="0.15"/>
    <n v="13231"/>
    <x v="0"/>
    <n v="210222000"/>
    <n v="77912000"/>
    <n v="0.37061772792571662"/>
    <x v="4"/>
    <b v="1"/>
    <s v="octubre"/>
    <x v="4"/>
  </r>
  <r>
    <x v="273"/>
    <s v="CUST4723"/>
    <d v="2024-01-06T00:00:00"/>
    <x v="3"/>
    <x v="1"/>
    <s v="Consumer"/>
    <n v="8"/>
    <n v="6756"/>
    <n v="0.21"/>
    <n v="32003"/>
    <x v="1"/>
    <n v="426979200"/>
    <n v="106949200"/>
    <n v="0.25047871184357456"/>
    <x v="8"/>
    <b v="1"/>
    <s v="enero"/>
    <x v="8"/>
  </r>
  <r>
    <x v="274"/>
    <s v="CUST7523"/>
    <d v="2024-06-28T00:00:00"/>
    <x v="2"/>
    <x v="4"/>
    <s v="Corporate"/>
    <n v="7"/>
    <n v="35580"/>
    <n v="7.0000000000000007E-2"/>
    <n v="149332"/>
    <x v="2"/>
    <n v="2316258000"/>
    <n v="822938000"/>
    <n v="0.35528770974563284"/>
    <x v="1"/>
    <b v="1"/>
    <s v="junio"/>
    <x v="1"/>
  </r>
  <r>
    <x v="275"/>
    <s v="CUST1566"/>
    <d v="2024-04-14T00:00:00"/>
    <x v="3"/>
    <x v="1"/>
    <s v="Home Office"/>
    <n v="6"/>
    <n v="43399"/>
    <n v="0.03"/>
    <n v="173644"/>
    <x v="0"/>
    <n v="2525821800"/>
    <n v="789381800"/>
    <n v="0.31252473947291137"/>
    <x v="6"/>
    <b v="1"/>
    <s v="abril"/>
    <x v="6"/>
  </r>
  <r>
    <x v="276"/>
    <s v="CUST5878"/>
    <d v="2024-12-29T00:00:00"/>
    <x v="2"/>
    <x v="2"/>
    <s v="Consumer"/>
    <n v="2"/>
    <n v="3578"/>
    <n v="0.28000000000000003"/>
    <n v="3013"/>
    <x v="1"/>
    <n v="51523200"/>
    <n v="21393200"/>
    <n v="0.41521489348487672"/>
    <x v="10"/>
    <b v="1"/>
    <s v="diciembre"/>
    <x v="10"/>
  </r>
  <r>
    <x v="277"/>
    <s v="CUST1055"/>
    <d v="2024-07-11T00:00:00"/>
    <x v="3"/>
    <x v="2"/>
    <s v="Consumer"/>
    <n v="3"/>
    <n v="4032"/>
    <n v="0.28000000000000003"/>
    <n v="5299"/>
    <x v="1"/>
    <n v="87091200"/>
    <n v="34101200"/>
    <n v="0.39155735596707819"/>
    <x v="3"/>
    <b v="1"/>
    <s v="julio"/>
    <x v="3"/>
  </r>
  <r>
    <x v="278"/>
    <s v="CUST8188"/>
    <d v="2024-11-23T00:00:00"/>
    <x v="0"/>
    <x v="1"/>
    <s v="Consumer"/>
    <n v="2"/>
    <n v="16683"/>
    <n v="0.09"/>
    <n v="15300"/>
    <x v="2"/>
    <n v="303630600"/>
    <n v="150630600"/>
    <n v="0.49609821934943316"/>
    <x v="2"/>
    <b v="1"/>
    <s v="noviembre"/>
    <x v="2"/>
  </r>
  <r>
    <x v="279"/>
    <s v="CUST5855"/>
    <d v="2024-06-22T00:00:00"/>
    <x v="2"/>
    <x v="3"/>
    <s v="Consumer"/>
    <n v="8"/>
    <n v="42250"/>
    <n v="0.25"/>
    <n v="187801"/>
    <x v="3"/>
    <n v="2535000000"/>
    <n v="656990000"/>
    <n v="0.25916765285996057"/>
    <x v="1"/>
    <b v="1"/>
    <s v="junio"/>
    <x v="1"/>
  </r>
  <r>
    <x v="280"/>
    <s v="CUST7665"/>
    <d v="2024-06-26T00:00:00"/>
    <x v="1"/>
    <x v="3"/>
    <s v="Corporate"/>
    <n v="3"/>
    <n v="32307"/>
    <n v="0.21"/>
    <n v="45463"/>
    <x v="0"/>
    <n v="765675900"/>
    <n v="311045900"/>
    <n v="0.40623702535237166"/>
    <x v="1"/>
    <b v="1"/>
    <s v="junio"/>
    <x v="1"/>
  </r>
  <r>
    <x v="281"/>
    <s v="CUST8252"/>
    <d v="2024-03-04T00:00:00"/>
    <x v="1"/>
    <x v="0"/>
    <s v="Consumer"/>
    <n v="5"/>
    <n v="43296"/>
    <n v="0.12"/>
    <n v="147802"/>
    <x v="0"/>
    <n v="1905024000"/>
    <n v="427004000"/>
    <n v="0.22414625747497144"/>
    <x v="7"/>
    <b v="1"/>
    <s v="marzo"/>
    <x v="7"/>
  </r>
  <r>
    <x v="282"/>
    <s v="CUST9777"/>
    <d v="2024-09-16T00:00:00"/>
    <x v="0"/>
    <x v="2"/>
    <s v="Consumer"/>
    <n v="1"/>
    <n v="15589"/>
    <n v="0.1"/>
    <n v="8040"/>
    <x v="0"/>
    <n v="140301000"/>
    <n v="59901000"/>
    <n v="0.42694635105950779"/>
    <x v="11"/>
    <b v="1"/>
    <s v="septiembre"/>
    <x v="11"/>
  </r>
  <r>
    <x v="283"/>
    <s v="CUST4168"/>
    <d v="2024-08-14T00:00:00"/>
    <x v="1"/>
    <x v="4"/>
    <s v="Consumer"/>
    <n v="7"/>
    <n v="22193"/>
    <n v="0.14000000000000001"/>
    <n v="70359"/>
    <x v="1"/>
    <n v="1336018600"/>
    <n v="632428600"/>
    <n v="0.47336811029427284"/>
    <x v="0"/>
    <b v="1"/>
    <s v="agosto"/>
    <x v="0"/>
  </r>
  <r>
    <x v="284"/>
    <s v="CUST8315"/>
    <d v="2024-10-02T00:00:00"/>
    <x v="3"/>
    <x v="2"/>
    <s v="Consumer"/>
    <n v="6"/>
    <n v="18272"/>
    <n v="0.24"/>
    <n v="59234"/>
    <x v="2"/>
    <n v="833203200"/>
    <n v="240863200"/>
    <n v="0.28908098288628753"/>
    <x v="4"/>
    <b v="1"/>
    <s v="octubre"/>
    <x v="4"/>
  </r>
  <r>
    <x v="285"/>
    <s v="CUST1097"/>
    <d v="2024-09-21T00:00:00"/>
    <x v="3"/>
    <x v="3"/>
    <s v="Consumer"/>
    <n v="4"/>
    <n v="26879"/>
    <n v="0.01"/>
    <n v="81603"/>
    <x v="4"/>
    <n v="1064408400"/>
    <n v="248378400"/>
    <n v="0.23334877853275116"/>
    <x v="11"/>
    <b v="1"/>
    <s v="septiembre"/>
    <x v="11"/>
  </r>
  <r>
    <x v="286"/>
    <s v="CUST2649"/>
    <d v="2024-06-13T00:00:00"/>
    <x v="0"/>
    <x v="4"/>
    <s v="Consumer"/>
    <n v="1"/>
    <n v="27277"/>
    <n v="0.2"/>
    <n v="15227"/>
    <x v="2"/>
    <n v="218216000"/>
    <n v="65946000"/>
    <n v="0.30220515452579094"/>
    <x v="1"/>
    <b v="1"/>
    <s v="junio"/>
    <x v="1"/>
  </r>
  <r>
    <x v="287"/>
    <s v="CUST6895"/>
    <d v="2024-04-27T00:00:00"/>
    <x v="2"/>
    <x v="0"/>
    <s v="Corporate"/>
    <n v="8"/>
    <n v="36305"/>
    <n v="0.16"/>
    <n v="130849"/>
    <x v="3"/>
    <n v="2439696000"/>
    <n v="1131206000"/>
    <n v="0.46366678471416112"/>
    <x v="6"/>
    <b v="1"/>
    <s v="abril"/>
    <x v="6"/>
  </r>
  <r>
    <x v="288"/>
    <s v="CUST4916"/>
    <d v="2024-01-02T00:00:00"/>
    <x v="0"/>
    <x v="3"/>
    <s v="Home Office"/>
    <n v="9"/>
    <n v="12629"/>
    <n v="0.14000000000000001"/>
    <n v="70640"/>
    <x v="4"/>
    <n v="977484600"/>
    <n v="271084600"/>
    <n v="0.27732876814632168"/>
    <x v="8"/>
    <b v="1"/>
    <s v="enero"/>
    <x v="8"/>
  </r>
  <r>
    <x v="289"/>
    <s v="CUST2744"/>
    <d v="2024-07-04T00:00:00"/>
    <x v="0"/>
    <x v="1"/>
    <s v="Consumer"/>
    <n v="3"/>
    <n v="24336"/>
    <n v="0.27"/>
    <n v="27713"/>
    <x v="1"/>
    <n v="532958400"/>
    <n v="255828400"/>
    <n v="0.48001570103782959"/>
    <x v="3"/>
    <b v="1"/>
    <s v="julio"/>
    <x v="3"/>
  </r>
  <r>
    <x v="290"/>
    <s v="CUST1505"/>
    <d v="2024-02-21T00:00:00"/>
    <x v="2"/>
    <x v="0"/>
    <s v="Corporate"/>
    <n v="2"/>
    <n v="18039"/>
    <n v="0.08"/>
    <n v="17093"/>
    <x v="4"/>
    <n v="331917600"/>
    <n v="160987600"/>
    <n v="0.48502278878854271"/>
    <x v="9"/>
    <b v="1"/>
    <s v="febrero"/>
    <x v="9"/>
  </r>
  <r>
    <x v="291"/>
    <s v="CUST2166"/>
    <d v="2024-11-05T00:00:00"/>
    <x v="0"/>
    <x v="1"/>
    <s v="Corporate"/>
    <n v="5"/>
    <n v="11658"/>
    <n v="0.06"/>
    <n v="40637"/>
    <x v="1"/>
    <n v="547926000"/>
    <n v="141556000"/>
    <n v="0.25834875512386707"/>
    <x v="2"/>
    <b v="1"/>
    <s v="noviembre"/>
    <x v="2"/>
  </r>
  <r>
    <x v="292"/>
    <s v="CUST3083"/>
    <d v="2024-07-20T00:00:00"/>
    <x v="2"/>
    <x v="1"/>
    <s v="Home Office"/>
    <n v="10"/>
    <n v="3214"/>
    <n v="0.09"/>
    <n v="21441"/>
    <x v="4"/>
    <n v="292474000"/>
    <n v="78064000"/>
    <n v="0.26690919534727875"/>
    <x v="3"/>
    <b v="1"/>
    <s v="julio"/>
    <x v="3"/>
  </r>
  <r>
    <x v="293"/>
    <s v="CUST4198"/>
    <d v="2024-04-24T00:00:00"/>
    <x v="3"/>
    <x v="1"/>
    <s v="Home Office"/>
    <n v="9"/>
    <n v="44075"/>
    <n v="0.03"/>
    <n v="300346"/>
    <x v="1"/>
    <n v="3847747500"/>
    <n v="844287500"/>
    <n v="0.21942383173532046"/>
    <x v="6"/>
    <b v="1"/>
    <s v="abril"/>
    <x v="6"/>
  </r>
  <r>
    <x v="294"/>
    <s v="CUST1218"/>
    <d v="2024-06-04T00:00:00"/>
    <x v="2"/>
    <x v="4"/>
    <s v="Corporate"/>
    <n v="1"/>
    <n v="28932"/>
    <n v="0.08"/>
    <n v="20743"/>
    <x v="0"/>
    <n v="266174400"/>
    <n v="58744400"/>
    <n v="0.22069891018820742"/>
    <x v="1"/>
    <b v="1"/>
    <s v="junio"/>
    <x v="1"/>
  </r>
  <r>
    <x v="295"/>
    <s v="CUST7528"/>
    <d v="2024-10-02T00:00:00"/>
    <x v="0"/>
    <x v="4"/>
    <s v="Home Office"/>
    <n v="10"/>
    <n v="2808"/>
    <n v="0.17"/>
    <n v="15337"/>
    <x v="4"/>
    <n v="233064000"/>
    <n v="79694000"/>
    <n v="0.34194041121751967"/>
    <x v="4"/>
    <b v="1"/>
    <s v="octubre"/>
    <x v="4"/>
  </r>
  <r>
    <x v="296"/>
    <s v="CUST3405"/>
    <d v="2024-06-14T00:00:00"/>
    <x v="0"/>
    <x v="3"/>
    <s v="Home Office"/>
    <n v="4"/>
    <n v="26679"/>
    <n v="0.2"/>
    <n v="57381"/>
    <x v="3"/>
    <n v="853728000"/>
    <n v="279918000"/>
    <n v="0.32787726301585518"/>
    <x v="1"/>
    <b v="1"/>
    <s v="junio"/>
    <x v="1"/>
  </r>
  <r>
    <x v="297"/>
    <s v="CUST7013"/>
    <d v="2024-06-11T00:00:00"/>
    <x v="1"/>
    <x v="1"/>
    <s v="Home Office"/>
    <n v="5"/>
    <n v="13938"/>
    <n v="0.03"/>
    <n v="45784"/>
    <x v="2"/>
    <n v="675993000"/>
    <n v="218153000"/>
    <n v="0.32271488018367056"/>
    <x v="1"/>
    <b v="1"/>
    <s v="junio"/>
    <x v="1"/>
  </r>
  <r>
    <x v="298"/>
    <s v="CUST4038"/>
    <d v="2024-09-08T00:00:00"/>
    <x v="0"/>
    <x v="4"/>
    <s v="Home Office"/>
    <n v="2"/>
    <n v="39707"/>
    <n v="0"/>
    <n v="41108"/>
    <x v="4"/>
    <n v="794140000"/>
    <n v="383060000"/>
    <n v="0.4823582743596847"/>
    <x v="11"/>
    <b v="0"/>
    <s v="septiembre"/>
    <x v="11"/>
  </r>
  <r>
    <x v="299"/>
    <s v="CUST5574"/>
    <d v="2024-02-25T00:00:00"/>
    <x v="3"/>
    <x v="1"/>
    <s v="Corporate"/>
    <n v="8"/>
    <n v="37390"/>
    <n v="0.13"/>
    <n v="130919"/>
    <x v="2"/>
    <n v="2602344000"/>
    <n v="1293154000"/>
    <n v="0.49691893154786609"/>
    <x v="9"/>
    <b v="1"/>
    <s v="febrero"/>
    <x v="9"/>
  </r>
  <r>
    <x v="300"/>
    <s v="CUST1328"/>
    <d v="2024-01-16T00:00:00"/>
    <x v="0"/>
    <x v="2"/>
    <s v="Home Office"/>
    <n v="5"/>
    <n v="45282"/>
    <n v="0.11"/>
    <n v="112296"/>
    <x v="0"/>
    <n v="2015049000"/>
    <n v="892089000"/>
    <n v="0.44271330374596352"/>
    <x v="8"/>
    <b v="1"/>
    <s v="enero"/>
    <x v="8"/>
  </r>
  <r>
    <x v="301"/>
    <s v="CUST1627"/>
    <d v="2024-10-14T00:00:00"/>
    <x v="2"/>
    <x v="3"/>
    <s v="Corporate"/>
    <n v="9"/>
    <n v="49708"/>
    <n v="0.24"/>
    <n v="191172"/>
    <x v="1"/>
    <n v="3400027200"/>
    <n v="1488307200"/>
    <n v="0.43773390989342675"/>
    <x v="4"/>
    <b v="1"/>
    <s v="octubre"/>
    <x v="4"/>
  </r>
  <r>
    <x v="302"/>
    <s v="CUST3460"/>
    <d v="2024-12-04T00:00:00"/>
    <x v="3"/>
    <x v="1"/>
    <s v="Corporate"/>
    <n v="1"/>
    <n v="32290"/>
    <n v="0.12"/>
    <n v="17894"/>
    <x v="3"/>
    <n v="284152000"/>
    <n v="105212000"/>
    <n v="0.37026661786649401"/>
    <x v="10"/>
    <b v="1"/>
    <s v="diciembre"/>
    <x v="10"/>
  </r>
  <r>
    <x v="303"/>
    <s v="CUST4505"/>
    <d v="2024-03-04T00:00:00"/>
    <x v="0"/>
    <x v="1"/>
    <s v="Corporate"/>
    <n v="6"/>
    <n v="15104"/>
    <n v="0.13"/>
    <n v="40784"/>
    <x v="0"/>
    <n v="788428800"/>
    <n v="380588800"/>
    <n v="0.48271803363854798"/>
    <x v="7"/>
    <b v="1"/>
    <s v="marzo"/>
    <x v="7"/>
  </r>
  <r>
    <x v="304"/>
    <s v="CUST7254"/>
    <d v="2024-07-16T00:00:00"/>
    <x v="1"/>
    <x v="2"/>
    <s v="Home Office"/>
    <n v="2"/>
    <n v="41967"/>
    <n v="7.0000000000000007E-2"/>
    <n v="57174"/>
    <x v="2"/>
    <n v="780586200"/>
    <n v="208846200"/>
    <n v="0.26755046399744192"/>
    <x v="3"/>
    <b v="1"/>
    <s v="julio"/>
    <x v="3"/>
  </r>
  <r>
    <x v="305"/>
    <s v="CUST2807"/>
    <d v="2024-02-25T00:00:00"/>
    <x v="1"/>
    <x v="3"/>
    <s v="Corporate"/>
    <n v="5"/>
    <n v="10130"/>
    <n v="0.08"/>
    <n v="30617"/>
    <x v="2"/>
    <n v="465980000"/>
    <n v="159810000"/>
    <n v="0.34295463324606207"/>
    <x v="9"/>
    <b v="1"/>
    <s v="febrero"/>
    <x v="9"/>
  </r>
  <r>
    <x v="306"/>
    <s v="CUST3021"/>
    <d v="2024-11-30T00:00:00"/>
    <x v="0"/>
    <x v="1"/>
    <s v="Corporate"/>
    <n v="9"/>
    <n v="30869"/>
    <n v="0.24"/>
    <n v="115641"/>
    <x v="3"/>
    <n v="2111439600"/>
    <n v="955029600"/>
    <n v="0.45231206234836174"/>
    <x v="2"/>
    <b v="1"/>
    <s v="noviembre"/>
    <x v="2"/>
  </r>
  <r>
    <x v="307"/>
    <s v="CUST1017"/>
    <d v="2024-01-14T00:00:00"/>
    <x v="0"/>
    <x v="2"/>
    <s v="Consumer"/>
    <n v="1"/>
    <n v="13026"/>
    <n v="0.14000000000000001"/>
    <n v="7033"/>
    <x v="2"/>
    <n v="112023600"/>
    <n v="41693600"/>
    <n v="0.3721858608364666"/>
    <x v="8"/>
    <b v="1"/>
    <s v="enero"/>
    <x v="8"/>
  </r>
  <r>
    <x v="308"/>
    <s v="CUST2139"/>
    <d v="2024-01-05T00:00:00"/>
    <x v="2"/>
    <x v="1"/>
    <s v="Corporate"/>
    <n v="7"/>
    <n v="15187"/>
    <n v="0.28000000000000003"/>
    <n v="57120"/>
    <x v="0"/>
    <n v="765424800"/>
    <n v="194224800"/>
    <n v="0.2537477228331248"/>
    <x v="8"/>
    <b v="1"/>
    <s v="enero"/>
    <x v="8"/>
  </r>
  <r>
    <x v="309"/>
    <s v="CUST3706"/>
    <d v="2024-11-22T00:00:00"/>
    <x v="1"/>
    <x v="3"/>
    <s v="Consumer"/>
    <n v="7"/>
    <n v="9120"/>
    <n v="0.22"/>
    <n v="29813"/>
    <x v="2"/>
    <n v="497952000"/>
    <n v="199822000"/>
    <n v="0.40128767431399009"/>
    <x v="2"/>
    <b v="1"/>
    <s v="noviembre"/>
    <x v="2"/>
  </r>
  <r>
    <x v="310"/>
    <s v="CUST9328"/>
    <d v="2024-09-26T00:00:00"/>
    <x v="0"/>
    <x v="0"/>
    <s v="Consumer"/>
    <n v="1"/>
    <n v="10510"/>
    <n v="0.28000000000000003"/>
    <n v="4274"/>
    <x v="3"/>
    <n v="75672000"/>
    <n v="32932000"/>
    <n v="0.43519399513690665"/>
    <x v="11"/>
    <b v="1"/>
    <s v="septiembre"/>
    <x v="11"/>
  </r>
  <r>
    <x v="311"/>
    <s v="CUST3314"/>
    <d v="2024-03-08T00:00:00"/>
    <x v="1"/>
    <x v="3"/>
    <s v="Home Office"/>
    <n v="3"/>
    <n v="45882"/>
    <n v="0.27"/>
    <n v="52984"/>
    <x v="3"/>
    <n v="1004815800"/>
    <n v="474975800"/>
    <n v="0.47269937435299086"/>
    <x v="7"/>
    <b v="1"/>
    <s v="marzo"/>
    <x v="7"/>
  </r>
  <r>
    <x v="312"/>
    <s v="CUST5109"/>
    <d v="2024-10-11T00:00:00"/>
    <x v="0"/>
    <x v="3"/>
    <s v="Consumer"/>
    <n v="1"/>
    <n v="8273"/>
    <n v="0.23"/>
    <n v="3425"/>
    <x v="2"/>
    <n v="63702100"/>
    <n v="29452100"/>
    <n v="0.46234111591297616"/>
    <x v="4"/>
    <b v="1"/>
    <s v="octubre"/>
    <x v="4"/>
  </r>
  <r>
    <x v="313"/>
    <s v="CUST4776"/>
    <d v="2024-05-27T00:00:00"/>
    <x v="2"/>
    <x v="1"/>
    <s v="Home Office"/>
    <n v="7"/>
    <n v="37969"/>
    <n v="0.18"/>
    <n v="174352"/>
    <x v="3"/>
    <n v="2179420600"/>
    <n v="435900600"/>
    <n v="0.20000756164275954"/>
    <x v="5"/>
    <b v="1"/>
    <s v="mayo"/>
    <x v="5"/>
  </r>
  <r>
    <x v="314"/>
    <s v="CUST5312"/>
    <d v="2024-08-29T00:00:00"/>
    <x v="3"/>
    <x v="4"/>
    <s v="Home Office"/>
    <n v="10"/>
    <n v="44008"/>
    <n v="0.1"/>
    <n v="278228"/>
    <x v="2"/>
    <n v="3960720000"/>
    <n v="1178440000"/>
    <n v="0.29753176190187641"/>
    <x v="0"/>
    <b v="1"/>
    <s v="agosto"/>
    <x v="0"/>
  </r>
  <r>
    <x v="315"/>
    <s v="CUST7798"/>
    <d v="2024-09-05T00:00:00"/>
    <x v="0"/>
    <x v="1"/>
    <s v="Home Office"/>
    <n v="10"/>
    <n v="38142"/>
    <n v="0.18"/>
    <n v="217022"/>
    <x v="2"/>
    <n v="3127644000"/>
    <n v="957424000"/>
    <n v="0.30611668079870985"/>
    <x v="11"/>
    <b v="1"/>
    <s v="septiembre"/>
    <x v="11"/>
  </r>
  <r>
    <x v="316"/>
    <s v="CUST3537"/>
    <d v="2024-02-26T00:00:00"/>
    <x v="0"/>
    <x v="0"/>
    <s v="Consumer"/>
    <n v="1"/>
    <n v="30820"/>
    <n v="0.11"/>
    <n v="20363"/>
    <x v="1"/>
    <n v="274298000"/>
    <n v="70668000"/>
    <n v="0.25763221022391708"/>
    <x v="9"/>
    <b v="1"/>
    <s v="febrero"/>
    <x v="9"/>
  </r>
  <r>
    <x v="317"/>
    <s v="CUST7985"/>
    <d v="2024-10-26T00:00:00"/>
    <x v="1"/>
    <x v="1"/>
    <s v="Consumer"/>
    <n v="6"/>
    <n v="40582"/>
    <n v="0.28999999999999998"/>
    <n v="90254"/>
    <x v="3"/>
    <n v="1728793200"/>
    <n v="826253200"/>
    <n v="0.47793640095298845"/>
    <x v="4"/>
    <b v="1"/>
    <s v="octubre"/>
    <x v="4"/>
  </r>
  <r>
    <x v="318"/>
    <s v="CUST1311"/>
    <d v="2024-10-22T00:00:00"/>
    <x v="0"/>
    <x v="1"/>
    <s v="Home Office"/>
    <n v="1"/>
    <n v="4599"/>
    <n v="0.28999999999999998"/>
    <n v="2075"/>
    <x v="1"/>
    <n v="32652900"/>
    <n v="11902900"/>
    <n v="0.36452811235755478"/>
    <x v="4"/>
    <b v="1"/>
    <s v="octubre"/>
    <x v="4"/>
  </r>
  <r>
    <x v="319"/>
    <s v="CUST9802"/>
    <d v="2024-02-23T00:00:00"/>
    <x v="1"/>
    <x v="0"/>
    <s v="Consumer"/>
    <n v="5"/>
    <n v="21977"/>
    <n v="0.19"/>
    <n v="46830"/>
    <x v="4"/>
    <n v="890068500"/>
    <n v="421768500"/>
    <n v="0.47386071970865162"/>
    <x v="9"/>
    <b v="1"/>
    <s v="febrero"/>
    <x v="9"/>
  </r>
  <r>
    <x v="320"/>
    <s v="CUST9405"/>
    <d v="2024-12-06T00:00:00"/>
    <x v="3"/>
    <x v="2"/>
    <s v="Corporate"/>
    <n v="3"/>
    <n v="48963"/>
    <n v="0.28000000000000003"/>
    <n v="68627"/>
    <x v="4"/>
    <n v="1057600800"/>
    <n v="371330800"/>
    <n v="0.35110676920819273"/>
    <x v="10"/>
    <b v="1"/>
    <s v="diciembre"/>
    <x v="10"/>
  </r>
  <r>
    <x v="321"/>
    <s v="CUST7801"/>
    <d v="2024-06-23T00:00:00"/>
    <x v="0"/>
    <x v="0"/>
    <s v="Home Office"/>
    <n v="9"/>
    <n v="32314"/>
    <n v="0.24"/>
    <n v="172591"/>
    <x v="1"/>
    <n v="2210277600"/>
    <n v="484367600"/>
    <n v="0.21914333294605165"/>
    <x v="1"/>
    <b v="1"/>
    <s v="junio"/>
    <x v="1"/>
  </r>
  <r>
    <x v="322"/>
    <s v="CUST1883"/>
    <d v="2024-09-23T00:00:00"/>
    <x v="2"/>
    <x v="3"/>
    <s v="Consumer"/>
    <n v="6"/>
    <n v="18552"/>
    <n v="0.17"/>
    <n v="65118"/>
    <x v="4"/>
    <n v="923889600"/>
    <n v="272709600"/>
    <n v="0.29517552746561926"/>
    <x v="11"/>
    <b v="1"/>
    <s v="septiembre"/>
    <x v="11"/>
  </r>
  <r>
    <x v="323"/>
    <s v="CUST2689"/>
    <d v="2024-06-18T00:00:00"/>
    <x v="2"/>
    <x v="2"/>
    <s v="Corporate"/>
    <n v="4"/>
    <n v="16286"/>
    <n v="0.15"/>
    <n v="43827"/>
    <x v="2"/>
    <n v="553724000"/>
    <n v="115454000"/>
    <n v="0.20850459795854975"/>
    <x v="1"/>
    <b v="1"/>
    <s v="junio"/>
    <x v="1"/>
  </r>
  <r>
    <x v="324"/>
    <s v="CUST7486"/>
    <d v="2024-09-30T00:00:00"/>
    <x v="1"/>
    <x v="3"/>
    <s v="Home Office"/>
    <n v="10"/>
    <n v="46495"/>
    <n v="0.1"/>
    <n v="310820"/>
    <x v="4"/>
    <n v="4184550000"/>
    <n v="1076350000"/>
    <n v="0.25722001170974179"/>
    <x v="11"/>
    <b v="1"/>
    <s v="septiembre"/>
    <x v="11"/>
  </r>
  <r>
    <x v="325"/>
    <s v="CUST1994"/>
    <d v="2024-07-07T00:00:00"/>
    <x v="3"/>
    <x v="3"/>
    <s v="Corporate"/>
    <n v="7"/>
    <n v="25274"/>
    <n v="7.0000000000000007E-2"/>
    <n v="85994"/>
    <x v="4"/>
    <n v="1645337400"/>
    <n v="785397400"/>
    <n v="0.47734732098109484"/>
    <x v="3"/>
    <b v="1"/>
    <s v="julio"/>
    <x v="3"/>
  </r>
  <r>
    <x v="326"/>
    <s v="CUST5156"/>
    <d v="2024-06-04T00:00:00"/>
    <x v="2"/>
    <x v="4"/>
    <s v="Home Office"/>
    <n v="4"/>
    <n v="13959"/>
    <n v="0"/>
    <n v="41074"/>
    <x v="1"/>
    <n v="558360000"/>
    <n v="147620000"/>
    <n v="0.26438140267927501"/>
    <x v="1"/>
    <b v="0"/>
    <s v="junio"/>
    <x v="1"/>
  </r>
  <r>
    <x v="327"/>
    <s v="CUST5241"/>
    <d v="2024-11-18T00:00:00"/>
    <x v="0"/>
    <x v="2"/>
    <s v="Home Office"/>
    <n v="1"/>
    <n v="6474"/>
    <n v="0.12"/>
    <n v="3905"/>
    <x v="4"/>
    <n v="56971200"/>
    <n v="17921200"/>
    <n v="0.31456595613222121"/>
    <x v="2"/>
    <b v="1"/>
    <s v="noviembre"/>
    <x v="2"/>
  </r>
  <r>
    <x v="328"/>
    <s v="CUST2429"/>
    <d v="2024-03-30T00:00:00"/>
    <x v="3"/>
    <x v="0"/>
    <s v="Corporate"/>
    <n v="4"/>
    <n v="29563"/>
    <n v="0.11"/>
    <n v="82401"/>
    <x v="3"/>
    <n v="1052442800"/>
    <n v="228432800"/>
    <n v="0.21705008576238063"/>
    <x v="7"/>
    <b v="1"/>
    <s v="marzo"/>
    <x v="7"/>
  </r>
  <r>
    <x v="329"/>
    <s v="CUST2547"/>
    <d v="2024-06-23T00:00:00"/>
    <x v="1"/>
    <x v="4"/>
    <s v="Consumer"/>
    <n v="2"/>
    <n v="5842"/>
    <n v="0.1"/>
    <n v="7274"/>
    <x v="1"/>
    <n v="105156000"/>
    <n v="32416000"/>
    <n v="0.30826581459926206"/>
    <x v="1"/>
    <b v="1"/>
    <s v="junio"/>
    <x v="1"/>
  </r>
  <r>
    <x v="330"/>
    <s v="CUST8025"/>
    <d v="2024-03-31T00:00:00"/>
    <x v="3"/>
    <x v="3"/>
    <s v="Consumer"/>
    <n v="6"/>
    <n v="48654"/>
    <n v="0.16"/>
    <n v="185547"/>
    <x v="3"/>
    <n v="2452161600"/>
    <n v="596691600"/>
    <n v="0.24333290269287311"/>
    <x v="7"/>
    <b v="1"/>
    <s v="marzo"/>
    <x v="7"/>
  </r>
  <r>
    <x v="331"/>
    <s v="CUST6780"/>
    <d v="2024-01-02T00:00:00"/>
    <x v="2"/>
    <x v="2"/>
    <s v="Corporate"/>
    <n v="10"/>
    <n v="17598"/>
    <n v="0.13"/>
    <n v="110631"/>
    <x v="1"/>
    <n v="1531026000"/>
    <n v="424716000"/>
    <n v="0.27740613157451277"/>
    <x v="8"/>
    <b v="1"/>
    <s v="enero"/>
    <x v="8"/>
  </r>
  <r>
    <x v="332"/>
    <s v="CUST1032"/>
    <d v="2024-07-31T00:00:00"/>
    <x v="1"/>
    <x v="2"/>
    <s v="Home Office"/>
    <n v="10"/>
    <n v="45586"/>
    <n v="0.15"/>
    <n v="281992"/>
    <x v="4"/>
    <n v="3874810000"/>
    <n v="1054890000"/>
    <n v="0.27224302610966733"/>
    <x v="3"/>
    <b v="1"/>
    <s v="julio"/>
    <x v="3"/>
  </r>
  <r>
    <x v="333"/>
    <s v="CUST2933"/>
    <d v="2024-04-14T00:00:00"/>
    <x v="0"/>
    <x v="1"/>
    <s v="Corporate"/>
    <n v="1"/>
    <n v="25119"/>
    <n v="0.25"/>
    <n v="9943"/>
    <x v="1"/>
    <n v="188392500"/>
    <n v="88962500"/>
    <n v="0.47221890468038802"/>
    <x v="6"/>
    <b v="1"/>
    <s v="abril"/>
    <x v="6"/>
  </r>
  <r>
    <x v="334"/>
    <s v="CUST9278"/>
    <d v="2024-05-30T00:00:00"/>
    <x v="0"/>
    <x v="0"/>
    <s v="Home Office"/>
    <n v="4"/>
    <n v="31985"/>
    <n v="0.14000000000000001"/>
    <n v="65762"/>
    <x v="1"/>
    <n v="1100284000"/>
    <n v="442664000"/>
    <n v="0.40231794700277385"/>
    <x v="5"/>
    <b v="1"/>
    <s v="mayo"/>
    <x v="5"/>
  </r>
  <r>
    <x v="335"/>
    <s v="CUST4421"/>
    <d v="2024-04-24T00:00:00"/>
    <x v="1"/>
    <x v="4"/>
    <s v="Consumer"/>
    <n v="10"/>
    <n v="30854"/>
    <n v="0.27"/>
    <n v="158629"/>
    <x v="0"/>
    <n v="2252342000"/>
    <n v="666052000"/>
    <n v="0.2957153043365528"/>
    <x v="6"/>
    <b v="1"/>
    <s v="abril"/>
    <x v="6"/>
  </r>
  <r>
    <x v="336"/>
    <s v="CUST1939"/>
    <d v="2024-09-27T00:00:00"/>
    <x v="0"/>
    <x v="2"/>
    <s v="Corporate"/>
    <n v="3"/>
    <n v="45625"/>
    <n v="0.05"/>
    <n v="92479"/>
    <x v="3"/>
    <n v="1300312500"/>
    <n v="375522500"/>
    <n v="0.28879403989425617"/>
    <x v="11"/>
    <b v="1"/>
    <s v="septiembre"/>
    <x v="11"/>
  </r>
  <r>
    <x v="337"/>
    <s v="CUST1202"/>
    <d v="2024-10-24T00:00:00"/>
    <x v="3"/>
    <x v="3"/>
    <s v="Corporate"/>
    <n v="2"/>
    <n v="8832"/>
    <n v="0.14000000000000001"/>
    <n v="9986"/>
    <x v="3"/>
    <n v="151910400"/>
    <n v="52050400"/>
    <n v="0.34263881867205931"/>
    <x v="4"/>
    <b v="1"/>
    <s v="octubre"/>
    <x v="4"/>
  </r>
  <r>
    <x v="338"/>
    <s v="CUST2430"/>
    <d v="2024-02-29T00:00:00"/>
    <x v="2"/>
    <x v="3"/>
    <s v="Home Office"/>
    <n v="7"/>
    <n v="14561"/>
    <n v="0.22"/>
    <n v="43862"/>
    <x v="4"/>
    <n v="795030600"/>
    <n v="356410600"/>
    <n v="0.44829796488336426"/>
    <x v="9"/>
    <b v="1"/>
    <s v="febrero"/>
    <x v="9"/>
  </r>
  <r>
    <x v="339"/>
    <s v="CUST9214"/>
    <d v="2024-10-18T00:00:00"/>
    <x v="2"/>
    <x v="2"/>
    <s v="Corporate"/>
    <n v="8"/>
    <n v="28382"/>
    <n v="0.12"/>
    <n v="136230"/>
    <x v="1"/>
    <n v="1998092800"/>
    <n v="635792800"/>
    <n v="0.31819983536300217"/>
    <x v="4"/>
    <b v="1"/>
    <s v="octubre"/>
    <x v="4"/>
  </r>
  <r>
    <x v="340"/>
    <s v="CUST6624"/>
    <d v="2024-10-08T00:00:00"/>
    <x v="3"/>
    <x v="4"/>
    <s v="Corporate"/>
    <n v="5"/>
    <n v="1696"/>
    <n v="0.15"/>
    <n v="4388"/>
    <x v="3"/>
    <n v="72080000"/>
    <n v="28200000"/>
    <n v="0.39123196448390679"/>
    <x v="4"/>
    <b v="1"/>
    <s v="octubre"/>
    <x v="4"/>
  </r>
  <r>
    <x v="341"/>
    <s v="CUST7535"/>
    <d v="2024-07-23T00:00:00"/>
    <x v="0"/>
    <x v="0"/>
    <s v="Home Office"/>
    <n v="5"/>
    <n v="48884"/>
    <n v="0.2"/>
    <n v="152262"/>
    <x v="4"/>
    <n v="1955360000"/>
    <n v="432740000"/>
    <n v="0.2213096309630963"/>
    <x v="3"/>
    <b v="1"/>
    <s v="julio"/>
    <x v="3"/>
  </r>
  <r>
    <x v="342"/>
    <s v="CUST1606"/>
    <d v="2024-04-27T00:00:00"/>
    <x v="3"/>
    <x v="0"/>
    <s v="Consumer"/>
    <n v="4"/>
    <n v="2361"/>
    <n v="0.21"/>
    <n v="3876"/>
    <x v="1"/>
    <n v="74607600"/>
    <n v="35847600"/>
    <n v="0.48048188120245122"/>
    <x v="6"/>
    <b v="1"/>
    <s v="abril"/>
    <x v="6"/>
  </r>
  <r>
    <x v="343"/>
    <s v="CUST6060"/>
    <d v="2024-11-30T00:00:00"/>
    <x v="2"/>
    <x v="4"/>
    <s v="Corporate"/>
    <n v="10"/>
    <n v="40557"/>
    <n v="0.28000000000000003"/>
    <n v="164664"/>
    <x v="0"/>
    <n v="2920104000"/>
    <n v="1273464000"/>
    <n v="0.43610227580935473"/>
    <x v="2"/>
    <b v="1"/>
    <s v="noviembre"/>
    <x v="2"/>
  </r>
  <r>
    <x v="344"/>
    <s v="CUST3314"/>
    <d v="2024-11-19T00:00:00"/>
    <x v="3"/>
    <x v="3"/>
    <s v="Home Office"/>
    <n v="1"/>
    <n v="13073"/>
    <n v="0.01"/>
    <n v="8587"/>
    <x v="0"/>
    <n v="129422700"/>
    <n v="43552700"/>
    <n v="0.33651515537846144"/>
    <x v="2"/>
    <b v="1"/>
    <s v="noviembre"/>
    <x v="2"/>
  </r>
  <r>
    <x v="345"/>
    <s v="CUST9432"/>
    <d v="2024-02-13T00:00:00"/>
    <x v="3"/>
    <x v="4"/>
    <s v="Home Office"/>
    <n v="9"/>
    <n v="43508"/>
    <n v="0.28999999999999998"/>
    <n v="157971"/>
    <x v="1"/>
    <n v="2780161200"/>
    <n v="1200451200"/>
    <n v="0.4317919406975394"/>
    <x v="9"/>
    <b v="1"/>
    <s v="febrero"/>
    <x v="9"/>
  </r>
  <r>
    <x v="346"/>
    <s v="CUST6065"/>
    <d v="2024-04-22T00:00:00"/>
    <x v="1"/>
    <x v="0"/>
    <s v="Corporate"/>
    <n v="5"/>
    <n v="40883"/>
    <n v="7.0000000000000007E-2"/>
    <n v="95444"/>
    <x v="3"/>
    <n v="1901059500"/>
    <n v="946619500"/>
    <n v="0.49794312066508178"/>
    <x v="6"/>
    <b v="1"/>
    <s v="abril"/>
    <x v="6"/>
  </r>
  <r>
    <x v="347"/>
    <s v="CUST6365"/>
    <d v="2024-01-19T00:00:00"/>
    <x v="3"/>
    <x v="0"/>
    <s v="Corporate"/>
    <n v="7"/>
    <n v="49271"/>
    <n v="0.28999999999999998"/>
    <n v="132460"/>
    <x v="0"/>
    <n v="2448768700"/>
    <n v="1124168700"/>
    <n v="0.4590750853684139"/>
    <x v="8"/>
    <b v="1"/>
    <s v="enero"/>
    <x v="8"/>
  </r>
  <r>
    <x v="348"/>
    <s v="CUST3215"/>
    <d v="2024-04-02T00:00:00"/>
    <x v="0"/>
    <x v="2"/>
    <s v="Home Office"/>
    <n v="7"/>
    <n v="30249"/>
    <n v="0.01"/>
    <n v="147276"/>
    <x v="2"/>
    <n v="2096255700"/>
    <n v="623495700"/>
    <n v="0.2974330373913831"/>
    <x v="6"/>
    <b v="1"/>
    <s v="abril"/>
    <x v="6"/>
  </r>
  <r>
    <x v="349"/>
    <s v="CUST7354"/>
    <d v="2024-07-19T00:00:00"/>
    <x v="0"/>
    <x v="2"/>
    <s v="Consumer"/>
    <n v="7"/>
    <n v="41430"/>
    <n v="0.15"/>
    <n v="181782"/>
    <x v="2"/>
    <n v="2465085000"/>
    <n v="647265000"/>
    <n v="0.26257309585673516"/>
    <x v="3"/>
    <b v="1"/>
    <s v="julio"/>
    <x v="3"/>
  </r>
  <r>
    <x v="350"/>
    <s v="CUST6739"/>
    <d v="2024-10-14T00:00:00"/>
    <x v="2"/>
    <x v="0"/>
    <s v="Corporate"/>
    <n v="3"/>
    <n v="9412"/>
    <n v="0.04"/>
    <n v="19569"/>
    <x v="4"/>
    <n v="271065600"/>
    <n v="75375600"/>
    <n v="0.27807143363082587"/>
    <x v="4"/>
    <b v="1"/>
    <s v="octubre"/>
    <x v="4"/>
  </r>
  <r>
    <x v="351"/>
    <s v="CUST7615"/>
    <d v="2024-07-31T00:00:00"/>
    <x v="0"/>
    <x v="0"/>
    <s v="Corporate"/>
    <n v="2"/>
    <n v="15591"/>
    <n v="0.24"/>
    <n v="17704"/>
    <x v="4"/>
    <n v="236983200"/>
    <n v="59943200"/>
    <n v="0.25294282463904616"/>
    <x v="3"/>
    <b v="1"/>
    <s v="julio"/>
    <x v="3"/>
  </r>
  <r>
    <x v="352"/>
    <s v="CUST1487"/>
    <d v="2024-08-25T00:00:00"/>
    <x v="3"/>
    <x v="2"/>
    <s v="Corporate"/>
    <n v="1"/>
    <n v="16745"/>
    <n v="0.24"/>
    <n v="7715"/>
    <x v="4"/>
    <n v="127262000"/>
    <n v="50112000"/>
    <n v="0.393770332070846"/>
    <x v="0"/>
    <b v="1"/>
    <s v="agosto"/>
    <x v="0"/>
  </r>
  <r>
    <x v="353"/>
    <s v="CUST4424"/>
    <d v="2024-04-16T00:00:00"/>
    <x v="2"/>
    <x v="3"/>
    <s v="Consumer"/>
    <n v="3"/>
    <n v="37554"/>
    <n v="0.16"/>
    <n v="67375"/>
    <x v="1"/>
    <n v="946360800"/>
    <n v="272610800"/>
    <n v="0.28806222742953852"/>
    <x v="6"/>
    <b v="1"/>
    <s v="abril"/>
    <x v="6"/>
  </r>
  <r>
    <x v="354"/>
    <s v="CUST3038"/>
    <d v="2024-04-17T00:00:00"/>
    <x v="0"/>
    <x v="0"/>
    <s v="Home Office"/>
    <n v="2"/>
    <n v="20946"/>
    <n v="0.06"/>
    <n v="30443"/>
    <x v="4"/>
    <n v="393784800"/>
    <n v="89354800"/>
    <n v="0.22691277063004972"/>
    <x v="6"/>
    <b v="1"/>
    <s v="abril"/>
    <x v="6"/>
  </r>
  <r>
    <x v="355"/>
    <s v="CUST2205"/>
    <d v="2024-01-13T00:00:00"/>
    <x v="1"/>
    <x v="4"/>
    <s v="Home Office"/>
    <n v="1"/>
    <n v="10171"/>
    <n v="0.13"/>
    <n v="6259"/>
    <x v="0"/>
    <n v="88487700"/>
    <n v="25897700"/>
    <n v="0.29267005470816848"/>
    <x v="8"/>
    <b v="1"/>
    <s v="enero"/>
    <x v="8"/>
  </r>
  <r>
    <x v="356"/>
    <s v="CUST1038"/>
    <d v="2024-10-23T00:00:00"/>
    <x v="0"/>
    <x v="1"/>
    <s v="Home Office"/>
    <n v="10"/>
    <n v="42328"/>
    <n v="0.27"/>
    <n v="196296"/>
    <x v="4"/>
    <n v="3089944000"/>
    <n v="1126984000"/>
    <n v="0.36472635102772089"/>
    <x v="4"/>
    <b v="1"/>
    <s v="octubre"/>
    <x v="4"/>
  </r>
  <r>
    <x v="357"/>
    <s v="CUST1447"/>
    <d v="2024-05-22T00:00:00"/>
    <x v="3"/>
    <x v="3"/>
    <s v="Consumer"/>
    <n v="5"/>
    <n v="43880"/>
    <n v="0.18"/>
    <n v="134823"/>
    <x v="0"/>
    <n v="1799080000"/>
    <n v="450850000"/>
    <n v="0.25060030682348755"/>
    <x v="5"/>
    <b v="1"/>
    <s v="mayo"/>
    <x v="5"/>
  </r>
  <r>
    <x v="358"/>
    <s v="CUST2167"/>
    <d v="2024-03-04T00:00:00"/>
    <x v="0"/>
    <x v="2"/>
    <s v="Consumer"/>
    <n v="6"/>
    <n v="13577"/>
    <n v="0.23"/>
    <n v="33376"/>
    <x v="2"/>
    <n v="627257400"/>
    <n v="293497400"/>
    <n v="0.46790583897455812"/>
    <x v="7"/>
    <b v="1"/>
    <s v="marzo"/>
    <x v="7"/>
  </r>
  <r>
    <x v="359"/>
    <s v="CUST6665"/>
    <d v="2024-05-20T00:00:00"/>
    <x v="1"/>
    <x v="1"/>
    <s v="Corporate"/>
    <n v="1"/>
    <n v="49250"/>
    <n v="0.19"/>
    <n v="24010"/>
    <x v="4"/>
    <n v="398925000"/>
    <n v="158825000"/>
    <n v="0.39813248104280252"/>
    <x v="5"/>
    <b v="1"/>
    <s v="mayo"/>
    <x v="5"/>
  </r>
  <r>
    <x v="360"/>
    <s v="CUST5976"/>
    <d v="2024-07-07T00:00:00"/>
    <x v="1"/>
    <x v="2"/>
    <s v="Home Office"/>
    <n v="4"/>
    <n v="17944"/>
    <n v="0.17"/>
    <n v="47549"/>
    <x v="1"/>
    <n v="595740800"/>
    <n v="120250800"/>
    <n v="0.20185087205710939"/>
    <x v="3"/>
    <b v="1"/>
    <s v="julio"/>
    <x v="3"/>
  </r>
  <r>
    <x v="361"/>
    <s v="CUST2996"/>
    <d v="2024-07-29T00:00:00"/>
    <x v="2"/>
    <x v="3"/>
    <s v="Corporate"/>
    <n v="2"/>
    <n v="34392"/>
    <n v="0.17"/>
    <n v="42380"/>
    <x v="3"/>
    <n v="570907200"/>
    <n v="147107200"/>
    <n v="0.25767270057200187"/>
    <x v="3"/>
    <b v="1"/>
    <s v="julio"/>
    <x v="3"/>
  </r>
  <r>
    <x v="362"/>
    <s v="CUST2388"/>
    <d v="2024-07-16T00:00:00"/>
    <x v="2"/>
    <x v="4"/>
    <s v="Corporate"/>
    <n v="9"/>
    <n v="17252"/>
    <n v="0.16"/>
    <n v="85641"/>
    <x v="4"/>
    <n v="1304251200"/>
    <n v="447841200"/>
    <n v="0.3433703568760374"/>
    <x v="3"/>
    <b v="1"/>
    <s v="julio"/>
    <x v="3"/>
  </r>
  <r>
    <x v="363"/>
    <s v="CUST8837"/>
    <d v="2024-11-13T00:00:00"/>
    <x v="1"/>
    <x v="2"/>
    <s v="Consumer"/>
    <n v="7"/>
    <n v="8367"/>
    <n v="0.13"/>
    <n v="32338"/>
    <x v="3"/>
    <n v="509550300"/>
    <n v="186170300"/>
    <n v="0.36536196720912539"/>
    <x v="2"/>
    <b v="1"/>
    <s v="noviembre"/>
    <x v="2"/>
  </r>
  <r>
    <x v="364"/>
    <s v="CUST8015"/>
    <d v="2024-03-23T00:00:00"/>
    <x v="2"/>
    <x v="0"/>
    <s v="Consumer"/>
    <n v="1"/>
    <n v="21767"/>
    <n v="0.27"/>
    <n v="10131"/>
    <x v="3"/>
    <n v="158899100"/>
    <n v="57589100"/>
    <n v="0.36242558957225057"/>
    <x v="7"/>
    <b v="1"/>
    <s v="marzo"/>
    <x v="7"/>
  </r>
  <r>
    <x v="365"/>
    <s v="CUST8201"/>
    <d v="2024-10-30T00:00:00"/>
    <x v="0"/>
    <x v="3"/>
    <s v="Corporate"/>
    <n v="8"/>
    <n v="1730"/>
    <n v="0.2"/>
    <n v="6783"/>
    <x v="1"/>
    <n v="110720000"/>
    <n v="42890000"/>
    <n v="0.38737355491329478"/>
    <x v="4"/>
    <b v="1"/>
    <s v="octubre"/>
    <x v="4"/>
  </r>
  <r>
    <x v="366"/>
    <s v="CUST9876"/>
    <d v="2024-04-27T00:00:00"/>
    <x v="3"/>
    <x v="0"/>
    <s v="Home Office"/>
    <n v="10"/>
    <n v="43289"/>
    <n v="0.25"/>
    <n v="217620"/>
    <x v="4"/>
    <n v="3246675000"/>
    <n v="1070475000"/>
    <n v="0.32971424611333133"/>
    <x v="6"/>
    <b v="1"/>
    <s v="abril"/>
    <x v="6"/>
  </r>
  <r>
    <x v="367"/>
    <s v="CUST6960"/>
    <d v="2024-08-13T00:00:00"/>
    <x v="1"/>
    <x v="2"/>
    <s v="Home Office"/>
    <n v="10"/>
    <n v="13654"/>
    <n v="0.28000000000000003"/>
    <n v="53490"/>
    <x v="2"/>
    <n v="983088000"/>
    <n v="448188000"/>
    <n v="0.4558981495044187"/>
    <x v="0"/>
    <b v="1"/>
    <s v="agosto"/>
    <x v="0"/>
  </r>
  <r>
    <x v="368"/>
    <s v="CUST6455"/>
    <d v="2024-11-08T00:00:00"/>
    <x v="1"/>
    <x v="0"/>
    <s v="Corporate"/>
    <n v="1"/>
    <n v="49615"/>
    <n v="0.12"/>
    <n v="34653"/>
    <x v="0"/>
    <n v="436612000"/>
    <n v="90082000"/>
    <n v="0.20632048592342858"/>
    <x v="2"/>
    <b v="1"/>
    <s v="noviembre"/>
    <x v="2"/>
  </r>
  <r>
    <x v="369"/>
    <s v="CUST9401"/>
    <d v="2024-07-08T00:00:00"/>
    <x v="2"/>
    <x v="2"/>
    <s v="Corporate"/>
    <n v="1"/>
    <n v="48549"/>
    <n v="0.12"/>
    <n v="24116"/>
    <x v="2"/>
    <n v="427231200"/>
    <n v="186071200"/>
    <n v="0.43552811686037912"/>
    <x v="3"/>
    <b v="1"/>
    <s v="julio"/>
    <x v="3"/>
  </r>
  <r>
    <x v="370"/>
    <s v="CUST7899"/>
    <d v="2024-06-21T00:00:00"/>
    <x v="3"/>
    <x v="2"/>
    <s v="Consumer"/>
    <n v="1"/>
    <n v="29554"/>
    <n v="0.16"/>
    <n v="17765"/>
    <x v="4"/>
    <n v="248253600"/>
    <n v="70603600"/>
    <n v="0.2844011124108573"/>
    <x v="1"/>
    <b v="1"/>
    <s v="junio"/>
    <x v="1"/>
  </r>
  <r>
    <x v="371"/>
    <s v="CUST2627"/>
    <d v="2024-05-27T00:00:00"/>
    <x v="1"/>
    <x v="0"/>
    <s v="Consumer"/>
    <n v="1"/>
    <n v="3157"/>
    <n v="0.03"/>
    <n v="2406"/>
    <x v="0"/>
    <n v="30622900"/>
    <n v="6562900"/>
    <n v="0.2143134712910926"/>
    <x v="5"/>
    <b v="1"/>
    <s v="mayo"/>
    <x v="5"/>
  </r>
  <r>
    <x v="372"/>
    <s v="CUST2874"/>
    <d v="2024-12-11T00:00:00"/>
    <x v="2"/>
    <x v="4"/>
    <s v="Consumer"/>
    <n v="3"/>
    <n v="31066"/>
    <n v="7.0000000000000007E-2"/>
    <n v="53767"/>
    <x v="3"/>
    <n v="866741400"/>
    <n v="329071400"/>
    <n v="0.37966503042314581"/>
    <x v="10"/>
    <b v="1"/>
    <s v="diciembre"/>
    <x v="10"/>
  </r>
  <r>
    <x v="373"/>
    <s v="CUST6913"/>
    <d v="2024-03-11T00:00:00"/>
    <x v="2"/>
    <x v="2"/>
    <s v="Corporate"/>
    <n v="4"/>
    <n v="7827"/>
    <n v="0.21"/>
    <n v="17135"/>
    <x v="2"/>
    <n v="247333200"/>
    <n v="75983200"/>
    <n v="0.30720986911583242"/>
    <x v="7"/>
    <b v="1"/>
    <s v="marzo"/>
    <x v="7"/>
  </r>
  <r>
    <x v="374"/>
    <s v="CUST6841"/>
    <d v="2024-10-20T00:00:00"/>
    <x v="1"/>
    <x v="3"/>
    <s v="Home Office"/>
    <n v="7"/>
    <n v="47726"/>
    <n v="0.05"/>
    <n v="206461"/>
    <x v="0"/>
    <n v="3173779000"/>
    <n v="1109169000"/>
    <n v="0.34947896498149367"/>
    <x v="4"/>
    <b v="1"/>
    <s v="octubre"/>
    <x v="4"/>
  </r>
  <r>
    <x v="375"/>
    <s v="CUST2894"/>
    <d v="2024-03-31T00:00:00"/>
    <x v="2"/>
    <x v="2"/>
    <s v="Consumer"/>
    <n v="6"/>
    <n v="49986"/>
    <n v="0.19"/>
    <n v="171851"/>
    <x v="4"/>
    <n v="2429319600"/>
    <n v="710809600"/>
    <n v="0.29259616560949825"/>
    <x v="7"/>
    <b v="1"/>
    <s v="marzo"/>
    <x v="7"/>
  </r>
  <r>
    <x v="376"/>
    <s v="CUST7466"/>
    <d v="2024-09-22T00:00:00"/>
    <x v="2"/>
    <x v="4"/>
    <s v="Consumer"/>
    <n v="8"/>
    <n v="30048"/>
    <n v="0.13"/>
    <n v="110535"/>
    <x v="0"/>
    <n v="2091340800"/>
    <n v="985990800"/>
    <n v="0.47146347453270171"/>
    <x v="11"/>
    <b v="1"/>
    <s v="septiembre"/>
    <x v="11"/>
  </r>
  <r>
    <x v="377"/>
    <s v="CUST3469"/>
    <d v="2024-06-15T00:00:00"/>
    <x v="1"/>
    <x v="0"/>
    <s v="Consumer"/>
    <n v="10"/>
    <n v="47410"/>
    <n v="0.1"/>
    <n v="318815"/>
    <x v="0"/>
    <n v="4266900000"/>
    <n v="1078750000"/>
    <n v="0.25281820525440013"/>
    <x v="1"/>
    <b v="1"/>
    <s v="junio"/>
    <x v="1"/>
  </r>
  <r>
    <x v="378"/>
    <s v="CUST6295"/>
    <d v="2024-01-31T00:00:00"/>
    <x v="3"/>
    <x v="0"/>
    <s v="Consumer"/>
    <n v="2"/>
    <n v="3228"/>
    <n v="0.18"/>
    <n v="3362"/>
    <x v="1"/>
    <n v="52939200"/>
    <n v="19319200"/>
    <n v="0.36493184634448572"/>
    <x v="8"/>
    <b v="1"/>
    <s v="enero"/>
    <x v="8"/>
  </r>
  <r>
    <x v="379"/>
    <s v="CUST3508"/>
    <d v="2024-12-21T00:00:00"/>
    <x v="1"/>
    <x v="4"/>
    <s v="Consumer"/>
    <n v="4"/>
    <n v="23158"/>
    <n v="0.05"/>
    <n v="69934"/>
    <x v="0"/>
    <n v="880004000"/>
    <n v="180664000"/>
    <n v="0.20529906682242352"/>
    <x v="10"/>
    <b v="1"/>
    <s v="diciembre"/>
    <x v="10"/>
  </r>
  <r>
    <x v="380"/>
    <s v="CUST5149"/>
    <d v="2024-10-08T00:00:00"/>
    <x v="0"/>
    <x v="4"/>
    <s v="Consumer"/>
    <n v="5"/>
    <n v="18479"/>
    <n v="0.28999999999999998"/>
    <n v="33349"/>
    <x v="4"/>
    <n v="656004500"/>
    <n v="322514500"/>
    <n v="0.49163458482373218"/>
    <x v="4"/>
    <b v="1"/>
    <s v="octubre"/>
    <x v="4"/>
  </r>
  <r>
    <x v="381"/>
    <s v="CUST7584"/>
    <d v="2024-08-18T00:00:00"/>
    <x v="3"/>
    <x v="2"/>
    <s v="Corporate"/>
    <n v="7"/>
    <n v="42643"/>
    <n v="0.28000000000000003"/>
    <n v="133936"/>
    <x v="4"/>
    <n v="2149207200"/>
    <n v="809847200"/>
    <n v="0.37681206353673113"/>
    <x v="0"/>
    <b v="1"/>
    <s v="agosto"/>
    <x v="0"/>
  </r>
  <r>
    <x v="382"/>
    <s v="CUST6241"/>
    <d v="2024-08-24T00:00:00"/>
    <x v="0"/>
    <x v="1"/>
    <s v="Home Office"/>
    <n v="8"/>
    <n v="27759"/>
    <n v="0.04"/>
    <n v="170404"/>
    <x v="3"/>
    <n v="2131891200"/>
    <n v="427851200"/>
    <n v="0.20069091705993253"/>
    <x v="0"/>
    <b v="1"/>
    <s v="agosto"/>
    <x v="0"/>
  </r>
  <r>
    <x v="383"/>
    <s v="CUST9648"/>
    <d v="2024-10-29T00:00:00"/>
    <x v="2"/>
    <x v="4"/>
    <s v="Corporate"/>
    <n v="7"/>
    <n v="4162"/>
    <n v="7.0000000000000007E-2"/>
    <n v="19887"/>
    <x v="4"/>
    <n v="270946200"/>
    <n v="72076200"/>
    <n v="0.26601664832354172"/>
    <x v="4"/>
    <b v="1"/>
    <s v="octubre"/>
    <x v="4"/>
  </r>
  <r>
    <x v="384"/>
    <s v="CUST5272"/>
    <d v="2024-03-17T00:00:00"/>
    <x v="2"/>
    <x v="1"/>
    <s v="Home Office"/>
    <n v="5"/>
    <n v="27883"/>
    <n v="0.1"/>
    <n v="76656"/>
    <x v="2"/>
    <n v="1254735000"/>
    <n v="488175000"/>
    <n v="0.38906621716936246"/>
    <x v="7"/>
    <b v="1"/>
    <s v="marzo"/>
    <x v="7"/>
  </r>
  <r>
    <x v="385"/>
    <s v="CUST9779"/>
    <d v="2024-10-30T00:00:00"/>
    <x v="2"/>
    <x v="0"/>
    <s v="Home Office"/>
    <n v="6"/>
    <n v="12737"/>
    <n v="7.0000000000000007E-2"/>
    <n v="37511"/>
    <x v="3"/>
    <n v="710724600"/>
    <n v="335614600"/>
    <n v="0.47221469469327498"/>
    <x v="4"/>
    <b v="1"/>
    <s v="octubre"/>
    <x v="4"/>
  </r>
  <r>
    <x v="386"/>
    <s v="CUST5631"/>
    <d v="2024-09-13T00:00:00"/>
    <x v="3"/>
    <x v="2"/>
    <s v="Consumer"/>
    <n v="6"/>
    <n v="48563"/>
    <n v="0.26"/>
    <n v="157982"/>
    <x v="0"/>
    <n v="2156197200"/>
    <n v="576377200"/>
    <n v="0.26731191377115227"/>
    <x v="11"/>
    <b v="1"/>
    <s v="septiembre"/>
    <x v="11"/>
  </r>
  <r>
    <x v="387"/>
    <s v="CUST8040"/>
    <d v="2024-08-09T00:00:00"/>
    <x v="3"/>
    <x v="2"/>
    <s v="Consumer"/>
    <n v="3"/>
    <n v="30881"/>
    <n v="0.04"/>
    <n v="44924"/>
    <x v="0"/>
    <n v="889372800"/>
    <n v="440132800"/>
    <n v="0.49487998733489491"/>
    <x v="0"/>
    <b v="1"/>
    <s v="agosto"/>
    <x v="0"/>
  </r>
  <r>
    <x v="388"/>
    <s v="CUST8682"/>
    <d v="2024-06-26T00:00:00"/>
    <x v="3"/>
    <x v="1"/>
    <s v="Consumer"/>
    <n v="7"/>
    <n v="47395"/>
    <n v="0.26"/>
    <n v="126047"/>
    <x v="0"/>
    <n v="2455061000"/>
    <n v="1194591000"/>
    <n v="0.48658302176605794"/>
    <x v="1"/>
    <b v="1"/>
    <s v="junio"/>
    <x v="1"/>
  </r>
  <r>
    <x v="389"/>
    <s v="CUST8685"/>
    <d v="2024-04-03T00:00:00"/>
    <x v="0"/>
    <x v="4"/>
    <s v="Home Office"/>
    <n v="8"/>
    <n v="17423"/>
    <n v="0.2"/>
    <n v="65956"/>
    <x v="1"/>
    <n v="1115072000"/>
    <n v="455512000"/>
    <n v="0.40850456293405268"/>
    <x v="6"/>
    <b v="1"/>
    <s v="abril"/>
    <x v="6"/>
  </r>
  <r>
    <x v="390"/>
    <s v="CUST9400"/>
    <d v="2024-03-06T00:00:00"/>
    <x v="2"/>
    <x v="0"/>
    <s v="Corporate"/>
    <n v="5"/>
    <n v="4827"/>
    <n v="0.04"/>
    <n v="16178"/>
    <x v="1"/>
    <n v="231696000"/>
    <n v="69916000"/>
    <n v="0.30175747531247843"/>
    <x v="7"/>
    <b v="1"/>
    <s v="marzo"/>
    <x v="7"/>
  </r>
  <r>
    <x v="391"/>
    <s v="CUST6768"/>
    <d v="2024-09-29T00:00:00"/>
    <x v="2"/>
    <x v="1"/>
    <s v="Corporate"/>
    <n v="7"/>
    <n v="13286"/>
    <n v="0.02"/>
    <n v="63862"/>
    <x v="2"/>
    <n v="911419600"/>
    <n v="272799600"/>
    <n v="0.29931285217039438"/>
    <x v="11"/>
    <b v="1"/>
    <s v="septiembre"/>
    <x v="11"/>
  </r>
  <r>
    <x v="392"/>
    <s v="CUST2042"/>
    <d v="2024-12-11T00:00:00"/>
    <x v="1"/>
    <x v="0"/>
    <s v="Consumer"/>
    <n v="1"/>
    <n v="49265"/>
    <n v="0.09"/>
    <n v="33441"/>
    <x v="4"/>
    <n v="448311500"/>
    <n v="113901500"/>
    <n v="0.25406776315129104"/>
    <x v="10"/>
    <b v="1"/>
    <s v="diciembre"/>
    <x v="10"/>
  </r>
  <r>
    <x v="393"/>
    <s v="CUST6434"/>
    <d v="2024-06-23T00:00:00"/>
    <x v="3"/>
    <x v="1"/>
    <s v="Home Office"/>
    <n v="4"/>
    <n v="32406"/>
    <n v="0.12"/>
    <n v="60015"/>
    <x v="4"/>
    <n v="1140691200"/>
    <n v="540541200"/>
    <n v="0.47387163151604922"/>
    <x v="1"/>
    <b v="1"/>
    <s v="junio"/>
    <x v="1"/>
  </r>
  <r>
    <x v="394"/>
    <s v="CUST9971"/>
    <d v="2024-10-10T00:00:00"/>
    <x v="1"/>
    <x v="1"/>
    <s v="Consumer"/>
    <n v="6"/>
    <n v="13839"/>
    <n v="0.09"/>
    <n v="44560"/>
    <x v="2"/>
    <n v="755609400"/>
    <n v="310009400"/>
    <n v="0.41027732053095156"/>
    <x v="4"/>
    <b v="1"/>
    <s v="octubre"/>
    <x v="4"/>
  </r>
  <r>
    <x v="395"/>
    <s v="CUST8915"/>
    <d v="2024-05-12T00:00:00"/>
    <x v="3"/>
    <x v="2"/>
    <s v="Consumer"/>
    <n v="1"/>
    <n v="43255"/>
    <n v="0.13"/>
    <n v="26481"/>
    <x v="4"/>
    <n v="376318500"/>
    <n v="111508500"/>
    <n v="0.2963141594154951"/>
    <x v="5"/>
    <b v="1"/>
    <s v="mayo"/>
    <x v="5"/>
  </r>
  <r>
    <x v="396"/>
    <s v="CUST2642"/>
    <d v="2024-04-07T00:00:00"/>
    <x v="2"/>
    <x v="3"/>
    <s v="Home Office"/>
    <n v="3"/>
    <n v="6295"/>
    <n v="0.24"/>
    <n v="11036"/>
    <x v="3"/>
    <n v="143526000"/>
    <n v="33166000"/>
    <n v="0.23108008305115449"/>
    <x v="6"/>
    <b v="1"/>
    <s v="abril"/>
    <x v="6"/>
  </r>
  <r>
    <x v="397"/>
    <s v="CUST4157"/>
    <d v="2024-12-07T00:00:00"/>
    <x v="3"/>
    <x v="3"/>
    <s v="Corporate"/>
    <n v="2"/>
    <n v="6923"/>
    <n v="0.06"/>
    <n v="8445"/>
    <x v="3"/>
    <n v="130152400"/>
    <n v="45702400"/>
    <n v="0.35114527277253438"/>
    <x v="10"/>
    <b v="1"/>
    <s v="diciembre"/>
    <x v="10"/>
  </r>
  <r>
    <x v="398"/>
    <s v="CUST3696"/>
    <d v="2024-04-26T00:00:00"/>
    <x v="0"/>
    <x v="2"/>
    <s v="Home Office"/>
    <n v="8"/>
    <n v="38743"/>
    <n v="0.16"/>
    <n v="163887"/>
    <x v="0"/>
    <n v="2603529600"/>
    <n v="964659600"/>
    <n v="0.37051992802386424"/>
    <x v="6"/>
    <b v="1"/>
    <s v="abril"/>
    <x v="6"/>
  </r>
  <r>
    <x v="399"/>
    <s v="CUST5581"/>
    <d v="2024-03-21T00:00:00"/>
    <x v="2"/>
    <x v="3"/>
    <s v="Corporate"/>
    <n v="9"/>
    <n v="11144"/>
    <n v="0.1"/>
    <n v="60850"/>
    <x v="0"/>
    <n v="902664000"/>
    <n v="294164000"/>
    <n v="0.32588427144541049"/>
    <x v="7"/>
    <b v="1"/>
    <s v="marzo"/>
    <x v="7"/>
  </r>
  <r>
    <x v="400"/>
    <s v="CUST6351"/>
    <d v="2024-01-31T00:00:00"/>
    <x v="0"/>
    <x v="3"/>
    <s v="Corporate"/>
    <n v="5"/>
    <n v="42275"/>
    <n v="0.12"/>
    <n v="119230"/>
    <x v="3"/>
    <n v="1860100000"/>
    <n v="667800000"/>
    <n v="0.35901295629267244"/>
    <x v="8"/>
    <b v="1"/>
    <s v="enero"/>
    <x v="8"/>
  </r>
  <r>
    <x v="401"/>
    <s v="CUST9289"/>
    <d v="2024-05-27T00:00:00"/>
    <x v="1"/>
    <x v="3"/>
    <s v="Corporate"/>
    <n v="3"/>
    <n v="26336"/>
    <n v="0"/>
    <n v="56196"/>
    <x v="4"/>
    <n v="790080000"/>
    <n v="228120000"/>
    <n v="0.288730255164034"/>
    <x v="5"/>
    <b v="0"/>
    <s v="mayo"/>
    <x v="5"/>
  </r>
  <r>
    <x v="402"/>
    <s v="CUST3077"/>
    <d v="2024-08-02T00:00:00"/>
    <x v="3"/>
    <x v="3"/>
    <s v="Consumer"/>
    <n v="10"/>
    <n v="39401"/>
    <n v="0.22"/>
    <n v="208978"/>
    <x v="2"/>
    <n v="3073278000"/>
    <n v="983498000"/>
    <n v="0.32001595690334556"/>
    <x v="0"/>
    <b v="1"/>
    <s v="agosto"/>
    <x v="0"/>
  </r>
  <r>
    <x v="403"/>
    <s v="CUST5073"/>
    <d v="2024-06-10T00:00:00"/>
    <x v="3"/>
    <x v="4"/>
    <s v="Consumer"/>
    <n v="8"/>
    <n v="20543"/>
    <n v="7.0000000000000007E-2"/>
    <n v="108195"/>
    <x v="4"/>
    <n v="1528399200"/>
    <n v="446449200"/>
    <n v="0.29210248212639733"/>
    <x v="1"/>
    <b v="1"/>
    <s v="junio"/>
    <x v="1"/>
  </r>
  <r>
    <x v="404"/>
    <s v="CUST7130"/>
    <d v="2024-01-07T00:00:00"/>
    <x v="2"/>
    <x v="3"/>
    <s v="Consumer"/>
    <n v="7"/>
    <n v="14976"/>
    <n v="0.02"/>
    <n v="61548"/>
    <x v="1"/>
    <n v="1027353600"/>
    <n v="411873600"/>
    <n v="0.40090734095836139"/>
    <x v="8"/>
    <b v="1"/>
    <s v="enero"/>
    <x v="8"/>
  </r>
  <r>
    <x v="405"/>
    <s v="CUST5890"/>
    <d v="2024-08-02T00:00:00"/>
    <x v="1"/>
    <x v="0"/>
    <s v="Consumer"/>
    <n v="4"/>
    <n v="16340"/>
    <n v="0.19"/>
    <n v="34405"/>
    <x v="4"/>
    <n v="529416000"/>
    <n v="185366000"/>
    <n v="0.35013297671396404"/>
    <x v="0"/>
    <b v="1"/>
    <s v="agosto"/>
    <x v="0"/>
  </r>
  <r>
    <x v="406"/>
    <s v="CUST8459"/>
    <d v="2024-11-08T00:00:00"/>
    <x v="2"/>
    <x v="4"/>
    <s v="Corporate"/>
    <n v="6"/>
    <n v="40743"/>
    <n v="0.16"/>
    <n v="119520"/>
    <x v="2"/>
    <n v="2053447200"/>
    <n v="858247200"/>
    <n v="0.41795435499875527"/>
    <x v="2"/>
    <b v="1"/>
    <s v="noviembre"/>
    <x v="2"/>
  </r>
  <r>
    <x v="407"/>
    <s v="CUST7492"/>
    <d v="2024-05-29T00:00:00"/>
    <x v="0"/>
    <x v="0"/>
    <s v="Consumer"/>
    <n v="5"/>
    <n v="25197"/>
    <n v="0.1"/>
    <n v="88117"/>
    <x v="1"/>
    <n v="1133865000"/>
    <n v="252695000"/>
    <n v="0.22286162814797175"/>
    <x v="5"/>
    <b v="1"/>
    <s v="mayo"/>
    <x v="5"/>
  </r>
  <r>
    <x v="408"/>
    <s v="CUST6860"/>
    <d v="2024-12-16T00:00:00"/>
    <x v="1"/>
    <x v="2"/>
    <s v="Corporate"/>
    <n v="6"/>
    <n v="2031"/>
    <n v="0.28000000000000003"/>
    <n v="6187"/>
    <x v="1"/>
    <n v="87739200"/>
    <n v="25869200"/>
    <n v="0.29484198625015956"/>
    <x v="10"/>
    <b v="1"/>
    <s v="diciembre"/>
    <x v="10"/>
  </r>
  <r>
    <x v="409"/>
    <s v="CUST8945"/>
    <d v="2024-01-27T00:00:00"/>
    <x v="2"/>
    <x v="3"/>
    <s v="Corporate"/>
    <n v="8"/>
    <n v="37608"/>
    <n v="0"/>
    <n v="207205"/>
    <x v="1"/>
    <n v="3008640000"/>
    <n v="936590000"/>
    <n v="0.31130012231440118"/>
    <x v="8"/>
    <b v="0"/>
    <s v="enero"/>
    <x v="8"/>
  </r>
  <r>
    <x v="410"/>
    <s v="CUST7597"/>
    <d v="2024-11-16T00:00:00"/>
    <x v="0"/>
    <x v="0"/>
    <s v="Consumer"/>
    <n v="7"/>
    <n v="42628"/>
    <n v="0.22"/>
    <n v="185775"/>
    <x v="1"/>
    <n v="2327488800"/>
    <n v="469738800"/>
    <n v="0.20182215269951032"/>
    <x v="2"/>
    <b v="1"/>
    <s v="noviembre"/>
    <x v="2"/>
  </r>
  <r>
    <x v="411"/>
    <s v="CUST3122"/>
    <d v="2024-04-09T00:00:00"/>
    <x v="0"/>
    <x v="3"/>
    <s v="Consumer"/>
    <n v="6"/>
    <n v="17539"/>
    <n v="0.05"/>
    <n v="57930"/>
    <x v="0"/>
    <n v="999723000"/>
    <n v="420423000"/>
    <n v="0.4205394894385745"/>
    <x v="6"/>
    <b v="1"/>
    <s v="abril"/>
    <x v="6"/>
  </r>
  <r>
    <x v="412"/>
    <s v="CUST6469"/>
    <d v="2024-06-25T00:00:00"/>
    <x v="1"/>
    <x v="4"/>
    <s v="Home Office"/>
    <n v="9"/>
    <n v="23319"/>
    <n v="0.28999999999999998"/>
    <n v="76014"/>
    <x v="2"/>
    <n v="1490084100"/>
    <n v="729944100"/>
    <n v="0.48986771954683633"/>
    <x v="1"/>
    <b v="1"/>
    <s v="junio"/>
    <x v="1"/>
  </r>
  <r>
    <x v="413"/>
    <s v="CUST2728"/>
    <d v="2024-08-05T00:00:00"/>
    <x v="3"/>
    <x v="3"/>
    <s v="Corporate"/>
    <n v="7"/>
    <n v="1369"/>
    <n v="0"/>
    <n v="5802"/>
    <x v="4"/>
    <n v="95830000"/>
    <n v="37810000"/>
    <n v="0.39455285401231349"/>
    <x v="0"/>
    <b v="0"/>
    <s v="agosto"/>
    <x v="0"/>
  </r>
  <r>
    <x v="414"/>
    <s v="CUST6804"/>
    <d v="2024-04-28T00:00:00"/>
    <x v="1"/>
    <x v="3"/>
    <s v="Corporate"/>
    <n v="5"/>
    <n v="44093"/>
    <n v="0.15"/>
    <n v="94027"/>
    <x v="0"/>
    <n v="1873952500"/>
    <n v="933682500"/>
    <n v="0.49824235139364526"/>
    <x v="6"/>
    <b v="1"/>
    <s v="abril"/>
    <x v="6"/>
  </r>
  <r>
    <x v="415"/>
    <s v="CUST4901"/>
    <d v="2024-09-17T00:00:00"/>
    <x v="0"/>
    <x v="4"/>
    <s v="Home Office"/>
    <n v="9"/>
    <n v="22107"/>
    <n v="0.24"/>
    <n v="85165"/>
    <x v="3"/>
    <n v="1512118800"/>
    <n v="660468800"/>
    <n v="0.43678367070100577"/>
    <x v="11"/>
    <b v="1"/>
    <s v="septiembre"/>
    <x v="11"/>
  </r>
  <r>
    <x v="416"/>
    <s v="CUST5733"/>
    <d v="2024-06-11T00:00:00"/>
    <x v="1"/>
    <x v="0"/>
    <s v="Corporate"/>
    <n v="8"/>
    <n v="8840"/>
    <n v="0.28999999999999998"/>
    <n v="27040"/>
    <x v="4"/>
    <n v="502112000"/>
    <n v="231712000"/>
    <n v="0.46147473073736539"/>
    <x v="1"/>
    <b v="1"/>
    <s v="junio"/>
    <x v="1"/>
  </r>
  <r>
    <x v="417"/>
    <s v="CUST4856"/>
    <d v="2024-09-20T00:00:00"/>
    <x v="2"/>
    <x v="2"/>
    <s v="Consumer"/>
    <n v="5"/>
    <n v="7718"/>
    <n v="0.14000000000000001"/>
    <n v="17250"/>
    <x v="1"/>
    <n v="331874000"/>
    <n v="159374000"/>
    <n v="0.48022442252180042"/>
    <x v="11"/>
    <b v="1"/>
    <s v="septiembre"/>
    <x v="11"/>
  </r>
  <r>
    <x v="418"/>
    <s v="CUST1120"/>
    <d v="2024-10-12T00:00:00"/>
    <x v="1"/>
    <x v="3"/>
    <s v="Corporate"/>
    <n v="2"/>
    <n v="4624"/>
    <n v="0.23"/>
    <n v="4223"/>
    <x v="3"/>
    <n v="71209600"/>
    <n v="28979600"/>
    <n v="0.40696198265402417"/>
    <x v="4"/>
    <b v="1"/>
    <s v="octubre"/>
    <x v="4"/>
  </r>
  <r>
    <x v="419"/>
    <s v="CUST3317"/>
    <d v="2024-06-07T00:00:00"/>
    <x v="1"/>
    <x v="4"/>
    <s v="Home Office"/>
    <n v="8"/>
    <n v="27539"/>
    <n v="0.28000000000000003"/>
    <n v="126112"/>
    <x v="3"/>
    <n v="1586246400"/>
    <n v="325126400"/>
    <n v="0.2049658867626114"/>
    <x v="1"/>
    <b v="1"/>
    <s v="junio"/>
    <x v="1"/>
  </r>
  <r>
    <x v="420"/>
    <s v="CUST8558"/>
    <d v="2024-07-26T00:00:00"/>
    <x v="3"/>
    <x v="1"/>
    <s v="Consumer"/>
    <n v="8"/>
    <n v="12997"/>
    <n v="0.28999999999999998"/>
    <n v="55773"/>
    <x v="3"/>
    <n v="738229600"/>
    <n v="180499600"/>
    <n v="0.24450333608947677"/>
    <x v="3"/>
    <b v="1"/>
    <s v="julio"/>
    <x v="3"/>
  </r>
  <r>
    <x v="421"/>
    <s v="CUST2883"/>
    <d v="2024-10-07T00:00:00"/>
    <x v="2"/>
    <x v="2"/>
    <s v="Home Office"/>
    <n v="5"/>
    <n v="15817"/>
    <n v="0.05"/>
    <n v="44614"/>
    <x v="1"/>
    <n v="751307500"/>
    <n v="305167500"/>
    <n v="0.40618188957251194"/>
    <x v="4"/>
    <b v="1"/>
    <s v="octubre"/>
    <x v="4"/>
  </r>
  <r>
    <x v="422"/>
    <s v="CUST3135"/>
    <d v="2024-02-12T00:00:00"/>
    <x v="3"/>
    <x v="3"/>
    <s v="Consumer"/>
    <n v="3"/>
    <n v="7809"/>
    <n v="0.14000000000000001"/>
    <n v="11571"/>
    <x v="0"/>
    <n v="201472200"/>
    <n v="85762200"/>
    <n v="0.42567758728003169"/>
    <x v="9"/>
    <b v="1"/>
    <s v="febrero"/>
    <x v="9"/>
  </r>
  <r>
    <x v="423"/>
    <s v="CUST3983"/>
    <d v="2024-01-27T00:00:00"/>
    <x v="3"/>
    <x v="4"/>
    <s v="Home Office"/>
    <n v="10"/>
    <n v="49992"/>
    <n v="0.26"/>
    <n v="284979"/>
    <x v="3"/>
    <n v="3699408000"/>
    <n v="849618000"/>
    <n v="0.22966323260370308"/>
    <x v="8"/>
    <b v="1"/>
    <s v="enero"/>
    <x v="8"/>
  </r>
  <r>
    <x v="424"/>
    <s v="CUST3958"/>
    <d v="2024-11-05T00:00:00"/>
    <x v="2"/>
    <x v="1"/>
    <s v="Home Office"/>
    <n v="3"/>
    <n v="24727"/>
    <n v="0.2"/>
    <n v="41580"/>
    <x v="0"/>
    <n v="593448000"/>
    <n v="177648000"/>
    <n v="0.29934888987746189"/>
    <x v="2"/>
    <b v="1"/>
    <s v="noviembre"/>
    <x v="2"/>
  </r>
  <r>
    <x v="425"/>
    <s v="CUST6776"/>
    <d v="2024-10-19T00:00:00"/>
    <x v="0"/>
    <x v="2"/>
    <s v="Home Office"/>
    <n v="4"/>
    <n v="24320"/>
    <n v="0.06"/>
    <n v="66718"/>
    <x v="3"/>
    <n v="914432000"/>
    <n v="247252000"/>
    <n v="0.27038861282194848"/>
    <x v="4"/>
    <b v="1"/>
    <s v="octubre"/>
    <x v="4"/>
  </r>
  <r>
    <x v="426"/>
    <s v="CUST1372"/>
    <d v="2024-10-06T00:00:00"/>
    <x v="0"/>
    <x v="1"/>
    <s v="Home Office"/>
    <n v="3"/>
    <n v="25682"/>
    <n v="0.21"/>
    <n v="31869"/>
    <x v="0"/>
    <n v="608663400"/>
    <n v="289973400"/>
    <n v="0.47641011435877367"/>
    <x v="4"/>
    <b v="1"/>
    <s v="octubre"/>
    <x v="4"/>
  </r>
  <r>
    <x v="427"/>
    <s v="CUST4099"/>
    <d v="2024-09-17T00:00:00"/>
    <x v="1"/>
    <x v="1"/>
    <s v="Consumer"/>
    <n v="8"/>
    <n v="40042"/>
    <n v="0.02"/>
    <n v="208143"/>
    <x v="3"/>
    <n v="3139292800"/>
    <n v="1057862800"/>
    <n v="0.33697487536046333"/>
    <x v="11"/>
    <b v="1"/>
    <s v="septiembre"/>
    <x v="11"/>
  </r>
  <r>
    <x v="428"/>
    <s v="CUST8237"/>
    <d v="2024-06-16T00:00:00"/>
    <x v="0"/>
    <x v="1"/>
    <s v="Consumer"/>
    <n v="9"/>
    <n v="33273"/>
    <n v="0.02"/>
    <n v="204798"/>
    <x v="4"/>
    <n v="2934678600"/>
    <n v="886698600"/>
    <n v="0.30214504579820084"/>
    <x v="1"/>
    <b v="1"/>
    <s v="junio"/>
    <x v="1"/>
  </r>
  <r>
    <x v="429"/>
    <s v="CUST6457"/>
    <d v="2024-07-05T00:00:00"/>
    <x v="0"/>
    <x v="2"/>
    <s v="Consumer"/>
    <n v="10"/>
    <n v="40286"/>
    <n v="0.19"/>
    <n v="221818"/>
    <x v="2"/>
    <n v="3263166000"/>
    <n v="1044986000"/>
    <n v="0.32023684973427646"/>
    <x v="3"/>
    <b v="1"/>
    <s v="julio"/>
    <x v="3"/>
  </r>
  <r>
    <x v="430"/>
    <s v="CUST9955"/>
    <d v="2024-04-12T00:00:00"/>
    <x v="3"/>
    <x v="0"/>
    <s v="Consumer"/>
    <n v="7"/>
    <n v="34434"/>
    <n v="0.18"/>
    <n v="150611"/>
    <x v="4"/>
    <n v="1976511600"/>
    <n v="470401600"/>
    <n v="0.237995871109484"/>
    <x v="6"/>
    <b v="1"/>
    <s v="abril"/>
    <x v="6"/>
  </r>
  <r>
    <x v="431"/>
    <s v="CUST1174"/>
    <d v="2024-05-06T00:00:00"/>
    <x v="1"/>
    <x v="0"/>
    <s v="Home Office"/>
    <n v="10"/>
    <n v="9682"/>
    <n v="7.0000000000000007E-2"/>
    <n v="63212"/>
    <x v="1"/>
    <n v="900426000"/>
    <n v="268306000"/>
    <n v="0.29797673545632847"/>
    <x v="5"/>
    <b v="1"/>
    <s v="mayo"/>
    <x v="5"/>
  </r>
  <r>
    <x v="432"/>
    <s v="CUST6282"/>
    <d v="2024-05-24T00:00:00"/>
    <x v="0"/>
    <x v="3"/>
    <s v="Home Office"/>
    <n v="7"/>
    <n v="26610"/>
    <n v="0.2"/>
    <n v="100417"/>
    <x v="4"/>
    <n v="1490160000"/>
    <n v="485990000"/>
    <n v="0.32613276426692434"/>
    <x v="5"/>
    <b v="1"/>
    <s v="mayo"/>
    <x v="5"/>
  </r>
  <r>
    <x v="433"/>
    <s v="CUST3043"/>
    <d v="2024-09-27T00:00:00"/>
    <x v="3"/>
    <x v="0"/>
    <s v="Home Office"/>
    <n v="10"/>
    <n v="15591"/>
    <n v="0.27"/>
    <n v="67518"/>
    <x v="2"/>
    <n v="1138143000"/>
    <n v="462963000"/>
    <n v="0.40677050247640234"/>
    <x v="11"/>
    <b v="1"/>
    <s v="septiembre"/>
    <x v="11"/>
  </r>
  <r>
    <x v="434"/>
    <s v="CUST8174"/>
    <d v="2024-07-18T00:00:00"/>
    <x v="3"/>
    <x v="1"/>
    <s v="Corporate"/>
    <n v="3"/>
    <n v="30432"/>
    <n v="0.19"/>
    <n v="54930"/>
    <x v="4"/>
    <n v="739497600"/>
    <n v="190197600"/>
    <n v="0.2571984006438966"/>
    <x v="3"/>
    <b v="1"/>
    <s v="julio"/>
    <x v="3"/>
  </r>
  <r>
    <x v="435"/>
    <s v="CUST8354"/>
    <d v="2024-01-04T00:00:00"/>
    <x v="2"/>
    <x v="4"/>
    <s v="Home Office"/>
    <n v="5"/>
    <n v="8569"/>
    <n v="0.12"/>
    <n v="26879"/>
    <x v="0"/>
    <n v="377036000"/>
    <n v="108246000"/>
    <n v="0.28709725331268104"/>
    <x v="8"/>
    <b v="1"/>
    <s v="enero"/>
    <x v="8"/>
  </r>
  <r>
    <x v="436"/>
    <s v="CUST5137"/>
    <d v="2024-12-20T00:00:00"/>
    <x v="0"/>
    <x v="3"/>
    <s v="Home Office"/>
    <n v="8"/>
    <n v="42511"/>
    <n v="0.27"/>
    <n v="158928"/>
    <x v="2"/>
    <n v="2482642400"/>
    <n v="893362400"/>
    <n v="0.35984336689005231"/>
    <x v="10"/>
    <b v="1"/>
    <s v="diciembre"/>
    <x v="10"/>
  </r>
  <r>
    <x v="437"/>
    <s v="CUST4578"/>
    <d v="2024-02-17T00:00:00"/>
    <x v="1"/>
    <x v="3"/>
    <s v="Corporate"/>
    <n v="5"/>
    <n v="37234"/>
    <n v="0.21"/>
    <n v="77060"/>
    <x v="0"/>
    <n v="1470743000"/>
    <n v="700143000"/>
    <n v="0.47604714079890231"/>
    <x v="9"/>
    <b v="1"/>
    <s v="febrero"/>
    <x v="9"/>
  </r>
  <r>
    <x v="438"/>
    <s v="CUST5040"/>
    <d v="2024-05-03T00:00:00"/>
    <x v="1"/>
    <x v="1"/>
    <s v="Corporate"/>
    <n v="3"/>
    <n v="48817"/>
    <n v="0.25"/>
    <n v="57853"/>
    <x v="0"/>
    <n v="1098382500"/>
    <n v="519852500"/>
    <n v="0.47328913197360667"/>
    <x v="5"/>
    <b v="1"/>
    <s v="mayo"/>
    <x v="5"/>
  </r>
  <r>
    <x v="439"/>
    <s v="CUST5471"/>
    <d v="2024-11-01T00:00:00"/>
    <x v="0"/>
    <x v="1"/>
    <s v="Corporate"/>
    <n v="7"/>
    <n v="45071"/>
    <n v="0.28999999999999998"/>
    <n v="140126"/>
    <x v="3"/>
    <n v="2240028700"/>
    <n v="838768700"/>
    <n v="0.37444551491684014"/>
    <x v="2"/>
    <b v="1"/>
    <s v="noviembre"/>
    <x v="2"/>
  </r>
  <r>
    <x v="440"/>
    <s v="CUST2033"/>
    <d v="2024-09-16T00:00:00"/>
    <x v="1"/>
    <x v="0"/>
    <s v="Corporate"/>
    <n v="6"/>
    <n v="34974"/>
    <n v="0.13"/>
    <n v="132899"/>
    <x v="4"/>
    <n v="1825642800"/>
    <n v="496652800"/>
    <n v="0.27204270189108187"/>
    <x v="11"/>
    <b v="1"/>
    <s v="septiembre"/>
    <x v="11"/>
  </r>
  <r>
    <x v="441"/>
    <s v="CUST6370"/>
    <d v="2024-03-02T00:00:00"/>
    <x v="2"/>
    <x v="3"/>
    <s v="Consumer"/>
    <n v="2"/>
    <n v="32655"/>
    <n v="0.09"/>
    <n v="38010"/>
    <x v="1"/>
    <n v="594321000"/>
    <n v="214221000"/>
    <n v="0.36044662732765625"/>
    <x v="7"/>
    <b v="1"/>
    <s v="marzo"/>
    <x v="7"/>
  </r>
  <r>
    <x v="442"/>
    <s v="CUST2253"/>
    <d v="2024-06-15T00:00:00"/>
    <x v="3"/>
    <x v="0"/>
    <s v="Corporate"/>
    <n v="5"/>
    <n v="7797"/>
    <n v="0.18"/>
    <n v="24765"/>
    <x v="0"/>
    <n v="319677000"/>
    <n v="72027000"/>
    <n v="0.22531179909721374"/>
    <x v="1"/>
    <b v="1"/>
    <s v="junio"/>
    <x v="1"/>
  </r>
  <r>
    <x v="443"/>
    <s v="CUST2646"/>
    <d v="2024-03-13T00:00:00"/>
    <x v="3"/>
    <x v="1"/>
    <s v="Home Office"/>
    <n v="4"/>
    <n v="1322"/>
    <n v="0.19"/>
    <n v="2824"/>
    <x v="4"/>
    <n v="42832800"/>
    <n v="14592800"/>
    <n v="0.34069217982480715"/>
    <x v="7"/>
    <b v="1"/>
    <s v="marzo"/>
    <x v="7"/>
  </r>
  <r>
    <x v="444"/>
    <s v="CUST3438"/>
    <d v="2024-12-10T00:00:00"/>
    <x v="3"/>
    <x v="2"/>
    <s v="Corporate"/>
    <n v="9"/>
    <n v="16747"/>
    <n v="0.08"/>
    <n v="98458"/>
    <x v="2"/>
    <n v="1386651600"/>
    <n v="402071600"/>
    <n v="0.28995863128128219"/>
    <x v="10"/>
    <b v="1"/>
    <s v="diciembre"/>
    <x v="10"/>
  </r>
  <r>
    <x v="445"/>
    <s v="CUST8951"/>
    <d v="2024-01-22T00:00:00"/>
    <x v="0"/>
    <x v="2"/>
    <s v="Home Office"/>
    <n v="7"/>
    <n v="42054"/>
    <n v="0.17"/>
    <n v="151546"/>
    <x v="3"/>
    <n v="2443337400"/>
    <n v="927877400"/>
    <n v="0.37975819467258187"/>
    <x v="8"/>
    <b v="1"/>
    <s v="enero"/>
    <x v="8"/>
  </r>
  <r>
    <x v="446"/>
    <s v="CUST8547"/>
    <d v="2024-05-29T00:00:00"/>
    <x v="2"/>
    <x v="3"/>
    <s v="Home Office"/>
    <n v="3"/>
    <n v="42134"/>
    <n v="0.13"/>
    <n v="70551"/>
    <x v="4"/>
    <n v="1099697400"/>
    <n v="394187400"/>
    <n v="0.35845078837141925"/>
    <x v="5"/>
    <b v="1"/>
    <s v="mayo"/>
    <x v="5"/>
  </r>
  <r>
    <x v="447"/>
    <s v="CUST4712"/>
    <d v="2024-02-02T00:00:00"/>
    <x v="2"/>
    <x v="3"/>
    <s v="Consumer"/>
    <n v="2"/>
    <n v="46159"/>
    <n v="0.28000000000000003"/>
    <n v="46851"/>
    <x v="2"/>
    <n v="664689600"/>
    <n v="196179600"/>
    <n v="0.29514468106616981"/>
    <x v="9"/>
    <b v="1"/>
    <s v="febrero"/>
    <x v="9"/>
  </r>
  <r>
    <x v="448"/>
    <s v="CUST7538"/>
    <d v="2024-06-30T00:00:00"/>
    <x v="0"/>
    <x v="3"/>
    <s v="Consumer"/>
    <n v="8"/>
    <n v="35432"/>
    <n v="0.28000000000000003"/>
    <n v="160039"/>
    <x v="1"/>
    <n v="2040883200"/>
    <n v="440493200"/>
    <n v="0.21583459553197359"/>
    <x v="1"/>
    <b v="1"/>
    <s v="junio"/>
    <x v="1"/>
  </r>
  <r>
    <x v="449"/>
    <s v="CUST2416"/>
    <d v="2024-04-13T00:00:00"/>
    <x v="1"/>
    <x v="1"/>
    <s v="Corporate"/>
    <n v="7"/>
    <n v="34454"/>
    <n v="0.04"/>
    <n v="126798"/>
    <x v="4"/>
    <n v="2315308800"/>
    <n v="1047328800"/>
    <n v="0.4523495094909154"/>
    <x v="6"/>
    <b v="1"/>
    <s v="abril"/>
    <x v="6"/>
  </r>
  <r>
    <x v="450"/>
    <s v="CUST6557"/>
    <d v="2024-04-26T00:00:00"/>
    <x v="2"/>
    <x v="1"/>
    <s v="Consumer"/>
    <n v="6"/>
    <n v="15857"/>
    <n v="0.08"/>
    <n v="67863"/>
    <x v="4"/>
    <n v="875306400"/>
    <n v="196676400"/>
    <n v="0.22469434703093683"/>
    <x v="6"/>
    <b v="1"/>
    <s v="abril"/>
    <x v="6"/>
  </r>
  <r>
    <x v="451"/>
    <s v="CUST9202"/>
    <d v="2024-09-21T00:00:00"/>
    <x v="1"/>
    <x v="3"/>
    <s v="Corporate"/>
    <n v="1"/>
    <n v="2186"/>
    <n v="0.23"/>
    <n v="1024"/>
    <x v="2"/>
    <n v="16832200"/>
    <n v="6592200"/>
    <n v="0.39164220957450602"/>
    <x v="11"/>
    <b v="1"/>
    <s v="septiembre"/>
    <x v="11"/>
  </r>
  <r>
    <x v="452"/>
    <s v="CUST4506"/>
    <d v="2024-03-29T00:00:00"/>
    <x v="0"/>
    <x v="2"/>
    <s v="Consumer"/>
    <n v="1"/>
    <n v="42921"/>
    <n v="0.01"/>
    <n v="28976"/>
    <x v="4"/>
    <n v="424917900"/>
    <n v="135157900"/>
    <n v="0.31808003381359079"/>
    <x v="7"/>
    <b v="1"/>
    <s v="marzo"/>
    <x v="7"/>
  </r>
  <r>
    <x v="453"/>
    <s v="CUST9470"/>
    <d v="2024-05-19T00:00:00"/>
    <x v="1"/>
    <x v="0"/>
    <s v="Consumer"/>
    <n v="9"/>
    <n v="29411"/>
    <n v="0.25"/>
    <n v="147637"/>
    <x v="1"/>
    <n v="1985242500"/>
    <n v="508872500"/>
    <n v="0.25632762748127746"/>
    <x v="5"/>
    <b v="1"/>
    <s v="mayo"/>
    <x v="5"/>
  </r>
  <r>
    <x v="454"/>
    <s v="CUST9972"/>
    <d v="2024-04-20T00:00:00"/>
    <x v="2"/>
    <x v="4"/>
    <s v="Home Office"/>
    <n v="6"/>
    <n v="3030"/>
    <n v="0.27"/>
    <n v="8199"/>
    <x v="1"/>
    <n v="132714000"/>
    <n v="50724000"/>
    <n v="0.38220534382205346"/>
    <x v="6"/>
    <b v="1"/>
    <s v="abril"/>
    <x v="6"/>
  </r>
  <r>
    <x v="455"/>
    <s v="CUST1186"/>
    <d v="2024-05-11T00:00:00"/>
    <x v="1"/>
    <x v="3"/>
    <s v="Consumer"/>
    <n v="5"/>
    <n v="25649"/>
    <n v="0.28000000000000003"/>
    <n v="54305"/>
    <x v="1"/>
    <n v="923364000"/>
    <n v="380314000"/>
    <n v="0.41187873904549016"/>
    <x v="5"/>
    <b v="1"/>
    <s v="mayo"/>
    <x v="5"/>
  </r>
  <r>
    <x v="456"/>
    <s v="CUST5502"/>
    <d v="2024-03-15T00:00:00"/>
    <x v="3"/>
    <x v="0"/>
    <s v="Consumer"/>
    <n v="9"/>
    <n v="14570"/>
    <n v="0.06"/>
    <n v="86500"/>
    <x v="0"/>
    <n v="1232622000"/>
    <n v="367622000"/>
    <n v="0.29824390607988499"/>
    <x v="7"/>
    <b v="1"/>
    <s v="marzo"/>
    <x v="7"/>
  </r>
  <r>
    <x v="457"/>
    <s v="CUST9044"/>
    <d v="2024-04-22T00:00:00"/>
    <x v="1"/>
    <x v="3"/>
    <s v="Home Office"/>
    <n v="1"/>
    <n v="23496"/>
    <n v="0.06"/>
    <n v="13053"/>
    <x v="2"/>
    <n v="220862400"/>
    <n v="90332400"/>
    <n v="0.40899854388977031"/>
    <x v="6"/>
    <b v="1"/>
    <s v="abril"/>
    <x v="6"/>
  </r>
  <r>
    <x v="458"/>
    <s v="CUST9677"/>
    <d v="2024-04-08T00:00:00"/>
    <x v="3"/>
    <x v="4"/>
    <s v="Consumer"/>
    <n v="6"/>
    <n v="2293"/>
    <n v="0.13"/>
    <n v="9255"/>
    <x v="0"/>
    <n v="119694600"/>
    <n v="27144600"/>
    <n v="0.22678216059872375"/>
    <x v="6"/>
    <b v="1"/>
    <s v="abril"/>
    <x v="6"/>
  </r>
  <r>
    <x v="459"/>
    <s v="CUST5521"/>
    <d v="2024-04-15T00:00:00"/>
    <x v="2"/>
    <x v="1"/>
    <s v="Home Office"/>
    <n v="7"/>
    <n v="47120"/>
    <n v="0.03"/>
    <n v="199977"/>
    <x v="2"/>
    <n v="3199448000"/>
    <n v="1199678000"/>
    <n v="0.37496405629971169"/>
    <x v="6"/>
    <b v="1"/>
    <s v="abril"/>
    <x v="6"/>
  </r>
  <r>
    <x v="460"/>
    <s v="CUST9549"/>
    <d v="2024-06-08T00:00:00"/>
    <x v="0"/>
    <x v="1"/>
    <s v="Consumer"/>
    <n v="8"/>
    <n v="22672"/>
    <n v="0.13"/>
    <n v="119032"/>
    <x v="0"/>
    <n v="1577971200"/>
    <n v="387651200"/>
    <n v="0.24566430616731155"/>
    <x v="1"/>
    <b v="1"/>
    <s v="junio"/>
    <x v="1"/>
  </r>
  <r>
    <x v="461"/>
    <s v="CUST4915"/>
    <d v="2024-04-04T00:00:00"/>
    <x v="0"/>
    <x v="2"/>
    <s v="Home Office"/>
    <n v="9"/>
    <n v="43734"/>
    <n v="0.15"/>
    <n v="207451"/>
    <x v="4"/>
    <n v="3345651000"/>
    <n v="1271141000"/>
    <n v="0.37993831394846622"/>
    <x v="6"/>
    <b v="1"/>
    <s v="abril"/>
    <x v="6"/>
  </r>
  <r>
    <x v="462"/>
    <s v="CUST6020"/>
    <d v="2024-03-31T00:00:00"/>
    <x v="3"/>
    <x v="3"/>
    <s v="Corporate"/>
    <n v="9"/>
    <n v="20339"/>
    <n v="0.25"/>
    <n v="94476"/>
    <x v="3"/>
    <n v="1372882500"/>
    <n v="428122500"/>
    <n v="0.31184205494643569"/>
    <x v="7"/>
    <b v="1"/>
    <s v="marzo"/>
    <x v="7"/>
  </r>
  <r>
    <x v="463"/>
    <s v="CUST8914"/>
    <d v="2024-05-27T00:00:00"/>
    <x v="2"/>
    <x v="1"/>
    <s v="Consumer"/>
    <n v="9"/>
    <n v="23166"/>
    <n v="0.23"/>
    <n v="84359"/>
    <x v="0"/>
    <n v="1605403800"/>
    <n v="761813800"/>
    <n v="0.4745309560124375"/>
    <x v="5"/>
    <b v="1"/>
    <s v="mayo"/>
    <x v="5"/>
  </r>
  <r>
    <x v="464"/>
    <s v="CUST6808"/>
    <d v="2024-05-26T00:00:00"/>
    <x v="2"/>
    <x v="4"/>
    <s v="Home Office"/>
    <n v="2"/>
    <n v="45907"/>
    <n v="0.28000000000000003"/>
    <n v="44602"/>
    <x v="4"/>
    <n v="661060800"/>
    <n v="215040800"/>
    <n v="0.32529655366041976"/>
    <x v="5"/>
    <b v="1"/>
    <s v="mayo"/>
    <x v="5"/>
  </r>
  <r>
    <x v="465"/>
    <s v="CUST8265"/>
    <d v="2024-05-19T00:00:00"/>
    <x v="0"/>
    <x v="0"/>
    <s v="Corporate"/>
    <n v="9"/>
    <n v="17871"/>
    <n v="0.15"/>
    <n v="82408"/>
    <x v="3"/>
    <n v="1367131500"/>
    <n v="543051500"/>
    <n v="0.3972196529741287"/>
    <x v="5"/>
    <b v="1"/>
    <s v="mayo"/>
    <x v="5"/>
  </r>
  <r>
    <x v="466"/>
    <s v="CUST3893"/>
    <d v="2024-12-14T00:00:00"/>
    <x v="3"/>
    <x v="0"/>
    <s v="Consumer"/>
    <n v="10"/>
    <n v="10862"/>
    <n v="0.05"/>
    <n v="79068"/>
    <x v="1"/>
    <n v="1031890000"/>
    <n v="241210000"/>
    <n v="0.23375553595829013"/>
    <x v="10"/>
    <b v="1"/>
    <s v="diciembre"/>
    <x v="10"/>
  </r>
  <r>
    <x v="467"/>
    <s v="CUST6202"/>
    <d v="2024-08-16T00:00:00"/>
    <x v="3"/>
    <x v="0"/>
    <s v="Home Office"/>
    <n v="2"/>
    <n v="34815"/>
    <n v="0.19"/>
    <n v="44760"/>
    <x v="4"/>
    <n v="564003000"/>
    <n v="116403000"/>
    <n v="0.20638720006808475"/>
    <x v="0"/>
    <b v="1"/>
    <s v="agosto"/>
    <x v="0"/>
  </r>
  <r>
    <x v="468"/>
    <s v="CUST5690"/>
    <d v="2024-03-05T00:00:00"/>
    <x v="3"/>
    <x v="0"/>
    <s v="Consumer"/>
    <n v="3"/>
    <n v="49610"/>
    <n v="0.28999999999999998"/>
    <n v="75911"/>
    <x v="0"/>
    <n v="1056693000"/>
    <n v="297583000"/>
    <n v="0.28161727199858427"/>
    <x v="7"/>
    <b v="1"/>
    <s v="marzo"/>
    <x v="7"/>
  </r>
  <r>
    <x v="469"/>
    <s v="CUST7390"/>
    <d v="2024-07-28T00:00:00"/>
    <x v="0"/>
    <x v="1"/>
    <s v="Corporate"/>
    <n v="1"/>
    <n v="3376"/>
    <n v="0.03"/>
    <n v="2004"/>
    <x v="2"/>
    <n v="32747200"/>
    <n v="12707200"/>
    <n v="0.388039282747838"/>
    <x v="3"/>
    <b v="1"/>
    <s v="julio"/>
    <x v="3"/>
  </r>
  <r>
    <x v="470"/>
    <s v="CUST2270"/>
    <d v="2024-11-04T00:00:00"/>
    <x v="0"/>
    <x v="2"/>
    <s v="Home Office"/>
    <n v="5"/>
    <n v="2022"/>
    <n v="0.16"/>
    <n v="4609"/>
    <x v="0"/>
    <n v="84924000"/>
    <n v="38834000"/>
    <n v="0.45727944986105223"/>
    <x v="2"/>
    <b v="1"/>
    <s v="noviembre"/>
    <x v="2"/>
  </r>
  <r>
    <x v="471"/>
    <s v="CUST7035"/>
    <d v="2024-02-05T00:00:00"/>
    <x v="3"/>
    <x v="3"/>
    <s v="Home Office"/>
    <n v="8"/>
    <n v="21091"/>
    <n v="7.0000000000000007E-2"/>
    <n v="94292"/>
    <x v="4"/>
    <n v="1569170400"/>
    <n v="626250400"/>
    <n v="0.39909649073166303"/>
    <x v="9"/>
    <b v="1"/>
    <s v="febrero"/>
    <x v="9"/>
  </r>
  <r>
    <x v="472"/>
    <s v="CUST9990"/>
    <d v="2024-02-11T00:00:00"/>
    <x v="0"/>
    <x v="2"/>
    <s v="Home Office"/>
    <n v="6"/>
    <n v="46679"/>
    <n v="0.02"/>
    <n v="146790"/>
    <x v="4"/>
    <n v="2744725200"/>
    <n v="1276825200"/>
    <n v="0.46519236242666478"/>
    <x v="9"/>
    <b v="1"/>
    <s v="febrero"/>
    <x v="9"/>
  </r>
  <r>
    <x v="473"/>
    <s v="CUST8675"/>
    <d v="2024-01-10T00:00:00"/>
    <x v="1"/>
    <x v="3"/>
    <s v="Consumer"/>
    <n v="9"/>
    <n v="40558"/>
    <n v="0.27"/>
    <n v="167275"/>
    <x v="2"/>
    <n v="2664660600"/>
    <n v="991910600"/>
    <n v="0.37224650674085846"/>
    <x v="8"/>
    <b v="1"/>
    <s v="enero"/>
    <x v="8"/>
  </r>
  <r>
    <x v="474"/>
    <s v="CUST3797"/>
    <d v="2024-08-25T00:00:00"/>
    <x v="1"/>
    <x v="1"/>
    <s v="Home Office"/>
    <n v="10"/>
    <n v="23455"/>
    <n v="0.05"/>
    <n v="138230"/>
    <x v="0"/>
    <n v="2228225000"/>
    <n v="845925000"/>
    <n v="0.37964074543638993"/>
    <x v="0"/>
    <b v="1"/>
    <s v="agosto"/>
    <x v="0"/>
  </r>
  <r>
    <x v="475"/>
    <s v="CUST9922"/>
    <d v="2024-05-24T00:00:00"/>
    <x v="3"/>
    <x v="4"/>
    <s v="Consumer"/>
    <n v="1"/>
    <n v="39131"/>
    <n v="0.2"/>
    <n v="19777"/>
    <x v="2"/>
    <n v="313048000"/>
    <n v="115278000"/>
    <n v="0.36824384758886813"/>
    <x v="5"/>
    <b v="1"/>
    <s v="mayo"/>
    <x v="5"/>
  </r>
  <r>
    <x v="476"/>
    <s v="CUST7727"/>
    <d v="2024-11-09T00:00:00"/>
    <x v="0"/>
    <x v="2"/>
    <s v="Corporate"/>
    <n v="10"/>
    <n v="34343"/>
    <n v="0.25"/>
    <n v="167268"/>
    <x v="1"/>
    <n v="2575725000"/>
    <n v="903045000"/>
    <n v="0.35059837521474535"/>
    <x v="2"/>
    <b v="1"/>
    <s v="noviembre"/>
    <x v="2"/>
  </r>
  <r>
    <x v="477"/>
    <s v="CUST3490"/>
    <d v="2024-10-22T00:00:00"/>
    <x v="0"/>
    <x v="4"/>
    <s v="Corporate"/>
    <n v="4"/>
    <n v="10051"/>
    <n v="0.26"/>
    <n v="22897"/>
    <x v="2"/>
    <n v="297509600"/>
    <n v="68539600"/>
    <n v="0.23037777604487383"/>
    <x v="4"/>
    <b v="1"/>
    <s v="octubre"/>
    <x v="4"/>
  </r>
  <r>
    <x v="478"/>
    <s v="CUST7489"/>
    <d v="2024-05-20T00:00:00"/>
    <x v="2"/>
    <x v="3"/>
    <s v="Consumer"/>
    <n v="4"/>
    <n v="10099"/>
    <n v="0.11"/>
    <n v="23728"/>
    <x v="3"/>
    <n v="359524400"/>
    <n v="122244400"/>
    <n v="0.34001697798536068"/>
    <x v="5"/>
    <b v="1"/>
    <s v="mayo"/>
    <x v="5"/>
  </r>
  <r>
    <x v="479"/>
    <s v="CUST7325"/>
    <d v="2024-09-23T00:00:00"/>
    <x v="0"/>
    <x v="1"/>
    <s v="Consumer"/>
    <n v="7"/>
    <n v="49396"/>
    <n v="0.25"/>
    <n v="172447"/>
    <x v="1"/>
    <n v="2593290000"/>
    <n v="868820000"/>
    <n v="0.33502616367625682"/>
    <x v="11"/>
    <b v="1"/>
    <s v="septiembre"/>
    <x v="11"/>
  </r>
  <r>
    <x v="480"/>
    <s v="CUST5918"/>
    <d v="2024-07-13T00:00:00"/>
    <x v="2"/>
    <x v="3"/>
    <s v="Home Office"/>
    <n v="3"/>
    <n v="18393"/>
    <n v="7.0000000000000007E-2"/>
    <n v="30331"/>
    <x v="2"/>
    <n v="513164700"/>
    <n v="209854700"/>
    <n v="0.40894219731014236"/>
    <x v="3"/>
    <b v="1"/>
    <s v="julio"/>
    <x v="3"/>
  </r>
  <r>
    <x v="481"/>
    <s v="CUST1459"/>
    <d v="2024-09-30T00:00:00"/>
    <x v="1"/>
    <x v="1"/>
    <s v="Corporate"/>
    <n v="7"/>
    <n v="11367"/>
    <n v="0.22"/>
    <n v="40536"/>
    <x v="2"/>
    <n v="620638200"/>
    <n v="215278200"/>
    <n v="0.34686585517939439"/>
    <x v="11"/>
    <b v="1"/>
    <s v="septiembre"/>
    <x v="11"/>
  </r>
  <r>
    <x v="482"/>
    <s v="CUST8874"/>
    <d v="2024-09-26T00:00:00"/>
    <x v="1"/>
    <x v="2"/>
    <s v="Home Office"/>
    <n v="7"/>
    <n v="46150"/>
    <n v="0.25"/>
    <n v="137661"/>
    <x v="1"/>
    <n v="2422875000"/>
    <n v="1046265000"/>
    <n v="0.4318278904194397"/>
    <x v="11"/>
    <b v="1"/>
    <s v="septiembre"/>
    <x v="11"/>
  </r>
  <r>
    <x v="483"/>
    <s v="CUST5869"/>
    <d v="2024-05-28T00:00:00"/>
    <x v="3"/>
    <x v="3"/>
    <s v="Corporate"/>
    <n v="3"/>
    <n v="3553"/>
    <n v="0.17"/>
    <n v="5937"/>
    <x v="2"/>
    <n v="88469700"/>
    <n v="29099700"/>
    <n v="0.32892278373273559"/>
    <x v="5"/>
    <b v="1"/>
    <s v="mayo"/>
    <x v="5"/>
  </r>
  <r>
    <x v="484"/>
    <s v="CUST4536"/>
    <d v="2024-07-01T00:00:00"/>
    <x v="0"/>
    <x v="2"/>
    <s v="Home Office"/>
    <n v="1"/>
    <n v="18109"/>
    <n v="0"/>
    <n v="13287"/>
    <x v="4"/>
    <n v="181090000"/>
    <n v="48220000"/>
    <n v="0.26627643713070848"/>
    <x v="3"/>
    <b v="0"/>
    <s v="julio"/>
    <x v="3"/>
  </r>
  <r>
    <x v="485"/>
    <s v="CUST2655"/>
    <d v="2024-08-10T00:00:00"/>
    <x v="2"/>
    <x v="3"/>
    <s v="Corporate"/>
    <n v="7"/>
    <n v="21482"/>
    <n v="0.28000000000000003"/>
    <n v="62684"/>
    <x v="1"/>
    <n v="1082692800"/>
    <n v="455852800"/>
    <n v="0.42103614247734905"/>
    <x v="0"/>
    <b v="1"/>
    <s v="agosto"/>
    <x v="0"/>
  </r>
  <r>
    <x v="486"/>
    <s v="CUST4507"/>
    <d v="2024-05-07T00:00:00"/>
    <x v="2"/>
    <x v="1"/>
    <s v="Home Office"/>
    <n v="1"/>
    <n v="22053"/>
    <n v="0.05"/>
    <n v="14177"/>
    <x v="3"/>
    <n v="209503500"/>
    <n v="67733500"/>
    <n v="0.32330486125530122"/>
    <x v="5"/>
    <b v="1"/>
    <s v="mayo"/>
    <x v="5"/>
  </r>
  <r>
    <x v="487"/>
    <s v="CUST5792"/>
    <d v="2024-08-22T00:00:00"/>
    <x v="0"/>
    <x v="2"/>
    <s v="Corporate"/>
    <n v="4"/>
    <n v="9852"/>
    <n v="0.2"/>
    <n v="23320"/>
    <x v="0"/>
    <n v="315264000"/>
    <n v="82064000"/>
    <n v="0.26030247665448641"/>
    <x v="0"/>
    <b v="1"/>
    <s v="agosto"/>
    <x v="0"/>
  </r>
  <r>
    <x v="488"/>
    <s v="CUST2525"/>
    <d v="2024-12-19T00:00:00"/>
    <x v="1"/>
    <x v="1"/>
    <s v="Home Office"/>
    <n v="6"/>
    <n v="25527"/>
    <n v="0.28000000000000003"/>
    <n v="55435"/>
    <x v="4"/>
    <n v="1102766400"/>
    <n v="548416400"/>
    <n v="0.49730967501367468"/>
    <x v="10"/>
    <b v="1"/>
    <s v="diciembre"/>
    <x v="10"/>
  </r>
  <r>
    <x v="489"/>
    <s v="CUST8610"/>
    <d v="2024-10-31T00:00:00"/>
    <x v="3"/>
    <x v="2"/>
    <s v="Consumer"/>
    <n v="10"/>
    <n v="40679"/>
    <n v="0.06"/>
    <n v="221443"/>
    <x v="2"/>
    <n v="3823826000"/>
    <n v="1609396000"/>
    <n v="0.42088630601915461"/>
    <x v="4"/>
    <b v="1"/>
    <s v="octubre"/>
    <x v="4"/>
  </r>
  <r>
    <x v="490"/>
    <s v="CUST5329"/>
    <d v="2024-05-02T00:00:00"/>
    <x v="3"/>
    <x v="0"/>
    <s v="Home Office"/>
    <n v="10"/>
    <n v="32953"/>
    <n v="0.09"/>
    <n v="179647"/>
    <x v="0"/>
    <n v="2998723000"/>
    <n v="1202253000"/>
    <n v="0.4009216589861751"/>
    <x v="5"/>
    <b v="1"/>
    <s v="mayo"/>
    <x v="5"/>
  </r>
  <r>
    <x v="491"/>
    <s v="CUST7553"/>
    <d v="2024-11-30T00:00:00"/>
    <x v="1"/>
    <x v="4"/>
    <s v="Home Office"/>
    <n v="4"/>
    <n v="47087"/>
    <n v="0.24"/>
    <n v="96342"/>
    <x v="2"/>
    <n v="1431444800"/>
    <n v="468024800"/>
    <n v="0.32695972628493952"/>
    <x v="2"/>
    <b v="1"/>
    <s v="noviembre"/>
    <x v="2"/>
  </r>
  <r>
    <x v="492"/>
    <s v="CUST6006"/>
    <d v="2024-01-21T00:00:00"/>
    <x v="1"/>
    <x v="1"/>
    <s v="Corporate"/>
    <n v="7"/>
    <n v="16163"/>
    <n v="0.26"/>
    <n v="59126"/>
    <x v="0"/>
    <n v="837243400"/>
    <n v="245983400"/>
    <n v="0.29380153967173706"/>
    <x v="8"/>
    <b v="1"/>
    <s v="enero"/>
    <x v="8"/>
  </r>
  <r>
    <x v="493"/>
    <s v="CUST2872"/>
    <d v="2024-10-20T00:00:00"/>
    <x v="0"/>
    <x v="0"/>
    <s v="Home Office"/>
    <n v="3"/>
    <n v="12129"/>
    <n v="0.09"/>
    <n v="23514"/>
    <x v="4"/>
    <n v="331121700"/>
    <n v="95981700"/>
    <n v="0.2898683474988199"/>
    <x v="4"/>
    <b v="1"/>
    <s v="octubre"/>
    <x v="4"/>
  </r>
  <r>
    <x v="494"/>
    <s v="CUST4670"/>
    <d v="2024-12-23T00:00:00"/>
    <x v="0"/>
    <x v="1"/>
    <s v="Home Office"/>
    <n v="8"/>
    <n v="8710"/>
    <n v="0.3"/>
    <n v="31889"/>
    <x v="2"/>
    <n v="487760000"/>
    <n v="168870000"/>
    <n v="0.34621535181236673"/>
    <x v="10"/>
    <b v="1"/>
    <s v="diciembre"/>
    <x v="10"/>
  </r>
  <r>
    <x v="495"/>
    <s v="CUST8971"/>
    <d v="2024-01-22T00:00:00"/>
    <x v="0"/>
    <x v="4"/>
    <s v="Home Office"/>
    <n v="5"/>
    <n v="48692"/>
    <n v="0.3"/>
    <n v="119116"/>
    <x v="2"/>
    <n v="1704220000"/>
    <n v="513060000"/>
    <n v="0.3010526809918907"/>
    <x v="8"/>
    <b v="1"/>
    <s v="enero"/>
    <x v="8"/>
  </r>
  <r>
    <x v="496"/>
    <s v="CUST5901"/>
    <d v="2024-12-22T00:00:00"/>
    <x v="3"/>
    <x v="2"/>
    <s v="Corporate"/>
    <n v="1"/>
    <n v="19668"/>
    <n v="0.14000000000000001"/>
    <n v="11195"/>
    <x v="1"/>
    <n v="169144800"/>
    <n v="57194800"/>
    <n v="0.33814104837984971"/>
    <x v="10"/>
    <b v="1"/>
    <s v="diciembre"/>
    <x v="10"/>
  </r>
  <r>
    <x v="497"/>
    <s v="CUST3035"/>
    <d v="2024-09-24T00:00:00"/>
    <x v="1"/>
    <x v="1"/>
    <s v="Consumer"/>
    <n v="6"/>
    <n v="10615"/>
    <n v="0.06"/>
    <n v="32091"/>
    <x v="2"/>
    <n v="598686000"/>
    <n v="277776000"/>
    <n v="0.46397610767581005"/>
    <x v="11"/>
    <b v="1"/>
    <s v="septiembre"/>
    <x v="11"/>
  </r>
  <r>
    <x v="498"/>
    <s v="CUST5177"/>
    <d v="2024-03-02T00:00:00"/>
    <x v="0"/>
    <x v="3"/>
    <s v="Home Office"/>
    <n v="1"/>
    <n v="10917"/>
    <n v="0.14000000000000001"/>
    <n v="5831"/>
    <x v="1"/>
    <n v="93886200"/>
    <n v="35576200"/>
    <n v="0.37892895867550291"/>
    <x v="7"/>
    <b v="1"/>
    <s v="marzo"/>
    <x v="7"/>
  </r>
  <r>
    <x v="499"/>
    <s v="CUST2352"/>
    <d v="2024-11-11T00:00:00"/>
    <x v="1"/>
    <x v="2"/>
    <s v="Corporate"/>
    <n v="2"/>
    <n v="29851"/>
    <n v="0.3"/>
    <n v="27284"/>
    <x v="4"/>
    <n v="417914000"/>
    <n v="145074000"/>
    <n v="0.34713840646640221"/>
    <x v="2"/>
    <b v="1"/>
    <s v="noviembre"/>
    <x v="2"/>
  </r>
  <r>
    <x v="500"/>
    <s v="CUST9242"/>
    <d v="2024-08-13T00:00:00"/>
    <x v="3"/>
    <x v="1"/>
    <s v="Consumer"/>
    <n v="8"/>
    <n v="26989"/>
    <n v="0.28999999999999998"/>
    <n v="78034"/>
    <x v="4"/>
    <n v="1532975200"/>
    <n v="752635200"/>
    <n v="0.49096371552520873"/>
    <x v="0"/>
    <b v="1"/>
    <s v="agosto"/>
    <x v="0"/>
  </r>
  <r>
    <x v="501"/>
    <s v="CUST1898"/>
    <d v="2024-07-26T00:00:00"/>
    <x v="2"/>
    <x v="0"/>
    <s v="Home Office"/>
    <n v="1"/>
    <n v="48110"/>
    <n v="0.28000000000000003"/>
    <n v="25014"/>
    <x v="2"/>
    <n v="346392000"/>
    <n v="96252000"/>
    <n v="0.27787015866417236"/>
    <x v="3"/>
    <b v="1"/>
    <s v="julio"/>
    <x v="3"/>
  </r>
  <r>
    <x v="502"/>
    <s v="CUST3859"/>
    <d v="2024-10-06T00:00:00"/>
    <x v="0"/>
    <x v="4"/>
    <s v="Home Office"/>
    <n v="4"/>
    <n v="39757"/>
    <n v="0.19"/>
    <n v="79577"/>
    <x v="0"/>
    <n v="1288126800"/>
    <n v="492356800"/>
    <n v="0.3822269670967175"/>
    <x v="4"/>
    <b v="1"/>
    <s v="octubre"/>
    <x v="4"/>
  </r>
  <r>
    <x v="503"/>
    <s v="CUST3123"/>
    <d v="2024-02-14T00:00:00"/>
    <x v="0"/>
    <x v="1"/>
    <s v="Consumer"/>
    <n v="7"/>
    <n v="22023"/>
    <n v="0.05"/>
    <n v="77819"/>
    <x v="0"/>
    <n v="1464529500"/>
    <n v="686339500"/>
    <n v="0.46864163541942994"/>
    <x v="9"/>
    <b v="1"/>
    <s v="febrero"/>
    <x v="9"/>
  </r>
  <r>
    <x v="504"/>
    <s v="CUST3568"/>
    <d v="2024-05-03T00:00:00"/>
    <x v="0"/>
    <x v="3"/>
    <s v="Home Office"/>
    <n v="1"/>
    <n v="49228"/>
    <n v="0.05"/>
    <n v="33483"/>
    <x v="2"/>
    <n v="467666000"/>
    <n v="132836000"/>
    <n v="0.28404031937322788"/>
    <x v="5"/>
    <b v="1"/>
    <s v="mayo"/>
    <x v="5"/>
  </r>
  <r>
    <x v="505"/>
    <s v="CUST5256"/>
    <d v="2024-08-09T00:00:00"/>
    <x v="3"/>
    <x v="0"/>
    <s v="Corporate"/>
    <n v="7"/>
    <n v="18768"/>
    <n v="0.21"/>
    <n v="69101"/>
    <x v="4"/>
    <n v="1037870400"/>
    <n v="346860400"/>
    <n v="0.33420396226735055"/>
    <x v="0"/>
    <b v="1"/>
    <s v="agosto"/>
    <x v="0"/>
  </r>
  <r>
    <x v="506"/>
    <s v="CUST5870"/>
    <d v="2024-09-05T00:00:00"/>
    <x v="0"/>
    <x v="4"/>
    <s v="Home Office"/>
    <n v="6"/>
    <n v="39252"/>
    <n v="0.28000000000000003"/>
    <n v="90458"/>
    <x v="2"/>
    <n v="1695686400"/>
    <n v="791106400"/>
    <n v="0.46654051126434698"/>
    <x v="11"/>
    <b v="1"/>
    <s v="septiembre"/>
    <x v="11"/>
  </r>
  <r>
    <x v="507"/>
    <s v="CUST1605"/>
    <d v="2024-08-07T00:00:00"/>
    <x v="2"/>
    <x v="0"/>
    <s v="Corporate"/>
    <n v="6"/>
    <n v="30717"/>
    <n v="0.28999999999999998"/>
    <n v="74853"/>
    <x v="2"/>
    <n v="1308544200"/>
    <n v="560014200"/>
    <n v="0.42796735486657617"/>
    <x v="0"/>
    <b v="1"/>
    <s v="agosto"/>
    <x v="0"/>
  </r>
  <r>
    <x v="508"/>
    <s v="CUST9570"/>
    <d v="2024-04-11T00:00:00"/>
    <x v="3"/>
    <x v="3"/>
    <s v="Home Office"/>
    <n v="8"/>
    <n v="5698"/>
    <n v="0.11"/>
    <n v="23325"/>
    <x v="2"/>
    <n v="405697600"/>
    <n v="172447600"/>
    <n v="0.42506438292955145"/>
    <x v="6"/>
    <b v="1"/>
    <s v="abril"/>
    <x v="6"/>
  </r>
  <r>
    <x v="509"/>
    <s v="CUST6678"/>
    <d v="2024-10-23T00:00:00"/>
    <x v="0"/>
    <x v="3"/>
    <s v="Corporate"/>
    <n v="3"/>
    <n v="21860"/>
    <n v="0.02"/>
    <n v="36827"/>
    <x v="3"/>
    <n v="642684000"/>
    <n v="274414000"/>
    <n v="0.42698122249814841"/>
    <x v="4"/>
    <b v="1"/>
    <s v="octubre"/>
    <x v="4"/>
  </r>
  <r>
    <x v="510"/>
    <s v="CUST7431"/>
    <d v="2024-10-26T00:00:00"/>
    <x v="2"/>
    <x v="4"/>
    <s v="Home Office"/>
    <n v="2"/>
    <n v="20037"/>
    <n v="0.16"/>
    <n v="23022"/>
    <x v="1"/>
    <n v="336621600"/>
    <n v="106401600"/>
    <n v="0.31608666823519344"/>
    <x v="4"/>
    <b v="1"/>
    <s v="octubre"/>
    <x v="4"/>
  </r>
  <r>
    <x v="511"/>
    <s v="CUST6465"/>
    <d v="2024-10-07T00:00:00"/>
    <x v="0"/>
    <x v="2"/>
    <s v="Corporate"/>
    <n v="8"/>
    <n v="30046"/>
    <n v="0.13"/>
    <n v="155474"/>
    <x v="0"/>
    <n v="2091201600"/>
    <n v="536461600"/>
    <n v="0.25653270349448853"/>
    <x v="4"/>
    <b v="1"/>
    <s v="octubre"/>
    <x v="4"/>
  </r>
  <r>
    <x v="512"/>
    <s v="CUST8612"/>
    <d v="2024-07-07T00:00:00"/>
    <x v="3"/>
    <x v="1"/>
    <s v="Home Office"/>
    <n v="8"/>
    <n v="1527"/>
    <n v="0.22"/>
    <n v="7582"/>
    <x v="3"/>
    <n v="95284800"/>
    <n v="19464800"/>
    <n v="0.20428022097963158"/>
    <x v="3"/>
    <b v="1"/>
    <s v="julio"/>
    <x v="3"/>
  </r>
  <r>
    <x v="513"/>
    <s v="CUST3291"/>
    <d v="2024-11-29T00:00:00"/>
    <x v="0"/>
    <x v="1"/>
    <s v="Consumer"/>
    <n v="9"/>
    <n v="2492"/>
    <n v="0.2"/>
    <n v="14156"/>
    <x v="4"/>
    <n v="179424000"/>
    <n v="37864000"/>
    <n v="0.21103085428928126"/>
    <x v="2"/>
    <b v="1"/>
    <s v="noviembre"/>
    <x v="2"/>
  </r>
  <r>
    <x v="514"/>
    <s v="CUST8558"/>
    <d v="2024-02-01T00:00:00"/>
    <x v="3"/>
    <x v="3"/>
    <s v="Corporate"/>
    <n v="2"/>
    <n v="10091"/>
    <n v="0.22"/>
    <n v="9314"/>
    <x v="4"/>
    <n v="157419600"/>
    <n v="64279600"/>
    <n v="0.40833288866189471"/>
    <x v="9"/>
    <b v="1"/>
    <s v="febrero"/>
    <x v="9"/>
  </r>
  <r>
    <x v="515"/>
    <s v="CUST6772"/>
    <d v="2024-03-01T00:00:00"/>
    <x v="2"/>
    <x v="3"/>
    <s v="Home Office"/>
    <n v="3"/>
    <n v="36938"/>
    <n v="0.24"/>
    <n v="62568"/>
    <x v="3"/>
    <n v="842186400"/>
    <n v="216506400"/>
    <n v="0.25707658067145228"/>
    <x v="7"/>
    <b v="1"/>
    <s v="marzo"/>
    <x v="7"/>
  </r>
  <r>
    <x v="516"/>
    <s v="CUST3400"/>
    <d v="2024-12-13T00:00:00"/>
    <x v="3"/>
    <x v="2"/>
    <s v="Corporate"/>
    <n v="1"/>
    <n v="21842"/>
    <n v="0.06"/>
    <n v="13392"/>
    <x v="0"/>
    <n v="205314800"/>
    <n v="71394800"/>
    <n v="0.34773333437238818"/>
    <x v="10"/>
    <b v="1"/>
    <s v="diciembre"/>
    <x v="10"/>
  </r>
  <r>
    <x v="517"/>
    <s v="CUST6064"/>
    <d v="2024-05-22T00:00:00"/>
    <x v="1"/>
    <x v="4"/>
    <s v="Consumer"/>
    <n v="4"/>
    <n v="13662"/>
    <n v="0.1"/>
    <n v="38927"/>
    <x v="0"/>
    <n v="491832000"/>
    <n v="102562000"/>
    <n v="0.20853055514891264"/>
    <x v="5"/>
    <b v="1"/>
    <s v="mayo"/>
    <x v="5"/>
  </r>
  <r>
    <x v="518"/>
    <s v="CUST8394"/>
    <d v="2024-04-16T00:00:00"/>
    <x v="2"/>
    <x v="1"/>
    <s v="Home Office"/>
    <n v="1"/>
    <n v="9501"/>
    <n v="0.11"/>
    <n v="6470"/>
    <x v="1"/>
    <n v="84558900"/>
    <n v="19858900"/>
    <n v="0.23485286587219087"/>
    <x v="6"/>
    <b v="1"/>
    <s v="abril"/>
    <x v="6"/>
  </r>
  <r>
    <x v="519"/>
    <s v="CUST7058"/>
    <d v="2024-03-27T00:00:00"/>
    <x v="0"/>
    <x v="1"/>
    <s v="Home Office"/>
    <n v="3"/>
    <n v="16858"/>
    <n v="0.21"/>
    <n v="30741"/>
    <x v="4"/>
    <n v="399534600"/>
    <n v="92124600"/>
    <n v="0.23057977957353382"/>
    <x v="7"/>
    <b v="1"/>
    <s v="marzo"/>
    <x v="7"/>
  </r>
  <r>
    <x v="520"/>
    <s v="CUST2842"/>
    <d v="2024-04-09T00:00:00"/>
    <x v="1"/>
    <x v="2"/>
    <s v="Home Office"/>
    <n v="2"/>
    <n v="38613"/>
    <n v="0.14000000000000001"/>
    <n v="37436"/>
    <x v="3"/>
    <n v="664143600"/>
    <n v="289783600"/>
    <n v="0.436326722112507"/>
    <x v="6"/>
    <b v="1"/>
    <s v="abril"/>
    <x v="6"/>
  </r>
  <r>
    <x v="521"/>
    <s v="CUST6900"/>
    <d v="2024-02-14T00:00:00"/>
    <x v="2"/>
    <x v="2"/>
    <s v="Consumer"/>
    <n v="4"/>
    <n v="11898"/>
    <n v="7.0000000000000007E-2"/>
    <n v="33337"/>
    <x v="3"/>
    <n v="442605600"/>
    <n v="109235600"/>
    <n v="0.2468012153483824"/>
    <x v="9"/>
    <b v="1"/>
    <s v="febrero"/>
    <x v="9"/>
  </r>
  <r>
    <x v="522"/>
    <s v="CUST4353"/>
    <d v="2024-05-09T00:00:00"/>
    <x v="3"/>
    <x v="0"/>
    <s v="Home Office"/>
    <n v="1"/>
    <n v="12925"/>
    <n v="0.09"/>
    <n v="8559"/>
    <x v="3"/>
    <n v="117617500"/>
    <n v="32027500"/>
    <n v="0.27230216591918721"/>
    <x v="5"/>
    <b v="1"/>
    <s v="mayo"/>
    <x v="5"/>
  </r>
  <r>
    <x v="523"/>
    <s v="CUST3090"/>
    <d v="2024-08-07T00:00:00"/>
    <x v="0"/>
    <x v="4"/>
    <s v="Consumer"/>
    <n v="2"/>
    <n v="18570"/>
    <n v="0.18"/>
    <n v="20104"/>
    <x v="2"/>
    <n v="304548000"/>
    <n v="103508000"/>
    <n v="0.33987417418600679"/>
    <x v="0"/>
    <b v="1"/>
    <s v="agosto"/>
    <x v="0"/>
  </r>
  <r>
    <x v="524"/>
    <s v="CUST9706"/>
    <d v="2024-10-06T00:00:00"/>
    <x v="1"/>
    <x v="4"/>
    <s v="Home Office"/>
    <n v="7"/>
    <n v="21790"/>
    <n v="0.04"/>
    <n v="116040"/>
    <x v="4"/>
    <n v="1464288000"/>
    <n v="303888000"/>
    <n v="0.20753294433881858"/>
    <x v="4"/>
    <b v="1"/>
    <s v="octubre"/>
    <x v="4"/>
  </r>
  <r>
    <x v="525"/>
    <s v="CUST9891"/>
    <d v="2024-03-15T00:00:00"/>
    <x v="0"/>
    <x v="4"/>
    <s v="Home Office"/>
    <n v="1"/>
    <n v="7065"/>
    <n v="0.11"/>
    <n v="4648"/>
    <x v="2"/>
    <n v="62878500"/>
    <n v="16398500"/>
    <n v="0.26079661569534895"/>
    <x v="7"/>
    <b v="1"/>
    <s v="marzo"/>
    <x v="7"/>
  </r>
  <r>
    <x v="526"/>
    <s v="CUST1563"/>
    <d v="2024-02-29T00:00:00"/>
    <x v="3"/>
    <x v="1"/>
    <s v="Corporate"/>
    <n v="6"/>
    <n v="18662"/>
    <n v="0.13"/>
    <n v="67514"/>
    <x v="2"/>
    <n v="974156400"/>
    <n v="299016400"/>
    <n v="0.30694906895853685"/>
    <x v="9"/>
    <b v="1"/>
    <s v="febrero"/>
    <x v="9"/>
  </r>
  <r>
    <x v="527"/>
    <s v="CUST6392"/>
    <d v="2024-05-31T00:00:00"/>
    <x v="2"/>
    <x v="2"/>
    <s v="Corporate"/>
    <n v="6"/>
    <n v="6389"/>
    <n v="0.3"/>
    <n v="15514"/>
    <x v="3"/>
    <n v="268338000"/>
    <n v="113198000"/>
    <n v="0.42184856412435062"/>
    <x v="5"/>
    <b v="1"/>
    <s v="mayo"/>
    <x v="5"/>
  </r>
  <r>
    <x v="528"/>
    <s v="CUST1869"/>
    <d v="2024-09-01T00:00:00"/>
    <x v="3"/>
    <x v="2"/>
    <s v="Consumer"/>
    <n v="8"/>
    <n v="7775"/>
    <n v="0.18"/>
    <n v="30394"/>
    <x v="1"/>
    <n v="510040000"/>
    <n v="206100000"/>
    <n v="0.40408595404282016"/>
    <x v="11"/>
    <b v="1"/>
    <s v="septiembre"/>
    <x v="11"/>
  </r>
  <r>
    <x v="529"/>
    <s v="CUST7995"/>
    <d v="2024-05-25T00:00:00"/>
    <x v="3"/>
    <x v="2"/>
    <s v="Corporate"/>
    <n v="1"/>
    <n v="44913"/>
    <n v="0.17"/>
    <n v="20331"/>
    <x v="2"/>
    <n v="372777900"/>
    <n v="169467900"/>
    <n v="0.45460822650698984"/>
    <x v="5"/>
    <b v="1"/>
    <s v="mayo"/>
    <x v="5"/>
  </r>
  <r>
    <x v="530"/>
    <s v="CUST8544"/>
    <d v="2024-02-01T00:00:00"/>
    <x v="1"/>
    <x v="3"/>
    <s v="Corporate"/>
    <n v="10"/>
    <n v="19113"/>
    <n v="0.03"/>
    <n v="99842"/>
    <x v="0"/>
    <n v="1853961000"/>
    <n v="855541000"/>
    <n v="0.46146655727925234"/>
    <x v="9"/>
    <b v="1"/>
    <s v="febrero"/>
    <x v="9"/>
  </r>
  <r>
    <x v="531"/>
    <s v="CUST1815"/>
    <d v="2024-06-10T00:00:00"/>
    <x v="3"/>
    <x v="1"/>
    <s v="Home Office"/>
    <n v="4"/>
    <n v="8737"/>
    <n v="0.21"/>
    <n v="18607"/>
    <x v="4"/>
    <n v="276089200"/>
    <n v="90019200"/>
    <n v="0.32605114578911454"/>
    <x v="1"/>
    <b v="1"/>
    <s v="junio"/>
    <x v="1"/>
  </r>
  <r>
    <x v="532"/>
    <s v="CUST3872"/>
    <d v="2024-03-27T00:00:00"/>
    <x v="1"/>
    <x v="1"/>
    <s v="Home Office"/>
    <n v="4"/>
    <n v="42354"/>
    <n v="0.1"/>
    <n v="88566"/>
    <x v="4"/>
    <n v="1524744000"/>
    <n v="639084000"/>
    <n v="0.41914183626890811"/>
    <x v="7"/>
    <b v="1"/>
    <s v="marzo"/>
    <x v="7"/>
  </r>
  <r>
    <x v="533"/>
    <s v="CUST3158"/>
    <d v="2024-06-11T00:00:00"/>
    <x v="2"/>
    <x v="1"/>
    <s v="Home Office"/>
    <n v="5"/>
    <n v="25667"/>
    <n v="0.25"/>
    <n v="74387"/>
    <x v="4"/>
    <n v="962512500"/>
    <n v="218642500"/>
    <n v="0.22715808885598887"/>
    <x v="1"/>
    <b v="1"/>
    <s v="junio"/>
    <x v="1"/>
  </r>
  <r>
    <x v="534"/>
    <s v="CUST2231"/>
    <d v="2024-06-07T00:00:00"/>
    <x v="0"/>
    <x v="0"/>
    <s v="Consumer"/>
    <n v="7"/>
    <n v="4664"/>
    <n v="0.24"/>
    <n v="17600"/>
    <x v="1"/>
    <n v="248124800"/>
    <n v="72124800"/>
    <n v="0.29067952901120725"/>
    <x v="1"/>
    <b v="1"/>
    <s v="junio"/>
    <x v="1"/>
  </r>
  <r>
    <x v="535"/>
    <s v="CUST8588"/>
    <d v="2024-04-27T00:00:00"/>
    <x v="3"/>
    <x v="4"/>
    <s v="Corporate"/>
    <n v="4"/>
    <n v="28497"/>
    <n v="0.12"/>
    <n v="62151"/>
    <x v="1"/>
    <n v="1003094400"/>
    <n v="381584400"/>
    <n v="0.3804072677506723"/>
    <x v="6"/>
    <b v="1"/>
    <s v="abril"/>
    <x v="6"/>
  </r>
  <r>
    <x v="536"/>
    <s v="CUST9402"/>
    <d v="2024-11-20T00:00:00"/>
    <x v="0"/>
    <x v="1"/>
    <s v="Corporate"/>
    <n v="10"/>
    <n v="46258"/>
    <n v="0.04"/>
    <n v="346785"/>
    <x v="0"/>
    <n v="4440768000"/>
    <n v="972918000"/>
    <n v="0.21908777941112889"/>
    <x v="2"/>
    <b v="1"/>
    <s v="noviembre"/>
    <x v="2"/>
  </r>
  <r>
    <x v="537"/>
    <s v="CUST5507"/>
    <d v="2024-03-04T00:00:00"/>
    <x v="1"/>
    <x v="0"/>
    <s v="Corporate"/>
    <n v="8"/>
    <n v="44170"/>
    <n v="0.3"/>
    <n v="127207"/>
    <x v="4"/>
    <n v="2473520000"/>
    <n v="1201450000"/>
    <n v="0.48572479705035737"/>
    <x v="7"/>
    <b v="1"/>
    <s v="marzo"/>
    <x v="7"/>
  </r>
  <r>
    <x v="538"/>
    <s v="CUST7479"/>
    <d v="2024-06-06T00:00:00"/>
    <x v="1"/>
    <x v="2"/>
    <s v="Consumer"/>
    <n v="8"/>
    <n v="23001"/>
    <n v="0.21"/>
    <n v="94399"/>
    <x v="3"/>
    <n v="1453663200"/>
    <n v="509673200"/>
    <n v="0.35061298930866519"/>
    <x v="1"/>
    <b v="1"/>
    <s v="junio"/>
    <x v="1"/>
  </r>
  <r>
    <x v="539"/>
    <s v="CUST7297"/>
    <d v="2024-05-29T00:00:00"/>
    <x v="1"/>
    <x v="1"/>
    <s v="Corporate"/>
    <n v="1"/>
    <n v="41645"/>
    <n v="0.11"/>
    <n v="21239"/>
    <x v="4"/>
    <n v="370640500"/>
    <n v="158250500"/>
    <n v="0.42696494311873634"/>
    <x v="5"/>
    <b v="1"/>
    <s v="mayo"/>
    <x v="5"/>
  </r>
  <r>
    <x v="540"/>
    <s v="CUST1901"/>
    <d v="2024-10-14T00:00:00"/>
    <x v="0"/>
    <x v="2"/>
    <s v="Consumer"/>
    <n v="7"/>
    <n v="42733"/>
    <n v="0.21"/>
    <n v="172211"/>
    <x v="3"/>
    <n v="2363134900"/>
    <n v="641024900"/>
    <n v="0.27126039228653431"/>
    <x v="4"/>
    <b v="1"/>
    <s v="octubre"/>
    <x v="4"/>
  </r>
  <r>
    <x v="541"/>
    <s v="CUST9225"/>
    <d v="2024-03-27T00:00:00"/>
    <x v="3"/>
    <x v="3"/>
    <s v="Home Office"/>
    <n v="5"/>
    <n v="2252"/>
    <n v="0.27"/>
    <n v="6574"/>
    <x v="2"/>
    <n v="82198000"/>
    <n v="16458000"/>
    <n v="0.20022384972870386"/>
    <x v="7"/>
    <b v="1"/>
    <s v="marzo"/>
    <x v="7"/>
  </r>
  <r>
    <x v="542"/>
    <s v="CUST2359"/>
    <d v="2024-12-16T00:00:00"/>
    <x v="0"/>
    <x v="1"/>
    <s v="Corporate"/>
    <n v="3"/>
    <n v="6701"/>
    <n v="0.04"/>
    <n v="13069"/>
    <x v="1"/>
    <n v="192988800"/>
    <n v="62298800"/>
    <n v="0.32281044288580479"/>
    <x v="10"/>
    <b v="1"/>
    <s v="diciembre"/>
    <x v="10"/>
  </r>
  <r>
    <x v="543"/>
    <s v="CUST8261"/>
    <d v="2024-06-22T00:00:00"/>
    <x v="2"/>
    <x v="3"/>
    <s v="Home Office"/>
    <n v="4"/>
    <n v="22938"/>
    <n v="0.18"/>
    <n v="42620"/>
    <x v="4"/>
    <n v="752366400"/>
    <n v="326166400"/>
    <n v="0.43352068885585532"/>
    <x v="1"/>
    <b v="1"/>
    <s v="junio"/>
    <x v="1"/>
  </r>
  <r>
    <x v="544"/>
    <s v="CUST1166"/>
    <d v="2024-11-11T00:00:00"/>
    <x v="1"/>
    <x v="0"/>
    <s v="Home Office"/>
    <n v="1"/>
    <n v="37068"/>
    <n v="0.19"/>
    <n v="23470"/>
    <x v="4"/>
    <n v="300250800"/>
    <n v="65550800"/>
    <n v="0.21832015102041361"/>
    <x v="2"/>
    <b v="1"/>
    <s v="noviembre"/>
    <x v="2"/>
  </r>
  <r>
    <x v="545"/>
    <s v="CUST2157"/>
    <d v="2024-03-16T00:00:00"/>
    <x v="1"/>
    <x v="1"/>
    <s v="Consumer"/>
    <n v="7"/>
    <n v="28759"/>
    <n v="0.24"/>
    <n v="84959"/>
    <x v="0"/>
    <n v="1529978800"/>
    <n v="680388800"/>
    <n v="0.44470472401316935"/>
    <x v="7"/>
    <b v="1"/>
    <s v="marzo"/>
    <x v="7"/>
  </r>
  <r>
    <x v="546"/>
    <s v="CUST5417"/>
    <d v="2024-06-10T00:00:00"/>
    <x v="2"/>
    <x v="0"/>
    <s v="Consumer"/>
    <n v="10"/>
    <n v="11967"/>
    <n v="0.2"/>
    <n v="66797"/>
    <x v="3"/>
    <n v="957360000"/>
    <n v="289390000"/>
    <n v="0.30227918442383223"/>
    <x v="1"/>
    <b v="1"/>
    <s v="junio"/>
    <x v="1"/>
  </r>
  <r>
    <x v="547"/>
    <s v="CUST2441"/>
    <d v="2024-01-06T00:00:00"/>
    <x v="2"/>
    <x v="2"/>
    <s v="Corporate"/>
    <n v="6"/>
    <n v="23790"/>
    <n v="0.09"/>
    <n v="102880"/>
    <x v="1"/>
    <n v="1298934000"/>
    <n v="270134000"/>
    <n v="0.20796591666705161"/>
    <x v="8"/>
    <b v="1"/>
    <s v="enero"/>
    <x v="8"/>
  </r>
  <r>
    <x v="548"/>
    <s v="CUST2029"/>
    <d v="2024-12-08T00:00:00"/>
    <x v="0"/>
    <x v="3"/>
    <s v="Corporate"/>
    <n v="7"/>
    <n v="41544"/>
    <n v="0.1"/>
    <n v="185885"/>
    <x v="0"/>
    <n v="2617272000"/>
    <n v="758422000"/>
    <n v="0.28977576652331127"/>
    <x v="10"/>
    <b v="1"/>
    <s v="diciembre"/>
    <x v="10"/>
  </r>
  <r>
    <x v="549"/>
    <s v="CUST5323"/>
    <d v="2024-12-03T00:00:00"/>
    <x v="3"/>
    <x v="4"/>
    <s v="Consumer"/>
    <n v="4"/>
    <n v="46047"/>
    <n v="0.27"/>
    <n v="74992"/>
    <x v="3"/>
    <n v="1344572400"/>
    <n v="594652400"/>
    <n v="0.44226134643251641"/>
    <x v="10"/>
    <b v="1"/>
    <s v="diciembre"/>
    <x v="10"/>
  </r>
  <r>
    <x v="550"/>
    <s v="CUST4124"/>
    <d v="2024-02-15T00:00:00"/>
    <x v="0"/>
    <x v="1"/>
    <s v="Corporate"/>
    <n v="8"/>
    <n v="22341"/>
    <n v="0"/>
    <n v="139299"/>
    <x v="4"/>
    <n v="1787280000"/>
    <n v="394290000"/>
    <n v="0.22060897005505573"/>
    <x v="9"/>
    <b v="0"/>
    <s v="febrero"/>
    <x v="9"/>
  </r>
  <r>
    <x v="551"/>
    <s v="CUST3557"/>
    <d v="2024-07-21T00:00:00"/>
    <x v="0"/>
    <x v="4"/>
    <s v="Home Office"/>
    <n v="5"/>
    <n v="19132"/>
    <n v="0.15"/>
    <n v="49134"/>
    <x v="4"/>
    <n v="813110000"/>
    <n v="321770000"/>
    <n v="0.39572751534232758"/>
    <x v="3"/>
    <b v="1"/>
    <s v="julio"/>
    <x v="3"/>
  </r>
  <r>
    <x v="552"/>
    <s v="CUST7716"/>
    <d v="2024-10-22T00:00:00"/>
    <x v="3"/>
    <x v="4"/>
    <s v="Home Office"/>
    <n v="7"/>
    <n v="17424"/>
    <n v="0.28999999999999998"/>
    <n v="48100"/>
    <x v="4"/>
    <n v="865972800"/>
    <n v="384972800"/>
    <n v="0.44455530242982227"/>
    <x v="4"/>
    <b v="1"/>
    <s v="octubre"/>
    <x v="4"/>
  </r>
  <r>
    <x v="553"/>
    <s v="CUST1340"/>
    <d v="2024-07-13T00:00:00"/>
    <x v="0"/>
    <x v="0"/>
    <s v="Consumer"/>
    <n v="10"/>
    <n v="2013"/>
    <n v="0.28999999999999998"/>
    <n v="7442"/>
    <x v="4"/>
    <n v="142923000"/>
    <n v="68503000"/>
    <n v="0.47930004268032439"/>
    <x v="3"/>
    <b v="1"/>
    <s v="julio"/>
    <x v="3"/>
  </r>
  <r>
    <x v="554"/>
    <s v="CUST6346"/>
    <d v="2024-08-15T00:00:00"/>
    <x v="1"/>
    <x v="3"/>
    <s v="Home Office"/>
    <n v="10"/>
    <n v="11436"/>
    <n v="0.04"/>
    <n v="65818"/>
    <x v="0"/>
    <n v="1097856000"/>
    <n v="439676000"/>
    <n v="0.40048603824180951"/>
    <x v="0"/>
    <b v="1"/>
    <s v="agosto"/>
    <x v="0"/>
  </r>
  <r>
    <x v="555"/>
    <s v="CUST7646"/>
    <d v="2024-11-07T00:00:00"/>
    <x v="3"/>
    <x v="3"/>
    <s v="Consumer"/>
    <n v="5"/>
    <n v="23925"/>
    <n v="0.14000000000000001"/>
    <n v="67907"/>
    <x v="1"/>
    <n v="1028775000"/>
    <n v="349705000"/>
    <n v="0.33992369565745667"/>
    <x v="2"/>
    <b v="1"/>
    <s v="noviembre"/>
    <x v="2"/>
  </r>
  <r>
    <x v="556"/>
    <s v="CUST7852"/>
    <d v="2024-10-23T00:00:00"/>
    <x v="2"/>
    <x v="0"/>
    <s v="Corporate"/>
    <n v="7"/>
    <n v="2919"/>
    <n v="0.15"/>
    <n v="13572"/>
    <x v="2"/>
    <n v="173680500"/>
    <n v="37960500"/>
    <n v="0.21856512389128313"/>
    <x v="4"/>
    <b v="1"/>
    <s v="octubre"/>
    <x v="4"/>
  </r>
  <r>
    <x v="557"/>
    <s v="CUST1116"/>
    <d v="2024-08-12T00:00:00"/>
    <x v="0"/>
    <x v="1"/>
    <s v="Consumer"/>
    <n v="1"/>
    <n v="30344"/>
    <n v="0.22"/>
    <n v="14474"/>
    <x v="4"/>
    <n v="236683200"/>
    <n v="91943200"/>
    <n v="0.38846525651165775"/>
    <x v="0"/>
    <b v="1"/>
    <s v="agosto"/>
    <x v="0"/>
  </r>
  <r>
    <x v="558"/>
    <s v="CUST9959"/>
    <d v="2024-02-11T00:00:00"/>
    <x v="2"/>
    <x v="2"/>
    <s v="Home Office"/>
    <n v="6"/>
    <n v="14582"/>
    <n v="0.01"/>
    <n v="49226"/>
    <x v="1"/>
    <n v="866170800"/>
    <n v="373910800"/>
    <n v="0.43168252727983902"/>
    <x v="9"/>
    <b v="1"/>
    <s v="febrero"/>
    <x v="9"/>
  </r>
  <r>
    <x v="559"/>
    <s v="CUST8596"/>
    <d v="2024-10-23T00:00:00"/>
    <x v="2"/>
    <x v="3"/>
    <s v="Home Office"/>
    <n v="10"/>
    <n v="7013"/>
    <n v="0.01"/>
    <n v="35152"/>
    <x v="0"/>
    <n v="694287000"/>
    <n v="342767000"/>
    <n v="0.493696410850268"/>
    <x v="4"/>
    <b v="1"/>
    <s v="octubre"/>
    <x v="4"/>
  </r>
  <r>
    <x v="560"/>
    <s v="CUST2277"/>
    <d v="2024-08-12T00:00:00"/>
    <x v="2"/>
    <x v="1"/>
    <s v="Home Office"/>
    <n v="4"/>
    <n v="19402"/>
    <n v="0.06"/>
    <n v="50732"/>
    <x v="2"/>
    <n v="729515200"/>
    <n v="222195200"/>
    <n v="0.30457926030876398"/>
    <x v="0"/>
    <b v="1"/>
    <s v="agosto"/>
    <x v="0"/>
  </r>
  <r>
    <x v="561"/>
    <s v="CUST7612"/>
    <d v="2024-08-10T00:00:00"/>
    <x v="1"/>
    <x v="2"/>
    <s v="Corporate"/>
    <n v="2"/>
    <n v="23029"/>
    <n v="0.24"/>
    <n v="23177"/>
    <x v="3"/>
    <n v="350040800"/>
    <n v="118270800"/>
    <n v="0.33787718460248062"/>
    <x v="0"/>
    <b v="1"/>
    <s v="agosto"/>
    <x v="0"/>
  </r>
  <r>
    <x v="562"/>
    <s v="CUST4065"/>
    <d v="2024-09-16T00:00:00"/>
    <x v="1"/>
    <x v="0"/>
    <s v="Home Office"/>
    <n v="9"/>
    <n v="41172"/>
    <n v="0.11"/>
    <n v="240033"/>
    <x v="0"/>
    <n v="3297877200"/>
    <n v="897547200"/>
    <n v="0.27215907250882476"/>
    <x v="11"/>
    <b v="1"/>
    <s v="septiembre"/>
    <x v="11"/>
  </r>
  <r>
    <x v="563"/>
    <s v="CUST7989"/>
    <d v="2024-07-21T00:00:00"/>
    <x v="3"/>
    <x v="4"/>
    <s v="Corporate"/>
    <n v="4"/>
    <n v="26665"/>
    <n v="0.28999999999999998"/>
    <n v="54421"/>
    <x v="4"/>
    <n v="757286000"/>
    <n v="213076000"/>
    <n v="0.2813679376087766"/>
    <x v="3"/>
    <b v="1"/>
    <s v="julio"/>
    <x v="3"/>
  </r>
  <r>
    <x v="564"/>
    <s v="CUST9733"/>
    <d v="2024-09-19T00:00:00"/>
    <x v="1"/>
    <x v="2"/>
    <s v="Home Office"/>
    <n v="10"/>
    <n v="14972"/>
    <n v="0.06"/>
    <n v="93419"/>
    <x v="0"/>
    <n v="1407368000"/>
    <n v="473178000"/>
    <n v="0.33621483506801347"/>
    <x v="11"/>
    <b v="1"/>
    <s v="septiembre"/>
    <x v="11"/>
  </r>
  <r>
    <x v="565"/>
    <s v="CUST8685"/>
    <d v="2024-08-18T00:00:00"/>
    <x v="2"/>
    <x v="3"/>
    <s v="Consumer"/>
    <n v="4"/>
    <n v="3821"/>
    <n v="0.24"/>
    <n v="8179"/>
    <x v="4"/>
    <n v="116158400"/>
    <n v="34368400"/>
    <n v="0.29587528753839587"/>
    <x v="0"/>
    <b v="1"/>
    <s v="agosto"/>
    <x v="0"/>
  </r>
  <r>
    <x v="566"/>
    <s v="CUST2638"/>
    <d v="2024-05-17T00:00:00"/>
    <x v="2"/>
    <x v="2"/>
    <s v="Home Office"/>
    <n v="6"/>
    <n v="37274"/>
    <n v="0.17"/>
    <n v="105156"/>
    <x v="4"/>
    <n v="1856245200"/>
    <n v="804685200"/>
    <n v="0.43350156541818935"/>
    <x v="5"/>
    <b v="1"/>
    <s v="mayo"/>
    <x v="5"/>
  </r>
  <r>
    <x v="567"/>
    <s v="CUST2605"/>
    <d v="2024-07-19T00:00:00"/>
    <x v="2"/>
    <x v="0"/>
    <s v="Consumer"/>
    <n v="10"/>
    <n v="17592"/>
    <n v="0.03"/>
    <n v="99951"/>
    <x v="0"/>
    <n v="1706424000"/>
    <n v="706914000"/>
    <n v="0.41426632536813829"/>
    <x v="3"/>
    <b v="1"/>
    <s v="julio"/>
    <x v="3"/>
  </r>
  <r>
    <x v="568"/>
    <s v="CUST9682"/>
    <d v="2024-11-02T00:00:00"/>
    <x v="3"/>
    <x v="2"/>
    <s v="Consumer"/>
    <n v="2"/>
    <n v="43844"/>
    <n v="0.23"/>
    <n v="36917"/>
    <x v="2"/>
    <n v="675197600"/>
    <n v="306027600"/>
    <n v="0.45324153995808042"/>
    <x v="2"/>
    <b v="1"/>
    <s v="noviembre"/>
    <x v="2"/>
  </r>
  <r>
    <x v="569"/>
    <s v="CUST7761"/>
    <d v="2024-08-29T00:00:00"/>
    <x v="3"/>
    <x v="4"/>
    <s v="Corporate"/>
    <n v="8"/>
    <n v="40971"/>
    <n v="0.23"/>
    <n v="166958"/>
    <x v="2"/>
    <n v="2523813600"/>
    <n v="854233600"/>
    <n v="0.33846937032116792"/>
    <x v="0"/>
    <b v="1"/>
    <s v="agosto"/>
    <x v="0"/>
  </r>
  <r>
    <x v="570"/>
    <s v="CUST7319"/>
    <d v="2024-09-22T00:00:00"/>
    <x v="1"/>
    <x v="4"/>
    <s v="Home Office"/>
    <n v="4"/>
    <n v="29364"/>
    <n v="0.03"/>
    <n v="67046"/>
    <x v="1"/>
    <n v="1139323200"/>
    <n v="468863200"/>
    <n v="0.41152782634462282"/>
    <x v="11"/>
    <b v="1"/>
    <s v="septiembre"/>
    <x v="11"/>
  </r>
  <r>
    <x v="571"/>
    <s v="CUST6171"/>
    <d v="2024-04-19T00:00:00"/>
    <x v="3"/>
    <x v="1"/>
    <s v="Home Office"/>
    <n v="4"/>
    <n v="7266"/>
    <n v="0.24"/>
    <n v="12947"/>
    <x v="0"/>
    <n v="220886400"/>
    <n v="91416400"/>
    <n v="0.41386160487925017"/>
    <x v="6"/>
    <b v="1"/>
    <s v="abril"/>
    <x v="6"/>
  </r>
  <r>
    <x v="572"/>
    <s v="CUST3686"/>
    <d v="2024-01-08T00:00:00"/>
    <x v="1"/>
    <x v="1"/>
    <s v="Corporate"/>
    <n v="1"/>
    <n v="28215"/>
    <n v="0.05"/>
    <n v="15728"/>
    <x v="2"/>
    <n v="268042500"/>
    <n v="110762500"/>
    <n v="0.41322737998638276"/>
    <x v="8"/>
    <b v="1"/>
    <s v="enero"/>
    <x v="8"/>
  </r>
  <r>
    <x v="573"/>
    <s v="CUST5432"/>
    <d v="2024-09-29T00:00:00"/>
    <x v="0"/>
    <x v="4"/>
    <s v="Corporate"/>
    <n v="3"/>
    <n v="10316"/>
    <n v="0.25"/>
    <n v="14925"/>
    <x v="4"/>
    <n v="232110000"/>
    <n v="82860000"/>
    <n v="0.35698591185213907"/>
    <x v="11"/>
    <b v="1"/>
    <s v="septiembre"/>
    <x v="11"/>
  </r>
  <r>
    <x v="574"/>
    <s v="CUST1126"/>
    <d v="2024-07-29T00:00:00"/>
    <x v="3"/>
    <x v="2"/>
    <s v="Home Office"/>
    <n v="5"/>
    <n v="34086"/>
    <n v="0.23"/>
    <n v="76906"/>
    <x v="2"/>
    <n v="1312311000"/>
    <n v="543251000"/>
    <n v="0.41396513478893343"/>
    <x v="3"/>
    <b v="1"/>
    <s v="julio"/>
    <x v="3"/>
  </r>
  <r>
    <x v="575"/>
    <s v="CUST4422"/>
    <d v="2024-04-14T00:00:00"/>
    <x v="0"/>
    <x v="1"/>
    <s v="Home Office"/>
    <n v="7"/>
    <n v="6181"/>
    <n v="0.1"/>
    <n v="23869"/>
    <x v="3"/>
    <n v="389403000"/>
    <n v="150713000"/>
    <n v="0.38703605262414514"/>
    <x v="6"/>
    <b v="1"/>
    <s v="abril"/>
    <x v="6"/>
  </r>
  <r>
    <x v="576"/>
    <s v="CUST9158"/>
    <d v="2024-03-21T00:00:00"/>
    <x v="2"/>
    <x v="0"/>
    <s v="Home Office"/>
    <n v="1"/>
    <n v="49321"/>
    <n v="7.0000000000000007E-2"/>
    <n v="34999"/>
    <x v="4"/>
    <n v="458685300"/>
    <n v="108695300"/>
    <n v="0.23697140501341551"/>
    <x v="7"/>
    <b v="1"/>
    <s v="marzo"/>
    <x v="7"/>
  </r>
  <r>
    <x v="577"/>
    <s v="CUST5980"/>
    <d v="2024-11-27T00:00:00"/>
    <x v="0"/>
    <x v="0"/>
    <s v="Consumer"/>
    <n v="6"/>
    <n v="30579"/>
    <n v="0.13"/>
    <n v="124101"/>
    <x v="1"/>
    <n v="1596223800"/>
    <n v="355213800"/>
    <n v="0.22253383266181095"/>
    <x v="2"/>
    <b v="1"/>
    <s v="noviembre"/>
    <x v="2"/>
  </r>
  <r>
    <x v="578"/>
    <s v="CUST5002"/>
    <d v="2024-12-25T00:00:00"/>
    <x v="3"/>
    <x v="3"/>
    <s v="Home Office"/>
    <n v="10"/>
    <n v="36408"/>
    <n v="0.04"/>
    <n v="254978"/>
    <x v="3"/>
    <n v="3495168000"/>
    <n v="945388000"/>
    <n v="0.27048428001171904"/>
    <x v="10"/>
    <b v="1"/>
    <s v="diciembre"/>
    <x v="10"/>
  </r>
  <r>
    <x v="579"/>
    <s v="CUST6164"/>
    <d v="2024-08-04T00:00:00"/>
    <x v="1"/>
    <x v="1"/>
    <s v="Corporate"/>
    <n v="8"/>
    <n v="3225"/>
    <n v="0.22"/>
    <n v="11627"/>
    <x v="3"/>
    <n v="201240000"/>
    <n v="84970000"/>
    <n v="0.42223216060425361"/>
    <x v="0"/>
    <b v="1"/>
    <s v="agosto"/>
    <x v="0"/>
  </r>
  <r>
    <x v="580"/>
    <s v="CUST3933"/>
    <d v="2024-01-16T00:00:00"/>
    <x v="2"/>
    <x v="1"/>
    <s v="Corporate"/>
    <n v="10"/>
    <n v="35611"/>
    <n v="0.3"/>
    <n v="192222"/>
    <x v="4"/>
    <n v="2492770000"/>
    <n v="570550000"/>
    <n v="0.2288819265315292"/>
    <x v="8"/>
    <b v="1"/>
    <s v="enero"/>
    <x v="8"/>
  </r>
  <r>
    <x v="581"/>
    <s v="CUST2647"/>
    <d v="2024-07-10T00:00:00"/>
    <x v="0"/>
    <x v="2"/>
    <s v="Home Office"/>
    <n v="1"/>
    <n v="22032"/>
    <n v="0.11"/>
    <n v="9897"/>
    <x v="0"/>
    <n v="196084800"/>
    <n v="97114800"/>
    <n v="0.49526939365009426"/>
    <x v="3"/>
    <b v="1"/>
    <s v="julio"/>
    <x v="3"/>
  </r>
  <r>
    <x v="582"/>
    <s v="CUST6622"/>
    <d v="2024-02-26T00:00:00"/>
    <x v="2"/>
    <x v="1"/>
    <s v="Home Office"/>
    <n v="4"/>
    <n v="35474"/>
    <n v="0.26"/>
    <n v="77508"/>
    <x v="1"/>
    <n v="1050030400"/>
    <n v="274950400"/>
    <n v="0.26184994263023242"/>
    <x v="9"/>
    <b v="1"/>
    <s v="febrero"/>
    <x v="9"/>
  </r>
  <r>
    <x v="583"/>
    <s v="CUST9986"/>
    <d v="2024-06-04T00:00:00"/>
    <x v="1"/>
    <x v="3"/>
    <s v="Consumer"/>
    <n v="1"/>
    <n v="15691"/>
    <n v="0.22"/>
    <n v="9410"/>
    <x v="2"/>
    <n v="122389800"/>
    <n v="28289800"/>
    <n v="0.23114507908338766"/>
    <x v="1"/>
    <b v="1"/>
    <s v="junio"/>
    <x v="1"/>
  </r>
  <r>
    <x v="584"/>
    <s v="CUST2184"/>
    <d v="2024-09-10T00:00:00"/>
    <x v="3"/>
    <x v="0"/>
    <s v="Corporate"/>
    <n v="2"/>
    <n v="9392"/>
    <n v="0.17"/>
    <n v="12351"/>
    <x v="2"/>
    <n v="155907200"/>
    <n v="32397200"/>
    <n v="0.2077979721270089"/>
    <x v="11"/>
    <b v="1"/>
    <s v="septiembre"/>
    <x v="11"/>
  </r>
  <r>
    <x v="585"/>
    <s v="CUST5741"/>
    <d v="2024-05-03T00:00:00"/>
    <x v="3"/>
    <x v="4"/>
    <s v="Consumer"/>
    <n v="3"/>
    <n v="15915"/>
    <n v="0.25"/>
    <n v="21540"/>
    <x v="4"/>
    <n v="358087500"/>
    <n v="142687500"/>
    <n v="0.39847104408838624"/>
    <x v="5"/>
    <b v="1"/>
    <s v="mayo"/>
    <x v="5"/>
  </r>
  <r>
    <x v="586"/>
    <s v="CUST6406"/>
    <d v="2024-04-29T00:00:00"/>
    <x v="3"/>
    <x v="2"/>
    <s v="Corporate"/>
    <n v="6"/>
    <n v="13806"/>
    <n v="0.21"/>
    <n v="32867"/>
    <x v="0"/>
    <n v="654404400"/>
    <n v="325734400"/>
    <n v="0.49775704442085045"/>
    <x v="6"/>
    <b v="1"/>
    <s v="abril"/>
    <x v="6"/>
  </r>
  <r>
    <x v="587"/>
    <s v="CUST5034"/>
    <d v="2024-09-01T00:00:00"/>
    <x v="3"/>
    <x v="4"/>
    <s v="Home Office"/>
    <n v="5"/>
    <n v="32375"/>
    <n v="0.2"/>
    <n v="68493"/>
    <x v="4"/>
    <n v="1295000000"/>
    <n v="610070000"/>
    <n v="0.47109652509652511"/>
    <x v="11"/>
    <b v="1"/>
    <s v="septiembre"/>
    <x v="11"/>
  </r>
  <r>
    <x v="588"/>
    <s v="CUST2383"/>
    <d v="2024-11-25T00:00:00"/>
    <x v="1"/>
    <x v="1"/>
    <s v="Consumer"/>
    <n v="5"/>
    <n v="9741"/>
    <n v="0.08"/>
    <n v="23212"/>
    <x v="0"/>
    <n v="448086000"/>
    <n v="215966000"/>
    <n v="0.48197444240614523"/>
    <x v="2"/>
    <b v="1"/>
    <s v="noviembre"/>
    <x v="2"/>
  </r>
  <r>
    <x v="589"/>
    <s v="CUST9307"/>
    <d v="2024-03-21T00:00:00"/>
    <x v="3"/>
    <x v="2"/>
    <s v="Consumer"/>
    <n v="5"/>
    <n v="20106"/>
    <n v="0.24"/>
    <n v="43041"/>
    <x v="0"/>
    <n v="764028000"/>
    <n v="333618000"/>
    <n v="0.43665677174134981"/>
    <x v="7"/>
    <b v="1"/>
    <s v="marzo"/>
    <x v="7"/>
  </r>
  <r>
    <x v="590"/>
    <s v="CUST9299"/>
    <d v="2024-07-16T00:00:00"/>
    <x v="3"/>
    <x v="1"/>
    <s v="Corporate"/>
    <n v="5"/>
    <n v="46464"/>
    <n v="0.08"/>
    <n v="142722"/>
    <x v="4"/>
    <n v="2137344000"/>
    <n v="710124000"/>
    <n v="0.33224600251527131"/>
    <x v="3"/>
    <b v="1"/>
    <s v="julio"/>
    <x v="3"/>
  </r>
  <r>
    <x v="591"/>
    <s v="CUST6734"/>
    <d v="2024-04-05T00:00:00"/>
    <x v="0"/>
    <x v="1"/>
    <s v="Consumer"/>
    <n v="1"/>
    <n v="4154"/>
    <n v="0.21"/>
    <n v="1652"/>
    <x v="2"/>
    <n v="32816600"/>
    <n v="16296600"/>
    <n v="0.49659623483237142"/>
    <x v="6"/>
    <b v="1"/>
    <s v="abril"/>
    <x v="6"/>
  </r>
  <r>
    <x v="592"/>
    <s v="CUST5447"/>
    <d v="2024-11-12T00:00:00"/>
    <x v="2"/>
    <x v="0"/>
    <s v="Corporate"/>
    <n v="8"/>
    <n v="10641"/>
    <n v="0.11"/>
    <n v="49197"/>
    <x v="1"/>
    <n v="757639200"/>
    <n v="265669200"/>
    <n v="0.3506539788331966"/>
    <x v="2"/>
    <b v="1"/>
    <s v="noviembre"/>
    <x v="2"/>
  </r>
  <r>
    <x v="593"/>
    <s v="CUST8919"/>
    <d v="2024-08-05T00:00:00"/>
    <x v="3"/>
    <x v="4"/>
    <s v="Consumer"/>
    <n v="1"/>
    <n v="16892"/>
    <n v="0.1"/>
    <n v="9435"/>
    <x v="0"/>
    <n v="152028000"/>
    <n v="57678000"/>
    <n v="0.37939063856657984"/>
    <x v="0"/>
    <b v="1"/>
    <s v="agosto"/>
    <x v="0"/>
  </r>
  <r>
    <x v="594"/>
    <s v="CUST3446"/>
    <d v="2024-11-21T00:00:00"/>
    <x v="1"/>
    <x v="4"/>
    <s v="Home Office"/>
    <n v="1"/>
    <n v="4927"/>
    <n v="0.23"/>
    <n v="2706"/>
    <x v="0"/>
    <n v="37937900"/>
    <n v="10877900"/>
    <n v="0.2867291020325321"/>
    <x v="2"/>
    <b v="1"/>
    <s v="noviembre"/>
    <x v="2"/>
  </r>
  <r>
    <x v="595"/>
    <s v="CUST9775"/>
    <d v="2024-08-04T00:00:00"/>
    <x v="1"/>
    <x v="3"/>
    <s v="Consumer"/>
    <n v="10"/>
    <n v="11079"/>
    <n v="0.21"/>
    <n v="60005"/>
    <x v="0"/>
    <n v="875241000"/>
    <n v="275191000"/>
    <n v="0.31441740046455774"/>
    <x v="0"/>
    <b v="1"/>
    <s v="agosto"/>
    <x v="0"/>
  </r>
  <r>
    <x v="596"/>
    <s v="CUST7029"/>
    <d v="2024-07-04T00:00:00"/>
    <x v="1"/>
    <x v="2"/>
    <s v="Consumer"/>
    <n v="10"/>
    <n v="14786"/>
    <n v="0.28000000000000003"/>
    <n v="74665"/>
    <x v="1"/>
    <n v="1064592000"/>
    <n v="317942000"/>
    <n v="0.29865150217172398"/>
    <x v="3"/>
    <b v="1"/>
    <s v="julio"/>
    <x v="3"/>
  </r>
  <r>
    <x v="597"/>
    <s v="CUST6500"/>
    <d v="2024-11-02T00:00:00"/>
    <x v="1"/>
    <x v="1"/>
    <s v="Home Office"/>
    <n v="9"/>
    <n v="22554"/>
    <n v="0.01"/>
    <n v="107001"/>
    <x v="1"/>
    <n v="2009561400"/>
    <n v="939551400"/>
    <n v="0.46754052899304294"/>
    <x v="2"/>
    <b v="1"/>
    <s v="noviembre"/>
    <x v="2"/>
  </r>
  <r>
    <x v="598"/>
    <s v="CUST4720"/>
    <d v="2024-07-09T00:00:00"/>
    <x v="3"/>
    <x v="2"/>
    <s v="Home Office"/>
    <n v="2"/>
    <n v="36321"/>
    <n v="0.2"/>
    <n v="29867"/>
    <x v="1"/>
    <n v="581136000"/>
    <n v="282466000"/>
    <n v="0.48605834090471078"/>
    <x v="3"/>
    <b v="1"/>
    <s v="julio"/>
    <x v="3"/>
  </r>
  <r>
    <x v="599"/>
    <s v="CUST1138"/>
    <d v="2024-03-14T00:00:00"/>
    <x v="0"/>
    <x v="3"/>
    <s v="Consumer"/>
    <n v="4"/>
    <n v="6322"/>
    <n v="0.04"/>
    <n v="14356"/>
    <x v="3"/>
    <n v="242764800"/>
    <n v="99204800"/>
    <n v="0.40864573447221342"/>
    <x v="7"/>
    <b v="1"/>
    <s v="marzo"/>
    <x v="7"/>
  </r>
  <r>
    <x v="600"/>
    <s v="CUST5075"/>
    <d v="2024-07-01T00:00:00"/>
    <x v="2"/>
    <x v="0"/>
    <s v="Corporate"/>
    <n v="8"/>
    <n v="35339"/>
    <n v="0.21"/>
    <n v="114338"/>
    <x v="1"/>
    <n v="2233424800"/>
    <n v="1090044800"/>
    <n v="0.48805977259677602"/>
    <x v="3"/>
    <b v="1"/>
    <s v="julio"/>
    <x v="3"/>
  </r>
  <r>
    <x v="601"/>
    <s v="CUST2798"/>
    <d v="2024-04-20T00:00:00"/>
    <x v="2"/>
    <x v="2"/>
    <s v="Home Office"/>
    <n v="7"/>
    <n v="23110"/>
    <n v="0.22"/>
    <n v="72761"/>
    <x v="4"/>
    <n v="1261806000"/>
    <n v="534196000"/>
    <n v="0.42335826585069336"/>
    <x v="6"/>
    <b v="1"/>
    <s v="abril"/>
    <x v="6"/>
  </r>
  <r>
    <x v="602"/>
    <s v="CUST8131"/>
    <d v="2024-01-15T00:00:00"/>
    <x v="1"/>
    <x v="0"/>
    <s v="Consumer"/>
    <n v="6"/>
    <n v="29944"/>
    <n v="0.03"/>
    <n v="131350"/>
    <x v="2"/>
    <n v="1742740800"/>
    <n v="429240800"/>
    <n v="0.24630214659575309"/>
    <x v="8"/>
    <b v="1"/>
    <s v="enero"/>
    <x v="8"/>
  </r>
  <r>
    <x v="603"/>
    <s v="CUST1602"/>
    <d v="2024-07-16T00:00:00"/>
    <x v="0"/>
    <x v="3"/>
    <s v="Consumer"/>
    <n v="4"/>
    <n v="21859"/>
    <n v="0.27"/>
    <n v="45373"/>
    <x v="3"/>
    <n v="638282800"/>
    <n v="184552800"/>
    <n v="0.28913954754851612"/>
    <x v="3"/>
    <b v="1"/>
    <s v="julio"/>
    <x v="3"/>
  </r>
  <r>
    <x v="604"/>
    <s v="CUST6559"/>
    <d v="2024-06-22T00:00:00"/>
    <x v="0"/>
    <x v="1"/>
    <s v="Home Office"/>
    <n v="10"/>
    <n v="44030"/>
    <n v="0.1"/>
    <n v="283169"/>
    <x v="0"/>
    <n v="3962700000"/>
    <n v="1131010000"/>
    <n v="0.28541398541398544"/>
    <x v="1"/>
    <b v="1"/>
    <s v="junio"/>
    <x v="1"/>
  </r>
  <r>
    <x v="605"/>
    <s v="CUST5639"/>
    <d v="2024-10-29T00:00:00"/>
    <x v="2"/>
    <x v="2"/>
    <s v="Corporate"/>
    <n v="2"/>
    <n v="13008"/>
    <n v="0.16"/>
    <n v="13497"/>
    <x v="2"/>
    <n v="218534400"/>
    <n v="83564400"/>
    <n v="0.38238556492707781"/>
    <x v="4"/>
    <b v="1"/>
    <s v="octubre"/>
    <x v="4"/>
  </r>
  <r>
    <x v="606"/>
    <s v="CUST6202"/>
    <d v="2024-07-29T00:00:00"/>
    <x v="2"/>
    <x v="1"/>
    <s v="Consumer"/>
    <n v="8"/>
    <n v="18439"/>
    <n v="0.11"/>
    <n v="68996"/>
    <x v="1"/>
    <n v="1312856800"/>
    <n v="622896800"/>
    <n v="0.47445905753011297"/>
    <x v="3"/>
    <b v="1"/>
    <s v="julio"/>
    <x v="3"/>
  </r>
  <r>
    <x v="607"/>
    <s v="CUST1936"/>
    <d v="2024-08-03T00:00:00"/>
    <x v="1"/>
    <x v="3"/>
    <s v="Home Office"/>
    <n v="3"/>
    <n v="23758"/>
    <n v="0.25"/>
    <n v="27508"/>
    <x v="1"/>
    <n v="534555000"/>
    <n v="259475000"/>
    <n v="0.48540374704193207"/>
    <x v="0"/>
    <b v="1"/>
    <s v="agosto"/>
    <x v="0"/>
  </r>
  <r>
    <x v="608"/>
    <s v="CUST1875"/>
    <d v="2024-06-03T00:00:00"/>
    <x v="2"/>
    <x v="0"/>
    <s v="Corporate"/>
    <n v="2"/>
    <n v="3839"/>
    <n v="0.02"/>
    <n v="4734"/>
    <x v="4"/>
    <n v="75244400"/>
    <n v="27904400"/>
    <n v="0.37085018951576465"/>
    <x v="1"/>
    <b v="1"/>
    <s v="junio"/>
    <x v="1"/>
  </r>
  <r>
    <x v="609"/>
    <s v="CUST2447"/>
    <d v="2024-02-10T00:00:00"/>
    <x v="0"/>
    <x v="2"/>
    <s v="Corporate"/>
    <n v="1"/>
    <n v="17544"/>
    <n v="0.13"/>
    <n v="7976"/>
    <x v="1"/>
    <n v="152632800"/>
    <n v="72872800"/>
    <n v="0.47743866324931472"/>
    <x v="9"/>
    <b v="1"/>
    <s v="febrero"/>
    <x v="9"/>
  </r>
  <r>
    <x v="610"/>
    <s v="CUST3268"/>
    <d v="2024-11-07T00:00:00"/>
    <x v="1"/>
    <x v="3"/>
    <s v="Corporate"/>
    <n v="4"/>
    <n v="7625"/>
    <n v="0.2"/>
    <n v="16668"/>
    <x v="3"/>
    <n v="244000000"/>
    <n v="77320000"/>
    <n v="0.31688524590163936"/>
    <x v="2"/>
    <b v="1"/>
    <s v="noviembre"/>
    <x v="2"/>
  </r>
  <r>
    <x v="611"/>
    <s v="CUST7730"/>
    <d v="2024-04-30T00:00:00"/>
    <x v="0"/>
    <x v="3"/>
    <s v="Consumer"/>
    <n v="7"/>
    <n v="43190"/>
    <n v="0.17"/>
    <n v="171318"/>
    <x v="4"/>
    <n v="2509339000"/>
    <n v="796159000"/>
    <n v="0.31727837490271343"/>
    <x v="6"/>
    <b v="1"/>
    <s v="abril"/>
    <x v="6"/>
  </r>
  <r>
    <x v="612"/>
    <s v="CUST5465"/>
    <d v="2024-08-29T00:00:00"/>
    <x v="3"/>
    <x v="0"/>
    <s v="Home Office"/>
    <n v="3"/>
    <n v="12516"/>
    <n v="0.04"/>
    <n v="20752"/>
    <x v="1"/>
    <n v="360460800"/>
    <n v="152940800"/>
    <n v="0.42429246120521286"/>
    <x v="0"/>
    <b v="1"/>
    <s v="agosto"/>
    <x v="0"/>
  </r>
  <r>
    <x v="613"/>
    <s v="CUST2728"/>
    <d v="2024-01-31T00:00:00"/>
    <x v="2"/>
    <x v="0"/>
    <s v="Home Office"/>
    <n v="3"/>
    <n v="2975"/>
    <n v="0.06"/>
    <n v="6112"/>
    <x v="3"/>
    <n v="83895000"/>
    <n v="22775000"/>
    <n v="0.27147029024375707"/>
    <x v="8"/>
    <b v="1"/>
    <s v="enero"/>
    <x v="8"/>
  </r>
  <r>
    <x v="614"/>
    <s v="CUST8592"/>
    <d v="2024-02-04T00:00:00"/>
    <x v="0"/>
    <x v="1"/>
    <s v="Home Office"/>
    <n v="6"/>
    <n v="41621"/>
    <n v="0.04"/>
    <n v="175667"/>
    <x v="2"/>
    <n v="2397369600"/>
    <n v="640699600"/>
    <n v="0.26725107384359925"/>
    <x v="9"/>
    <b v="1"/>
    <s v="febrero"/>
    <x v="9"/>
  </r>
  <r>
    <x v="615"/>
    <s v="CUST9776"/>
    <d v="2024-06-03T00:00:00"/>
    <x v="1"/>
    <x v="2"/>
    <s v="Corporate"/>
    <n v="1"/>
    <n v="10684"/>
    <n v="0.14000000000000001"/>
    <n v="7263"/>
    <x v="1"/>
    <n v="91882400"/>
    <n v="19252400"/>
    <n v="0.20953305529677066"/>
    <x v="1"/>
    <b v="1"/>
    <s v="junio"/>
    <x v="1"/>
  </r>
  <r>
    <x v="616"/>
    <s v="CUST4410"/>
    <d v="2024-05-11T00:00:00"/>
    <x v="3"/>
    <x v="2"/>
    <s v="Corporate"/>
    <n v="9"/>
    <n v="2906"/>
    <n v="0.02"/>
    <n v="15575"/>
    <x v="3"/>
    <n v="256309200"/>
    <n v="100559200"/>
    <n v="0.39233550727012528"/>
    <x v="5"/>
    <b v="1"/>
    <s v="mayo"/>
    <x v="5"/>
  </r>
  <r>
    <x v="617"/>
    <s v="CUST6899"/>
    <d v="2024-01-24T00:00:00"/>
    <x v="3"/>
    <x v="4"/>
    <s v="Corporate"/>
    <n v="3"/>
    <n v="22566"/>
    <n v="0.1"/>
    <n v="39473"/>
    <x v="0"/>
    <n v="609282000"/>
    <n v="214552000"/>
    <n v="0.35213907517372905"/>
    <x v="8"/>
    <b v="1"/>
    <s v="enero"/>
    <x v="8"/>
  </r>
  <r>
    <x v="618"/>
    <s v="CUST2726"/>
    <d v="2024-10-27T00:00:00"/>
    <x v="1"/>
    <x v="2"/>
    <s v="Consumer"/>
    <n v="9"/>
    <n v="43265"/>
    <n v="0.22"/>
    <n v="154199"/>
    <x v="1"/>
    <n v="3037203000"/>
    <n v="1495213000"/>
    <n v="0.49229932935006321"/>
    <x v="4"/>
    <b v="1"/>
    <s v="octubre"/>
    <x v="4"/>
  </r>
  <r>
    <x v="619"/>
    <s v="CUST2465"/>
    <d v="2024-05-18T00:00:00"/>
    <x v="2"/>
    <x v="3"/>
    <s v="Corporate"/>
    <n v="2"/>
    <n v="5387"/>
    <n v="0.09"/>
    <n v="6506"/>
    <x v="1"/>
    <n v="98043400"/>
    <n v="32983400"/>
    <n v="0.33641632175138764"/>
    <x v="5"/>
    <b v="1"/>
    <s v="mayo"/>
    <x v="5"/>
  </r>
  <r>
    <x v="620"/>
    <s v="CUST4208"/>
    <d v="2024-09-22T00:00:00"/>
    <x v="2"/>
    <x v="1"/>
    <s v="Consumer"/>
    <n v="6"/>
    <n v="14632"/>
    <n v="0.12"/>
    <n v="42834"/>
    <x v="3"/>
    <n v="772569600"/>
    <n v="344229600"/>
    <n v="0.44556451612903225"/>
    <x v="11"/>
    <b v="1"/>
    <s v="septiembre"/>
    <x v="11"/>
  </r>
  <r>
    <x v="621"/>
    <s v="CUST4206"/>
    <d v="2024-01-08T00:00:00"/>
    <x v="0"/>
    <x v="2"/>
    <s v="Corporate"/>
    <n v="4"/>
    <n v="8659"/>
    <n v="0.06"/>
    <n v="16650"/>
    <x v="4"/>
    <n v="325578400"/>
    <n v="159078400"/>
    <n v="0.48860243799957248"/>
    <x v="8"/>
    <b v="1"/>
    <s v="enero"/>
    <x v="8"/>
  </r>
  <r>
    <x v="622"/>
    <s v="CUST5408"/>
    <d v="2024-12-12T00:00:00"/>
    <x v="0"/>
    <x v="2"/>
    <s v="Home Office"/>
    <n v="4"/>
    <n v="30357"/>
    <n v="0.18"/>
    <n v="73424"/>
    <x v="1"/>
    <n v="995709600"/>
    <n v="261469600"/>
    <n v="0.26259624292062667"/>
    <x v="10"/>
    <b v="1"/>
    <s v="diciembre"/>
    <x v="10"/>
  </r>
  <r>
    <x v="623"/>
    <s v="CUST8293"/>
    <d v="2024-12-01T00:00:00"/>
    <x v="0"/>
    <x v="1"/>
    <s v="Home Office"/>
    <n v="6"/>
    <n v="19077"/>
    <n v="0.17"/>
    <n v="63304"/>
    <x v="4"/>
    <n v="950034600"/>
    <n v="316994600"/>
    <n v="0.33366637383522663"/>
    <x v="10"/>
    <b v="1"/>
    <s v="diciembre"/>
    <x v="10"/>
  </r>
  <r>
    <x v="624"/>
    <s v="CUST1843"/>
    <d v="2024-09-16T00:00:00"/>
    <x v="2"/>
    <x v="0"/>
    <s v="Home Office"/>
    <n v="10"/>
    <n v="21803"/>
    <n v="0.24"/>
    <n v="109397"/>
    <x v="4"/>
    <n v="1657028000"/>
    <n v="563058000"/>
    <n v="0.33979993096073213"/>
    <x v="11"/>
    <b v="1"/>
    <s v="septiembre"/>
    <x v="11"/>
  </r>
  <r>
    <x v="625"/>
    <s v="CUST6559"/>
    <d v="2024-09-07T00:00:00"/>
    <x v="1"/>
    <x v="0"/>
    <s v="Home Office"/>
    <n v="4"/>
    <n v="30961"/>
    <n v="0.09"/>
    <n v="83801"/>
    <x v="4"/>
    <n v="1126980400"/>
    <n v="288970400"/>
    <n v="0.25641120289225972"/>
    <x v="11"/>
    <b v="1"/>
    <s v="septiembre"/>
    <x v="11"/>
  </r>
  <r>
    <x v="626"/>
    <s v="CUST2837"/>
    <d v="2024-01-05T00:00:00"/>
    <x v="2"/>
    <x v="0"/>
    <s v="Consumer"/>
    <n v="3"/>
    <n v="44422"/>
    <n v="0.14000000000000001"/>
    <n v="79525"/>
    <x v="4"/>
    <n v="1146087600"/>
    <n v="350837600"/>
    <n v="0.30611761265020232"/>
    <x v="8"/>
    <b v="1"/>
    <s v="enero"/>
    <x v="8"/>
  </r>
  <r>
    <x v="627"/>
    <s v="CUST1567"/>
    <d v="2024-08-07T00:00:00"/>
    <x v="1"/>
    <x v="1"/>
    <s v="Consumer"/>
    <n v="5"/>
    <n v="17443"/>
    <n v="0.28999999999999998"/>
    <n v="47866"/>
    <x v="4"/>
    <n v="619226500"/>
    <n v="140566500"/>
    <n v="0.22700336629650056"/>
    <x v="0"/>
    <b v="1"/>
    <s v="agosto"/>
    <x v="0"/>
  </r>
  <r>
    <x v="628"/>
    <s v="CUST1398"/>
    <d v="2024-12-04T00:00:00"/>
    <x v="3"/>
    <x v="0"/>
    <s v="Corporate"/>
    <n v="8"/>
    <n v="33095"/>
    <n v="0.02"/>
    <n v="188099"/>
    <x v="3"/>
    <n v="2594648000"/>
    <n v="713658000"/>
    <n v="0.27505002605363038"/>
    <x v="10"/>
    <b v="1"/>
    <s v="diciembre"/>
    <x v="10"/>
  </r>
  <r>
    <x v="629"/>
    <s v="CUST1820"/>
    <d v="2024-05-05T00:00:00"/>
    <x v="0"/>
    <x v="1"/>
    <s v="Corporate"/>
    <n v="9"/>
    <n v="14436"/>
    <n v="0.3"/>
    <n v="61746"/>
    <x v="3"/>
    <n v="909468000"/>
    <n v="292008000"/>
    <n v="0.32107561783372257"/>
    <x v="5"/>
    <b v="1"/>
    <s v="mayo"/>
    <x v="5"/>
  </r>
  <r>
    <x v="630"/>
    <s v="CUST4950"/>
    <d v="2024-01-09T00:00:00"/>
    <x v="1"/>
    <x v="1"/>
    <s v="Home Office"/>
    <n v="5"/>
    <n v="47214"/>
    <n v="0.11"/>
    <n v="140671"/>
    <x v="0"/>
    <n v="2101023000"/>
    <n v="694313000"/>
    <n v="0.33046425479397418"/>
    <x v="8"/>
    <b v="1"/>
    <s v="enero"/>
    <x v="8"/>
  </r>
  <r>
    <x v="631"/>
    <s v="CUST2638"/>
    <d v="2024-06-29T00:00:00"/>
    <x v="1"/>
    <x v="3"/>
    <s v="Consumer"/>
    <n v="5"/>
    <n v="37001"/>
    <n v="0.1"/>
    <n v="105208"/>
    <x v="3"/>
    <n v="1665045000"/>
    <n v="612965000"/>
    <n v="0.36813719749316087"/>
    <x v="1"/>
    <b v="1"/>
    <s v="junio"/>
    <x v="1"/>
  </r>
  <r>
    <x v="632"/>
    <s v="CUST8217"/>
    <d v="2024-02-24T00:00:00"/>
    <x v="2"/>
    <x v="0"/>
    <s v="Corporate"/>
    <n v="9"/>
    <n v="44781"/>
    <n v="0.18"/>
    <n v="215048"/>
    <x v="1"/>
    <n v="3304837800"/>
    <n v="1154357800"/>
    <n v="0.34929332991773454"/>
    <x v="9"/>
    <b v="1"/>
    <s v="febrero"/>
    <x v="9"/>
  </r>
  <r>
    <x v="633"/>
    <s v="CUST6087"/>
    <d v="2024-02-13T00:00:00"/>
    <x v="2"/>
    <x v="0"/>
    <s v="Home Office"/>
    <n v="5"/>
    <n v="16119"/>
    <n v="0.08"/>
    <n v="58167"/>
    <x v="3"/>
    <n v="741474000"/>
    <n v="159804000"/>
    <n v="0.21552205471803462"/>
    <x v="9"/>
    <b v="1"/>
    <s v="febrero"/>
    <x v="9"/>
  </r>
  <r>
    <x v="634"/>
    <s v="CUST9596"/>
    <d v="2024-09-22T00:00:00"/>
    <x v="3"/>
    <x v="0"/>
    <s v="Home Office"/>
    <n v="6"/>
    <n v="35071"/>
    <n v="0"/>
    <n v="135662"/>
    <x v="2"/>
    <n v="2104260000"/>
    <n v="747640000"/>
    <n v="0.35529829963977838"/>
    <x v="11"/>
    <b v="0"/>
    <s v="septiembre"/>
    <x v="11"/>
  </r>
  <r>
    <x v="635"/>
    <s v="CUST4273"/>
    <d v="2024-04-05T00:00:00"/>
    <x v="1"/>
    <x v="0"/>
    <s v="Home Office"/>
    <n v="8"/>
    <n v="11379"/>
    <n v="0.25"/>
    <n v="48343"/>
    <x v="2"/>
    <n v="682740000"/>
    <n v="199310000"/>
    <n v="0.29192664850455519"/>
    <x v="6"/>
    <b v="1"/>
    <s v="abril"/>
    <x v="6"/>
  </r>
  <r>
    <x v="636"/>
    <s v="CUST1486"/>
    <d v="2024-01-23T00:00:00"/>
    <x v="1"/>
    <x v="2"/>
    <s v="Consumer"/>
    <n v="9"/>
    <n v="47690"/>
    <n v="0.19"/>
    <n v="209511"/>
    <x v="4"/>
    <n v="3476601000"/>
    <n v="1381491000"/>
    <n v="0.39736829161586273"/>
    <x v="8"/>
    <b v="1"/>
    <s v="enero"/>
    <x v="8"/>
  </r>
  <r>
    <x v="637"/>
    <s v="CUST1355"/>
    <d v="2024-05-02T00:00:00"/>
    <x v="3"/>
    <x v="1"/>
    <s v="Consumer"/>
    <n v="6"/>
    <n v="13278"/>
    <n v="0.27"/>
    <n v="37158"/>
    <x v="4"/>
    <n v="581576400"/>
    <n v="209996400"/>
    <n v="0.36108136437448285"/>
    <x v="5"/>
    <b v="1"/>
    <s v="mayo"/>
    <x v="5"/>
  </r>
  <r>
    <x v="638"/>
    <s v="CUST9004"/>
    <d v="2024-01-08T00:00:00"/>
    <x v="2"/>
    <x v="2"/>
    <s v="Corporate"/>
    <n v="4"/>
    <n v="36104"/>
    <n v="0.17"/>
    <n v="79156"/>
    <x v="2"/>
    <n v="1198652800"/>
    <n v="407092800"/>
    <n v="0.33962528598773556"/>
    <x v="8"/>
    <b v="1"/>
    <s v="enero"/>
    <x v="8"/>
  </r>
  <r>
    <x v="639"/>
    <s v="CUST1910"/>
    <d v="2024-01-15T00:00:00"/>
    <x v="0"/>
    <x v="1"/>
    <s v="Corporate"/>
    <n v="8"/>
    <n v="25198"/>
    <n v="7.0000000000000007E-2"/>
    <n v="97554"/>
    <x v="4"/>
    <n v="1874731200"/>
    <n v="899191200"/>
    <n v="0.47963740081778122"/>
    <x v="8"/>
    <b v="1"/>
    <s v="enero"/>
    <x v="8"/>
  </r>
  <r>
    <x v="640"/>
    <s v="CUST8822"/>
    <d v="2024-08-24T00:00:00"/>
    <x v="2"/>
    <x v="2"/>
    <s v="Corporate"/>
    <n v="9"/>
    <n v="14920"/>
    <n v="0.04"/>
    <n v="82922"/>
    <x v="2"/>
    <n v="1289088000"/>
    <n v="459868000"/>
    <n v="0.35673902790189654"/>
    <x v="0"/>
    <b v="1"/>
    <s v="agosto"/>
    <x v="0"/>
  </r>
  <r>
    <x v="641"/>
    <s v="CUST8726"/>
    <d v="2024-07-20T00:00:00"/>
    <x v="3"/>
    <x v="4"/>
    <s v="Home Office"/>
    <n v="3"/>
    <n v="32759"/>
    <n v="0.16"/>
    <n v="54983"/>
    <x v="2"/>
    <n v="825526800"/>
    <n v="275696800"/>
    <n v="0.33396468776059118"/>
    <x v="3"/>
    <b v="1"/>
    <s v="julio"/>
    <x v="3"/>
  </r>
  <r>
    <x v="642"/>
    <s v="CUST9544"/>
    <d v="2024-06-09T00:00:00"/>
    <x v="1"/>
    <x v="1"/>
    <s v="Consumer"/>
    <n v="2"/>
    <n v="11267"/>
    <n v="0.04"/>
    <n v="11263"/>
    <x v="0"/>
    <n v="216326400"/>
    <n v="103696400"/>
    <n v="0.47935157243868526"/>
    <x v="1"/>
    <b v="1"/>
    <s v="junio"/>
    <x v="1"/>
  </r>
  <r>
    <x v="643"/>
    <s v="CUST5526"/>
    <d v="2024-05-16T00:00:00"/>
    <x v="0"/>
    <x v="0"/>
    <s v="Corporate"/>
    <n v="1"/>
    <n v="32157"/>
    <n v="0.13"/>
    <n v="21913"/>
    <x v="3"/>
    <n v="279765900"/>
    <n v="60635900"/>
    <n v="0.21673799415868766"/>
    <x v="5"/>
    <b v="1"/>
    <s v="mayo"/>
    <x v="5"/>
  </r>
  <r>
    <x v="644"/>
    <s v="CUST8228"/>
    <d v="2024-08-05T00:00:00"/>
    <x v="1"/>
    <x v="0"/>
    <s v="Home Office"/>
    <n v="1"/>
    <n v="1047"/>
    <n v="0.18"/>
    <n v="584"/>
    <x v="4"/>
    <n v="8585400"/>
    <n v="2745400"/>
    <n v="0.31977543271134717"/>
    <x v="0"/>
    <b v="1"/>
    <s v="agosto"/>
    <x v="0"/>
  </r>
  <r>
    <x v="645"/>
    <s v="CUST1513"/>
    <d v="2024-03-12T00:00:00"/>
    <x v="2"/>
    <x v="0"/>
    <s v="Corporate"/>
    <n v="5"/>
    <n v="38847"/>
    <n v="0.16"/>
    <n v="101979"/>
    <x v="2"/>
    <n v="1631574000"/>
    <n v="611784000"/>
    <n v="0.37496552408900852"/>
    <x v="7"/>
    <b v="1"/>
    <s v="marzo"/>
    <x v="7"/>
  </r>
  <r>
    <x v="646"/>
    <s v="CUST8661"/>
    <d v="2024-10-22T00:00:00"/>
    <x v="1"/>
    <x v="3"/>
    <s v="Corporate"/>
    <n v="7"/>
    <n v="39085"/>
    <n v="0.03"/>
    <n v="193046"/>
    <x v="1"/>
    <n v="2653871500"/>
    <n v="723411500"/>
    <n v="0.27258723717406813"/>
    <x v="4"/>
    <b v="1"/>
    <s v="octubre"/>
    <x v="4"/>
  </r>
  <r>
    <x v="647"/>
    <s v="CUST3147"/>
    <d v="2024-07-12T00:00:00"/>
    <x v="0"/>
    <x v="2"/>
    <s v="Consumer"/>
    <n v="2"/>
    <n v="37516"/>
    <n v="0.04"/>
    <n v="54670"/>
    <x v="0"/>
    <n v="720307200"/>
    <n v="173607200"/>
    <n v="0.24101827664640865"/>
    <x v="3"/>
    <b v="1"/>
    <s v="julio"/>
    <x v="3"/>
  </r>
  <r>
    <x v="648"/>
    <s v="CUST6007"/>
    <d v="2024-01-04T00:00:00"/>
    <x v="0"/>
    <x v="1"/>
    <s v="Home Office"/>
    <n v="2"/>
    <n v="36642"/>
    <n v="0.25"/>
    <n v="43434"/>
    <x v="2"/>
    <n v="549630000"/>
    <n v="115290000"/>
    <n v="0.20975929261503193"/>
    <x v="8"/>
    <b v="1"/>
    <s v="enero"/>
    <x v="8"/>
  </r>
  <r>
    <x v="649"/>
    <s v="CUST9109"/>
    <d v="2024-12-05T00:00:00"/>
    <x v="0"/>
    <x v="3"/>
    <s v="Home Office"/>
    <n v="9"/>
    <n v="4158"/>
    <n v="0.25"/>
    <n v="21977"/>
    <x v="0"/>
    <n v="280665000"/>
    <n v="60895000"/>
    <n v="0.21696684659647622"/>
    <x v="10"/>
    <b v="1"/>
    <s v="diciembre"/>
    <x v="10"/>
  </r>
  <r>
    <x v="650"/>
    <s v="CUST4132"/>
    <d v="2024-12-25T00:00:00"/>
    <x v="0"/>
    <x v="2"/>
    <s v="Corporate"/>
    <n v="8"/>
    <n v="6223"/>
    <n v="0.3"/>
    <n v="20911"/>
    <x v="1"/>
    <n v="348488000"/>
    <n v="139378000"/>
    <n v="0.39995064392461144"/>
    <x v="10"/>
    <b v="1"/>
    <s v="diciembre"/>
    <x v="10"/>
  </r>
  <r>
    <x v="651"/>
    <s v="CUST5906"/>
    <d v="2024-11-08T00:00:00"/>
    <x v="2"/>
    <x v="1"/>
    <s v="Home Office"/>
    <n v="5"/>
    <n v="2226"/>
    <n v="0.08"/>
    <n v="7115"/>
    <x v="3"/>
    <n v="102396000"/>
    <n v="31246000"/>
    <n v="0.30514863861869607"/>
    <x v="2"/>
    <b v="1"/>
    <s v="noviembre"/>
    <x v="2"/>
  </r>
  <r>
    <x v="652"/>
    <s v="CUST1296"/>
    <d v="2024-06-06T00:00:00"/>
    <x v="1"/>
    <x v="1"/>
    <s v="Consumer"/>
    <n v="7"/>
    <n v="30641"/>
    <n v="0.11"/>
    <n v="108878"/>
    <x v="2"/>
    <n v="1908934300"/>
    <n v="820154300"/>
    <n v="0.42963987812466881"/>
    <x v="1"/>
    <b v="1"/>
    <s v="junio"/>
    <x v="1"/>
  </r>
  <r>
    <x v="653"/>
    <s v="CUST8486"/>
    <d v="2024-09-30T00:00:00"/>
    <x v="1"/>
    <x v="4"/>
    <s v="Home Office"/>
    <n v="9"/>
    <n v="17640"/>
    <n v="0.21"/>
    <n v="78536"/>
    <x v="2"/>
    <n v="1254204000"/>
    <n v="468844000"/>
    <n v="0.37381797538518452"/>
    <x v="11"/>
    <b v="1"/>
    <s v="septiembre"/>
    <x v="11"/>
  </r>
  <r>
    <x v="654"/>
    <s v="CUST8643"/>
    <d v="2024-09-16T00:00:00"/>
    <x v="0"/>
    <x v="0"/>
    <s v="Consumer"/>
    <n v="7"/>
    <n v="16894"/>
    <n v="0.19"/>
    <n v="54821"/>
    <x v="1"/>
    <n v="957889800"/>
    <n v="409679800"/>
    <n v="0.42768990754468833"/>
    <x v="11"/>
    <b v="1"/>
    <s v="septiembre"/>
    <x v="11"/>
  </r>
  <r>
    <x v="655"/>
    <s v="CUST2564"/>
    <d v="2024-04-30T00:00:00"/>
    <x v="0"/>
    <x v="4"/>
    <s v="Home Office"/>
    <n v="9"/>
    <n v="30732"/>
    <n v="0.23"/>
    <n v="161019"/>
    <x v="1"/>
    <n v="2129727600"/>
    <n v="519537600"/>
    <n v="0.24394556374251805"/>
    <x v="6"/>
    <b v="1"/>
    <s v="abril"/>
    <x v="6"/>
  </r>
  <r>
    <x v="656"/>
    <s v="CUST9007"/>
    <d v="2024-06-17T00:00:00"/>
    <x v="0"/>
    <x v="2"/>
    <s v="Consumer"/>
    <n v="1"/>
    <n v="7399"/>
    <n v="0.05"/>
    <n v="5116"/>
    <x v="3"/>
    <n v="70290500"/>
    <n v="19130500"/>
    <n v="0.27216337911951116"/>
    <x v="1"/>
    <b v="1"/>
    <s v="junio"/>
    <x v="1"/>
  </r>
  <r>
    <x v="657"/>
    <s v="CUST6625"/>
    <d v="2024-11-02T00:00:00"/>
    <x v="1"/>
    <x v="0"/>
    <s v="Consumer"/>
    <n v="6"/>
    <n v="12125"/>
    <n v="0.22"/>
    <n v="34538"/>
    <x v="4"/>
    <n v="567450000"/>
    <n v="222070000"/>
    <n v="0.39134725526478104"/>
    <x v="2"/>
    <b v="1"/>
    <s v="noviembre"/>
    <x v="2"/>
  </r>
  <r>
    <x v="658"/>
    <s v="CUST2506"/>
    <d v="2024-03-28T00:00:00"/>
    <x v="3"/>
    <x v="1"/>
    <s v="Home Office"/>
    <n v="1"/>
    <n v="9991"/>
    <n v="0.3"/>
    <n v="4264"/>
    <x v="1"/>
    <n v="69937000"/>
    <n v="27297000"/>
    <n v="0.39030842043553482"/>
    <x v="7"/>
    <b v="1"/>
    <s v="marzo"/>
    <x v="7"/>
  </r>
  <r>
    <x v="659"/>
    <s v="CUST9402"/>
    <d v="2024-01-03T00:00:00"/>
    <x v="2"/>
    <x v="2"/>
    <s v="Consumer"/>
    <n v="9"/>
    <n v="49186"/>
    <n v="0.1"/>
    <n v="216699"/>
    <x v="1"/>
    <n v="3984066000"/>
    <n v="1817076000"/>
    <n v="0.45608581785542707"/>
    <x v="8"/>
    <b v="1"/>
    <s v="enero"/>
    <x v="8"/>
  </r>
  <r>
    <x v="660"/>
    <s v="CUST7757"/>
    <d v="2024-01-14T00:00:00"/>
    <x v="3"/>
    <x v="1"/>
    <s v="Consumer"/>
    <n v="8"/>
    <n v="47558"/>
    <n v="0.23"/>
    <n v="195928"/>
    <x v="4"/>
    <n v="2929572800"/>
    <n v="970292800"/>
    <n v="0.3312062427668635"/>
    <x v="8"/>
    <b v="1"/>
    <s v="enero"/>
    <x v="8"/>
  </r>
  <r>
    <x v="661"/>
    <s v="CUST9742"/>
    <d v="2024-05-26T00:00:00"/>
    <x v="0"/>
    <x v="4"/>
    <s v="Home Office"/>
    <n v="1"/>
    <n v="17200"/>
    <n v="0.05"/>
    <n v="9844"/>
    <x v="4"/>
    <n v="163400000"/>
    <n v="64960000"/>
    <n v="0.39755201958384334"/>
    <x v="5"/>
    <b v="1"/>
    <s v="mayo"/>
    <x v="5"/>
  </r>
  <r>
    <x v="662"/>
    <s v="CUST6819"/>
    <d v="2024-06-24T00:00:00"/>
    <x v="0"/>
    <x v="3"/>
    <s v="Home Office"/>
    <n v="2"/>
    <n v="8957"/>
    <n v="0.23"/>
    <n v="10771"/>
    <x v="0"/>
    <n v="137937800"/>
    <n v="30227800"/>
    <n v="0.21914080114370391"/>
    <x v="1"/>
    <b v="1"/>
    <s v="junio"/>
    <x v="1"/>
  </r>
  <r>
    <x v="663"/>
    <s v="CUST9800"/>
    <d v="2024-07-09T00:00:00"/>
    <x v="3"/>
    <x v="4"/>
    <s v="Home Office"/>
    <n v="10"/>
    <n v="41943"/>
    <n v="0.18"/>
    <n v="261177"/>
    <x v="3"/>
    <n v="3439326000"/>
    <n v="827556000"/>
    <n v="0.24061574855073348"/>
    <x v="3"/>
    <b v="1"/>
    <s v="julio"/>
    <x v="3"/>
  </r>
  <r>
    <x v="664"/>
    <s v="CUST2386"/>
    <d v="2024-04-30T00:00:00"/>
    <x v="2"/>
    <x v="4"/>
    <s v="Consumer"/>
    <n v="5"/>
    <n v="45058"/>
    <n v="0"/>
    <n v="115583"/>
    <x v="1"/>
    <n v="2252900000"/>
    <n v="1097070000"/>
    <n v="0.48695903058280438"/>
    <x v="6"/>
    <b v="0"/>
    <s v="abril"/>
    <x v="6"/>
  </r>
  <r>
    <x v="665"/>
    <s v="CUST1674"/>
    <d v="2024-08-14T00:00:00"/>
    <x v="2"/>
    <x v="1"/>
    <s v="Home Office"/>
    <n v="3"/>
    <n v="5076"/>
    <n v="0.09"/>
    <n v="7582"/>
    <x v="0"/>
    <n v="138574800"/>
    <n v="62754800"/>
    <n v="0.45285867271682873"/>
    <x v="0"/>
    <b v="1"/>
    <s v="agosto"/>
    <x v="0"/>
  </r>
  <r>
    <x v="666"/>
    <s v="CUST2579"/>
    <d v="2024-12-09T00:00:00"/>
    <x v="0"/>
    <x v="3"/>
    <s v="Corporate"/>
    <n v="9"/>
    <n v="48512"/>
    <n v="7.0000000000000007E-2"/>
    <n v="235977"/>
    <x v="2"/>
    <n v="4060454400"/>
    <n v="1700684400"/>
    <n v="0.41884090608184149"/>
    <x v="10"/>
    <b v="1"/>
    <s v="diciembre"/>
    <x v="10"/>
  </r>
  <r>
    <x v="667"/>
    <s v="CUST1545"/>
    <d v="2024-11-05T00:00:00"/>
    <x v="1"/>
    <x v="4"/>
    <s v="Home Office"/>
    <n v="4"/>
    <n v="10564"/>
    <n v="0.03"/>
    <n v="31890"/>
    <x v="4"/>
    <n v="409883200"/>
    <n v="90983200"/>
    <n v="0.22197347927409564"/>
    <x v="2"/>
    <b v="1"/>
    <s v="noviembre"/>
    <x v="2"/>
  </r>
  <r>
    <x v="668"/>
    <s v="CUST4488"/>
    <d v="2024-11-29T00:00:00"/>
    <x v="0"/>
    <x v="1"/>
    <s v="Home Office"/>
    <n v="1"/>
    <n v="10489"/>
    <n v="0.26"/>
    <n v="5247"/>
    <x v="1"/>
    <n v="77618600"/>
    <n v="25148600"/>
    <n v="0.32400223657731525"/>
    <x v="2"/>
    <b v="1"/>
    <s v="noviembre"/>
    <x v="2"/>
  </r>
  <r>
    <x v="669"/>
    <s v="CUST6942"/>
    <d v="2024-03-06T00:00:00"/>
    <x v="1"/>
    <x v="1"/>
    <s v="Consumer"/>
    <n v="1"/>
    <n v="36838"/>
    <n v="0.06"/>
    <n v="27203"/>
    <x v="2"/>
    <n v="346277200"/>
    <n v="74247200"/>
    <n v="0.21441550295543571"/>
    <x v="7"/>
    <b v="1"/>
    <s v="marzo"/>
    <x v="7"/>
  </r>
  <r>
    <x v="670"/>
    <s v="CUST9658"/>
    <d v="2024-01-24T00:00:00"/>
    <x v="2"/>
    <x v="0"/>
    <s v="Home Office"/>
    <n v="5"/>
    <n v="35247"/>
    <n v="0.01"/>
    <n v="122598"/>
    <x v="2"/>
    <n v="1744726500"/>
    <n v="518746500"/>
    <n v="0.29732253164034594"/>
    <x v="8"/>
    <b v="1"/>
    <s v="enero"/>
    <x v="8"/>
  </r>
  <r>
    <x v="671"/>
    <s v="CUST4547"/>
    <d v="2024-01-24T00:00:00"/>
    <x v="2"/>
    <x v="3"/>
    <s v="Consumer"/>
    <n v="3"/>
    <n v="20426"/>
    <n v="0.28000000000000003"/>
    <n v="24461"/>
    <x v="3"/>
    <n v="441201600"/>
    <n v="196591600"/>
    <n v="0.44558224630191728"/>
    <x v="8"/>
    <b v="1"/>
    <s v="enero"/>
    <x v="8"/>
  </r>
  <r>
    <x v="672"/>
    <s v="CUST1665"/>
    <d v="2024-05-16T00:00:00"/>
    <x v="2"/>
    <x v="2"/>
    <s v="Consumer"/>
    <n v="3"/>
    <n v="26120"/>
    <n v="0.28000000000000003"/>
    <n v="42059"/>
    <x v="2"/>
    <n v="564192000"/>
    <n v="143602000"/>
    <n v="0.2545268277465827"/>
    <x v="5"/>
    <b v="1"/>
    <s v="mayo"/>
    <x v="5"/>
  </r>
  <r>
    <x v="673"/>
    <s v="CUST5560"/>
    <d v="2024-09-17T00:00:00"/>
    <x v="2"/>
    <x v="3"/>
    <s v="Home Office"/>
    <n v="9"/>
    <n v="49153"/>
    <n v="0.06"/>
    <n v="209840"/>
    <x v="1"/>
    <n v="4158343800"/>
    <n v="2059943800"/>
    <n v="0.49537601965474815"/>
    <x v="11"/>
    <b v="1"/>
    <s v="septiembre"/>
    <x v="11"/>
  </r>
  <r>
    <x v="674"/>
    <s v="CUST4076"/>
    <d v="2024-01-03T00:00:00"/>
    <x v="3"/>
    <x v="0"/>
    <s v="Corporate"/>
    <n v="1"/>
    <n v="37031"/>
    <n v="0.21"/>
    <n v="23070"/>
    <x v="3"/>
    <n v="292544900"/>
    <n v="61844900"/>
    <n v="0.21140310427561718"/>
    <x v="8"/>
    <b v="1"/>
    <s v="enero"/>
    <x v="8"/>
  </r>
  <r>
    <x v="675"/>
    <s v="CUST8939"/>
    <d v="2024-03-13T00:00:00"/>
    <x v="1"/>
    <x v="4"/>
    <s v="Home Office"/>
    <n v="4"/>
    <n v="23000"/>
    <n v="0.09"/>
    <n v="59340"/>
    <x v="4"/>
    <n v="837200000"/>
    <n v="243800000"/>
    <n v="0.29120879120879123"/>
    <x v="7"/>
    <b v="1"/>
    <s v="marzo"/>
    <x v="7"/>
  </r>
  <r>
    <x v="676"/>
    <s v="CUST9985"/>
    <d v="2024-11-01T00:00:00"/>
    <x v="3"/>
    <x v="3"/>
    <s v="Home Office"/>
    <n v="7"/>
    <n v="16263"/>
    <n v="0.03"/>
    <n v="57208"/>
    <x v="0"/>
    <n v="1104257700"/>
    <n v="532177700"/>
    <n v="0.48193252354047428"/>
    <x v="2"/>
    <b v="1"/>
    <s v="noviembre"/>
    <x v="2"/>
  </r>
  <r>
    <x v="677"/>
    <s v="CUST5090"/>
    <d v="2024-01-15T00:00:00"/>
    <x v="3"/>
    <x v="4"/>
    <s v="Corporate"/>
    <n v="7"/>
    <n v="42052"/>
    <n v="0.1"/>
    <n v="163102"/>
    <x v="3"/>
    <n v="2649276000"/>
    <n v="1018256000"/>
    <n v="0.38435255518866285"/>
    <x v="8"/>
    <b v="1"/>
    <s v="enero"/>
    <x v="8"/>
  </r>
  <r>
    <x v="678"/>
    <s v="CUST8706"/>
    <d v="2024-11-17T00:00:00"/>
    <x v="3"/>
    <x v="4"/>
    <s v="Home Office"/>
    <n v="5"/>
    <n v="22403"/>
    <n v="0.06"/>
    <n v="57703"/>
    <x v="3"/>
    <n v="1052941000"/>
    <n v="475911000"/>
    <n v="0.45198258971775246"/>
    <x v="2"/>
    <b v="1"/>
    <s v="noviembre"/>
    <x v="2"/>
  </r>
  <r>
    <x v="679"/>
    <s v="CUST6274"/>
    <d v="2024-10-25T00:00:00"/>
    <x v="1"/>
    <x v="3"/>
    <s v="Home Office"/>
    <n v="6"/>
    <n v="39688"/>
    <n v="0.24"/>
    <n v="137491"/>
    <x v="1"/>
    <n v="1809772800"/>
    <n v="434862800"/>
    <n v="0.2402858524561757"/>
    <x v="4"/>
    <b v="1"/>
    <s v="octubre"/>
    <x v="4"/>
  </r>
  <r>
    <x v="680"/>
    <s v="CUST9030"/>
    <d v="2024-08-05T00:00:00"/>
    <x v="3"/>
    <x v="1"/>
    <s v="Corporate"/>
    <n v="4"/>
    <n v="33810"/>
    <n v="0.2"/>
    <n v="78085"/>
    <x v="0"/>
    <n v="1081920000"/>
    <n v="301070000"/>
    <n v="0.27827380952380953"/>
    <x v="0"/>
    <b v="1"/>
    <s v="agosto"/>
    <x v="0"/>
  </r>
  <r>
    <x v="681"/>
    <s v="CUST5005"/>
    <d v="2024-04-10T00:00:00"/>
    <x v="1"/>
    <x v="4"/>
    <s v="Home Office"/>
    <n v="1"/>
    <n v="41205"/>
    <n v="0.27"/>
    <n v="18153"/>
    <x v="1"/>
    <n v="300796500"/>
    <n v="119266500"/>
    <n v="0.39650228642952962"/>
    <x v="6"/>
    <b v="1"/>
    <s v="abril"/>
    <x v="6"/>
  </r>
  <r>
    <x v="682"/>
    <s v="CUST9368"/>
    <d v="2024-11-25T00:00:00"/>
    <x v="0"/>
    <x v="0"/>
    <s v="Consumer"/>
    <n v="4"/>
    <n v="21409"/>
    <n v="0.04"/>
    <n v="61355"/>
    <x v="2"/>
    <n v="822105600"/>
    <n v="208555600"/>
    <n v="0.25368468478988587"/>
    <x v="2"/>
    <b v="1"/>
    <s v="noviembre"/>
    <x v="2"/>
  </r>
  <r>
    <x v="683"/>
    <s v="CUST4543"/>
    <d v="2024-02-18T00:00:00"/>
    <x v="0"/>
    <x v="4"/>
    <s v="Corporate"/>
    <n v="2"/>
    <n v="8648"/>
    <n v="0.28999999999999998"/>
    <n v="6776"/>
    <x v="4"/>
    <n v="122801600"/>
    <n v="55041600"/>
    <n v="0.44821565842790323"/>
    <x v="9"/>
    <b v="1"/>
    <s v="febrero"/>
    <x v="9"/>
  </r>
  <r>
    <x v="684"/>
    <s v="CUST6874"/>
    <d v="2024-11-07T00:00:00"/>
    <x v="2"/>
    <x v="0"/>
    <s v="Corporate"/>
    <n v="10"/>
    <n v="10269"/>
    <n v="0.2"/>
    <n v="65132"/>
    <x v="0"/>
    <n v="821520000"/>
    <n v="170200000"/>
    <n v="0.20717694030577466"/>
    <x v="2"/>
    <b v="1"/>
    <s v="noviembre"/>
    <x v="2"/>
  </r>
  <r>
    <x v="685"/>
    <s v="CUST2976"/>
    <d v="2024-03-07T00:00:00"/>
    <x v="3"/>
    <x v="2"/>
    <s v="Home Office"/>
    <n v="10"/>
    <n v="13521"/>
    <n v="0.09"/>
    <n v="71461"/>
    <x v="0"/>
    <n v="1230411000"/>
    <n v="515801000"/>
    <n v="0.41921032890635729"/>
    <x v="7"/>
    <b v="1"/>
    <s v="marzo"/>
    <x v="7"/>
  </r>
  <r>
    <x v="686"/>
    <s v="CUST5901"/>
    <d v="2024-08-21T00:00:00"/>
    <x v="1"/>
    <x v="4"/>
    <s v="Corporate"/>
    <n v="2"/>
    <n v="40657"/>
    <n v="0.05"/>
    <n v="57559"/>
    <x v="2"/>
    <n v="772483000"/>
    <n v="196893000"/>
    <n v="0.25488327898478025"/>
    <x v="0"/>
    <b v="1"/>
    <s v="agosto"/>
    <x v="0"/>
  </r>
  <r>
    <x v="687"/>
    <s v="CUST3641"/>
    <d v="2024-04-10T00:00:00"/>
    <x v="2"/>
    <x v="1"/>
    <s v="Corporate"/>
    <n v="9"/>
    <n v="7674"/>
    <n v="0.23"/>
    <n v="39759"/>
    <x v="3"/>
    <n v="531808200"/>
    <n v="134218200"/>
    <n v="0.25238083955832197"/>
    <x v="6"/>
    <b v="1"/>
    <s v="abril"/>
    <x v="6"/>
  </r>
  <r>
    <x v="688"/>
    <s v="CUST6410"/>
    <d v="2024-09-03T00:00:00"/>
    <x v="1"/>
    <x v="3"/>
    <s v="Consumer"/>
    <n v="9"/>
    <n v="46373"/>
    <n v="0.03"/>
    <n v="309946"/>
    <x v="3"/>
    <n v="4048362900"/>
    <n v="948902900"/>
    <n v="0.23439175870325263"/>
    <x v="11"/>
    <b v="1"/>
    <s v="septiembre"/>
    <x v="11"/>
  </r>
  <r>
    <x v="689"/>
    <s v="CUST8992"/>
    <d v="2024-09-20T00:00:00"/>
    <x v="1"/>
    <x v="3"/>
    <s v="Consumer"/>
    <n v="6"/>
    <n v="47805"/>
    <n v="0.03"/>
    <n v="219392"/>
    <x v="1"/>
    <n v="2782251000"/>
    <n v="588331000"/>
    <n v="0.21145863547178165"/>
    <x v="11"/>
    <b v="1"/>
    <s v="septiembre"/>
    <x v="11"/>
  </r>
  <r>
    <x v="690"/>
    <s v="CUST8095"/>
    <d v="2024-05-05T00:00:00"/>
    <x v="0"/>
    <x v="4"/>
    <s v="Home Office"/>
    <n v="8"/>
    <n v="28336"/>
    <n v="0.13"/>
    <n v="116836"/>
    <x v="2"/>
    <n v="1972185600"/>
    <n v="803825600"/>
    <n v="0.40758111204138192"/>
    <x v="5"/>
    <b v="1"/>
    <s v="mayo"/>
    <x v="5"/>
  </r>
  <r>
    <x v="691"/>
    <s v="CUST2855"/>
    <d v="2024-06-10T00:00:00"/>
    <x v="2"/>
    <x v="2"/>
    <s v="Consumer"/>
    <n v="8"/>
    <n v="42464"/>
    <n v="0.09"/>
    <n v="172572"/>
    <x v="2"/>
    <n v="3091379200"/>
    <n v="1365659200"/>
    <n v="0.44176372798264285"/>
    <x v="1"/>
    <b v="1"/>
    <s v="junio"/>
    <x v="1"/>
  </r>
  <r>
    <x v="692"/>
    <s v="CUST7478"/>
    <d v="2024-02-07T00:00:00"/>
    <x v="2"/>
    <x v="1"/>
    <s v="Home Office"/>
    <n v="10"/>
    <n v="30401"/>
    <n v="0.16"/>
    <n v="136454"/>
    <x v="1"/>
    <n v="2553684000"/>
    <n v="1189144000"/>
    <n v="0.46565824119194071"/>
    <x v="9"/>
    <b v="1"/>
    <s v="febrero"/>
    <x v="9"/>
  </r>
  <r>
    <x v="693"/>
    <s v="CUST5700"/>
    <d v="2024-06-20T00:00:00"/>
    <x v="3"/>
    <x v="1"/>
    <s v="Home Office"/>
    <n v="6"/>
    <n v="3264"/>
    <n v="0.26"/>
    <n v="9272"/>
    <x v="3"/>
    <n v="144921600"/>
    <n v="52201600"/>
    <n v="0.36020579402932346"/>
    <x v="1"/>
    <b v="1"/>
    <s v="junio"/>
    <x v="1"/>
  </r>
  <r>
    <x v="694"/>
    <s v="CUST4241"/>
    <d v="2024-08-13T00:00:00"/>
    <x v="0"/>
    <x v="0"/>
    <s v="Corporate"/>
    <n v="1"/>
    <n v="38831"/>
    <n v="0.14000000000000001"/>
    <n v="25677"/>
    <x v="4"/>
    <n v="333946600"/>
    <n v="77176600"/>
    <n v="0.2311046137316565"/>
    <x v="0"/>
    <b v="1"/>
    <s v="agosto"/>
    <x v="0"/>
  </r>
  <r>
    <x v="695"/>
    <s v="CUST2792"/>
    <d v="2024-12-14T00:00:00"/>
    <x v="2"/>
    <x v="1"/>
    <s v="Corporate"/>
    <n v="4"/>
    <n v="4418"/>
    <n v="0.02"/>
    <n v="11305"/>
    <x v="1"/>
    <n v="173185600"/>
    <n v="60135600"/>
    <n v="0.34723210243807801"/>
    <x v="10"/>
    <b v="1"/>
    <s v="diciembre"/>
    <x v="10"/>
  </r>
  <r>
    <x v="696"/>
    <s v="CUST5220"/>
    <d v="2024-08-08T00:00:00"/>
    <x v="3"/>
    <x v="2"/>
    <s v="Home Office"/>
    <n v="5"/>
    <n v="3013"/>
    <n v="0.26"/>
    <n v="7989"/>
    <x v="3"/>
    <n v="111481000"/>
    <n v="31591000"/>
    <n v="0.28337564248616354"/>
    <x v="0"/>
    <b v="1"/>
    <s v="agosto"/>
    <x v="0"/>
  </r>
  <r>
    <x v="697"/>
    <s v="CUST3069"/>
    <d v="2024-03-02T00:00:00"/>
    <x v="3"/>
    <x v="3"/>
    <s v="Corporate"/>
    <n v="8"/>
    <n v="18374"/>
    <n v="0.19"/>
    <n v="60331"/>
    <x v="0"/>
    <n v="1190635200"/>
    <n v="587325200"/>
    <n v="0.49328728060450422"/>
    <x v="7"/>
    <b v="1"/>
    <s v="marzo"/>
    <x v="7"/>
  </r>
  <r>
    <x v="698"/>
    <s v="CUST2781"/>
    <d v="2024-07-16T00:00:00"/>
    <x v="2"/>
    <x v="3"/>
    <s v="Corporate"/>
    <n v="7"/>
    <n v="42048"/>
    <n v="0.28000000000000003"/>
    <n v="157959"/>
    <x v="3"/>
    <n v="2119219200"/>
    <n v="539629200"/>
    <n v="0.25463585833876928"/>
    <x v="3"/>
    <b v="1"/>
    <s v="julio"/>
    <x v="3"/>
  </r>
  <r>
    <x v="699"/>
    <s v="CUST7827"/>
    <d v="2024-07-21T00:00:00"/>
    <x v="3"/>
    <x v="3"/>
    <s v="Consumer"/>
    <n v="6"/>
    <n v="29753"/>
    <n v="0.09"/>
    <n v="96544"/>
    <x v="1"/>
    <n v="1624513800"/>
    <n v="659073800"/>
    <n v="0.40570526393804718"/>
    <x v="3"/>
    <b v="1"/>
    <s v="julio"/>
    <x v="3"/>
  </r>
  <r>
    <x v="700"/>
    <s v="CUST2240"/>
    <d v="2024-01-23T00:00:00"/>
    <x v="0"/>
    <x v="1"/>
    <s v="Consumer"/>
    <n v="6"/>
    <n v="8346"/>
    <n v="0.04"/>
    <n v="31330"/>
    <x v="2"/>
    <n v="480729600"/>
    <n v="167429600"/>
    <n v="0.34828227760470754"/>
    <x v="8"/>
    <b v="1"/>
    <s v="enero"/>
    <x v="8"/>
  </r>
  <r>
    <x v="701"/>
    <s v="CUST9270"/>
    <d v="2024-07-14T00:00:00"/>
    <x v="1"/>
    <x v="0"/>
    <s v="Consumer"/>
    <n v="5"/>
    <n v="39541"/>
    <n v="0.18"/>
    <n v="121317"/>
    <x v="1"/>
    <n v="1621181000"/>
    <n v="408011000"/>
    <n v="0.25167516767097564"/>
    <x v="3"/>
    <b v="1"/>
    <s v="julio"/>
    <x v="3"/>
  </r>
  <r>
    <x v="702"/>
    <s v="CUST2894"/>
    <d v="2024-03-02T00:00:00"/>
    <x v="3"/>
    <x v="1"/>
    <s v="Home Office"/>
    <n v="8"/>
    <n v="37277"/>
    <n v="0.06"/>
    <n v="202626"/>
    <x v="0"/>
    <n v="2803230400"/>
    <n v="776970400"/>
    <n v="0.277169653982063"/>
    <x v="7"/>
    <b v="1"/>
    <s v="marzo"/>
    <x v="7"/>
  </r>
  <r>
    <x v="703"/>
    <s v="CUST6769"/>
    <d v="2024-05-16T00:00:00"/>
    <x v="2"/>
    <x v="1"/>
    <s v="Corporate"/>
    <n v="6"/>
    <n v="38297"/>
    <n v="0.27"/>
    <n v="123911"/>
    <x v="3"/>
    <n v="1677408600"/>
    <n v="438298600"/>
    <n v="0.26129507145724662"/>
    <x v="5"/>
    <b v="1"/>
    <s v="mayo"/>
    <x v="5"/>
  </r>
  <r>
    <x v="704"/>
    <s v="CUST6193"/>
    <d v="2024-01-12T00:00:00"/>
    <x v="0"/>
    <x v="0"/>
    <s v="Corporate"/>
    <n v="5"/>
    <n v="21852"/>
    <n v="0.05"/>
    <n v="76309"/>
    <x v="2"/>
    <n v="1037970000"/>
    <n v="274880000"/>
    <n v="0.26482460957445786"/>
    <x v="8"/>
    <b v="1"/>
    <s v="enero"/>
    <x v="8"/>
  </r>
  <r>
    <x v="705"/>
    <s v="CUST6643"/>
    <d v="2024-10-23T00:00:00"/>
    <x v="2"/>
    <x v="2"/>
    <s v="Corporate"/>
    <n v="10"/>
    <n v="27955"/>
    <n v="0.11"/>
    <n v="134273"/>
    <x v="0"/>
    <n v="2487995000"/>
    <n v="1145265000"/>
    <n v="0.46031643954268398"/>
    <x v="4"/>
    <b v="1"/>
    <s v="octubre"/>
    <x v="4"/>
  </r>
  <r>
    <x v="706"/>
    <s v="CUST3589"/>
    <d v="2024-07-13T00:00:00"/>
    <x v="2"/>
    <x v="2"/>
    <s v="Home Office"/>
    <n v="2"/>
    <n v="25265"/>
    <n v="0.1"/>
    <n v="34248"/>
    <x v="3"/>
    <n v="454770000"/>
    <n v="112290000"/>
    <n v="0.2469160234843987"/>
    <x v="3"/>
    <b v="1"/>
    <s v="julio"/>
    <x v="3"/>
  </r>
  <r>
    <x v="707"/>
    <s v="CUST6099"/>
    <d v="2024-03-02T00:00:00"/>
    <x v="0"/>
    <x v="4"/>
    <s v="Corporate"/>
    <n v="8"/>
    <n v="43870"/>
    <n v="0.05"/>
    <n v="235581"/>
    <x v="0"/>
    <n v="3334120000"/>
    <n v="978310000"/>
    <n v="0.2934237519945293"/>
    <x v="7"/>
    <b v="1"/>
    <s v="marzo"/>
    <x v="7"/>
  </r>
  <r>
    <x v="708"/>
    <s v="CUST6910"/>
    <d v="2024-11-22T00:00:00"/>
    <x v="0"/>
    <x v="0"/>
    <s v="Corporate"/>
    <n v="9"/>
    <n v="7134"/>
    <n v="0.04"/>
    <n v="41680"/>
    <x v="4"/>
    <n v="616377600"/>
    <n v="199577600"/>
    <n v="0.32379113063161286"/>
    <x v="2"/>
    <b v="1"/>
    <s v="noviembre"/>
    <x v="2"/>
  </r>
  <r>
    <x v="709"/>
    <s v="CUST7487"/>
    <d v="2024-09-11T00:00:00"/>
    <x v="2"/>
    <x v="2"/>
    <s v="Consumer"/>
    <n v="4"/>
    <n v="31477"/>
    <n v="0.3"/>
    <n v="58367"/>
    <x v="0"/>
    <n v="881356000"/>
    <n v="297686000"/>
    <n v="0.33775908940314697"/>
    <x v="11"/>
    <b v="1"/>
    <s v="septiembre"/>
    <x v="11"/>
  </r>
  <r>
    <x v="710"/>
    <s v="CUST9290"/>
    <d v="2024-12-11T00:00:00"/>
    <x v="3"/>
    <x v="3"/>
    <s v="Home Office"/>
    <n v="6"/>
    <n v="8662"/>
    <n v="0.11"/>
    <n v="25635"/>
    <x v="3"/>
    <n v="462550800"/>
    <n v="206200800"/>
    <n v="0.44579060289161754"/>
    <x v="10"/>
    <b v="1"/>
    <s v="diciembre"/>
    <x v="10"/>
  </r>
  <r>
    <x v="711"/>
    <s v="CUST1252"/>
    <d v="2024-01-17T00:00:00"/>
    <x v="3"/>
    <x v="3"/>
    <s v="Consumer"/>
    <n v="3"/>
    <n v="12823"/>
    <n v="0.28999999999999998"/>
    <n v="16618"/>
    <x v="1"/>
    <n v="273129900"/>
    <n v="106949900"/>
    <n v="0.39157155624484907"/>
    <x v="8"/>
    <b v="1"/>
    <s v="enero"/>
    <x v="8"/>
  </r>
  <r>
    <x v="712"/>
    <s v="CUST3504"/>
    <d v="2024-04-03T00:00:00"/>
    <x v="0"/>
    <x v="0"/>
    <s v="Home Office"/>
    <n v="9"/>
    <n v="23391"/>
    <n v="0.1"/>
    <n v="118458"/>
    <x v="4"/>
    <n v="1894671000"/>
    <n v="710091000"/>
    <n v="0.37478327371876174"/>
    <x v="6"/>
    <b v="1"/>
    <s v="abril"/>
    <x v="6"/>
  </r>
  <r>
    <x v="713"/>
    <s v="CUST6254"/>
    <d v="2024-09-25T00:00:00"/>
    <x v="2"/>
    <x v="2"/>
    <s v="Home Office"/>
    <n v="6"/>
    <n v="49368"/>
    <n v="0.22"/>
    <n v="136706"/>
    <x v="3"/>
    <n v="2310422400"/>
    <n v="943362400"/>
    <n v="0.40830732943032411"/>
    <x v="11"/>
    <b v="1"/>
    <s v="septiembre"/>
    <x v="11"/>
  </r>
  <r>
    <x v="714"/>
    <s v="CUST2687"/>
    <d v="2024-01-08T00:00:00"/>
    <x v="2"/>
    <x v="0"/>
    <s v="Consumer"/>
    <n v="2"/>
    <n v="49286"/>
    <n v="0.1"/>
    <n v="65726"/>
    <x v="2"/>
    <n v="887148000"/>
    <n v="229888000"/>
    <n v="0.25913150906049498"/>
    <x v="8"/>
    <b v="1"/>
    <s v="enero"/>
    <x v="8"/>
  </r>
  <r>
    <x v="715"/>
    <s v="CUST9776"/>
    <d v="2024-04-30T00:00:00"/>
    <x v="2"/>
    <x v="0"/>
    <s v="Consumer"/>
    <n v="2"/>
    <n v="43486"/>
    <n v="0.22"/>
    <n v="50213"/>
    <x v="3"/>
    <n v="678381600"/>
    <n v="176251600"/>
    <n v="0.25981188169018737"/>
    <x v="6"/>
    <b v="1"/>
    <s v="abril"/>
    <x v="6"/>
  </r>
  <r>
    <x v="716"/>
    <s v="CUST4982"/>
    <d v="2024-01-26T00:00:00"/>
    <x v="0"/>
    <x v="3"/>
    <s v="Consumer"/>
    <n v="9"/>
    <n v="4131"/>
    <n v="0.22"/>
    <n v="22625"/>
    <x v="0"/>
    <n v="289996200"/>
    <n v="63746200"/>
    <n v="0.21981736312406852"/>
    <x v="8"/>
    <b v="1"/>
    <s v="enero"/>
    <x v="8"/>
  </r>
  <r>
    <x v="717"/>
    <s v="CUST2634"/>
    <d v="2024-06-17T00:00:00"/>
    <x v="2"/>
    <x v="0"/>
    <s v="Corporate"/>
    <n v="9"/>
    <n v="28710"/>
    <n v="0.17"/>
    <n v="144544"/>
    <x v="3"/>
    <n v="2144637000"/>
    <n v="699197000"/>
    <n v="0.32602114017430456"/>
    <x v="1"/>
    <b v="1"/>
    <s v="junio"/>
    <x v="1"/>
  </r>
  <r>
    <x v="718"/>
    <s v="CUST7402"/>
    <d v="2024-02-13T00:00:00"/>
    <x v="3"/>
    <x v="0"/>
    <s v="Corporate"/>
    <n v="8"/>
    <n v="1374"/>
    <n v="0.25"/>
    <n v="6511"/>
    <x v="4"/>
    <n v="82440000"/>
    <n v="17330000"/>
    <n v="0.21021348859776806"/>
    <x v="9"/>
    <b v="1"/>
    <s v="febrero"/>
    <x v="9"/>
  </r>
  <r>
    <x v="719"/>
    <s v="CUST6261"/>
    <d v="2024-04-07T00:00:00"/>
    <x v="2"/>
    <x v="4"/>
    <s v="Corporate"/>
    <n v="3"/>
    <n v="28582"/>
    <n v="7.0000000000000007E-2"/>
    <n v="63303"/>
    <x v="2"/>
    <n v="797437800"/>
    <n v="164407800"/>
    <n v="0.20617006116339104"/>
    <x v="6"/>
    <b v="1"/>
    <s v="abril"/>
    <x v="6"/>
  </r>
  <r>
    <x v="720"/>
    <s v="CUST8092"/>
    <d v="2024-04-04T00:00:00"/>
    <x v="2"/>
    <x v="0"/>
    <s v="Corporate"/>
    <n v="1"/>
    <n v="29342"/>
    <n v="0.06"/>
    <n v="21922"/>
    <x v="3"/>
    <n v="275814800"/>
    <n v="56594800"/>
    <n v="0.20519130953088813"/>
    <x v="6"/>
    <b v="1"/>
    <s v="abril"/>
    <x v="6"/>
  </r>
  <r>
    <x v="721"/>
    <s v="CUST8125"/>
    <d v="2024-05-15T00:00:00"/>
    <x v="2"/>
    <x v="2"/>
    <s v="Corporate"/>
    <n v="4"/>
    <n v="32919"/>
    <n v="0.03"/>
    <n v="79719"/>
    <x v="0"/>
    <n v="1277257200"/>
    <n v="480067200"/>
    <n v="0.37585789299132549"/>
    <x v="5"/>
    <b v="1"/>
    <s v="mayo"/>
    <x v="5"/>
  </r>
  <r>
    <x v="722"/>
    <s v="CUST7012"/>
    <d v="2024-09-10T00:00:00"/>
    <x v="3"/>
    <x v="0"/>
    <s v="Home Office"/>
    <n v="8"/>
    <n v="22289"/>
    <n v="0.06"/>
    <n v="85283"/>
    <x v="4"/>
    <n v="1676132800"/>
    <n v="823302800"/>
    <n v="0.49119186737470921"/>
    <x v="11"/>
    <b v="1"/>
    <s v="septiembre"/>
    <x v="11"/>
  </r>
  <r>
    <x v="723"/>
    <s v="CUST8217"/>
    <d v="2024-07-05T00:00:00"/>
    <x v="1"/>
    <x v="1"/>
    <s v="Corporate"/>
    <n v="3"/>
    <n v="31703"/>
    <n v="0.2"/>
    <n v="51604"/>
    <x v="4"/>
    <n v="760872000"/>
    <n v="244832000"/>
    <n v="0.32177817030985501"/>
    <x v="3"/>
    <b v="1"/>
    <s v="julio"/>
    <x v="3"/>
  </r>
  <r>
    <x v="724"/>
    <s v="CUST3887"/>
    <d v="2024-09-13T00:00:00"/>
    <x v="2"/>
    <x v="4"/>
    <s v="Home Office"/>
    <n v="2"/>
    <n v="27541"/>
    <n v="0.26"/>
    <n v="28408"/>
    <x v="4"/>
    <n v="407606800"/>
    <n v="123526800"/>
    <n v="0.30305382540232401"/>
    <x v="11"/>
    <b v="1"/>
    <s v="septiembre"/>
    <x v="11"/>
  </r>
  <r>
    <x v="725"/>
    <s v="CUST3223"/>
    <d v="2024-03-24T00:00:00"/>
    <x v="1"/>
    <x v="0"/>
    <s v="Home Office"/>
    <n v="8"/>
    <n v="10099"/>
    <n v="0.01"/>
    <n v="43812"/>
    <x v="0"/>
    <n v="799840800"/>
    <n v="361720800"/>
    <n v="0.45224099595819567"/>
    <x v="7"/>
    <b v="1"/>
    <s v="marzo"/>
    <x v="7"/>
  </r>
  <r>
    <x v="726"/>
    <s v="CUST7845"/>
    <d v="2024-10-12T00:00:00"/>
    <x v="3"/>
    <x v="2"/>
    <s v="Consumer"/>
    <n v="6"/>
    <n v="45286"/>
    <n v="0.08"/>
    <n v="144848"/>
    <x v="0"/>
    <n v="2499787200"/>
    <n v="1051307200"/>
    <n v="0.4205586779546675"/>
    <x v="4"/>
    <b v="1"/>
    <s v="octubre"/>
    <x v="4"/>
  </r>
  <r>
    <x v="727"/>
    <s v="CUST2990"/>
    <d v="2024-11-02T00:00:00"/>
    <x v="3"/>
    <x v="4"/>
    <s v="Home Office"/>
    <n v="9"/>
    <n v="10138"/>
    <n v="0.1"/>
    <n v="53809"/>
    <x v="3"/>
    <n v="821178000"/>
    <n v="283088000"/>
    <n v="0.34473402843232526"/>
    <x v="2"/>
    <b v="1"/>
    <s v="noviembre"/>
    <x v="2"/>
  </r>
  <r>
    <x v="728"/>
    <s v="CUST6584"/>
    <d v="2024-11-23T00:00:00"/>
    <x v="0"/>
    <x v="2"/>
    <s v="Consumer"/>
    <n v="7"/>
    <n v="36522"/>
    <n v="0.14000000000000001"/>
    <n v="129010"/>
    <x v="4"/>
    <n v="2198624400"/>
    <n v="908524400"/>
    <n v="0.4132240140698884"/>
    <x v="2"/>
    <b v="1"/>
    <s v="noviembre"/>
    <x v="2"/>
  </r>
  <r>
    <x v="729"/>
    <s v="CUST8481"/>
    <d v="2024-11-02T00:00:00"/>
    <x v="2"/>
    <x v="2"/>
    <s v="Consumer"/>
    <n v="9"/>
    <n v="10011"/>
    <n v="0.27"/>
    <n v="36646"/>
    <x v="3"/>
    <n v="657722700"/>
    <n v="291262700"/>
    <n v="0.44283510360825312"/>
    <x v="2"/>
    <b v="1"/>
    <s v="noviembre"/>
    <x v="2"/>
  </r>
  <r>
    <x v="730"/>
    <s v="CUST2897"/>
    <d v="2024-08-31T00:00:00"/>
    <x v="1"/>
    <x v="2"/>
    <s v="Corporate"/>
    <n v="8"/>
    <n v="12756"/>
    <n v="0.28999999999999998"/>
    <n v="49809"/>
    <x v="1"/>
    <n v="724540800"/>
    <n v="226450800"/>
    <n v="0.31254388986789977"/>
    <x v="0"/>
    <b v="1"/>
    <s v="agosto"/>
    <x v="0"/>
  </r>
  <r>
    <x v="731"/>
    <s v="CUST4535"/>
    <d v="2024-12-12T00:00:00"/>
    <x v="3"/>
    <x v="1"/>
    <s v="Home Office"/>
    <n v="6"/>
    <n v="28877"/>
    <n v="0.17"/>
    <n v="86727"/>
    <x v="1"/>
    <n v="1438074600"/>
    <n v="570804600"/>
    <n v="0.39692280219677062"/>
    <x v="10"/>
    <b v="1"/>
    <s v="diciembre"/>
    <x v="10"/>
  </r>
  <r>
    <x v="732"/>
    <s v="CUST4363"/>
    <d v="2024-09-11T00:00:00"/>
    <x v="1"/>
    <x v="1"/>
    <s v="Consumer"/>
    <n v="3"/>
    <n v="38088"/>
    <n v="0.22"/>
    <n v="49715"/>
    <x v="1"/>
    <n v="891259200"/>
    <n v="394109200"/>
    <n v="0.44219369628947447"/>
    <x v="11"/>
    <b v="1"/>
    <s v="septiembre"/>
    <x v="11"/>
  </r>
  <r>
    <x v="733"/>
    <s v="CUST8378"/>
    <d v="2024-01-24T00:00:00"/>
    <x v="1"/>
    <x v="3"/>
    <s v="Consumer"/>
    <n v="10"/>
    <n v="1506"/>
    <n v="0.17"/>
    <n v="8918"/>
    <x v="1"/>
    <n v="124998000"/>
    <n v="35818000"/>
    <n v="0.28654858477735645"/>
    <x v="8"/>
    <b v="1"/>
    <s v="enero"/>
    <x v="8"/>
  </r>
  <r>
    <x v="734"/>
    <s v="CUST4649"/>
    <d v="2024-05-20T00:00:00"/>
    <x v="0"/>
    <x v="2"/>
    <s v="Corporate"/>
    <n v="6"/>
    <n v="3474"/>
    <n v="0.06"/>
    <n v="13473"/>
    <x v="0"/>
    <n v="195933600"/>
    <n v="61203600"/>
    <n v="0.31236908830338439"/>
    <x v="5"/>
    <b v="1"/>
    <s v="mayo"/>
    <x v="5"/>
  </r>
  <r>
    <x v="735"/>
    <s v="CUST2148"/>
    <d v="2024-02-28T00:00:00"/>
    <x v="3"/>
    <x v="0"/>
    <s v="Home Office"/>
    <n v="10"/>
    <n v="31442"/>
    <n v="0.28000000000000003"/>
    <n v="123864"/>
    <x v="4"/>
    <n v="2263824000"/>
    <n v="1025184000"/>
    <n v="0.45285499226088249"/>
    <x v="9"/>
    <b v="1"/>
    <s v="febrero"/>
    <x v="9"/>
  </r>
  <r>
    <x v="736"/>
    <s v="CUST8192"/>
    <d v="2024-09-03T00:00:00"/>
    <x v="0"/>
    <x v="0"/>
    <s v="Home Office"/>
    <n v="8"/>
    <n v="43124"/>
    <n v="0.11"/>
    <n v="203801"/>
    <x v="0"/>
    <n v="3070428800"/>
    <n v="1032418800"/>
    <n v="0.33624580384342406"/>
    <x v="11"/>
    <b v="1"/>
    <s v="septiembre"/>
    <x v="11"/>
  </r>
  <r>
    <x v="737"/>
    <s v="CUST8438"/>
    <d v="2024-01-19T00:00:00"/>
    <x v="3"/>
    <x v="4"/>
    <s v="Home Office"/>
    <n v="6"/>
    <n v="20372"/>
    <n v="0.28999999999999998"/>
    <n v="65031"/>
    <x v="3"/>
    <n v="867847200"/>
    <n v="217537200"/>
    <n v="0.25066301994175932"/>
    <x v="8"/>
    <b v="1"/>
    <s v="enero"/>
    <x v="8"/>
  </r>
  <r>
    <x v="738"/>
    <s v="CUST2943"/>
    <d v="2024-09-21T00:00:00"/>
    <x v="3"/>
    <x v="2"/>
    <s v="Corporate"/>
    <n v="1"/>
    <n v="26408"/>
    <n v="0.01"/>
    <n v="17566"/>
    <x v="0"/>
    <n v="261439200"/>
    <n v="85779200"/>
    <n v="0.32810381916713333"/>
    <x v="11"/>
    <b v="1"/>
    <s v="septiembre"/>
    <x v="11"/>
  </r>
  <r>
    <x v="739"/>
    <s v="CUST9269"/>
    <d v="2024-11-16T00:00:00"/>
    <x v="3"/>
    <x v="4"/>
    <s v="Consumer"/>
    <n v="7"/>
    <n v="30136"/>
    <n v="0.22"/>
    <n v="124735"/>
    <x v="0"/>
    <n v="1645425600"/>
    <n v="398075600"/>
    <n v="0.24192865359576271"/>
    <x v="2"/>
    <b v="1"/>
    <s v="noviembre"/>
    <x v="2"/>
  </r>
  <r>
    <x v="740"/>
    <s v="CUST3977"/>
    <d v="2024-05-15T00:00:00"/>
    <x v="0"/>
    <x v="2"/>
    <s v="Consumer"/>
    <n v="7"/>
    <n v="15523"/>
    <n v="0.01"/>
    <n v="65709"/>
    <x v="2"/>
    <n v="1075743900"/>
    <n v="418653900"/>
    <n v="0.38917617845660107"/>
    <x v="5"/>
    <b v="1"/>
    <s v="mayo"/>
    <x v="5"/>
  </r>
  <r>
    <x v="741"/>
    <s v="CUST6633"/>
    <d v="2024-12-30T00:00:00"/>
    <x v="1"/>
    <x v="1"/>
    <s v="Corporate"/>
    <n v="7"/>
    <n v="26287"/>
    <n v="0.24"/>
    <n v="100025"/>
    <x v="4"/>
    <n v="1398468400"/>
    <n v="398218400"/>
    <n v="0.2847532343240648"/>
    <x v="10"/>
    <b v="1"/>
    <s v="diciembre"/>
    <x v="10"/>
  </r>
  <r>
    <x v="742"/>
    <s v="CUST1163"/>
    <d v="2024-03-12T00:00:00"/>
    <x v="2"/>
    <x v="1"/>
    <s v="Consumer"/>
    <n v="9"/>
    <n v="14674"/>
    <n v="0.04"/>
    <n v="81842"/>
    <x v="4"/>
    <n v="1267833600"/>
    <n v="449413600"/>
    <n v="0.35447364701487638"/>
    <x v="7"/>
    <b v="1"/>
    <s v="marzo"/>
    <x v="7"/>
  </r>
  <r>
    <x v="743"/>
    <s v="CUST2189"/>
    <d v="2024-02-10T00:00:00"/>
    <x v="2"/>
    <x v="0"/>
    <s v="Corporate"/>
    <n v="9"/>
    <n v="43942"/>
    <n v="0.28999999999999998"/>
    <n v="143264"/>
    <x v="2"/>
    <n v="2807893800"/>
    <n v="1375253800"/>
    <n v="0.48978127306666658"/>
    <x v="9"/>
    <b v="1"/>
    <s v="febrero"/>
    <x v="9"/>
  </r>
  <r>
    <x v="744"/>
    <s v="CUST7698"/>
    <d v="2024-06-21T00:00:00"/>
    <x v="1"/>
    <x v="3"/>
    <s v="Consumer"/>
    <n v="3"/>
    <n v="14025"/>
    <n v="0.06"/>
    <n v="23150"/>
    <x v="0"/>
    <n v="395505000"/>
    <n v="164005000"/>
    <n v="0.41467238088014058"/>
    <x v="1"/>
    <b v="1"/>
    <s v="junio"/>
    <x v="1"/>
  </r>
  <r>
    <x v="745"/>
    <s v="CUST5948"/>
    <d v="2024-06-09T00:00:00"/>
    <x v="2"/>
    <x v="0"/>
    <s v="Home Office"/>
    <n v="7"/>
    <n v="49634"/>
    <n v="0.25"/>
    <n v="139864"/>
    <x v="1"/>
    <n v="2605785000"/>
    <n v="1207145000"/>
    <n v="0.46325579431917829"/>
    <x v="1"/>
    <b v="1"/>
    <s v="junio"/>
    <x v="1"/>
  </r>
  <r>
    <x v="746"/>
    <s v="CUST7961"/>
    <d v="2024-09-10T00:00:00"/>
    <x v="2"/>
    <x v="4"/>
    <s v="Consumer"/>
    <n v="8"/>
    <n v="40304"/>
    <n v="0.17"/>
    <n v="179859"/>
    <x v="1"/>
    <n v="2676185600"/>
    <n v="877595600"/>
    <n v="0.3279277790000813"/>
    <x v="11"/>
    <b v="1"/>
    <s v="septiembre"/>
    <x v="11"/>
  </r>
  <r>
    <x v="747"/>
    <s v="CUST5849"/>
    <d v="2024-05-22T00:00:00"/>
    <x v="0"/>
    <x v="3"/>
    <s v="Home Office"/>
    <n v="6"/>
    <n v="34804"/>
    <n v="0.13"/>
    <n v="98445"/>
    <x v="2"/>
    <n v="1816768800"/>
    <n v="832318800"/>
    <n v="0.45813138138435666"/>
    <x v="5"/>
    <b v="1"/>
    <s v="mayo"/>
    <x v="5"/>
  </r>
  <r>
    <x v="748"/>
    <s v="CUST3989"/>
    <d v="2024-10-02T00:00:00"/>
    <x v="1"/>
    <x v="0"/>
    <s v="Home Office"/>
    <n v="1"/>
    <n v="13444"/>
    <n v="0.2"/>
    <n v="6136"/>
    <x v="3"/>
    <n v="107552000"/>
    <n v="46192000"/>
    <n v="0.42948527224040461"/>
    <x v="4"/>
    <b v="1"/>
    <s v="octubre"/>
    <x v="4"/>
  </r>
  <r>
    <x v="749"/>
    <s v="CUST6660"/>
    <d v="2024-05-14T00:00:00"/>
    <x v="1"/>
    <x v="1"/>
    <s v="Consumer"/>
    <n v="5"/>
    <n v="22975"/>
    <n v="0.04"/>
    <n v="69972"/>
    <x v="2"/>
    <n v="1102800000"/>
    <n v="403080000"/>
    <n v="0.36550598476605006"/>
    <x v="5"/>
    <b v="1"/>
    <s v="mayo"/>
    <x v="5"/>
  </r>
  <r>
    <x v="750"/>
    <s v="CUST5984"/>
    <d v="2024-10-31T00:00:00"/>
    <x v="3"/>
    <x v="0"/>
    <s v="Home Office"/>
    <n v="2"/>
    <n v="32271"/>
    <n v="0.12"/>
    <n v="37451"/>
    <x v="3"/>
    <n v="567969600"/>
    <n v="193459600"/>
    <n v="0.34061611748234411"/>
    <x v="4"/>
    <b v="1"/>
    <s v="octubre"/>
    <x v="4"/>
  </r>
  <r>
    <x v="751"/>
    <s v="CUST1968"/>
    <d v="2024-01-17T00:00:00"/>
    <x v="0"/>
    <x v="0"/>
    <s v="Corporate"/>
    <n v="5"/>
    <n v="34761"/>
    <n v="0.28000000000000003"/>
    <n v="67330"/>
    <x v="2"/>
    <n v="1251396000"/>
    <n v="578096000"/>
    <n v="0.46196088208688535"/>
    <x v="8"/>
    <b v="1"/>
    <s v="enero"/>
    <x v="8"/>
  </r>
  <r>
    <x v="752"/>
    <s v="CUST4215"/>
    <d v="2024-07-28T00:00:00"/>
    <x v="0"/>
    <x v="4"/>
    <s v="Consumer"/>
    <n v="9"/>
    <n v="37063"/>
    <n v="0.19"/>
    <n v="185813"/>
    <x v="3"/>
    <n v="2701892700"/>
    <n v="843762700"/>
    <n v="0.31228579136395757"/>
    <x v="3"/>
    <b v="1"/>
    <s v="julio"/>
    <x v="3"/>
  </r>
  <r>
    <x v="753"/>
    <s v="CUST2923"/>
    <d v="2024-05-28T00:00:00"/>
    <x v="3"/>
    <x v="1"/>
    <s v="Home Office"/>
    <n v="5"/>
    <n v="8353"/>
    <n v="0.12"/>
    <n v="22305"/>
    <x v="0"/>
    <n v="367532000"/>
    <n v="144482000"/>
    <n v="0.39311406897902768"/>
    <x v="5"/>
    <b v="1"/>
    <s v="mayo"/>
    <x v="5"/>
  </r>
  <r>
    <x v="754"/>
    <s v="CUST5784"/>
    <d v="2024-05-31T00:00:00"/>
    <x v="0"/>
    <x v="0"/>
    <s v="Home Office"/>
    <n v="4"/>
    <n v="27298"/>
    <n v="0.12"/>
    <n v="51461"/>
    <x v="4"/>
    <n v="960889600"/>
    <n v="446279600"/>
    <n v="0.4644441983761714"/>
    <x v="5"/>
    <b v="1"/>
    <s v="mayo"/>
    <x v="5"/>
  </r>
  <r>
    <x v="755"/>
    <s v="CUST1697"/>
    <d v="2024-05-31T00:00:00"/>
    <x v="0"/>
    <x v="0"/>
    <s v="Consumer"/>
    <n v="6"/>
    <n v="21955"/>
    <n v="0.15"/>
    <n v="86388"/>
    <x v="1"/>
    <n v="1119705000"/>
    <n v="255825000"/>
    <n v="0.22847535734858734"/>
    <x v="5"/>
    <b v="1"/>
    <s v="mayo"/>
    <x v="5"/>
  </r>
  <r>
    <x v="756"/>
    <s v="CUST2402"/>
    <d v="2024-02-14T00:00:00"/>
    <x v="1"/>
    <x v="2"/>
    <s v="Home Office"/>
    <n v="7"/>
    <n v="33393"/>
    <n v="0.27"/>
    <n v="136155"/>
    <x v="0"/>
    <n v="1706382300"/>
    <n v="344832300"/>
    <n v="0.20208384721290182"/>
    <x v="9"/>
    <b v="1"/>
    <s v="febrero"/>
    <x v="9"/>
  </r>
  <r>
    <x v="757"/>
    <s v="CUST2340"/>
    <d v="2024-07-31T00:00:00"/>
    <x v="3"/>
    <x v="2"/>
    <s v="Home Office"/>
    <n v="10"/>
    <n v="34058"/>
    <n v="0.05"/>
    <n v="243050"/>
    <x v="0"/>
    <n v="3235510000"/>
    <n v="805010000"/>
    <n v="0.2488046706701571"/>
    <x v="3"/>
    <b v="1"/>
    <s v="julio"/>
    <x v="3"/>
  </r>
  <r>
    <x v="758"/>
    <s v="CUST7797"/>
    <d v="2024-03-27T00:00:00"/>
    <x v="1"/>
    <x v="1"/>
    <s v="Corporate"/>
    <n v="10"/>
    <n v="22193"/>
    <n v="0.08"/>
    <n v="103709"/>
    <x v="0"/>
    <n v="2041756000"/>
    <n v="1004666000"/>
    <n v="0.49205977599674006"/>
    <x v="7"/>
    <b v="1"/>
    <s v="marzo"/>
    <x v="7"/>
  </r>
  <r>
    <x v="759"/>
    <s v="CUST8664"/>
    <d v="2024-05-16T00:00:00"/>
    <x v="1"/>
    <x v="3"/>
    <s v="Corporate"/>
    <n v="8"/>
    <n v="10769"/>
    <n v="0.21"/>
    <n v="43951"/>
    <x v="1"/>
    <n v="680600800"/>
    <n v="241090800"/>
    <n v="0.35423231944481992"/>
    <x v="5"/>
    <b v="1"/>
    <s v="mayo"/>
    <x v="5"/>
  </r>
  <r>
    <x v="760"/>
    <s v="CUST5896"/>
    <d v="2024-02-06T00:00:00"/>
    <x v="3"/>
    <x v="4"/>
    <s v="Consumer"/>
    <n v="10"/>
    <n v="7132"/>
    <n v="0.24"/>
    <n v="30160"/>
    <x v="2"/>
    <n v="542032000"/>
    <n v="240432000"/>
    <n v="0.44357528706792221"/>
    <x v="9"/>
    <b v="1"/>
    <s v="febrero"/>
    <x v="9"/>
  </r>
  <r>
    <x v="761"/>
    <s v="CUST6940"/>
    <d v="2024-03-07T00:00:00"/>
    <x v="3"/>
    <x v="4"/>
    <s v="Consumer"/>
    <n v="4"/>
    <n v="11423"/>
    <n v="0.2"/>
    <n v="21896"/>
    <x v="2"/>
    <n v="365536000"/>
    <n v="146576000"/>
    <n v="0.40098923225072225"/>
    <x v="7"/>
    <b v="1"/>
    <s v="marzo"/>
    <x v="7"/>
  </r>
  <r>
    <x v="762"/>
    <s v="CUST4327"/>
    <d v="2024-03-07T00:00:00"/>
    <x v="2"/>
    <x v="0"/>
    <s v="Home Office"/>
    <n v="3"/>
    <n v="36478"/>
    <n v="0.02"/>
    <n v="83685"/>
    <x v="0"/>
    <n v="1072453200"/>
    <n v="235603200"/>
    <n v="0.21968622966484691"/>
    <x v="7"/>
    <b v="1"/>
    <s v="marzo"/>
    <x v="7"/>
  </r>
  <r>
    <x v="763"/>
    <s v="CUST6469"/>
    <d v="2024-06-18T00:00:00"/>
    <x v="2"/>
    <x v="3"/>
    <s v="Corporate"/>
    <n v="8"/>
    <n v="31204"/>
    <n v="0.15"/>
    <n v="144536"/>
    <x v="2"/>
    <n v="2121872000"/>
    <n v="676512000"/>
    <n v="0.31882790290837526"/>
    <x v="1"/>
    <b v="1"/>
    <s v="junio"/>
    <x v="1"/>
  </r>
  <r>
    <x v="764"/>
    <s v="CUST5474"/>
    <d v="2024-12-03T00:00:00"/>
    <x v="0"/>
    <x v="1"/>
    <s v="Corporate"/>
    <n v="8"/>
    <n v="17758"/>
    <n v="0.08"/>
    <n v="72164"/>
    <x v="3"/>
    <n v="1306988800"/>
    <n v="585348800"/>
    <n v="0.44786060905801184"/>
    <x v="10"/>
    <b v="1"/>
    <s v="diciembre"/>
    <x v="10"/>
  </r>
  <r>
    <x v="765"/>
    <s v="CUST6210"/>
    <d v="2024-11-06T00:00:00"/>
    <x v="2"/>
    <x v="4"/>
    <s v="Home Office"/>
    <n v="1"/>
    <n v="42344"/>
    <n v="0.04"/>
    <n v="30886"/>
    <x v="1"/>
    <n v="406502400"/>
    <n v="97642400"/>
    <n v="0.24020128786447509"/>
    <x v="2"/>
    <b v="1"/>
    <s v="noviembre"/>
    <x v="2"/>
  </r>
  <r>
    <x v="766"/>
    <s v="CUST4743"/>
    <d v="2024-03-30T00:00:00"/>
    <x v="2"/>
    <x v="3"/>
    <s v="Home Office"/>
    <n v="3"/>
    <n v="21638"/>
    <n v="0.15"/>
    <n v="42285"/>
    <x v="4"/>
    <n v="551769000"/>
    <n v="128919000"/>
    <n v="0.23364668910359226"/>
    <x v="7"/>
    <b v="1"/>
    <s v="marzo"/>
    <x v="7"/>
  </r>
  <r>
    <x v="767"/>
    <s v="CUST9943"/>
    <d v="2024-12-19T00:00:00"/>
    <x v="2"/>
    <x v="0"/>
    <s v="Home Office"/>
    <n v="4"/>
    <n v="39130"/>
    <n v="0.15"/>
    <n v="78154"/>
    <x v="3"/>
    <n v="1330420000"/>
    <n v="548880000"/>
    <n v="0.41256144676117318"/>
    <x v="10"/>
    <b v="1"/>
    <s v="diciembre"/>
    <x v="10"/>
  </r>
  <r>
    <x v="768"/>
    <s v="CUST9492"/>
    <d v="2024-02-11T00:00:00"/>
    <x v="2"/>
    <x v="4"/>
    <s v="Home Office"/>
    <n v="3"/>
    <n v="25871"/>
    <n v="0.18"/>
    <n v="47882"/>
    <x v="3"/>
    <n v="636426600"/>
    <n v="157606600"/>
    <n v="0.24764301177857745"/>
    <x v="9"/>
    <b v="1"/>
    <s v="febrero"/>
    <x v="9"/>
  </r>
  <r>
    <x v="769"/>
    <s v="CUST5453"/>
    <d v="2024-06-09T00:00:00"/>
    <x v="3"/>
    <x v="1"/>
    <s v="Consumer"/>
    <n v="3"/>
    <n v="21271"/>
    <n v="0.16"/>
    <n v="34316"/>
    <x v="4"/>
    <n v="536029200"/>
    <n v="192869200"/>
    <n v="0.35981099537114769"/>
    <x v="1"/>
    <b v="1"/>
    <s v="junio"/>
    <x v="1"/>
  </r>
  <r>
    <x v="770"/>
    <s v="CUST4192"/>
    <d v="2024-09-14T00:00:00"/>
    <x v="0"/>
    <x v="3"/>
    <s v="Consumer"/>
    <n v="5"/>
    <n v="22011"/>
    <n v="0.2"/>
    <n v="47022"/>
    <x v="2"/>
    <n v="880440000"/>
    <n v="410220000"/>
    <n v="0.46592612784516835"/>
    <x v="11"/>
    <b v="1"/>
    <s v="septiembre"/>
    <x v="11"/>
  </r>
  <r>
    <x v="771"/>
    <s v="CUST4356"/>
    <d v="2024-12-29T00:00:00"/>
    <x v="3"/>
    <x v="0"/>
    <s v="Home Office"/>
    <n v="1"/>
    <n v="10827"/>
    <n v="0.28000000000000003"/>
    <n v="6016"/>
    <x v="3"/>
    <n v="77954400"/>
    <n v="17794400"/>
    <n v="0.22826678160565664"/>
    <x v="10"/>
    <b v="1"/>
    <s v="diciembre"/>
    <x v="10"/>
  </r>
  <r>
    <x v="772"/>
    <s v="CUST3615"/>
    <d v="2024-06-09T00:00:00"/>
    <x v="1"/>
    <x v="1"/>
    <s v="Home Office"/>
    <n v="2"/>
    <n v="45615"/>
    <n v="0.12"/>
    <n v="41997"/>
    <x v="1"/>
    <n v="802824000"/>
    <n v="382854000"/>
    <n v="0.47688409913007085"/>
    <x v="1"/>
    <b v="1"/>
    <s v="junio"/>
    <x v="1"/>
  </r>
  <r>
    <x v="773"/>
    <s v="CUST9796"/>
    <d v="2024-10-03T00:00:00"/>
    <x v="3"/>
    <x v="3"/>
    <s v="Home Office"/>
    <n v="4"/>
    <n v="21483"/>
    <n v="0.23"/>
    <n v="39638"/>
    <x v="4"/>
    <n v="661676400"/>
    <n v="265296400"/>
    <n v="0.40094583999066613"/>
    <x v="4"/>
    <b v="1"/>
    <s v="octubre"/>
    <x v="4"/>
  </r>
  <r>
    <x v="774"/>
    <s v="CUST1878"/>
    <d v="2024-06-26T00:00:00"/>
    <x v="0"/>
    <x v="1"/>
    <s v="Corporate"/>
    <n v="3"/>
    <n v="18294"/>
    <n v="0.23"/>
    <n v="21337"/>
    <x v="1"/>
    <n v="422591400"/>
    <n v="209221400"/>
    <n v="0.49509147606884568"/>
    <x v="1"/>
    <b v="1"/>
    <s v="junio"/>
    <x v="1"/>
  </r>
  <r>
    <x v="775"/>
    <s v="CUST3636"/>
    <d v="2024-08-19T00:00:00"/>
    <x v="1"/>
    <x v="0"/>
    <s v="Home Office"/>
    <n v="10"/>
    <n v="8451"/>
    <n v="0.17"/>
    <n v="52824"/>
    <x v="1"/>
    <n v="701433000"/>
    <n v="173193000"/>
    <n v="0.24691310502927577"/>
    <x v="0"/>
    <b v="1"/>
    <s v="agosto"/>
    <x v="0"/>
  </r>
  <r>
    <x v="776"/>
    <s v="CUST2455"/>
    <d v="2024-09-03T00:00:00"/>
    <x v="1"/>
    <x v="4"/>
    <s v="Consumer"/>
    <n v="8"/>
    <n v="31923"/>
    <n v="0.09"/>
    <n v="133487"/>
    <x v="3"/>
    <n v="2323994400"/>
    <n v="989124400"/>
    <n v="0.42561393435371447"/>
    <x v="11"/>
    <b v="1"/>
    <s v="septiembre"/>
    <x v="11"/>
  </r>
  <r>
    <x v="777"/>
    <s v="CUST6311"/>
    <d v="2024-08-02T00:00:00"/>
    <x v="1"/>
    <x v="2"/>
    <s v="Consumer"/>
    <n v="9"/>
    <n v="29660"/>
    <n v="0.23"/>
    <n v="161842"/>
    <x v="3"/>
    <n v="2055438000"/>
    <n v="437018000"/>
    <n v="0.21261551066001505"/>
    <x v="0"/>
    <b v="1"/>
    <s v="agosto"/>
    <x v="0"/>
  </r>
  <r>
    <x v="778"/>
    <s v="CUST9687"/>
    <d v="2024-05-28T00:00:00"/>
    <x v="3"/>
    <x v="2"/>
    <s v="Corporate"/>
    <n v="6"/>
    <n v="26174"/>
    <n v="0.24"/>
    <n v="75209"/>
    <x v="3"/>
    <n v="1193534400"/>
    <n v="441444400"/>
    <n v="0.36986315601795811"/>
    <x v="5"/>
    <b v="1"/>
    <s v="mayo"/>
    <x v="5"/>
  </r>
  <r>
    <x v="779"/>
    <s v="CUST1091"/>
    <d v="2024-10-07T00:00:00"/>
    <x v="0"/>
    <x v="1"/>
    <s v="Home Office"/>
    <n v="5"/>
    <n v="8593"/>
    <n v="0.05"/>
    <n v="26049"/>
    <x v="0"/>
    <n v="408167500"/>
    <n v="147677500"/>
    <n v="0.36180612126149192"/>
    <x v="4"/>
    <b v="1"/>
    <s v="octubre"/>
    <x v="4"/>
  </r>
  <r>
    <x v="780"/>
    <s v="CUST7540"/>
    <d v="2024-07-22T00:00:00"/>
    <x v="3"/>
    <x v="3"/>
    <s v="Home Office"/>
    <n v="5"/>
    <n v="18624"/>
    <n v="0.28999999999999998"/>
    <n v="44447"/>
    <x v="0"/>
    <n v="661152000"/>
    <n v="216682000"/>
    <n v="0.3277340157785199"/>
    <x v="3"/>
    <b v="1"/>
    <s v="julio"/>
    <x v="3"/>
  </r>
  <r>
    <x v="781"/>
    <s v="CUST3196"/>
    <d v="2024-09-27T00:00:00"/>
    <x v="0"/>
    <x v="3"/>
    <s v="Consumer"/>
    <n v="2"/>
    <n v="19680"/>
    <n v="0.14000000000000001"/>
    <n v="17161"/>
    <x v="3"/>
    <n v="338496000"/>
    <n v="166886000"/>
    <n v="0.49302207411609"/>
    <x v="11"/>
    <b v="1"/>
    <s v="septiembre"/>
    <x v="11"/>
  </r>
  <r>
    <x v="782"/>
    <s v="CUST2975"/>
    <d v="2024-06-13T00:00:00"/>
    <x v="2"/>
    <x v="3"/>
    <s v="Consumer"/>
    <n v="5"/>
    <n v="15570"/>
    <n v="0.05"/>
    <n v="59012"/>
    <x v="0"/>
    <n v="739575000"/>
    <n v="149455000"/>
    <n v="0.20208227698340264"/>
    <x v="1"/>
    <b v="1"/>
    <s v="junio"/>
    <x v="1"/>
  </r>
  <r>
    <x v="783"/>
    <s v="CUST3091"/>
    <d v="2024-08-17T00:00:00"/>
    <x v="2"/>
    <x v="3"/>
    <s v="Corporate"/>
    <n v="2"/>
    <n v="43036"/>
    <n v="0.09"/>
    <n v="49338"/>
    <x v="4"/>
    <n v="783255200"/>
    <n v="289875200"/>
    <n v="0.37009036135348988"/>
    <x v="0"/>
    <b v="1"/>
    <s v="agosto"/>
    <x v="0"/>
  </r>
  <r>
    <x v="784"/>
    <s v="CUST8499"/>
    <d v="2024-07-25T00:00:00"/>
    <x v="0"/>
    <x v="4"/>
    <s v="Home Office"/>
    <n v="1"/>
    <n v="21823"/>
    <n v="0.27"/>
    <n v="8416"/>
    <x v="0"/>
    <n v="159307900"/>
    <n v="75147900"/>
    <n v="0.47171483648959028"/>
    <x v="3"/>
    <b v="1"/>
    <s v="julio"/>
    <x v="3"/>
  </r>
  <r>
    <x v="785"/>
    <s v="CUST9646"/>
    <d v="2024-08-17T00:00:00"/>
    <x v="3"/>
    <x v="2"/>
    <s v="Consumer"/>
    <n v="8"/>
    <n v="32968"/>
    <n v="0.2"/>
    <n v="106544"/>
    <x v="4"/>
    <n v="2109952000"/>
    <n v="1044512000"/>
    <n v="0.49504064547439941"/>
    <x v="0"/>
    <b v="1"/>
    <s v="agosto"/>
    <x v="0"/>
  </r>
  <r>
    <x v="786"/>
    <s v="CUST6863"/>
    <d v="2024-06-29T00:00:00"/>
    <x v="3"/>
    <x v="4"/>
    <s v="Home Office"/>
    <n v="5"/>
    <n v="44127"/>
    <n v="0.16"/>
    <n v="101780"/>
    <x v="0"/>
    <n v="1853334000"/>
    <n v="835534000"/>
    <n v="0.45082753567354833"/>
    <x v="1"/>
    <b v="1"/>
    <s v="junio"/>
    <x v="1"/>
  </r>
  <r>
    <x v="787"/>
    <s v="CUST4791"/>
    <d v="2024-10-30T00:00:00"/>
    <x v="0"/>
    <x v="3"/>
    <s v="Corporate"/>
    <n v="4"/>
    <n v="45648"/>
    <n v="0.25"/>
    <n v="107867"/>
    <x v="1"/>
    <n v="1369440000"/>
    <n v="290770000"/>
    <n v="0.21232766678350273"/>
    <x v="4"/>
    <b v="1"/>
    <s v="octubre"/>
    <x v="4"/>
  </r>
  <r>
    <x v="788"/>
    <s v="CUST4021"/>
    <d v="2024-07-17T00:00:00"/>
    <x v="3"/>
    <x v="3"/>
    <s v="Corporate"/>
    <n v="5"/>
    <n v="23351"/>
    <n v="0.02"/>
    <n v="64087"/>
    <x v="2"/>
    <n v="1144199000"/>
    <n v="503329000"/>
    <n v="0.43989638166088241"/>
    <x v="3"/>
    <b v="1"/>
    <s v="julio"/>
    <x v="3"/>
  </r>
  <r>
    <x v="789"/>
    <s v="CUST2953"/>
    <d v="2024-02-09T00:00:00"/>
    <x v="0"/>
    <x v="1"/>
    <s v="Corporate"/>
    <n v="10"/>
    <n v="13578"/>
    <n v="0.22"/>
    <n v="80970"/>
    <x v="3"/>
    <n v="1059084000"/>
    <n v="249384000"/>
    <n v="0.23547140736712102"/>
    <x v="9"/>
    <b v="1"/>
    <s v="febrero"/>
    <x v="9"/>
  </r>
  <r>
    <x v="790"/>
    <s v="CUST3776"/>
    <d v="2024-12-02T00:00:00"/>
    <x v="3"/>
    <x v="4"/>
    <s v="Home Office"/>
    <n v="10"/>
    <n v="27349"/>
    <n v="0.05"/>
    <n v="139862"/>
    <x v="1"/>
    <n v="2598155000"/>
    <n v="1199535000"/>
    <n v="0.4616872357499841"/>
    <x v="10"/>
    <b v="1"/>
    <s v="diciembre"/>
    <x v="10"/>
  </r>
  <r>
    <x v="791"/>
    <s v="CUST2970"/>
    <d v="2024-10-28T00:00:00"/>
    <x v="0"/>
    <x v="4"/>
    <s v="Consumer"/>
    <n v="7"/>
    <n v="33411"/>
    <n v="0.03"/>
    <n v="172404"/>
    <x v="3"/>
    <n v="2268606900"/>
    <n v="544566900"/>
    <n v="0.24004462826944589"/>
    <x v="4"/>
    <b v="1"/>
    <s v="octubre"/>
    <x v="4"/>
  </r>
  <r>
    <x v="792"/>
    <s v="CUST3271"/>
    <d v="2024-07-16T00:00:00"/>
    <x v="3"/>
    <x v="2"/>
    <s v="Corporate"/>
    <n v="4"/>
    <n v="4822"/>
    <n v="0.17"/>
    <n v="9220"/>
    <x v="4"/>
    <n v="160090400"/>
    <n v="67890400"/>
    <n v="0.42407539740046873"/>
    <x v="3"/>
    <b v="1"/>
    <s v="julio"/>
    <x v="3"/>
  </r>
  <r>
    <x v="793"/>
    <s v="CUST2346"/>
    <d v="2024-07-30T00:00:00"/>
    <x v="3"/>
    <x v="4"/>
    <s v="Consumer"/>
    <n v="10"/>
    <n v="18428"/>
    <n v="0.18"/>
    <n v="100075"/>
    <x v="1"/>
    <n v="1511096000"/>
    <n v="510346000"/>
    <n v="0.33773234791171441"/>
    <x v="3"/>
    <b v="1"/>
    <s v="julio"/>
    <x v="3"/>
  </r>
  <r>
    <x v="794"/>
    <s v="CUST8629"/>
    <d v="2024-03-10T00:00:00"/>
    <x v="0"/>
    <x v="1"/>
    <s v="Home Office"/>
    <n v="2"/>
    <n v="28398"/>
    <n v="0.11"/>
    <n v="40276"/>
    <x v="1"/>
    <n v="505484400"/>
    <n v="102724400"/>
    <n v="0.20321972349690712"/>
    <x v="7"/>
    <b v="1"/>
    <s v="marzo"/>
    <x v="7"/>
  </r>
  <r>
    <x v="795"/>
    <s v="CUST5295"/>
    <d v="2024-07-30T00:00:00"/>
    <x v="3"/>
    <x v="4"/>
    <s v="Consumer"/>
    <n v="1"/>
    <n v="10074"/>
    <n v="0.16"/>
    <n v="6394"/>
    <x v="3"/>
    <n v="84621600"/>
    <n v="20681600"/>
    <n v="0.24440095672972384"/>
    <x v="3"/>
    <b v="1"/>
    <s v="julio"/>
    <x v="3"/>
  </r>
  <r>
    <x v="796"/>
    <s v="CUST3471"/>
    <d v="2024-09-12T00:00:00"/>
    <x v="0"/>
    <x v="1"/>
    <s v="Home Office"/>
    <n v="1"/>
    <n v="48380"/>
    <n v="0.28999999999999998"/>
    <n v="19696"/>
    <x v="2"/>
    <n v="343498000"/>
    <n v="146538000"/>
    <n v="0.42660510395984841"/>
    <x v="11"/>
    <b v="1"/>
    <s v="septiembre"/>
    <x v="11"/>
  </r>
  <r>
    <x v="797"/>
    <s v="CUST3420"/>
    <d v="2024-10-09T00:00:00"/>
    <x v="2"/>
    <x v="2"/>
    <s v="Corporate"/>
    <n v="4"/>
    <n v="30881"/>
    <n v="0.24"/>
    <n v="61745"/>
    <x v="2"/>
    <n v="938782400"/>
    <n v="321332400"/>
    <n v="0.34228634878540543"/>
    <x v="4"/>
    <b v="1"/>
    <s v="octubre"/>
    <x v="4"/>
  </r>
  <r>
    <x v="798"/>
    <s v="CUST9114"/>
    <d v="2024-02-03T00:00:00"/>
    <x v="0"/>
    <x v="0"/>
    <s v="Home Office"/>
    <n v="8"/>
    <n v="36327"/>
    <n v="0.08"/>
    <n v="167597"/>
    <x v="1"/>
    <n v="2673667200"/>
    <n v="997697200"/>
    <n v="0.37315683866713106"/>
    <x v="9"/>
    <b v="1"/>
    <s v="febrero"/>
    <x v="9"/>
  </r>
  <r>
    <x v="799"/>
    <s v="CUST5688"/>
    <d v="2024-06-06T00:00:00"/>
    <x v="3"/>
    <x v="1"/>
    <s v="Home Office"/>
    <n v="3"/>
    <n v="13293"/>
    <n v="0.06"/>
    <n v="29643"/>
    <x v="4"/>
    <n v="374862600"/>
    <n v="78432600"/>
    <n v="0.20923026196798508"/>
    <x v="1"/>
    <b v="1"/>
    <s v="junio"/>
    <x v="1"/>
  </r>
  <r>
    <x v="800"/>
    <s v="CUST8127"/>
    <d v="2024-10-08T00:00:00"/>
    <x v="2"/>
    <x v="3"/>
    <s v="Consumer"/>
    <n v="3"/>
    <n v="45844"/>
    <n v="0.06"/>
    <n v="71158"/>
    <x v="4"/>
    <n v="1292800800"/>
    <n v="581220800"/>
    <n v="0.44958264258499842"/>
    <x v="4"/>
    <b v="1"/>
    <s v="octubre"/>
    <x v="4"/>
  </r>
  <r>
    <x v="801"/>
    <s v="CUST7426"/>
    <d v="2024-05-07T00:00:00"/>
    <x v="0"/>
    <x v="1"/>
    <s v="Consumer"/>
    <n v="4"/>
    <n v="22179"/>
    <n v="0.1"/>
    <n v="62062"/>
    <x v="3"/>
    <n v="798444000"/>
    <n v="177824000"/>
    <n v="0.22271317712951691"/>
    <x v="5"/>
    <b v="1"/>
    <s v="mayo"/>
    <x v="5"/>
  </r>
  <r>
    <x v="802"/>
    <s v="CUST8305"/>
    <d v="2024-06-25T00:00:00"/>
    <x v="1"/>
    <x v="4"/>
    <s v="Consumer"/>
    <n v="8"/>
    <n v="44082"/>
    <n v="0.02"/>
    <n v="226449"/>
    <x v="2"/>
    <n v="3456028800"/>
    <n v="1191538800"/>
    <n v="0.34477108524095634"/>
    <x v="1"/>
    <b v="1"/>
    <s v="junio"/>
    <x v="1"/>
  </r>
  <r>
    <x v="803"/>
    <s v="CUST7644"/>
    <d v="2024-10-02T00:00:00"/>
    <x v="2"/>
    <x v="3"/>
    <s v="Corporate"/>
    <n v="2"/>
    <n v="40129"/>
    <n v="0.1"/>
    <n v="54125"/>
    <x v="4"/>
    <n v="722322000"/>
    <n v="181072000"/>
    <n v="0.25068044445551985"/>
    <x v="4"/>
    <b v="1"/>
    <s v="octubre"/>
    <x v="4"/>
  </r>
  <r>
    <x v="804"/>
    <s v="CUST8502"/>
    <d v="2024-03-18T00:00:00"/>
    <x v="3"/>
    <x v="4"/>
    <s v="Consumer"/>
    <n v="3"/>
    <n v="11032"/>
    <n v="0.19"/>
    <n v="20449"/>
    <x v="2"/>
    <n v="268077600"/>
    <n v="63587600"/>
    <n v="0.23719848282736045"/>
    <x v="7"/>
    <b v="1"/>
    <s v="marzo"/>
    <x v="7"/>
  </r>
  <r>
    <x v="805"/>
    <s v="CUST1628"/>
    <d v="2024-03-24T00:00:00"/>
    <x v="0"/>
    <x v="4"/>
    <s v="Corporate"/>
    <n v="4"/>
    <n v="36583"/>
    <n v="0.08"/>
    <n v="103363"/>
    <x v="2"/>
    <n v="1346254400"/>
    <n v="312624400"/>
    <n v="0.23221792255609341"/>
    <x v="7"/>
    <b v="1"/>
    <s v="marzo"/>
    <x v="7"/>
  </r>
  <r>
    <x v="806"/>
    <s v="CUST1299"/>
    <d v="2024-02-13T00:00:00"/>
    <x v="3"/>
    <x v="4"/>
    <s v="Corporate"/>
    <n v="9"/>
    <n v="3453"/>
    <n v="0.04"/>
    <n v="22155"/>
    <x v="0"/>
    <n v="298339200"/>
    <n v="76789200"/>
    <n v="0.25738890497795797"/>
    <x v="9"/>
    <b v="1"/>
    <s v="febrero"/>
    <x v="9"/>
  </r>
  <r>
    <x v="807"/>
    <s v="CUST8319"/>
    <d v="2024-09-22T00:00:00"/>
    <x v="3"/>
    <x v="2"/>
    <s v="Home Office"/>
    <n v="10"/>
    <n v="5727"/>
    <n v="0.27"/>
    <n v="32980"/>
    <x v="2"/>
    <n v="418071000"/>
    <n v="88271000"/>
    <n v="0.21113877786309024"/>
    <x v="11"/>
    <b v="1"/>
    <s v="septiembre"/>
    <x v="11"/>
  </r>
  <r>
    <x v="808"/>
    <s v="CUST7692"/>
    <d v="2024-05-25T00:00:00"/>
    <x v="3"/>
    <x v="2"/>
    <s v="Home Office"/>
    <n v="6"/>
    <n v="36979"/>
    <n v="0.01"/>
    <n v="159976"/>
    <x v="4"/>
    <n v="2196552600"/>
    <n v="596792600"/>
    <n v="0.27169510987353546"/>
    <x v="5"/>
    <b v="1"/>
    <s v="mayo"/>
    <x v="5"/>
  </r>
  <r>
    <x v="809"/>
    <s v="CUST2830"/>
    <d v="2024-10-11T00:00:00"/>
    <x v="1"/>
    <x v="0"/>
    <s v="Consumer"/>
    <n v="2"/>
    <n v="24111"/>
    <n v="0.26"/>
    <n v="22471"/>
    <x v="0"/>
    <n v="356842800"/>
    <n v="132132800"/>
    <n v="0.37028293691227621"/>
    <x v="4"/>
    <b v="1"/>
    <s v="octubre"/>
    <x v="4"/>
  </r>
  <r>
    <x v="810"/>
    <s v="CUST9916"/>
    <d v="2024-04-24T00:00:00"/>
    <x v="2"/>
    <x v="1"/>
    <s v="Consumer"/>
    <n v="7"/>
    <n v="19073"/>
    <n v="0.05"/>
    <n v="89610"/>
    <x v="4"/>
    <n v="1268354500"/>
    <n v="372254500"/>
    <n v="0.29349405075631457"/>
    <x v="6"/>
    <b v="1"/>
    <s v="abril"/>
    <x v="6"/>
  </r>
  <r>
    <x v="811"/>
    <s v="CUST2302"/>
    <d v="2024-01-23T00:00:00"/>
    <x v="0"/>
    <x v="1"/>
    <s v="Corporate"/>
    <n v="9"/>
    <n v="45021"/>
    <n v="0.26"/>
    <n v="176773"/>
    <x v="0"/>
    <n v="2998398600"/>
    <n v="1230668600"/>
    <n v="0.41044196058522708"/>
    <x v="8"/>
    <b v="1"/>
    <s v="enero"/>
    <x v="8"/>
  </r>
  <r>
    <x v="812"/>
    <s v="CUST2138"/>
    <d v="2024-12-04T00:00:00"/>
    <x v="2"/>
    <x v="1"/>
    <s v="Corporate"/>
    <n v="5"/>
    <n v="15818"/>
    <n v="0.01"/>
    <n v="55889"/>
    <x v="1"/>
    <n v="782991000"/>
    <n v="224101000"/>
    <n v="0.28621146347786885"/>
    <x v="10"/>
    <b v="1"/>
    <s v="diciembre"/>
    <x v="10"/>
  </r>
  <r>
    <x v="813"/>
    <s v="CUST4150"/>
    <d v="2024-08-20T00:00:00"/>
    <x v="2"/>
    <x v="4"/>
    <s v="Corporate"/>
    <n v="10"/>
    <n v="12183"/>
    <n v="0.09"/>
    <n v="63757"/>
    <x v="0"/>
    <n v="1108653000"/>
    <n v="471083000"/>
    <n v="0.42491473887681719"/>
    <x v="0"/>
    <b v="1"/>
    <s v="agosto"/>
    <x v="0"/>
  </r>
  <r>
    <x v="814"/>
    <s v="CUST4435"/>
    <d v="2024-06-04T00:00:00"/>
    <x v="3"/>
    <x v="2"/>
    <s v="Consumer"/>
    <n v="5"/>
    <n v="26629"/>
    <n v="0.06"/>
    <n v="74338"/>
    <x v="4"/>
    <n v="1251563000"/>
    <n v="508183000"/>
    <n v="0.40603868922299557"/>
    <x v="1"/>
    <b v="1"/>
    <s v="junio"/>
    <x v="1"/>
  </r>
  <r>
    <x v="815"/>
    <s v="CUST8580"/>
    <d v="2024-01-28T00:00:00"/>
    <x v="1"/>
    <x v="3"/>
    <s v="Consumer"/>
    <n v="8"/>
    <n v="27366"/>
    <n v="0.17"/>
    <n v="128924"/>
    <x v="2"/>
    <n v="1817102400"/>
    <n v="527862400"/>
    <n v="0.29049678212961472"/>
    <x v="8"/>
    <b v="1"/>
    <s v="enero"/>
    <x v="8"/>
  </r>
  <r>
    <x v="816"/>
    <s v="CUST5313"/>
    <d v="2024-05-09T00:00:00"/>
    <x v="3"/>
    <x v="3"/>
    <s v="Corporate"/>
    <n v="7"/>
    <n v="34562"/>
    <n v="7.0000000000000007E-2"/>
    <n v="173976"/>
    <x v="0"/>
    <n v="2249986200"/>
    <n v="510226200"/>
    <n v="0.2267685908473572"/>
    <x v="5"/>
    <b v="1"/>
    <s v="mayo"/>
    <x v="5"/>
  </r>
  <r>
    <x v="817"/>
    <s v="CUST7932"/>
    <d v="2024-04-01T00:00:00"/>
    <x v="2"/>
    <x v="4"/>
    <s v="Consumer"/>
    <n v="2"/>
    <n v="29069"/>
    <n v="0.15"/>
    <n v="38129"/>
    <x v="4"/>
    <n v="494173000"/>
    <n v="112883000"/>
    <n v="0.22842810109010409"/>
    <x v="6"/>
    <b v="1"/>
    <s v="abril"/>
    <x v="6"/>
  </r>
  <r>
    <x v="818"/>
    <s v="CUST7774"/>
    <d v="2024-08-25T00:00:00"/>
    <x v="1"/>
    <x v="1"/>
    <s v="Consumer"/>
    <n v="7"/>
    <n v="31328"/>
    <n v="0.09"/>
    <n v="144508"/>
    <x v="0"/>
    <n v="1995593600"/>
    <n v="550513600"/>
    <n v="0.27586458485334892"/>
    <x v="0"/>
    <b v="1"/>
    <s v="agosto"/>
    <x v="0"/>
  </r>
  <r>
    <x v="819"/>
    <s v="CUST8869"/>
    <d v="2024-02-09T00:00:00"/>
    <x v="0"/>
    <x v="2"/>
    <s v="Consumer"/>
    <n v="1"/>
    <n v="33244"/>
    <n v="0.03"/>
    <n v="24585"/>
    <x v="4"/>
    <n v="322466800"/>
    <n v="76616800"/>
    <n v="0.23759593235644724"/>
    <x v="9"/>
    <b v="1"/>
    <s v="febrero"/>
    <x v="9"/>
  </r>
  <r>
    <x v="820"/>
    <s v="CUST6264"/>
    <d v="2024-09-04T00:00:00"/>
    <x v="3"/>
    <x v="2"/>
    <s v="Home Office"/>
    <n v="3"/>
    <n v="27318"/>
    <n v="0.27"/>
    <n v="37724"/>
    <x v="0"/>
    <n v="598264200"/>
    <n v="221024200"/>
    <n v="0.36944246371419182"/>
    <x v="11"/>
    <b v="1"/>
    <s v="septiembre"/>
    <x v="11"/>
  </r>
  <r>
    <x v="821"/>
    <s v="CUST9409"/>
    <d v="2024-11-09T00:00:00"/>
    <x v="1"/>
    <x v="3"/>
    <s v="Home Office"/>
    <n v="6"/>
    <n v="19573"/>
    <n v="0.09"/>
    <n v="73076"/>
    <x v="0"/>
    <n v="1068685800"/>
    <n v="337925800"/>
    <n v="0.3162068776435506"/>
    <x v="2"/>
    <b v="1"/>
    <s v="noviembre"/>
    <x v="2"/>
  </r>
  <r>
    <x v="822"/>
    <s v="CUST7765"/>
    <d v="2024-12-15T00:00:00"/>
    <x v="1"/>
    <x v="0"/>
    <s v="Home Office"/>
    <n v="7"/>
    <n v="7247"/>
    <n v="0.13"/>
    <n v="27142"/>
    <x v="4"/>
    <n v="441342300"/>
    <n v="169922300"/>
    <n v="0.38501249483677408"/>
    <x v="10"/>
    <b v="1"/>
    <s v="diciembre"/>
    <x v="10"/>
  </r>
  <r>
    <x v="823"/>
    <s v="CUST9165"/>
    <d v="2024-04-03T00:00:00"/>
    <x v="0"/>
    <x v="0"/>
    <s v="Corporate"/>
    <n v="2"/>
    <n v="49506"/>
    <n v="0.2"/>
    <n v="45163"/>
    <x v="2"/>
    <n v="792096000"/>
    <n v="340466000"/>
    <n v="0.42982921262069246"/>
    <x v="6"/>
    <b v="1"/>
    <s v="abril"/>
    <x v="6"/>
  </r>
  <r>
    <x v="824"/>
    <s v="CUST3782"/>
    <d v="2024-07-14T00:00:00"/>
    <x v="3"/>
    <x v="1"/>
    <s v="Corporate"/>
    <n v="8"/>
    <n v="42985"/>
    <n v="0.09"/>
    <n v="237776"/>
    <x v="2"/>
    <n v="3129308000"/>
    <n v="751548000"/>
    <n v="0.24016427913136068"/>
    <x v="3"/>
    <b v="1"/>
    <s v="julio"/>
    <x v="3"/>
  </r>
  <r>
    <x v="825"/>
    <s v="CUST5127"/>
    <d v="2024-08-31T00:00:00"/>
    <x v="1"/>
    <x v="3"/>
    <s v="Corporate"/>
    <n v="10"/>
    <n v="4505"/>
    <n v="0.26"/>
    <n v="23497"/>
    <x v="1"/>
    <n v="333370000"/>
    <n v="98400000"/>
    <n v="0.29516753157152714"/>
    <x v="0"/>
    <b v="1"/>
    <s v="agosto"/>
    <x v="0"/>
  </r>
  <r>
    <x v="826"/>
    <s v="CUST8955"/>
    <d v="2024-05-31T00:00:00"/>
    <x v="2"/>
    <x v="3"/>
    <s v="Home Office"/>
    <n v="5"/>
    <n v="10180"/>
    <n v="0.27"/>
    <n v="25656"/>
    <x v="3"/>
    <n v="371570000"/>
    <n v="115010000"/>
    <n v="0.30952445030546061"/>
    <x v="5"/>
    <b v="1"/>
    <s v="mayo"/>
    <x v="5"/>
  </r>
  <r>
    <x v="827"/>
    <s v="CUST6387"/>
    <d v="2024-12-26T00:00:00"/>
    <x v="2"/>
    <x v="1"/>
    <s v="Consumer"/>
    <n v="8"/>
    <n v="21488"/>
    <n v="0.23"/>
    <n v="79045"/>
    <x v="0"/>
    <n v="1323660800"/>
    <n v="533210800"/>
    <n v="0.40283039280153948"/>
    <x v="10"/>
    <b v="1"/>
    <s v="diciembre"/>
    <x v="10"/>
  </r>
  <r>
    <x v="828"/>
    <s v="CUST8894"/>
    <d v="2024-12-08T00:00:00"/>
    <x v="3"/>
    <x v="4"/>
    <s v="Corporate"/>
    <n v="5"/>
    <n v="28869"/>
    <n v="0.24"/>
    <n v="80392"/>
    <x v="0"/>
    <n v="1097022000"/>
    <n v="293102000"/>
    <n v="0.26717969192960578"/>
    <x v="10"/>
    <b v="1"/>
    <s v="diciembre"/>
    <x v="10"/>
  </r>
  <r>
    <x v="829"/>
    <s v="CUST6019"/>
    <d v="2024-08-19T00:00:00"/>
    <x v="0"/>
    <x v="1"/>
    <s v="Corporate"/>
    <n v="8"/>
    <n v="8282"/>
    <n v="0.2"/>
    <n v="34149"/>
    <x v="4"/>
    <n v="530048000"/>
    <n v="188558000"/>
    <n v="0.35573759357643081"/>
    <x v="0"/>
    <b v="1"/>
    <s v="agosto"/>
    <x v="0"/>
  </r>
  <r>
    <x v="830"/>
    <s v="CUST7492"/>
    <d v="2024-10-13T00:00:00"/>
    <x v="2"/>
    <x v="0"/>
    <s v="Consumer"/>
    <n v="9"/>
    <n v="6381"/>
    <n v="0.19"/>
    <n v="30074"/>
    <x v="3"/>
    <n v="465174900"/>
    <n v="164434900"/>
    <n v="0.35349048282699691"/>
    <x v="4"/>
    <b v="1"/>
    <s v="octubre"/>
    <x v="4"/>
  </r>
  <r>
    <x v="831"/>
    <s v="CUST8460"/>
    <d v="2024-06-09T00:00:00"/>
    <x v="3"/>
    <x v="1"/>
    <s v="Consumer"/>
    <n v="1"/>
    <n v="27448"/>
    <n v="0.04"/>
    <n v="20909"/>
    <x v="0"/>
    <n v="263500800"/>
    <n v="54410800"/>
    <n v="0.20649197269989314"/>
    <x v="1"/>
    <b v="1"/>
    <s v="junio"/>
    <x v="1"/>
  </r>
  <r>
    <x v="832"/>
    <s v="CUST2545"/>
    <d v="2024-06-02T00:00:00"/>
    <x v="2"/>
    <x v="0"/>
    <s v="Consumer"/>
    <n v="6"/>
    <n v="20187"/>
    <n v="0.22"/>
    <n v="48054"/>
    <x v="2"/>
    <n v="944751600"/>
    <n v="464211600"/>
    <n v="0.49135836340472988"/>
    <x v="1"/>
    <b v="1"/>
    <s v="junio"/>
    <x v="1"/>
  </r>
  <r>
    <x v="833"/>
    <s v="CUST5901"/>
    <d v="2024-02-18T00:00:00"/>
    <x v="3"/>
    <x v="4"/>
    <s v="Corporate"/>
    <n v="8"/>
    <n v="42844"/>
    <n v="7.0000000000000007E-2"/>
    <n v="174344"/>
    <x v="3"/>
    <n v="3187593600"/>
    <n v="1444153600"/>
    <n v="0.45305449226651728"/>
    <x v="9"/>
    <b v="1"/>
    <s v="febrero"/>
    <x v="9"/>
  </r>
  <r>
    <x v="834"/>
    <s v="CUST2756"/>
    <d v="2024-06-24T00:00:00"/>
    <x v="3"/>
    <x v="1"/>
    <s v="Consumer"/>
    <n v="10"/>
    <n v="4727"/>
    <n v="0.19"/>
    <n v="20895"/>
    <x v="1"/>
    <n v="382887000"/>
    <n v="173937000"/>
    <n v="0.45427763282639527"/>
    <x v="1"/>
    <b v="1"/>
    <s v="junio"/>
    <x v="1"/>
  </r>
  <r>
    <x v="835"/>
    <s v="CUST7105"/>
    <d v="2024-02-15T00:00:00"/>
    <x v="1"/>
    <x v="2"/>
    <s v="Consumer"/>
    <n v="10"/>
    <n v="42583"/>
    <n v="0.01"/>
    <n v="336123"/>
    <x v="1"/>
    <n v="4215717000"/>
    <n v="854487000"/>
    <n v="0.20269078783039754"/>
    <x v="9"/>
    <b v="1"/>
    <s v="febrero"/>
    <x v="9"/>
  </r>
  <r>
    <x v="836"/>
    <s v="CUST9480"/>
    <d v="2024-11-03T00:00:00"/>
    <x v="2"/>
    <x v="4"/>
    <s v="Consumer"/>
    <n v="4"/>
    <n v="41893"/>
    <n v="0.13"/>
    <n v="100551"/>
    <x v="0"/>
    <n v="1457876400"/>
    <n v="452366400"/>
    <n v="0.31029132510821905"/>
    <x v="2"/>
    <b v="1"/>
    <s v="noviembre"/>
    <x v="2"/>
  </r>
  <r>
    <x v="837"/>
    <s v="CUST3079"/>
    <d v="2024-04-25T00:00:00"/>
    <x v="0"/>
    <x v="0"/>
    <s v="Corporate"/>
    <n v="4"/>
    <n v="42116"/>
    <n v="0.04"/>
    <n v="100007"/>
    <x v="3"/>
    <n v="1617254400"/>
    <n v="617184400"/>
    <n v="0.38162480806977556"/>
    <x v="6"/>
    <b v="1"/>
    <s v="abril"/>
    <x v="6"/>
  </r>
  <r>
    <x v="838"/>
    <s v="CUST6071"/>
    <d v="2024-07-15T00:00:00"/>
    <x v="3"/>
    <x v="1"/>
    <s v="Consumer"/>
    <n v="3"/>
    <n v="3570"/>
    <n v="7.0000000000000007E-2"/>
    <n v="7225"/>
    <x v="4"/>
    <n v="99603000"/>
    <n v="27353000"/>
    <n v="0.27462024236217786"/>
    <x v="3"/>
    <b v="1"/>
    <s v="julio"/>
    <x v="3"/>
  </r>
  <r>
    <x v="839"/>
    <s v="CUST5629"/>
    <d v="2024-07-07T00:00:00"/>
    <x v="3"/>
    <x v="4"/>
    <s v="Home Office"/>
    <n v="1"/>
    <n v="14935"/>
    <n v="0.04"/>
    <n v="7356"/>
    <x v="0"/>
    <n v="143376000"/>
    <n v="69816000"/>
    <n v="0.48694342149313691"/>
    <x v="3"/>
    <b v="1"/>
    <s v="julio"/>
    <x v="3"/>
  </r>
  <r>
    <x v="840"/>
    <s v="CUST2932"/>
    <d v="2024-03-11T00:00:00"/>
    <x v="2"/>
    <x v="3"/>
    <s v="Consumer"/>
    <n v="7"/>
    <n v="32942"/>
    <n v="0.24"/>
    <n v="111226"/>
    <x v="2"/>
    <n v="1752514400"/>
    <n v="640254400"/>
    <n v="0.36533474418241585"/>
    <x v="7"/>
    <b v="1"/>
    <s v="marzo"/>
    <x v="7"/>
  </r>
  <r>
    <x v="841"/>
    <s v="CUST7972"/>
    <d v="2024-11-22T00:00:00"/>
    <x v="2"/>
    <x v="3"/>
    <s v="Consumer"/>
    <n v="9"/>
    <n v="9350"/>
    <n v="0.08"/>
    <n v="39373"/>
    <x v="1"/>
    <n v="774180000"/>
    <n v="380450000"/>
    <n v="0.49142318323904"/>
    <x v="2"/>
    <b v="1"/>
    <s v="noviembre"/>
    <x v="2"/>
  </r>
  <r>
    <x v="842"/>
    <s v="CUST4619"/>
    <d v="2024-04-19T00:00:00"/>
    <x v="0"/>
    <x v="1"/>
    <s v="Home Office"/>
    <n v="3"/>
    <n v="39828"/>
    <n v="0.01"/>
    <n v="75053"/>
    <x v="2"/>
    <n v="1182891600"/>
    <n v="432361600"/>
    <n v="0.36551244425102014"/>
    <x v="6"/>
    <b v="1"/>
    <s v="abril"/>
    <x v="6"/>
  </r>
  <r>
    <x v="843"/>
    <s v="CUST4558"/>
    <d v="2024-03-08T00:00:00"/>
    <x v="0"/>
    <x v="2"/>
    <s v="Corporate"/>
    <n v="5"/>
    <n v="4261"/>
    <n v="0.28000000000000003"/>
    <n v="8527"/>
    <x v="3"/>
    <n v="153396000"/>
    <n v="68126000"/>
    <n v="0.44411849070379933"/>
    <x v="7"/>
    <b v="1"/>
    <s v="marzo"/>
    <x v="7"/>
  </r>
  <r>
    <x v="844"/>
    <s v="CUST5855"/>
    <d v="2024-01-18T00:00:00"/>
    <x v="2"/>
    <x v="3"/>
    <s v="Consumer"/>
    <n v="1"/>
    <n v="26613"/>
    <n v="7.0000000000000007E-2"/>
    <n v="18215"/>
    <x v="3"/>
    <n v="247500900"/>
    <n v="65350900"/>
    <n v="0.26404308024738493"/>
    <x v="8"/>
    <b v="1"/>
    <s v="enero"/>
    <x v="8"/>
  </r>
  <r>
    <x v="845"/>
    <s v="CUST1755"/>
    <d v="2024-01-07T00:00:00"/>
    <x v="1"/>
    <x v="3"/>
    <s v="Home Office"/>
    <n v="9"/>
    <n v="21959"/>
    <n v="0.08"/>
    <n v="92126"/>
    <x v="2"/>
    <n v="1818205200"/>
    <n v="896945200"/>
    <n v="0.4933135159881844"/>
    <x v="8"/>
    <b v="1"/>
    <s v="enero"/>
    <x v="8"/>
  </r>
  <r>
    <x v="846"/>
    <s v="CUST3949"/>
    <d v="2024-12-28T00:00:00"/>
    <x v="1"/>
    <x v="4"/>
    <s v="Corporate"/>
    <n v="6"/>
    <n v="10746"/>
    <n v="0.12"/>
    <n v="29190"/>
    <x v="4"/>
    <n v="567388800"/>
    <n v="275488800"/>
    <n v="0.48553795915604958"/>
    <x v="10"/>
    <b v="1"/>
    <s v="diciembre"/>
    <x v="10"/>
  </r>
  <r>
    <x v="847"/>
    <s v="CUST5482"/>
    <d v="2024-06-25T00:00:00"/>
    <x v="0"/>
    <x v="0"/>
    <s v="Corporate"/>
    <n v="1"/>
    <n v="42514"/>
    <n v="0.26"/>
    <n v="21010"/>
    <x v="0"/>
    <n v="314603600"/>
    <n v="104503600"/>
    <n v="0.33217547415223475"/>
    <x v="1"/>
    <b v="1"/>
    <s v="junio"/>
    <x v="1"/>
  </r>
  <r>
    <x v="848"/>
    <s v="CUST7017"/>
    <d v="2024-06-08T00:00:00"/>
    <x v="1"/>
    <x v="3"/>
    <s v="Consumer"/>
    <n v="4"/>
    <n v="6773"/>
    <n v="0.11"/>
    <n v="12570"/>
    <x v="2"/>
    <n v="241118800"/>
    <n v="115418800"/>
    <n v="0.4786802190455493"/>
    <x v="1"/>
    <b v="1"/>
    <s v="junio"/>
    <x v="1"/>
  </r>
  <r>
    <x v="849"/>
    <s v="CUST2761"/>
    <d v="2024-12-02T00:00:00"/>
    <x v="2"/>
    <x v="3"/>
    <s v="Consumer"/>
    <n v="10"/>
    <n v="28775"/>
    <n v="0.28000000000000003"/>
    <n v="160931"/>
    <x v="2"/>
    <n v="2071800000"/>
    <n v="462490000"/>
    <n v="0.22323100685394343"/>
    <x v="10"/>
    <b v="1"/>
    <s v="diciembre"/>
    <x v="10"/>
  </r>
  <r>
    <x v="850"/>
    <s v="CUST6860"/>
    <d v="2024-05-05T00:00:00"/>
    <x v="0"/>
    <x v="4"/>
    <s v="Corporate"/>
    <n v="7"/>
    <n v="11605"/>
    <n v="0.22"/>
    <n v="38983"/>
    <x v="0"/>
    <n v="633633000"/>
    <n v="243803000"/>
    <n v="0.38477004827715727"/>
    <x v="5"/>
    <b v="1"/>
    <s v="mayo"/>
    <x v="5"/>
  </r>
  <r>
    <x v="851"/>
    <s v="CUST8982"/>
    <d v="2024-10-06T00:00:00"/>
    <x v="3"/>
    <x v="3"/>
    <s v="Home Office"/>
    <n v="5"/>
    <n v="49469"/>
    <n v="0.25"/>
    <n v="138099"/>
    <x v="0"/>
    <n v="1855087500"/>
    <n v="474097500"/>
    <n v="0.25556611211061475"/>
    <x v="4"/>
    <b v="1"/>
    <s v="octubre"/>
    <x v="4"/>
  </r>
  <r>
    <x v="852"/>
    <s v="CUST5922"/>
    <d v="2024-09-02T00:00:00"/>
    <x v="2"/>
    <x v="2"/>
    <s v="Home Office"/>
    <n v="7"/>
    <n v="21622"/>
    <n v="0.13"/>
    <n v="85284"/>
    <x v="1"/>
    <n v="1316779800"/>
    <n v="463939800"/>
    <n v="0.35232906823145371"/>
    <x v="11"/>
    <b v="1"/>
    <s v="septiembre"/>
    <x v="11"/>
  </r>
  <r>
    <x v="853"/>
    <s v="CUST8952"/>
    <d v="2024-02-24T00:00:00"/>
    <x v="3"/>
    <x v="2"/>
    <s v="Corporate"/>
    <n v="6"/>
    <n v="42966"/>
    <n v="0.2"/>
    <n v="133250"/>
    <x v="4"/>
    <n v="2062368000"/>
    <n v="729868000"/>
    <n v="0.35389804341417247"/>
    <x v="9"/>
    <b v="1"/>
    <s v="febrero"/>
    <x v="9"/>
  </r>
  <r>
    <x v="854"/>
    <s v="CUST7974"/>
    <d v="2024-02-19T00:00:00"/>
    <x v="2"/>
    <x v="2"/>
    <s v="Home Office"/>
    <n v="1"/>
    <n v="19258"/>
    <n v="0.18"/>
    <n v="9715"/>
    <x v="2"/>
    <n v="157915600"/>
    <n v="60765600"/>
    <n v="0.38479795536349798"/>
    <x v="9"/>
    <b v="1"/>
    <s v="febrero"/>
    <x v="9"/>
  </r>
  <r>
    <x v="855"/>
    <s v="CUST8011"/>
    <d v="2024-03-27T00:00:00"/>
    <x v="2"/>
    <x v="0"/>
    <s v="Corporate"/>
    <n v="5"/>
    <n v="8432"/>
    <n v="0.02"/>
    <n v="24633"/>
    <x v="1"/>
    <n v="413168000"/>
    <n v="166838000"/>
    <n v="0.40380184331797236"/>
    <x v="7"/>
    <b v="1"/>
    <s v="marzo"/>
    <x v="7"/>
  </r>
  <r>
    <x v="856"/>
    <s v="CUST2829"/>
    <d v="2024-04-03T00:00:00"/>
    <x v="1"/>
    <x v="0"/>
    <s v="Home Office"/>
    <n v="4"/>
    <n v="8166"/>
    <n v="0.12"/>
    <n v="20060"/>
    <x v="3"/>
    <n v="287443200"/>
    <n v="86843200"/>
    <n v="0.30212299334268472"/>
    <x v="6"/>
    <b v="1"/>
    <s v="abril"/>
    <x v="6"/>
  </r>
  <r>
    <x v="857"/>
    <s v="CUST7228"/>
    <d v="2024-07-09T00:00:00"/>
    <x v="0"/>
    <x v="1"/>
    <s v="Consumer"/>
    <n v="7"/>
    <n v="47292"/>
    <n v="0.05"/>
    <n v="238324"/>
    <x v="0"/>
    <n v="3144918000"/>
    <n v="761678000"/>
    <n v="0.24219327817132275"/>
    <x v="3"/>
    <b v="1"/>
    <s v="julio"/>
    <x v="3"/>
  </r>
  <r>
    <x v="858"/>
    <s v="CUST6292"/>
    <d v="2024-06-07T00:00:00"/>
    <x v="0"/>
    <x v="1"/>
    <s v="Corporate"/>
    <n v="10"/>
    <n v="6648"/>
    <n v="0.08"/>
    <n v="45945"/>
    <x v="2"/>
    <n v="611616000"/>
    <n v="152166000"/>
    <n v="0.24879336053994663"/>
    <x v="1"/>
    <b v="1"/>
    <s v="junio"/>
    <x v="1"/>
  </r>
  <r>
    <x v="859"/>
    <s v="CUST7551"/>
    <d v="2024-11-17T00:00:00"/>
    <x v="1"/>
    <x v="2"/>
    <s v="Home Office"/>
    <n v="5"/>
    <n v="38458"/>
    <n v="0.06"/>
    <n v="102429"/>
    <x v="2"/>
    <n v="1807526000"/>
    <n v="783236000"/>
    <n v="0.4333193547423384"/>
    <x v="2"/>
    <b v="1"/>
    <s v="noviembre"/>
    <x v="2"/>
  </r>
  <r>
    <x v="860"/>
    <s v="CUST4285"/>
    <d v="2024-10-14T00:00:00"/>
    <x v="2"/>
    <x v="2"/>
    <s v="Corporate"/>
    <n v="7"/>
    <n v="11987"/>
    <n v="0.27"/>
    <n v="38796"/>
    <x v="2"/>
    <n v="612535700"/>
    <n v="224575700"/>
    <n v="0.36663283462498591"/>
    <x v="4"/>
    <b v="1"/>
    <s v="octubre"/>
    <x v="4"/>
  </r>
  <r>
    <x v="861"/>
    <s v="CUST5811"/>
    <d v="2024-04-25T00:00:00"/>
    <x v="1"/>
    <x v="1"/>
    <s v="Corporate"/>
    <n v="1"/>
    <n v="35622"/>
    <n v="0.24"/>
    <n v="14316"/>
    <x v="1"/>
    <n v="270727200"/>
    <n v="127567200"/>
    <n v="0.47120200703881987"/>
    <x v="6"/>
    <b v="1"/>
    <s v="abril"/>
    <x v="6"/>
  </r>
  <r>
    <x v="862"/>
    <s v="CUST6946"/>
    <d v="2024-08-13T00:00:00"/>
    <x v="2"/>
    <x v="3"/>
    <s v="Corporate"/>
    <n v="4"/>
    <n v="43277"/>
    <n v="0.3"/>
    <n v="84819"/>
    <x v="3"/>
    <n v="1211756000"/>
    <n v="363566000"/>
    <n v="0.30003234974697879"/>
    <x v="0"/>
    <b v="1"/>
    <s v="agosto"/>
    <x v="0"/>
  </r>
  <r>
    <x v="863"/>
    <s v="CUST1628"/>
    <d v="2024-01-29T00:00:00"/>
    <x v="3"/>
    <x v="4"/>
    <s v="Corporate"/>
    <n v="10"/>
    <n v="34082"/>
    <n v="0.28000000000000003"/>
    <n v="137224"/>
    <x v="4"/>
    <n v="2453904000"/>
    <n v="1081664000"/>
    <n v="0.44079311986124964"/>
    <x v="8"/>
    <b v="1"/>
    <s v="enero"/>
    <x v="8"/>
  </r>
  <r>
    <x v="864"/>
    <s v="CUST7085"/>
    <d v="2024-03-19T00:00:00"/>
    <x v="1"/>
    <x v="3"/>
    <s v="Consumer"/>
    <n v="5"/>
    <n v="31906"/>
    <n v="0.21"/>
    <n v="93121"/>
    <x v="2"/>
    <n v="1260287000"/>
    <n v="329077000"/>
    <n v="0.26111274654106564"/>
    <x v="7"/>
    <b v="1"/>
    <s v="marzo"/>
    <x v="7"/>
  </r>
  <r>
    <x v="865"/>
    <s v="CUST2869"/>
    <d v="2024-02-29T00:00:00"/>
    <x v="1"/>
    <x v="4"/>
    <s v="Home Office"/>
    <n v="5"/>
    <n v="25354"/>
    <n v="0.28999999999999998"/>
    <n v="63046"/>
    <x v="1"/>
    <n v="900067000"/>
    <n v="269607000"/>
    <n v="0.29954103416745642"/>
    <x v="9"/>
    <b v="1"/>
    <s v="febrero"/>
    <x v="9"/>
  </r>
  <r>
    <x v="866"/>
    <s v="CUST5118"/>
    <d v="2024-06-09T00:00:00"/>
    <x v="2"/>
    <x v="4"/>
    <s v="Consumer"/>
    <n v="5"/>
    <n v="29590"/>
    <n v="0.28000000000000003"/>
    <n v="69672"/>
    <x v="1"/>
    <n v="1065240000"/>
    <n v="368520000"/>
    <n v="0.34595020840374002"/>
    <x v="1"/>
    <b v="1"/>
    <s v="junio"/>
    <x v="1"/>
  </r>
  <r>
    <x v="867"/>
    <s v="CUST8355"/>
    <d v="2024-06-23T00:00:00"/>
    <x v="1"/>
    <x v="3"/>
    <s v="Corporate"/>
    <n v="5"/>
    <n v="10716"/>
    <n v="0.28000000000000003"/>
    <n v="26447"/>
    <x v="3"/>
    <n v="385776000"/>
    <n v="121306000"/>
    <n v="0.31444672556094727"/>
    <x v="1"/>
    <b v="1"/>
    <s v="junio"/>
    <x v="1"/>
  </r>
  <r>
    <x v="868"/>
    <s v="CUST7087"/>
    <d v="2024-05-30T00:00:00"/>
    <x v="2"/>
    <x v="1"/>
    <s v="Consumer"/>
    <n v="6"/>
    <n v="1596"/>
    <n v="0.28999999999999998"/>
    <n v="5101"/>
    <x v="0"/>
    <n v="67989600"/>
    <n v="16979600"/>
    <n v="0.24973819525339169"/>
    <x v="5"/>
    <b v="1"/>
    <s v="mayo"/>
    <x v="5"/>
  </r>
  <r>
    <x v="869"/>
    <s v="CUST2504"/>
    <d v="2024-09-19T00:00:00"/>
    <x v="3"/>
    <x v="4"/>
    <s v="Home Office"/>
    <n v="1"/>
    <n v="4520"/>
    <n v="0.09"/>
    <n v="2137"/>
    <x v="1"/>
    <n v="41132000"/>
    <n v="19762000"/>
    <n v="0.4804531751434406"/>
    <x v="11"/>
    <b v="1"/>
    <s v="septiembre"/>
    <x v="11"/>
  </r>
  <r>
    <x v="870"/>
    <s v="CUST9228"/>
    <d v="2024-08-05T00:00:00"/>
    <x v="1"/>
    <x v="2"/>
    <s v="Home Office"/>
    <n v="9"/>
    <n v="29695"/>
    <n v="0.22"/>
    <n v="134856"/>
    <x v="1"/>
    <n v="2084589000"/>
    <n v="736029000"/>
    <n v="0.35308111095280653"/>
    <x v="0"/>
    <b v="1"/>
    <s v="agosto"/>
    <x v="0"/>
  </r>
  <r>
    <x v="871"/>
    <s v="CUST6635"/>
    <d v="2024-10-23T00:00:00"/>
    <x v="0"/>
    <x v="2"/>
    <s v="Corporate"/>
    <n v="6"/>
    <n v="4151"/>
    <n v="0.18"/>
    <n v="14207"/>
    <x v="3"/>
    <n v="204229200"/>
    <n v="62159200"/>
    <n v="0.30436000336876412"/>
    <x v="4"/>
    <b v="1"/>
    <s v="octubre"/>
    <x v="4"/>
  </r>
  <r>
    <x v="872"/>
    <s v="CUST9047"/>
    <d v="2024-10-07T00:00:00"/>
    <x v="3"/>
    <x v="2"/>
    <s v="Corporate"/>
    <n v="8"/>
    <n v="28053"/>
    <n v="0.16"/>
    <n v="98456"/>
    <x v="4"/>
    <n v="1885161600"/>
    <n v="900601600"/>
    <n v="0.47773177641640907"/>
    <x v="4"/>
    <b v="1"/>
    <s v="octubre"/>
    <x v="4"/>
  </r>
  <r>
    <x v="873"/>
    <s v="CUST3112"/>
    <d v="2024-07-31T00:00:00"/>
    <x v="3"/>
    <x v="2"/>
    <s v="Consumer"/>
    <n v="4"/>
    <n v="14628"/>
    <n v="0.23"/>
    <n v="27397"/>
    <x v="1"/>
    <n v="450542400"/>
    <n v="176572400"/>
    <n v="0.39191072804690524"/>
    <x v="3"/>
    <b v="1"/>
    <s v="julio"/>
    <x v="3"/>
  </r>
  <r>
    <x v="874"/>
    <s v="CUST8327"/>
    <d v="2024-07-08T00:00:00"/>
    <x v="0"/>
    <x v="4"/>
    <s v="Consumer"/>
    <n v="6"/>
    <n v="26307"/>
    <n v="7.0000000000000007E-2"/>
    <n v="78370"/>
    <x v="4"/>
    <n v="1467930600"/>
    <n v="684230600"/>
    <n v="0.46611917484382437"/>
    <x v="3"/>
    <b v="1"/>
    <s v="julio"/>
    <x v="3"/>
  </r>
  <r>
    <x v="875"/>
    <s v="CUST3538"/>
    <d v="2024-06-18T00:00:00"/>
    <x v="3"/>
    <x v="1"/>
    <s v="Corporate"/>
    <n v="8"/>
    <n v="42809"/>
    <n v="0.03"/>
    <n v="253118"/>
    <x v="3"/>
    <n v="3321978400"/>
    <n v="790798400"/>
    <n v="0.2380504340425573"/>
    <x v="1"/>
    <b v="1"/>
    <s v="junio"/>
    <x v="1"/>
  </r>
  <r>
    <x v="876"/>
    <s v="CUST6570"/>
    <d v="2024-06-30T00:00:00"/>
    <x v="1"/>
    <x v="2"/>
    <s v="Corporate"/>
    <n v="10"/>
    <n v="3740"/>
    <n v="0.05"/>
    <n v="19099"/>
    <x v="4"/>
    <n v="355300000"/>
    <n v="164310000"/>
    <n v="0.46245426400225159"/>
    <x v="1"/>
    <b v="1"/>
    <s v="junio"/>
    <x v="1"/>
  </r>
  <r>
    <x v="877"/>
    <s v="CUST7843"/>
    <d v="2024-06-06T00:00:00"/>
    <x v="3"/>
    <x v="0"/>
    <s v="Corporate"/>
    <n v="7"/>
    <n v="44237"/>
    <n v="0.22"/>
    <n v="139594"/>
    <x v="1"/>
    <n v="2415340200"/>
    <n v="1019400200"/>
    <n v="0.42205242971569801"/>
    <x v="1"/>
    <b v="1"/>
    <s v="junio"/>
    <x v="1"/>
  </r>
  <r>
    <x v="878"/>
    <s v="CUST1342"/>
    <d v="2024-11-13T00:00:00"/>
    <x v="2"/>
    <x v="0"/>
    <s v="Home Office"/>
    <n v="1"/>
    <n v="1048"/>
    <n v="0.01"/>
    <n v="697"/>
    <x v="0"/>
    <n v="10375200"/>
    <n v="3405200"/>
    <n v="0.32820572133549231"/>
    <x v="2"/>
    <b v="1"/>
    <s v="noviembre"/>
    <x v="2"/>
  </r>
  <r>
    <x v="879"/>
    <s v="CUST7514"/>
    <d v="2024-07-28T00:00:00"/>
    <x v="0"/>
    <x v="0"/>
    <s v="Home Office"/>
    <n v="8"/>
    <n v="20458"/>
    <n v="0.04"/>
    <n v="123614"/>
    <x v="1"/>
    <n v="1571174400"/>
    <n v="335034400"/>
    <n v="0.21323819940039757"/>
    <x v="3"/>
    <b v="1"/>
    <s v="julio"/>
    <x v="3"/>
  </r>
  <r>
    <x v="880"/>
    <s v="CUST6201"/>
    <d v="2024-10-10T00:00:00"/>
    <x v="1"/>
    <x v="1"/>
    <s v="Consumer"/>
    <n v="7"/>
    <n v="49104"/>
    <n v="0.02"/>
    <n v="233632"/>
    <x v="4"/>
    <n v="3368534400"/>
    <n v="1032214400"/>
    <n v="0.30642833868640318"/>
    <x v="4"/>
    <b v="1"/>
    <s v="octubre"/>
    <x v="4"/>
  </r>
  <r>
    <x v="881"/>
    <s v="CUST9726"/>
    <d v="2024-12-29T00:00:00"/>
    <x v="1"/>
    <x v="1"/>
    <s v="Corporate"/>
    <n v="1"/>
    <n v="16908"/>
    <n v="0.18"/>
    <n v="8219"/>
    <x v="2"/>
    <n v="138645600"/>
    <n v="56455600"/>
    <n v="0.40719359287276335"/>
    <x v="10"/>
    <b v="1"/>
    <s v="diciembre"/>
    <x v="10"/>
  </r>
  <r>
    <x v="882"/>
    <s v="CUST8921"/>
    <d v="2024-01-15T00:00:00"/>
    <x v="0"/>
    <x v="2"/>
    <s v="Corporate"/>
    <n v="2"/>
    <n v="6205"/>
    <n v="0.04"/>
    <n v="7940"/>
    <x v="1"/>
    <n v="119136000"/>
    <n v="39736000"/>
    <n v="0.33353478377652429"/>
    <x v="8"/>
    <b v="1"/>
    <s v="enero"/>
    <x v="8"/>
  </r>
  <r>
    <x v="883"/>
    <s v="CUST6421"/>
    <d v="2024-11-02T00:00:00"/>
    <x v="0"/>
    <x v="0"/>
    <s v="Home Office"/>
    <n v="6"/>
    <n v="14735"/>
    <n v="0.08"/>
    <n v="63207"/>
    <x v="4"/>
    <n v="813372000"/>
    <n v="181302000"/>
    <n v="0.2229016981159912"/>
    <x v="2"/>
    <b v="1"/>
    <s v="noviembre"/>
    <x v="2"/>
  </r>
  <r>
    <x v="884"/>
    <s v="CUST1156"/>
    <d v="2024-05-27T00:00:00"/>
    <x v="0"/>
    <x v="2"/>
    <s v="Corporate"/>
    <n v="4"/>
    <n v="20546"/>
    <n v="0.27"/>
    <n v="42220"/>
    <x v="4"/>
    <n v="599943200"/>
    <n v="177743200"/>
    <n v="0.29626671324885423"/>
    <x v="5"/>
    <b v="1"/>
    <s v="mayo"/>
    <x v="5"/>
  </r>
  <r>
    <x v="885"/>
    <s v="CUST5297"/>
    <d v="2024-06-30T00:00:00"/>
    <x v="2"/>
    <x v="2"/>
    <s v="Corporate"/>
    <n v="3"/>
    <n v="14810"/>
    <n v="0.13"/>
    <n v="22857"/>
    <x v="3"/>
    <n v="386541000"/>
    <n v="157971000"/>
    <n v="0.408678510170978"/>
    <x v="1"/>
    <b v="1"/>
    <s v="junio"/>
    <x v="1"/>
  </r>
  <r>
    <x v="886"/>
    <s v="CUST7677"/>
    <d v="2024-04-18T00:00:00"/>
    <x v="2"/>
    <x v="0"/>
    <s v="Corporate"/>
    <n v="6"/>
    <n v="42770"/>
    <n v="0.11"/>
    <n v="146953"/>
    <x v="2"/>
    <n v="2283918000"/>
    <n v="814388000"/>
    <n v="0.35657497335718707"/>
    <x v="6"/>
    <b v="1"/>
    <s v="abril"/>
    <x v="6"/>
  </r>
  <r>
    <x v="887"/>
    <s v="CUST9100"/>
    <d v="2024-07-02T00:00:00"/>
    <x v="2"/>
    <x v="4"/>
    <s v="Home Office"/>
    <n v="5"/>
    <n v="40898"/>
    <n v="0"/>
    <n v="142507"/>
    <x v="1"/>
    <n v="2044900000"/>
    <n v="619830000"/>
    <n v="0.30311017653674999"/>
    <x v="3"/>
    <b v="0"/>
    <s v="julio"/>
    <x v="3"/>
  </r>
  <r>
    <x v="888"/>
    <s v="CUST9930"/>
    <d v="2024-07-06T00:00:00"/>
    <x v="0"/>
    <x v="4"/>
    <s v="Home Office"/>
    <n v="10"/>
    <n v="46779"/>
    <n v="0.12"/>
    <n v="261122"/>
    <x v="3"/>
    <n v="4116552000"/>
    <n v="1505332000"/>
    <n v="0.36567787799109547"/>
    <x v="3"/>
    <b v="1"/>
    <s v="julio"/>
    <x v="3"/>
  </r>
  <r>
    <x v="889"/>
    <s v="CUST5825"/>
    <d v="2024-10-13T00:00:00"/>
    <x v="2"/>
    <x v="2"/>
    <s v="Corporate"/>
    <n v="10"/>
    <n v="23347"/>
    <n v="0.12"/>
    <n v="123056"/>
    <x v="3"/>
    <n v="2054536000"/>
    <n v="823976000"/>
    <n v="0.40105211103626315"/>
    <x v="4"/>
    <b v="1"/>
    <s v="octubre"/>
    <x v="4"/>
  </r>
  <r>
    <x v="890"/>
    <s v="CUST6854"/>
    <d v="2024-01-19T00:00:00"/>
    <x v="2"/>
    <x v="0"/>
    <s v="Home Office"/>
    <n v="6"/>
    <n v="42630"/>
    <n v="0.15"/>
    <n v="129925"/>
    <x v="0"/>
    <n v="2174130000"/>
    <n v="874880000"/>
    <n v="0.40240464001692633"/>
    <x v="8"/>
    <b v="1"/>
    <s v="enero"/>
    <x v="8"/>
  </r>
  <r>
    <x v="891"/>
    <s v="CUST3294"/>
    <d v="2024-09-05T00:00:00"/>
    <x v="2"/>
    <x v="4"/>
    <s v="Consumer"/>
    <n v="9"/>
    <n v="35507"/>
    <n v="0.14000000000000001"/>
    <n v="160920"/>
    <x v="4"/>
    <n v="2748241800"/>
    <n v="1139041800"/>
    <n v="0.41446200257924903"/>
    <x v="11"/>
    <b v="1"/>
    <s v="septiembre"/>
    <x v="11"/>
  </r>
  <r>
    <x v="892"/>
    <s v="CUST9816"/>
    <d v="2024-05-17T00:00:00"/>
    <x v="2"/>
    <x v="0"/>
    <s v="Home Office"/>
    <n v="2"/>
    <n v="16283"/>
    <n v="0.27"/>
    <n v="13204"/>
    <x v="0"/>
    <n v="237731800"/>
    <n v="105691800"/>
    <n v="0.44458419109265146"/>
    <x v="5"/>
    <b v="1"/>
    <s v="mayo"/>
    <x v="5"/>
  </r>
  <r>
    <x v="893"/>
    <s v="CUST9756"/>
    <d v="2024-03-27T00:00:00"/>
    <x v="3"/>
    <x v="3"/>
    <s v="Corporate"/>
    <n v="9"/>
    <n v="25583"/>
    <n v="0.2"/>
    <n v="133722"/>
    <x v="3"/>
    <n v="1841976000"/>
    <n v="504756000"/>
    <n v="0.2740296290505414"/>
    <x v="7"/>
    <b v="1"/>
    <s v="marzo"/>
    <x v="7"/>
  </r>
  <r>
    <x v="894"/>
    <s v="CUST1463"/>
    <d v="2024-11-19T00:00:00"/>
    <x v="2"/>
    <x v="3"/>
    <s v="Corporate"/>
    <n v="2"/>
    <n v="40476"/>
    <n v="0.03"/>
    <n v="52106"/>
    <x v="2"/>
    <n v="785234400"/>
    <n v="264174400"/>
    <n v="0.33642744128377461"/>
    <x v="2"/>
    <b v="1"/>
    <s v="noviembre"/>
    <x v="2"/>
  </r>
  <r>
    <x v="895"/>
    <s v="CUST1140"/>
    <d v="2024-04-04T00:00:00"/>
    <x v="1"/>
    <x v="0"/>
    <s v="Consumer"/>
    <n v="6"/>
    <n v="12639"/>
    <n v="0.2"/>
    <n v="47300"/>
    <x v="2"/>
    <n v="606672000"/>
    <n v="133672000"/>
    <n v="0.22033652451407021"/>
    <x v="6"/>
    <b v="1"/>
    <s v="abril"/>
    <x v="6"/>
  </r>
  <r>
    <x v="896"/>
    <s v="CUST4148"/>
    <d v="2024-07-20T00:00:00"/>
    <x v="2"/>
    <x v="3"/>
    <s v="Home Office"/>
    <n v="9"/>
    <n v="31284"/>
    <n v="0.28000000000000003"/>
    <n v="110506"/>
    <x v="2"/>
    <n v="2027203200"/>
    <n v="922143200"/>
    <n v="0.45488444374989145"/>
    <x v="3"/>
    <b v="1"/>
    <s v="julio"/>
    <x v="3"/>
  </r>
  <r>
    <x v="897"/>
    <s v="CUST1110"/>
    <d v="2024-01-23T00:00:00"/>
    <x v="3"/>
    <x v="1"/>
    <s v="Corporate"/>
    <n v="8"/>
    <n v="3255"/>
    <n v="0.3"/>
    <n v="13198"/>
    <x v="2"/>
    <n v="182280000"/>
    <n v="50300000"/>
    <n v="0.2759490893131446"/>
    <x v="8"/>
    <b v="1"/>
    <s v="enero"/>
    <x v="8"/>
  </r>
  <r>
    <x v="898"/>
    <s v="CUST1128"/>
    <d v="2024-07-25T00:00:00"/>
    <x v="2"/>
    <x v="4"/>
    <s v="Consumer"/>
    <n v="4"/>
    <n v="17653"/>
    <n v="0.22"/>
    <n v="36288"/>
    <x v="1"/>
    <n v="550773600"/>
    <n v="187893600"/>
    <n v="0.34114489147627991"/>
    <x v="3"/>
    <b v="1"/>
    <s v="julio"/>
    <x v="3"/>
  </r>
  <r>
    <x v="899"/>
    <s v="CUST9762"/>
    <d v="2024-09-08T00:00:00"/>
    <x v="2"/>
    <x v="3"/>
    <s v="Corporate"/>
    <n v="2"/>
    <n v="21485"/>
    <n v="0.05"/>
    <n v="32496"/>
    <x v="4"/>
    <n v="408215000"/>
    <n v="83255000"/>
    <n v="0.2039488994769913"/>
    <x v="11"/>
    <b v="1"/>
    <s v="septiembre"/>
    <x v="11"/>
  </r>
  <r>
    <x v="900"/>
    <s v="CUST4146"/>
    <d v="2024-06-08T00:00:00"/>
    <x v="2"/>
    <x v="0"/>
    <s v="Consumer"/>
    <n v="10"/>
    <n v="17986"/>
    <n v="0.21"/>
    <n v="81826"/>
    <x v="1"/>
    <n v="1420894000"/>
    <n v="602634000"/>
    <n v="0.42412312248485812"/>
    <x v="1"/>
    <b v="1"/>
    <s v="junio"/>
    <x v="1"/>
  </r>
  <r>
    <x v="901"/>
    <s v="CUST8511"/>
    <d v="2024-07-18T00:00:00"/>
    <x v="3"/>
    <x v="4"/>
    <s v="Consumer"/>
    <n v="6"/>
    <n v="44331"/>
    <n v="0.17"/>
    <n v="159773"/>
    <x v="0"/>
    <n v="2207683800"/>
    <n v="609953800"/>
    <n v="0.27628675809461484"/>
    <x v="3"/>
    <b v="1"/>
    <s v="julio"/>
    <x v="3"/>
  </r>
  <r>
    <x v="902"/>
    <s v="CUST8533"/>
    <d v="2024-05-23T00:00:00"/>
    <x v="2"/>
    <x v="2"/>
    <s v="Corporate"/>
    <n v="8"/>
    <n v="37155"/>
    <n v="0.11"/>
    <n v="156361"/>
    <x v="4"/>
    <n v="2645436000"/>
    <n v="1081826000"/>
    <n v="0.40894053002983249"/>
    <x v="5"/>
    <b v="1"/>
    <s v="mayo"/>
    <x v="5"/>
  </r>
  <r>
    <x v="903"/>
    <s v="CUST5232"/>
    <d v="2024-03-25T00:00:00"/>
    <x v="2"/>
    <x v="2"/>
    <s v="Consumer"/>
    <n v="8"/>
    <n v="37552"/>
    <n v="0.25"/>
    <n v="164679"/>
    <x v="4"/>
    <n v="2253120000"/>
    <n v="606330000"/>
    <n v="0.26910683851725609"/>
    <x v="7"/>
    <b v="1"/>
    <s v="marzo"/>
    <x v="7"/>
  </r>
  <r>
    <x v="904"/>
    <s v="CUST1223"/>
    <d v="2024-09-30T00:00:00"/>
    <x v="0"/>
    <x v="1"/>
    <s v="Consumer"/>
    <n v="10"/>
    <n v="12811"/>
    <n v="0.13"/>
    <n v="79133"/>
    <x v="4"/>
    <n v="1114557000"/>
    <n v="323227000"/>
    <n v="0.29000490777950344"/>
    <x v="11"/>
    <b v="1"/>
    <s v="septiembre"/>
    <x v="11"/>
  </r>
  <r>
    <x v="905"/>
    <s v="CUST2266"/>
    <d v="2024-03-19T00:00:00"/>
    <x v="0"/>
    <x v="3"/>
    <s v="Home Office"/>
    <n v="2"/>
    <n v="31014"/>
    <n v="0.26"/>
    <n v="24858"/>
    <x v="2"/>
    <n v="459007200"/>
    <n v="210427200"/>
    <n v="0.45843986760991984"/>
    <x v="7"/>
    <b v="1"/>
    <s v="marzo"/>
    <x v="7"/>
  </r>
  <r>
    <x v="906"/>
    <s v="CUST9407"/>
    <d v="2024-04-30T00:00:00"/>
    <x v="0"/>
    <x v="2"/>
    <s v="Consumer"/>
    <n v="5"/>
    <n v="21934"/>
    <n v="0.14000000000000001"/>
    <n v="74661"/>
    <x v="3"/>
    <n v="943162000"/>
    <n v="196552000"/>
    <n v="0.20839686077259262"/>
    <x v="6"/>
    <b v="1"/>
    <s v="abril"/>
    <x v="6"/>
  </r>
  <r>
    <x v="907"/>
    <s v="CUST2514"/>
    <d v="2024-03-23T00:00:00"/>
    <x v="0"/>
    <x v="2"/>
    <s v="Consumer"/>
    <n v="5"/>
    <n v="19314"/>
    <n v="7.0000000000000007E-2"/>
    <n v="66908"/>
    <x v="4"/>
    <n v="898101000"/>
    <n v="229021000"/>
    <n v="0.25500584010038962"/>
    <x v="7"/>
    <b v="1"/>
    <s v="marzo"/>
    <x v="7"/>
  </r>
  <r>
    <x v="908"/>
    <s v="CUST3149"/>
    <d v="2024-08-22T00:00:00"/>
    <x v="2"/>
    <x v="0"/>
    <s v="Home Office"/>
    <n v="2"/>
    <n v="25294"/>
    <n v="0.08"/>
    <n v="33884"/>
    <x v="4"/>
    <n v="465409600"/>
    <n v="126569600"/>
    <n v="0.27195313547464428"/>
    <x v="0"/>
    <b v="1"/>
    <s v="agosto"/>
    <x v="0"/>
  </r>
  <r>
    <x v="909"/>
    <s v="CUST1932"/>
    <d v="2024-06-19T00:00:00"/>
    <x v="1"/>
    <x v="0"/>
    <s v="Home Office"/>
    <n v="10"/>
    <n v="33941"/>
    <n v="0.02"/>
    <n v="226664"/>
    <x v="4"/>
    <n v="3326218000"/>
    <n v="1059578000"/>
    <n v="0.31855338405360084"/>
    <x v="1"/>
    <b v="1"/>
    <s v="junio"/>
    <x v="1"/>
  </r>
  <r>
    <x v="910"/>
    <s v="CUST2470"/>
    <d v="2024-09-22T00:00:00"/>
    <x v="2"/>
    <x v="4"/>
    <s v="Home Office"/>
    <n v="6"/>
    <n v="34566"/>
    <n v="7.0000000000000007E-2"/>
    <n v="121820"/>
    <x v="1"/>
    <n v="1928782800"/>
    <n v="710582800"/>
    <n v="0.36840996300879497"/>
    <x v="11"/>
    <b v="1"/>
    <s v="septiembre"/>
    <x v="11"/>
  </r>
  <r>
    <x v="911"/>
    <s v="CUST6052"/>
    <d v="2024-01-16T00:00:00"/>
    <x v="2"/>
    <x v="0"/>
    <s v="Corporate"/>
    <n v="6"/>
    <n v="49015"/>
    <n v="0.19"/>
    <n v="152973"/>
    <x v="0"/>
    <n v="2382129000"/>
    <n v="852399000"/>
    <n v="0.35783074720134805"/>
    <x v="8"/>
    <b v="1"/>
    <s v="enero"/>
    <x v="8"/>
  </r>
  <r>
    <x v="912"/>
    <s v="CUST6821"/>
    <d v="2024-08-02T00:00:00"/>
    <x v="3"/>
    <x v="2"/>
    <s v="Corporate"/>
    <n v="2"/>
    <n v="13469"/>
    <n v="0.04"/>
    <n v="19487"/>
    <x v="1"/>
    <n v="258604800"/>
    <n v="63734800"/>
    <n v="0.2464563689459747"/>
    <x v="0"/>
    <b v="1"/>
    <s v="agosto"/>
    <x v="0"/>
  </r>
  <r>
    <x v="913"/>
    <s v="CUST2670"/>
    <d v="2024-09-08T00:00:00"/>
    <x v="0"/>
    <x v="1"/>
    <s v="Corporate"/>
    <n v="1"/>
    <n v="32333"/>
    <n v="0.19"/>
    <n v="18348"/>
    <x v="0"/>
    <n v="261897300"/>
    <n v="78417300"/>
    <n v="0.29942003984004417"/>
    <x v="11"/>
    <b v="1"/>
    <s v="septiembre"/>
    <x v="11"/>
  </r>
  <r>
    <x v="914"/>
    <s v="CUST2590"/>
    <d v="2024-06-04T00:00:00"/>
    <x v="0"/>
    <x v="1"/>
    <s v="Home Office"/>
    <n v="5"/>
    <n v="14971"/>
    <n v="7.0000000000000007E-2"/>
    <n v="40902"/>
    <x v="0"/>
    <n v="696151500"/>
    <n v="287131500"/>
    <n v="0.41245547844111519"/>
    <x v="1"/>
    <b v="1"/>
    <s v="junio"/>
    <x v="1"/>
  </r>
  <r>
    <x v="915"/>
    <s v="CUST9595"/>
    <d v="2024-07-13T00:00:00"/>
    <x v="1"/>
    <x v="0"/>
    <s v="Home Office"/>
    <n v="9"/>
    <n v="15834"/>
    <n v="0.21"/>
    <n v="84842"/>
    <x v="3"/>
    <n v="1125797400"/>
    <n v="277377400"/>
    <n v="0.24638305258121931"/>
    <x v="3"/>
    <b v="1"/>
    <s v="julio"/>
    <x v="3"/>
  </r>
  <r>
    <x v="916"/>
    <s v="CUST3157"/>
    <d v="2024-03-16T00:00:00"/>
    <x v="2"/>
    <x v="0"/>
    <s v="Home Office"/>
    <n v="5"/>
    <n v="9112"/>
    <n v="0.23"/>
    <n v="28025"/>
    <x v="3"/>
    <n v="350812000"/>
    <n v="70562000"/>
    <n v="0.20113907163951061"/>
    <x v="7"/>
    <b v="1"/>
    <s v="marzo"/>
    <x v="7"/>
  </r>
  <r>
    <x v="917"/>
    <s v="CUST7848"/>
    <d v="2024-12-19T00:00:00"/>
    <x v="0"/>
    <x v="2"/>
    <s v="Consumer"/>
    <n v="9"/>
    <n v="24716"/>
    <n v="0.01"/>
    <n v="114460"/>
    <x v="0"/>
    <n v="2202195600"/>
    <n v="1057595600"/>
    <n v="0.48024598723201517"/>
    <x v="10"/>
    <b v="1"/>
    <s v="diciembre"/>
    <x v="10"/>
  </r>
  <r>
    <x v="918"/>
    <s v="CUST7033"/>
    <d v="2024-02-12T00:00:00"/>
    <x v="2"/>
    <x v="2"/>
    <s v="Home Office"/>
    <n v="9"/>
    <n v="24179"/>
    <n v="0.3"/>
    <n v="89822"/>
    <x v="1"/>
    <n v="1523277000"/>
    <n v="625057000"/>
    <n v="0.41033705622811872"/>
    <x v="9"/>
    <b v="1"/>
    <s v="febrero"/>
    <x v="9"/>
  </r>
  <r>
    <x v="919"/>
    <s v="CUST6392"/>
    <d v="2024-02-24T00:00:00"/>
    <x v="2"/>
    <x v="0"/>
    <s v="Consumer"/>
    <n v="8"/>
    <n v="40260"/>
    <n v="0.21"/>
    <n v="138217"/>
    <x v="4"/>
    <n v="2544432000"/>
    <n v="1162262000"/>
    <n v="0.45678642620435522"/>
    <x v="9"/>
    <b v="1"/>
    <s v="febrero"/>
    <x v="9"/>
  </r>
  <r>
    <x v="920"/>
    <s v="CUST4168"/>
    <d v="2024-07-31T00:00:00"/>
    <x v="0"/>
    <x v="4"/>
    <s v="Home Office"/>
    <n v="7"/>
    <n v="14307"/>
    <n v="0.22"/>
    <n v="48841"/>
    <x v="2"/>
    <n v="781162200"/>
    <n v="292752200"/>
    <n v="0.37476493358229573"/>
    <x v="3"/>
    <b v="1"/>
    <s v="julio"/>
    <x v="3"/>
  </r>
  <r>
    <x v="921"/>
    <s v="CUST7583"/>
    <d v="2024-03-14T00:00:00"/>
    <x v="2"/>
    <x v="0"/>
    <s v="Corporate"/>
    <n v="3"/>
    <n v="9150"/>
    <n v="0.26"/>
    <n v="11270"/>
    <x v="3"/>
    <n v="203130000"/>
    <n v="90430000"/>
    <n v="0.44518288780583865"/>
    <x v="7"/>
    <b v="1"/>
    <s v="marzo"/>
    <x v="7"/>
  </r>
  <r>
    <x v="922"/>
    <s v="CUST9207"/>
    <d v="2024-08-31T00:00:00"/>
    <x v="3"/>
    <x v="2"/>
    <s v="Corporate"/>
    <n v="3"/>
    <n v="9407"/>
    <n v="0.17"/>
    <n v="14997"/>
    <x v="3"/>
    <n v="234234300"/>
    <n v="84264300"/>
    <n v="0.35974364130274689"/>
    <x v="0"/>
    <b v="1"/>
    <s v="agosto"/>
    <x v="0"/>
  </r>
  <r>
    <x v="923"/>
    <s v="CUST2261"/>
    <d v="2024-12-17T00:00:00"/>
    <x v="2"/>
    <x v="3"/>
    <s v="Corporate"/>
    <n v="10"/>
    <n v="28025"/>
    <n v="0.03"/>
    <n v="198658"/>
    <x v="0"/>
    <n v="2718425000"/>
    <n v="731845000"/>
    <n v="0.26921655002437073"/>
    <x v="10"/>
    <b v="1"/>
    <s v="diciembre"/>
    <x v="10"/>
  </r>
  <r>
    <x v="924"/>
    <s v="CUST3662"/>
    <d v="2024-11-29T00:00:00"/>
    <x v="1"/>
    <x v="1"/>
    <s v="Corporate"/>
    <n v="4"/>
    <n v="46338"/>
    <n v="0.14000000000000001"/>
    <n v="125836"/>
    <x v="1"/>
    <n v="1594027200"/>
    <n v="335667200"/>
    <n v="0.21057808800251337"/>
    <x v="2"/>
    <b v="1"/>
    <s v="noviembre"/>
    <x v="2"/>
  </r>
  <r>
    <x v="925"/>
    <s v="CUST8436"/>
    <d v="2024-04-18T00:00:00"/>
    <x v="1"/>
    <x v="0"/>
    <s v="Corporate"/>
    <n v="3"/>
    <n v="18461"/>
    <n v="0.24"/>
    <n v="21272"/>
    <x v="3"/>
    <n v="420910800"/>
    <n v="208190800"/>
    <n v="0.49461976266705437"/>
    <x v="6"/>
    <b v="1"/>
    <s v="abril"/>
    <x v="6"/>
  </r>
  <r>
    <x v="926"/>
    <s v="CUST4764"/>
    <d v="2024-11-11T00:00:00"/>
    <x v="1"/>
    <x v="4"/>
    <s v="Corporate"/>
    <n v="9"/>
    <n v="29080"/>
    <n v="0.12"/>
    <n v="126386"/>
    <x v="3"/>
    <n v="2303136000"/>
    <n v="1039276000"/>
    <n v="0.45124386922873855"/>
    <x v="2"/>
    <b v="1"/>
    <s v="noviembre"/>
    <x v="2"/>
  </r>
  <r>
    <x v="927"/>
    <s v="CUST5246"/>
    <d v="2024-02-09T00:00:00"/>
    <x v="2"/>
    <x v="3"/>
    <s v="Corporate"/>
    <n v="10"/>
    <n v="30805"/>
    <n v="0.21"/>
    <n v="189625"/>
    <x v="3"/>
    <n v="2433595000"/>
    <n v="537345000"/>
    <n v="0.22080296844791347"/>
    <x v="9"/>
    <b v="1"/>
    <s v="febrero"/>
    <x v="9"/>
  </r>
  <r>
    <x v="928"/>
    <s v="CUST5936"/>
    <d v="2024-03-22T00:00:00"/>
    <x v="1"/>
    <x v="0"/>
    <s v="Home Office"/>
    <n v="5"/>
    <n v="6462"/>
    <n v="0.09"/>
    <n v="19299"/>
    <x v="1"/>
    <n v="294021000"/>
    <n v="101031000"/>
    <n v="0.34361831297764445"/>
    <x v="7"/>
    <b v="1"/>
    <s v="marzo"/>
    <x v="7"/>
  </r>
  <r>
    <x v="929"/>
    <s v="CUST6764"/>
    <d v="2024-11-15T00:00:00"/>
    <x v="3"/>
    <x v="4"/>
    <s v="Corporate"/>
    <n v="2"/>
    <n v="1128"/>
    <n v="0.26"/>
    <n v="1315"/>
    <x v="2"/>
    <n v="16694400"/>
    <n v="3544400"/>
    <n v="0.21231071497028944"/>
    <x v="2"/>
    <b v="1"/>
    <s v="noviembre"/>
    <x v="2"/>
  </r>
  <r>
    <x v="930"/>
    <s v="CUST2431"/>
    <d v="2024-05-05T00:00:00"/>
    <x v="1"/>
    <x v="4"/>
    <s v="Consumer"/>
    <n v="2"/>
    <n v="33002"/>
    <n v="0.17"/>
    <n v="36705"/>
    <x v="4"/>
    <n v="547833200"/>
    <n v="180783200"/>
    <n v="0.32999679464479337"/>
    <x v="5"/>
    <b v="1"/>
    <s v="mayo"/>
    <x v="5"/>
  </r>
  <r>
    <x v="931"/>
    <s v="CUST4464"/>
    <d v="2024-03-16T00:00:00"/>
    <x v="2"/>
    <x v="1"/>
    <s v="Consumer"/>
    <n v="9"/>
    <n v="44441"/>
    <n v="0.24"/>
    <n v="211527"/>
    <x v="0"/>
    <n v="3039764400"/>
    <n v="924494400"/>
    <n v="0.30413357035170224"/>
    <x v="7"/>
    <b v="1"/>
    <s v="marzo"/>
    <x v="7"/>
  </r>
  <r>
    <x v="932"/>
    <s v="CUST4307"/>
    <d v="2024-01-10T00:00:00"/>
    <x v="0"/>
    <x v="1"/>
    <s v="Corporate"/>
    <n v="10"/>
    <n v="38884"/>
    <n v="0.11"/>
    <n v="235131"/>
    <x v="1"/>
    <n v="3460676000"/>
    <n v="1109366000"/>
    <n v="0.32056338125845935"/>
    <x v="8"/>
    <b v="1"/>
    <s v="enero"/>
    <x v="8"/>
  </r>
  <r>
    <x v="933"/>
    <s v="CUST8715"/>
    <d v="2024-08-20T00:00:00"/>
    <x v="2"/>
    <x v="1"/>
    <s v="Corporate"/>
    <n v="8"/>
    <n v="6553"/>
    <n v="0.19"/>
    <n v="24289"/>
    <x v="1"/>
    <n v="424634400"/>
    <n v="181744400"/>
    <n v="0.42800206483506753"/>
    <x v="0"/>
    <b v="1"/>
    <s v="agosto"/>
    <x v="0"/>
  </r>
  <r>
    <x v="934"/>
    <s v="CUST6997"/>
    <d v="2024-07-10T00:00:00"/>
    <x v="2"/>
    <x v="1"/>
    <s v="Home Office"/>
    <n v="9"/>
    <n v="49152"/>
    <n v="0.14000000000000001"/>
    <n v="220063"/>
    <x v="2"/>
    <n v="3804364800"/>
    <n v="1603734800"/>
    <n v="0.42155126658726316"/>
    <x v="3"/>
    <b v="1"/>
    <s v="julio"/>
    <x v="3"/>
  </r>
  <r>
    <x v="935"/>
    <s v="CUST2030"/>
    <d v="2024-08-20T00:00:00"/>
    <x v="1"/>
    <x v="1"/>
    <s v="Consumer"/>
    <n v="3"/>
    <n v="38621"/>
    <n v="7.0000000000000007E-2"/>
    <n v="62241"/>
    <x v="2"/>
    <n v="1077525900"/>
    <n v="455115900"/>
    <n v="0.42237119311934868"/>
    <x v="0"/>
    <b v="1"/>
    <s v="agosto"/>
    <x v="0"/>
  </r>
  <r>
    <x v="936"/>
    <s v="CUST4010"/>
    <d v="2024-04-21T00:00:00"/>
    <x v="2"/>
    <x v="4"/>
    <s v="Consumer"/>
    <n v="2"/>
    <n v="35600"/>
    <n v="0.08"/>
    <n v="33296"/>
    <x v="3"/>
    <n v="655040000"/>
    <n v="322080000"/>
    <n v="0.49169516365412796"/>
    <x v="6"/>
    <b v="1"/>
    <s v="abril"/>
    <x v="6"/>
  </r>
  <r>
    <x v="937"/>
    <s v="CUST4222"/>
    <d v="2024-03-28T00:00:00"/>
    <x v="1"/>
    <x v="2"/>
    <s v="Corporate"/>
    <n v="8"/>
    <n v="47978"/>
    <n v="0.28000000000000003"/>
    <n v="158162"/>
    <x v="2"/>
    <n v="2763532800"/>
    <n v="1181912800"/>
    <n v="0.427681842603786"/>
    <x v="7"/>
    <b v="1"/>
    <s v="marzo"/>
    <x v="7"/>
  </r>
  <r>
    <x v="938"/>
    <s v="CUST9267"/>
    <d v="2024-06-23T00:00:00"/>
    <x v="1"/>
    <x v="2"/>
    <s v="Home Office"/>
    <n v="9"/>
    <n v="21417"/>
    <n v="0.14000000000000001"/>
    <n v="111071"/>
    <x v="3"/>
    <n v="1657675800"/>
    <n v="546965800"/>
    <n v="0.3299594528676838"/>
    <x v="1"/>
    <b v="1"/>
    <s v="junio"/>
    <x v="1"/>
  </r>
  <r>
    <x v="939"/>
    <s v="CUST7493"/>
    <d v="2024-05-29T00:00:00"/>
    <x v="1"/>
    <x v="4"/>
    <s v="Home Office"/>
    <n v="3"/>
    <n v="40987"/>
    <n v="7.0000000000000007E-2"/>
    <n v="88746"/>
    <x v="3"/>
    <n v="1143537300"/>
    <n v="256077300"/>
    <n v="0.22393436576139666"/>
    <x v="5"/>
    <b v="1"/>
    <s v="mayo"/>
    <x v="5"/>
  </r>
  <r>
    <x v="940"/>
    <s v="CUST3010"/>
    <d v="2024-11-11T00:00:00"/>
    <x v="3"/>
    <x v="3"/>
    <s v="Corporate"/>
    <n v="1"/>
    <n v="5546"/>
    <n v="0.22"/>
    <n v="3297"/>
    <x v="4"/>
    <n v="43258800"/>
    <n v="10288800"/>
    <n v="0.23784293600377265"/>
    <x v="2"/>
    <b v="1"/>
    <s v="noviembre"/>
    <x v="2"/>
  </r>
  <r>
    <x v="941"/>
    <s v="CUST5715"/>
    <d v="2024-04-15T00:00:00"/>
    <x v="0"/>
    <x v="3"/>
    <s v="Corporate"/>
    <n v="10"/>
    <n v="32517"/>
    <n v="0.24"/>
    <n v="153002"/>
    <x v="2"/>
    <n v="2471292000"/>
    <n v="941272000"/>
    <n v="0.38088255050394693"/>
    <x v="6"/>
    <b v="1"/>
    <s v="abril"/>
    <x v="6"/>
  </r>
  <r>
    <x v="942"/>
    <s v="CUST1722"/>
    <d v="2024-07-13T00:00:00"/>
    <x v="0"/>
    <x v="2"/>
    <s v="Corporate"/>
    <n v="7"/>
    <n v="10731"/>
    <n v="0.19"/>
    <n v="35832"/>
    <x v="0"/>
    <n v="608447700"/>
    <n v="250127700"/>
    <n v="0.41109153670890697"/>
    <x v="3"/>
    <b v="1"/>
    <s v="julio"/>
    <x v="3"/>
  </r>
  <r>
    <x v="943"/>
    <s v="CUST5082"/>
    <d v="2024-03-02T00:00:00"/>
    <x v="0"/>
    <x v="4"/>
    <s v="Consumer"/>
    <n v="9"/>
    <n v="13205"/>
    <n v="0.1"/>
    <n v="56589"/>
    <x v="2"/>
    <n v="1069605000"/>
    <n v="503715000"/>
    <n v="0.47093553227593365"/>
    <x v="7"/>
    <b v="1"/>
    <s v="marzo"/>
    <x v="7"/>
  </r>
  <r>
    <x v="944"/>
    <s v="CUST1560"/>
    <d v="2024-01-12T00:00:00"/>
    <x v="1"/>
    <x v="0"/>
    <s v="Home Office"/>
    <n v="1"/>
    <n v="41083"/>
    <n v="0.26"/>
    <n v="23533"/>
    <x v="2"/>
    <n v="304014200"/>
    <n v="68684200"/>
    <n v="0.22592431537737381"/>
    <x v="8"/>
    <b v="1"/>
    <s v="enero"/>
    <x v="8"/>
  </r>
  <r>
    <x v="945"/>
    <s v="CUST9351"/>
    <d v="2024-10-31T00:00:00"/>
    <x v="3"/>
    <x v="3"/>
    <s v="Corporate"/>
    <n v="7"/>
    <n v="2165"/>
    <n v="0.18"/>
    <n v="9431"/>
    <x v="0"/>
    <n v="124271000"/>
    <n v="29961000"/>
    <n v="0.24109406056119287"/>
    <x v="4"/>
    <b v="1"/>
    <s v="octubre"/>
    <x v="4"/>
  </r>
  <r>
    <x v="946"/>
    <s v="CUST6572"/>
    <d v="2024-05-11T00:00:00"/>
    <x v="3"/>
    <x v="1"/>
    <s v="Consumer"/>
    <n v="2"/>
    <n v="28950"/>
    <n v="0.04"/>
    <n v="30107"/>
    <x v="1"/>
    <n v="555840000"/>
    <n v="254770000"/>
    <n v="0.45835132412204949"/>
    <x v="5"/>
    <b v="1"/>
    <s v="mayo"/>
    <x v="5"/>
  </r>
  <r>
    <x v="947"/>
    <s v="CUST3136"/>
    <d v="2024-08-18T00:00:00"/>
    <x v="0"/>
    <x v="0"/>
    <s v="Home Office"/>
    <n v="2"/>
    <n v="42460"/>
    <n v="0.25"/>
    <n v="36578"/>
    <x v="0"/>
    <n v="636900000"/>
    <n v="271120000"/>
    <n v="0.42568692102370859"/>
    <x v="0"/>
    <b v="1"/>
    <s v="agosto"/>
    <x v="0"/>
  </r>
  <r>
    <x v="948"/>
    <s v="CUST5333"/>
    <d v="2024-10-09T00:00:00"/>
    <x v="0"/>
    <x v="0"/>
    <s v="Home Office"/>
    <n v="4"/>
    <n v="4476"/>
    <n v="0.26"/>
    <n v="7515"/>
    <x v="0"/>
    <n v="132489600"/>
    <n v="57339600"/>
    <n v="0.43278566770523874"/>
    <x v="4"/>
    <b v="1"/>
    <s v="octubre"/>
    <x v="4"/>
  </r>
  <r>
    <x v="949"/>
    <s v="CUST7534"/>
    <d v="2024-10-02T00:00:00"/>
    <x v="1"/>
    <x v="3"/>
    <s v="Consumer"/>
    <n v="5"/>
    <n v="7997"/>
    <n v="0.17"/>
    <n v="19597"/>
    <x v="2"/>
    <n v="331875500"/>
    <n v="135905500"/>
    <n v="0.40950748096801359"/>
    <x v="4"/>
    <b v="1"/>
    <s v="octubre"/>
    <x v="4"/>
  </r>
  <r>
    <x v="950"/>
    <s v="CUST7473"/>
    <d v="2024-12-25T00:00:00"/>
    <x v="3"/>
    <x v="4"/>
    <s v="Home Office"/>
    <n v="4"/>
    <n v="39580"/>
    <n v="0.23"/>
    <n v="85043"/>
    <x v="4"/>
    <n v="1219064000"/>
    <n v="368634000"/>
    <n v="0.30239101474573937"/>
    <x v="10"/>
    <b v="1"/>
    <s v="diciembre"/>
    <x v="10"/>
  </r>
  <r>
    <x v="951"/>
    <s v="CUST8745"/>
    <d v="2024-02-29T00:00:00"/>
    <x v="1"/>
    <x v="0"/>
    <s v="Consumer"/>
    <n v="8"/>
    <n v="30405"/>
    <n v="0.09"/>
    <n v="121913"/>
    <x v="4"/>
    <n v="2213484000"/>
    <n v="994354000"/>
    <n v="0.44922574547636213"/>
    <x v="9"/>
    <b v="1"/>
    <s v="febrero"/>
    <x v="9"/>
  </r>
  <r>
    <x v="952"/>
    <s v="CUST1254"/>
    <d v="2024-12-31T00:00:00"/>
    <x v="0"/>
    <x v="4"/>
    <s v="Home Office"/>
    <n v="7"/>
    <n v="25574"/>
    <n v="0.2"/>
    <n v="110082"/>
    <x v="4"/>
    <n v="1432144000"/>
    <n v="331324000"/>
    <n v="0.23134824431062798"/>
    <x v="10"/>
    <b v="1"/>
    <s v="diciembre"/>
    <x v="10"/>
  </r>
  <r>
    <x v="953"/>
    <s v="CUST6048"/>
    <d v="2024-08-24T00:00:00"/>
    <x v="3"/>
    <x v="4"/>
    <s v="Consumer"/>
    <n v="4"/>
    <n v="13668"/>
    <n v="0.05"/>
    <n v="38840"/>
    <x v="0"/>
    <n v="519384000"/>
    <n v="130984000"/>
    <n v="0.25219105709840889"/>
    <x v="0"/>
    <b v="1"/>
    <s v="agosto"/>
    <x v="0"/>
  </r>
  <r>
    <x v="954"/>
    <s v="CUST1663"/>
    <d v="2024-10-25T00:00:00"/>
    <x v="3"/>
    <x v="2"/>
    <s v="Home Office"/>
    <n v="7"/>
    <n v="26247"/>
    <n v="0.18"/>
    <n v="92267"/>
    <x v="4"/>
    <n v="1506577800"/>
    <n v="583907800"/>
    <n v="0.38757228468387095"/>
    <x v="4"/>
    <b v="1"/>
    <s v="octubre"/>
    <x v="4"/>
  </r>
  <r>
    <x v="955"/>
    <s v="CUST9958"/>
    <d v="2024-04-26T00:00:00"/>
    <x v="1"/>
    <x v="1"/>
    <s v="Home Office"/>
    <n v="8"/>
    <n v="31324"/>
    <n v="0.05"/>
    <n v="165107"/>
    <x v="3"/>
    <n v="2380624000"/>
    <n v="729554000"/>
    <n v="0.30645494626618902"/>
    <x v="6"/>
    <b v="1"/>
    <s v="abril"/>
    <x v="6"/>
  </r>
  <r>
    <x v="956"/>
    <s v="CUST6709"/>
    <d v="2024-11-11T00:00:00"/>
    <x v="0"/>
    <x v="4"/>
    <s v="Home Office"/>
    <n v="4"/>
    <n v="6884"/>
    <n v="0.25"/>
    <n v="16463"/>
    <x v="3"/>
    <n v="206520000"/>
    <n v="41890000"/>
    <n v="0.20283749757892697"/>
    <x v="2"/>
    <b v="1"/>
    <s v="noviembre"/>
    <x v="2"/>
  </r>
  <r>
    <x v="957"/>
    <s v="CUST6592"/>
    <d v="2024-09-26T00:00:00"/>
    <x v="0"/>
    <x v="1"/>
    <s v="Corporate"/>
    <n v="4"/>
    <n v="8227"/>
    <n v="0.18"/>
    <n v="19685"/>
    <x v="4"/>
    <n v="269845600"/>
    <n v="72995600"/>
    <n v="0.27050876501228849"/>
    <x v="11"/>
    <b v="1"/>
    <s v="septiembre"/>
    <x v="11"/>
  </r>
  <r>
    <x v="958"/>
    <s v="CUST4544"/>
    <d v="2024-07-14T00:00:00"/>
    <x v="1"/>
    <x v="0"/>
    <s v="Corporate"/>
    <n v="8"/>
    <n v="7641"/>
    <n v="0.27"/>
    <n v="32986"/>
    <x v="3"/>
    <n v="446234400"/>
    <n v="116374400"/>
    <n v="0.26079208595303277"/>
    <x v="3"/>
    <b v="1"/>
    <s v="julio"/>
    <x v="3"/>
  </r>
  <r>
    <x v="959"/>
    <s v="CUST6209"/>
    <d v="2024-02-02T00:00:00"/>
    <x v="3"/>
    <x v="2"/>
    <s v="Corporate"/>
    <n v="5"/>
    <n v="33594"/>
    <n v="0.28000000000000003"/>
    <n v="90741"/>
    <x v="4"/>
    <n v="1209384000"/>
    <n v="301974000"/>
    <n v="0.24969240538985135"/>
    <x v="9"/>
    <b v="1"/>
    <s v="febrero"/>
    <x v="9"/>
  </r>
  <r>
    <x v="960"/>
    <s v="CUST8489"/>
    <d v="2024-02-11T00:00:00"/>
    <x v="1"/>
    <x v="1"/>
    <s v="Corporate"/>
    <n v="5"/>
    <n v="25704"/>
    <n v="0.01"/>
    <n v="92523"/>
    <x v="1"/>
    <n v="1272348000"/>
    <n v="347118000"/>
    <n v="0.27281687085608652"/>
    <x v="9"/>
    <b v="1"/>
    <s v="febrero"/>
    <x v="9"/>
  </r>
  <r>
    <x v="961"/>
    <s v="CUST8280"/>
    <d v="2024-06-27T00:00:00"/>
    <x v="2"/>
    <x v="0"/>
    <s v="Corporate"/>
    <n v="3"/>
    <n v="29409"/>
    <n v="0.08"/>
    <n v="51859"/>
    <x v="3"/>
    <n v="811688400"/>
    <n v="293098400"/>
    <n v="0.36109718951262576"/>
    <x v="1"/>
    <b v="1"/>
    <s v="junio"/>
    <x v="1"/>
  </r>
  <r>
    <x v="962"/>
    <s v="CUST2601"/>
    <d v="2024-04-25T00:00:00"/>
    <x v="1"/>
    <x v="1"/>
    <s v="Home Office"/>
    <n v="4"/>
    <n v="27354"/>
    <n v="0.28999999999999998"/>
    <n v="41194"/>
    <x v="0"/>
    <n v="776853600"/>
    <n v="364913600"/>
    <n v="0.46973277847975475"/>
    <x v="6"/>
    <b v="1"/>
    <s v="abril"/>
    <x v="6"/>
  </r>
  <r>
    <x v="963"/>
    <s v="CUST6420"/>
    <d v="2024-05-19T00:00:00"/>
    <x v="3"/>
    <x v="2"/>
    <s v="Home Office"/>
    <n v="3"/>
    <n v="32544"/>
    <n v="0.27"/>
    <n v="36723"/>
    <x v="0"/>
    <n v="712713600"/>
    <n v="345483600"/>
    <n v="0.48474394202664295"/>
    <x v="5"/>
    <b v="1"/>
    <s v="mayo"/>
    <x v="5"/>
  </r>
  <r>
    <x v="964"/>
    <s v="CUST3260"/>
    <d v="2024-02-24T00:00:00"/>
    <x v="0"/>
    <x v="3"/>
    <s v="Home Office"/>
    <n v="10"/>
    <n v="15735"/>
    <n v="0.23"/>
    <n v="67024"/>
    <x v="3"/>
    <n v="1211595000"/>
    <n v="541355000"/>
    <n v="0.44681184719316275"/>
    <x v="9"/>
    <b v="1"/>
    <s v="febrero"/>
    <x v="9"/>
  </r>
  <r>
    <x v="965"/>
    <s v="CUST6616"/>
    <d v="2024-01-01T00:00:00"/>
    <x v="1"/>
    <x v="3"/>
    <s v="Corporate"/>
    <n v="7"/>
    <n v="26873"/>
    <n v="0.14000000000000001"/>
    <n v="127684"/>
    <x v="4"/>
    <n v="1617754600"/>
    <n v="340914600"/>
    <n v="0.21073319772974219"/>
    <x v="8"/>
    <b v="1"/>
    <s v="enero"/>
    <x v="8"/>
  </r>
  <r>
    <x v="966"/>
    <s v="CUST2091"/>
    <d v="2024-10-19T00:00:00"/>
    <x v="1"/>
    <x v="1"/>
    <s v="Consumer"/>
    <n v="6"/>
    <n v="25552"/>
    <n v="0.26"/>
    <n v="67009"/>
    <x v="4"/>
    <n v="1134508800"/>
    <n v="464418800"/>
    <n v="0.40935671896066383"/>
    <x v="4"/>
    <b v="1"/>
    <s v="octubre"/>
    <x v="4"/>
  </r>
  <r>
    <x v="967"/>
    <s v="CUST9952"/>
    <d v="2024-01-19T00:00:00"/>
    <x v="1"/>
    <x v="4"/>
    <s v="Corporate"/>
    <n v="6"/>
    <n v="16228"/>
    <n v="7.0000000000000007E-2"/>
    <n v="46288"/>
    <x v="2"/>
    <n v="905522400"/>
    <n v="442642400"/>
    <n v="0.48882545589153842"/>
    <x v="8"/>
    <b v="1"/>
    <s v="enero"/>
    <x v="8"/>
  </r>
  <r>
    <x v="968"/>
    <s v="CUST3982"/>
    <d v="2024-05-04T00:00:00"/>
    <x v="0"/>
    <x v="2"/>
    <s v="Home Office"/>
    <n v="7"/>
    <n v="46011"/>
    <n v="0.17"/>
    <n v="183353"/>
    <x v="4"/>
    <n v="2673239100"/>
    <n v="839709100"/>
    <n v="0.31411672079762709"/>
    <x v="5"/>
    <b v="1"/>
    <s v="mayo"/>
    <x v="5"/>
  </r>
  <r>
    <x v="969"/>
    <s v="CUST6670"/>
    <d v="2024-01-18T00:00:00"/>
    <x v="2"/>
    <x v="2"/>
    <s v="Consumer"/>
    <n v="7"/>
    <n v="36528"/>
    <n v="0.11"/>
    <n v="176980"/>
    <x v="1"/>
    <n v="2275694400"/>
    <n v="505894400"/>
    <n v="0.22230331102453826"/>
    <x v="8"/>
    <b v="1"/>
    <s v="enero"/>
    <x v="8"/>
  </r>
  <r>
    <x v="970"/>
    <s v="CUST5282"/>
    <d v="2024-06-19T00:00:00"/>
    <x v="1"/>
    <x v="2"/>
    <s v="Home Office"/>
    <n v="4"/>
    <n v="19135"/>
    <n v="7.0000000000000007E-2"/>
    <n v="37422"/>
    <x v="3"/>
    <n v="711822000"/>
    <n v="337602000"/>
    <n v="0.47427868203005807"/>
    <x v="1"/>
    <b v="1"/>
    <s v="junio"/>
    <x v="1"/>
  </r>
  <r>
    <x v="971"/>
    <s v="CUST2573"/>
    <d v="2024-11-29T00:00:00"/>
    <x v="1"/>
    <x v="2"/>
    <s v="Corporate"/>
    <n v="6"/>
    <n v="44995"/>
    <n v="0.28999999999999998"/>
    <n v="117581"/>
    <x v="0"/>
    <n v="1916787000"/>
    <n v="740977000"/>
    <n v="0.38657242562684324"/>
    <x v="2"/>
    <b v="1"/>
    <s v="noviembre"/>
    <x v="2"/>
  </r>
  <r>
    <x v="972"/>
    <s v="CUST5336"/>
    <d v="2024-11-04T00:00:00"/>
    <x v="0"/>
    <x v="3"/>
    <s v="Consumer"/>
    <n v="6"/>
    <n v="32456"/>
    <n v="0.24"/>
    <n v="88656"/>
    <x v="2"/>
    <n v="1479993600"/>
    <n v="593433600"/>
    <n v="0.40097038257462736"/>
    <x v="2"/>
    <b v="1"/>
    <s v="noviembre"/>
    <x v="2"/>
  </r>
  <r>
    <x v="973"/>
    <s v="CUST5622"/>
    <d v="2024-09-29T00:00:00"/>
    <x v="0"/>
    <x v="1"/>
    <s v="Consumer"/>
    <n v="2"/>
    <n v="27293"/>
    <n v="0.21"/>
    <n v="25919"/>
    <x v="2"/>
    <n v="431229400"/>
    <n v="172039400"/>
    <n v="0.3989509991665689"/>
    <x v="11"/>
    <b v="1"/>
    <s v="septiembre"/>
    <x v="11"/>
  </r>
  <r>
    <x v="974"/>
    <s v="CUST6344"/>
    <d v="2024-10-31T00:00:00"/>
    <x v="3"/>
    <x v="4"/>
    <s v="Consumer"/>
    <n v="4"/>
    <n v="1902"/>
    <n v="0.24"/>
    <n v="4469"/>
    <x v="1"/>
    <n v="57820800"/>
    <n v="13130800"/>
    <n v="0.22709474791078643"/>
    <x v="4"/>
    <b v="1"/>
    <s v="octubre"/>
    <x v="4"/>
  </r>
  <r>
    <x v="975"/>
    <s v="CUST8956"/>
    <d v="2024-09-04T00:00:00"/>
    <x v="3"/>
    <x v="0"/>
    <s v="Consumer"/>
    <n v="1"/>
    <n v="27942"/>
    <n v="0.25"/>
    <n v="15505"/>
    <x v="0"/>
    <n v="209565000"/>
    <n v="54515000"/>
    <n v="0.26013408727602416"/>
    <x v="11"/>
    <b v="1"/>
    <s v="septiembre"/>
    <x v="11"/>
  </r>
  <r>
    <x v="976"/>
    <s v="CUST9314"/>
    <d v="2024-02-29T00:00:00"/>
    <x v="0"/>
    <x v="0"/>
    <s v="Home Office"/>
    <n v="2"/>
    <n v="6583"/>
    <n v="0.02"/>
    <n v="8813"/>
    <x v="1"/>
    <n v="129026800"/>
    <n v="40896800"/>
    <n v="0.31696360756059982"/>
    <x v="9"/>
    <b v="1"/>
    <s v="febrero"/>
    <x v="9"/>
  </r>
  <r>
    <x v="977"/>
    <s v="CUST1466"/>
    <d v="2024-06-05T00:00:00"/>
    <x v="2"/>
    <x v="0"/>
    <s v="Consumer"/>
    <n v="2"/>
    <n v="42486"/>
    <n v="0.21"/>
    <n v="46630"/>
    <x v="4"/>
    <n v="671278800"/>
    <n v="204978800"/>
    <n v="0.30535568827735959"/>
    <x v="1"/>
    <b v="1"/>
    <s v="junio"/>
    <x v="1"/>
  </r>
  <r>
    <x v="978"/>
    <s v="CUST3497"/>
    <d v="2024-03-04T00:00:00"/>
    <x v="3"/>
    <x v="0"/>
    <s v="Consumer"/>
    <n v="3"/>
    <n v="37251"/>
    <n v="0.21"/>
    <n v="65963"/>
    <x v="3"/>
    <n v="882848700"/>
    <n v="223218700"/>
    <n v="0.25283913313798845"/>
    <x v="7"/>
    <b v="1"/>
    <s v="marzo"/>
    <x v="7"/>
  </r>
  <r>
    <x v="979"/>
    <s v="CUST4972"/>
    <d v="2024-09-25T00:00:00"/>
    <x v="3"/>
    <x v="0"/>
    <s v="Consumer"/>
    <n v="5"/>
    <n v="8144"/>
    <n v="0.24"/>
    <n v="19767"/>
    <x v="1"/>
    <n v="309472000"/>
    <n v="111802000"/>
    <n v="0.36126693206493643"/>
    <x v="11"/>
    <b v="1"/>
    <s v="septiembre"/>
    <x v="11"/>
  </r>
  <r>
    <x v="980"/>
    <s v="CUST4550"/>
    <d v="2024-12-12T00:00:00"/>
    <x v="1"/>
    <x v="0"/>
    <s v="Corporate"/>
    <n v="8"/>
    <n v="42377"/>
    <n v="0.24"/>
    <n v="150120"/>
    <x v="4"/>
    <n v="2576521600"/>
    <n v="1075321600"/>
    <n v="0.41735400161209596"/>
    <x v="10"/>
    <b v="1"/>
    <s v="diciembre"/>
    <x v="10"/>
  </r>
  <r>
    <x v="981"/>
    <s v="CUST7901"/>
    <d v="2024-09-21T00:00:00"/>
    <x v="3"/>
    <x v="4"/>
    <s v="Corporate"/>
    <n v="7"/>
    <n v="13127"/>
    <n v="0.2"/>
    <n v="40979"/>
    <x v="0"/>
    <n v="735112000"/>
    <n v="325322000"/>
    <n v="0.44254753017227305"/>
    <x v="11"/>
    <b v="1"/>
    <s v="septiembre"/>
    <x v="11"/>
  </r>
  <r>
    <x v="982"/>
    <s v="CUST2641"/>
    <d v="2024-03-30T00:00:00"/>
    <x v="0"/>
    <x v="4"/>
    <s v="Home Office"/>
    <n v="6"/>
    <n v="29621"/>
    <n v="0.1"/>
    <n v="124137"/>
    <x v="0"/>
    <n v="1599534000"/>
    <n v="358164000"/>
    <n v="0.22391771603479513"/>
    <x v="7"/>
    <b v="1"/>
    <s v="marzo"/>
    <x v="7"/>
  </r>
  <r>
    <x v="983"/>
    <s v="CUST5044"/>
    <d v="2024-05-12T00:00:00"/>
    <x v="0"/>
    <x v="1"/>
    <s v="Home Office"/>
    <n v="7"/>
    <n v="40863"/>
    <n v="0.14000000000000001"/>
    <n v="155911"/>
    <x v="3"/>
    <n v="2459952600"/>
    <n v="900842600"/>
    <n v="0.36620323497290153"/>
    <x v="5"/>
    <b v="1"/>
    <s v="mayo"/>
    <x v="5"/>
  </r>
  <r>
    <x v="984"/>
    <s v="CUST5384"/>
    <d v="2024-06-19T00:00:00"/>
    <x v="3"/>
    <x v="3"/>
    <s v="Corporate"/>
    <n v="5"/>
    <n v="26460"/>
    <n v="0.13"/>
    <n v="85726"/>
    <x v="2"/>
    <n v="1151010000"/>
    <n v="293750000"/>
    <n v="0.25521064108913044"/>
    <x v="1"/>
    <b v="1"/>
    <s v="junio"/>
    <x v="1"/>
  </r>
  <r>
    <x v="985"/>
    <s v="CUST6680"/>
    <d v="2024-12-22T00:00:00"/>
    <x v="0"/>
    <x v="4"/>
    <s v="Corporate"/>
    <n v="1"/>
    <n v="18430"/>
    <n v="0.03"/>
    <n v="10422"/>
    <x v="4"/>
    <n v="178771000"/>
    <n v="74551000"/>
    <n v="0.41701953896325467"/>
    <x v="10"/>
    <b v="1"/>
    <s v="diciembre"/>
    <x v="10"/>
  </r>
  <r>
    <x v="986"/>
    <s v="CUST2738"/>
    <d v="2024-11-28T00:00:00"/>
    <x v="1"/>
    <x v="3"/>
    <s v="Consumer"/>
    <n v="8"/>
    <n v="36432"/>
    <n v="0.26"/>
    <n v="141570"/>
    <x v="2"/>
    <n v="2156774400"/>
    <n v="741074400"/>
    <n v="0.34360311398354876"/>
    <x v="2"/>
    <b v="1"/>
    <s v="noviembre"/>
    <x v="2"/>
  </r>
  <r>
    <x v="987"/>
    <s v="CUST9157"/>
    <d v="2024-07-11T00:00:00"/>
    <x v="2"/>
    <x v="1"/>
    <s v="Consumer"/>
    <n v="6"/>
    <n v="27872"/>
    <n v="0.09"/>
    <n v="121198"/>
    <x v="2"/>
    <n v="1521811200"/>
    <n v="309831200"/>
    <n v="0.20359371780152491"/>
    <x v="3"/>
    <b v="1"/>
    <s v="julio"/>
    <x v="3"/>
  </r>
  <r>
    <x v="988"/>
    <s v="CUST2725"/>
    <d v="2024-02-06T00:00:00"/>
    <x v="0"/>
    <x v="2"/>
    <s v="Consumer"/>
    <n v="5"/>
    <n v="24581"/>
    <n v="0.17"/>
    <n v="65406"/>
    <x v="2"/>
    <n v="1020111500"/>
    <n v="366051500"/>
    <n v="0.35883479403967117"/>
    <x v="9"/>
    <b v="1"/>
    <s v="febrero"/>
    <x v="9"/>
  </r>
  <r>
    <x v="989"/>
    <s v="CUST5868"/>
    <d v="2024-10-21T00:00:00"/>
    <x v="3"/>
    <x v="0"/>
    <s v="Corporate"/>
    <n v="8"/>
    <n v="15873"/>
    <n v="0.21"/>
    <n v="63817"/>
    <x v="3"/>
    <n v="1003173600"/>
    <n v="365003600"/>
    <n v="0.36384888916534486"/>
    <x v="4"/>
    <b v="1"/>
    <s v="octubre"/>
    <x v="4"/>
  </r>
  <r>
    <x v="990"/>
    <s v="CUST9460"/>
    <d v="2024-07-18T00:00:00"/>
    <x v="2"/>
    <x v="3"/>
    <s v="Consumer"/>
    <n v="8"/>
    <n v="27728"/>
    <n v="0.08"/>
    <n v="108215"/>
    <x v="0"/>
    <n v="2040780800"/>
    <n v="958630800"/>
    <n v="0.46973726918638198"/>
    <x v="3"/>
    <b v="1"/>
    <s v="julio"/>
    <x v="3"/>
  </r>
  <r>
    <x v="991"/>
    <s v="CUST6589"/>
    <d v="2024-06-18T00:00:00"/>
    <x v="0"/>
    <x v="0"/>
    <s v="Home Office"/>
    <n v="6"/>
    <n v="30906"/>
    <n v="0.08"/>
    <n v="97253"/>
    <x v="2"/>
    <n v="1706011200"/>
    <n v="733481200"/>
    <n v="0.4299392641736467"/>
    <x v="1"/>
    <b v="1"/>
    <s v="junio"/>
    <x v="1"/>
  </r>
  <r>
    <x v="992"/>
    <s v="CUST3298"/>
    <d v="2024-08-08T00:00:00"/>
    <x v="1"/>
    <x v="2"/>
    <s v="Consumer"/>
    <n v="7"/>
    <n v="9325"/>
    <n v="0.12"/>
    <n v="38387"/>
    <x v="1"/>
    <n v="574420000"/>
    <n v="190550000"/>
    <n v="0.33172591483583441"/>
    <x v="0"/>
    <b v="1"/>
    <s v="agosto"/>
    <x v="0"/>
  </r>
  <r>
    <x v="993"/>
    <s v="CUST1316"/>
    <d v="2024-02-25T00:00:00"/>
    <x v="3"/>
    <x v="1"/>
    <s v="Consumer"/>
    <n v="5"/>
    <n v="25961"/>
    <n v="0.22"/>
    <n v="78538"/>
    <x v="2"/>
    <n v="1012479000"/>
    <n v="227099000"/>
    <n v="0.22429996078931019"/>
    <x v="9"/>
    <b v="1"/>
    <s v="febrero"/>
    <x v="9"/>
  </r>
  <r>
    <x v="994"/>
    <s v="CUST9116"/>
    <d v="2024-09-29T00:00:00"/>
    <x v="1"/>
    <x v="0"/>
    <s v="Corporate"/>
    <n v="7"/>
    <n v="27837"/>
    <n v="0.21"/>
    <n v="95133"/>
    <x v="1"/>
    <n v="1539386100"/>
    <n v="588056100"/>
    <n v="0.38200689222801221"/>
    <x v="11"/>
    <b v="1"/>
    <s v="septiembre"/>
    <x v="11"/>
  </r>
  <r>
    <x v="995"/>
    <s v="CUST3921"/>
    <d v="2024-04-20T00:00:00"/>
    <x v="2"/>
    <x v="3"/>
    <s v="Consumer"/>
    <n v="4"/>
    <n v="32481"/>
    <n v="0.27"/>
    <n v="69669"/>
    <x v="4"/>
    <n v="948445200"/>
    <n v="251755200"/>
    <n v="0.26543990100851372"/>
    <x v="6"/>
    <b v="1"/>
    <s v="abril"/>
    <x v="6"/>
  </r>
  <r>
    <x v="996"/>
    <s v="CUST8070"/>
    <d v="2024-12-12T00:00:00"/>
    <x v="0"/>
    <x v="2"/>
    <s v="Corporate"/>
    <n v="10"/>
    <n v="28470"/>
    <n v="0.04"/>
    <n v="152690"/>
    <x v="0"/>
    <n v="2733120000"/>
    <n v="1206220000"/>
    <n v="0.44133444561526752"/>
    <x v="10"/>
    <b v="1"/>
    <s v="diciembre"/>
    <x v="10"/>
  </r>
  <r>
    <x v="997"/>
    <s v="CUST3952"/>
    <d v="2024-09-15T00:00:00"/>
    <x v="2"/>
    <x v="0"/>
    <s v="Consumer"/>
    <n v="4"/>
    <n v="11933"/>
    <n v="0.14000000000000001"/>
    <n v="25561"/>
    <x v="3"/>
    <n v="410495200"/>
    <n v="154885200"/>
    <n v="0.3773130599334657"/>
    <x v="11"/>
    <b v="1"/>
    <s v="septiembre"/>
    <x v="11"/>
  </r>
  <r>
    <x v="998"/>
    <s v="CUST9630"/>
    <d v="2024-09-12T00:00:00"/>
    <x v="2"/>
    <x v="1"/>
    <s v="Corporate"/>
    <n v="7"/>
    <n v="48123"/>
    <n v="0.27"/>
    <n v="124782"/>
    <x v="1"/>
    <n v="2459085300"/>
    <n v="1211265300"/>
    <n v="0.49256741927577707"/>
    <x v="11"/>
    <b v="1"/>
    <s v="septiembre"/>
    <x v="11"/>
  </r>
  <r>
    <x v="999"/>
    <s v="CUST5354"/>
    <d v="2024-09-17T00:00:00"/>
    <x v="0"/>
    <x v="3"/>
    <s v="Corporate"/>
    <n v="4"/>
    <n v="22515"/>
    <n v="0.2"/>
    <n v="48224"/>
    <x v="4"/>
    <n v="720480000"/>
    <n v="238240000"/>
    <n v="0.33066844326004885"/>
    <x v="11"/>
    <b v="1"/>
    <s v="septiembre"/>
    <x v="11"/>
  </r>
  <r>
    <x v="1000"/>
    <s v="CUST3843"/>
    <d v="2024-06-04T00:00:00"/>
    <x v="2"/>
    <x v="2"/>
    <s v="Consumer"/>
    <n v="5"/>
    <n v="1397"/>
    <n v="0.22"/>
    <n v="3030"/>
    <x v="2"/>
    <n v="54483000"/>
    <n v="24183000"/>
    <n v="0.44386322339078244"/>
    <x v="1"/>
    <b v="1"/>
    <s v="junio"/>
    <x v="1"/>
  </r>
  <r>
    <x v="1001"/>
    <s v="CUST4732"/>
    <d v="2024-08-29T00:00:00"/>
    <x v="0"/>
    <x v="0"/>
    <s v="Home Office"/>
    <n v="10"/>
    <n v="44880"/>
    <n v="0.24"/>
    <n v="217286"/>
    <x v="2"/>
    <n v="3410880000"/>
    <n v="1238020000"/>
    <n v="0.36296205084904776"/>
    <x v="0"/>
    <b v="1"/>
    <s v="agosto"/>
    <x v="0"/>
  </r>
  <r>
    <x v="1002"/>
    <s v="CUST7451"/>
    <d v="2024-04-23T00:00:00"/>
    <x v="2"/>
    <x v="4"/>
    <s v="Consumer"/>
    <n v="5"/>
    <n v="6213"/>
    <n v="0.28999999999999998"/>
    <n v="15110"/>
    <x v="3"/>
    <n v="220561500"/>
    <n v="69461500"/>
    <n v="0.31493030288604312"/>
    <x v="6"/>
    <b v="1"/>
    <s v="abril"/>
    <x v="6"/>
  </r>
  <r>
    <x v="1003"/>
    <s v="CUST9263"/>
    <d v="2024-05-31T00:00:00"/>
    <x v="3"/>
    <x v="3"/>
    <s v="Corporate"/>
    <n v="6"/>
    <n v="16718"/>
    <n v="0.22"/>
    <n v="42860"/>
    <x v="0"/>
    <n v="782402400"/>
    <n v="353802400"/>
    <n v="0.45220004437614197"/>
    <x v="5"/>
    <b v="1"/>
    <s v="mayo"/>
    <x v="5"/>
  </r>
  <r>
    <x v="1004"/>
    <s v="CUST6658"/>
    <d v="2024-05-22T00:00:00"/>
    <x v="1"/>
    <x v="0"/>
    <s v="Home Office"/>
    <n v="7"/>
    <n v="22434"/>
    <n v="0.28000000000000003"/>
    <n v="60830"/>
    <x v="2"/>
    <n v="1130673600"/>
    <n v="522373600"/>
    <n v="0.46200211979832201"/>
    <x v="5"/>
    <b v="1"/>
    <s v="mayo"/>
    <x v="5"/>
  </r>
  <r>
    <x v="1005"/>
    <s v="CUST6355"/>
    <d v="2024-05-06T00:00:00"/>
    <x v="2"/>
    <x v="0"/>
    <s v="Corporate"/>
    <n v="1"/>
    <n v="16653"/>
    <n v="0.22"/>
    <n v="6956"/>
    <x v="1"/>
    <n v="129893400"/>
    <n v="60333400"/>
    <n v="0.46448395376516438"/>
    <x v="5"/>
    <b v="1"/>
    <s v="mayo"/>
    <x v="5"/>
  </r>
  <r>
    <x v="1006"/>
    <s v="CUST6372"/>
    <d v="2024-04-09T00:00:00"/>
    <x v="3"/>
    <x v="2"/>
    <s v="Consumer"/>
    <n v="4"/>
    <n v="5774"/>
    <n v="0.14000000000000001"/>
    <n v="11859"/>
    <x v="4"/>
    <n v="198625600"/>
    <n v="80035600"/>
    <n v="0.40294705214232202"/>
    <x v="6"/>
    <b v="1"/>
    <s v="abril"/>
    <x v="6"/>
  </r>
  <r>
    <x v="1007"/>
    <s v="CUST9562"/>
    <d v="2024-10-31T00:00:00"/>
    <x v="0"/>
    <x v="0"/>
    <s v="Home Office"/>
    <n v="10"/>
    <n v="35477"/>
    <n v="0.18"/>
    <n v="231968"/>
    <x v="0"/>
    <n v="2909114000"/>
    <n v="589434000"/>
    <n v="0.20261632923288672"/>
    <x v="4"/>
    <b v="1"/>
    <s v="octubre"/>
    <x v="4"/>
  </r>
  <r>
    <x v="1008"/>
    <s v="CUST7697"/>
    <d v="2024-06-01T00:00:00"/>
    <x v="2"/>
    <x v="0"/>
    <s v="Corporate"/>
    <n v="1"/>
    <n v="16955"/>
    <n v="7.0000000000000007E-2"/>
    <n v="11614"/>
    <x v="3"/>
    <n v="157681500"/>
    <n v="41541500"/>
    <n v="0.26345195853667042"/>
    <x v="1"/>
    <b v="1"/>
    <s v="junio"/>
    <x v="1"/>
  </r>
  <r>
    <x v="1009"/>
    <s v="CUST1010"/>
    <d v="2024-02-25T00:00:00"/>
    <x v="1"/>
    <x v="0"/>
    <s v="Home Office"/>
    <n v="7"/>
    <n v="42823"/>
    <n v="0.19"/>
    <n v="175463"/>
    <x v="1"/>
    <n v="2428064100"/>
    <n v="673434100"/>
    <n v="0.27735433343790222"/>
    <x v="9"/>
    <b v="1"/>
    <s v="febrero"/>
    <x v="9"/>
  </r>
  <r>
    <x v="1010"/>
    <s v="CUST2503"/>
    <d v="2024-12-09T00:00:00"/>
    <x v="3"/>
    <x v="2"/>
    <s v="Home Office"/>
    <n v="4"/>
    <n v="23808"/>
    <n v="0.08"/>
    <n v="48512"/>
    <x v="1"/>
    <n v="876134400"/>
    <n v="391014400"/>
    <n v="0.44629499766245911"/>
    <x v="10"/>
    <b v="1"/>
    <s v="diciembre"/>
    <x v="10"/>
  </r>
  <r>
    <x v="1011"/>
    <s v="CUST5858"/>
    <d v="2024-01-03T00:00:00"/>
    <x v="2"/>
    <x v="0"/>
    <s v="Home Office"/>
    <n v="10"/>
    <n v="48052"/>
    <n v="0.19"/>
    <n v="301063"/>
    <x v="1"/>
    <n v="3892212000"/>
    <n v="881582000"/>
    <n v="0.22649896768213038"/>
    <x v="8"/>
    <b v="1"/>
    <s v="enero"/>
    <x v="8"/>
  </r>
  <r>
    <x v="1012"/>
    <s v="CUST1937"/>
    <d v="2024-03-21T00:00:00"/>
    <x v="3"/>
    <x v="2"/>
    <s v="Consumer"/>
    <n v="5"/>
    <n v="34312"/>
    <n v="0.06"/>
    <n v="96066"/>
    <x v="2"/>
    <n v="1612664000"/>
    <n v="652004000"/>
    <n v="0.40430244613881133"/>
    <x v="7"/>
    <b v="1"/>
    <s v="marzo"/>
    <x v="7"/>
  </r>
  <r>
    <x v="1013"/>
    <s v="CUST9872"/>
    <d v="2024-09-05T00:00:00"/>
    <x v="0"/>
    <x v="4"/>
    <s v="Home Office"/>
    <n v="1"/>
    <n v="37555"/>
    <n v="0.05"/>
    <n v="25869"/>
    <x v="0"/>
    <n v="356772500"/>
    <n v="98082500"/>
    <n v="0.27491608798323863"/>
    <x v="11"/>
    <b v="1"/>
    <s v="septiembre"/>
    <x v="11"/>
  </r>
  <r>
    <x v="1014"/>
    <s v="CUST5512"/>
    <d v="2024-04-03T00:00:00"/>
    <x v="2"/>
    <x v="3"/>
    <s v="Consumer"/>
    <n v="10"/>
    <n v="29088"/>
    <n v="0.18"/>
    <n v="137003"/>
    <x v="0"/>
    <n v="2385216000"/>
    <n v="1015186000"/>
    <n v="0.42561596098634252"/>
    <x v="6"/>
    <b v="1"/>
    <s v="abril"/>
    <x v="6"/>
  </r>
  <r>
    <x v="1015"/>
    <s v="CUST6474"/>
    <d v="2024-07-23T00:00:00"/>
    <x v="1"/>
    <x v="1"/>
    <s v="Corporate"/>
    <n v="3"/>
    <n v="16473"/>
    <n v="0.06"/>
    <n v="33705"/>
    <x v="1"/>
    <n v="464538600"/>
    <n v="127488600"/>
    <n v="0.27444134889974697"/>
    <x v="3"/>
    <b v="1"/>
    <s v="julio"/>
    <x v="3"/>
  </r>
  <r>
    <x v="1016"/>
    <s v="CUST8177"/>
    <d v="2024-06-26T00:00:00"/>
    <x v="0"/>
    <x v="2"/>
    <s v="Home Office"/>
    <n v="8"/>
    <n v="2487"/>
    <n v="0.19"/>
    <n v="8201"/>
    <x v="3"/>
    <n v="161157600"/>
    <n v="79147600"/>
    <n v="0.49111925221025876"/>
    <x v="1"/>
    <b v="1"/>
    <s v="junio"/>
    <x v="1"/>
  </r>
  <r>
    <x v="1017"/>
    <s v="CUST4400"/>
    <d v="2024-11-08T00:00:00"/>
    <x v="1"/>
    <x v="3"/>
    <s v="Home Office"/>
    <n v="5"/>
    <n v="15198"/>
    <n v="0.17"/>
    <n v="45464"/>
    <x v="4"/>
    <n v="630717000"/>
    <n v="176077000"/>
    <n v="0.27916958001766246"/>
    <x v="2"/>
    <b v="1"/>
    <s v="noviembre"/>
    <x v="2"/>
  </r>
  <r>
    <x v="1018"/>
    <s v="CUST9271"/>
    <d v="2024-07-12T00:00:00"/>
    <x v="1"/>
    <x v="3"/>
    <s v="Consumer"/>
    <n v="3"/>
    <n v="3612"/>
    <n v="0.06"/>
    <n v="5278"/>
    <x v="2"/>
    <n v="101858400"/>
    <n v="49078400"/>
    <n v="0.48182967727747539"/>
    <x v="3"/>
    <b v="1"/>
    <s v="julio"/>
    <x v="3"/>
  </r>
  <r>
    <x v="1019"/>
    <s v="CUST7209"/>
    <d v="2024-06-11T00:00:00"/>
    <x v="2"/>
    <x v="3"/>
    <s v="Corporate"/>
    <n v="10"/>
    <n v="44207"/>
    <n v="0.2"/>
    <n v="263048"/>
    <x v="2"/>
    <n v="3536560000"/>
    <n v="906080000"/>
    <n v="0.25620376863392674"/>
    <x v="1"/>
    <b v="1"/>
    <s v="junio"/>
    <x v="1"/>
  </r>
  <r>
    <x v="1020"/>
    <s v="CUST2445"/>
    <d v="2024-01-21T00:00:00"/>
    <x v="2"/>
    <x v="2"/>
    <s v="Home Office"/>
    <n v="7"/>
    <n v="8157"/>
    <n v="0.1"/>
    <n v="32765"/>
    <x v="1"/>
    <n v="513891000"/>
    <n v="186241000"/>
    <n v="0.3624134300853683"/>
    <x v="8"/>
    <b v="1"/>
    <s v="enero"/>
    <x v="8"/>
  </r>
  <r>
    <x v="1021"/>
    <s v="CUST1085"/>
    <d v="2024-04-30T00:00:00"/>
    <x v="0"/>
    <x v="3"/>
    <s v="Home Office"/>
    <n v="7"/>
    <n v="39918"/>
    <n v="0.27"/>
    <n v="112801"/>
    <x v="0"/>
    <n v="2039809800"/>
    <n v="911799800"/>
    <n v="0.44700236267126475"/>
    <x v="6"/>
    <b v="1"/>
    <s v="abril"/>
    <x v="6"/>
  </r>
  <r>
    <x v="1022"/>
    <s v="CUST1621"/>
    <d v="2024-08-03T00:00:00"/>
    <x v="0"/>
    <x v="4"/>
    <s v="Home Office"/>
    <n v="10"/>
    <n v="44595"/>
    <n v="0.13"/>
    <n v="270551"/>
    <x v="3"/>
    <n v="3879765000"/>
    <n v="1174255000"/>
    <n v="0.30266137253158376"/>
    <x v="0"/>
    <b v="1"/>
    <s v="agosto"/>
    <x v="0"/>
  </r>
  <r>
    <x v="1023"/>
    <s v="CUST9048"/>
    <d v="2024-03-22T00:00:00"/>
    <x v="2"/>
    <x v="1"/>
    <s v="Home Office"/>
    <n v="8"/>
    <n v="24513"/>
    <n v="0.28999999999999998"/>
    <n v="92973"/>
    <x v="0"/>
    <n v="1392338400"/>
    <n v="462608400"/>
    <n v="0.33225284887639384"/>
    <x v="7"/>
    <b v="1"/>
    <s v="marzo"/>
    <x v="7"/>
  </r>
  <r>
    <x v="1024"/>
    <s v="CUST1308"/>
    <d v="2024-03-25T00:00:00"/>
    <x v="2"/>
    <x v="1"/>
    <s v="Consumer"/>
    <n v="7"/>
    <n v="24312"/>
    <n v="0.02"/>
    <n v="84117"/>
    <x v="2"/>
    <n v="1667803200"/>
    <n v="826633200"/>
    <n v="0.49564193185383021"/>
    <x v="7"/>
    <b v="1"/>
    <s v="marzo"/>
    <x v="7"/>
  </r>
  <r>
    <x v="1025"/>
    <s v="CUST4647"/>
    <d v="2024-07-11T00:00:00"/>
    <x v="3"/>
    <x v="3"/>
    <s v="Consumer"/>
    <n v="6"/>
    <n v="47536"/>
    <n v="0.09"/>
    <n v="150683"/>
    <x v="0"/>
    <n v="2595465600"/>
    <n v="1088635600"/>
    <n v="0.41943749899825294"/>
    <x v="3"/>
    <b v="1"/>
    <s v="julio"/>
    <x v="3"/>
  </r>
  <r>
    <x v="1026"/>
    <s v="CUST2373"/>
    <d v="2024-12-07T00:00:00"/>
    <x v="0"/>
    <x v="1"/>
    <s v="Consumer"/>
    <n v="6"/>
    <n v="45985"/>
    <n v="0.22"/>
    <n v="168746"/>
    <x v="1"/>
    <n v="2152098000"/>
    <n v="464638000"/>
    <n v="0.21590001942290732"/>
    <x v="10"/>
    <b v="1"/>
    <s v="diciembre"/>
    <x v="10"/>
  </r>
  <r>
    <x v="1027"/>
    <s v="CUST4730"/>
    <d v="2024-10-03T00:00:00"/>
    <x v="3"/>
    <x v="0"/>
    <s v="Corporate"/>
    <n v="10"/>
    <n v="9713"/>
    <n v="0.13"/>
    <n v="45416"/>
    <x v="4"/>
    <n v="845031000"/>
    <n v="390871000"/>
    <n v="0.46255226139632749"/>
    <x v="4"/>
    <b v="1"/>
    <s v="octubre"/>
    <x v="4"/>
  </r>
  <r>
    <x v="1028"/>
    <s v="CUST3348"/>
    <d v="2024-10-07T00:00:00"/>
    <x v="1"/>
    <x v="0"/>
    <s v="Corporate"/>
    <n v="5"/>
    <n v="28892"/>
    <n v="0"/>
    <n v="77117"/>
    <x v="3"/>
    <n v="1444600000"/>
    <n v="673430000"/>
    <n v="0.46617056624671188"/>
    <x v="4"/>
    <b v="0"/>
    <s v="octubre"/>
    <x v="4"/>
  </r>
  <r>
    <x v="1029"/>
    <s v="CUST6985"/>
    <d v="2024-09-27T00:00:00"/>
    <x v="1"/>
    <x v="2"/>
    <s v="Corporate"/>
    <n v="3"/>
    <n v="40896"/>
    <n v="0.18"/>
    <n v="55902"/>
    <x v="3"/>
    <n v="1006041600"/>
    <n v="447021600"/>
    <n v="0.44433709301881752"/>
    <x v="11"/>
    <b v="1"/>
    <s v="septiembre"/>
    <x v="11"/>
  </r>
  <r>
    <x v="1030"/>
    <s v="CUST4959"/>
    <d v="2024-06-29T00:00:00"/>
    <x v="0"/>
    <x v="3"/>
    <s v="Home Office"/>
    <n v="8"/>
    <n v="22526"/>
    <n v="0.22"/>
    <n v="96209"/>
    <x v="3"/>
    <n v="1405622400"/>
    <n v="443532400"/>
    <n v="0.31554164190895079"/>
    <x v="1"/>
    <b v="1"/>
    <s v="junio"/>
    <x v="1"/>
  </r>
  <r>
    <x v="1031"/>
    <s v="CUST4135"/>
    <d v="2024-06-09T00:00:00"/>
    <x v="0"/>
    <x v="2"/>
    <s v="Corporate"/>
    <n v="7"/>
    <n v="33539"/>
    <n v="0.03"/>
    <n v="118955"/>
    <x v="3"/>
    <n v="2277298100"/>
    <n v="1087748100"/>
    <n v="0.47764853446283556"/>
    <x v="1"/>
    <b v="1"/>
    <s v="junio"/>
    <x v="1"/>
  </r>
  <r>
    <x v="1032"/>
    <s v="CUST3706"/>
    <d v="2024-12-16T00:00:00"/>
    <x v="0"/>
    <x v="3"/>
    <s v="Home Office"/>
    <n v="8"/>
    <n v="40873"/>
    <n v="0.12"/>
    <n v="160513"/>
    <x v="1"/>
    <n v="2877459200"/>
    <n v="1272329200"/>
    <n v="0.44217106536210837"/>
    <x v="10"/>
    <b v="1"/>
    <s v="diciembre"/>
    <x v="10"/>
  </r>
  <r>
    <x v="1033"/>
    <s v="CUST3017"/>
    <d v="2024-09-25T00:00:00"/>
    <x v="1"/>
    <x v="2"/>
    <s v="Home Office"/>
    <n v="7"/>
    <n v="3884"/>
    <n v="7.0000000000000007E-2"/>
    <n v="19855"/>
    <x v="2"/>
    <n v="252848400"/>
    <n v="54298400"/>
    <n v="0.21474686017392239"/>
    <x v="11"/>
    <b v="1"/>
    <s v="septiembre"/>
    <x v="11"/>
  </r>
  <r>
    <x v="1034"/>
    <s v="CUST3201"/>
    <d v="2024-02-06T00:00:00"/>
    <x v="3"/>
    <x v="1"/>
    <s v="Corporate"/>
    <n v="1"/>
    <n v="38068"/>
    <n v="0.17"/>
    <n v="19979"/>
    <x v="1"/>
    <n v="315964400"/>
    <n v="116174400"/>
    <n v="0.36768192872361571"/>
    <x v="9"/>
    <b v="1"/>
    <s v="febrero"/>
    <x v="9"/>
  </r>
  <r>
    <x v="1035"/>
    <s v="CUST6863"/>
    <d v="2024-08-26T00:00:00"/>
    <x v="1"/>
    <x v="1"/>
    <s v="Home Office"/>
    <n v="9"/>
    <n v="29116"/>
    <n v="0.1"/>
    <n v="119781"/>
    <x v="0"/>
    <n v="2358396000"/>
    <n v="1160586000"/>
    <n v="0.49210819557020957"/>
    <x v="0"/>
    <b v="1"/>
    <s v="agosto"/>
    <x v="0"/>
  </r>
  <r>
    <x v="1036"/>
    <s v="CUST8229"/>
    <d v="2024-01-30T00:00:00"/>
    <x v="0"/>
    <x v="0"/>
    <s v="Home Office"/>
    <n v="10"/>
    <n v="15532"/>
    <n v="0.08"/>
    <n v="102150"/>
    <x v="3"/>
    <n v="1428944000"/>
    <n v="407444000"/>
    <n v="0.28513643641738234"/>
    <x v="8"/>
    <b v="1"/>
    <s v="enero"/>
    <x v="8"/>
  </r>
  <r>
    <x v="1037"/>
    <s v="CUST5039"/>
    <d v="2024-10-17T00:00:00"/>
    <x v="2"/>
    <x v="3"/>
    <s v="Home Office"/>
    <n v="2"/>
    <n v="31458"/>
    <n v="0.21"/>
    <n v="26402"/>
    <x v="1"/>
    <n v="497036400"/>
    <n v="233016400"/>
    <n v="0.4688115397584563"/>
    <x v="4"/>
    <b v="1"/>
    <s v="octubre"/>
    <x v="4"/>
  </r>
  <r>
    <x v="1038"/>
    <s v="CUST8481"/>
    <d v="2024-08-11T00:00:00"/>
    <x v="0"/>
    <x v="4"/>
    <s v="Consumer"/>
    <n v="9"/>
    <n v="18353"/>
    <n v="0.2"/>
    <n v="88889"/>
    <x v="0"/>
    <n v="1321416000"/>
    <n v="432526000"/>
    <n v="0.32732008693704329"/>
    <x v="0"/>
    <b v="1"/>
    <s v="agosto"/>
    <x v="0"/>
  </r>
  <r>
    <x v="1039"/>
    <s v="CUST2208"/>
    <d v="2024-05-07T00:00:00"/>
    <x v="3"/>
    <x v="4"/>
    <s v="Home Office"/>
    <n v="8"/>
    <n v="46345"/>
    <n v="0.3"/>
    <n v="153978"/>
    <x v="0"/>
    <n v="2595320000"/>
    <n v="1055540000"/>
    <n v="0.40670899927561921"/>
    <x v="5"/>
    <b v="1"/>
    <s v="mayo"/>
    <x v="5"/>
  </r>
  <r>
    <x v="1040"/>
    <s v="CUST4217"/>
    <d v="2024-04-15T00:00:00"/>
    <x v="1"/>
    <x v="4"/>
    <s v="Home Office"/>
    <n v="3"/>
    <n v="38533"/>
    <n v="0.23"/>
    <n v="71073"/>
    <x v="3"/>
    <n v="890112300"/>
    <n v="179382300"/>
    <n v="0.20152771734532823"/>
    <x v="6"/>
    <b v="1"/>
    <s v="abril"/>
    <x v="6"/>
  </r>
  <r>
    <x v="1041"/>
    <s v="CUST3746"/>
    <d v="2024-07-12T00:00:00"/>
    <x v="0"/>
    <x v="4"/>
    <s v="Corporate"/>
    <n v="6"/>
    <n v="44135"/>
    <n v="0.14000000000000001"/>
    <n v="115519"/>
    <x v="1"/>
    <n v="2277366000"/>
    <n v="1122176000"/>
    <n v="0.49275171404157259"/>
    <x v="3"/>
    <b v="1"/>
    <s v="julio"/>
    <x v="3"/>
  </r>
  <r>
    <x v="1042"/>
    <s v="CUST2733"/>
    <d v="2024-01-09T00:00:00"/>
    <x v="1"/>
    <x v="3"/>
    <s v="Home Office"/>
    <n v="8"/>
    <n v="3857"/>
    <n v="0.01"/>
    <n v="20870"/>
    <x v="2"/>
    <n v="305474400"/>
    <n v="96774400"/>
    <n v="0.31680036035752912"/>
    <x v="8"/>
    <b v="1"/>
    <s v="enero"/>
    <x v="8"/>
  </r>
  <r>
    <x v="1043"/>
    <s v="CUST9381"/>
    <d v="2024-05-30T00:00:00"/>
    <x v="2"/>
    <x v="0"/>
    <s v="Home Office"/>
    <n v="8"/>
    <n v="23022"/>
    <n v="0.25"/>
    <n v="75550"/>
    <x v="1"/>
    <n v="1381320000"/>
    <n v="625820000"/>
    <n v="0.45305939246517823"/>
    <x v="5"/>
    <b v="1"/>
    <s v="mayo"/>
    <x v="5"/>
  </r>
  <r>
    <x v="1044"/>
    <s v="CUST7974"/>
    <d v="2024-05-10T00:00:00"/>
    <x v="2"/>
    <x v="2"/>
    <s v="Consumer"/>
    <n v="9"/>
    <n v="30647"/>
    <n v="0.15"/>
    <n v="179422"/>
    <x v="1"/>
    <n v="2344495500"/>
    <n v="550275500"/>
    <n v="0.23470955691746903"/>
    <x v="5"/>
    <b v="1"/>
    <s v="mayo"/>
    <x v="5"/>
  </r>
  <r>
    <x v="1045"/>
    <s v="CUST8283"/>
    <d v="2024-08-28T00:00:00"/>
    <x v="0"/>
    <x v="3"/>
    <s v="Corporate"/>
    <n v="4"/>
    <n v="38692"/>
    <n v="0.27"/>
    <n v="71546"/>
    <x v="1"/>
    <n v="1129806400"/>
    <n v="414346400"/>
    <n v="0.36674106289360725"/>
    <x v="0"/>
    <b v="1"/>
    <s v="agosto"/>
    <x v="0"/>
  </r>
  <r>
    <x v="1046"/>
    <s v="CUST2546"/>
    <d v="2024-03-02T00:00:00"/>
    <x v="3"/>
    <x v="2"/>
    <s v="Home Office"/>
    <n v="1"/>
    <n v="32165"/>
    <n v="0.05"/>
    <n v="20427"/>
    <x v="0"/>
    <n v="305567500"/>
    <n v="101297500"/>
    <n v="0.33150613203302054"/>
    <x v="7"/>
    <b v="1"/>
    <s v="marzo"/>
    <x v="7"/>
  </r>
  <r>
    <x v="1047"/>
    <s v="CUST6403"/>
    <d v="2024-01-09T00:00:00"/>
    <x v="1"/>
    <x v="2"/>
    <s v="Consumer"/>
    <n v="2"/>
    <n v="45431"/>
    <n v="0.11"/>
    <n v="56674"/>
    <x v="4"/>
    <n v="808671800"/>
    <n v="241931800"/>
    <n v="0.29917180245434549"/>
    <x v="8"/>
    <b v="1"/>
    <s v="enero"/>
    <x v="8"/>
  </r>
  <r>
    <x v="1048"/>
    <s v="CUST1663"/>
    <d v="2024-06-25T00:00:00"/>
    <x v="0"/>
    <x v="4"/>
    <s v="Consumer"/>
    <n v="6"/>
    <n v="13893"/>
    <n v="0.04"/>
    <n v="44192"/>
    <x v="4"/>
    <n v="800236800"/>
    <n v="358316800"/>
    <n v="0.44776346201524347"/>
    <x v="1"/>
    <b v="1"/>
    <s v="junio"/>
    <x v="1"/>
  </r>
  <r>
    <x v="1049"/>
    <s v="CUST1701"/>
    <d v="2024-10-30T00:00:00"/>
    <x v="3"/>
    <x v="1"/>
    <s v="Consumer"/>
    <n v="6"/>
    <n v="21652"/>
    <n v="7.0000000000000007E-2"/>
    <n v="82385"/>
    <x v="4"/>
    <n v="1208181600"/>
    <n v="384331600"/>
    <n v="0.3181074765581598"/>
    <x v="4"/>
    <b v="1"/>
    <s v="octubre"/>
    <x v="4"/>
  </r>
  <r>
    <x v="1050"/>
    <s v="CUST7799"/>
    <d v="2024-02-23T00:00:00"/>
    <x v="2"/>
    <x v="1"/>
    <s v="Home Office"/>
    <n v="7"/>
    <n v="29468"/>
    <n v="0.12"/>
    <n v="99481"/>
    <x v="2"/>
    <n v="1815228800"/>
    <n v="820418800"/>
    <n v="0.45196440250397085"/>
    <x v="9"/>
    <b v="1"/>
    <s v="febrero"/>
    <x v="9"/>
  </r>
  <r>
    <x v="1051"/>
    <s v="CUST4601"/>
    <d v="2024-10-04T00:00:00"/>
    <x v="3"/>
    <x v="4"/>
    <s v="Corporate"/>
    <n v="6"/>
    <n v="41873"/>
    <n v="0.11"/>
    <n v="114502"/>
    <x v="3"/>
    <n v="2236018200"/>
    <n v="1090998200"/>
    <n v="0.48792008938031006"/>
    <x v="4"/>
    <b v="1"/>
    <s v="octubre"/>
    <x v="4"/>
  </r>
  <r>
    <x v="1052"/>
    <s v="CUST8959"/>
    <d v="2024-08-09T00:00:00"/>
    <x v="2"/>
    <x v="4"/>
    <s v="Consumer"/>
    <n v="10"/>
    <n v="44740"/>
    <n v="0.04"/>
    <n v="269870"/>
    <x v="2"/>
    <n v="4295040000"/>
    <n v="1596340000"/>
    <n v="0.37167057815526749"/>
    <x v="0"/>
    <b v="1"/>
    <s v="agosto"/>
    <x v="0"/>
  </r>
  <r>
    <x v="1053"/>
    <s v="CUST8664"/>
    <d v="2024-12-12T00:00:00"/>
    <x v="3"/>
    <x v="2"/>
    <s v="Corporate"/>
    <n v="8"/>
    <n v="12185"/>
    <n v="0.15"/>
    <n v="45118"/>
    <x v="4"/>
    <n v="828580000"/>
    <n v="377400000"/>
    <n v="0.45547804677882642"/>
    <x v="10"/>
    <b v="1"/>
    <s v="diciembre"/>
    <x v="10"/>
  </r>
  <r>
    <x v="1054"/>
    <s v="CUST1694"/>
    <d v="2024-08-04T00:00:00"/>
    <x v="1"/>
    <x v="4"/>
    <s v="Consumer"/>
    <n v="7"/>
    <n v="20776"/>
    <n v="0.05"/>
    <n v="89325"/>
    <x v="1"/>
    <n v="1381604000"/>
    <n v="488354000"/>
    <n v="0.3534688666216948"/>
    <x v="0"/>
    <b v="1"/>
    <s v="agosto"/>
    <x v="0"/>
  </r>
  <r>
    <x v="1055"/>
    <s v="CUST7361"/>
    <d v="2024-11-21T00:00:00"/>
    <x v="1"/>
    <x v="2"/>
    <s v="Corporate"/>
    <n v="10"/>
    <n v="28043"/>
    <n v="0.16"/>
    <n v="160631"/>
    <x v="2"/>
    <n v="2355612000"/>
    <n v="749302000"/>
    <n v="0.31809228344905699"/>
    <x v="2"/>
    <b v="1"/>
    <s v="noviembre"/>
    <x v="2"/>
  </r>
  <r>
    <x v="1056"/>
    <s v="CUST8822"/>
    <d v="2024-12-17T00:00:00"/>
    <x v="1"/>
    <x v="2"/>
    <s v="Consumer"/>
    <n v="4"/>
    <n v="27063"/>
    <n v="0.08"/>
    <n v="60897"/>
    <x v="0"/>
    <n v="995918400"/>
    <n v="386948400"/>
    <n v="0.38853424135953307"/>
    <x v="10"/>
    <b v="1"/>
    <s v="diciembre"/>
    <x v="10"/>
  </r>
  <r>
    <x v="1057"/>
    <s v="CUST8648"/>
    <d v="2024-01-05T00:00:00"/>
    <x v="2"/>
    <x v="4"/>
    <s v="Home Office"/>
    <n v="2"/>
    <n v="49049"/>
    <n v="0.14000000000000001"/>
    <n v="66982"/>
    <x v="2"/>
    <n v="843642800"/>
    <n v="173822800"/>
    <n v="0.20603838496576987"/>
    <x v="8"/>
    <b v="1"/>
    <s v="enero"/>
    <x v="8"/>
  </r>
  <r>
    <x v="1058"/>
    <s v="CUST9487"/>
    <d v="2024-10-22T00:00:00"/>
    <x v="3"/>
    <x v="2"/>
    <s v="Home Office"/>
    <n v="10"/>
    <n v="29371"/>
    <n v="0.21"/>
    <n v="149014"/>
    <x v="2"/>
    <n v="2320309000"/>
    <n v="830169000"/>
    <n v="0.35778381241463958"/>
    <x v="4"/>
    <b v="1"/>
    <s v="octubre"/>
    <x v="4"/>
  </r>
  <r>
    <x v="1059"/>
    <s v="CUST9270"/>
    <d v="2024-04-06T00:00:00"/>
    <x v="3"/>
    <x v="2"/>
    <s v="Home Office"/>
    <n v="9"/>
    <n v="5440"/>
    <n v="0.28999999999999998"/>
    <n v="26077"/>
    <x v="2"/>
    <n v="347616000"/>
    <n v="86846000"/>
    <n v="0.24983314922213018"/>
    <x v="6"/>
    <b v="1"/>
    <s v="abril"/>
    <x v="6"/>
  </r>
  <r>
    <x v="1060"/>
    <s v="CUST3563"/>
    <d v="2024-06-25T00:00:00"/>
    <x v="2"/>
    <x v="2"/>
    <s v="Corporate"/>
    <n v="8"/>
    <n v="27574"/>
    <n v="0.3"/>
    <n v="88297"/>
    <x v="4"/>
    <n v="1544144000"/>
    <n v="661174000"/>
    <n v="0.4281815685583728"/>
    <x v="1"/>
    <b v="1"/>
    <s v="junio"/>
    <x v="1"/>
  </r>
  <r>
    <x v="1061"/>
    <s v="CUST6092"/>
    <d v="2024-10-18T00:00:00"/>
    <x v="0"/>
    <x v="4"/>
    <s v="Home Office"/>
    <n v="8"/>
    <n v="26954"/>
    <n v="0.14000000000000001"/>
    <n v="114054"/>
    <x v="1"/>
    <n v="1854435200"/>
    <n v="713895200"/>
    <n v="0.38496637682459867"/>
    <x v="4"/>
    <b v="1"/>
    <s v="octubre"/>
    <x v="4"/>
  </r>
  <r>
    <x v="1062"/>
    <s v="CUST2382"/>
    <d v="2024-11-01T00:00:00"/>
    <x v="0"/>
    <x v="3"/>
    <s v="Home Office"/>
    <n v="6"/>
    <n v="42074"/>
    <n v="0.06"/>
    <n v="130040"/>
    <x v="3"/>
    <n v="2372973600"/>
    <n v="1072573600"/>
    <n v="0.45199558899433184"/>
    <x v="2"/>
    <b v="1"/>
    <s v="noviembre"/>
    <x v="2"/>
  </r>
  <r>
    <x v="1063"/>
    <s v="CUST7136"/>
    <d v="2024-03-16T00:00:00"/>
    <x v="3"/>
    <x v="4"/>
    <s v="Corporate"/>
    <n v="10"/>
    <n v="18163"/>
    <n v="0.19"/>
    <n v="74247"/>
    <x v="4"/>
    <n v="1471203000"/>
    <n v="728733000"/>
    <n v="0.49533137167338565"/>
    <x v="7"/>
    <b v="1"/>
    <s v="marzo"/>
    <x v="7"/>
  </r>
  <r>
    <x v="1064"/>
    <s v="CUST1266"/>
    <d v="2024-02-16T00:00:00"/>
    <x v="3"/>
    <x v="4"/>
    <s v="Consumer"/>
    <n v="8"/>
    <n v="9739"/>
    <n v="0.12"/>
    <n v="48616"/>
    <x v="1"/>
    <n v="685625600"/>
    <n v="199465600"/>
    <n v="0.29092495962811188"/>
    <x v="9"/>
    <b v="1"/>
    <s v="febrero"/>
    <x v="9"/>
  </r>
  <r>
    <x v="1065"/>
    <s v="CUST3485"/>
    <d v="2024-02-14T00:00:00"/>
    <x v="1"/>
    <x v="2"/>
    <s v="Home Office"/>
    <n v="8"/>
    <n v="2652"/>
    <n v="0.1"/>
    <n v="14440"/>
    <x v="4"/>
    <n v="190944000"/>
    <n v="46544000"/>
    <n v="0.24375733199262611"/>
    <x v="9"/>
    <b v="1"/>
    <s v="febrero"/>
    <x v="9"/>
  </r>
  <r>
    <x v="1066"/>
    <s v="CUST8431"/>
    <d v="2024-01-22T00:00:00"/>
    <x v="0"/>
    <x v="4"/>
    <s v="Corporate"/>
    <n v="6"/>
    <n v="15112"/>
    <n v="0.25"/>
    <n v="49206"/>
    <x v="2"/>
    <n v="680040000"/>
    <n v="187980000"/>
    <n v="0.27642491618140108"/>
    <x v="8"/>
    <b v="1"/>
    <s v="enero"/>
    <x v="8"/>
  </r>
  <r>
    <x v="1067"/>
    <s v="CUST6362"/>
    <d v="2024-02-01T00:00:00"/>
    <x v="1"/>
    <x v="4"/>
    <s v="Consumer"/>
    <n v="6"/>
    <n v="16142"/>
    <n v="0.1"/>
    <n v="49143"/>
    <x v="4"/>
    <n v="871668000"/>
    <n v="380238000"/>
    <n v="0.43621883561172375"/>
    <x v="9"/>
    <b v="1"/>
    <s v="febrero"/>
    <x v="9"/>
  </r>
  <r>
    <x v="1068"/>
    <s v="CUST6077"/>
    <d v="2024-10-02T00:00:00"/>
    <x v="2"/>
    <x v="4"/>
    <s v="Home Office"/>
    <n v="4"/>
    <n v="32135"/>
    <n v="0.28000000000000003"/>
    <n v="73068"/>
    <x v="3"/>
    <n v="925488000"/>
    <n v="194808000"/>
    <n v="0.21049219438825786"/>
    <x v="4"/>
    <b v="1"/>
    <s v="octubre"/>
    <x v="4"/>
  </r>
  <r>
    <x v="1069"/>
    <s v="CUST9968"/>
    <d v="2024-02-04T00:00:00"/>
    <x v="1"/>
    <x v="4"/>
    <s v="Home Office"/>
    <n v="9"/>
    <n v="22865"/>
    <n v="0.17"/>
    <n v="130557"/>
    <x v="1"/>
    <n v="1708015500"/>
    <n v="402445500"/>
    <n v="0.23562169078676393"/>
    <x v="9"/>
    <b v="1"/>
    <s v="febrero"/>
    <x v="9"/>
  </r>
  <r>
    <x v="1070"/>
    <s v="CUST6613"/>
    <d v="2024-07-17T00:00:00"/>
    <x v="2"/>
    <x v="0"/>
    <s v="Consumer"/>
    <n v="1"/>
    <n v="13045"/>
    <n v="0.11"/>
    <n v="8675"/>
    <x v="3"/>
    <n v="116100500"/>
    <n v="29350500"/>
    <n v="0.25280252884354504"/>
    <x v="3"/>
    <b v="1"/>
    <s v="julio"/>
    <x v="3"/>
  </r>
  <r>
    <x v="1071"/>
    <s v="CUST6377"/>
    <d v="2024-10-25T00:00:00"/>
    <x v="3"/>
    <x v="0"/>
    <s v="Home Office"/>
    <n v="4"/>
    <n v="49404"/>
    <n v="0.27"/>
    <n v="108009"/>
    <x v="1"/>
    <n v="1442596800"/>
    <n v="362506800"/>
    <n v="0.2512876778875428"/>
    <x v="4"/>
    <b v="1"/>
    <s v="octubre"/>
    <x v="4"/>
  </r>
  <r>
    <x v="1072"/>
    <s v="CUST6456"/>
    <d v="2024-03-12T00:00:00"/>
    <x v="1"/>
    <x v="1"/>
    <s v="Corporate"/>
    <n v="10"/>
    <n v="15214"/>
    <n v="0.01"/>
    <n v="87751"/>
    <x v="4"/>
    <n v="1506186000"/>
    <n v="628676000"/>
    <n v="0.41739599226124796"/>
    <x v="7"/>
    <b v="1"/>
    <s v="marzo"/>
    <x v="7"/>
  </r>
  <r>
    <x v="1073"/>
    <s v="CUST7272"/>
    <d v="2024-06-03T00:00:00"/>
    <x v="2"/>
    <x v="3"/>
    <s v="Corporate"/>
    <n v="5"/>
    <n v="28351"/>
    <n v="0.01"/>
    <n v="101691"/>
    <x v="3"/>
    <n v="1403374500"/>
    <n v="386464500"/>
    <n v="0.2753823017305787"/>
    <x v="1"/>
    <b v="1"/>
    <s v="junio"/>
    <x v="1"/>
  </r>
  <r>
    <x v="1074"/>
    <s v="CUST8788"/>
    <d v="2024-12-19T00:00:00"/>
    <x v="0"/>
    <x v="1"/>
    <s v="Home Office"/>
    <n v="9"/>
    <n v="26278"/>
    <n v="0.08"/>
    <n v="143527"/>
    <x v="2"/>
    <n v="2175818400"/>
    <n v="740548400"/>
    <n v="0.34035395601029939"/>
    <x v="10"/>
    <b v="1"/>
    <s v="diciembre"/>
    <x v="10"/>
  </r>
  <r>
    <x v="1075"/>
    <s v="CUST2508"/>
    <d v="2024-01-26T00:00:00"/>
    <x v="2"/>
    <x v="1"/>
    <s v="Consumer"/>
    <n v="2"/>
    <n v="25736"/>
    <n v="0.13"/>
    <n v="23675"/>
    <x v="1"/>
    <n v="447806400"/>
    <n v="211056400"/>
    <n v="0.4713117097031217"/>
    <x v="8"/>
    <b v="1"/>
    <s v="enero"/>
    <x v="8"/>
  </r>
  <r>
    <x v="1076"/>
    <s v="CUST6169"/>
    <d v="2024-02-20T00:00:00"/>
    <x v="3"/>
    <x v="2"/>
    <s v="Home Office"/>
    <n v="3"/>
    <n v="39827"/>
    <n v="0.26"/>
    <n v="60808"/>
    <x v="3"/>
    <n v="884159400"/>
    <n v="276079400"/>
    <n v="0.31225070954400302"/>
    <x v="9"/>
    <b v="1"/>
    <s v="febrero"/>
    <x v="9"/>
  </r>
  <r>
    <x v="1077"/>
    <s v="CUST3399"/>
    <d v="2024-02-17T00:00:00"/>
    <x v="1"/>
    <x v="1"/>
    <s v="Corporate"/>
    <n v="2"/>
    <n v="48734"/>
    <n v="0.08"/>
    <n v="71453"/>
    <x v="4"/>
    <n v="896705600"/>
    <n v="182175600"/>
    <n v="0.20316099286097913"/>
    <x v="9"/>
    <b v="1"/>
    <s v="febrero"/>
    <x v="9"/>
  </r>
  <r>
    <x v="1078"/>
    <s v="CUST4177"/>
    <d v="2024-02-14T00:00:00"/>
    <x v="1"/>
    <x v="4"/>
    <s v="Corporate"/>
    <n v="3"/>
    <n v="35356"/>
    <n v="0.03"/>
    <n v="76791"/>
    <x v="0"/>
    <n v="1028859600"/>
    <n v="260949600"/>
    <n v="0.25362994134476657"/>
    <x v="9"/>
    <b v="1"/>
    <s v="febrero"/>
    <x v="9"/>
  </r>
  <r>
    <x v="1079"/>
    <s v="CUST4487"/>
    <d v="2024-07-20T00:00:00"/>
    <x v="0"/>
    <x v="1"/>
    <s v="Home Office"/>
    <n v="8"/>
    <n v="13677"/>
    <n v="0.1"/>
    <n v="60535"/>
    <x v="3"/>
    <n v="984744000"/>
    <n v="379394000"/>
    <n v="0.38527170513351694"/>
    <x v="3"/>
    <b v="1"/>
    <s v="julio"/>
    <x v="3"/>
  </r>
  <r>
    <x v="1080"/>
    <s v="CUST1100"/>
    <d v="2024-04-26T00:00:00"/>
    <x v="1"/>
    <x v="4"/>
    <s v="Home Office"/>
    <n v="2"/>
    <n v="24692"/>
    <n v="0.28999999999999998"/>
    <n v="18424"/>
    <x v="4"/>
    <n v="350626400"/>
    <n v="166386400"/>
    <n v="0.47454042251239498"/>
    <x v="6"/>
    <b v="1"/>
    <s v="abril"/>
    <x v="6"/>
  </r>
  <r>
    <x v="1081"/>
    <s v="CUST9191"/>
    <d v="2024-03-29T00:00:00"/>
    <x v="2"/>
    <x v="2"/>
    <s v="Home Office"/>
    <n v="6"/>
    <n v="30101"/>
    <n v="0.04"/>
    <n v="97457"/>
    <x v="4"/>
    <n v="1733817600"/>
    <n v="759247600"/>
    <n v="0.4379051175856099"/>
    <x v="7"/>
    <b v="1"/>
    <s v="marzo"/>
    <x v="7"/>
  </r>
  <r>
    <x v="1082"/>
    <s v="CUST8892"/>
    <d v="2024-10-31T00:00:00"/>
    <x v="1"/>
    <x v="0"/>
    <s v="Home Office"/>
    <n v="8"/>
    <n v="29466"/>
    <n v="0.27"/>
    <n v="137001"/>
    <x v="3"/>
    <n v="1720814400"/>
    <n v="350804400"/>
    <n v="0.20385952139870517"/>
    <x v="4"/>
    <b v="1"/>
    <s v="octubre"/>
    <x v="4"/>
  </r>
  <r>
    <x v="1083"/>
    <s v="CUST7700"/>
    <d v="2024-03-27T00:00:00"/>
    <x v="1"/>
    <x v="3"/>
    <s v="Consumer"/>
    <n v="6"/>
    <n v="25528"/>
    <n v="0.2"/>
    <n v="62369"/>
    <x v="3"/>
    <n v="1225344000"/>
    <n v="601654000"/>
    <n v="0.49100823931891779"/>
    <x v="7"/>
    <b v="1"/>
    <s v="marzo"/>
    <x v="7"/>
  </r>
  <r>
    <x v="1084"/>
    <s v="CUST4598"/>
    <d v="2024-07-18T00:00:00"/>
    <x v="2"/>
    <x v="2"/>
    <s v="Home Office"/>
    <n v="10"/>
    <n v="9390"/>
    <n v="0.08"/>
    <n v="53163"/>
    <x v="2"/>
    <n v="863880000"/>
    <n v="332250000"/>
    <n v="0.38460202805945271"/>
    <x v="3"/>
    <b v="1"/>
    <s v="julio"/>
    <x v="3"/>
  </r>
  <r>
    <x v="1085"/>
    <s v="CUST7732"/>
    <d v="2024-12-27T00:00:00"/>
    <x v="3"/>
    <x v="0"/>
    <s v="Consumer"/>
    <n v="10"/>
    <n v="32187"/>
    <n v="0.11"/>
    <n v="225066"/>
    <x v="3"/>
    <n v="2864643000"/>
    <n v="613983000"/>
    <n v="0.21433141930774621"/>
    <x v="10"/>
    <b v="1"/>
    <s v="diciembre"/>
    <x v="10"/>
  </r>
  <r>
    <x v="1086"/>
    <s v="CUST4090"/>
    <d v="2024-06-15T00:00:00"/>
    <x v="3"/>
    <x v="4"/>
    <s v="Corporate"/>
    <n v="4"/>
    <n v="27043"/>
    <n v="0.21"/>
    <n v="43058"/>
    <x v="0"/>
    <n v="854558800"/>
    <n v="423978800"/>
    <n v="0.49613765606298832"/>
    <x v="1"/>
    <b v="1"/>
    <s v="junio"/>
    <x v="1"/>
  </r>
  <r>
    <x v="1087"/>
    <s v="CUST2741"/>
    <d v="2024-01-31T00:00:00"/>
    <x v="1"/>
    <x v="2"/>
    <s v="Consumer"/>
    <n v="1"/>
    <n v="21735"/>
    <n v="0.01"/>
    <n v="13279"/>
    <x v="4"/>
    <n v="215176500"/>
    <n v="82386500"/>
    <n v="0.38287870655020412"/>
    <x v="8"/>
    <b v="1"/>
    <s v="enero"/>
    <x v="8"/>
  </r>
  <r>
    <x v="1088"/>
    <s v="CUST6112"/>
    <d v="2024-04-26T00:00:00"/>
    <x v="1"/>
    <x v="3"/>
    <s v="Home Office"/>
    <n v="8"/>
    <n v="6992"/>
    <n v="0.08"/>
    <n v="35099"/>
    <x v="2"/>
    <n v="514611200"/>
    <n v="163621200"/>
    <n v="0.31795110561138196"/>
    <x v="6"/>
    <b v="1"/>
    <s v="abril"/>
    <x v="6"/>
  </r>
  <r>
    <x v="1089"/>
    <s v="CUST6711"/>
    <d v="2024-02-29T00:00:00"/>
    <x v="0"/>
    <x v="2"/>
    <s v="Home Office"/>
    <n v="9"/>
    <n v="28153"/>
    <n v="0"/>
    <n v="138737"/>
    <x v="1"/>
    <n v="2533770000"/>
    <n v="1146400000"/>
    <n v="0.45244832798557089"/>
    <x v="9"/>
    <b v="0"/>
    <s v="febrero"/>
    <x v="9"/>
  </r>
  <r>
    <x v="1090"/>
    <s v="CUST4443"/>
    <d v="2024-10-25T00:00:00"/>
    <x v="3"/>
    <x v="1"/>
    <s v="Corporate"/>
    <n v="7"/>
    <n v="47948"/>
    <n v="0.24"/>
    <n v="174657"/>
    <x v="4"/>
    <n v="2550833600"/>
    <n v="804263600"/>
    <n v="0.31529441983201101"/>
    <x v="4"/>
    <b v="1"/>
    <s v="octubre"/>
    <x v="4"/>
  </r>
  <r>
    <x v="1091"/>
    <s v="CUST8428"/>
    <d v="2024-04-08T00:00:00"/>
    <x v="2"/>
    <x v="0"/>
    <s v="Corporate"/>
    <n v="3"/>
    <n v="47201"/>
    <n v="0.14000000000000001"/>
    <n v="82852"/>
    <x v="0"/>
    <n v="1217785800"/>
    <n v="389265800"/>
    <n v="0.31965046726608243"/>
    <x v="6"/>
    <b v="1"/>
    <s v="abril"/>
    <x v="6"/>
  </r>
  <r>
    <x v="1092"/>
    <s v="CUST3331"/>
    <d v="2024-05-15T00:00:00"/>
    <x v="2"/>
    <x v="2"/>
    <s v="Corporate"/>
    <n v="5"/>
    <n v="31971"/>
    <n v="0.24"/>
    <n v="67913"/>
    <x v="0"/>
    <n v="1214898000"/>
    <n v="535768000"/>
    <n v="0.44099833895520446"/>
    <x v="5"/>
    <b v="1"/>
    <s v="mayo"/>
    <x v="5"/>
  </r>
  <r>
    <x v="1093"/>
    <s v="CUST2368"/>
    <d v="2024-08-16T00:00:00"/>
    <x v="1"/>
    <x v="4"/>
    <s v="Consumer"/>
    <n v="1"/>
    <n v="9553"/>
    <n v="0.12"/>
    <n v="5500"/>
    <x v="0"/>
    <n v="84066400"/>
    <n v="29066400"/>
    <n v="0.34575526012770857"/>
    <x v="0"/>
    <b v="1"/>
    <s v="agosto"/>
    <x v="0"/>
  </r>
  <r>
    <x v="1094"/>
    <s v="CUST2492"/>
    <d v="2024-08-12T00:00:00"/>
    <x v="0"/>
    <x v="1"/>
    <s v="Home Office"/>
    <n v="4"/>
    <n v="40608"/>
    <n v="0.16"/>
    <n v="74259"/>
    <x v="1"/>
    <n v="1364428800"/>
    <n v="621838800"/>
    <n v="0.45575027440054033"/>
    <x v="0"/>
    <b v="1"/>
    <s v="agosto"/>
    <x v="0"/>
  </r>
  <r>
    <x v="1095"/>
    <s v="CUST7039"/>
    <d v="2024-08-11T00:00:00"/>
    <x v="0"/>
    <x v="0"/>
    <s v="Corporate"/>
    <n v="6"/>
    <n v="34985"/>
    <n v="0.18"/>
    <n v="112065"/>
    <x v="0"/>
    <n v="1721262000"/>
    <n v="600612000"/>
    <n v="0.34893700087493945"/>
    <x v="0"/>
    <b v="1"/>
    <s v="agosto"/>
    <x v="0"/>
  </r>
  <r>
    <x v="1096"/>
    <s v="CUST6820"/>
    <d v="2024-09-19T00:00:00"/>
    <x v="3"/>
    <x v="0"/>
    <s v="Corporate"/>
    <n v="1"/>
    <n v="11100"/>
    <n v="0.28999999999999998"/>
    <n v="5094"/>
    <x v="1"/>
    <n v="78810000"/>
    <n v="27870000"/>
    <n v="0.35363532546631138"/>
    <x v="11"/>
    <b v="1"/>
    <s v="septiembre"/>
    <x v="11"/>
  </r>
  <r>
    <x v="1097"/>
    <s v="CUST6477"/>
    <d v="2024-08-20T00:00:00"/>
    <x v="1"/>
    <x v="3"/>
    <s v="Corporate"/>
    <n v="1"/>
    <n v="38819"/>
    <n v="0.19"/>
    <n v="24263"/>
    <x v="1"/>
    <n v="314433900"/>
    <n v="71803900"/>
    <n v="0.22835928314345241"/>
    <x v="0"/>
    <b v="1"/>
    <s v="agosto"/>
    <x v="0"/>
  </r>
  <r>
    <x v="1098"/>
    <s v="CUST3362"/>
    <d v="2024-03-03T00:00:00"/>
    <x v="1"/>
    <x v="2"/>
    <s v="Consumer"/>
    <n v="1"/>
    <n v="7668"/>
    <n v="0.23"/>
    <n v="2964"/>
    <x v="4"/>
    <n v="59043600"/>
    <n v="29403600"/>
    <n v="0.49799808954738534"/>
    <x v="7"/>
    <b v="1"/>
    <s v="marzo"/>
    <x v="7"/>
  </r>
  <r>
    <x v="1099"/>
    <s v="CUST5716"/>
    <d v="2024-11-06T00:00:00"/>
    <x v="3"/>
    <x v="4"/>
    <s v="Consumer"/>
    <n v="6"/>
    <n v="4245"/>
    <n v="0.23"/>
    <n v="11655"/>
    <x v="2"/>
    <n v="196119000"/>
    <n v="79569000"/>
    <n v="0.40571795695470608"/>
    <x v="2"/>
    <b v="1"/>
    <s v="noviembre"/>
    <x v="2"/>
  </r>
  <r>
    <x v="1100"/>
    <s v="CUST6795"/>
    <d v="2024-03-06T00:00:00"/>
    <x v="3"/>
    <x v="2"/>
    <s v="Consumer"/>
    <n v="3"/>
    <n v="41504"/>
    <n v="0.26"/>
    <n v="61845"/>
    <x v="3"/>
    <n v="921388800"/>
    <n v="302938800"/>
    <n v="0.32878498197503597"/>
    <x v="7"/>
    <b v="1"/>
    <s v="marzo"/>
    <x v="7"/>
  </r>
  <r>
    <x v="1101"/>
    <s v="CUST4827"/>
    <d v="2024-02-12T00:00:00"/>
    <x v="1"/>
    <x v="1"/>
    <s v="Home Office"/>
    <n v="7"/>
    <n v="29183"/>
    <n v="0.01"/>
    <n v="146000"/>
    <x v="1"/>
    <n v="2022381900"/>
    <n v="562381900"/>
    <n v="0.27807898201620573"/>
    <x v="9"/>
    <b v="1"/>
    <s v="febrero"/>
    <x v="9"/>
  </r>
  <r>
    <x v="1102"/>
    <s v="CUST9664"/>
    <d v="2024-05-04T00:00:00"/>
    <x v="0"/>
    <x v="2"/>
    <s v="Home Office"/>
    <n v="7"/>
    <n v="5706"/>
    <n v="0.08"/>
    <n v="28659"/>
    <x v="4"/>
    <n v="367466400"/>
    <n v="80876400"/>
    <n v="0.22009195942812732"/>
    <x v="5"/>
    <b v="1"/>
    <s v="mayo"/>
    <x v="5"/>
  </r>
  <r>
    <x v="1103"/>
    <s v="CUST9890"/>
    <d v="2024-04-12T00:00:00"/>
    <x v="3"/>
    <x v="2"/>
    <s v="Home Office"/>
    <n v="10"/>
    <n v="46939"/>
    <n v="0.09"/>
    <n v="310135"/>
    <x v="1"/>
    <n v="4271449000"/>
    <n v="1170099000"/>
    <n v="0.27393491061230041"/>
    <x v="6"/>
    <b v="1"/>
    <s v="abril"/>
    <x v="6"/>
  </r>
  <r>
    <x v="1104"/>
    <s v="CUST3119"/>
    <d v="2024-06-24T00:00:00"/>
    <x v="3"/>
    <x v="0"/>
    <s v="Consumer"/>
    <n v="4"/>
    <n v="43887"/>
    <n v="0.11"/>
    <n v="96679"/>
    <x v="4"/>
    <n v="1562377200"/>
    <n v="595587200"/>
    <n v="0.38120576772369696"/>
    <x v="1"/>
    <b v="1"/>
    <s v="junio"/>
    <x v="1"/>
  </r>
  <r>
    <x v="1105"/>
    <s v="CUST6093"/>
    <d v="2024-05-10T00:00:00"/>
    <x v="3"/>
    <x v="4"/>
    <s v="Home Office"/>
    <n v="10"/>
    <n v="40567"/>
    <n v="7.0000000000000007E-2"/>
    <n v="223850"/>
    <x v="1"/>
    <n v="3772731000"/>
    <n v="1534231000"/>
    <n v="0.40666323679053712"/>
    <x v="5"/>
    <b v="1"/>
    <s v="mayo"/>
    <x v="5"/>
  </r>
  <r>
    <x v="1106"/>
    <s v="CUST8214"/>
    <d v="2024-09-20T00:00:00"/>
    <x v="3"/>
    <x v="1"/>
    <s v="Corporate"/>
    <n v="3"/>
    <n v="15293"/>
    <n v="0.12"/>
    <n v="28584"/>
    <x v="4"/>
    <n v="403735200"/>
    <n v="117895200"/>
    <n v="0.29201119941981774"/>
    <x v="11"/>
    <b v="1"/>
    <s v="septiembre"/>
    <x v="11"/>
  </r>
  <r>
    <x v="1107"/>
    <s v="CUST3310"/>
    <d v="2024-01-31T00:00:00"/>
    <x v="3"/>
    <x v="0"/>
    <s v="Consumer"/>
    <n v="10"/>
    <n v="15729"/>
    <n v="7.0000000000000007E-2"/>
    <n v="74817"/>
    <x v="3"/>
    <n v="1462797000"/>
    <n v="714627000"/>
    <n v="0.48853463604314201"/>
    <x v="8"/>
    <b v="1"/>
    <s v="enero"/>
    <x v="8"/>
  </r>
  <r>
    <x v="1108"/>
    <s v="CUST7172"/>
    <d v="2024-09-06T00:00:00"/>
    <x v="1"/>
    <x v="3"/>
    <s v="Home Office"/>
    <n v="3"/>
    <n v="26115"/>
    <n v="0.28000000000000003"/>
    <n v="39078"/>
    <x v="0"/>
    <n v="564084000"/>
    <n v="173304000"/>
    <n v="0.30723083796030376"/>
    <x v="11"/>
    <b v="1"/>
    <s v="septiembre"/>
    <x v="11"/>
  </r>
  <r>
    <x v="1109"/>
    <s v="CUST1213"/>
    <d v="2024-06-25T00:00:00"/>
    <x v="3"/>
    <x v="1"/>
    <s v="Corporate"/>
    <n v="9"/>
    <n v="45472"/>
    <n v="0.01"/>
    <n v="214055"/>
    <x v="2"/>
    <n v="4051555200"/>
    <n v="1911005200"/>
    <n v="0.47167201374918943"/>
    <x v="1"/>
    <b v="1"/>
    <s v="junio"/>
    <x v="1"/>
  </r>
  <r>
    <x v="1110"/>
    <s v="CUST3139"/>
    <d v="2024-11-03T00:00:00"/>
    <x v="0"/>
    <x v="4"/>
    <s v="Home Office"/>
    <n v="7"/>
    <n v="20309"/>
    <n v="0.19"/>
    <n v="79709"/>
    <x v="3"/>
    <n v="1151520300"/>
    <n v="354430300"/>
    <n v="0.30779335805022284"/>
    <x v="2"/>
    <b v="1"/>
    <s v="noviembre"/>
    <x v="2"/>
  </r>
  <r>
    <x v="1111"/>
    <s v="CUST3677"/>
    <d v="2024-03-31T00:00:00"/>
    <x v="3"/>
    <x v="1"/>
    <s v="Home Office"/>
    <n v="2"/>
    <n v="17351"/>
    <n v="0.23"/>
    <n v="15980"/>
    <x v="2"/>
    <n v="267205400"/>
    <n v="107405400"/>
    <n v="0.40195819395865501"/>
    <x v="7"/>
    <b v="1"/>
    <s v="marzo"/>
    <x v="7"/>
  </r>
  <r>
    <x v="1112"/>
    <s v="CUST3299"/>
    <d v="2024-03-20T00:00:00"/>
    <x v="1"/>
    <x v="2"/>
    <s v="Corporate"/>
    <n v="3"/>
    <n v="17130"/>
    <n v="0.28000000000000003"/>
    <n v="24416"/>
    <x v="2"/>
    <n v="370008000"/>
    <n v="125848000"/>
    <n v="0.3401223757324166"/>
    <x v="7"/>
    <b v="1"/>
    <s v="marzo"/>
    <x v="7"/>
  </r>
  <r>
    <x v="1113"/>
    <s v="CUST3845"/>
    <d v="2024-11-23T00:00:00"/>
    <x v="0"/>
    <x v="1"/>
    <s v="Home Office"/>
    <n v="3"/>
    <n v="40432"/>
    <n v="0.2"/>
    <n v="56387"/>
    <x v="1"/>
    <n v="970368000"/>
    <n v="406498000"/>
    <n v="0.41891117596623134"/>
    <x v="2"/>
    <b v="1"/>
    <s v="noviembre"/>
    <x v="2"/>
  </r>
  <r>
    <x v="1114"/>
    <s v="CUST3555"/>
    <d v="2024-11-11T00:00:00"/>
    <x v="3"/>
    <x v="1"/>
    <s v="Corporate"/>
    <n v="6"/>
    <n v="8506"/>
    <n v="0.23"/>
    <n v="29989"/>
    <x v="0"/>
    <n v="392977200"/>
    <n v="93087200"/>
    <n v="0.2368768467992545"/>
    <x v="2"/>
    <b v="1"/>
    <s v="noviembre"/>
    <x v="2"/>
  </r>
  <r>
    <x v="1115"/>
    <s v="CUST8877"/>
    <d v="2024-11-21T00:00:00"/>
    <x v="2"/>
    <x v="3"/>
    <s v="Consumer"/>
    <n v="10"/>
    <n v="13422"/>
    <n v="0.04"/>
    <n v="98677"/>
    <x v="0"/>
    <n v="1288512000"/>
    <n v="301742000"/>
    <n v="0.23417864948095168"/>
    <x v="2"/>
    <b v="1"/>
    <s v="noviembre"/>
    <x v="2"/>
  </r>
  <r>
    <x v="1116"/>
    <s v="CUST5034"/>
    <d v="2024-01-25T00:00:00"/>
    <x v="0"/>
    <x v="4"/>
    <s v="Corporate"/>
    <n v="5"/>
    <n v="48359"/>
    <n v="0.1"/>
    <n v="119199"/>
    <x v="0"/>
    <n v="2176155000"/>
    <n v="984165000"/>
    <n v="0.45224949509570778"/>
    <x v="8"/>
    <b v="1"/>
    <s v="enero"/>
    <x v="8"/>
  </r>
  <r>
    <x v="1117"/>
    <s v="CUST3109"/>
    <d v="2024-01-31T00:00:00"/>
    <x v="2"/>
    <x v="4"/>
    <s v="Home Office"/>
    <n v="7"/>
    <n v="30979"/>
    <n v="0.28999999999999998"/>
    <n v="82318"/>
    <x v="2"/>
    <n v="1539656300"/>
    <n v="716476300"/>
    <n v="0.46534820790847931"/>
    <x v="8"/>
    <b v="1"/>
    <s v="enero"/>
    <x v="8"/>
  </r>
  <r>
    <x v="1118"/>
    <s v="CUST6863"/>
    <d v="2024-10-19T00:00:00"/>
    <x v="3"/>
    <x v="4"/>
    <s v="Home Office"/>
    <n v="4"/>
    <n v="48718"/>
    <n v="0.21"/>
    <n v="80726"/>
    <x v="3"/>
    <n v="1539488800"/>
    <n v="732228800"/>
    <n v="0.47563113158082088"/>
    <x v="4"/>
    <b v="1"/>
    <s v="octubre"/>
    <x v="4"/>
  </r>
  <r>
    <x v="1119"/>
    <s v="CUST7865"/>
    <d v="2024-08-24T00:00:00"/>
    <x v="2"/>
    <x v="0"/>
    <s v="Home Office"/>
    <n v="8"/>
    <n v="4779"/>
    <n v="0.02"/>
    <n v="25886"/>
    <x v="1"/>
    <n v="374673600"/>
    <n v="115813600"/>
    <n v="0.30910531193017071"/>
    <x v="0"/>
    <b v="1"/>
    <s v="agosto"/>
    <x v="0"/>
  </r>
  <r>
    <x v="1120"/>
    <s v="CUST7495"/>
    <d v="2024-09-23T00:00:00"/>
    <x v="1"/>
    <x v="2"/>
    <s v="Corporate"/>
    <n v="2"/>
    <n v="10653"/>
    <n v="0.28000000000000003"/>
    <n v="9739"/>
    <x v="2"/>
    <n v="153403200"/>
    <n v="56013200"/>
    <n v="0.36513710274622696"/>
    <x v="11"/>
    <b v="1"/>
    <s v="septiembre"/>
    <x v="11"/>
  </r>
  <r>
    <x v="1121"/>
    <s v="CUST4764"/>
    <d v="2024-09-22T00:00:00"/>
    <x v="1"/>
    <x v="3"/>
    <s v="Home Office"/>
    <n v="4"/>
    <n v="33761"/>
    <n v="0.28999999999999998"/>
    <n v="62296"/>
    <x v="2"/>
    <n v="958812400"/>
    <n v="335852400"/>
    <n v="0.3502795750242696"/>
    <x v="11"/>
    <b v="1"/>
    <s v="septiembre"/>
    <x v="11"/>
  </r>
  <r>
    <x v="1122"/>
    <s v="CUST8497"/>
    <d v="2024-03-16T00:00:00"/>
    <x v="1"/>
    <x v="0"/>
    <s v="Home Office"/>
    <n v="10"/>
    <n v="2353"/>
    <n v="0.28000000000000003"/>
    <n v="11486"/>
    <x v="0"/>
    <n v="169416000"/>
    <n v="54556000"/>
    <n v="0.32202389384709829"/>
    <x v="7"/>
    <b v="1"/>
    <s v="marzo"/>
    <x v="7"/>
  </r>
  <r>
    <x v="1123"/>
    <s v="CUST7434"/>
    <d v="2024-09-01T00:00:00"/>
    <x v="1"/>
    <x v="1"/>
    <s v="Home Office"/>
    <n v="2"/>
    <n v="16792"/>
    <n v="0.09"/>
    <n v="20448"/>
    <x v="0"/>
    <n v="305614400"/>
    <n v="101134400"/>
    <n v="0.33092157961143193"/>
    <x v="11"/>
    <b v="1"/>
    <s v="septiembre"/>
    <x v="11"/>
  </r>
  <r>
    <x v="1124"/>
    <s v="CUST6681"/>
    <d v="2024-04-24T00:00:00"/>
    <x v="2"/>
    <x v="0"/>
    <s v="Consumer"/>
    <n v="6"/>
    <n v="15695"/>
    <n v="0.08"/>
    <n v="68825"/>
    <x v="3"/>
    <n v="866364000"/>
    <n v="178114000"/>
    <n v="0.20558795148459538"/>
    <x v="6"/>
    <b v="1"/>
    <s v="abril"/>
    <x v="6"/>
  </r>
  <r>
    <x v="1125"/>
    <s v="CUST2841"/>
    <d v="2024-08-02T00:00:00"/>
    <x v="0"/>
    <x v="2"/>
    <s v="Consumer"/>
    <n v="1"/>
    <n v="43992"/>
    <n v="0.05"/>
    <n v="22138"/>
    <x v="3"/>
    <n v="417924000"/>
    <n v="196544000"/>
    <n v="0.47028646356753862"/>
    <x v="0"/>
    <b v="1"/>
    <s v="agosto"/>
    <x v="0"/>
  </r>
  <r>
    <x v="1126"/>
    <s v="CUST5626"/>
    <d v="2024-09-16T00:00:00"/>
    <x v="3"/>
    <x v="2"/>
    <s v="Corporate"/>
    <n v="6"/>
    <n v="34857"/>
    <n v="7.0000000000000007E-2"/>
    <n v="139621"/>
    <x v="1"/>
    <n v="1945020600"/>
    <n v="548810600"/>
    <n v="0.28216184445552916"/>
    <x v="11"/>
    <b v="1"/>
    <s v="septiembre"/>
    <x v="11"/>
  </r>
  <r>
    <x v="1127"/>
    <s v="CUST7069"/>
    <d v="2024-02-02T00:00:00"/>
    <x v="1"/>
    <x v="2"/>
    <s v="Consumer"/>
    <n v="2"/>
    <n v="25680"/>
    <n v="0.28999999999999998"/>
    <n v="19410"/>
    <x v="2"/>
    <n v="364656000"/>
    <n v="170556000"/>
    <n v="0.46771752007371331"/>
    <x v="9"/>
    <b v="1"/>
    <s v="febrero"/>
    <x v="9"/>
  </r>
  <r>
    <x v="1128"/>
    <s v="CUST1026"/>
    <d v="2024-01-26T00:00:00"/>
    <x v="3"/>
    <x v="2"/>
    <s v="Home Office"/>
    <n v="10"/>
    <n v="14256"/>
    <n v="0.06"/>
    <n v="71137"/>
    <x v="1"/>
    <n v="1340064000"/>
    <n v="628694000"/>
    <n v="0.46915221959548198"/>
    <x v="8"/>
    <b v="1"/>
    <s v="enero"/>
    <x v="8"/>
  </r>
  <r>
    <x v="1129"/>
    <s v="CUST6118"/>
    <d v="2024-03-03T00:00:00"/>
    <x v="1"/>
    <x v="3"/>
    <s v="Corporate"/>
    <n v="7"/>
    <n v="41721"/>
    <n v="0.28999999999999998"/>
    <n v="147613"/>
    <x v="1"/>
    <n v="2073533700"/>
    <n v="597403700"/>
    <n v="0.28810898998169165"/>
    <x v="7"/>
    <b v="1"/>
    <s v="marzo"/>
    <x v="7"/>
  </r>
  <r>
    <x v="1130"/>
    <s v="CUST2542"/>
    <d v="2024-06-16T00:00:00"/>
    <x v="2"/>
    <x v="2"/>
    <s v="Home Office"/>
    <n v="3"/>
    <n v="25011"/>
    <n v="0.08"/>
    <n v="53187"/>
    <x v="1"/>
    <n v="690303600"/>
    <n v="158433600"/>
    <n v="0.22951292735544188"/>
    <x v="1"/>
    <b v="1"/>
    <s v="junio"/>
    <x v="1"/>
  </r>
  <r>
    <x v="1131"/>
    <s v="CUST5950"/>
    <d v="2024-09-04T00:00:00"/>
    <x v="3"/>
    <x v="4"/>
    <s v="Corporate"/>
    <n v="4"/>
    <n v="48383"/>
    <n v="0.2"/>
    <n v="109174"/>
    <x v="0"/>
    <n v="1548256000"/>
    <n v="456516000"/>
    <n v="0.29485821466217471"/>
    <x v="11"/>
    <b v="1"/>
    <s v="septiembre"/>
    <x v="11"/>
  </r>
  <r>
    <x v="1132"/>
    <s v="CUST6207"/>
    <d v="2024-09-04T00:00:00"/>
    <x v="3"/>
    <x v="2"/>
    <s v="Home Office"/>
    <n v="10"/>
    <n v="7361"/>
    <n v="0.17"/>
    <n v="42258"/>
    <x v="0"/>
    <n v="610963000"/>
    <n v="188383000"/>
    <n v="0.30833782078456468"/>
    <x v="11"/>
    <b v="1"/>
    <s v="septiembre"/>
    <x v="11"/>
  </r>
  <r>
    <x v="1133"/>
    <s v="CUST7164"/>
    <d v="2024-07-04T00:00:00"/>
    <x v="3"/>
    <x v="0"/>
    <s v="Corporate"/>
    <n v="1"/>
    <n v="16481"/>
    <n v="0.13"/>
    <n v="11409"/>
    <x v="4"/>
    <n v="143384700"/>
    <n v="29294700"/>
    <n v="0.20430840947465106"/>
    <x v="3"/>
    <b v="1"/>
    <s v="julio"/>
    <x v="3"/>
  </r>
  <r>
    <x v="1134"/>
    <s v="CUST6595"/>
    <d v="2024-02-29T00:00:00"/>
    <x v="2"/>
    <x v="4"/>
    <s v="Home Office"/>
    <n v="2"/>
    <n v="13731"/>
    <n v="0.27"/>
    <n v="14351"/>
    <x v="0"/>
    <n v="200472600"/>
    <n v="56962600"/>
    <n v="0.28414157346190949"/>
    <x v="9"/>
    <b v="1"/>
    <s v="febrero"/>
    <x v="9"/>
  </r>
  <r>
    <x v="1135"/>
    <s v="CUST7397"/>
    <d v="2024-03-09T00:00:00"/>
    <x v="3"/>
    <x v="2"/>
    <s v="Corporate"/>
    <n v="3"/>
    <n v="17489"/>
    <n v="0.11"/>
    <n v="25135"/>
    <x v="2"/>
    <n v="466956300"/>
    <n v="215606300"/>
    <n v="0.46172693247740743"/>
    <x v="7"/>
    <b v="1"/>
    <s v="marzo"/>
    <x v="7"/>
  </r>
  <r>
    <x v="1136"/>
    <s v="CUST7051"/>
    <d v="2024-02-21T00:00:00"/>
    <x v="3"/>
    <x v="2"/>
    <s v="Home Office"/>
    <n v="5"/>
    <n v="44578"/>
    <n v="0.22"/>
    <n v="118627"/>
    <x v="0"/>
    <n v="1738542000"/>
    <n v="552272000"/>
    <n v="0.31766388157433068"/>
    <x v="9"/>
    <b v="1"/>
    <s v="febrero"/>
    <x v="9"/>
  </r>
  <r>
    <x v="1137"/>
    <s v="CUST2098"/>
    <d v="2024-12-21T00:00:00"/>
    <x v="1"/>
    <x v="4"/>
    <s v="Corporate"/>
    <n v="4"/>
    <n v="42852"/>
    <n v="0.05"/>
    <n v="82064"/>
    <x v="0"/>
    <n v="1628376000"/>
    <n v="807736000"/>
    <n v="0.49603777014645267"/>
    <x v="10"/>
    <b v="1"/>
    <s v="diciembre"/>
    <x v="10"/>
  </r>
  <r>
    <x v="1138"/>
    <s v="CUST9014"/>
    <d v="2024-12-20T00:00:00"/>
    <x v="2"/>
    <x v="4"/>
    <s v="Consumer"/>
    <n v="7"/>
    <n v="46759"/>
    <n v="0.11"/>
    <n v="230344"/>
    <x v="1"/>
    <n v="2913085700"/>
    <n v="609645700"/>
    <n v="0.20927832641518235"/>
    <x v="10"/>
    <b v="1"/>
    <s v="diciembre"/>
    <x v="10"/>
  </r>
  <r>
    <x v="1139"/>
    <s v="CUST3568"/>
    <d v="2024-02-02T00:00:00"/>
    <x v="2"/>
    <x v="3"/>
    <s v="Home Office"/>
    <n v="4"/>
    <n v="39274"/>
    <n v="0.18"/>
    <n v="101852"/>
    <x v="2"/>
    <n v="1288187200"/>
    <n v="269667200"/>
    <n v="0.20933851850103774"/>
    <x v="9"/>
    <b v="1"/>
    <s v="febrero"/>
    <x v="9"/>
  </r>
  <r>
    <x v="1140"/>
    <s v="CUST4392"/>
    <d v="2024-12-23T00:00:00"/>
    <x v="1"/>
    <x v="3"/>
    <s v="Corporate"/>
    <n v="6"/>
    <n v="12727"/>
    <n v="0.05"/>
    <n v="54312"/>
    <x v="0"/>
    <n v="725439000"/>
    <n v="182319000"/>
    <n v="0.25132230277114959"/>
    <x v="10"/>
    <b v="1"/>
    <s v="diciembre"/>
    <x v="10"/>
  </r>
  <r>
    <x v="1141"/>
    <s v="CUST1878"/>
    <d v="2024-06-09T00:00:00"/>
    <x v="3"/>
    <x v="3"/>
    <s v="Consumer"/>
    <n v="8"/>
    <n v="12839"/>
    <n v="0.28000000000000003"/>
    <n v="41566"/>
    <x v="2"/>
    <n v="739526400"/>
    <n v="323866400"/>
    <n v="0.43793757734679922"/>
    <x v="1"/>
    <b v="1"/>
    <s v="junio"/>
    <x v="1"/>
  </r>
  <r>
    <x v="1142"/>
    <s v="CUST6450"/>
    <d v="2024-10-27T00:00:00"/>
    <x v="3"/>
    <x v="4"/>
    <s v="Corporate"/>
    <n v="8"/>
    <n v="23745"/>
    <n v="0.05"/>
    <n v="134505"/>
    <x v="1"/>
    <n v="1804620000"/>
    <n v="459570000"/>
    <n v="0.25466303155234898"/>
    <x v="4"/>
    <b v="1"/>
    <s v="octubre"/>
    <x v="4"/>
  </r>
  <r>
    <x v="1143"/>
    <s v="CUST1283"/>
    <d v="2024-10-07T00:00:00"/>
    <x v="0"/>
    <x v="2"/>
    <s v="Consumer"/>
    <n v="10"/>
    <n v="48662"/>
    <n v="7.0000000000000007E-2"/>
    <n v="242173"/>
    <x v="0"/>
    <n v="4525566000"/>
    <n v="2103836000"/>
    <n v="0.46487798432284494"/>
    <x v="4"/>
    <b v="1"/>
    <s v="octubre"/>
    <x v="4"/>
  </r>
  <r>
    <x v="1144"/>
    <s v="CUST1468"/>
    <d v="2024-03-29T00:00:00"/>
    <x v="2"/>
    <x v="0"/>
    <s v="Home Office"/>
    <n v="7"/>
    <n v="5904"/>
    <n v="0.01"/>
    <n v="25607"/>
    <x v="4"/>
    <n v="409147200"/>
    <n v="153077200"/>
    <n v="0.37413722982828673"/>
    <x v="7"/>
    <b v="1"/>
    <s v="marzo"/>
    <x v="7"/>
  </r>
  <r>
    <x v="1145"/>
    <s v="CUST7523"/>
    <d v="2024-05-14T00:00:00"/>
    <x v="3"/>
    <x v="1"/>
    <s v="Consumer"/>
    <n v="4"/>
    <n v="38001"/>
    <n v="0.05"/>
    <n v="83057"/>
    <x v="2"/>
    <n v="1444038000"/>
    <n v="613468000"/>
    <n v="0.42482815549175301"/>
    <x v="5"/>
    <b v="1"/>
    <s v="mayo"/>
    <x v="5"/>
  </r>
  <r>
    <x v="1146"/>
    <s v="CUST3657"/>
    <d v="2024-03-10T00:00:00"/>
    <x v="0"/>
    <x v="1"/>
    <s v="Corporate"/>
    <n v="8"/>
    <n v="12911"/>
    <n v="0.13"/>
    <n v="49779"/>
    <x v="0"/>
    <n v="898605600"/>
    <n v="400815600"/>
    <n v="0.44604173399320013"/>
    <x v="7"/>
    <b v="1"/>
    <s v="marzo"/>
    <x v="7"/>
  </r>
  <r>
    <x v="1147"/>
    <s v="CUST3772"/>
    <d v="2024-08-01T00:00:00"/>
    <x v="1"/>
    <x v="0"/>
    <s v="Home Office"/>
    <n v="2"/>
    <n v="18436"/>
    <n v="0.2"/>
    <n v="23333"/>
    <x v="4"/>
    <n v="294976000"/>
    <n v="61646000"/>
    <n v="0.20898649381644607"/>
    <x v="0"/>
    <b v="1"/>
    <s v="agosto"/>
    <x v="0"/>
  </r>
  <r>
    <x v="1148"/>
    <s v="CUST6709"/>
    <d v="2024-07-06T00:00:00"/>
    <x v="2"/>
    <x v="1"/>
    <s v="Consumer"/>
    <n v="6"/>
    <n v="32007"/>
    <n v="0.28000000000000003"/>
    <n v="100331"/>
    <x v="1"/>
    <n v="1382702400"/>
    <n v="379392400"/>
    <n v="0.27438471214051557"/>
    <x v="3"/>
    <b v="1"/>
    <s v="julio"/>
    <x v="3"/>
  </r>
  <r>
    <x v="1149"/>
    <s v="CUST4053"/>
    <d v="2024-11-26T00:00:00"/>
    <x v="0"/>
    <x v="0"/>
    <s v="Corporate"/>
    <n v="7"/>
    <n v="16023"/>
    <n v="0.2"/>
    <n v="67075"/>
    <x v="0"/>
    <n v="897288000"/>
    <n v="226538000"/>
    <n v="0.25246966414350797"/>
    <x v="2"/>
    <b v="1"/>
    <s v="noviembre"/>
    <x v="2"/>
  </r>
  <r>
    <x v="1150"/>
    <s v="CUST2312"/>
    <d v="2024-07-28T00:00:00"/>
    <x v="0"/>
    <x v="4"/>
    <s v="Home Office"/>
    <n v="9"/>
    <n v="33884"/>
    <n v="0.06"/>
    <n v="210039"/>
    <x v="4"/>
    <n v="2866586400"/>
    <n v="766196400"/>
    <n v="0.26728529794183076"/>
    <x v="3"/>
    <b v="1"/>
    <s v="julio"/>
    <x v="3"/>
  </r>
  <r>
    <x v="1151"/>
    <s v="CUST3054"/>
    <d v="2024-06-07T00:00:00"/>
    <x v="1"/>
    <x v="3"/>
    <s v="Corporate"/>
    <n v="4"/>
    <n v="43756"/>
    <n v="0.05"/>
    <n v="86501"/>
    <x v="1"/>
    <n v="1662728000"/>
    <n v="797718000"/>
    <n v="0.47976457965463987"/>
    <x v="1"/>
    <b v="1"/>
    <s v="junio"/>
    <x v="1"/>
  </r>
  <r>
    <x v="1152"/>
    <s v="CUST7155"/>
    <d v="2024-06-26T00:00:00"/>
    <x v="1"/>
    <x v="4"/>
    <s v="Home Office"/>
    <n v="5"/>
    <n v="19270"/>
    <n v="0.28999999999999998"/>
    <n v="54675"/>
    <x v="4"/>
    <n v="684085000"/>
    <n v="137335000"/>
    <n v="0.20075721584306044"/>
    <x v="1"/>
    <b v="1"/>
    <s v="junio"/>
    <x v="1"/>
  </r>
  <r>
    <x v="1153"/>
    <s v="CUST3227"/>
    <d v="2024-07-31T00:00:00"/>
    <x v="0"/>
    <x v="3"/>
    <s v="Home Office"/>
    <n v="6"/>
    <n v="12119"/>
    <n v="0.11"/>
    <n v="39721"/>
    <x v="2"/>
    <n v="647154600"/>
    <n v="249944600"/>
    <n v="0.38622085047375077"/>
    <x v="3"/>
    <b v="1"/>
    <s v="julio"/>
    <x v="3"/>
  </r>
  <r>
    <x v="1154"/>
    <s v="CUST7001"/>
    <d v="2024-05-22T00:00:00"/>
    <x v="3"/>
    <x v="1"/>
    <s v="Consumer"/>
    <n v="10"/>
    <n v="5863"/>
    <n v="0.05"/>
    <n v="34138"/>
    <x v="4"/>
    <n v="556985000"/>
    <n v="215605000"/>
    <n v="0.38709300968607774"/>
    <x v="5"/>
    <b v="1"/>
    <s v="mayo"/>
    <x v="5"/>
  </r>
  <r>
    <x v="1155"/>
    <s v="CUST8946"/>
    <d v="2024-01-29T00:00:00"/>
    <x v="2"/>
    <x v="2"/>
    <s v="Consumer"/>
    <n v="5"/>
    <n v="43984"/>
    <n v="0.21"/>
    <n v="121230"/>
    <x v="1"/>
    <n v="1737368000"/>
    <n v="525068000"/>
    <n v="0.30222037012308273"/>
    <x v="8"/>
    <b v="1"/>
    <s v="enero"/>
    <x v="8"/>
  </r>
  <r>
    <x v="1156"/>
    <s v="CUST6363"/>
    <d v="2024-05-23T00:00:00"/>
    <x v="2"/>
    <x v="0"/>
    <s v="Corporate"/>
    <n v="1"/>
    <n v="46270"/>
    <n v="0.26"/>
    <n v="24611"/>
    <x v="0"/>
    <n v="342398000"/>
    <n v="96288000"/>
    <n v="0.28121659589133113"/>
    <x v="5"/>
    <b v="1"/>
    <s v="mayo"/>
    <x v="5"/>
  </r>
  <r>
    <x v="1157"/>
    <s v="CUST3877"/>
    <d v="2024-09-09T00:00:00"/>
    <x v="0"/>
    <x v="2"/>
    <s v="Home Office"/>
    <n v="2"/>
    <n v="22128"/>
    <n v="0.13"/>
    <n v="27710"/>
    <x v="1"/>
    <n v="385027200"/>
    <n v="107927200"/>
    <n v="0.28031058584951918"/>
    <x v="11"/>
    <b v="1"/>
    <s v="septiembre"/>
    <x v="11"/>
  </r>
  <r>
    <x v="1158"/>
    <s v="CUST4223"/>
    <d v="2024-06-06T00:00:00"/>
    <x v="3"/>
    <x v="2"/>
    <s v="Home Office"/>
    <n v="10"/>
    <n v="33480"/>
    <n v="7.0000000000000007E-2"/>
    <n v="158079"/>
    <x v="3"/>
    <n v="3113640000"/>
    <n v="1532850000"/>
    <n v="0.49230161483023088"/>
    <x v="1"/>
    <b v="1"/>
    <s v="junio"/>
    <x v="1"/>
  </r>
  <r>
    <x v="1159"/>
    <s v="CUST4807"/>
    <d v="2024-08-28T00:00:00"/>
    <x v="3"/>
    <x v="3"/>
    <s v="Consumer"/>
    <n v="5"/>
    <n v="24542"/>
    <n v="0.12"/>
    <n v="85771"/>
    <x v="0"/>
    <n v="1079848000"/>
    <n v="222138000"/>
    <n v="0.20571228543276462"/>
    <x v="0"/>
    <b v="1"/>
    <s v="agosto"/>
    <x v="0"/>
  </r>
  <r>
    <x v="1160"/>
    <s v="CUST8273"/>
    <d v="2024-07-25T00:00:00"/>
    <x v="3"/>
    <x v="1"/>
    <s v="Home Office"/>
    <n v="2"/>
    <n v="37663"/>
    <n v="0.06"/>
    <n v="39207"/>
    <x v="4"/>
    <n v="708064400"/>
    <n v="315994400"/>
    <n v="0.44627918025535529"/>
    <x v="3"/>
    <b v="1"/>
    <s v="julio"/>
    <x v="3"/>
  </r>
  <r>
    <x v="1161"/>
    <s v="CUST3070"/>
    <d v="2024-10-30T00:00:00"/>
    <x v="3"/>
    <x v="3"/>
    <s v="Corporate"/>
    <n v="1"/>
    <n v="5665"/>
    <n v="0.2"/>
    <n v="3337"/>
    <x v="2"/>
    <n v="45320000"/>
    <n v="11950000"/>
    <n v="0.26368049426301854"/>
    <x v="4"/>
    <b v="1"/>
    <s v="octubre"/>
    <x v="4"/>
  </r>
  <r>
    <x v="1162"/>
    <s v="CUST8730"/>
    <d v="2024-04-28T00:00:00"/>
    <x v="0"/>
    <x v="3"/>
    <s v="Home Office"/>
    <n v="5"/>
    <n v="46441"/>
    <n v="0.22"/>
    <n v="125264"/>
    <x v="0"/>
    <n v="1811199000"/>
    <n v="558559000"/>
    <n v="0.30839184429761723"/>
    <x v="6"/>
    <b v="1"/>
    <s v="abril"/>
    <x v="6"/>
  </r>
  <r>
    <x v="1163"/>
    <s v="CUST6882"/>
    <d v="2024-06-20T00:00:00"/>
    <x v="1"/>
    <x v="3"/>
    <s v="Corporate"/>
    <n v="3"/>
    <n v="40852"/>
    <n v="0.21"/>
    <n v="72008"/>
    <x v="1"/>
    <n v="968192400"/>
    <n v="248112400"/>
    <n v="0.25626352778641931"/>
    <x v="1"/>
    <b v="1"/>
    <s v="junio"/>
    <x v="1"/>
  </r>
  <r>
    <x v="1164"/>
    <s v="CUST4759"/>
    <d v="2024-05-11T00:00:00"/>
    <x v="1"/>
    <x v="0"/>
    <s v="Consumer"/>
    <n v="2"/>
    <n v="13888"/>
    <n v="0.02"/>
    <n v="17980"/>
    <x v="2"/>
    <n v="272204800"/>
    <n v="92404800"/>
    <n v="0.33946793002915454"/>
    <x v="5"/>
    <b v="1"/>
    <s v="mayo"/>
    <x v="5"/>
  </r>
  <r>
    <x v="1165"/>
    <s v="CUST2640"/>
    <d v="2024-03-31T00:00:00"/>
    <x v="3"/>
    <x v="4"/>
    <s v="Corporate"/>
    <n v="6"/>
    <n v="7827"/>
    <n v="0.01"/>
    <n v="32183"/>
    <x v="1"/>
    <n v="464923800"/>
    <n v="143093800"/>
    <n v="0.30777903819937807"/>
    <x v="7"/>
    <b v="1"/>
    <s v="marzo"/>
    <x v="7"/>
  </r>
  <r>
    <x v="1166"/>
    <s v="CUST6699"/>
    <d v="2024-01-08T00:00:00"/>
    <x v="1"/>
    <x v="1"/>
    <s v="Consumer"/>
    <n v="4"/>
    <n v="15873"/>
    <n v="0.28999999999999998"/>
    <n v="27957"/>
    <x v="4"/>
    <n v="450793200"/>
    <n v="171223200"/>
    <n v="0.37982649250254885"/>
    <x v="8"/>
    <b v="1"/>
    <s v="enero"/>
    <x v="8"/>
  </r>
  <r>
    <x v="1167"/>
    <s v="CUST6551"/>
    <d v="2024-01-18T00:00:00"/>
    <x v="3"/>
    <x v="2"/>
    <s v="Consumer"/>
    <n v="2"/>
    <n v="9285"/>
    <n v="0.21"/>
    <n v="9108"/>
    <x v="1"/>
    <n v="146703000"/>
    <n v="55623000"/>
    <n v="0.37915380053577635"/>
    <x v="8"/>
    <b v="1"/>
    <s v="enero"/>
    <x v="8"/>
  </r>
  <r>
    <x v="1168"/>
    <s v="CUST3291"/>
    <d v="2024-12-28T00:00:00"/>
    <x v="2"/>
    <x v="0"/>
    <s v="Corporate"/>
    <n v="5"/>
    <n v="12762"/>
    <n v="0.11"/>
    <n v="39185"/>
    <x v="4"/>
    <n v="567909000"/>
    <n v="176059000"/>
    <n v="0.3100126956959654"/>
    <x v="10"/>
    <b v="1"/>
    <s v="diciembre"/>
    <x v="10"/>
  </r>
  <r>
    <x v="1169"/>
    <s v="CUST5256"/>
    <d v="2024-05-21T00:00:00"/>
    <x v="3"/>
    <x v="0"/>
    <s v="Corporate"/>
    <n v="8"/>
    <n v="5211"/>
    <n v="0.09"/>
    <n v="28877"/>
    <x v="1"/>
    <n v="379360800"/>
    <n v="90590800"/>
    <n v="0.23879852636329321"/>
    <x v="5"/>
    <b v="1"/>
    <s v="mayo"/>
    <x v="5"/>
  </r>
  <r>
    <x v="1170"/>
    <s v="CUST8847"/>
    <d v="2024-08-13T00:00:00"/>
    <x v="0"/>
    <x v="0"/>
    <s v="Home Office"/>
    <n v="3"/>
    <n v="11134"/>
    <n v="0.04"/>
    <n v="21412"/>
    <x v="0"/>
    <n v="320659200"/>
    <n v="106539200"/>
    <n v="0.33225056383849272"/>
    <x v="0"/>
    <b v="1"/>
    <s v="agosto"/>
    <x v="0"/>
  </r>
  <r>
    <x v="1171"/>
    <s v="CUST4887"/>
    <d v="2024-06-02T00:00:00"/>
    <x v="0"/>
    <x v="4"/>
    <s v="Consumer"/>
    <n v="3"/>
    <n v="32384"/>
    <n v="0.15"/>
    <n v="64058"/>
    <x v="3"/>
    <n v="825792000"/>
    <n v="185212000"/>
    <n v="0.22428408122142138"/>
    <x v="1"/>
    <b v="1"/>
    <s v="junio"/>
    <x v="1"/>
  </r>
  <r>
    <x v="1172"/>
    <s v="CUST3179"/>
    <d v="2024-02-19T00:00:00"/>
    <x v="3"/>
    <x v="3"/>
    <s v="Corporate"/>
    <n v="6"/>
    <n v="28502"/>
    <n v="0.23"/>
    <n v="93303"/>
    <x v="2"/>
    <n v="1316792400"/>
    <n v="383762400"/>
    <n v="0.2914372835080154"/>
    <x v="9"/>
    <b v="1"/>
    <s v="febrero"/>
    <x v="9"/>
  </r>
  <r>
    <x v="1173"/>
    <s v="CUST6695"/>
    <d v="2024-12-14T00:00:00"/>
    <x v="2"/>
    <x v="1"/>
    <s v="Consumer"/>
    <n v="6"/>
    <n v="13653"/>
    <n v="7.0000000000000007E-2"/>
    <n v="56952"/>
    <x v="2"/>
    <n v="761837400"/>
    <n v="192317400"/>
    <n v="0.25243890625479926"/>
    <x v="10"/>
    <b v="1"/>
    <s v="diciembre"/>
    <x v="10"/>
  </r>
  <r>
    <x v="1174"/>
    <s v="CUST4764"/>
    <d v="2024-03-24T00:00:00"/>
    <x v="2"/>
    <x v="0"/>
    <s v="Consumer"/>
    <n v="3"/>
    <n v="40984"/>
    <n v="0.15"/>
    <n v="80848"/>
    <x v="1"/>
    <n v="1045092000"/>
    <n v="236612000"/>
    <n v="0.22640303437400727"/>
    <x v="7"/>
    <b v="1"/>
    <s v="marzo"/>
    <x v="7"/>
  </r>
  <r>
    <x v="1175"/>
    <s v="CUST3518"/>
    <d v="2024-09-25T00:00:00"/>
    <x v="1"/>
    <x v="2"/>
    <s v="Consumer"/>
    <n v="2"/>
    <n v="36588"/>
    <n v="0.09"/>
    <n v="34839"/>
    <x v="4"/>
    <n v="665901600"/>
    <n v="317511600"/>
    <n v="0.47681459242626839"/>
    <x v="11"/>
    <b v="1"/>
    <s v="septiembre"/>
    <x v="11"/>
  </r>
  <r>
    <x v="1176"/>
    <s v="CUST9775"/>
    <d v="2024-04-14T00:00:00"/>
    <x v="0"/>
    <x v="3"/>
    <s v="Corporate"/>
    <n v="4"/>
    <n v="39030"/>
    <n v="0.16"/>
    <n v="81987"/>
    <x v="4"/>
    <n v="1311408000"/>
    <n v="491538000"/>
    <n v="0.37481699059331652"/>
    <x v="6"/>
    <b v="1"/>
    <s v="abril"/>
    <x v="6"/>
  </r>
  <r>
    <x v="1177"/>
    <s v="CUST2855"/>
    <d v="2024-09-10T00:00:00"/>
    <x v="2"/>
    <x v="2"/>
    <s v="Consumer"/>
    <n v="9"/>
    <n v="20623"/>
    <n v="0.28000000000000003"/>
    <n v="94125"/>
    <x v="2"/>
    <n v="1336370400"/>
    <n v="395120400"/>
    <n v="0.29566683009441097"/>
    <x v="11"/>
    <b v="1"/>
    <s v="septiembre"/>
    <x v="11"/>
  </r>
  <r>
    <x v="1178"/>
    <s v="CUST7294"/>
    <d v="2024-05-14T00:00:00"/>
    <x v="0"/>
    <x v="4"/>
    <s v="Corporate"/>
    <n v="6"/>
    <n v="17373"/>
    <n v="0.03"/>
    <n v="70247"/>
    <x v="3"/>
    <n v="1011108600"/>
    <n v="308638600"/>
    <n v="0.3052477251207239"/>
    <x v="5"/>
    <b v="1"/>
    <s v="mayo"/>
    <x v="5"/>
  </r>
  <r>
    <x v="1179"/>
    <s v="CUST8190"/>
    <d v="2024-11-10T00:00:00"/>
    <x v="2"/>
    <x v="3"/>
    <s v="Corporate"/>
    <n v="8"/>
    <n v="28339"/>
    <n v="0.28000000000000003"/>
    <n v="88492"/>
    <x v="0"/>
    <n v="1632326400"/>
    <n v="747406400"/>
    <n v="0.45787803223668994"/>
    <x v="2"/>
    <b v="1"/>
    <s v="noviembre"/>
    <x v="2"/>
  </r>
  <r>
    <x v="1180"/>
    <s v="CUST4663"/>
    <d v="2024-12-13T00:00:00"/>
    <x v="0"/>
    <x v="0"/>
    <s v="Home Office"/>
    <n v="2"/>
    <n v="43882"/>
    <n v="0.23"/>
    <n v="44194"/>
    <x v="4"/>
    <n v="675782800"/>
    <n v="233842800"/>
    <n v="0.34603248262607456"/>
    <x v="10"/>
    <b v="1"/>
    <s v="diciembre"/>
    <x v="10"/>
  </r>
  <r>
    <x v="1181"/>
    <s v="CUST7563"/>
    <d v="2024-10-14T00:00:00"/>
    <x v="2"/>
    <x v="0"/>
    <s v="Home Office"/>
    <n v="1"/>
    <n v="17525"/>
    <n v="0.03"/>
    <n v="13584"/>
    <x v="1"/>
    <n v="169992500"/>
    <n v="34152500"/>
    <n v="0.20090592232010235"/>
    <x v="4"/>
    <b v="1"/>
    <s v="octubre"/>
    <x v="4"/>
  </r>
  <r>
    <x v="1182"/>
    <s v="CUST8806"/>
    <d v="2024-12-31T00:00:00"/>
    <x v="3"/>
    <x v="4"/>
    <s v="Consumer"/>
    <n v="10"/>
    <n v="24733"/>
    <n v="0.09"/>
    <n v="135734"/>
    <x v="1"/>
    <n v="2250703000"/>
    <n v="893363000"/>
    <n v="0.39692620483466723"/>
    <x v="10"/>
    <b v="1"/>
    <s v="diciembre"/>
    <x v="10"/>
  </r>
  <r>
    <x v="1183"/>
    <s v="CUST1323"/>
    <d v="2024-09-05T00:00:00"/>
    <x v="2"/>
    <x v="1"/>
    <s v="Corporate"/>
    <n v="2"/>
    <n v="13264"/>
    <n v="0.04"/>
    <n v="19730"/>
    <x v="4"/>
    <n v="254668800"/>
    <n v="57368800"/>
    <n v="0.22526827000402092"/>
    <x v="11"/>
    <b v="1"/>
    <s v="septiembre"/>
    <x v="11"/>
  </r>
  <r>
    <x v="1184"/>
    <s v="CUST3587"/>
    <d v="2024-02-08T00:00:00"/>
    <x v="0"/>
    <x v="2"/>
    <s v="Consumer"/>
    <n v="9"/>
    <n v="48187"/>
    <n v="0.01"/>
    <n v="269302"/>
    <x v="3"/>
    <n v="4293461700"/>
    <n v="1600441700"/>
    <n v="0.37276254263546826"/>
    <x v="9"/>
    <b v="1"/>
    <s v="febrero"/>
    <x v="9"/>
  </r>
  <r>
    <x v="1185"/>
    <s v="CUST4895"/>
    <d v="2024-03-16T00:00:00"/>
    <x v="0"/>
    <x v="4"/>
    <s v="Corporate"/>
    <n v="9"/>
    <n v="36161"/>
    <n v="0.25"/>
    <n v="175544"/>
    <x v="2"/>
    <n v="2440867500"/>
    <n v="685427500"/>
    <n v="0.28081307158213215"/>
    <x v="7"/>
    <b v="1"/>
    <s v="marzo"/>
    <x v="7"/>
  </r>
  <r>
    <x v="1186"/>
    <s v="CUST9790"/>
    <d v="2024-03-25T00:00:00"/>
    <x v="0"/>
    <x v="4"/>
    <s v="Corporate"/>
    <n v="6"/>
    <n v="23665"/>
    <n v="0.14000000000000001"/>
    <n v="73025"/>
    <x v="0"/>
    <n v="1221114000"/>
    <n v="490864000"/>
    <n v="0.40198048667036823"/>
    <x v="7"/>
    <b v="1"/>
    <s v="marzo"/>
    <x v="7"/>
  </r>
  <r>
    <x v="1187"/>
    <s v="CUST4900"/>
    <d v="2024-10-21T00:00:00"/>
    <x v="2"/>
    <x v="2"/>
    <s v="Consumer"/>
    <n v="9"/>
    <n v="41014"/>
    <n v="0.03"/>
    <n v="228974"/>
    <x v="1"/>
    <n v="3580522200"/>
    <n v="1290782200"/>
    <n v="0.36050110232524185"/>
    <x v="4"/>
    <b v="1"/>
    <s v="octubre"/>
    <x v="4"/>
  </r>
  <r>
    <x v="1188"/>
    <s v="CUST4814"/>
    <d v="2024-06-17T00:00:00"/>
    <x v="2"/>
    <x v="0"/>
    <s v="Corporate"/>
    <n v="3"/>
    <n v="5425"/>
    <n v="0.03"/>
    <n v="9426"/>
    <x v="0"/>
    <n v="157867500"/>
    <n v="63607500"/>
    <n v="0.40291700318304907"/>
    <x v="1"/>
    <b v="1"/>
    <s v="junio"/>
    <x v="1"/>
  </r>
  <r>
    <x v="1189"/>
    <s v="CUST6185"/>
    <d v="2024-07-19T00:00:00"/>
    <x v="0"/>
    <x v="2"/>
    <s v="Consumer"/>
    <n v="9"/>
    <n v="30342"/>
    <n v="0.11"/>
    <n v="131855"/>
    <x v="0"/>
    <n v="2430394200"/>
    <n v="1111844200"/>
    <n v="0.45747484091263879"/>
    <x v="3"/>
    <b v="1"/>
    <s v="julio"/>
    <x v="3"/>
  </r>
  <r>
    <x v="1190"/>
    <s v="CUST4355"/>
    <d v="2024-07-22T00:00:00"/>
    <x v="0"/>
    <x v="4"/>
    <s v="Consumer"/>
    <n v="3"/>
    <n v="29955"/>
    <n v="0.03"/>
    <n v="65420"/>
    <x v="0"/>
    <n v="871690500"/>
    <n v="217490500"/>
    <n v="0.24950426785653854"/>
    <x v="3"/>
    <b v="1"/>
    <s v="julio"/>
    <x v="3"/>
  </r>
  <r>
    <x v="1191"/>
    <s v="CUST1266"/>
    <d v="2024-09-07T00:00:00"/>
    <x v="2"/>
    <x v="1"/>
    <s v="Home Office"/>
    <n v="6"/>
    <n v="24026"/>
    <n v="0.21"/>
    <n v="74018"/>
    <x v="2"/>
    <n v="1138832400"/>
    <n v="398652400"/>
    <n v="0.35005361631790594"/>
    <x v="11"/>
    <b v="1"/>
    <s v="septiembre"/>
    <x v="11"/>
  </r>
  <r>
    <x v="1192"/>
    <s v="CUST8745"/>
    <d v="2024-08-04T00:00:00"/>
    <x v="3"/>
    <x v="4"/>
    <s v="Home Office"/>
    <n v="2"/>
    <n v="23332"/>
    <n v="0.09"/>
    <n v="25580"/>
    <x v="4"/>
    <n v="424642400"/>
    <n v="168842400"/>
    <n v="0.39761078969033709"/>
    <x v="0"/>
    <b v="1"/>
    <s v="agosto"/>
    <x v="0"/>
  </r>
  <r>
    <x v="1193"/>
    <s v="CUST1585"/>
    <d v="2024-04-04T00:00:00"/>
    <x v="1"/>
    <x v="4"/>
    <s v="Consumer"/>
    <n v="3"/>
    <n v="23623"/>
    <n v="0.06"/>
    <n v="48238"/>
    <x v="4"/>
    <n v="666168600"/>
    <n v="183788600"/>
    <n v="0.27588901668436489"/>
    <x v="6"/>
    <b v="1"/>
    <s v="abril"/>
    <x v="6"/>
  </r>
  <r>
    <x v="1194"/>
    <s v="CUST1789"/>
    <d v="2024-06-17T00:00:00"/>
    <x v="2"/>
    <x v="0"/>
    <s v="Corporate"/>
    <n v="1"/>
    <n v="48760"/>
    <n v="0.25"/>
    <n v="18469"/>
    <x v="3"/>
    <n v="365700000"/>
    <n v="181010000"/>
    <n v="0.4949685534591195"/>
    <x v="1"/>
    <b v="1"/>
    <s v="junio"/>
    <x v="1"/>
  </r>
  <r>
    <x v="1195"/>
    <s v="CUST5291"/>
    <d v="2024-11-28T00:00:00"/>
    <x v="2"/>
    <x v="3"/>
    <s v="Home Office"/>
    <n v="9"/>
    <n v="7213"/>
    <n v="0.23"/>
    <n v="38281"/>
    <x v="1"/>
    <n v="499860900"/>
    <n v="117050900"/>
    <n v="0.23416694524416692"/>
    <x v="2"/>
    <b v="1"/>
    <s v="noviembre"/>
    <x v="2"/>
  </r>
  <r>
    <x v="1196"/>
    <s v="CUST2774"/>
    <d v="2024-01-11T00:00:00"/>
    <x v="1"/>
    <x v="0"/>
    <s v="Consumer"/>
    <n v="6"/>
    <n v="41087"/>
    <n v="0.14000000000000001"/>
    <n v="119445"/>
    <x v="4"/>
    <n v="2120089200"/>
    <n v="925639200"/>
    <n v="0.43660389383616499"/>
    <x v="8"/>
    <b v="1"/>
    <s v="enero"/>
    <x v="8"/>
  </r>
  <r>
    <x v="1197"/>
    <s v="CUST1791"/>
    <d v="2024-02-29T00:00:00"/>
    <x v="2"/>
    <x v="4"/>
    <s v="Home Office"/>
    <n v="4"/>
    <n v="11071"/>
    <n v="0.13"/>
    <n v="29337"/>
    <x v="4"/>
    <n v="385270800"/>
    <n v="91900800"/>
    <n v="0.23853559626112333"/>
    <x v="9"/>
    <b v="1"/>
    <s v="febrero"/>
    <x v="9"/>
  </r>
  <r>
    <x v="1198"/>
    <s v="CUST8682"/>
    <d v="2024-04-22T00:00:00"/>
    <x v="1"/>
    <x v="3"/>
    <s v="Home Office"/>
    <n v="8"/>
    <n v="34474"/>
    <n v="0.06"/>
    <n v="161459"/>
    <x v="1"/>
    <n v="2592444800"/>
    <n v="977854800"/>
    <n v="0.37719406793155247"/>
    <x v="6"/>
    <b v="1"/>
    <s v="abril"/>
    <x v="6"/>
  </r>
  <r>
    <x v="1199"/>
    <s v="CUST7353"/>
    <d v="2024-08-13T00:00:00"/>
    <x v="3"/>
    <x v="4"/>
    <s v="Corporate"/>
    <n v="10"/>
    <n v="2744"/>
    <n v="0.23"/>
    <n v="11716"/>
    <x v="0"/>
    <n v="211288000"/>
    <n v="94128000"/>
    <n v="0.44549619476733177"/>
    <x v="0"/>
    <b v="1"/>
    <s v="agosto"/>
    <x v="0"/>
  </r>
  <r>
    <x v="1200"/>
    <s v="CUST2405"/>
    <d v="2024-02-20T00:00:00"/>
    <x v="1"/>
    <x v="2"/>
    <s v="Consumer"/>
    <n v="4"/>
    <n v="43607"/>
    <n v="0.17"/>
    <n v="78548"/>
    <x v="4"/>
    <n v="1447752400"/>
    <n v="662272400"/>
    <n v="0.45744866318301391"/>
    <x v="9"/>
    <b v="1"/>
    <s v="febrero"/>
    <x v="9"/>
  </r>
  <r>
    <x v="1201"/>
    <s v="CUST2335"/>
    <d v="2024-05-20T00:00:00"/>
    <x v="0"/>
    <x v="4"/>
    <s v="Home Office"/>
    <n v="7"/>
    <n v="15453"/>
    <n v="0.09"/>
    <n v="77011"/>
    <x v="1"/>
    <n v="984356100"/>
    <n v="214246100"/>
    <n v="0.21765101064543613"/>
    <x v="5"/>
    <b v="1"/>
    <s v="mayo"/>
    <x v="5"/>
  </r>
  <r>
    <x v="1202"/>
    <s v="CUST5245"/>
    <d v="2024-07-12T00:00:00"/>
    <x v="2"/>
    <x v="0"/>
    <s v="Consumer"/>
    <n v="5"/>
    <n v="13098"/>
    <n v="0.23"/>
    <n v="29176"/>
    <x v="3"/>
    <n v="504273000"/>
    <n v="212513000"/>
    <n v="0.42142450617026889"/>
    <x v="3"/>
    <b v="1"/>
    <s v="julio"/>
    <x v="3"/>
  </r>
  <r>
    <x v="1203"/>
    <s v="CUST3033"/>
    <d v="2024-06-03T00:00:00"/>
    <x v="2"/>
    <x v="4"/>
    <s v="Corporate"/>
    <n v="2"/>
    <n v="43402"/>
    <n v="0.08"/>
    <n v="53941"/>
    <x v="0"/>
    <n v="798596800"/>
    <n v="259186800"/>
    <n v="0.32455276555077606"/>
    <x v="1"/>
    <b v="1"/>
    <s v="junio"/>
    <x v="1"/>
  </r>
  <r>
    <x v="1204"/>
    <s v="CUST5750"/>
    <d v="2024-09-21T00:00:00"/>
    <x v="1"/>
    <x v="0"/>
    <s v="Consumer"/>
    <n v="7"/>
    <n v="31177"/>
    <n v="0.13"/>
    <n v="111004"/>
    <x v="0"/>
    <n v="1898679300"/>
    <n v="788639300"/>
    <n v="0.41536203612690148"/>
    <x v="11"/>
    <b v="1"/>
    <s v="septiembre"/>
    <x v="11"/>
  </r>
  <r>
    <x v="1205"/>
    <s v="CUST5352"/>
    <d v="2024-10-27T00:00:00"/>
    <x v="3"/>
    <x v="4"/>
    <s v="Consumer"/>
    <n v="9"/>
    <n v="1643"/>
    <n v="0.22"/>
    <n v="5963"/>
    <x v="2"/>
    <n v="115338600"/>
    <n v="55708600"/>
    <n v="0.48300048726098632"/>
    <x v="4"/>
    <b v="1"/>
    <s v="octubre"/>
    <x v="4"/>
  </r>
  <r>
    <x v="1206"/>
    <s v="CUST2655"/>
    <d v="2024-11-08T00:00:00"/>
    <x v="1"/>
    <x v="0"/>
    <s v="Consumer"/>
    <n v="6"/>
    <n v="20993"/>
    <n v="0.2"/>
    <n v="79287"/>
    <x v="0"/>
    <n v="1007664000"/>
    <n v="214794000"/>
    <n v="0.21316033916067262"/>
    <x v="2"/>
    <b v="1"/>
    <s v="noviembre"/>
    <x v="2"/>
  </r>
  <r>
    <x v="1207"/>
    <s v="CUST5344"/>
    <d v="2024-05-15T00:00:00"/>
    <x v="1"/>
    <x v="3"/>
    <s v="Home Office"/>
    <n v="8"/>
    <n v="48610"/>
    <n v="0.25"/>
    <n v="190020"/>
    <x v="0"/>
    <n v="2916600000"/>
    <n v="1016400000"/>
    <n v="0.34848796543921001"/>
    <x v="5"/>
    <b v="1"/>
    <s v="mayo"/>
    <x v="5"/>
  </r>
  <r>
    <x v="1208"/>
    <s v="CUST8750"/>
    <d v="2024-05-01T00:00:00"/>
    <x v="0"/>
    <x v="0"/>
    <s v="Consumer"/>
    <n v="5"/>
    <n v="40347"/>
    <n v="0.09"/>
    <n v="106288"/>
    <x v="0"/>
    <n v="1835788500"/>
    <n v="772908500"/>
    <n v="0.42102262869606166"/>
    <x v="5"/>
    <b v="1"/>
    <s v="mayo"/>
    <x v="5"/>
  </r>
  <r>
    <x v="1209"/>
    <s v="CUST8988"/>
    <d v="2024-09-20T00:00:00"/>
    <x v="0"/>
    <x v="0"/>
    <s v="Consumer"/>
    <n v="10"/>
    <n v="31750"/>
    <n v="0.26"/>
    <n v="144008"/>
    <x v="2"/>
    <n v="2349500000"/>
    <n v="909420000"/>
    <n v="0.38706958927431367"/>
    <x v="11"/>
    <b v="1"/>
    <s v="septiembre"/>
    <x v="11"/>
  </r>
  <r>
    <x v="1210"/>
    <s v="CUST1239"/>
    <d v="2024-05-09T00:00:00"/>
    <x v="0"/>
    <x v="4"/>
    <s v="Corporate"/>
    <n v="3"/>
    <n v="10567"/>
    <n v="0.28999999999999998"/>
    <n v="11686"/>
    <x v="1"/>
    <n v="225077100"/>
    <n v="108217100"/>
    <n v="0.48080013470939514"/>
    <x v="5"/>
    <b v="1"/>
    <s v="mayo"/>
    <x v="5"/>
  </r>
  <r>
    <x v="1211"/>
    <s v="CUST1806"/>
    <d v="2024-05-22T00:00:00"/>
    <x v="2"/>
    <x v="0"/>
    <s v="Home Office"/>
    <n v="5"/>
    <n v="18332"/>
    <n v="0.06"/>
    <n v="58291"/>
    <x v="1"/>
    <n v="861604000"/>
    <n v="278694000"/>
    <n v="0.32345950111652222"/>
    <x v="5"/>
    <b v="1"/>
    <s v="mayo"/>
    <x v="5"/>
  </r>
  <r>
    <x v="1212"/>
    <s v="CUST7973"/>
    <d v="2024-12-27T00:00:00"/>
    <x v="0"/>
    <x v="2"/>
    <s v="Corporate"/>
    <n v="4"/>
    <n v="30001"/>
    <n v="0.21"/>
    <n v="55758"/>
    <x v="4"/>
    <n v="948031600"/>
    <n v="390451600"/>
    <n v="0.41185504786971233"/>
    <x v="10"/>
    <b v="1"/>
    <s v="diciembre"/>
    <x v="10"/>
  </r>
  <r>
    <x v="1213"/>
    <s v="CUST5527"/>
    <d v="2024-12-04T00:00:00"/>
    <x v="0"/>
    <x v="1"/>
    <s v="Corporate"/>
    <n v="3"/>
    <n v="42136"/>
    <n v="0.04"/>
    <n v="88246"/>
    <x v="1"/>
    <n v="1213516800"/>
    <n v="331056800"/>
    <n v="0.27280776005738033"/>
    <x v="10"/>
    <b v="1"/>
    <s v="diciembre"/>
    <x v="10"/>
  </r>
  <r>
    <x v="1214"/>
    <s v="CUST1210"/>
    <d v="2024-04-16T00:00:00"/>
    <x v="0"/>
    <x v="0"/>
    <s v="Home Office"/>
    <n v="8"/>
    <n v="1193"/>
    <n v="0.21"/>
    <n v="4871"/>
    <x v="1"/>
    <n v="75397600"/>
    <n v="26687600"/>
    <n v="0.35395821617664225"/>
    <x v="6"/>
    <b v="1"/>
    <s v="abril"/>
    <x v="6"/>
  </r>
  <r>
    <x v="1215"/>
    <s v="CUST6582"/>
    <d v="2024-10-23T00:00:00"/>
    <x v="0"/>
    <x v="3"/>
    <s v="Corporate"/>
    <n v="10"/>
    <n v="41008"/>
    <n v="0.24"/>
    <n v="178162"/>
    <x v="0"/>
    <n v="3116608000"/>
    <n v="1334988000"/>
    <n v="0.42834645871408916"/>
    <x v="4"/>
    <b v="1"/>
    <s v="octubre"/>
    <x v="4"/>
  </r>
  <r>
    <x v="1216"/>
    <s v="CUST2858"/>
    <d v="2024-04-26T00:00:00"/>
    <x v="0"/>
    <x v="1"/>
    <s v="Home Office"/>
    <n v="5"/>
    <n v="7837"/>
    <n v="0.2"/>
    <n v="25037"/>
    <x v="3"/>
    <n v="313480000"/>
    <n v="63110000"/>
    <n v="0.20132065841520991"/>
    <x v="6"/>
    <b v="1"/>
    <s v="abril"/>
    <x v="6"/>
  </r>
  <r>
    <x v="1217"/>
    <s v="CUST5765"/>
    <d v="2024-02-09T00:00:00"/>
    <x v="0"/>
    <x v="0"/>
    <s v="Home Office"/>
    <n v="9"/>
    <n v="44425"/>
    <n v="0.28000000000000003"/>
    <n v="197121"/>
    <x v="4"/>
    <n v="2878740000"/>
    <n v="907530000"/>
    <n v="0.3152525063048417"/>
    <x v="9"/>
    <b v="1"/>
    <s v="febrero"/>
    <x v="9"/>
  </r>
  <r>
    <x v="1218"/>
    <s v="CUST5870"/>
    <d v="2024-01-26T00:00:00"/>
    <x v="1"/>
    <x v="4"/>
    <s v="Corporate"/>
    <n v="8"/>
    <n v="7647"/>
    <n v="0.01"/>
    <n v="33872"/>
    <x v="2"/>
    <n v="605642400"/>
    <n v="266922400"/>
    <n v="0.44072607862329322"/>
    <x v="8"/>
    <b v="1"/>
    <s v="enero"/>
    <x v="8"/>
  </r>
  <r>
    <x v="1219"/>
    <s v="CUST1531"/>
    <d v="2024-03-01T00:00:00"/>
    <x v="0"/>
    <x v="0"/>
    <s v="Consumer"/>
    <n v="10"/>
    <n v="25948"/>
    <n v="0.03"/>
    <n v="126600"/>
    <x v="2"/>
    <n v="2516956000"/>
    <n v="1250956000"/>
    <n v="0.49701146940987445"/>
    <x v="7"/>
    <b v="1"/>
    <s v="marzo"/>
    <x v="7"/>
  </r>
  <r>
    <x v="1220"/>
    <s v="CUST9678"/>
    <d v="2024-08-13T00:00:00"/>
    <x v="3"/>
    <x v="0"/>
    <s v="Corporate"/>
    <n v="8"/>
    <n v="45357"/>
    <n v="0.09"/>
    <n v="205952"/>
    <x v="2"/>
    <n v="3301989600"/>
    <n v="1242469600"/>
    <n v="0.37627907731750576"/>
    <x v="0"/>
    <b v="1"/>
    <s v="agosto"/>
    <x v="0"/>
  </r>
  <r>
    <x v="1221"/>
    <s v="CUST7808"/>
    <d v="2024-08-15T00:00:00"/>
    <x v="2"/>
    <x v="2"/>
    <s v="Home Office"/>
    <n v="1"/>
    <n v="13417"/>
    <n v="0.22"/>
    <n v="5695"/>
    <x v="1"/>
    <n v="104652600"/>
    <n v="47702600"/>
    <n v="0.45581858453588348"/>
    <x v="0"/>
    <b v="1"/>
    <s v="agosto"/>
    <x v="0"/>
  </r>
  <r>
    <x v="1222"/>
    <s v="CUST2325"/>
    <d v="2024-01-28T00:00:00"/>
    <x v="2"/>
    <x v="4"/>
    <s v="Corporate"/>
    <n v="3"/>
    <n v="23522"/>
    <n v="0.28000000000000003"/>
    <n v="37594"/>
    <x v="0"/>
    <n v="508075200"/>
    <n v="132135200"/>
    <n v="0.26007016284203599"/>
    <x v="8"/>
    <b v="1"/>
    <s v="enero"/>
    <x v="8"/>
  </r>
  <r>
    <x v="1223"/>
    <s v="CUST2415"/>
    <d v="2024-12-27T00:00:00"/>
    <x v="2"/>
    <x v="1"/>
    <s v="Corporate"/>
    <n v="7"/>
    <n v="2812"/>
    <n v="0.06"/>
    <n v="10117"/>
    <x v="0"/>
    <n v="185029600"/>
    <n v="83859600"/>
    <n v="0.45322261951601256"/>
    <x v="10"/>
    <b v="1"/>
    <s v="diciembre"/>
    <x v="10"/>
  </r>
  <r>
    <x v="1224"/>
    <s v="CUST2924"/>
    <d v="2024-07-19T00:00:00"/>
    <x v="0"/>
    <x v="1"/>
    <s v="Consumer"/>
    <n v="2"/>
    <n v="12202"/>
    <n v="0.22"/>
    <n v="11235"/>
    <x v="0"/>
    <n v="190351200"/>
    <n v="78001200"/>
    <n v="0.40977519448261951"/>
    <x v="3"/>
    <b v="1"/>
    <s v="julio"/>
    <x v="3"/>
  </r>
  <r>
    <x v="1225"/>
    <s v="CUST6574"/>
    <d v="2024-09-02T00:00:00"/>
    <x v="1"/>
    <x v="4"/>
    <s v="Consumer"/>
    <n v="10"/>
    <n v="26384"/>
    <n v="0.16"/>
    <n v="112612"/>
    <x v="4"/>
    <n v="2216256000"/>
    <n v="1090136000"/>
    <n v="0.49188180426809897"/>
    <x v="11"/>
    <b v="1"/>
    <s v="septiembre"/>
    <x v="11"/>
  </r>
  <r>
    <x v="1226"/>
    <s v="CUST3711"/>
    <d v="2024-11-12T00:00:00"/>
    <x v="3"/>
    <x v="3"/>
    <s v="Corporate"/>
    <n v="9"/>
    <n v="8520"/>
    <n v="0.01"/>
    <n v="48725"/>
    <x v="3"/>
    <n v="759132000"/>
    <n v="271882000"/>
    <n v="0.35814851699045752"/>
    <x v="2"/>
    <b v="1"/>
    <s v="noviembre"/>
    <x v="2"/>
  </r>
  <r>
    <x v="1227"/>
    <s v="CUST4416"/>
    <d v="2024-02-26T00:00:00"/>
    <x v="0"/>
    <x v="0"/>
    <s v="Home Office"/>
    <n v="10"/>
    <n v="3986"/>
    <n v="0.08"/>
    <n v="21208"/>
    <x v="0"/>
    <n v="366712000"/>
    <n v="154632000"/>
    <n v="0.42167150243242651"/>
    <x v="9"/>
    <b v="1"/>
    <s v="febrero"/>
    <x v="9"/>
  </r>
  <r>
    <x v="1228"/>
    <s v="CUST1956"/>
    <d v="2024-06-08T00:00:00"/>
    <x v="1"/>
    <x v="3"/>
    <s v="Consumer"/>
    <n v="3"/>
    <n v="34872"/>
    <n v="0.16"/>
    <n v="47477"/>
    <x v="3"/>
    <n v="878774400"/>
    <n v="404004400"/>
    <n v="0.45973619622965806"/>
    <x v="1"/>
    <b v="1"/>
    <s v="junio"/>
    <x v="1"/>
  </r>
  <r>
    <x v="1229"/>
    <s v="CUST8607"/>
    <d v="2024-09-24T00:00:00"/>
    <x v="2"/>
    <x v="3"/>
    <s v="Home Office"/>
    <n v="9"/>
    <n v="7398"/>
    <n v="0.18"/>
    <n v="36548"/>
    <x v="1"/>
    <n v="545972400"/>
    <n v="180492400"/>
    <n v="0.33058887225801159"/>
    <x v="11"/>
    <b v="1"/>
    <s v="septiembre"/>
    <x v="11"/>
  </r>
  <r>
    <x v="1230"/>
    <s v="CUST9514"/>
    <d v="2024-07-01T00:00:00"/>
    <x v="3"/>
    <x v="3"/>
    <s v="Corporate"/>
    <n v="4"/>
    <n v="36459"/>
    <n v="0.15"/>
    <n v="96527"/>
    <x v="2"/>
    <n v="1239606000"/>
    <n v="274336000"/>
    <n v="0.22130902883658193"/>
    <x v="3"/>
    <b v="1"/>
    <s v="julio"/>
    <x v="3"/>
  </r>
  <r>
    <x v="1231"/>
    <s v="CUST5465"/>
    <d v="2024-05-16T00:00:00"/>
    <x v="2"/>
    <x v="2"/>
    <s v="Consumer"/>
    <n v="10"/>
    <n v="45920"/>
    <n v="0.25"/>
    <n v="204144"/>
    <x v="0"/>
    <n v="3444000000"/>
    <n v="1402560000"/>
    <n v="0.40724738675958189"/>
    <x v="5"/>
    <b v="1"/>
    <s v="mayo"/>
    <x v="5"/>
  </r>
  <r>
    <x v="1232"/>
    <s v="CUST4310"/>
    <d v="2024-09-14T00:00:00"/>
    <x v="3"/>
    <x v="3"/>
    <s v="Home Office"/>
    <n v="9"/>
    <n v="31151"/>
    <n v="0.05"/>
    <n v="193363"/>
    <x v="3"/>
    <n v="2663410500"/>
    <n v="729780500"/>
    <n v="0.27400226138629402"/>
    <x v="11"/>
    <b v="1"/>
    <s v="septiembre"/>
    <x v="11"/>
  </r>
  <r>
    <x v="1233"/>
    <s v="CUST6389"/>
    <d v="2024-04-02T00:00:00"/>
    <x v="3"/>
    <x v="3"/>
    <s v="Home Office"/>
    <n v="6"/>
    <n v="18590"/>
    <n v="7.0000000000000007E-2"/>
    <n v="57738"/>
    <x v="3"/>
    <n v="1037322000"/>
    <n v="459942000"/>
    <n v="0.44339366175594463"/>
    <x v="6"/>
    <b v="1"/>
    <s v="abril"/>
    <x v="6"/>
  </r>
  <r>
    <x v="1234"/>
    <s v="CUST7542"/>
    <d v="2024-08-26T00:00:00"/>
    <x v="1"/>
    <x v="0"/>
    <s v="Home Office"/>
    <n v="2"/>
    <n v="25139"/>
    <n v="0.22"/>
    <n v="26892"/>
    <x v="2"/>
    <n v="392168400"/>
    <n v="123248400"/>
    <n v="0.31427417405379932"/>
    <x v="0"/>
    <b v="1"/>
    <s v="agosto"/>
    <x v="0"/>
  </r>
  <r>
    <x v="1235"/>
    <s v="CUST1355"/>
    <d v="2024-08-31T00:00:00"/>
    <x v="3"/>
    <x v="1"/>
    <s v="Home Office"/>
    <n v="3"/>
    <n v="27030"/>
    <n v="0.18"/>
    <n v="53137"/>
    <x v="1"/>
    <n v="664938000"/>
    <n v="133568000"/>
    <n v="0.2008728633346267"/>
    <x v="0"/>
    <b v="1"/>
    <s v="agosto"/>
    <x v="0"/>
  </r>
  <r>
    <x v="1236"/>
    <s v="CUST2994"/>
    <d v="2024-10-29T00:00:00"/>
    <x v="1"/>
    <x v="3"/>
    <s v="Consumer"/>
    <n v="4"/>
    <n v="41382"/>
    <n v="0.06"/>
    <n v="103965"/>
    <x v="0"/>
    <n v="1555963200"/>
    <n v="516313200"/>
    <n v="0.33182867049811976"/>
    <x v="4"/>
    <b v="1"/>
    <s v="octubre"/>
    <x v="4"/>
  </r>
  <r>
    <x v="1237"/>
    <s v="CUST6481"/>
    <d v="2024-04-09T00:00:00"/>
    <x v="1"/>
    <x v="3"/>
    <s v="Corporate"/>
    <n v="10"/>
    <n v="48824"/>
    <n v="0.2"/>
    <n v="286810"/>
    <x v="2"/>
    <n v="3905920000"/>
    <n v="1037820000"/>
    <n v="0.26570436670489922"/>
    <x v="6"/>
    <b v="1"/>
    <s v="abril"/>
    <x v="6"/>
  </r>
  <r>
    <x v="1238"/>
    <s v="CUST6009"/>
    <d v="2024-11-16T00:00:00"/>
    <x v="3"/>
    <x v="0"/>
    <s v="Consumer"/>
    <n v="6"/>
    <n v="3288"/>
    <n v="0.24"/>
    <n v="11898"/>
    <x v="4"/>
    <n v="149932800"/>
    <n v="30952800"/>
    <n v="0.20644448713023433"/>
    <x v="2"/>
    <b v="1"/>
    <s v="noviembre"/>
    <x v="2"/>
  </r>
  <r>
    <x v="1239"/>
    <s v="CUST8476"/>
    <d v="2024-01-16T00:00:00"/>
    <x v="1"/>
    <x v="0"/>
    <s v="Home Office"/>
    <n v="9"/>
    <n v="20587"/>
    <n v="0.13"/>
    <n v="127065"/>
    <x v="1"/>
    <n v="1611962100"/>
    <n v="341312100"/>
    <n v="0.21173705014528568"/>
    <x v="8"/>
    <b v="1"/>
    <s v="enero"/>
    <x v="8"/>
  </r>
  <r>
    <x v="1240"/>
    <s v="CUST4122"/>
    <d v="2024-04-12T00:00:00"/>
    <x v="1"/>
    <x v="3"/>
    <s v="Home Office"/>
    <n v="8"/>
    <n v="40238"/>
    <n v="0.04"/>
    <n v="187064"/>
    <x v="2"/>
    <n v="3090278400"/>
    <n v="1219638400"/>
    <n v="0.39466942525307752"/>
    <x v="6"/>
    <b v="1"/>
    <s v="abril"/>
    <x v="6"/>
  </r>
  <r>
    <x v="1241"/>
    <s v="CUST1857"/>
    <d v="2024-02-18T00:00:00"/>
    <x v="1"/>
    <x v="2"/>
    <s v="Corporate"/>
    <n v="7"/>
    <n v="4669"/>
    <n v="0.19"/>
    <n v="14349"/>
    <x v="1"/>
    <n v="264732300"/>
    <n v="121242300"/>
    <n v="0.45798076018680001"/>
    <x v="9"/>
    <b v="1"/>
    <s v="febrero"/>
    <x v="9"/>
  </r>
  <r>
    <x v="1242"/>
    <s v="CUST7532"/>
    <d v="2024-08-27T00:00:00"/>
    <x v="1"/>
    <x v="2"/>
    <s v="Home Office"/>
    <n v="4"/>
    <n v="19083"/>
    <n v="0.1"/>
    <n v="38920"/>
    <x v="0"/>
    <n v="686988000"/>
    <n v="297788000"/>
    <n v="0.4334689980028763"/>
    <x v="0"/>
    <b v="1"/>
    <s v="agosto"/>
    <x v="0"/>
  </r>
  <r>
    <x v="1243"/>
    <s v="CUST9832"/>
    <d v="2024-12-04T00:00:00"/>
    <x v="2"/>
    <x v="0"/>
    <s v="Home Office"/>
    <n v="9"/>
    <n v="37266"/>
    <n v="0.14000000000000001"/>
    <n v="200594"/>
    <x v="1"/>
    <n v="2884388400"/>
    <n v="878448400"/>
    <n v="0.30455274331293247"/>
    <x v="10"/>
    <b v="1"/>
    <s v="diciembre"/>
    <x v="10"/>
  </r>
  <r>
    <x v="1244"/>
    <s v="CUST8604"/>
    <d v="2024-05-13T00:00:00"/>
    <x v="2"/>
    <x v="3"/>
    <s v="Corporate"/>
    <n v="10"/>
    <n v="29675"/>
    <n v="7.0000000000000007E-2"/>
    <n v="161493"/>
    <x v="1"/>
    <n v="2759775000"/>
    <n v="1144845000"/>
    <n v="0.41483273092915185"/>
    <x v="5"/>
    <b v="1"/>
    <s v="mayo"/>
    <x v="5"/>
  </r>
  <r>
    <x v="1245"/>
    <s v="CUST9898"/>
    <d v="2024-07-25T00:00:00"/>
    <x v="0"/>
    <x v="1"/>
    <s v="Consumer"/>
    <n v="1"/>
    <n v="22887"/>
    <n v="0.17"/>
    <n v="13700"/>
    <x v="4"/>
    <n v="189962100"/>
    <n v="52962100"/>
    <n v="0.27880350869989329"/>
    <x v="3"/>
    <b v="1"/>
    <s v="julio"/>
    <x v="3"/>
  </r>
  <r>
    <x v="1246"/>
    <s v="CUST7896"/>
    <d v="2024-05-04T00:00:00"/>
    <x v="1"/>
    <x v="3"/>
    <s v="Consumer"/>
    <n v="9"/>
    <n v="2178"/>
    <n v="0.11"/>
    <n v="9077"/>
    <x v="4"/>
    <n v="174457800"/>
    <n v="83687800"/>
    <n v="0.47970225464267002"/>
    <x v="5"/>
    <b v="1"/>
    <s v="mayo"/>
    <x v="5"/>
  </r>
  <r>
    <x v="1247"/>
    <s v="CUST7425"/>
    <d v="2024-02-21T00:00:00"/>
    <x v="0"/>
    <x v="1"/>
    <s v="Consumer"/>
    <n v="1"/>
    <n v="12346"/>
    <n v="0.02"/>
    <n v="7387"/>
    <x v="4"/>
    <n v="120990800"/>
    <n v="47120800"/>
    <n v="0.38945771083421221"/>
    <x v="9"/>
    <b v="1"/>
    <s v="febrero"/>
    <x v="9"/>
  </r>
  <r>
    <x v="1248"/>
    <s v="CUST4426"/>
    <d v="2024-04-27T00:00:00"/>
    <x v="1"/>
    <x v="2"/>
    <s v="Home Office"/>
    <n v="8"/>
    <n v="47323"/>
    <n v="0.01"/>
    <n v="281164"/>
    <x v="1"/>
    <n v="3747981600"/>
    <n v="936341600"/>
    <n v="0.24982555944244764"/>
    <x v="6"/>
    <b v="1"/>
    <s v="abril"/>
    <x v="6"/>
  </r>
  <r>
    <x v="1249"/>
    <s v="CUST3242"/>
    <d v="2024-06-18T00:00:00"/>
    <x v="3"/>
    <x v="3"/>
    <s v="Home Office"/>
    <n v="10"/>
    <n v="14853"/>
    <n v="0.04"/>
    <n v="108486"/>
    <x v="4"/>
    <n v="1425888000"/>
    <n v="341028000"/>
    <n v="0.23916885477681277"/>
    <x v="1"/>
    <b v="1"/>
    <s v="junio"/>
    <x v="1"/>
  </r>
  <r>
    <x v="1250"/>
    <s v="CUST8128"/>
    <d v="2024-09-25T00:00:00"/>
    <x v="2"/>
    <x v="4"/>
    <s v="Home Office"/>
    <n v="6"/>
    <n v="18408"/>
    <n v="0.06"/>
    <n v="53914"/>
    <x v="3"/>
    <n v="1038211200"/>
    <n v="499071200"/>
    <n v="0.48070296294241482"/>
    <x v="11"/>
    <b v="1"/>
    <s v="septiembre"/>
    <x v="11"/>
  </r>
  <r>
    <x v="1251"/>
    <s v="CUST5176"/>
    <d v="2024-01-27T00:00:00"/>
    <x v="0"/>
    <x v="2"/>
    <s v="Home Office"/>
    <n v="9"/>
    <n v="6708"/>
    <n v="0.24"/>
    <n v="28655"/>
    <x v="1"/>
    <n v="458827200"/>
    <n v="172277200"/>
    <n v="0.37547294493438926"/>
    <x v="8"/>
    <b v="1"/>
    <s v="enero"/>
    <x v="8"/>
  </r>
  <r>
    <x v="1252"/>
    <s v="CUST2260"/>
    <d v="2024-02-22T00:00:00"/>
    <x v="1"/>
    <x v="3"/>
    <s v="Consumer"/>
    <n v="10"/>
    <n v="15958"/>
    <n v="0.14000000000000001"/>
    <n v="91658"/>
    <x v="1"/>
    <n v="1372388000"/>
    <n v="455808000"/>
    <n v="0.33212764903219788"/>
    <x v="9"/>
    <b v="1"/>
    <s v="febrero"/>
    <x v="9"/>
  </r>
  <r>
    <x v="1253"/>
    <s v="CUST4145"/>
    <d v="2024-08-16T00:00:00"/>
    <x v="0"/>
    <x v="4"/>
    <s v="Corporate"/>
    <n v="5"/>
    <n v="45999"/>
    <n v="0.19"/>
    <n v="93820"/>
    <x v="0"/>
    <n v="1862959500"/>
    <n v="924759500"/>
    <n v="0.49639270204210023"/>
    <x v="0"/>
    <b v="1"/>
    <s v="agosto"/>
    <x v="0"/>
  </r>
  <r>
    <x v="1254"/>
    <s v="CUST3893"/>
    <d v="2024-05-26T00:00:00"/>
    <x v="0"/>
    <x v="1"/>
    <s v="Home Office"/>
    <n v="5"/>
    <n v="36307"/>
    <n v="0.24"/>
    <n v="81451"/>
    <x v="0"/>
    <n v="1379666000"/>
    <n v="565156000"/>
    <n v="0.4096324762659948"/>
    <x v="5"/>
    <b v="1"/>
    <s v="mayo"/>
    <x v="5"/>
  </r>
  <r>
    <x v="1255"/>
    <s v="CUST5866"/>
    <d v="2024-07-12T00:00:00"/>
    <x v="1"/>
    <x v="2"/>
    <s v="Corporate"/>
    <n v="7"/>
    <n v="44385"/>
    <n v="0.24"/>
    <n v="160608"/>
    <x v="1"/>
    <n v="2361282000"/>
    <n v="755202000"/>
    <n v="0.31982711086604648"/>
    <x v="3"/>
    <b v="1"/>
    <s v="julio"/>
    <x v="3"/>
  </r>
  <r>
    <x v="1256"/>
    <s v="CUST1124"/>
    <d v="2024-03-24T00:00:00"/>
    <x v="2"/>
    <x v="4"/>
    <s v="Corporate"/>
    <n v="9"/>
    <n v="3793"/>
    <n v="7.0000000000000007E-2"/>
    <n v="20552"/>
    <x v="4"/>
    <n v="317474100"/>
    <n v="111954100"/>
    <n v="0.35264010512983579"/>
    <x v="7"/>
    <b v="1"/>
    <s v="marzo"/>
    <x v="7"/>
  </r>
  <r>
    <x v="1257"/>
    <s v="CUST7832"/>
    <d v="2024-11-03T00:00:00"/>
    <x v="2"/>
    <x v="2"/>
    <s v="Consumer"/>
    <n v="3"/>
    <n v="24942"/>
    <n v="0.14000000000000001"/>
    <n v="34191"/>
    <x v="0"/>
    <n v="643503600"/>
    <n v="301593600"/>
    <n v="0.4686743011227909"/>
    <x v="2"/>
    <b v="1"/>
    <s v="noviembre"/>
    <x v="2"/>
  </r>
  <r>
    <x v="1258"/>
    <s v="CUST7429"/>
    <d v="2024-03-27T00:00:00"/>
    <x v="0"/>
    <x v="0"/>
    <s v="Corporate"/>
    <n v="8"/>
    <n v="24290"/>
    <n v="0.06"/>
    <n v="126656"/>
    <x v="1"/>
    <n v="1826608000"/>
    <n v="560048000"/>
    <n v="0.30660546762085789"/>
    <x v="7"/>
    <b v="1"/>
    <s v="marzo"/>
    <x v="7"/>
  </r>
  <r>
    <x v="1259"/>
    <s v="CUST7880"/>
    <d v="2024-08-29T00:00:00"/>
    <x v="2"/>
    <x v="4"/>
    <s v="Home Office"/>
    <n v="1"/>
    <n v="44269"/>
    <n v="0.09"/>
    <n v="26601"/>
    <x v="4"/>
    <n v="402847900"/>
    <n v="136837900"/>
    <n v="0.33967633938268016"/>
    <x v="0"/>
    <b v="1"/>
    <s v="agosto"/>
    <x v="0"/>
  </r>
  <r>
    <x v="1260"/>
    <s v="CUST1729"/>
    <d v="2024-08-26T00:00:00"/>
    <x v="3"/>
    <x v="3"/>
    <s v="Corporate"/>
    <n v="4"/>
    <n v="34437"/>
    <n v="0.18"/>
    <n v="64212"/>
    <x v="4"/>
    <n v="1129533600"/>
    <n v="487413600"/>
    <n v="0.43151757504159238"/>
    <x v="0"/>
    <b v="1"/>
    <s v="agosto"/>
    <x v="0"/>
  </r>
  <r>
    <x v="1261"/>
    <s v="CUST3592"/>
    <d v="2024-01-05T00:00:00"/>
    <x v="3"/>
    <x v="3"/>
    <s v="Home Office"/>
    <n v="8"/>
    <n v="23747"/>
    <n v="0.01"/>
    <n v="133255"/>
    <x v="4"/>
    <n v="1880762400"/>
    <n v="548212400"/>
    <n v="0.29148413430638553"/>
    <x v="8"/>
    <b v="1"/>
    <s v="enero"/>
    <x v="8"/>
  </r>
  <r>
    <x v="1262"/>
    <s v="CUST1317"/>
    <d v="2024-05-17T00:00:00"/>
    <x v="0"/>
    <x v="0"/>
    <s v="Consumer"/>
    <n v="7"/>
    <n v="6934"/>
    <n v="0.22"/>
    <n v="22990"/>
    <x v="1"/>
    <n v="378596400"/>
    <n v="148696400"/>
    <n v="0.39275703625285396"/>
    <x v="5"/>
    <b v="1"/>
    <s v="mayo"/>
    <x v="5"/>
  </r>
  <r>
    <x v="1263"/>
    <s v="CUST8448"/>
    <d v="2024-12-13T00:00:00"/>
    <x v="3"/>
    <x v="2"/>
    <s v="Corporate"/>
    <n v="9"/>
    <n v="24319"/>
    <n v="0.1"/>
    <n v="118285"/>
    <x v="0"/>
    <n v="1969839000"/>
    <n v="786989000"/>
    <n v="0.39951945311266557"/>
    <x v="10"/>
    <b v="1"/>
    <s v="diciembre"/>
    <x v="10"/>
  </r>
  <r>
    <x v="1264"/>
    <s v="CUST9994"/>
    <d v="2024-11-29T00:00:00"/>
    <x v="0"/>
    <x v="3"/>
    <s v="Consumer"/>
    <n v="1"/>
    <n v="7692"/>
    <n v="0.25"/>
    <n v="3410"/>
    <x v="1"/>
    <n v="57690000"/>
    <n v="23590000"/>
    <n v="0.40890968972092218"/>
    <x v="2"/>
    <b v="1"/>
    <s v="noviembre"/>
    <x v="2"/>
  </r>
  <r>
    <x v="1265"/>
    <s v="CUST5300"/>
    <d v="2024-01-30T00:00:00"/>
    <x v="3"/>
    <x v="3"/>
    <s v="Consumer"/>
    <n v="8"/>
    <n v="6257"/>
    <n v="0.05"/>
    <n v="28543"/>
    <x v="2"/>
    <n v="475532000"/>
    <n v="190102000"/>
    <n v="0.39976699780456415"/>
    <x v="8"/>
    <b v="1"/>
    <s v="enero"/>
    <x v="8"/>
  </r>
  <r>
    <x v="1266"/>
    <s v="CUST3608"/>
    <d v="2024-06-11T00:00:00"/>
    <x v="0"/>
    <x v="1"/>
    <s v="Home Office"/>
    <n v="7"/>
    <n v="14832"/>
    <n v="7.0000000000000007E-2"/>
    <n v="66320"/>
    <x v="1"/>
    <n v="965563200"/>
    <n v="302363200"/>
    <n v="0.31314697991804163"/>
    <x v="1"/>
    <b v="1"/>
    <s v="junio"/>
    <x v="1"/>
  </r>
  <r>
    <x v="1267"/>
    <s v="CUST1966"/>
    <d v="2024-03-07T00:00:00"/>
    <x v="3"/>
    <x v="4"/>
    <s v="Home Office"/>
    <n v="4"/>
    <n v="35409"/>
    <n v="7.0000000000000007E-2"/>
    <n v="80275"/>
    <x v="3"/>
    <n v="1317214800"/>
    <n v="514464800"/>
    <n v="0.39057016365136499"/>
    <x v="7"/>
    <b v="1"/>
    <s v="marzo"/>
    <x v="7"/>
  </r>
  <r>
    <x v="1268"/>
    <s v="CUST1240"/>
    <d v="2024-11-30T00:00:00"/>
    <x v="0"/>
    <x v="4"/>
    <s v="Corporate"/>
    <n v="7"/>
    <n v="41289"/>
    <n v="0.05"/>
    <n v="149828"/>
    <x v="4"/>
    <n v="2745718500"/>
    <n v="1247438500"/>
    <n v="0.4543213370198001"/>
    <x v="2"/>
    <b v="1"/>
    <s v="noviembre"/>
    <x v="2"/>
  </r>
  <r>
    <x v="1269"/>
    <s v="CUST9294"/>
    <d v="2024-02-17T00:00:00"/>
    <x v="0"/>
    <x v="1"/>
    <s v="Corporate"/>
    <n v="1"/>
    <n v="13500"/>
    <n v="0.06"/>
    <n v="6470"/>
    <x v="1"/>
    <n v="126900000"/>
    <n v="62200000"/>
    <n v="0.49014972419227737"/>
    <x v="9"/>
    <b v="1"/>
    <s v="febrero"/>
    <x v="9"/>
  </r>
  <r>
    <x v="1270"/>
    <s v="CUST7490"/>
    <d v="2024-03-28T00:00:00"/>
    <x v="1"/>
    <x v="3"/>
    <s v="Home Office"/>
    <n v="5"/>
    <n v="42181"/>
    <n v="0.04"/>
    <n v="138708"/>
    <x v="4"/>
    <n v="2024688000"/>
    <n v="637608000"/>
    <n v="0.31491666864227968"/>
    <x v="7"/>
    <b v="1"/>
    <s v="marzo"/>
    <x v="7"/>
  </r>
  <r>
    <x v="1271"/>
    <s v="CUST3498"/>
    <d v="2024-04-11T00:00:00"/>
    <x v="2"/>
    <x v="3"/>
    <s v="Home Office"/>
    <n v="10"/>
    <n v="19322"/>
    <n v="0.16"/>
    <n v="103978"/>
    <x v="3"/>
    <n v="1623048000"/>
    <n v="583268000"/>
    <n v="0.35936583514474002"/>
    <x v="6"/>
    <b v="1"/>
    <s v="abril"/>
    <x v="6"/>
  </r>
  <r>
    <x v="1272"/>
    <s v="CUST1361"/>
    <d v="2024-01-29T00:00:00"/>
    <x v="1"/>
    <x v="4"/>
    <s v="Home Office"/>
    <n v="3"/>
    <n v="11335"/>
    <n v="0.17"/>
    <n v="16809"/>
    <x v="2"/>
    <n v="282241500"/>
    <n v="114151500"/>
    <n v="0.40444619235654572"/>
    <x v="8"/>
    <b v="1"/>
    <s v="enero"/>
    <x v="8"/>
  </r>
  <r>
    <x v="1273"/>
    <s v="CUST3926"/>
    <d v="2024-12-16T00:00:00"/>
    <x v="3"/>
    <x v="4"/>
    <s v="Consumer"/>
    <n v="6"/>
    <n v="20380"/>
    <n v="0.28999999999999998"/>
    <n v="63908"/>
    <x v="4"/>
    <n v="868188000"/>
    <n v="229108000"/>
    <n v="0.26389215239095681"/>
    <x v="10"/>
    <b v="1"/>
    <s v="diciembre"/>
    <x v="10"/>
  </r>
  <r>
    <x v="1274"/>
    <s v="CUST2792"/>
    <d v="2024-05-19T00:00:00"/>
    <x v="1"/>
    <x v="3"/>
    <s v="Consumer"/>
    <n v="7"/>
    <n v="8290"/>
    <n v="0.15"/>
    <n v="27405"/>
    <x v="0"/>
    <n v="493255000"/>
    <n v="219205000"/>
    <n v="0.44440502377066626"/>
    <x v="5"/>
    <b v="1"/>
    <s v="mayo"/>
    <x v="5"/>
  </r>
  <r>
    <x v="1275"/>
    <s v="CUST8224"/>
    <d v="2024-08-17T00:00:00"/>
    <x v="3"/>
    <x v="2"/>
    <s v="Consumer"/>
    <n v="5"/>
    <n v="33433"/>
    <n v="0.08"/>
    <n v="102902"/>
    <x v="1"/>
    <n v="1537918000"/>
    <n v="508898000"/>
    <n v="0.3309006071845183"/>
    <x v="0"/>
    <b v="1"/>
    <s v="agosto"/>
    <x v="0"/>
  </r>
  <r>
    <x v="1276"/>
    <s v="CUST8112"/>
    <d v="2024-10-16T00:00:00"/>
    <x v="1"/>
    <x v="2"/>
    <s v="Corporate"/>
    <n v="5"/>
    <n v="43733"/>
    <n v="0.04"/>
    <n v="134171"/>
    <x v="4"/>
    <n v="2099184000"/>
    <n v="757474000"/>
    <n v="0.36084211769906782"/>
    <x v="4"/>
    <b v="1"/>
    <s v="octubre"/>
    <x v="4"/>
  </r>
  <r>
    <x v="1277"/>
    <s v="CUST4812"/>
    <d v="2024-11-30T00:00:00"/>
    <x v="1"/>
    <x v="4"/>
    <s v="Consumer"/>
    <n v="5"/>
    <n v="44441"/>
    <n v="0.13"/>
    <n v="127101"/>
    <x v="0"/>
    <n v="1933183500"/>
    <n v="662173500"/>
    <n v="0.3425300805640023"/>
    <x v="2"/>
    <b v="1"/>
    <s v="noviembre"/>
    <x v="2"/>
  </r>
  <r>
    <x v="1278"/>
    <s v="CUST2629"/>
    <d v="2024-01-08T00:00:00"/>
    <x v="3"/>
    <x v="2"/>
    <s v="Corporate"/>
    <n v="5"/>
    <n v="3034"/>
    <n v="0.18"/>
    <n v="8201"/>
    <x v="1"/>
    <n v="124394000"/>
    <n v="42384000"/>
    <n v="0.34072382912359117"/>
    <x v="8"/>
    <b v="1"/>
    <s v="enero"/>
    <x v="8"/>
  </r>
  <r>
    <x v="1279"/>
    <s v="CUST9769"/>
    <d v="2024-04-08T00:00:00"/>
    <x v="0"/>
    <x v="4"/>
    <s v="Consumer"/>
    <n v="4"/>
    <n v="3274"/>
    <n v="0.22"/>
    <n v="8063"/>
    <x v="3"/>
    <n v="102148800"/>
    <n v="21518800"/>
    <n v="0.21066130977554312"/>
    <x v="6"/>
    <b v="1"/>
    <s v="abril"/>
    <x v="6"/>
  </r>
  <r>
    <x v="1280"/>
    <s v="CUST5349"/>
    <d v="2024-10-17T00:00:00"/>
    <x v="3"/>
    <x v="2"/>
    <s v="Home Office"/>
    <n v="5"/>
    <n v="6866"/>
    <n v="0.19"/>
    <n v="16238"/>
    <x v="1"/>
    <n v="278073000"/>
    <n v="115693000"/>
    <n v="0.41605261927623322"/>
    <x v="4"/>
    <b v="1"/>
    <s v="octubre"/>
    <x v="4"/>
  </r>
  <r>
    <x v="1281"/>
    <s v="CUST3760"/>
    <d v="2024-02-03T00:00:00"/>
    <x v="3"/>
    <x v="4"/>
    <s v="Consumer"/>
    <n v="2"/>
    <n v="25216"/>
    <n v="0"/>
    <n v="36440"/>
    <x v="3"/>
    <n v="504320000"/>
    <n v="139920000"/>
    <n v="0.27744289340101524"/>
    <x v="9"/>
    <b v="0"/>
    <s v="febrero"/>
    <x v="9"/>
  </r>
  <r>
    <x v="1282"/>
    <s v="CUST2465"/>
    <d v="2024-02-29T00:00:00"/>
    <x v="0"/>
    <x v="4"/>
    <s v="Consumer"/>
    <n v="6"/>
    <n v="24646"/>
    <n v="0.21"/>
    <n v="60022"/>
    <x v="4"/>
    <n v="1168220400"/>
    <n v="568000400"/>
    <n v="0.48620996517437975"/>
    <x v="9"/>
    <b v="1"/>
    <s v="febrero"/>
    <x v="9"/>
  </r>
  <r>
    <x v="1283"/>
    <s v="CUST1890"/>
    <d v="2024-09-20T00:00:00"/>
    <x v="0"/>
    <x v="3"/>
    <s v="Home Office"/>
    <n v="4"/>
    <n v="26084"/>
    <n v="0.18"/>
    <n v="62317"/>
    <x v="4"/>
    <n v="855555200"/>
    <n v="232385200"/>
    <n v="0.27161917781576222"/>
    <x v="11"/>
    <b v="1"/>
    <s v="septiembre"/>
    <x v="11"/>
  </r>
  <r>
    <x v="1284"/>
    <s v="CUST5518"/>
    <d v="2024-09-10T00:00:00"/>
    <x v="1"/>
    <x v="2"/>
    <s v="Corporate"/>
    <n v="4"/>
    <n v="27367"/>
    <n v="0.19"/>
    <n v="57820"/>
    <x v="3"/>
    <n v="886690800"/>
    <n v="308490800"/>
    <n v="0.34791248538949543"/>
    <x v="11"/>
    <b v="1"/>
    <s v="septiembre"/>
    <x v="11"/>
  </r>
  <r>
    <x v="1285"/>
    <s v="CUST7096"/>
    <d v="2024-05-14T00:00:00"/>
    <x v="2"/>
    <x v="3"/>
    <s v="Home Office"/>
    <n v="5"/>
    <n v="18767"/>
    <n v="0.13"/>
    <n v="43810"/>
    <x v="3"/>
    <n v="816364500"/>
    <n v="378264500"/>
    <n v="0.46335246081866616"/>
    <x v="5"/>
    <b v="1"/>
    <s v="mayo"/>
    <x v="5"/>
  </r>
  <r>
    <x v="1286"/>
    <s v="CUST4759"/>
    <d v="2024-10-13T00:00:00"/>
    <x v="1"/>
    <x v="1"/>
    <s v="Home Office"/>
    <n v="3"/>
    <n v="35878"/>
    <n v="0.04"/>
    <n v="59888"/>
    <x v="2"/>
    <n v="1033286400"/>
    <n v="434406400"/>
    <n v="0.42041238518188179"/>
    <x v="4"/>
    <b v="1"/>
    <s v="octubre"/>
    <x v="4"/>
  </r>
  <r>
    <x v="1287"/>
    <s v="CUST2822"/>
    <d v="2024-06-19T00:00:00"/>
    <x v="0"/>
    <x v="0"/>
    <s v="Corporate"/>
    <n v="4"/>
    <n v="44428"/>
    <n v="0.24"/>
    <n v="92705"/>
    <x v="2"/>
    <n v="1350611200"/>
    <n v="423561200"/>
    <n v="0.31360705434695046"/>
    <x v="1"/>
    <b v="1"/>
    <s v="junio"/>
    <x v="1"/>
  </r>
  <r>
    <x v="1288"/>
    <s v="CUST8929"/>
    <d v="2024-05-28T00:00:00"/>
    <x v="0"/>
    <x v="4"/>
    <s v="Consumer"/>
    <n v="1"/>
    <n v="8281"/>
    <n v="0.18"/>
    <n v="5328"/>
    <x v="0"/>
    <n v="67904200"/>
    <n v="14624200"/>
    <n v="0.21536517623357612"/>
    <x v="5"/>
    <b v="1"/>
    <s v="mayo"/>
    <x v="5"/>
  </r>
  <r>
    <x v="1289"/>
    <s v="CUST8705"/>
    <d v="2024-11-15T00:00:00"/>
    <x v="3"/>
    <x v="1"/>
    <s v="Corporate"/>
    <n v="8"/>
    <n v="36696"/>
    <n v="0.19"/>
    <n v="187263"/>
    <x v="1"/>
    <n v="2377900800"/>
    <n v="505270800"/>
    <n v="0.21248607174866169"/>
    <x v="2"/>
    <b v="1"/>
    <s v="noviembre"/>
    <x v="2"/>
  </r>
  <r>
    <x v="1290"/>
    <s v="CUST2261"/>
    <d v="2024-03-04T00:00:00"/>
    <x v="1"/>
    <x v="4"/>
    <s v="Consumer"/>
    <n v="10"/>
    <n v="26413"/>
    <n v="0.1"/>
    <n v="181504"/>
    <x v="0"/>
    <n v="2377170000"/>
    <n v="562130000"/>
    <n v="0.23647025664971374"/>
    <x v="7"/>
    <b v="1"/>
    <s v="marzo"/>
    <x v="7"/>
  </r>
  <r>
    <x v="1291"/>
    <s v="CUST2551"/>
    <d v="2024-01-10T00:00:00"/>
    <x v="0"/>
    <x v="0"/>
    <s v="Corporate"/>
    <n v="3"/>
    <n v="32525"/>
    <n v="0.04"/>
    <n v="54960"/>
    <x v="0"/>
    <n v="936720000"/>
    <n v="387120000"/>
    <n v="0.4132718421726877"/>
    <x v="8"/>
    <b v="1"/>
    <s v="enero"/>
    <x v="8"/>
  </r>
  <r>
    <x v="1292"/>
    <s v="CUST8630"/>
    <d v="2024-01-24T00:00:00"/>
    <x v="2"/>
    <x v="0"/>
    <s v="Consumer"/>
    <n v="3"/>
    <n v="19563"/>
    <n v="7.0000000000000007E-2"/>
    <n v="35238"/>
    <x v="3"/>
    <n v="545807700"/>
    <n v="193427700"/>
    <n v="0.3543880014884363"/>
    <x v="8"/>
    <b v="1"/>
    <s v="enero"/>
    <x v="8"/>
  </r>
  <r>
    <x v="1293"/>
    <s v="CUST5388"/>
    <d v="2024-06-18T00:00:00"/>
    <x v="0"/>
    <x v="0"/>
    <s v="Home Office"/>
    <n v="3"/>
    <n v="34050"/>
    <n v="7.0000000000000007E-2"/>
    <n v="67280"/>
    <x v="2"/>
    <n v="949995000"/>
    <n v="277195000"/>
    <n v="0.29178574624076969"/>
    <x v="1"/>
    <b v="1"/>
    <s v="junio"/>
    <x v="1"/>
  </r>
  <r>
    <x v="1294"/>
    <s v="CUST5479"/>
    <d v="2024-02-05T00:00:00"/>
    <x v="2"/>
    <x v="1"/>
    <s v="Consumer"/>
    <n v="9"/>
    <n v="33243"/>
    <n v="0.18"/>
    <n v="187916"/>
    <x v="4"/>
    <n v="2453333400"/>
    <n v="574173400"/>
    <n v="0.23403806429244389"/>
    <x v="9"/>
    <b v="1"/>
    <s v="febrero"/>
    <x v="9"/>
  </r>
  <r>
    <x v="1295"/>
    <s v="CUST4926"/>
    <d v="2024-03-11T00:00:00"/>
    <x v="3"/>
    <x v="1"/>
    <s v="Corporate"/>
    <n v="8"/>
    <n v="32278"/>
    <n v="0.06"/>
    <n v="127751"/>
    <x v="4"/>
    <n v="2427305600"/>
    <n v="1149795600"/>
    <n v="0.47369214655130365"/>
    <x v="7"/>
    <b v="1"/>
    <s v="marzo"/>
    <x v="7"/>
  </r>
  <r>
    <x v="1296"/>
    <s v="CUST2558"/>
    <d v="2024-01-07T00:00:00"/>
    <x v="2"/>
    <x v="3"/>
    <s v="Home Office"/>
    <n v="7"/>
    <n v="47585"/>
    <n v="0.28999999999999998"/>
    <n v="124001"/>
    <x v="2"/>
    <n v="2364974500"/>
    <n v="1124964500"/>
    <n v="0.47567722188970746"/>
    <x v="8"/>
    <b v="1"/>
    <s v="enero"/>
    <x v="8"/>
  </r>
  <r>
    <x v="1297"/>
    <s v="CUST2705"/>
    <d v="2024-07-31T00:00:00"/>
    <x v="2"/>
    <x v="3"/>
    <s v="Corporate"/>
    <n v="6"/>
    <n v="35390"/>
    <n v="0.02"/>
    <n v="121156"/>
    <x v="3"/>
    <n v="2080932000"/>
    <n v="869372000"/>
    <n v="0.41778011006606652"/>
    <x v="3"/>
    <b v="1"/>
    <s v="julio"/>
    <x v="3"/>
  </r>
  <r>
    <x v="1298"/>
    <s v="CUST2285"/>
    <d v="2024-10-22T00:00:00"/>
    <x v="1"/>
    <x v="3"/>
    <s v="Corporate"/>
    <n v="1"/>
    <n v="9642"/>
    <n v="0.3"/>
    <n v="4762"/>
    <x v="1"/>
    <n v="67494000"/>
    <n v="19874000"/>
    <n v="0.29445580347882777"/>
    <x v="4"/>
    <b v="1"/>
    <s v="octubre"/>
    <x v="4"/>
  </r>
  <r>
    <x v="1299"/>
    <s v="CUST1118"/>
    <d v="2024-07-12T00:00:00"/>
    <x v="0"/>
    <x v="1"/>
    <s v="Home Office"/>
    <n v="7"/>
    <n v="28939"/>
    <n v="0.27"/>
    <n v="75602"/>
    <x v="2"/>
    <n v="1478782900"/>
    <n v="722762900"/>
    <n v="0.48875524595260061"/>
    <x v="3"/>
    <b v="1"/>
    <s v="julio"/>
    <x v="3"/>
  </r>
  <r>
    <x v="1300"/>
    <s v="CUST3977"/>
    <d v="2024-02-04T00:00:00"/>
    <x v="3"/>
    <x v="4"/>
    <s v="Home Office"/>
    <n v="8"/>
    <n v="29020"/>
    <n v="0.02"/>
    <n v="179158"/>
    <x v="4"/>
    <n v="2275168000"/>
    <n v="483588000"/>
    <n v="0.21255045781234616"/>
    <x v="9"/>
    <b v="1"/>
    <s v="febrero"/>
    <x v="9"/>
  </r>
  <r>
    <x v="1301"/>
    <s v="CUST6006"/>
    <d v="2024-02-01T00:00:00"/>
    <x v="1"/>
    <x v="1"/>
    <s v="Consumer"/>
    <n v="7"/>
    <n v="2653"/>
    <n v="0.19"/>
    <n v="7669"/>
    <x v="4"/>
    <n v="150425100"/>
    <n v="73735100"/>
    <n v="0.49017816840407619"/>
    <x v="9"/>
    <b v="1"/>
    <s v="febrero"/>
    <x v="9"/>
  </r>
  <r>
    <x v="1302"/>
    <s v="CUST3365"/>
    <d v="2024-08-30T00:00:00"/>
    <x v="1"/>
    <x v="1"/>
    <s v="Consumer"/>
    <n v="6"/>
    <n v="36150"/>
    <n v="0.04"/>
    <n v="113741"/>
    <x v="1"/>
    <n v="2082240000"/>
    <n v="944830000"/>
    <n v="0.45375653142769323"/>
    <x v="0"/>
    <b v="1"/>
    <s v="agosto"/>
    <x v="0"/>
  </r>
  <r>
    <x v="1303"/>
    <s v="CUST1056"/>
    <d v="2024-07-12T00:00:00"/>
    <x v="0"/>
    <x v="0"/>
    <s v="Home Office"/>
    <n v="1"/>
    <n v="45991"/>
    <n v="0.03"/>
    <n v="27518"/>
    <x v="3"/>
    <n v="446112700"/>
    <n v="170932700"/>
    <n v="0.38316035387470476"/>
    <x v="3"/>
    <b v="1"/>
    <s v="julio"/>
    <x v="3"/>
  </r>
  <r>
    <x v="1304"/>
    <s v="CUST3824"/>
    <d v="2024-03-13T00:00:00"/>
    <x v="2"/>
    <x v="1"/>
    <s v="Home Office"/>
    <n v="2"/>
    <n v="40314"/>
    <n v="0.16"/>
    <n v="37297"/>
    <x v="4"/>
    <n v="677275200"/>
    <n v="304305200"/>
    <n v="0.44930805084845865"/>
    <x v="7"/>
    <b v="1"/>
    <s v="marzo"/>
    <x v="7"/>
  </r>
  <r>
    <x v="1305"/>
    <s v="CUST4052"/>
    <d v="2024-04-29T00:00:00"/>
    <x v="1"/>
    <x v="0"/>
    <s v="Home Office"/>
    <n v="1"/>
    <n v="24738"/>
    <n v="0.12"/>
    <n v="11413"/>
    <x v="0"/>
    <n v="217694400"/>
    <n v="103564400"/>
    <n v="0.47573295408609501"/>
    <x v="6"/>
    <b v="1"/>
    <s v="abril"/>
    <x v="6"/>
  </r>
  <r>
    <x v="1306"/>
    <s v="CUST1909"/>
    <d v="2024-05-30T00:00:00"/>
    <x v="2"/>
    <x v="0"/>
    <s v="Consumer"/>
    <n v="5"/>
    <n v="45718"/>
    <n v="0.28000000000000003"/>
    <n v="85099"/>
    <x v="1"/>
    <n v="1645848000"/>
    <n v="794858000"/>
    <n v="0.48294739246880636"/>
    <x v="5"/>
    <b v="1"/>
    <s v="mayo"/>
    <x v="5"/>
  </r>
  <r>
    <x v="1307"/>
    <s v="CUST5296"/>
    <d v="2024-02-19T00:00:00"/>
    <x v="0"/>
    <x v="4"/>
    <s v="Home Office"/>
    <n v="7"/>
    <n v="33709"/>
    <n v="0.3"/>
    <n v="121464"/>
    <x v="4"/>
    <n v="1651741000"/>
    <n v="437101000"/>
    <n v="0.26463047172649951"/>
    <x v="9"/>
    <b v="1"/>
    <s v="febrero"/>
    <x v="9"/>
  </r>
  <r>
    <x v="1308"/>
    <s v="CUST9230"/>
    <d v="2024-12-18T00:00:00"/>
    <x v="0"/>
    <x v="4"/>
    <s v="Corporate"/>
    <n v="6"/>
    <n v="19304"/>
    <n v="0.09"/>
    <n v="64590"/>
    <x v="2"/>
    <n v="1053998400"/>
    <n v="408098400"/>
    <n v="0.38719072059312426"/>
    <x v="10"/>
    <b v="1"/>
    <s v="diciembre"/>
    <x v="10"/>
  </r>
  <r>
    <x v="1309"/>
    <s v="CUST5131"/>
    <d v="2024-05-13T00:00:00"/>
    <x v="3"/>
    <x v="2"/>
    <s v="Corporate"/>
    <n v="9"/>
    <n v="21126"/>
    <n v="0.01"/>
    <n v="149160"/>
    <x v="2"/>
    <n v="1882326600"/>
    <n v="390726600"/>
    <n v="0.20757641102240174"/>
    <x v="5"/>
    <b v="1"/>
    <s v="mayo"/>
    <x v="5"/>
  </r>
  <r>
    <x v="1310"/>
    <s v="CUST2153"/>
    <d v="2024-01-13T00:00:00"/>
    <x v="3"/>
    <x v="1"/>
    <s v="Corporate"/>
    <n v="7"/>
    <n v="47440"/>
    <n v="0.27"/>
    <n v="173621"/>
    <x v="3"/>
    <n v="2424184000"/>
    <n v="687974000"/>
    <n v="0.28379611448635911"/>
    <x v="8"/>
    <b v="1"/>
    <s v="enero"/>
    <x v="8"/>
  </r>
  <r>
    <x v="1311"/>
    <s v="CUST2823"/>
    <d v="2024-07-01T00:00:00"/>
    <x v="1"/>
    <x v="2"/>
    <s v="Consumer"/>
    <n v="6"/>
    <n v="49435"/>
    <n v="0.19"/>
    <n v="145543"/>
    <x v="0"/>
    <n v="2402541000"/>
    <n v="947111000"/>
    <n v="0.39421221115477323"/>
    <x v="3"/>
    <b v="1"/>
    <s v="julio"/>
    <x v="3"/>
  </r>
  <r>
    <x v="1312"/>
    <s v="CUST4109"/>
    <d v="2024-07-15T00:00:00"/>
    <x v="0"/>
    <x v="0"/>
    <s v="Home Office"/>
    <n v="6"/>
    <n v="38718"/>
    <n v="0.08"/>
    <n v="117534"/>
    <x v="1"/>
    <n v="2137233600"/>
    <n v="961893600"/>
    <n v="0.45006479404029581"/>
    <x v="3"/>
    <b v="1"/>
    <s v="julio"/>
    <x v="3"/>
  </r>
  <r>
    <x v="1313"/>
    <s v="CUST8334"/>
    <d v="2024-10-07T00:00:00"/>
    <x v="2"/>
    <x v="0"/>
    <s v="Consumer"/>
    <n v="8"/>
    <n v="49906"/>
    <n v="0.19"/>
    <n v="210825"/>
    <x v="4"/>
    <n v="3233908800"/>
    <n v="1125658800"/>
    <n v="0.34807994585376062"/>
    <x v="4"/>
    <b v="1"/>
    <s v="octubre"/>
    <x v="4"/>
  </r>
  <r>
    <x v="1314"/>
    <s v="CUST9066"/>
    <d v="2024-09-16T00:00:00"/>
    <x v="2"/>
    <x v="4"/>
    <s v="Home Office"/>
    <n v="10"/>
    <n v="21181"/>
    <n v="0.03"/>
    <n v="103936"/>
    <x v="2"/>
    <n v="2054557000"/>
    <n v="1015197000"/>
    <n v="0.49411965693821103"/>
    <x v="11"/>
    <b v="1"/>
    <s v="septiembre"/>
    <x v="11"/>
  </r>
  <r>
    <x v="1315"/>
    <s v="CUST9271"/>
    <d v="2024-12-20T00:00:00"/>
    <x v="3"/>
    <x v="4"/>
    <s v="Home Office"/>
    <n v="4"/>
    <n v="43929"/>
    <n v="0.27"/>
    <n v="82907"/>
    <x v="3"/>
    <n v="1282726800"/>
    <n v="453656800"/>
    <n v="0.35366595599312339"/>
    <x v="10"/>
    <b v="1"/>
    <s v="diciembre"/>
    <x v="10"/>
  </r>
  <r>
    <x v="1316"/>
    <s v="CUST6972"/>
    <d v="2024-12-01T00:00:00"/>
    <x v="2"/>
    <x v="1"/>
    <s v="Corporate"/>
    <n v="3"/>
    <n v="18594"/>
    <n v="0.19"/>
    <n v="31056"/>
    <x v="2"/>
    <n v="451834200"/>
    <n v="141274200"/>
    <n v="0.3126682309572848"/>
    <x v="10"/>
    <b v="1"/>
    <s v="diciembre"/>
    <x v="10"/>
  </r>
  <r>
    <x v="1317"/>
    <s v="CUST2866"/>
    <d v="2024-10-10T00:00:00"/>
    <x v="0"/>
    <x v="1"/>
    <s v="Home Office"/>
    <n v="5"/>
    <n v="30300"/>
    <n v="0.17"/>
    <n v="80790"/>
    <x v="1"/>
    <n v="1257450000"/>
    <n v="449550000"/>
    <n v="0.35750924490039365"/>
    <x v="4"/>
    <b v="1"/>
    <s v="octubre"/>
    <x v="4"/>
  </r>
  <r>
    <x v="1318"/>
    <s v="CUST8384"/>
    <d v="2024-05-22T00:00:00"/>
    <x v="1"/>
    <x v="0"/>
    <s v="Home Office"/>
    <n v="3"/>
    <n v="24814"/>
    <n v="0.25"/>
    <n v="33247"/>
    <x v="4"/>
    <n v="558315000"/>
    <n v="225845000"/>
    <n v="0.40451178993937115"/>
    <x v="5"/>
    <b v="1"/>
    <s v="mayo"/>
    <x v="5"/>
  </r>
  <r>
    <x v="1319"/>
    <s v="CUST2439"/>
    <d v="2024-07-16T00:00:00"/>
    <x v="2"/>
    <x v="2"/>
    <s v="Home Office"/>
    <n v="6"/>
    <n v="7356"/>
    <n v="0.3"/>
    <n v="24266"/>
    <x v="2"/>
    <n v="308952000"/>
    <n v="66292000"/>
    <n v="0.2145705481757684"/>
    <x v="3"/>
    <b v="1"/>
    <s v="julio"/>
    <x v="3"/>
  </r>
  <r>
    <x v="1320"/>
    <s v="CUST1808"/>
    <d v="2024-12-21T00:00:00"/>
    <x v="1"/>
    <x v="0"/>
    <s v="Home Office"/>
    <n v="9"/>
    <n v="4490"/>
    <n v="0.23"/>
    <n v="21176"/>
    <x v="2"/>
    <n v="311157000"/>
    <n v="99397000"/>
    <n v="0.31944323926506557"/>
    <x v="10"/>
    <b v="1"/>
    <s v="diciembre"/>
    <x v="10"/>
  </r>
  <r>
    <x v="1321"/>
    <s v="CUST8805"/>
    <d v="2024-10-26T00:00:00"/>
    <x v="0"/>
    <x v="2"/>
    <s v="Corporate"/>
    <n v="10"/>
    <n v="24226"/>
    <n v="0.01"/>
    <n v="177802"/>
    <x v="2"/>
    <n v="2398374000"/>
    <n v="620354000"/>
    <n v="0.25865607282267067"/>
    <x v="4"/>
    <b v="1"/>
    <s v="octubre"/>
    <x v="4"/>
  </r>
  <r>
    <x v="1322"/>
    <s v="CUST9276"/>
    <d v="2024-10-30T00:00:00"/>
    <x v="2"/>
    <x v="0"/>
    <s v="Corporate"/>
    <n v="8"/>
    <n v="1247"/>
    <n v="0.27"/>
    <n v="5695"/>
    <x v="2"/>
    <n v="72824800"/>
    <n v="15874800"/>
    <n v="0.21798618053190671"/>
    <x v="4"/>
    <b v="1"/>
    <s v="octubre"/>
    <x v="4"/>
  </r>
  <r>
    <x v="1323"/>
    <s v="CUST6422"/>
    <d v="2024-10-31T00:00:00"/>
    <x v="2"/>
    <x v="3"/>
    <s v="Consumer"/>
    <n v="4"/>
    <n v="47274"/>
    <n v="0.26"/>
    <n v="85335"/>
    <x v="1"/>
    <n v="1399310400"/>
    <n v="545960400"/>
    <n v="0.3901638978742672"/>
    <x v="4"/>
    <b v="1"/>
    <s v="octubre"/>
    <x v="4"/>
  </r>
  <r>
    <x v="1324"/>
    <s v="CUST8388"/>
    <d v="2024-10-21T00:00:00"/>
    <x v="3"/>
    <x v="3"/>
    <s v="Consumer"/>
    <n v="9"/>
    <n v="24541"/>
    <n v="0.25"/>
    <n v="121655"/>
    <x v="0"/>
    <n v="1656517500"/>
    <n v="439967500"/>
    <n v="0.26559785815724857"/>
    <x v="4"/>
    <b v="1"/>
    <s v="octubre"/>
    <x v="4"/>
  </r>
  <r>
    <x v="1325"/>
    <s v="CUST8547"/>
    <d v="2024-12-02T00:00:00"/>
    <x v="3"/>
    <x v="2"/>
    <s v="Corporate"/>
    <n v="8"/>
    <n v="26869"/>
    <n v="0.17"/>
    <n v="119312"/>
    <x v="1"/>
    <n v="1784101600"/>
    <n v="590981600"/>
    <n v="0.33124884815976846"/>
    <x v="10"/>
    <b v="1"/>
    <s v="diciembre"/>
    <x v="10"/>
  </r>
  <r>
    <x v="1326"/>
    <s v="CUST9543"/>
    <d v="2024-02-14T00:00:00"/>
    <x v="0"/>
    <x v="4"/>
    <s v="Corporate"/>
    <n v="7"/>
    <n v="28592"/>
    <n v="0.15"/>
    <n v="90042"/>
    <x v="0"/>
    <n v="1701224000"/>
    <n v="800804000"/>
    <n v="0.47072225644594717"/>
    <x v="9"/>
    <b v="1"/>
    <s v="febrero"/>
    <x v="9"/>
  </r>
  <r>
    <x v="1327"/>
    <s v="CUST7256"/>
    <d v="2024-01-10T00:00:00"/>
    <x v="0"/>
    <x v="3"/>
    <s v="Consumer"/>
    <n v="2"/>
    <n v="42456"/>
    <n v="0.24"/>
    <n v="34826"/>
    <x v="4"/>
    <n v="645331200"/>
    <n v="297071200"/>
    <n v="0.46033912508801683"/>
    <x v="8"/>
    <b v="1"/>
    <s v="enero"/>
    <x v="8"/>
  </r>
  <r>
    <x v="1328"/>
    <s v="CUST4707"/>
    <d v="2024-03-22T00:00:00"/>
    <x v="0"/>
    <x v="2"/>
    <s v="Consumer"/>
    <n v="5"/>
    <n v="31255"/>
    <n v="0.18"/>
    <n v="96689"/>
    <x v="1"/>
    <n v="1281455000"/>
    <n v="314565000"/>
    <n v="0.24547487036220547"/>
    <x v="7"/>
    <b v="1"/>
    <s v="marzo"/>
    <x v="7"/>
  </r>
  <r>
    <x v="1329"/>
    <s v="CUST1598"/>
    <d v="2024-02-23T00:00:00"/>
    <x v="0"/>
    <x v="3"/>
    <s v="Home Office"/>
    <n v="2"/>
    <n v="40745"/>
    <n v="0.2"/>
    <n v="45858"/>
    <x v="3"/>
    <n v="651920000"/>
    <n v="193340000"/>
    <n v="0.29657013130445453"/>
    <x v="9"/>
    <b v="1"/>
    <s v="febrero"/>
    <x v="9"/>
  </r>
  <r>
    <x v="1330"/>
    <s v="CUST3833"/>
    <d v="2024-07-15T00:00:00"/>
    <x v="2"/>
    <x v="4"/>
    <s v="Consumer"/>
    <n v="10"/>
    <n v="31323"/>
    <n v="7.0000000000000007E-2"/>
    <n v="175344"/>
    <x v="0"/>
    <n v="2913039000"/>
    <n v="1159599000"/>
    <n v="0.39807191046875789"/>
    <x v="3"/>
    <b v="1"/>
    <s v="julio"/>
    <x v="3"/>
  </r>
  <r>
    <x v="1331"/>
    <s v="CUST6511"/>
    <d v="2024-07-08T00:00:00"/>
    <x v="3"/>
    <x v="3"/>
    <s v="Corporate"/>
    <n v="4"/>
    <n v="36686"/>
    <n v="0.19"/>
    <n v="64204"/>
    <x v="1"/>
    <n v="1188626400"/>
    <n v="546586400"/>
    <n v="0.45984709745635804"/>
    <x v="3"/>
    <b v="1"/>
    <s v="julio"/>
    <x v="3"/>
  </r>
  <r>
    <x v="1332"/>
    <s v="CUST8108"/>
    <d v="2024-07-21T00:00:00"/>
    <x v="2"/>
    <x v="3"/>
    <s v="Corporate"/>
    <n v="3"/>
    <n v="27992"/>
    <n v="0.14000000000000001"/>
    <n v="47630"/>
    <x v="1"/>
    <n v="722193600"/>
    <n v="245893600"/>
    <n v="0.34048155508439842"/>
    <x v="3"/>
    <b v="1"/>
    <s v="julio"/>
    <x v="3"/>
  </r>
  <r>
    <x v="1333"/>
    <s v="CUST8791"/>
    <d v="2024-06-23T00:00:00"/>
    <x v="3"/>
    <x v="3"/>
    <s v="Corporate"/>
    <n v="10"/>
    <n v="6055"/>
    <n v="0.21"/>
    <n v="31271"/>
    <x v="3"/>
    <n v="478345000"/>
    <n v="165635000"/>
    <n v="0.34626681579194935"/>
    <x v="1"/>
    <b v="1"/>
    <s v="junio"/>
    <x v="1"/>
  </r>
  <r>
    <x v="1334"/>
    <s v="CUST2184"/>
    <d v="2024-07-12T00:00:00"/>
    <x v="0"/>
    <x v="2"/>
    <s v="Home Office"/>
    <n v="4"/>
    <n v="23776"/>
    <n v="0.19"/>
    <n v="38555"/>
    <x v="2"/>
    <n v="770342400"/>
    <n v="384792400"/>
    <n v="0.49950827060797898"/>
    <x v="3"/>
    <b v="1"/>
    <s v="julio"/>
    <x v="3"/>
  </r>
  <r>
    <x v="1335"/>
    <s v="CUST9150"/>
    <d v="2024-08-28T00:00:00"/>
    <x v="1"/>
    <x v="1"/>
    <s v="Corporate"/>
    <n v="4"/>
    <n v="1061"/>
    <n v="0.02"/>
    <n v="3273"/>
    <x v="1"/>
    <n v="41591200"/>
    <n v="8861200"/>
    <n v="0.21305468464482871"/>
    <x v="0"/>
    <b v="1"/>
    <s v="agosto"/>
    <x v="0"/>
  </r>
  <r>
    <x v="1336"/>
    <s v="CUST3985"/>
    <d v="2024-08-24T00:00:00"/>
    <x v="3"/>
    <x v="3"/>
    <s v="Home Office"/>
    <n v="2"/>
    <n v="30153"/>
    <n v="0.25"/>
    <n v="27385"/>
    <x v="0"/>
    <n v="452295000"/>
    <n v="178445000"/>
    <n v="0.39453232956366974"/>
    <x v="0"/>
    <b v="1"/>
    <s v="agosto"/>
    <x v="0"/>
  </r>
  <r>
    <x v="1337"/>
    <s v="CUST4655"/>
    <d v="2024-06-28T00:00:00"/>
    <x v="0"/>
    <x v="0"/>
    <s v="Corporate"/>
    <n v="9"/>
    <n v="11554"/>
    <n v="0.3"/>
    <n v="48473"/>
    <x v="1"/>
    <n v="727902000"/>
    <n v="243172000"/>
    <n v="0.33407244381798651"/>
    <x v="1"/>
    <b v="1"/>
    <s v="junio"/>
    <x v="1"/>
  </r>
  <r>
    <x v="1338"/>
    <s v="CUST7145"/>
    <d v="2024-03-06T00:00:00"/>
    <x v="1"/>
    <x v="0"/>
    <s v="Consumer"/>
    <n v="3"/>
    <n v="49312"/>
    <n v="0.19"/>
    <n v="77400"/>
    <x v="4"/>
    <n v="1198281600"/>
    <n v="424281600"/>
    <n v="0.35407503545076552"/>
    <x v="7"/>
    <b v="1"/>
    <s v="marzo"/>
    <x v="7"/>
  </r>
  <r>
    <x v="1339"/>
    <s v="CUST1298"/>
    <d v="2024-09-09T00:00:00"/>
    <x v="3"/>
    <x v="2"/>
    <s v="Consumer"/>
    <n v="1"/>
    <n v="1996"/>
    <n v="0.2"/>
    <n v="1075"/>
    <x v="1"/>
    <n v="15968000"/>
    <n v="5218000"/>
    <n v="0.32677855711422843"/>
    <x v="11"/>
    <b v="1"/>
    <s v="septiembre"/>
    <x v="11"/>
  </r>
  <r>
    <x v="1340"/>
    <s v="CUST6921"/>
    <d v="2024-03-19T00:00:00"/>
    <x v="1"/>
    <x v="2"/>
    <s v="Corporate"/>
    <n v="4"/>
    <n v="35058"/>
    <n v="0.16"/>
    <n v="74403"/>
    <x v="3"/>
    <n v="1177948800"/>
    <n v="433918800"/>
    <n v="0.36836813280848879"/>
    <x v="7"/>
    <b v="1"/>
    <s v="marzo"/>
    <x v="7"/>
  </r>
  <r>
    <x v="1341"/>
    <s v="CUST6470"/>
    <d v="2024-12-29T00:00:00"/>
    <x v="3"/>
    <x v="3"/>
    <s v="Home Office"/>
    <n v="10"/>
    <n v="3372"/>
    <n v="0.03"/>
    <n v="18130"/>
    <x v="4"/>
    <n v="327084000"/>
    <n v="145784000"/>
    <n v="0.44570813613628302"/>
    <x v="10"/>
    <b v="1"/>
    <s v="diciembre"/>
    <x v="10"/>
  </r>
  <r>
    <x v="1342"/>
    <s v="CUST2255"/>
    <d v="2024-11-12T00:00:00"/>
    <x v="1"/>
    <x v="3"/>
    <s v="Corporate"/>
    <n v="10"/>
    <n v="31091"/>
    <n v="0.22"/>
    <n v="140711"/>
    <x v="2"/>
    <n v="2425098000"/>
    <n v="1017988000"/>
    <n v="0.41977190200148612"/>
    <x v="2"/>
    <b v="1"/>
    <s v="noviembre"/>
    <x v="2"/>
  </r>
  <r>
    <x v="1343"/>
    <s v="CUST1340"/>
    <d v="2024-07-17T00:00:00"/>
    <x v="0"/>
    <x v="4"/>
    <s v="Consumer"/>
    <n v="5"/>
    <n v="33537"/>
    <n v="0.24"/>
    <n v="93234"/>
    <x v="0"/>
    <n v="1274406000"/>
    <n v="342066000"/>
    <n v="0.26841210728763049"/>
    <x v="3"/>
    <b v="1"/>
    <s v="julio"/>
    <x v="3"/>
  </r>
  <r>
    <x v="1344"/>
    <s v="CUST7459"/>
    <d v="2024-10-13T00:00:00"/>
    <x v="2"/>
    <x v="4"/>
    <s v="Corporate"/>
    <n v="10"/>
    <n v="7400"/>
    <n v="0.11"/>
    <n v="36018"/>
    <x v="1"/>
    <n v="658600000"/>
    <n v="298420000"/>
    <n v="0.45311266322502275"/>
    <x v="4"/>
    <b v="1"/>
    <s v="octubre"/>
    <x v="4"/>
  </r>
  <r>
    <x v="1345"/>
    <s v="CUST6849"/>
    <d v="2024-01-26T00:00:00"/>
    <x v="1"/>
    <x v="0"/>
    <s v="Corporate"/>
    <n v="9"/>
    <n v="39573"/>
    <n v="0.03"/>
    <n v="186726"/>
    <x v="4"/>
    <n v="3454722900"/>
    <n v="1587462900"/>
    <n v="0.45950513136668647"/>
    <x v="8"/>
    <b v="1"/>
    <s v="enero"/>
    <x v="8"/>
  </r>
  <r>
    <x v="1346"/>
    <s v="CUST9314"/>
    <d v="2024-09-21T00:00:00"/>
    <x v="2"/>
    <x v="1"/>
    <s v="Consumer"/>
    <n v="6"/>
    <n v="9688"/>
    <n v="0.09"/>
    <n v="41971"/>
    <x v="0"/>
    <n v="528964800"/>
    <n v="109254800"/>
    <n v="0.20654455646198008"/>
    <x v="11"/>
    <b v="1"/>
    <s v="septiembre"/>
    <x v="11"/>
  </r>
  <r>
    <x v="1347"/>
    <s v="CUST1228"/>
    <d v="2024-08-27T00:00:00"/>
    <x v="0"/>
    <x v="4"/>
    <s v="Corporate"/>
    <n v="4"/>
    <n v="1057"/>
    <n v="0.26"/>
    <n v="1777"/>
    <x v="0"/>
    <n v="31287200"/>
    <n v="13517200"/>
    <n v="0.43203610422153471"/>
    <x v="0"/>
    <b v="1"/>
    <s v="agosto"/>
    <x v="0"/>
  </r>
  <r>
    <x v="1348"/>
    <s v="CUST4727"/>
    <d v="2024-12-28T00:00:00"/>
    <x v="3"/>
    <x v="0"/>
    <s v="Home Office"/>
    <n v="10"/>
    <n v="20620"/>
    <n v="0.26"/>
    <n v="102300"/>
    <x v="0"/>
    <n v="1525880000"/>
    <n v="502880000"/>
    <n v="0.32956720056623062"/>
    <x v="10"/>
    <b v="1"/>
    <s v="diciembre"/>
    <x v="10"/>
  </r>
  <r>
    <x v="1349"/>
    <s v="CUST2616"/>
    <d v="2024-03-20T00:00:00"/>
    <x v="1"/>
    <x v="3"/>
    <s v="Home Office"/>
    <n v="8"/>
    <n v="17480"/>
    <n v="0.11"/>
    <n v="65764"/>
    <x v="2"/>
    <n v="1244576000"/>
    <n v="586936000"/>
    <n v="0.47159514565603067"/>
    <x v="7"/>
    <b v="1"/>
    <s v="marzo"/>
    <x v="7"/>
  </r>
  <r>
    <x v="1350"/>
    <s v="CUST6943"/>
    <d v="2024-09-11T00:00:00"/>
    <x v="3"/>
    <x v="3"/>
    <s v="Corporate"/>
    <n v="6"/>
    <n v="35352"/>
    <n v="0.12"/>
    <n v="109903"/>
    <x v="1"/>
    <n v="1866585600"/>
    <n v="767555600"/>
    <n v="0.41120835819155577"/>
    <x v="11"/>
    <b v="1"/>
    <s v="septiembre"/>
    <x v="11"/>
  </r>
  <r>
    <x v="1351"/>
    <s v="CUST1772"/>
    <d v="2024-01-16T00:00:00"/>
    <x v="2"/>
    <x v="3"/>
    <s v="Corporate"/>
    <n v="2"/>
    <n v="18305"/>
    <n v="0"/>
    <n v="19621"/>
    <x v="3"/>
    <n v="366100000"/>
    <n v="169890000"/>
    <n v="0.46405353728489485"/>
    <x v="8"/>
    <b v="0"/>
    <s v="enero"/>
    <x v="8"/>
  </r>
  <r>
    <x v="1352"/>
    <s v="CUST8074"/>
    <d v="2024-10-18T00:00:00"/>
    <x v="0"/>
    <x v="4"/>
    <s v="Corporate"/>
    <n v="2"/>
    <n v="43696"/>
    <n v="0.03"/>
    <n v="59907"/>
    <x v="4"/>
    <n v="847702400"/>
    <n v="248632400"/>
    <n v="0.29330151713620251"/>
    <x v="4"/>
    <b v="1"/>
    <s v="octubre"/>
    <x v="4"/>
  </r>
  <r>
    <x v="1353"/>
    <s v="CUST4711"/>
    <d v="2024-07-21T00:00:00"/>
    <x v="1"/>
    <x v="1"/>
    <s v="Consumer"/>
    <n v="6"/>
    <n v="21494"/>
    <n v="0.3"/>
    <n v="45195"/>
    <x v="0"/>
    <n v="902748000"/>
    <n v="450798000"/>
    <n v="0.4993619481848755"/>
    <x v="3"/>
    <b v="1"/>
    <s v="julio"/>
    <x v="3"/>
  </r>
  <r>
    <x v="1354"/>
    <s v="CUST6135"/>
    <d v="2024-05-07T00:00:00"/>
    <x v="3"/>
    <x v="0"/>
    <s v="Corporate"/>
    <n v="7"/>
    <n v="46600"/>
    <n v="0.14000000000000001"/>
    <n v="186648"/>
    <x v="3"/>
    <n v="2805320000"/>
    <n v="938840000"/>
    <n v="0.3346641381375387"/>
    <x v="5"/>
    <b v="1"/>
    <s v="mayo"/>
    <x v="5"/>
  </r>
  <r>
    <x v="1355"/>
    <s v="CUST4233"/>
    <d v="2024-11-25T00:00:00"/>
    <x v="1"/>
    <x v="4"/>
    <s v="Home Office"/>
    <n v="5"/>
    <n v="27331"/>
    <n v="0.12"/>
    <n v="87977"/>
    <x v="0"/>
    <n v="1202564000"/>
    <n v="322794000"/>
    <n v="0.26842147278647954"/>
    <x v="2"/>
    <b v="1"/>
    <s v="noviembre"/>
    <x v="2"/>
  </r>
  <r>
    <x v="1356"/>
    <s v="CUST6338"/>
    <d v="2024-01-04T00:00:00"/>
    <x v="0"/>
    <x v="0"/>
    <s v="Home Office"/>
    <n v="9"/>
    <n v="46683"/>
    <n v="0.15"/>
    <n v="262516"/>
    <x v="4"/>
    <n v="3571249500"/>
    <n v="946089500"/>
    <n v="0.26491834300571832"/>
    <x v="8"/>
    <b v="1"/>
    <s v="enero"/>
    <x v="8"/>
  </r>
  <r>
    <x v="1357"/>
    <s v="CUST9778"/>
    <d v="2024-09-08T00:00:00"/>
    <x v="2"/>
    <x v="3"/>
    <s v="Home Office"/>
    <n v="5"/>
    <n v="29086"/>
    <n v="0.01"/>
    <n v="100642"/>
    <x v="2"/>
    <n v="1439757000"/>
    <n v="433337000"/>
    <n v="0.30097926247276452"/>
    <x v="11"/>
    <b v="1"/>
    <s v="septiembre"/>
    <x v="11"/>
  </r>
  <r>
    <x v="1358"/>
    <s v="CUST2509"/>
    <d v="2024-02-19T00:00:00"/>
    <x v="1"/>
    <x v="4"/>
    <s v="Home Office"/>
    <n v="10"/>
    <n v="39446"/>
    <n v="0.21"/>
    <n v="189232"/>
    <x v="1"/>
    <n v="3116234000"/>
    <n v="1223914000"/>
    <n v="0.39275420266899086"/>
    <x v="9"/>
    <b v="1"/>
    <s v="febrero"/>
    <x v="9"/>
  </r>
  <r>
    <x v="1359"/>
    <s v="CUST1994"/>
    <d v="2024-08-29T00:00:00"/>
    <x v="0"/>
    <x v="4"/>
    <s v="Home Office"/>
    <n v="5"/>
    <n v="23982"/>
    <n v="0.15"/>
    <n v="62685"/>
    <x v="0"/>
    <n v="1019235000"/>
    <n v="392385000"/>
    <n v="0.38497991140414134"/>
    <x v="0"/>
    <b v="1"/>
    <s v="agosto"/>
    <x v="0"/>
  </r>
  <r>
    <x v="1360"/>
    <s v="CUST8104"/>
    <d v="2024-12-22T00:00:00"/>
    <x v="2"/>
    <x v="3"/>
    <s v="Consumer"/>
    <n v="9"/>
    <n v="44010"/>
    <n v="0.19"/>
    <n v="213430"/>
    <x v="0"/>
    <n v="3208329000"/>
    <n v="1074029000"/>
    <n v="0.33476273786136024"/>
    <x v="10"/>
    <b v="1"/>
    <s v="diciembre"/>
    <x v="10"/>
  </r>
  <r>
    <x v="1361"/>
    <s v="CUST2780"/>
    <d v="2024-04-04T00:00:00"/>
    <x v="3"/>
    <x v="3"/>
    <s v="Consumer"/>
    <n v="2"/>
    <n v="40991"/>
    <n v="0.14000000000000001"/>
    <n v="37713"/>
    <x v="2"/>
    <n v="705045200"/>
    <n v="327915200"/>
    <n v="0.46509812420537011"/>
    <x v="6"/>
    <b v="1"/>
    <s v="abril"/>
    <x v="6"/>
  </r>
  <r>
    <x v="1362"/>
    <s v="CUST1724"/>
    <d v="2024-08-28T00:00:00"/>
    <x v="1"/>
    <x v="4"/>
    <s v="Home Office"/>
    <n v="9"/>
    <n v="27682"/>
    <n v="0.05"/>
    <n v="185135"/>
    <x v="3"/>
    <n v="2366811000"/>
    <n v="515461000"/>
    <n v="0.21778714058705997"/>
    <x v="0"/>
    <b v="1"/>
    <s v="agosto"/>
    <x v="0"/>
  </r>
  <r>
    <x v="1363"/>
    <s v="CUST1145"/>
    <d v="2024-07-29T00:00:00"/>
    <x v="3"/>
    <x v="3"/>
    <s v="Home Office"/>
    <n v="2"/>
    <n v="22601"/>
    <n v="0.06"/>
    <n v="31907"/>
    <x v="4"/>
    <n v="424898800"/>
    <n v="105828800"/>
    <n v="0.2490682487218133"/>
    <x v="3"/>
    <b v="1"/>
    <s v="julio"/>
    <x v="3"/>
  </r>
  <r>
    <x v="1364"/>
    <s v="CUST8797"/>
    <d v="2024-09-24T00:00:00"/>
    <x v="3"/>
    <x v="3"/>
    <s v="Home Office"/>
    <n v="4"/>
    <n v="34932"/>
    <n v="0.27"/>
    <n v="58855"/>
    <x v="2"/>
    <n v="1020014400"/>
    <n v="431464400"/>
    <n v="0.42299834198419162"/>
    <x v="11"/>
    <b v="1"/>
    <s v="septiembre"/>
    <x v="11"/>
  </r>
  <r>
    <x v="1365"/>
    <s v="CUST3670"/>
    <d v="2024-02-01T00:00:00"/>
    <x v="3"/>
    <x v="3"/>
    <s v="Corporate"/>
    <n v="8"/>
    <n v="41323"/>
    <n v="0.16"/>
    <n v="158253"/>
    <x v="0"/>
    <n v="2776905600"/>
    <n v="1194375600"/>
    <n v="0.43011026374105049"/>
    <x v="9"/>
    <b v="1"/>
    <s v="febrero"/>
    <x v="9"/>
  </r>
  <r>
    <x v="1366"/>
    <s v="CUST2980"/>
    <d v="2024-07-18T00:00:00"/>
    <x v="0"/>
    <x v="3"/>
    <s v="Corporate"/>
    <n v="7"/>
    <n v="43682"/>
    <n v="0.27"/>
    <n v="161069"/>
    <x v="3"/>
    <n v="2232150200"/>
    <n v="621460200"/>
    <n v="0.27841325373176051"/>
    <x v="3"/>
    <b v="1"/>
    <s v="julio"/>
    <x v="3"/>
  </r>
  <r>
    <x v="1367"/>
    <s v="CUST6699"/>
    <d v="2024-03-03T00:00:00"/>
    <x v="1"/>
    <x v="3"/>
    <s v="Consumer"/>
    <n v="7"/>
    <n v="40322"/>
    <n v="0.14000000000000001"/>
    <n v="135227"/>
    <x v="4"/>
    <n v="2427384400"/>
    <n v="1075114400"/>
    <n v="0.44291064900969124"/>
    <x v="7"/>
    <b v="1"/>
    <s v="marzo"/>
    <x v="7"/>
  </r>
  <r>
    <x v="1368"/>
    <s v="CUST9958"/>
    <d v="2024-10-09T00:00:00"/>
    <x v="2"/>
    <x v="3"/>
    <s v="Consumer"/>
    <n v="9"/>
    <n v="40936"/>
    <n v="0.26"/>
    <n v="136825"/>
    <x v="1"/>
    <n v="2726337600"/>
    <n v="1358087600"/>
    <n v="0.49813625429220504"/>
    <x v="4"/>
    <b v="1"/>
    <s v="octubre"/>
    <x v="4"/>
  </r>
  <r>
    <x v="1369"/>
    <s v="CUST2699"/>
    <d v="2024-06-30T00:00:00"/>
    <x v="1"/>
    <x v="3"/>
    <s v="Home Office"/>
    <n v="4"/>
    <n v="42829"/>
    <n v="0.17"/>
    <n v="98022"/>
    <x v="3"/>
    <n v="1421922800"/>
    <n v="441702800"/>
    <n v="0.31063768018910731"/>
    <x v="1"/>
    <b v="1"/>
    <s v="junio"/>
    <x v="1"/>
  </r>
  <r>
    <x v="1370"/>
    <s v="CUST3165"/>
    <d v="2024-10-17T00:00:00"/>
    <x v="3"/>
    <x v="1"/>
    <s v="Consumer"/>
    <n v="10"/>
    <n v="24092"/>
    <n v="0.14000000000000001"/>
    <n v="165621"/>
    <x v="1"/>
    <n v="2071912000"/>
    <n v="415702000"/>
    <n v="0.20063689963666412"/>
    <x v="4"/>
    <b v="1"/>
    <s v="octubre"/>
    <x v="4"/>
  </r>
  <r>
    <x v="1371"/>
    <s v="CUST7804"/>
    <d v="2024-09-30T00:00:00"/>
    <x v="2"/>
    <x v="3"/>
    <s v="Home Office"/>
    <n v="6"/>
    <n v="43243"/>
    <n v="0.22"/>
    <n v="105276"/>
    <x v="2"/>
    <n v="2023772400"/>
    <n v="971012400"/>
    <n v="0.4798031636363852"/>
    <x v="11"/>
    <b v="1"/>
    <s v="septiembre"/>
    <x v="11"/>
  </r>
  <r>
    <x v="1372"/>
    <s v="CUST4937"/>
    <d v="2024-07-10T00:00:00"/>
    <x v="2"/>
    <x v="4"/>
    <s v="Corporate"/>
    <n v="2"/>
    <n v="37082"/>
    <n v="0.15"/>
    <n v="47626"/>
    <x v="0"/>
    <n v="630394000"/>
    <n v="154134000"/>
    <n v="0.24450423068747482"/>
    <x v="3"/>
    <b v="1"/>
    <s v="julio"/>
    <x v="3"/>
  </r>
  <r>
    <x v="1373"/>
    <s v="CUST8690"/>
    <d v="2024-03-23T00:00:00"/>
    <x v="0"/>
    <x v="3"/>
    <s v="Home Office"/>
    <n v="4"/>
    <n v="25402"/>
    <n v="0.26"/>
    <n v="44494"/>
    <x v="1"/>
    <n v="751899200"/>
    <n v="306959200"/>
    <n v="0.40824514775384785"/>
    <x v="7"/>
    <b v="1"/>
    <s v="marzo"/>
    <x v="7"/>
  </r>
  <r>
    <x v="1374"/>
    <s v="CUST8435"/>
    <d v="2024-01-15T00:00:00"/>
    <x v="0"/>
    <x v="3"/>
    <s v="Corporate"/>
    <n v="3"/>
    <n v="46617"/>
    <n v="0.02"/>
    <n v="94835"/>
    <x v="4"/>
    <n v="1370539800"/>
    <n v="422189800"/>
    <n v="0.30804636246243999"/>
    <x v="8"/>
    <b v="1"/>
    <s v="enero"/>
    <x v="8"/>
  </r>
  <r>
    <x v="1375"/>
    <s v="CUST9988"/>
    <d v="2024-12-16T00:00:00"/>
    <x v="1"/>
    <x v="3"/>
    <s v="Home Office"/>
    <n v="5"/>
    <n v="23548"/>
    <n v="0.11"/>
    <n v="82559"/>
    <x v="4"/>
    <n v="1047886000"/>
    <n v="222296000"/>
    <n v="0.21213757985124335"/>
    <x v="10"/>
    <b v="1"/>
    <s v="diciembre"/>
    <x v="10"/>
  </r>
  <r>
    <x v="1376"/>
    <s v="CUST4548"/>
    <d v="2024-02-14T00:00:00"/>
    <x v="3"/>
    <x v="3"/>
    <s v="Corporate"/>
    <n v="7"/>
    <n v="20866"/>
    <n v="0.2"/>
    <n v="84496"/>
    <x v="0"/>
    <n v="1168496000"/>
    <n v="323536000"/>
    <n v="0.27688241979433392"/>
    <x v="9"/>
    <b v="1"/>
    <s v="febrero"/>
    <x v="9"/>
  </r>
  <r>
    <x v="1377"/>
    <s v="CUST4863"/>
    <d v="2024-10-04T00:00:00"/>
    <x v="2"/>
    <x v="3"/>
    <s v="Home Office"/>
    <n v="6"/>
    <n v="43547"/>
    <n v="0.14000000000000001"/>
    <n v="125275"/>
    <x v="2"/>
    <n v="2247025200"/>
    <n v="994275200"/>
    <n v="0.44248511320656309"/>
    <x v="4"/>
    <b v="1"/>
    <s v="octubre"/>
    <x v="4"/>
  </r>
  <r>
    <x v="1378"/>
    <s v="CUST5585"/>
    <d v="2024-08-08T00:00:00"/>
    <x v="0"/>
    <x v="2"/>
    <s v="Consumer"/>
    <n v="5"/>
    <n v="24369"/>
    <n v="0.12"/>
    <n v="59275"/>
    <x v="2"/>
    <n v="1072236000"/>
    <n v="479486000"/>
    <n v="0.44718326935488084"/>
    <x v="0"/>
    <b v="1"/>
    <s v="agosto"/>
    <x v="0"/>
  </r>
  <r>
    <x v="1379"/>
    <s v="CUST1431"/>
    <d v="2024-10-06T00:00:00"/>
    <x v="0"/>
    <x v="4"/>
    <s v="Corporate"/>
    <n v="2"/>
    <n v="31783"/>
    <n v="7.0000000000000007E-2"/>
    <n v="33209"/>
    <x v="3"/>
    <n v="591163800"/>
    <n v="259073800"/>
    <n v="0.43824368136208613"/>
    <x v="4"/>
    <b v="1"/>
    <s v="octubre"/>
    <x v="4"/>
  </r>
  <r>
    <x v="1380"/>
    <s v="CUST7979"/>
    <d v="2024-12-24T00:00:00"/>
    <x v="3"/>
    <x v="3"/>
    <s v="Corporate"/>
    <n v="5"/>
    <n v="33018"/>
    <n v="0.01"/>
    <n v="109193"/>
    <x v="4"/>
    <n v="1634391000"/>
    <n v="542461000"/>
    <n v="0.33190405478248475"/>
    <x v="10"/>
    <b v="1"/>
    <s v="diciembre"/>
    <x v="10"/>
  </r>
  <r>
    <x v="1381"/>
    <s v="CUST7204"/>
    <d v="2024-09-06T00:00:00"/>
    <x v="1"/>
    <x v="1"/>
    <s v="Corporate"/>
    <n v="5"/>
    <n v="43280"/>
    <n v="0.16"/>
    <n v="141449"/>
    <x v="0"/>
    <n v="1817760000"/>
    <n v="403270000"/>
    <n v="0.22184996919285274"/>
    <x v="11"/>
    <b v="1"/>
    <s v="septiembre"/>
    <x v="11"/>
  </r>
  <r>
    <x v="1382"/>
    <s v="CUST8250"/>
    <d v="2024-02-08T00:00:00"/>
    <x v="2"/>
    <x v="4"/>
    <s v="Home Office"/>
    <n v="3"/>
    <n v="24271"/>
    <n v="0.24"/>
    <n v="28134"/>
    <x v="4"/>
    <n v="553378800"/>
    <n v="272038800"/>
    <n v="0.49159599175103924"/>
    <x v="9"/>
    <b v="1"/>
    <s v="febrero"/>
    <x v="9"/>
  </r>
  <r>
    <x v="1383"/>
    <s v="CUST1936"/>
    <d v="2024-10-27T00:00:00"/>
    <x v="0"/>
    <x v="1"/>
    <s v="Corporate"/>
    <n v="3"/>
    <n v="4011"/>
    <n v="0.12"/>
    <n v="7967"/>
    <x v="3"/>
    <n v="105890400"/>
    <n v="26220400"/>
    <n v="0.24761829212090991"/>
    <x v="4"/>
    <b v="1"/>
    <s v="octubre"/>
    <x v="4"/>
  </r>
  <r>
    <x v="1384"/>
    <s v="CUST5778"/>
    <d v="2024-02-24T00:00:00"/>
    <x v="3"/>
    <x v="0"/>
    <s v="Corporate"/>
    <n v="5"/>
    <n v="45728"/>
    <n v="0.13"/>
    <n v="152877"/>
    <x v="3"/>
    <n v="1989168000"/>
    <n v="460398000"/>
    <n v="0.23145254699452233"/>
    <x v="9"/>
    <b v="1"/>
    <s v="febrero"/>
    <x v="9"/>
  </r>
  <r>
    <x v="1385"/>
    <s v="CUST4137"/>
    <d v="2024-06-02T00:00:00"/>
    <x v="2"/>
    <x v="4"/>
    <s v="Home Office"/>
    <n v="7"/>
    <n v="46583"/>
    <n v="0.08"/>
    <n v="182989"/>
    <x v="0"/>
    <n v="2999945200"/>
    <n v="1170055200"/>
    <n v="0.39002552446624694"/>
    <x v="1"/>
    <b v="1"/>
    <s v="junio"/>
    <x v="1"/>
  </r>
  <r>
    <x v="1386"/>
    <s v="CUST7205"/>
    <d v="2024-06-02T00:00:00"/>
    <x v="0"/>
    <x v="1"/>
    <s v="Consumer"/>
    <n v="7"/>
    <n v="8481"/>
    <n v="0.15"/>
    <n v="36780"/>
    <x v="2"/>
    <n v="504619500"/>
    <n v="136819500"/>
    <n v="0.27113399303831898"/>
    <x v="1"/>
    <b v="1"/>
    <s v="junio"/>
    <x v="1"/>
  </r>
  <r>
    <x v="1387"/>
    <s v="CUST2645"/>
    <d v="2024-11-30T00:00:00"/>
    <x v="0"/>
    <x v="4"/>
    <s v="Corporate"/>
    <n v="7"/>
    <n v="17487"/>
    <n v="0.1"/>
    <n v="78823"/>
    <x v="2"/>
    <n v="1101681000"/>
    <n v="313451000"/>
    <n v="0.28452065525319942"/>
    <x v="2"/>
    <b v="1"/>
    <s v="noviembre"/>
    <x v="2"/>
  </r>
  <r>
    <x v="1388"/>
    <s v="CUST9116"/>
    <d v="2024-02-16T00:00:00"/>
    <x v="1"/>
    <x v="3"/>
    <s v="Corporate"/>
    <n v="6"/>
    <n v="32879"/>
    <n v="0.12"/>
    <n v="130103"/>
    <x v="2"/>
    <n v="1736011200"/>
    <n v="434981200"/>
    <n v="0.25056359083397617"/>
    <x v="9"/>
    <b v="1"/>
    <s v="febrero"/>
    <x v="9"/>
  </r>
  <r>
    <x v="1389"/>
    <s v="CUST1644"/>
    <d v="2024-07-01T00:00:00"/>
    <x v="0"/>
    <x v="4"/>
    <s v="Corporate"/>
    <n v="3"/>
    <n v="37073"/>
    <n v="0.1"/>
    <n v="73972"/>
    <x v="3"/>
    <n v="1000971000"/>
    <n v="261251000"/>
    <n v="0.26099757135821117"/>
    <x v="3"/>
    <b v="1"/>
    <s v="julio"/>
    <x v="3"/>
  </r>
  <r>
    <x v="1390"/>
    <s v="CUST9018"/>
    <d v="2024-11-17T00:00:00"/>
    <x v="0"/>
    <x v="3"/>
    <s v="Consumer"/>
    <n v="5"/>
    <n v="35695"/>
    <n v="0.04"/>
    <n v="130138"/>
    <x v="4"/>
    <n v="1713360000"/>
    <n v="411980000"/>
    <n v="0.24045151048232713"/>
    <x v="2"/>
    <b v="1"/>
    <s v="noviembre"/>
    <x v="2"/>
  </r>
  <r>
    <x v="1391"/>
    <s v="CUST9369"/>
    <d v="2024-10-01T00:00:00"/>
    <x v="3"/>
    <x v="4"/>
    <s v="Corporate"/>
    <n v="6"/>
    <n v="40224"/>
    <n v="0.01"/>
    <n v="147374"/>
    <x v="1"/>
    <n v="2389305600"/>
    <n v="915565600"/>
    <n v="0.38319317545650083"/>
    <x v="4"/>
    <b v="1"/>
    <s v="octubre"/>
    <x v="4"/>
  </r>
  <r>
    <x v="1392"/>
    <s v="CUST8943"/>
    <d v="2024-01-26T00:00:00"/>
    <x v="0"/>
    <x v="2"/>
    <s v="Home Office"/>
    <n v="1"/>
    <n v="2225"/>
    <n v="0.19"/>
    <n v="1411"/>
    <x v="3"/>
    <n v="18022500"/>
    <n v="3912500"/>
    <n v="0.21708974892495492"/>
    <x v="8"/>
    <b v="1"/>
    <s v="enero"/>
    <x v="8"/>
  </r>
  <r>
    <x v="1393"/>
    <s v="CUST4412"/>
    <d v="2024-08-23T00:00:00"/>
    <x v="2"/>
    <x v="3"/>
    <s v="Consumer"/>
    <n v="3"/>
    <n v="8208"/>
    <n v="0.22"/>
    <n v="10501"/>
    <x v="4"/>
    <n v="192067200"/>
    <n v="87057200"/>
    <n v="0.45326427417070692"/>
    <x v="0"/>
    <b v="1"/>
    <s v="agosto"/>
    <x v="0"/>
  </r>
  <r>
    <x v="1394"/>
    <s v="CUST2921"/>
    <d v="2024-03-03T00:00:00"/>
    <x v="3"/>
    <x v="0"/>
    <s v="Consumer"/>
    <n v="4"/>
    <n v="8882"/>
    <n v="0.12"/>
    <n v="17806"/>
    <x v="1"/>
    <n v="312646400"/>
    <n v="134586400"/>
    <n v="0.43047481116046754"/>
    <x v="7"/>
    <b v="1"/>
    <s v="marzo"/>
    <x v="7"/>
  </r>
  <r>
    <x v="1395"/>
    <s v="CUST1720"/>
    <d v="2024-05-29T00:00:00"/>
    <x v="2"/>
    <x v="4"/>
    <s v="Corporate"/>
    <n v="4"/>
    <n v="25537"/>
    <n v="0.14000000000000001"/>
    <n v="68898"/>
    <x v="2"/>
    <n v="878472800"/>
    <n v="189492800"/>
    <n v="0.21570707710016748"/>
    <x v="5"/>
    <b v="1"/>
    <s v="mayo"/>
    <x v="5"/>
  </r>
  <r>
    <x v="1396"/>
    <s v="CUST6207"/>
    <d v="2024-02-19T00:00:00"/>
    <x v="3"/>
    <x v="3"/>
    <s v="Consumer"/>
    <n v="1"/>
    <n v="17287"/>
    <n v="7.0000000000000007E-2"/>
    <n v="10228"/>
    <x v="2"/>
    <n v="160769100"/>
    <n v="58489100"/>
    <n v="0.36380809496352223"/>
    <x v="9"/>
    <b v="1"/>
    <s v="febrero"/>
    <x v="9"/>
  </r>
  <r>
    <x v="1397"/>
    <s v="CUST4932"/>
    <d v="2024-04-26T00:00:00"/>
    <x v="3"/>
    <x v="3"/>
    <s v="Consumer"/>
    <n v="8"/>
    <n v="37147"/>
    <n v="0.14000000000000001"/>
    <n v="192102"/>
    <x v="2"/>
    <n v="2555713600"/>
    <n v="634693600"/>
    <n v="0.24834300682204766"/>
    <x v="6"/>
    <b v="1"/>
    <s v="abril"/>
    <x v="6"/>
  </r>
  <r>
    <x v="1398"/>
    <s v="CUST7135"/>
    <d v="2024-11-30T00:00:00"/>
    <x v="2"/>
    <x v="0"/>
    <s v="Consumer"/>
    <n v="4"/>
    <n v="34793"/>
    <n v="0.22"/>
    <n v="78783"/>
    <x v="0"/>
    <n v="1085541600"/>
    <n v="297711600"/>
    <n v="0.27425167308189757"/>
    <x v="2"/>
    <b v="1"/>
    <s v="noviembre"/>
    <x v="2"/>
  </r>
  <r>
    <x v="1399"/>
    <s v="CUST4471"/>
    <d v="2024-05-24T00:00:00"/>
    <x v="1"/>
    <x v="0"/>
    <s v="Corporate"/>
    <n v="8"/>
    <n v="7834"/>
    <n v="0.11"/>
    <n v="41702"/>
    <x v="1"/>
    <n v="557780800"/>
    <n v="140760800"/>
    <n v="0.25235863263848451"/>
    <x v="5"/>
    <b v="1"/>
    <s v="mayo"/>
    <x v="5"/>
  </r>
  <r>
    <x v="1400"/>
    <s v="CUST7802"/>
    <d v="2024-09-25T00:00:00"/>
    <x v="1"/>
    <x v="4"/>
    <s v="Consumer"/>
    <n v="2"/>
    <n v="7072"/>
    <n v="0.03"/>
    <n v="7926"/>
    <x v="2"/>
    <n v="137196800"/>
    <n v="57936800"/>
    <n v="0.42228973270513598"/>
    <x v="11"/>
    <b v="1"/>
    <s v="septiembre"/>
    <x v="11"/>
  </r>
  <r>
    <x v="1401"/>
    <s v="CUST2498"/>
    <d v="2024-07-31T00:00:00"/>
    <x v="0"/>
    <x v="0"/>
    <s v="Corporate"/>
    <n v="7"/>
    <n v="34640"/>
    <n v="0.12"/>
    <n v="114051"/>
    <x v="1"/>
    <n v="2133824000"/>
    <n v="993314000"/>
    <n v="0.46550887045979422"/>
    <x v="3"/>
    <b v="1"/>
    <s v="julio"/>
    <x v="3"/>
  </r>
  <r>
    <x v="1402"/>
    <s v="CUST2456"/>
    <d v="2024-12-10T00:00:00"/>
    <x v="0"/>
    <x v="2"/>
    <s v="Corporate"/>
    <n v="8"/>
    <n v="32339"/>
    <n v="0.1"/>
    <n v="151245"/>
    <x v="0"/>
    <n v="2328408000"/>
    <n v="815958000"/>
    <n v="0.35043600606079345"/>
    <x v="10"/>
    <b v="1"/>
    <s v="diciembre"/>
    <x v="10"/>
  </r>
  <r>
    <x v="1403"/>
    <s v="CUST9102"/>
    <d v="2024-05-25T00:00:00"/>
    <x v="3"/>
    <x v="2"/>
    <s v="Consumer"/>
    <n v="6"/>
    <n v="41183"/>
    <n v="0.15"/>
    <n v="162783"/>
    <x v="1"/>
    <n v="2100333000"/>
    <n v="472503000"/>
    <n v="0.22496575543021036"/>
    <x v="5"/>
    <b v="1"/>
    <s v="mayo"/>
    <x v="5"/>
  </r>
  <r>
    <x v="1404"/>
    <s v="CUST6945"/>
    <d v="2024-05-07T00:00:00"/>
    <x v="2"/>
    <x v="4"/>
    <s v="Home Office"/>
    <n v="3"/>
    <n v="6367"/>
    <n v="7.0000000000000007E-2"/>
    <n v="10492"/>
    <x v="2"/>
    <n v="177639300"/>
    <n v="72719300"/>
    <n v="0.40936493219687309"/>
    <x v="5"/>
    <b v="1"/>
    <s v="mayo"/>
    <x v="5"/>
  </r>
  <r>
    <x v="1405"/>
    <s v="CUST8100"/>
    <d v="2024-01-21T00:00:00"/>
    <x v="2"/>
    <x v="4"/>
    <s v="Home Office"/>
    <n v="2"/>
    <n v="28002"/>
    <n v="0.19"/>
    <n v="30463"/>
    <x v="2"/>
    <n v="453632400"/>
    <n v="149002400"/>
    <n v="0.32846507436417682"/>
    <x v="8"/>
    <b v="1"/>
    <s v="enero"/>
    <x v="8"/>
  </r>
  <r>
    <x v="1406"/>
    <s v="CUST4456"/>
    <d v="2024-01-16T00:00:00"/>
    <x v="0"/>
    <x v="2"/>
    <s v="Home Office"/>
    <n v="10"/>
    <n v="41545"/>
    <n v="0.05"/>
    <n v="307413"/>
    <x v="4"/>
    <n v="3946775000"/>
    <n v="872645000"/>
    <n v="0.22110330586364818"/>
    <x v="8"/>
    <b v="1"/>
    <s v="enero"/>
    <x v="8"/>
  </r>
  <r>
    <x v="1407"/>
    <s v="CUST2491"/>
    <d v="2024-04-22T00:00:00"/>
    <x v="2"/>
    <x v="1"/>
    <s v="Consumer"/>
    <n v="4"/>
    <n v="2024"/>
    <n v="0.06"/>
    <n v="4079"/>
    <x v="0"/>
    <n v="76102400"/>
    <n v="35312400"/>
    <n v="0.46401164746446893"/>
    <x v="6"/>
    <b v="1"/>
    <s v="abril"/>
    <x v="6"/>
  </r>
  <r>
    <x v="1408"/>
    <s v="CUST4779"/>
    <d v="2024-01-27T00:00:00"/>
    <x v="2"/>
    <x v="4"/>
    <s v="Corporate"/>
    <n v="4"/>
    <n v="47464"/>
    <n v="0.14000000000000001"/>
    <n v="97006"/>
    <x v="1"/>
    <n v="1632761600"/>
    <n v="662701600"/>
    <n v="0.40587774724736297"/>
    <x v="8"/>
    <b v="1"/>
    <s v="enero"/>
    <x v="8"/>
  </r>
  <r>
    <x v="1409"/>
    <s v="CUST3080"/>
    <d v="2024-05-23T00:00:00"/>
    <x v="2"/>
    <x v="0"/>
    <s v="Home Office"/>
    <n v="5"/>
    <n v="3069"/>
    <n v="0.11"/>
    <n v="10289"/>
    <x v="3"/>
    <n v="136570500"/>
    <n v="33680500"/>
    <n v="0.24661621653285298"/>
    <x v="5"/>
    <b v="1"/>
    <s v="mayo"/>
    <x v="5"/>
  </r>
  <r>
    <x v="1410"/>
    <s v="CUST6309"/>
    <d v="2024-01-09T00:00:00"/>
    <x v="0"/>
    <x v="4"/>
    <s v="Home Office"/>
    <n v="9"/>
    <n v="10153"/>
    <n v="0.28999999999999998"/>
    <n v="48381"/>
    <x v="1"/>
    <n v="648776700"/>
    <n v="164966700"/>
    <n v="0.2542734657394447"/>
    <x v="8"/>
    <b v="1"/>
    <s v="enero"/>
    <x v="8"/>
  </r>
  <r>
    <x v="1411"/>
    <s v="CUST3219"/>
    <d v="2024-06-15T00:00:00"/>
    <x v="0"/>
    <x v="0"/>
    <s v="Corporate"/>
    <n v="1"/>
    <n v="37283"/>
    <n v="0.1"/>
    <n v="26630"/>
    <x v="4"/>
    <n v="335547000"/>
    <n v="69247000"/>
    <n v="0.20637049355231904"/>
    <x v="1"/>
    <b v="1"/>
    <s v="junio"/>
    <x v="1"/>
  </r>
  <r>
    <x v="1412"/>
    <s v="CUST9363"/>
    <d v="2024-04-02T00:00:00"/>
    <x v="2"/>
    <x v="3"/>
    <s v="Consumer"/>
    <n v="8"/>
    <n v="18817"/>
    <n v="0.16"/>
    <n v="93375"/>
    <x v="4"/>
    <n v="1264502400"/>
    <n v="330752400"/>
    <n v="0.26156723783205155"/>
    <x v="6"/>
    <b v="1"/>
    <s v="abril"/>
    <x v="6"/>
  </r>
  <r>
    <x v="1413"/>
    <s v="CUST3256"/>
    <d v="2024-05-07T00:00:00"/>
    <x v="0"/>
    <x v="0"/>
    <s v="Home Office"/>
    <n v="4"/>
    <n v="17725"/>
    <n v="0.06"/>
    <n v="42463"/>
    <x v="4"/>
    <n v="666460000"/>
    <n v="241830000"/>
    <n v="0.3628574858206044"/>
    <x v="5"/>
    <b v="1"/>
    <s v="mayo"/>
    <x v="5"/>
  </r>
  <r>
    <x v="1414"/>
    <s v="CUST7904"/>
    <d v="2024-07-11T00:00:00"/>
    <x v="3"/>
    <x v="2"/>
    <s v="Corporate"/>
    <n v="10"/>
    <n v="1784"/>
    <n v="7.0000000000000007E-2"/>
    <n v="10887"/>
    <x v="0"/>
    <n v="165912000"/>
    <n v="57042000"/>
    <n v="0.34380876609286853"/>
    <x v="3"/>
    <b v="1"/>
    <s v="julio"/>
    <x v="3"/>
  </r>
  <r>
    <x v="1415"/>
    <s v="CUST8471"/>
    <d v="2024-06-02T00:00:00"/>
    <x v="3"/>
    <x v="1"/>
    <s v="Corporate"/>
    <n v="9"/>
    <n v="26200"/>
    <n v="0.23"/>
    <n v="98471"/>
    <x v="0"/>
    <n v="1815660000"/>
    <n v="830950000"/>
    <n v="0.45765727063436989"/>
    <x v="1"/>
    <b v="1"/>
    <s v="junio"/>
    <x v="1"/>
  </r>
  <r>
    <x v="1416"/>
    <s v="CUST9042"/>
    <d v="2024-08-15T00:00:00"/>
    <x v="2"/>
    <x v="4"/>
    <s v="Consumer"/>
    <n v="9"/>
    <n v="3373"/>
    <n v="0.16"/>
    <n v="18097"/>
    <x v="4"/>
    <n v="254998800"/>
    <n v="74028800"/>
    <n v="0.29031038577436441"/>
    <x v="0"/>
    <b v="1"/>
    <s v="agosto"/>
    <x v="0"/>
  </r>
  <r>
    <x v="1417"/>
    <s v="CUST1736"/>
    <d v="2024-11-05T00:00:00"/>
    <x v="2"/>
    <x v="4"/>
    <s v="Corporate"/>
    <n v="9"/>
    <n v="9825"/>
    <n v="0.28000000000000003"/>
    <n v="34773"/>
    <x v="4"/>
    <n v="636660000"/>
    <n v="288930000"/>
    <n v="0.45382150598435583"/>
    <x v="2"/>
    <b v="1"/>
    <s v="noviembre"/>
    <x v="2"/>
  </r>
  <r>
    <x v="1418"/>
    <s v="CUST1126"/>
    <d v="2024-08-13T00:00:00"/>
    <x v="1"/>
    <x v="0"/>
    <s v="Home Office"/>
    <n v="10"/>
    <n v="49579"/>
    <n v="0.25"/>
    <n v="280336"/>
    <x v="0"/>
    <n v="3718425000"/>
    <n v="915065000"/>
    <n v="0.24608940613297298"/>
    <x v="0"/>
    <b v="1"/>
    <s v="agosto"/>
    <x v="0"/>
  </r>
  <r>
    <x v="1419"/>
    <s v="CUST5350"/>
    <d v="2024-09-23T00:00:00"/>
    <x v="3"/>
    <x v="0"/>
    <s v="Home Office"/>
    <n v="4"/>
    <n v="18949"/>
    <n v="0.24"/>
    <n v="45786"/>
    <x v="0"/>
    <n v="576049600"/>
    <n v="118189600"/>
    <n v="0.20517261013634938"/>
    <x v="11"/>
    <b v="1"/>
    <s v="septiembre"/>
    <x v="11"/>
  </r>
  <r>
    <x v="1420"/>
    <s v="CUST4321"/>
    <d v="2024-05-18T00:00:00"/>
    <x v="1"/>
    <x v="1"/>
    <s v="Home Office"/>
    <n v="10"/>
    <n v="26696"/>
    <n v="0.22"/>
    <n v="149573"/>
    <x v="4"/>
    <n v="2082288000"/>
    <n v="586558000"/>
    <n v="0.281689180363139"/>
    <x v="5"/>
    <b v="1"/>
    <s v="mayo"/>
    <x v="5"/>
  </r>
  <r>
    <x v="1421"/>
    <s v="CUST6652"/>
    <d v="2024-01-23T00:00:00"/>
    <x v="2"/>
    <x v="0"/>
    <s v="Corporate"/>
    <n v="3"/>
    <n v="13604"/>
    <n v="0.15"/>
    <n v="23840"/>
    <x v="4"/>
    <n v="346902000"/>
    <n v="108502000"/>
    <n v="0.31277421289009577"/>
    <x v="8"/>
    <b v="1"/>
    <s v="enero"/>
    <x v="8"/>
  </r>
  <r>
    <x v="1422"/>
    <s v="CUST5465"/>
    <d v="2024-01-24T00:00:00"/>
    <x v="1"/>
    <x v="4"/>
    <s v="Home Office"/>
    <n v="6"/>
    <n v="21097"/>
    <n v="0.27"/>
    <n v="71395"/>
    <x v="2"/>
    <n v="924048600"/>
    <n v="210098600"/>
    <n v="0.22736747829064402"/>
    <x v="8"/>
    <b v="1"/>
    <s v="enero"/>
    <x v="8"/>
  </r>
  <r>
    <x v="1423"/>
    <s v="CUST1568"/>
    <d v="2024-01-22T00:00:00"/>
    <x v="0"/>
    <x v="2"/>
    <s v="Consumer"/>
    <n v="7"/>
    <n v="47874"/>
    <n v="0.13"/>
    <n v="148246"/>
    <x v="4"/>
    <n v="2915526600"/>
    <n v="1433066600"/>
    <n v="0.49152924895283068"/>
    <x v="8"/>
    <b v="1"/>
    <s v="enero"/>
    <x v="8"/>
  </r>
  <r>
    <x v="1424"/>
    <s v="CUST5961"/>
    <d v="2024-02-08T00:00:00"/>
    <x v="1"/>
    <x v="3"/>
    <s v="Home Office"/>
    <n v="3"/>
    <n v="21613"/>
    <n v="0.23"/>
    <n v="25399"/>
    <x v="1"/>
    <n v="499260300"/>
    <n v="245270300"/>
    <n v="0.49126738096339723"/>
    <x v="9"/>
    <b v="1"/>
    <s v="febrero"/>
    <x v="9"/>
  </r>
  <r>
    <x v="1425"/>
    <s v="CUST8962"/>
    <d v="2024-09-17T00:00:00"/>
    <x v="1"/>
    <x v="1"/>
    <s v="Home Office"/>
    <n v="10"/>
    <n v="1162"/>
    <n v="0.15"/>
    <n v="7322"/>
    <x v="4"/>
    <n v="98770000"/>
    <n v="25550000"/>
    <n v="0.25868178596739899"/>
    <x v="11"/>
    <b v="1"/>
    <s v="septiembre"/>
    <x v="11"/>
  </r>
  <r>
    <x v="1426"/>
    <s v="CUST2842"/>
    <d v="2024-10-02T00:00:00"/>
    <x v="1"/>
    <x v="1"/>
    <s v="Home Office"/>
    <n v="6"/>
    <n v="39851"/>
    <n v="0.14000000000000001"/>
    <n v="129041"/>
    <x v="2"/>
    <n v="2056311600"/>
    <n v="765901600"/>
    <n v="0.37246378418523729"/>
    <x v="4"/>
    <b v="1"/>
    <s v="octubre"/>
    <x v="4"/>
  </r>
  <r>
    <x v="1427"/>
    <s v="CUST4460"/>
    <d v="2024-12-15T00:00:00"/>
    <x v="2"/>
    <x v="0"/>
    <s v="Home Office"/>
    <n v="4"/>
    <n v="45141"/>
    <n v="0.28000000000000003"/>
    <n v="92194"/>
    <x v="0"/>
    <n v="1300060800"/>
    <n v="378120800"/>
    <n v="0.29084855108314933"/>
    <x v="10"/>
    <b v="1"/>
    <s v="diciembre"/>
    <x v="10"/>
  </r>
  <r>
    <x v="1428"/>
    <s v="CUST5680"/>
    <d v="2024-09-28T00:00:00"/>
    <x v="1"/>
    <x v="4"/>
    <s v="Consumer"/>
    <n v="3"/>
    <n v="22187"/>
    <n v="0.19"/>
    <n v="41012"/>
    <x v="1"/>
    <n v="539144100"/>
    <n v="129024100"/>
    <n v="0.2393128293530431"/>
    <x v="11"/>
    <b v="1"/>
    <s v="septiembre"/>
    <x v="11"/>
  </r>
  <r>
    <x v="1429"/>
    <s v="CUST8913"/>
    <d v="2024-05-15T00:00:00"/>
    <x v="1"/>
    <x v="4"/>
    <s v="Home Office"/>
    <n v="3"/>
    <n v="11322"/>
    <n v="0.2"/>
    <n v="18148"/>
    <x v="1"/>
    <n v="271728000"/>
    <n v="90248000"/>
    <n v="0.33212624389094975"/>
    <x v="5"/>
    <b v="1"/>
    <s v="mayo"/>
    <x v="5"/>
  </r>
  <r>
    <x v="1430"/>
    <s v="CUST9154"/>
    <d v="2024-04-07T00:00:00"/>
    <x v="2"/>
    <x v="3"/>
    <s v="Home Office"/>
    <n v="3"/>
    <n v="5975"/>
    <n v="0.19"/>
    <n v="9437"/>
    <x v="2"/>
    <n v="145192500"/>
    <n v="50822500"/>
    <n v="0.35003529796649274"/>
    <x v="6"/>
    <b v="1"/>
    <s v="abril"/>
    <x v="6"/>
  </r>
  <r>
    <x v="1431"/>
    <s v="CUST6765"/>
    <d v="2024-09-15T00:00:00"/>
    <x v="0"/>
    <x v="3"/>
    <s v="Corporate"/>
    <n v="7"/>
    <n v="11698"/>
    <n v="0.01"/>
    <n v="41930"/>
    <x v="0"/>
    <n v="810671400"/>
    <n v="391371400"/>
    <n v="0.48277440156393825"/>
    <x v="11"/>
    <b v="1"/>
    <s v="septiembre"/>
    <x v="11"/>
  </r>
  <r>
    <x v="1432"/>
    <s v="CUST1804"/>
    <d v="2024-02-25T00:00:00"/>
    <x v="1"/>
    <x v="1"/>
    <s v="Corporate"/>
    <n v="5"/>
    <n v="4127"/>
    <n v="0.12"/>
    <n v="9416"/>
    <x v="0"/>
    <n v="181588000"/>
    <n v="87428000"/>
    <n v="0.48146353283256604"/>
    <x v="9"/>
    <b v="1"/>
    <s v="febrero"/>
    <x v="9"/>
  </r>
  <r>
    <x v="1433"/>
    <s v="CUST7046"/>
    <d v="2024-07-13T00:00:00"/>
    <x v="0"/>
    <x v="0"/>
    <s v="Consumer"/>
    <n v="7"/>
    <n v="20699"/>
    <n v="0.17"/>
    <n v="84850"/>
    <x v="1"/>
    <n v="1202611900"/>
    <n v="354111900"/>
    <n v="0.29445234992269742"/>
    <x v="3"/>
    <b v="1"/>
    <s v="julio"/>
    <x v="3"/>
  </r>
  <r>
    <x v="1434"/>
    <s v="CUST7969"/>
    <d v="2024-06-11T00:00:00"/>
    <x v="0"/>
    <x v="2"/>
    <s v="Consumer"/>
    <n v="7"/>
    <n v="25377"/>
    <n v="0.2"/>
    <n v="109898"/>
    <x v="4"/>
    <n v="1421112000"/>
    <n v="322132000"/>
    <n v="0.22667601146144709"/>
    <x v="1"/>
    <b v="1"/>
    <s v="junio"/>
    <x v="1"/>
  </r>
  <r>
    <x v="1435"/>
    <s v="CUST4489"/>
    <d v="2024-07-23T00:00:00"/>
    <x v="0"/>
    <x v="1"/>
    <s v="Home Office"/>
    <n v="9"/>
    <n v="40483"/>
    <n v="0.08"/>
    <n v="259463"/>
    <x v="0"/>
    <n v="3351992400"/>
    <n v="757362400"/>
    <n v="0.22594394903759329"/>
    <x v="3"/>
    <b v="1"/>
    <s v="julio"/>
    <x v="3"/>
  </r>
  <r>
    <x v="1436"/>
    <s v="CUST7068"/>
    <d v="2024-01-25T00:00:00"/>
    <x v="3"/>
    <x v="0"/>
    <s v="Consumer"/>
    <n v="2"/>
    <n v="31858"/>
    <n v="0.11"/>
    <n v="42507"/>
    <x v="0"/>
    <n v="567072400"/>
    <n v="142002400"/>
    <n v="0.25041317475511066"/>
    <x v="8"/>
    <b v="1"/>
    <s v="enero"/>
    <x v="8"/>
  </r>
  <r>
    <x v="1437"/>
    <s v="CUST7886"/>
    <d v="2024-11-17T00:00:00"/>
    <x v="0"/>
    <x v="3"/>
    <s v="Corporate"/>
    <n v="2"/>
    <n v="8942"/>
    <n v="0.16"/>
    <n v="10726"/>
    <x v="4"/>
    <n v="150225600"/>
    <n v="42965600"/>
    <n v="0.28600717853681396"/>
    <x v="2"/>
    <b v="1"/>
    <s v="noviembre"/>
    <x v="2"/>
  </r>
  <r>
    <x v="1438"/>
    <s v="CUST5506"/>
    <d v="2024-01-07T00:00:00"/>
    <x v="2"/>
    <x v="0"/>
    <s v="Home Office"/>
    <n v="9"/>
    <n v="12186"/>
    <n v="0.28000000000000003"/>
    <n v="63052"/>
    <x v="3"/>
    <n v="789652800"/>
    <n v="159132800"/>
    <n v="0.2015224919103687"/>
    <x v="8"/>
    <b v="1"/>
    <s v="enero"/>
    <x v="8"/>
  </r>
  <r>
    <x v="1439"/>
    <s v="CUST5760"/>
    <d v="2024-08-19T00:00:00"/>
    <x v="2"/>
    <x v="1"/>
    <s v="Home Office"/>
    <n v="6"/>
    <n v="3960"/>
    <n v="0.28999999999999998"/>
    <n v="13364"/>
    <x v="4"/>
    <n v="168696000"/>
    <n v="35056000"/>
    <n v="0.20780575710153176"/>
    <x v="0"/>
    <b v="1"/>
    <s v="agosto"/>
    <x v="0"/>
  </r>
  <r>
    <x v="1440"/>
    <s v="CUST8656"/>
    <d v="2024-06-07T00:00:00"/>
    <x v="2"/>
    <x v="2"/>
    <s v="Consumer"/>
    <n v="6"/>
    <n v="29837"/>
    <n v="0.27"/>
    <n v="65978"/>
    <x v="4"/>
    <n v="1306860600"/>
    <n v="647080600"/>
    <n v="0.49514125684101273"/>
    <x v="1"/>
    <b v="1"/>
    <s v="junio"/>
    <x v="1"/>
  </r>
  <r>
    <x v="1441"/>
    <s v="CUST1475"/>
    <d v="2024-08-08T00:00:00"/>
    <x v="2"/>
    <x v="1"/>
    <s v="Home Office"/>
    <n v="3"/>
    <n v="36103"/>
    <n v="0.06"/>
    <n v="74118"/>
    <x v="3"/>
    <n v="1018104600"/>
    <n v="276924600"/>
    <n v="0.27200014615394136"/>
    <x v="0"/>
    <b v="1"/>
    <s v="agosto"/>
    <x v="0"/>
  </r>
  <r>
    <x v="1442"/>
    <s v="CUST2979"/>
    <d v="2024-05-17T00:00:00"/>
    <x v="2"/>
    <x v="4"/>
    <s v="Consumer"/>
    <n v="4"/>
    <n v="3516"/>
    <n v="0.23"/>
    <n v="6933"/>
    <x v="1"/>
    <n v="108292800"/>
    <n v="38962800"/>
    <n v="0.35979123265812685"/>
    <x v="5"/>
    <b v="1"/>
    <s v="mayo"/>
    <x v="5"/>
  </r>
  <r>
    <x v="1443"/>
    <s v="CUST7811"/>
    <d v="2024-05-21T00:00:00"/>
    <x v="3"/>
    <x v="4"/>
    <s v="Corporate"/>
    <n v="2"/>
    <n v="40457"/>
    <n v="0.21"/>
    <n v="33079"/>
    <x v="4"/>
    <n v="639220600"/>
    <n v="308430600"/>
    <n v="0.48251041972051589"/>
    <x v="5"/>
    <b v="1"/>
    <s v="mayo"/>
    <x v="5"/>
  </r>
  <r>
    <x v="1444"/>
    <s v="CUST7490"/>
    <d v="2024-12-05T00:00:00"/>
    <x v="1"/>
    <x v="4"/>
    <s v="Consumer"/>
    <n v="1"/>
    <n v="45345"/>
    <n v="0.24"/>
    <n v="20686"/>
    <x v="4"/>
    <n v="344622000"/>
    <n v="137762000"/>
    <n v="0.39974812983500763"/>
    <x v="10"/>
    <b v="1"/>
    <s v="diciembre"/>
    <x v="10"/>
  </r>
  <r>
    <x v="1445"/>
    <s v="CUST6518"/>
    <d v="2024-04-29T00:00:00"/>
    <x v="2"/>
    <x v="2"/>
    <s v="Home Office"/>
    <n v="2"/>
    <n v="40214"/>
    <n v="0.09"/>
    <n v="41459"/>
    <x v="2"/>
    <n v="731894800"/>
    <n v="317304800"/>
    <n v="0.43353880912939946"/>
    <x v="6"/>
    <b v="1"/>
    <s v="abril"/>
    <x v="6"/>
  </r>
  <r>
    <x v="1446"/>
    <s v="CUST2081"/>
    <d v="2024-12-05T00:00:00"/>
    <x v="2"/>
    <x v="0"/>
    <s v="Corporate"/>
    <n v="3"/>
    <n v="6859"/>
    <n v="0.24"/>
    <n v="11435"/>
    <x v="2"/>
    <n v="156385200"/>
    <n v="42035200"/>
    <n v="0.26879269905336312"/>
    <x v="10"/>
    <b v="1"/>
    <s v="diciembre"/>
    <x v="10"/>
  </r>
  <r>
    <x v="1447"/>
    <s v="CUST4266"/>
    <d v="2024-02-25T00:00:00"/>
    <x v="2"/>
    <x v="3"/>
    <s v="Home Office"/>
    <n v="8"/>
    <n v="43945"/>
    <n v="0.04"/>
    <n v="183790"/>
    <x v="4"/>
    <n v="3374976000"/>
    <n v="1537076000"/>
    <n v="0.4554331645617628"/>
    <x v="9"/>
    <b v="1"/>
    <s v="febrero"/>
    <x v="9"/>
  </r>
  <r>
    <x v="1448"/>
    <s v="CUST8567"/>
    <d v="2024-11-25T00:00:00"/>
    <x v="0"/>
    <x v="3"/>
    <s v="Corporate"/>
    <n v="9"/>
    <n v="4045"/>
    <n v="0.17"/>
    <n v="20527"/>
    <x v="3"/>
    <n v="302161500"/>
    <n v="96891500"/>
    <n v="0.32066130198585857"/>
    <x v="2"/>
    <b v="1"/>
    <s v="noviembre"/>
    <x v="2"/>
  </r>
  <r>
    <x v="1449"/>
    <s v="CUST2705"/>
    <d v="2024-11-06T00:00:00"/>
    <x v="2"/>
    <x v="2"/>
    <s v="Home Office"/>
    <n v="2"/>
    <n v="7771"/>
    <n v="0"/>
    <n v="10381"/>
    <x v="3"/>
    <n v="155420000"/>
    <n v="51610000"/>
    <n v="0.33206794492343328"/>
    <x v="2"/>
    <b v="0"/>
    <s v="noviembre"/>
    <x v="2"/>
  </r>
  <r>
    <x v="1450"/>
    <s v="CUST3236"/>
    <d v="2024-05-17T00:00:00"/>
    <x v="2"/>
    <x v="3"/>
    <s v="Corporate"/>
    <n v="6"/>
    <n v="30568"/>
    <n v="7.0000000000000007E-2"/>
    <n v="86069"/>
    <x v="1"/>
    <n v="1705694400"/>
    <n v="845004400"/>
    <n v="0.49540198994614743"/>
    <x v="5"/>
    <b v="1"/>
    <s v="mayo"/>
    <x v="5"/>
  </r>
  <r>
    <x v="1451"/>
    <s v="CUST8517"/>
    <d v="2024-04-19T00:00:00"/>
    <x v="0"/>
    <x v="2"/>
    <s v="Home Office"/>
    <n v="2"/>
    <n v="9816"/>
    <n v="7.0000000000000007E-2"/>
    <n v="12728"/>
    <x v="4"/>
    <n v="182577600"/>
    <n v="55297600"/>
    <n v="0.3028717652110664"/>
    <x v="6"/>
    <b v="1"/>
    <s v="abril"/>
    <x v="6"/>
  </r>
  <r>
    <x v="1452"/>
    <s v="CUST1738"/>
    <d v="2024-04-05T00:00:00"/>
    <x v="3"/>
    <x v="3"/>
    <s v="Consumer"/>
    <n v="5"/>
    <n v="32485"/>
    <n v="0.11"/>
    <n v="103202"/>
    <x v="1"/>
    <n v="1445582500"/>
    <n v="413562500"/>
    <n v="0.28608709637810364"/>
    <x v="6"/>
    <b v="1"/>
    <s v="abril"/>
    <x v="6"/>
  </r>
  <r>
    <x v="1453"/>
    <s v="CUST3245"/>
    <d v="2024-03-17T00:00:00"/>
    <x v="0"/>
    <x v="3"/>
    <s v="Home Office"/>
    <n v="6"/>
    <n v="2376"/>
    <n v="0.26"/>
    <n v="7952"/>
    <x v="4"/>
    <n v="105494400"/>
    <n v="25974400"/>
    <n v="0.24621591288257955"/>
    <x v="7"/>
    <b v="1"/>
    <s v="marzo"/>
    <x v="7"/>
  </r>
  <r>
    <x v="1454"/>
    <s v="CUST7490"/>
    <d v="2024-08-15T00:00:00"/>
    <x v="1"/>
    <x v="1"/>
    <s v="Home Office"/>
    <n v="3"/>
    <n v="7703"/>
    <n v="0.14000000000000001"/>
    <n v="11927"/>
    <x v="2"/>
    <n v="198737400"/>
    <n v="79467400"/>
    <n v="0.3998613245418326"/>
    <x v="0"/>
    <b v="1"/>
    <s v="agosto"/>
    <x v="0"/>
  </r>
  <r>
    <x v="1455"/>
    <s v="CUST8487"/>
    <d v="2024-05-12T00:00:00"/>
    <x v="2"/>
    <x v="2"/>
    <s v="Home Office"/>
    <n v="10"/>
    <n v="3108"/>
    <n v="0.28999999999999998"/>
    <n v="15378"/>
    <x v="0"/>
    <n v="220668000"/>
    <n v="66888000"/>
    <n v="0.3031159932568383"/>
    <x v="5"/>
    <b v="1"/>
    <s v="mayo"/>
    <x v="5"/>
  </r>
  <r>
    <x v="1456"/>
    <s v="CUST4713"/>
    <d v="2024-02-25T00:00:00"/>
    <x v="0"/>
    <x v="2"/>
    <s v="Home Office"/>
    <n v="8"/>
    <n v="28018"/>
    <n v="0.13"/>
    <n v="99186"/>
    <x v="1"/>
    <n v="1950052800"/>
    <n v="958192800"/>
    <n v="0.49136761835371845"/>
    <x v="9"/>
    <b v="1"/>
    <s v="febrero"/>
    <x v="9"/>
  </r>
  <r>
    <x v="1457"/>
    <s v="CUST7891"/>
    <d v="2024-12-24T00:00:00"/>
    <x v="0"/>
    <x v="4"/>
    <s v="Corporate"/>
    <n v="1"/>
    <n v="41590"/>
    <n v="0.03"/>
    <n v="32258"/>
    <x v="1"/>
    <n v="403423000"/>
    <n v="80843000"/>
    <n v="0.20039263998334256"/>
    <x v="10"/>
    <b v="1"/>
    <s v="diciembre"/>
    <x v="10"/>
  </r>
  <r>
    <x v="1458"/>
    <s v="CUST6130"/>
    <d v="2024-11-17T00:00:00"/>
    <x v="0"/>
    <x v="4"/>
    <s v="Consumer"/>
    <n v="1"/>
    <n v="37679"/>
    <n v="7.0000000000000007E-2"/>
    <n v="24186"/>
    <x v="3"/>
    <n v="350414700"/>
    <n v="108554700"/>
    <n v="0.30978922973265677"/>
    <x v="2"/>
    <b v="1"/>
    <s v="noviembre"/>
    <x v="2"/>
  </r>
  <r>
    <x v="1459"/>
    <s v="CUST8816"/>
    <d v="2024-11-14T00:00:00"/>
    <x v="3"/>
    <x v="2"/>
    <s v="Consumer"/>
    <n v="7"/>
    <n v="47234"/>
    <n v="0.28000000000000003"/>
    <n v="163846"/>
    <x v="1"/>
    <n v="2380593600"/>
    <n v="742133600"/>
    <n v="0.31174308794243588"/>
    <x v="2"/>
    <b v="1"/>
    <s v="noviembre"/>
    <x v="2"/>
  </r>
  <r>
    <x v="1460"/>
    <s v="CUST6896"/>
    <d v="2024-08-09T00:00:00"/>
    <x v="0"/>
    <x v="3"/>
    <s v="Consumer"/>
    <n v="9"/>
    <n v="18211"/>
    <n v="0.17"/>
    <n v="101219"/>
    <x v="0"/>
    <n v="1360361700"/>
    <n v="348171700"/>
    <n v="0.25594053405061318"/>
    <x v="0"/>
    <b v="1"/>
    <s v="agosto"/>
    <x v="0"/>
  </r>
  <r>
    <x v="1461"/>
    <s v="CUST9114"/>
    <d v="2024-10-21T00:00:00"/>
    <x v="1"/>
    <x v="4"/>
    <s v="Corporate"/>
    <n v="9"/>
    <n v="30932"/>
    <n v="0.06"/>
    <n v="137258"/>
    <x v="3"/>
    <n v="2616847200"/>
    <n v="1244267200"/>
    <n v="0.47548332206786853"/>
    <x v="4"/>
    <b v="1"/>
    <s v="octubre"/>
    <x v="4"/>
  </r>
  <r>
    <x v="1462"/>
    <s v="CUST8070"/>
    <d v="2024-10-09T00:00:00"/>
    <x v="3"/>
    <x v="2"/>
    <s v="Corporate"/>
    <n v="4"/>
    <n v="44744"/>
    <n v="0.24"/>
    <n v="76374"/>
    <x v="1"/>
    <n v="1360217600"/>
    <n v="596477600"/>
    <n v="0.43851630797895869"/>
    <x v="4"/>
    <b v="1"/>
    <s v="octubre"/>
    <x v="4"/>
  </r>
  <r>
    <x v="1463"/>
    <s v="CUST6040"/>
    <d v="2024-02-13T00:00:00"/>
    <x v="3"/>
    <x v="2"/>
    <s v="Consumer"/>
    <n v="9"/>
    <n v="11250"/>
    <n v="0.28000000000000003"/>
    <n v="53539"/>
    <x v="1"/>
    <n v="729000000"/>
    <n v="193610000"/>
    <n v="0.2655829903978052"/>
    <x v="9"/>
    <b v="1"/>
    <s v="febrero"/>
    <x v="9"/>
  </r>
  <r>
    <x v="1464"/>
    <s v="CUST5042"/>
    <d v="2024-01-18T00:00:00"/>
    <x v="2"/>
    <x v="2"/>
    <s v="Home Office"/>
    <n v="8"/>
    <n v="25009"/>
    <n v="0.2"/>
    <n v="99201"/>
    <x v="0"/>
    <n v="1600576000"/>
    <n v="608566000"/>
    <n v="0.38021687192610659"/>
    <x v="8"/>
    <b v="1"/>
    <s v="enero"/>
    <x v="8"/>
  </r>
  <r>
    <x v="1465"/>
    <s v="CUST9745"/>
    <d v="2024-04-01T00:00:00"/>
    <x v="2"/>
    <x v="4"/>
    <s v="Consumer"/>
    <n v="1"/>
    <n v="36928"/>
    <n v="0.03"/>
    <n v="24250"/>
    <x v="4"/>
    <n v="358201600"/>
    <n v="115701600"/>
    <n v="0.32300693240901213"/>
    <x v="6"/>
    <b v="1"/>
    <s v="abril"/>
    <x v="6"/>
  </r>
  <r>
    <x v="1466"/>
    <s v="CUST9031"/>
    <d v="2024-12-24T00:00:00"/>
    <x v="3"/>
    <x v="2"/>
    <s v="Consumer"/>
    <n v="6"/>
    <n v="22755"/>
    <n v="0"/>
    <n v="105654"/>
    <x v="2"/>
    <n v="1365300000"/>
    <n v="308760000"/>
    <n v="0.22614809931883104"/>
    <x v="10"/>
    <b v="0"/>
    <s v="diciembre"/>
    <x v="10"/>
  </r>
  <r>
    <x v="1467"/>
    <s v="CUST7434"/>
    <d v="2024-02-27T00:00:00"/>
    <x v="3"/>
    <x v="2"/>
    <s v="Corporate"/>
    <n v="9"/>
    <n v="37825"/>
    <n v="0.14000000000000001"/>
    <n v="149708"/>
    <x v="3"/>
    <n v="2927655000"/>
    <n v="1430575000"/>
    <n v="0.4886419335611607"/>
    <x v="9"/>
    <b v="1"/>
    <s v="febrero"/>
    <x v="9"/>
  </r>
  <r>
    <x v="1468"/>
    <s v="CUST7575"/>
    <d v="2024-02-04T00:00:00"/>
    <x v="0"/>
    <x v="1"/>
    <s v="Corporate"/>
    <n v="4"/>
    <n v="8032"/>
    <n v="0.17"/>
    <n v="16125"/>
    <x v="2"/>
    <n v="266662400"/>
    <n v="105412400"/>
    <n v="0.39530282484519752"/>
    <x v="9"/>
    <b v="1"/>
    <s v="febrero"/>
    <x v="9"/>
  </r>
  <r>
    <x v="1469"/>
    <s v="CUST6625"/>
    <d v="2024-09-02T00:00:00"/>
    <x v="2"/>
    <x v="2"/>
    <s v="Home Office"/>
    <n v="7"/>
    <n v="43240"/>
    <n v="0.19"/>
    <n v="177889"/>
    <x v="1"/>
    <n v="2451708000"/>
    <n v="672818000"/>
    <n v="0.27442827612423665"/>
    <x v="11"/>
    <b v="1"/>
    <s v="septiembre"/>
    <x v="11"/>
  </r>
  <r>
    <x v="1470"/>
    <s v="CUST9213"/>
    <d v="2024-04-10T00:00:00"/>
    <x v="3"/>
    <x v="4"/>
    <s v="Home Office"/>
    <n v="2"/>
    <n v="35277"/>
    <n v="0.03"/>
    <n v="50666"/>
    <x v="1"/>
    <n v="684373800"/>
    <n v="177713800"/>
    <n v="0.25967358773816296"/>
    <x v="6"/>
    <b v="1"/>
    <s v="abril"/>
    <x v="6"/>
  </r>
  <r>
    <x v="1471"/>
    <s v="CUST9002"/>
    <d v="2024-10-30T00:00:00"/>
    <x v="1"/>
    <x v="4"/>
    <s v="Corporate"/>
    <n v="4"/>
    <n v="36906"/>
    <n v="0.02"/>
    <n v="81340"/>
    <x v="4"/>
    <n v="1446715200"/>
    <n v="633315200"/>
    <n v="0.43776079770227061"/>
    <x v="4"/>
    <b v="1"/>
    <s v="octubre"/>
    <x v="4"/>
  </r>
  <r>
    <x v="1472"/>
    <s v="CUST8949"/>
    <d v="2024-01-26T00:00:00"/>
    <x v="1"/>
    <x v="0"/>
    <s v="Home Office"/>
    <n v="4"/>
    <n v="39568"/>
    <n v="0.26"/>
    <n v="90299"/>
    <x v="4"/>
    <n v="1171212800"/>
    <n v="268222800"/>
    <n v="0.22901286597960677"/>
    <x v="8"/>
    <b v="1"/>
    <s v="enero"/>
    <x v="8"/>
  </r>
  <r>
    <x v="1473"/>
    <s v="CUST6486"/>
    <d v="2024-07-12T00:00:00"/>
    <x v="0"/>
    <x v="2"/>
    <s v="Home Office"/>
    <n v="1"/>
    <n v="9795"/>
    <n v="0.15"/>
    <n v="5920"/>
    <x v="3"/>
    <n v="83257500"/>
    <n v="24057500"/>
    <n v="0.28895294718193554"/>
    <x v="3"/>
    <b v="1"/>
    <s v="julio"/>
    <x v="3"/>
  </r>
  <r>
    <x v="1474"/>
    <s v="CUST6736"/>
    <d v="2024-11-11T00:00:00"/>
    <x v="1"/>
    <x v="3"/>
    <s v="Corporate"/>
    <n v="2"/>
    <n v="19590"/>
    <n v="0.3"/>
    <n v="15966"/>
    <x v="3"/>
    <n v="274260000"/>
    <n v="114600000"/>
    <n v="0.41785167359439945"/>
    <x v="2"/>
    <b v="1"/>
    <s v="noviembre"/>
    <x v="2"/>
  </r>
  <r>
    <x v="1475"/>
    <s v="CUST6970"/>
    <d v="2024-03-03T00:00:00"/>
    <x v="2"/>
    <x v="3"/>
    <s v="Home Office"/>
    <n v="3"/>
    <n v="21581"/>
    <n v="0.1"/>
    <n v="41218"/>
    <x v="3"/>
    <n v="582687000"/>
    <n v="170507000"/>
    <n v="0.29262193939456344"/>
    <x v="7"/>
    <b v="1"/>
    <s v="marzo"/>
    <x v="7"/>
  </r>
  <r>
    <x v="1476"/>
    <s v="CUST3940"/>
    <d v="2024-05-06T00:00:00"/>
    <x v="1"/>
    <x v="4"/>
    <s v="Consumer"/>
    <n v="10"/>
    <n v="1277"/>
    <n v="0.26"/>
    <n v="7045"/>
    <x v="1"/>
    <n v="94498000"/>
    <n v="24048000"/>
    <n v="0.25448157632965779"/>
    <x v="5"/>
    <b v="1"/>
    <s v="mayo"/>
    <x v="5"/>
  </r>
  <r>
    <x v="1477"/>
    <s v="CUST3019"/>
    <d v="2024-12-29T00:00:00"/>
    <x v="2"/>
    <x v="2"/>
    <s v="Consumer"/>
    <n v="10"/>
    <n v="31009"/>
    <n v="0.11"/>
    <n v="172553"/>
    <x v="0"/>
    <n v="2759801000"/>
    <n v="1034271000"/>
    <n v="0.37476289051275796"/>
    <x v="10"/>
    <b v="1"/>
    <s v="diciembre"/>
    <x v="10"/>
  </r>
  <r>
    <x v="1478"/>
    <s v="CUST7317"/>
    <d v="2024-05-02T00:00:00"/>
    <x v="2"/>
    <x v="1"/>
    <s v="Home Office"/>
    <n v="7"/>
    <n v="26456"/>
    <n v="0.2"/>
    <n v="94578"/>
    <x v="0"/>
    <n v="1481536000"/>
    <n v="535756000"/>
    <n v="0.36162199231068298"/>
    <x v="5"/>
    <b v="1"/>
    <s v="mayo"/>
    <x v="5"/>
  </r>
  <r>
    <x v="1479"/>
    <s v="CUST4080"/>
    <d v="2024-03-03T00:00:00"/>
    <x v="1"/>
    <x v="0"/>
    <s v="Home Office"/>
    <n v="3"/>
    <n v="28919"/>
    <n v="0.16"/>
    <n v="37765"/>
    <x v="1"/>
    <n v="728758800"/>
    <n v="351108800"/>
    <n v="0.48179013412942662"/>
    <x v="7"/>
    <b v="1"/>
    <s v="marzo"/>
    <x v="7"/>
  </r>
  <r>
    <x v="1480"/>
    <s v="CUST5345"/>
    <d v="2024-02-09T00:00:00"/>
    <x v="1"/>
    <x v="4"/>
    <s v="Home Office"/>
    <n v="2"/>
    <n v="2994"/>
    <n v="0.16"/>
    <n v="3869"/>
    <x v="3"/>
    <n v="50299200"/>
    <n v="11609200"/>
    <n v="0.23080287559245474"/>
    <x v="9"/>
    <b v="1"/>
    <s v="febrero"/>
    <x v="9"/>
  </r>
  <r>
    <x v="1481"/>
    <s v="CUST5777"/>
    <d v="2024-02-04T00:00:00"/>
    <x v="1"/>
    <x v="1"/>
    <s v="Home Office"/>
    <n v="5"/>
    <n v="13832"/>
    <n v="0.08"/>
    <n v="48734"/>
    <x v="4"/>
    <n v="636272000"/>
    <n v="148932000"/>
    <n v="0.23406970603766941"/>
    <x v="9"/>
    <b v="1"/>
    <s v="febrero"/>
    <x v="9"/>
  </r>
  <r>
    <x v="1482"/>
    <s v="CUST5297"/>
    <d v="2024-07-29T00:00:00"/>
    <x v="3"/>
    <x v="1"/>
    <s v="Home Office"/>
    <n v="4"/>
    <n v="39526"/>
    <n v="0.11"/>
    <n v="103834"/>
    <x v="0"/>
    <n v="1407125600"/>
    <n v="368785600"/>
    <n v="0.26208435124767826"/>
    <x v="3"/>
    <b v="1"/>
    <s v="julio"/>
    <x v="3"/>
  </r>
  <r>
    <x v="1483"/>
    <s v="CUST9925"/>
    <d v="2024-03-21T00:00:00"/>
    <x v="3"/>
    <x v="1"/>
    <s v="Consumer"/>
    <n v="7"/>
    <n v="17550"/>
    <n v="0.27"/>
    <n v="56048"/>
    <x v="4"/>
    <n v="896805000"/>
    <n v="336325000"/>
    <n v="0.37502578598469011"/>
    <x v="7"/>
    <b v="1"/>
    <s v="marzo"/>
    <x v="7"/>
  </r>
  <r>
    <x v="1484"/>
    <s v="CUST4183"/>
    <d v="2024-04-13T00:00:00"/>
    <x v="3"/>
    <x v="0"/>
    <s v="Consumer"/>
    <n v="3"/>
    <n v="48466"/>
    <n v="0.11"/>
    <n v="100180"/>
    <x v="4"/>
    <n v="1294042200"/>
    <n v="292242200"/>
    <n v="0.22583668446052224"/>
    <x v="6"/>
    <b v="1"/>
    <s v="abril"/>
    <x v="6"/>
  </r>
  <r>
    <x v="1485"/>
    <s v="CUST9956"/>
    <d v="2024-01-28T00:00:00"/>
    <x v="1"/>
    <x v="4"/>
    <s v="Home Office"/>
    <n v="4"/>
    <n v="16561"/>
    <n v="0.16"/>
    <n v="37070"/>
    <x v="1"/>
    <n v="556449600"/>
    <n v="185749600"/>
    <n v="0.33381208289124475"/>
    <x v="8"/>
    <b v="1"/>
    <s v="enero"/>
    <x v="8"/>
  </r>
  <r>
    <x v="1486"/>
    <s v="CUST7319"/>
    <d v="2024-08-27T00:00:00"/>
    <x v="3"/>
    <x v="4"/>
    <s v="Consumer"/>
    <n v="7"/>
    <n v="21343"/>
    <n v="0.16"/>
    <n v="86334"/>
    <x v="1"/>
    <n v="1254968400"/>
    <n v="391628400"/>
    <n v="0.31206235949845429"/>
    <x v="0"/>
    <b v="1"/>
    <s v="agosto"/>
    <x v="0"/>
  </r>
  <r>
    <x v="1487"/>
    <s v="CUST7546"/>
    <d v="2024-03-30T00:00:00"/>
    <x v="2"/>
    <x v="1"/>
    <s v="Home Office"/>
    <n v="6"/>
    <n v="17248"/>
    <n v="0.2"/>
    <n v="45711"/>
    <x v="3"/>
    <n v="827904000"/>
    <n v="370794000"/>
    <n v="0.44787076762523192"/>
    <x v="7"/>
    <b v="1"/>
    <s v="marzo"/>
    <x v="7"/>
  </r>
  <r>
    <x v="1488"/>
    <s v="CUST6611"/>
    <d v="2024-09-18T00:00:00"/>
    <x v="2"/>
    <x v="4"/>
    <s v="Home Office"/>
    <n v="2"/>
    <n v="20582"/>
    <n v="0.2"/>
    <n v="19730"/>
    <x v="0"/>
    <n v="329312000"/>
    <n v="132012000"/>
    <n v="0.40087212127101352"/>
    <x v="11"/>
    <b v="1"/>
    <s v="septiembre"/>
    <x v="11"/>
  </r>
  <r>
    <x v="1489"/>
    <s v="CUST3174"/>
    <d v="2024-06-18T00:00:00"/>
    <x v="1"/>
    <x v="2"/>
    <s v="Consumer"/>
    <n v="9"/>
    <n v="49332"/>
    <n v="0.28000000000000003"/>
    <n v="244659"/>
    <x v="0"/>
    <n v="3196713600"/>
    <n v="750123600"/>
    <n v="0.23465461528990272"/>
    <x v="1"/>
    <b v="1"/>
    <s v="junio"/>
    <x v="1"/>
  </r>
  <r>
    <x v="1490"/>
    <s v="CUST1799"/>
    <d v="2024-08-18T00:00:00"/>
    <x v="0"/>
    <x v="2"/>
    <s v="Consumer"/>
    <n v="2"/>
    <n v="28014"/>
    <n v="0.16"/>
    <n v="34143"/>
    <x v="1"/>
    <n v="470635200"/>
    <n v="129205200"/>
    <n v="0.27453365154157616"/>
    <x v="0"/>
    <b v="1"/>
    <s v="agosto"/>
    <x v="0"/>
  </r>
  <r>
    <x v="1491"/>
    <s v="CUST4592"/>
    <d v="2024-05-04T00:00:00"/>
    <x v="1"/>
    <x v="4"/>
    <s v="Home Office"/>
    <n v="10"/>
    <n v="2258"/>
    <n v="0.08"/>
    <n v="11867"/>
    <x v="0"/>
    <n v="207736000"/>
    <n v="89066000"/>
    <n v="0.42874610082027187"/>
    <x v="5"/>
    <b v="1"/>
    <s v="mayo"/>
    <x v="5"/>
  </r>
  <r>
    <x v="1492"/>
    <s v="CUST2965"/>
    <d v="2024-02-23T00:00:00"/>
    <x v="3"/>
    <x v="1"/>
    <s v="Corporate"/>
    <n v="8"/>
    <n v="48334"/>
    <n v="0.19"/>
    <n v="206928"/>
    <x v="1"/>
    <n v="3132043200"/>
    <n v="1062763200"/>
    <n v="0.33931945766265292"/>
    <x v="9"/>
    <b v="1"/>
    <s v="febrero"/>
    <x v="9"/>
  </r>
  <r>
    <x v="1493"/>
    <s v="CUST7159"/>
    <d v="2024-07-26T00:00:00"/>
    <x v="0"/>
    <x v="3"/>
    <s v="Corporate"/>
    <n v="5"/>
    <n v="23673"/>
    <n v="0.2"/>
    <n v="56581"/>
    <x v="4"/>
    <n v="946920000"/>
    <n v="381110000"/>
    <n v="0.40247328179782876"/>
    <x v="3"/>
    <b v="1"/>
    <s v="julio"/>
    <x v="3"/>
  </r>
  <r>
    <x v="1494"/>
    <s v="CUST1385"/>
    <d v="2024-12-17T00:00:00"/>
    <x v="2"/>
    <x v="1"/>
    <s v="Consumer"/>
    <n v="8"/>
    <n v="22899"/>
    <n v="0.19"/>
    <n v="105170"/>
    <x v="0"/>
    <n v="1483855200"/>
    <n v="432155200"/>
    <n v="0.29123812080855327"/>
    <x v="10"/>
    <b v="1"/>
    <s v="diciembre"/>
    <x v="10"/>
  </r>
  <r>
    <x v="1495"/>
    <s v="CUST3393"/>
    <d v="2024-08-18T00:00:00"/>
    <x v="2"/>
    <x v="3"/>
    <s v="Corporate"/>
    <n v="1"/>
    <n v="15342"/>
    <n v="0.09"/>
    <n v="10773"/>
    <x v="2"/>
    <n v="139612200"/>
    <n v="31882200"/>
    <n v="0.22836256430311963"/>
    <x v="0"/>
    <b v="1"/>
    <s v="agosto"/>
    <x v="0"/>
  </r>
  <r>
    <x v="1496"/>
    <s v="CUST3314"/>
    <d v="2024-09-02T00:00:00"/>
    <x v="3"/>
    <x v="2"/>
    <s v="Home Office"/>
    <n v="7"/>
    <n v="21680"/>
    <n v="0.25"/>
    <n v="88649"/>
    <x v="3"/>
    <n v="1138200000"/>
    <n v="251710000"/>
    <n v="0.22114742575997187"/>
    <x v="11"/>
    <b v="1"/>
    <s v="septiembre"/>
    <x v="11"/>
  </r>
  <r>
    <x v="1497"/>
    <s v="CUST3459"/>
    <d v="2024-05-11T00:00:00"/>
    <x v="1"/>
    <x v="2"/>
    <s v="Consumer"/>
    <n v="8"/>
    <n v="37937"/>
    <n v="0.12"/>
    <n v="186354"/>
    <x v="4"/>
    <n v="2670764800"/>
    <n v="807224800"/>
    <n v="0.30224481017572197"/>
    <x v="5"/>
    <b v="1"/>
    <s v="mayo"/>
    <x v="5"/>
  </r>
  <r>
    <x v="1498"/>
    <s v="CUST9191"/>
    <d v="2024-08-26T00:00:00"/>
    <x v="0"/>
    <x v="0"/>
    <s v="Consumer"/>
    <n v="10"/>
    <n v="49959"/>
    <n v="0.14000000000000001"/>
    <n v="232438"/>
    <x v="1"/>
    <n v="4296474000"/>
    <n v="1972094000"/>
    <n v="0.45900289400098776"/>
    <x v="0"/>
    <b v="1"/>
    <s v="agosto"/>
    <x v="0"/>
  </r>
  <r>
    <x v="1499"/>
    <s v="CUST6085"/>
    <d v="2024-12-04T00:00:00"/>
    <x v="1"/>
    <x v="3"/>
    <s v="Consumer"/>
    <n v="6"/>
    <n v="27698"/>
    <n v="0.14000000000000001"/>
    <n v="87786"/>
    <x v="2"/>
    <n v="1429216800"/>
    <n v="551356800"/>
    <n v="0.38577548206822088"/>
    <x v="10"/>
    <b v="1"/>
    <s v="diciembre"/>
    <x v="10"/>
  </r>
  <r>
    <x v="1500"/>
    <s v="CUST7751"/>
    <d v="2024-07-26T00:00:00"/>
    <x v="2"/>
    <x v="2"/>
    <s v="Home Office"/>
    <n v="6"/>
    <n v="21380"/>
    <n v="0.19"/>
    <n v="74768"/>
    <x v="1"/>
    <n v="1039068000"/>
    <n v="291388000"/>
    <n v="0.28043207951741367"/>
    <x v="3"/>
    <b v="1"/>
    <s v="julio"/>
    <x v="3"/>
  </r>
  <r>
    <x v="1501"/>
    <s v="CUST2994"/>
    <d v="2024-12-17T00:00:00"/>
    <x v="2"/>
    <x v="4"/>
    <s v="Home Office"/>
    <n v="2"/>
    <n v="2523"/>
    <n v="0.2"/>
    <n v="3029"/>
    <x v="4"/>
    <n v="40368000"/>
    <n v="10078000"/>
    <n v="0.24965319064605629"/>
    <x v="10"/>
    <b v="1"/>
    <s v="diciembre"/>
    <x v="10"/>
  </r>
  <r>
    <x v="1502"/>
    <s v="CUST6744"/>
    <d v="2024-06-28T00:00:00"/>
    <x v="2"/>
    <x v="1"/>
    <s v="Consumer"/>
    <n v="2"/>
    <n v="39587"/>
    <n v="0.19"/>
    <n v="32813"/>
    <x v="4"/>
    <n v="641309400"/>
    <n v="313179400"/>
    <n v="0.48834369182800064"/>
    <x v="1"/>
    <b v="1"/>
    <s v="junio"/>
    <x v="1"/>
  </r>
  <r>
    <x v="1503"/>
    <s v="CUST1607"/>
    <d v="2024-12-16T00:00:00"/>
    <x v="0"/>
    <x v="2"/>
    <s v="Corporate"/>
    <n v="9"/>
    <n v="45202"/>
    <n v="0.22"/>
    <n v="235087"/>
    <x v="2"/>
    <n v="3173180400"/>
    <n v="822310400"/>
    <n v="0.25914391756611127"/>
    <x v="10"/>
    <b v="1"/>
    <s v="diciembre"/>
    <x v="10"/>
  </r>
  <r>
    <x v="1504"/>
    <s v="CUST2919"/>
    <d v="2024-10-21T00:00:00"/>
    <x v="3"/>
    <x v="4"/>
    <s v="Home Office"/>
    <n v="9"/>
    <n v="26686"/>
    <n v="0.16"/>
    <n v="116680"/>
    <x v="1"/>
    <n v="2017461600"/>
    <n v="850661600"/>
    <n v="0.42164946286957827"/>
    <x v="4"/>
    <b v="1"/>
    <s v="octubre"/>
    <x v="4"/>
  </r>
  <r>
    <x v="1505"/>
    <s v="CUST1987"/>
    <d v="2024-01-23T00:00:00"/>
    <x v="2"/>
    <x v="4"/>
    <s v="Consumer"/>
    <n v="7"/>
    <n v="41880"/>
    <n v="0.18"/>
    <n v="137048"/>
    <x v="4"/>
    <n v="2403912000"/>
    <n v="1033432000"/>
    <n v="0.42989593629051315"/>
    <x v="8"/>
    <b v="1"/>
    <s v="enero"/>
    <x v="8"/>
  </r>
  <r>
    <x v="1506"/>
    <s v="CUST8221"/>
    <d v="2024-09-29T00:00:00"/>
    <x v="3"/>
    <x v="3"/>
    <s v="Home Office"/>
    <n v="10"/>
    <n v="23700"/>
    <n v="0.09"/>
    <n v="131315"/>
    <x v="1"/>
    <n v="2156700000"/>
    <n v="843550000"/>
    <n v="0.39112996707933417"/>
    <x v="11"/>
    <b v="1"/>
    <s v="septiembre"/>
    <x v="11"/>
  </r>
  <r>
    <x v="1507"/>
    <s v="CUST4281"/>
    <d v="2024-06-04T00:00:00"/>
    <x v="0"/>
    <x v="3"/>
    <s v="Consumer"/>
    <n v="4"/>
    <n v="44087"/>
    <n v="0.17"/>
    <n v="116793"/>
    <x v="3"/>
    <n v="1463688400"/>
    <n v="295758400"/>
    <n v="0.20206377258984903"/>
    <x v="1"/>
    <b v="1"/>
    <s v="junio"/>
    <x v="1"/>
  </r>
  <r>
    <x v="1508"/>
    <s v="CUST7301"/>
    <d v="2024-11-18T00:00:00"/>
    <x v="3"/>
    <x v="1"/>
    <s v="Home Office"/>
    <n v="10"/>
    <n v="3588"/>
    <n v="0.01"/>
    <n v="26935"/>
    <x v="2"/>
    <n v="355212000"/>
    <n v="85862000"/>
    <n v="0.24172043737261129"/>
    <x v="2"/>
    <b v="1"/>
    <s v="noviembre"/>
    <x v="2"/>
  </r>
  <r>
    <x v="1509"/>
    <s v="CUST5954"/>
    <d v="2024-02-17T00:00:00"/>
    <x v="1"/>
    <x v="0"/>
    <s v="Home Office"/>
    <n v="6"/>
    <n v="7741"/>
    <n v="0.04"/>
    <n v="34996"/>
    <x v="0"/>
    <n v="445881600"/>
    <n v="95921600"/>
    <n v="0.21512796222136102"/>
    <x v="9"/>
    <b v="1"/>
    <s v="febrero"/>
    <x v="9"/>
  </r>
  <r>
    <x v="1510"/>
    <s v="CUST2879"/>
    <d v="2024-07-17T00:00:00"/>
    <x v="2"/>
    <x v="3"/>
    <s v="Home Office"/>
    <n v="7"/>
    <n v="25090"/>
    <n v="0.08"/>
    <n v="112056"/>
    <x v="1"/>
    <n v="1615796000"/>
    <n v="495236000"/>
    <n v="0.30649661219609409"/>
    <x v="3"/>
    <b v="1"/>
    <s v="julio"/>
    <x v="3"/>
  </r>
  <r>
    <x v="1511"/>
    <s v="CUST8134"/>
    <d v="2024-12-15T00:00:00"/>
    <x v="0"/>
    <x v="4"/>
    <s v="Home Office"/>
    <n v="1"/>
    <n v="18966"/>
    <n v="0.05"/>
    <n v="9589"/>
    <x v="0"/>
    <n v="180177000"/>
    <n v="84287000"/>
    <n v="0.46780110668953306"/>
    <x v="10"/>
    <b v="1"/>
    <s v="diciembre"/>
    <x v="10"/>
  </r>
  <r>
    <x v="1512"/>
    <s v="CUST4110"/>
    <d v="2024-09-01T00:00:00"/>
    <x v="1"/>
    <x v="3"/>
    <s v="Consumer"/>
    <n v="8"/>
    <n v="11642"/>
    <n v="0.03"/>
    <n v="57914"/>
    <x v="3"/>
    <n v="903419200"/>
    <n v="324279200"/>
    <n v="0.35894654441703255"/>
    <x v="11"/>
    <b v="1"/>
    <s v="septiembre"/>
    <x v="11"/>
  </r>
  <r>
    <x v="1513"/>
    <s v="CUST5628"/>
    <d v="2024-11-19T00:00:00"/>
    <x v="1"/>
    <x v="4"/>
    <s v="Home Office"/>
    <n v="5"/>
    <n v="19953"/>
    <n v="0.27"/>
    <n v="49855"/>
    <x v="1"/>
    <n v="728284500"/>
    <n v="229734500"/>
    <n v="0.31544609283871894"/>
    <x v="2"/>
    <b v="1"/>
    <s v="noviembre"/>
    <x v="2"/>
  </r>
  <r>
    <x v="1514"/>
    <s v="CUST7241"/>
    <d v="2024-09-23T00:00:00"/>
    <x v="3"/>
    <x v="2"/>
    <s v="Corporate"/>
    <n v="8"/>
    <n v="46876"/>
    <n v="0"/>
    <n v="236560"/>
    <x v="3"/>
    <n v="3750080000"/>
    <n v="1384480000"/>
    <n v="0.36918679068179877"/>
    <x v="11"/>
    <b v="0"/>
    <s v="septiembre"/>
    <x v="11"/>
  </r>
  <r>
    <x v="1515"/>
    <s v="CUST9662"/>
    <d v="2024-08-16T00:00:00"/>
    <x v="2"/>
    <x v="4"/>
    <s v="Corporate"/>
    <n v="10"/>
    <n v="21606"/>
    <n v="0.25"/>
    <n v="108544"/>
    <x v="2"/>
    <n v="1620450000"/>
    <n v="535010000"/>
    <n v="0.33016137492671788"/>
    <x v="0"/>
    <b v="1"/>
    <s v="agosto"/>
    <x v="0"/>
  </r>
  <r>
    <x v="1516"/>
    <s v="CUST3893"/>
    <d v="2024-12-03T00:00:00"/>
    <x v="3"/>
    <x v="1"/>
    <s v="Corporate"/>
    <n v="7"/>
    <n v="9226"/>
    <n v="0.12"/>
    <n v="29057"/>
    <x v="4"/>
    <n v="568321600"/>
    <n v="277751600"/>
    <n v="0.48872258242516209"/>
    <x v="10"/>
    <b v="1"/>
    <s v="diciembre"/>
    <x v="10"/>
  </r>
  <r>
    <x v="1517"/>
    <s v="CUST5201"/>
    <d v="2024-10-27T00:00:00"/>
    <x v="0"/>
    <x v="3"/>
    <s v="Home Office"/>
    <n v="7"/>
    <n v="37137"/>
    <n v="0.09"/>
    <n v="145935"/>
    <x v="4"/>
    <n v="2365626900"/>
    <n v="906276900"/>
    <n v="0.38310221277920031"/>
    <x v="4"/>
    <b v="1"/>
    <s v="octubre"/>
    <x v="4"/>
  </r>
  <r>
    <x v="1518"/>
    <s v="CUST6318"/>
    <d v="2024-04-12T00:00:00"/>
    <x v="2"/>
    <x v="3"/>
    <s v="Corporate"/>
    <n v="3"/>
    <n v="9309"/>
    <n v="0.09"/>
    <n v="16689"/>
    <x v="3"/>
    <n v="254135700"/>
    <n v="87245700"/>
    <n v="0.3433035972513897"/>
    <x v="6"/>
    <b v="1"/>
    <s v="abril"/>
    <x v="6"/>
  </r>
  <r>
    <x v="1519"/>
    <s v="CUST7223"/>
    <d v="2024-01-07T00:00:00"/>
    <x v="1"/>
    <x v="4"/>
    <s v="Corporate"/>
    <n v="7"/>
    <n v="45203"/>
    <n v="0.19"/>
    <n v="152589"/>
    <x v="1"/>
    <n v="2563010100"/>
    <n v="1037120100"/>
    <n v="0.40464924426165938"/>
    <x v="8"/>
    <b v="1"/>
    <s v="enero"/>
    <x v="8"/>
  </r>
  <r>
    <x v="1520"/>
    <s v="CUST3694"/>
    <d v="2024-06-07T00:00:00"/>
    <x v="2"/>
    <x v="3"/>
    <s v="Corporate"/>
    <n v="1"/>
    <n v="37261"/>
    <n v="0.3"/>
    <n v="15214"/>
    <x v="1"/>
    <n v="260827000"/>
    <n v="108687000"/>
    <n v="0.41670149179341098"/>
    <x v="1"/>
    <b v="1"/>
    <s v="junio"/>
    <x v="1"/>
  </r>
  <r>
    <x v="1521"/>
    <s v="CUST5000"/>
    <d v="2024-09-16T00:00:00"/>
    <x v="2"/>
    <x v="3"/>
    <s v="Consumer"/>
    <n v="3"/>
    <n v="5595"/>
    <n v="0.23"/>
    <n v="8031"/>
    <x v="4"/>
    <n v="129244500"/>
    <n v="48934500"/>
    <n v="0.37861959309680487"/>
    <x v="11"/>
    <b v="1"/>
    <s v="septiembre"/>
    <x v="11"/>
  </r>
  <r>
    <x v="1522"/>
    <s v="CUST7648"/>
    <d v="2024-12-20T00:00:00"/>
    <x v="3"/>
    <x v="4"/>
    <s v="Consumer"/>
    <n v="8"/>
    <n v="32623"/>
    <n v="7.0000000000000007E-2"/>
    <n v="130812"/>
    <x v="1"/>
    <n v="2427151200"/>
    <n v="1119031200"/>
    <n v="0.46104717332813877"/>
    <x v="10"/>
    <b v="1"/>
    <s v="diciembre"/>
    <x v="10"/>
  </r>
  <r>
    <x v="1523"/>
    <s v="CUST2671"/>
    <d v="2024-09-12T00:00:00"/>
    <x v="2"/>
    <x v="0"/>
    <s v="Consumer"/>
    <n v="6"/>
    <n v="21284"/>
    <n v="0.23"/>
    <n v="73816"/>
    <x v="0"/>
    <n v="983320800"/>
    <n v="245160800"/>
    <n v="0.2493192455605536"/>
    <x v="11"/>
    <b v="1"/>
    <s v="septiembre"/>
    <x v="11"/>
  </r>
  <r>
    <x v="1524"/>
    <s v="CUST9517"/>
    <d v="2024-01-22T00:00:00"/>
    <x v="1"/>
    <x v="1"/>
    <s v="Home Office"/>
    <n v="1"/>
    <n v="44801"/>
    <n v="0.27"/>
    <n v="24360"/>
    <x v="2"/>
    <n v="327047300"/>
    <n v="83447300"/>
    <n v="0.25515361233680878"/>
    <x v="8"/>
    <b v="1"/>
    <s v="enero"/>
    <x v="8"/>
  </r>
  <r>
    <x v="1525"/>
    <s v="CUST9014"/>
    <d v="2024-07-28T00:00:00"/>
    <x v="0"/>
    <x v="4"/>
    <s v="Home Office"/>
    <n v="5"/>
    <n v="3870"/>
    <n v="0.22"/>
    <n v="10984"/>
    <x v="0"/>
    <n v="150930000"/>
    <n v="41090000"/>
    <n v="0.27224541178029549"/>
    <x v="3"/>
    <b v="1"/>
    <s v="julio"/>
    <x v="3"/>
  </r>
  <r>
    <x v="1526"/>
    <s v="CUST8641"/>
    <d v="2024-08-12T00:00:00"/>
    <x v="2"/>
    <x v="1"/>
    <s v="Consumer"/>
    <n v="5"/>
    <n v="10349"/>
    <n v="0.01"/>
    <n v="36668"/>
    <x v="1"/>
    <n v="512275500"/>
    <n v="145595500"/>
    <n v="0.28421327976840588"/>
    <x v="0"/>
    <b v="1"/>
    <s v="agosto"/>
    <x v="0"/>
  </r>
  <r>
    <x v="1527"/>
    <s v="CUST4331"/>
    <d v="2024-09-15T00:00:00"/>
    <x v="2"/>
    <x v="3"/>
    <s v="Corporate"/>
    <n v="7"/>
    <n v="32670"/>
    <n v="7.0000000000000007E-2"/>
    <n v="130725"/>
    <x v="2"/>
    <n v="2126817000"/>
    <n v="819567000"/>
    <n v="0.38534909209396012"/>
    <x v="11"/>
    <b v="1"/>
    <s v="septiembre"/>
    <x v="11"/>
  </r>
  <r>
    <x v="1528"/>
    <s v="CUST6592"/>
    <d v="2024-12-28T00:00:00"/>
    <x v="0"/>
    <x v="3"/>
    <s v="Consumer"/>
    <n v="9"/>
    <n v="34554"/>
    <n v="0.28999999999999998"/>
    <n v="170944"/>
    <x v="1"/>
    <n v="2208000600"/>
    <n v="498560600"/>
    <n v="0.22579731183044063"/>
    <x v="10"/>
    <b v="1"/>
    <s v="diciembre"/>
    <x v="10"/>
  </r>
  <r>
    <x v="1529"/>
    <s v="CUST4909"/>
    <d v="2024-12-19T00:00:00"/>
    <x v="3"/>
    <x v="3"/>
    <s v="Corporate"/>
    <n v="3"/>
    <n v="35213"/>
    <n v="0.28999999999999998"/>
    <n v="50791"/>
    <x v="2"/>
    <n v="750036900"/>
    <n v="242126900"/>
    <n v="0.32281998392345762"/>
    <x v="10"/>
    <b v="1"/>
    <s v="diciembre"/>
    <x v="10"/>
  </r>
  <r>
    <x v="1530"/>
    <s v="CUST8376"/>
    <d v="2024-11-21T00:00:00"/>
    <x v="2"/>
    <x v="0"/>
    <s v="Corporate"/>
    <n v="9"/>
    <n v="10790"/>
    <n v="0.25"/>
    <n v="37198"/>
    <x v="1"/>
    <n v="728325000"/>
    <n v="356345000"/>
    <n v="0.48926646757972059"/>
    <x v="2"/>
    <b v="1"/>
    <s v="noviembre"/>
    <x v="2"/>
  </r>
  <r>
    <x v="1531"/>
    <s v="CUST7054"/>
    <d v="2024-01-23T00:00:00"/>
    <x v="2"/>
    <x v="1"/>
    <s v="Consumer"/>
    <n v="4"/>
    <n v="49125"/>
    <n v="0.12"/>
    <n v="104596"/>
    <x v="0"/>
    <n v="1729200000"/>
    <n v="683240000"/>
    <n v="0.39511913023363404"/>
    <x v="8"/>
    <b v="1"/>
    <s v="enero"/>
    <x v="8"/>
  </r>
  <r>
    <x v="1532"/>
    <s v="CUST1462"/>
    <d v="2024-12-11T00:00:00"/>
    <x v="1"/>
    <x v="1"/>
    <s v="Consumer"/>
    <n v="1"/>
    <n v="23521"/>
    <n v="0.24"/>
    <n v="13104"/>
    <x v="4"/>
    <n v="178759600"/>
    <n v="47719600"/>
    <n v="0.26694846039037906"/>
    <x v="10"/>
    <b v="1"/>
    <s v="diciembre"/>
    <x v="10"/>
  </r>
  <r>
    <x v="1533"/>
    <s v="CUST6834"/>
    <d v="2024-03-12T00:00:00"/>
    <x v="2"/>
    <x v="2"/>
    <s v="Corporate"/>
    <n v="2"/>
    <n v="2975"/>
    <n v="0.27"/>
    <n v="2233"/>
    <x v="2"/>
    <n v="43435000"/>
    <n v="21105000"/>
    <n v="0.48589846897663175"/>
    <x v="7"/>
    <b v="1"/>
    <s v="marzo"/>
    <x v="7"/>
  </r>
  <r>
    <x v="1534"/>
    <s v="CUST1371"/>
    <d v="2024-02-07T00:00:00"/>
    <x v="1"/>
    <x v="1"/>
    <s v="Consumer"/>
    <n v="4"/>
    <n v="9236"/>
    <n v="0.19"/>
    <n v="21364"/>
    <x v="1"/>
    <n v="299246400"/>
    <n v="85606400"/>
    <n v="0.28607328275294208"/>
    <x v="9"/>
    <b v="1"/>
    <s v="febrero"/>
    <x v="9"/>
  </r>
  <r>
    <x v="1535"/>
    <s v="CUST1660"/>
    <d v="2024-05-17T00:00:00"/>
    <x v="0"/>
    <x v="3"/>
    <s v="Home Office"/>
    <n v="8"/>
    <n v="18615"/>
    <n v="0.28999999999999998"/>
    <n v="70102"/>
    <x v="2"/>
    <n v="1057332000"/>
    <n v="356312000"/>
    <n v="0.33699159771954318"/>
    <x v="5"/>
    <b v="1"/>
    <s v="mayo"/>
    <x v="5"/>
  </r>
  <r>
    <x v="1536"/>
    <s v="CUST2252"/>
    <d v="2024-10-15T00:00:00"/>
    <x v="2"/>
    <x v="1"/>
    <s v="Corporate"/>
    <n v="3"/>
    <n v="36165"/>
    <n v="0.01"/>
    <n v="70701"/>
    <x v="0"/>
    <n v="1074100500"/>
    <n v="367090500"/>
    <n v="0.34176550518317422"/>
    <x v="4"/>
    <b v="1"/>
    <s v="octubre"/>
    <x v="4"/>
  </r>
  <r>
    <x v="1537"/>
    <s v="CUST6705"/>
    <d v="2024-12-26T00:00:00"/>
    <x v="2"/>
    <x v="0"/>
    <s v="Corporate"/>
    <n v="3"/>
    <n v="11658"/>
    <n v="0.21"/>
    <n v="16615"/>
    <x v="0"/>
    <n v="276294600"/>
    <n v="110144600"/>
    <n v="0.39864912307370465"/>
    <x v="10"/>
    <b v="1"/>
    <s v="diciembre"/>
    <x v="10"/>
  </r>
  <r>
    <x v="1538"/>
    <s v="CUST3634"/>
    <d v="2024-11-16T00:00:00"/>
    <x v="1"/>
    <x v="0"/>
    <s v="Corporate"/>
    <n v="8"/>
    <n v="40664"/>
    <n v="0.15"/>
    <n v="151220"/>
    <x v="1"/>
    <n v="2765152000"/>
    <n v="1252952000"/>
    <n v="0.45312228767170848"/>
    <x v="2"/>
    <b v="1"/>
    <s v="noviembre"/>
    <x v="2"/>
  </r>
  <r>
    <x v="1539"/>
    <s v="CUST6175"/>
    <d v="2024-03-27T00:00:00"/>
    <x v="2"/>
    <x v="0"/>
    <s v="Home Office"/>
    <n v="4"/>
    <n v="14775"/>
    <n v="0.06"/>
    <n v="29322"/>
    <x v="4"/>
    <n v="555540000"/>
    <n v="262320000"/>
    <n v="0.47218922129819635"/>
    <x v="7"/>
    <b v="1"/>
    <s v="marzo"/>
    <x v="7"/>
  </r>
  <r>
    <x v="1540"/>
    <s v="CUST4734"/>
    <d v="2024-03-30T00:00:00"/>
    <x v="2"/>
    <x v="1"/>
    <s v="Corporate"/>
    <n v="9"/>
    <n v="10381"/>
    <n v="0"/>
    <n v="60580"/>
    <x v="0"/>
    <n v="934290000"/>
    <n v="328490000"/>
    <n v="0.35159318841045073"/>
    <x v="7"/>
    <b v="0"/>
    <s v="marzo"/>
    <x v="7"/>
  </r>
  <r>
    <x v="1541"/>
    <s v="CUST6019"/>
    <d v="2024-03-15T00:00:00"/>
    <x v="2"/>
    <x v="3"/>
    <s v="Home Office"/>
    <n v="4"/>
    <n v="7932"/>
    <n v="0.15"/>
    <n v="20885"/>
    <x v="2"/>
    <n v="269688000"/>
    <n v="60838000"/>
    <n v="0.22558660377918188"/>
    <x v="7"/>
    <b v="1"/>
    <s v="marzo"/>
    <x v="7"/>
  </r>
  <r>
    <x v="1542"/>
    <s v="CUST8041"/>
    <d v="2024-07-17T00:00:00"/>
    <x v="3"/>
    <x v="1"/>
    <s v="Corporate"/>
    <n v="1"/>
    <n v="33512"/>
    <n v="0.05"/>
    <n v="25445"/>
    <x v="3"/>
    <n v="318364000"/>
    <n v="63914000"/>
    <n v="0.20075762334937367"/>
    <x v="3"/>
    <b v="1"/>
    <s v="julio"/>
    <x v="3"/>
  </r>
  <r>
    <x v="1543"/>
    <s v="CUST2875"/>
    <d v="2024-02-10T00:00:00"/>
    <x v="2"/>
    <x v="4"/>
    <s v="Home Office"/>
    <n v="1"/>
    <n v="32659"/>
    <n v="0.27"/>
    <n v="14684"/>
    <x v="3"/>
    <n v="238410700"/>
    <n v="91570700"/>
    <n v="0.38408804638382421"/>
    <x v="9"/>
    <b v="1"/>
    <s v="febrero"/>
    <x v="9"/>
  </r>
  <r>
    <x v="1544"/>
    <s v="CUST2569"/>
    <d v="2024-12-28T00:00:00"/>
    <x v="1"/>
    <x v="0"/>
    <s v="Consumer"/>
    <n v="9"/>
    <n v="26978"/>
    <n v="0.19"/>
    <n v="134515"/>
    <x v="4"/>
    <n v="1966696200"/>
    <n v="621546200"/>
    <n v="0.31603569478600713"/>
    <x v="10"/>
    <b v="1"/>
    <s v="diciembre"/>
    <x v="10"/>
  </r>
  <r>
    <x v="1545"/>
    <s v="CUST4872"/>
    <d v="2024-05-11T00:00:00"/>
    <x v="0"/>
    <x v="3"/>
    <s v="Corporate"/>
    <n v="5"/>
    <n v="48075"/>
    <n v="0.25"/>
    <n v="100140"/>
    <x v="4"/>
    <n v="1802812500"/>
    <n v="801412500"/>
    <n v="0.44453458138325536"/>
    <x v="5"/>
    <b v="1"/>
    <s v="mayo"/>
    <x v="5"/>
  </r>
  <r>
    <x v="1546"/>
    <s v="CUST9959"/>
    <d v="2024-12-28T00:00:00"/>
    <x v="3"/>
    <x v="0"/>
    <s v="Home Office"/>
    <n v="5"/>
    <n v="37416"/>
    <n v="0.12"/>
    <n v="100399"/>
    <x v="4"/>
    <n v="1646304000"/>
    <n v="642314000"/>
    <n v="0.39015515967889286"/>
    <x v="10"/>
    <b v="1"/>
    <s v="diciembre"/>
    <x v="10"/>
  </r>
  <r>
    <x v="1547"/>
    <s v="CUST6641"/>
    <d v="2024-02-23T00:00:00"/>
    <x v="0"/>
    <x v="3"/>
    <s v="Consumer"/>
    <n v="1"/>
    <n v="14834"/>
    <n v="0.15"/>
    <n v="8907"/>
    <x v="0"/>
    <n v="126089000"/>
    <n v="37019000"/>
    <n v="0.29359420726629604"/>
    <x v="9"/>
    <b v="1"/>
    <s v="febrero"/>
    <x v="9"/>
  </r>
  <r>
    <x v="1548"/>
    <s v="CUST6078"/>
    <d v="2024-12-21T00:00:00"/>
    <x v="3"/>
    <x v="3"/>
    <s v="Consumer"/>
    <n v="1"/>
    <n v="31093"/>
    <n v="0.13"/>
    <n v="16723"/>
    <x v="0"/>
    <n v="270509100"/>
    <n v="103279100"/>
    <n v="0.38179528895700737"/>
    <x v="10"/>
    <b v="1"/>
    <s v="diciembre"/>
    <x v="10"/>
  </r>
  <r>
    <x v="1549"/>
    <s v="CUST8196"/>
    <d v="2024-01-18T00:00:00"/>
    <x v="3"/>
    <x v="3"/>
    <s v="Corporate"/>
    <n v="1"/>
    <n v="4808"/>
    <n v="0.02"/>
    <n v="3403"/>
    <x v="3"/>
    <n v="47118400"/>
    <n v="13088400"/>
    <n v="0.27777683452748819"/>
    <x v="8"/>
    <b v="1"/>
    <s v="enero"/>
    <x v="8"/>
  </r>
  <r>
    <x v="1550"/>
    <s v="CUST9818"/>
    <d v="2024-01-16T00:00:00"/>
    <x v="2"/>
    <x v="1"/>
    <s v="Home Office"/>
    <n v="7"/>
    <n v="2795"/>
    <n v="0.25"/>
    <n v="8390"/>
    <x v="1"/>
    <n v="146737500"/>
    <n v="62837500"/>
    <n v="0.42823068404463754"/>
    <x v="8"/>
    <b v="1"/>
    <s v="enero"/>
    <x v="8"/>
  </r>
  <r>
    <x v="1551"/>
    <s v="CUST5171"/>
    <d v="2024-03-15T00:00:00"/>
    <x v="2"/>
    <x v="3"/>
    <s v="Home Office"/>
    <n v="8"/>
    <n v="41478"/>
    <n v="0.23"/>
    <n v="139896"/>
    <x v="1"/>
    <n v="2555044800"/>
    <n v="1156084800"/>
    <n v="0.45247144003111023"/>
    <x v="7"/>
    <b v="1"/>
    <s v="marzo"/>
    <x v="7"/>
  </r>
  <r>
    <x v="1552"/>
    <s v="CUST9085"/>
    <d v="2024-10-07T00:00:00"/>
    <x v="1"/>
    <x v="2"/>
    <s v="Corporate"/>
    <n v="10"/>
    <n v="27872"/>
    <n v="0.3"/>
    <n v="104330"/>
    <x v="2"/>
    <n v="1951040000"/>
    <n v="907740000"/>
    <n v="0.46525955387895684"/>
    <x v="4"/>
    <b v="1"/>
    <s v="octubre"/>
    <x v="4"/>
  </r>
  <r>
    <x v="1553"/>
    <s v="CUST1249"/>
    <d v="2024-10-11T00:00:00"/>
    <x v="0"/>
    <x v="0"/>
    <s v="Home Office"/>
    <n v="3"/>
    <n v="33043"/>
    <n v="0.17"/>
    <n v="61148"/>
    <x v="0"/>
    <n v="822770700"/>
    <n v="211290700"/>
    <n v="0.25680387014267764"/>
    <x v="4"/>
    <b v="1"/>
    <s v="octubre"/>
    <x v="4"/>
  </r>
  <r>
    <x v="1554"/>
    <s v="CUST6956"/>
    <d v="2024-10-09T00:00:00"/>
    <x v="1"/>
    <x v="2"/>
    <s v="Home Office"/>
    <n v="5"/>
    <n v="26419"/>
    <n v="0.08"/>
    <n v="96212"/>
    <x v="0"/>
    <n v="1215274000"/>
    <n v="253154000"/>
    <n v="0.20831022469006991"/>
    <x v="4"/>
    <b v="1"/>
    <s v="octubre"/>
    <x v="4"/>
  </r>
  <r>
    <x v="1555"/>
    <s v="CUST7540"/>
    <d v="2024-10-11T00:00:00"/>
    <x v="2"/>
    <x v="0"/>
    <s v="Home Office"/>
    <n v="2"/>
    <n v="2702"/>
    <n v="0.11"/>
    <n v="2422"/>
    <x v="1"/>
    <n v="48095600"/>
    <n v="23875600"/>
    <n v="0.49641963090178726"/>
    <x v="4"/>
    <b v="1"/>
    <s v="octubre"/>
    <x v="4"/>
  </r>
  <r>
    <x v="1556"/>
    <s v="CUST9478"/>
    <d v="2024-08-12T00:00:00"/>
    <x v="3"/>
    <x v="4"/>
    <s v="Home Office"/>
    <n v="8"/>
    <n v="18300"/>
    <n v="0.05"/>
    <n v="107370"/>
    <x v="0"/>
    <n v="1390800000"/>
    <n v="317100000"/>
    <n v="0.22799827437446074"/>
    <x v="0"/>
    <b v="1"/>
    <s v="agosto"/>
    <x v="0"/>
  </r>
  <r>
    <x v="1557"/>
    <s v="CUST5624"/>
    <d v="2024-04-24T00:00:00"/>
    <x v="1"/>
    <x v="0"/>
    <s v="Home Office"/>
    <n v="8"/>
    <n v="21702"/>
    <n v="0.24"/>
    <n v="101974"/>
    <x v="3"/>
    <n v="1319481600"/>
    <n v="299741600"/>
    <n v="0.22716618405288866"/>
    <x v="6"/>
    <b v="1"/>
    <s v="abril"/>
    <x v="6"/>
  </r>
  <r>
    <x v="1558"/>
    <s v="CUST2845"/>
    <d v="2024-04-09T00:00:00"/>
    <x v="2"/>
    <x v="1"/>
    <s v="Home Office"/>
    <n v="2"/>
    <n v="21130"/>
    <n v="0.28999999999999998"/>
    <n v="19947"/>
    <x v="2"/>
    <n v="300046000"/>
    <n v="100576000"/>
    <n v="0.33520193570319218"/>
    <x v="6"/>
    <b v="1"/>
    <s v="abril"/>
    <x v="6"/>
  </r>
  <r>
    <x v="1559"/>
    <s v="CUST6539"/>
    <d v="2024-11-21T00:00:00"/>
    <x v="0"/>
    <x v="4"/>
    <s v="Consumer"/>
    <n v="10"/>
    <n v="38713"/>
    <n v="0.27"/>
    <n v="144644"/>
    <x v="3"/>
    <n v="2826049000"/>
    <n v="1379609000"/>
    <n v="0.48817589503932873"/>
    <x v="2"/>
    <b v="1"/>
    <s v="noviembre"/>
    <x v="2"/>
  </r>
  <r>
    <x v="1560"/>
    <s v="CUST3876"/>
    <d v="2024-01-01T00:00:00"/>
    <x v="3"/>
    <x v="2"/>
    <s v="Corporate"/>
    <n v="10"/>
    <n v="23300"/>
    <n v="0.25"/>
    <n v="123082"/>
    <x v="1"/>
    <n v="1747500000"/>
    <n v="516680000"/>
    <n v="0.29566809728183119"/>
    <x v="8"/>
    <b v="1"/>
    <s v="enero"/>
    <x v="8"/>
  </r>
  <r>
    <x v="1561"/>
    <s v="CUST4576"/>
    <d v="2024-07-14T00:00:00"/>
    <x v="2"/>
    <x v="3"/>
    <s v="Consumer"/>
    <n v="6"/>
    <n v="28267"/>
    <n v="0.22"/>
    <n v="85936"/>
    <x v="0"/>
    <n v="1322895600"/>
    <n v="463535600"/>
    <n v="0.35039469478921842"/>
    <x v="3"/>
    <b v="1"/>
    <s v="julio"/>
    <x v="3"/>
  </r>
  <r>
    <x v="1562"/>
    <s v="CUST1650"/>
    <d v="2024-09-29T00:00:00"/>
    <x v="1"/>
    <x v="1"/>
    <s v="Home Office"/>
    <n v="9"/>
    <n v="32797"/>
    <n v="0.09"/>
    <n v="169701"/>
    <x v="1"/>
    <n v="2686074300"/>
    <n v="989064300"/>
    <n v="0.36821926333162119"/>
    <x v="11"/>
    <b v="1"/>
    <s v="septiembre"/>
    <x v="11"/>
  </r>
  <r>
    <x v="1563"/>
    <s v="CUST5921"/>
    <d v="2024-04-29T00:00:00"/>
    <x v="3"/>
    <x v="2"/>
    <s v="Consumer"/>
    <n v="8"/>
    <n v="35296"/>
    <n v="0.28000000000000003"/>
    <n v="147574"/>
    <x v="1"/>
    <n v="2033049600"/>
    <n v="557309600"/>
    <n v="0.27412494018837513"/>
    <x v="6"/>
    <b v="1"/>
    <s v="abril"/>
    <x v="6"/>
  </r>
  <r>
    <x v="1564"/>
    <s v="CUST9246"/>
    <d v="2024-08-16T00:00:00"/>
    <x v="3"/>
    <x v="1"/>
    <s v="Home Office"/>
    <n v="4"/>
    <n v="17748"/>
    <n v="0.28000000000000003"/>
    <n v="29739"/>
    <x v="1"/>
    <n v="511142400"/>
    <n v="213752400"/>
    <n v="0.41818561715874086"/>
    <x v="0"/>
    <b v="1"/>
    <s v="agosto"/>
    <x v="0"/>
  </r>
  <r>
    <x v="1565"/>
    <s v="CUST4195"/>
    <d v="2024-03-19T00:00:00"/>
    <x v="1"/>
    <x v="4"/>
    <s v="Home Office"/>
    <n v="3"/>
    <n v="22512"/>
    <n v="0.08"/>
    <n v="37142"/>
    <x v="4"/>
    <n v="621331200"/>
    <n v="249911200"/>
    <n v="0.40221897757588865"/>
    <x v="7"/>
    <b v="1"/>
    <s v="marzo"/>
    <x v="7"/>
  </r>
  <r>
    <x v="1566"/>
    <s v="CUST5399"/>
    <d v="2024-02-07T00:00:00"/>
    <x v="0"/>
    <x v="1"/>
    <s v="Home Office"/>
    <n v="6"/>
    <n v="49110"/>
    <n v="0.04"/>
    <n v="143296"/>
    <x v="1"/>
    <n v="2828736000"/>
    <n v="1395776000"/>
    <n v="0.49342745310979885"/>
    <x v="9"/>
    <b v="1"/>
    <s v="febrero"/>
    <x v="9"/>
  </r>
  <r>
    <x v="1567"/>
    <s v="CUST6670"/>
    <d v="2024-09-13T00:00:00"/>
    <x v="2"/>
    <x v="3"/>
    <s v="Corporate"/>
    <n v="1"/>
    <n v="2146"/>
    <n v="0.08"/>
    <n v="1483"/>
    <x v="4"/>
    <n v="19743200"/>
    <n v="4913200"/>
    <n v="0.24885530207869039"/>
    <x v="11"/>
    <b v="1"/>
    <s v="septiembre"/>
    <x v="11"/>
  </r>
  <r>
    <x v="1568"/>
    <s v="CUST6099"/>
    <d v="2024-02-26T00:00:00"/>
    <x v="3"/>
    <x v="2"/>
    <s v="Home Office"/>
    <n v="7"/>
    <n v="44498"/>
    <n v="0.14000000000000001"/>
    <n v="135477"/>
    <x v="4"/>
    <n v="2678779600"/>
    <n v="1324009600"/>
    <n v="0.49425850488035672"/>
    <x v="9"/>
    <b v="1"/>
    <s v="febrero"/>
    <x v="9"/>
  </r>
  <r>
    <x v="1569"/>
    <s v="CUST3294"/>
    <d v="2024-10-18T00:00:00"/>
    <x v="0"/>
    <x v="0"/>
    <s v="Consumer"/>
    <n v="8"/>
    <n v="48530"/>
    <n v="0.2"/>
    <n v="156800"/>
    <x v="1"/>
    <n v="3105920000"/>
    <n v="1537920000"/>
    <n v="0.49515763445291572"/>
    <x v="4"/>
    <b v="1"/>
    <s v="octubre"/>
    <x v="4"/>
  </r>
  <r>
    <x v="1570"/>
    <s v="CUST6434"/>
    <d v="2024-07-04T00:00:00"/>
    <x v="0"/>
    <x v="0"/>
    <s v="Home Office"/>
    <n v="3"/>
    <n v="10890"/>
    <n v="0.22"/>
    <n v="20292"/>
    <x v="0"/>
    <n v="254826000"/>
    <n v="51906000"/>
    <n v="0.20369193096465824"/>
    <x v="3"/>
    <b v="1"/>
    <s v="julio"/>
    <x v="3"/>
  </r>
  <r>
    <x v="1571"/>
    <s v="CUST8671"/>
    <d v="2024-08-05T00:00:00"/>
    <x v="0"/>
    <x v="4"/>
    <s v="Corporate"/>
    <n v="9"/>
    <n v="42900"/>
    <n v="0.05"/>
    <n v="243301"/>
    <x v="2"/>
    <n v="3667950000"/>
    <n v="1234940000"/>
    <n v="0.33668397878924194"/>
    <x v="0"/>
    <b v="1"/>
    <s v="agosto"/>
    <x v="0"/>
  </r>
  <r>
    <x v="1572"/>
    <s v="CUST9915"/>
    <d v="2024-08-03T00:00:00"/>
    <x v="1"/>
    <x v="3"/>
    <s v="Corporate"/>
    <n v="10"/>
    <n v="11245"/>
    <n v="0.2"/>
    <n v="64544"/>
    <x v="4"/>
    <n v="899600000"/>
    <n v="254160000"/>
    <n v="0.28252556691863051"/>
    <x v="0"/>
    <b v="1"/>
    <s v="agosto"/>
    <x v="0"/>
  </r>
  <r>
    <x v="1573"/>
    <s v="CUST3520"/>
    <d v="2024-12-17T00:00:00"/>
    <x v="3"/>
    <x v="1"/>
    <s v="Corporate"/>
    <n v="10"/>
    <n v="31347"/>
    <n v="0"/>
    <n v="250458"/>
    <x v="1"/>
    <n v="3134700000"/>
    <n v="630120000"/>
    <n v="0.2010144511436501"/>
    <x v="10"/>
    <b v="0"/>
    <s v="diciembre"/>
    <x v="10"/>
  </r>
  <r>
    <x v="1574"/>
    <s v="CUST4807"/>
    <d v="2024-03-23T00:00:00"/>
    <x v="0"/>
    <x v="2"/>
    <s v="Corporate"/>
    <n v="3"/>
    <n v="27681"/>
    <n v="0.24"/>
    <n v="48554"/>
    <x v="3"/>
    <n v="631126800"/>
    <n v="145586800"/>
    <n v="0.23067757540956904"/>
    <x v="7"/>
    <b v="1"/>
    <s v="marzo"/>
    <x v="7"/>
  </r>
  <r>
    <x v="1575"/>
    <s v="CUST2173"/>
    <d v="2024-07-19T00:00:00"/>
    <x v="3"/>
    <x v="1"/>
    <s v="Corporate"/>
    <n v="3"/>
    <n v="44799"/>
    <n v="0.2"/>
    <n v="60168"/>
    <x v="4"/>
    <n v="1075176000"/>
    <n v="473496000"/>
    <n v="0.44038929440389296"/>
    <x v="3"/>
    <b v="1"/>
    <s v="julio"/>
    <x v="3"/>
  </r>
  <r>
    <x v="1576"/>
    <s v="CUST7703"/>
    <d v="2024-03-25T00:00:00"/>
    <x v="3"/>
    <x v="2"/>
    <s v="Corporate"/>
    <n v="2"/>
    <n v="16301"/>
    <n v="0.08"/>
    <n v="19452"/>
    <x v="0"/>
    <n v="299938400"/>
    <n v="105418400"/>
    <n v="0.35146683452335548"/>
    <x v="7"/>
    <b v="1"/>
    <s v="marzo"/>
    <x v="7"/>
  </r>
  <r>
    <x v="1577"/>
    <s v="CUST9891"/>
    <d v="2024-04-28T00:00:00"/>
    <x v="3"/>
    <x v="2"/>
    <s v="Corporate"/>
    <n v="6"/>
    <n v="13456"/>
    <n v="0.23"/>
    <n v="31944"/>
    <x v="4"/>
    <n v="621667200"/>
    <n v="302227200"/>
    <n v="0.48615593680992014"/>
    <x v="6"/>
    <b v="1"/>
    <s v="abril"/>
    <x v="6"/>
  </r>
  <r>
    <x v="1578"/>
    <s v="CUST1852"/>
    <d v="2024-08-13T00:00:00"/>
    <x v="0"/>
    <x v="2"/>
    <s v="Home Office"/>
    <n v="8"/>
    <n v="42360"/>
    <n v="0.25"/>
    <n v="195939"/>
    <x v="0"/>
    <n v="2541600000"/>
    <n v="582210000"/>
    <n v="0.22907223796033993"/>
    <x v="0"/>
    <b v="1"/>
    <s v="agosto"/>
    <x v="0"/>
  </r>
  <r>
    <x v="1579"/>
    <s v="CUST3946"/>
    <d v="2024-10-22T00:00:00"/>
    <x v="3"/>
    <x v="1"/>
    <s v="Home Office"/>
    <n v="10"/>
    <n v="10118"/>
    <n v="0.11"/>
    <n v="55820"/>
    <x v="0"/>
    <n v="900502000"/>
    <n v="342302000"/>
    <n v="0.38012353109709918"/>
    <x v="4"/>
    <b v="1"/>
    <s v="octubre"/>
    <x v="4"/>
  </r>
  <r>
    <x v="1580"/>
    <s v="CUST6080"/>
    <d v="2024-06-13T00:00:00"/>
    <x v="2"/>
    <x v="4"/>
    <s v="Corporate"/>
    <n v="8"/>
    <n v="10036"/>
    <n v="0.25"/>
    <n v="39119"/>
    <x v="3"/>
    <n v="602160000"/>
    <n v="210970000"/>
    <n v="0.35035538727248572"/>
    <x v="1"/>
    <b v="1"/>
    <s v="junio"/>
    <x v="1"/>
  </r>
  <r>
    <x v="1581"/>
    <s v="CUST1080"/>
    <d v="2024-01-10T00:00:00"/>
    <x v="1"/>
    <x v="3"/>
    <s v="Consumer"/>
    <n v="5"/>
    <n v="44571"/>
    <n v="0.24"/>
    <n v="110946"/>
    <x v="0"/>
    <n v="1693698000"/>
    <n v="584238000"/>
    <n v="0.34494815486586156"/>
    <x v="8"/>
    <b v="1"/>
    <s v="enero"/>
    <x v="8"/>
  </r>
  <r>
    <x v="1582"/>
    <s v="CUST6650"/>
    <d v="2024-01-09T00:00:00"/>
    <x v="3"/>
    <x v="1"/>
    <s v="Home Office"/>
    <n v="2"/>
    <n v="47014"/>
    <n v="0.1"/>
    <n v="60308"/>
    <x v="3"/>
    <n v="846252000"/>
    <n v="243172000"/>
    <n v="0.28735175810515073"/>
    <x v="8"/>
    <b v="1"/>
    <s v="enero"/>
    <x v="8"/>
  </r>
  <r>
    <x v="1583"/>
    <s v="CUST4714"/>
    <d v="2024-08-28T00:00:00"/>
    <x v="2"/>
    <x v="2"/>
    <s v="Corporate"/>
    <n v="4"/>
    <n v="28581"/>
    <n v="0.25"/>
    <n v="44586"/>
    <x v="0"/>
    <n v="857430000"/>
    <n v="411570000"/>
    <n v="0.48000419859347121"/>
    <x v="0"/>
    <b v="1"/>
    <s v="agosto"/>
    <x v="0"/>
  </r>
  <r>
    <x v="1584"/>
    <s v="CUST2734"/>
    <d v="2024-12-30T00:00:00"/>
    <x v="0"/>
    <x v="3"/>
    <s v="Consumer"/>
    <n v="5"/>
    <n v="47503"/>
    <n v="0.27"/>
    <n v="119662"/>
    <x v="3"/>
    <n v="1733859500"/>
    <n v="537239500"/>
    <n v="0.30985180748497787"/>
    <x v="10"/>
    <b v="1"/>
    <s v="diciembre"/>
    <x v="10"/>
  </r>
  <r>
    <x v="1585"/>
    <s v="CUST2576"/>
    <d v="2024-11-17T00:00:00"/>
    <x v="3"/>
    <x v="3"/>
    <s v="Corporate"/>
    <n v="6"/>
    <n v="19445"/>
    <n v="0.24"/>
    <n v="48787"/>
    <x v="3"/>
    <n v="886692000"/>
    <n v="398822000"/>
    <n v="0.44978639708038415"/>
    <x v="2"/>
    <b v="1"/>
    <s v="noviembre"/>
    <x v="2"/>
  </r>
  <r>
    <x v="1586"/>
    <s v="CUST3751"/>
    <d v="2024-03-28T00:00:00"/>
    <x v="3"/>
    <x v="4"/>
    <s v="Corporate"/>
    <n v="5"/>
    <n v="36933"/>
    <n v="0.14000000000000001"/>
    <n v="97706"/>
    <x v="2"/>
    <n v="1588119000"/>
    <n v="611059000"/>
    <n v="0.38476902549494085"/>
    <x v="7"/>
    <b v="1"/>
    <s v="marzo"/>
    <x v="7"/>
  </r>
  <r>
    <x v="1587"/>
    <s v="CUST2143"/>
    <d v="2024-09-23T00:00:00"/>
    <x v="3"/>
    <x v="3"/>
    <s v="Home Office"/>
    <n v="5"/>
    <n v="46588"/>
    <n v="0.03"/>
    <n v="122334"/>
    <x v="2"/>
    <n v="2259518000"/>
    <n v="1036178000"/>
    <n v="0.45858364483044611"/>
    <x v="11"/>
    <b v="1"/>
    <s v="septiembre"/>
    <x v="11"/>
  </r>
  <r>
    <x v="1588"/>
    <s v="CUST1848"/>
    <d v="2024-05-24T00:00:00"/>
    <x v="2"/>
    <x v="2"/>
    <s v="Home Office"/>
    <n v="4"/>
    <n v="41481"/>
    <n v="0.19"/>
    <n v="89720"/>
    <x v="3"/>
    <n v="1343984400"/>
    <n v="446784400"/>
    <n v="0.33243272764177917"/>
    <x v="5"/>
    <b v="1"/>
    <s v="mayo"/>
    <x v="5"/>
  </r>
  <r>
    <x v="1589"/>
    <s v="CUST7357"/>
    <d v="2024-11-08T00:00:00"/>
    <x v="0"/>
    <x v="3"/>
    <s v="Corporate"/>
    <n v="5"/>
    <n v="35288"/>
    <n v="0.27"/>
    <n v="64706"/>
    <x v="4"/>
    <n v="1288012000"/>
    <n v="640952000"/>
    <n v="0.49762890407853344"/>
    <x v="2"/>
    <b v="1"/>
    <s v="noviembre"/>
    <x v="2"/>
  </r>
  <r>
    <x v="1590"/>
    <s v="CUST6570"/>
    <d v="2024-12-03T00:00:00"/>
    <x v="0"/>
    <x v="0"/>
    <s v="Corporate"/>
    <n v="6"/>
    <n v="11506"/>
    <n v="0.1"/>
    <n v="41343"/>
    <x v="2"/>
    <n v="621324000"/>
    <n v="207894000"/>
    <n v="0.33459837379531454"/>
    <x v="10"/>
    <b v="1"/>
    <s v="diciembre"/>
    <x v="10"/>
  </r>
  <r>
    <x v="1591"/>
    <s v="CUST6640"/>
    <d v="2024-09-18T00:00:00"/>
    <x v="1"/>
    <x v="0"/>
    <s v="Corporate"/>
    <n v="6"/>
    <n v="8931"/>
    <n v="0.01"/>
    <n v="34471"/>
    <x v="0"/>
    <n v="530501400"/>
    <n v="185791400"/>
    <n v="0.35021849141208677"/>
    <x v="11"/>
    <b v="1"/>
    <s v="septiembre"/>
    <x v="11"/>
  </r>
  <r>
    <x v="1592"/>
    <s v="CUST2381"/>
    <d v="2024-02-14T00:00:00"/>
    <x v="2"/>
    <x v="1"/>
    <s v="Home Office"/>
    <n v="5"/>
    <n v="3812"/>
    <n v="0.28000000000000003"/>
    <n v="9869"/>
    <x v="0"/>
    <n v="137232000"/>
    <n v="38542000"/>
    <n v="0.28085286230616768"/>
    <x v="9"/>
    <b v="1"/>
    <s v="febrero"/>
    <x v="9"/>
  </r>
  <r>
    <x v="1593"/>
    <s v="CUST9067"/>
    <d v="2024-09-26T00:00:00"/>
    <x v="3"/>
    <x v="0"/>
    <s v="Consumer"/>
    <n v="4"/>
    <n v="5765"/>
    <n v="0.02"/>
    <n v="12505"/>
    <x v="2"/>
    <n v="225988000"/>
    <n v="100938000"/>
    <n v="0.44665203462130731"/>
    <x v="11"/>
    <b v="1"/>
    <s v="septiembre"/>
    <x v="11"/>
  </r>
  <r>
    <x v="1594"/>
    <s v="CUST5070"/>
    <d v="2024-07-24T00:00:00"/>
    <x v="0"/>
    <x v="3"/>
    <s v="Corporate"/>
    <n v="2"/>
    <n v="31099"/>
    <n v="0.18"/>
    <n v="25968"/>
    <x v="2"/>
    <n v="510023600"/>
    <n v="250343600"/>
    <n v="0.49084709021308032"/>
    <x v="3"/>
    <b v="1"/>
    <s v="julio"/>
    <x v="3"/>
  </r>
  <r>
    <x v="1595"/>
    <s v="CUST5586"/>
    <d v="2024-04-18T00:00:00"/>
    <x v="2"/>
    <x v="4"/>
    <s v="Corporate"/>
    <n v="5"/>
    <n v="32953"/>
    <n v="0.23"/>
    <n v="78597"/>
    <x v="2"/>
    <n v="1268690500"/>
    <n v="482720500"/>
    <n v="0.38048720314371393"/>
    <x v="6"/>
    <b v="1"/>
    <s v="abril"/>
    <x v="6"/>
  </r>
  <r>
    <x v="1596"/>
    <s v="CUST6849"/>
    <d v="2024-04-29T00:00:00"/>
    <x v="3"/>
    <x v="1"/>
    <s v="Corporate"/>
    <n v="3"/>
    <n v="45627"/>
    <n v="0.3"/>
    <n v="69342"/>
    <x v="1"/>
    <n v="958167000"/>
    <n v="264747000"/>
    <n v="0.27630569618866024"/>
    <x v="6"/>
    <b v="1"/>
    <s v="abril"/>
    <x v="6"/>
  </r>
  <r>
    <x v="1597"/>
    <s v="CUST1631"/>
    <d v="2024-10-14T00:00:00"/>
    <x v="2"/>
    <x v="0"/>
    <s v="Home Office"/>
    <n v="1"/>
    <n v="49573"/>
    <n v="0.09"/>
    <n v="30049"/>
    <x v="2"/>
    <n v="451114300"/>
    <n v="150624300"/>
    <n v="0.33389387124283137"/>
    <x v="4"/>
    <b v="1"/>
    <s v="octubre"/>
    <x v="4"/>
  </r>
  <r>
    <x v="1598"/>
    <s v="CUST5317"/>
    <d v="2024-01-26T00:00:00"/>
    <x v="2"/>
    <x v="2"/>
    <s v="Home Office"/>
    <n v="7"/>
    <n v="25173"/>
    <n v="0.21"/>
    <n v="97244"/>
    <x v="3"/>
    <n v="1392066900"/>
    <n v="419626900"/>
    <n v="0.30144161893368776"/>
    <x v="8"/>
    <b v="1"/>
    <s v="enero"/>
    <x v="8"/>
  </r>
  <r>
    <x v="1599"/>
    <s v="CUST9005"/>
    <d v="2024-10-12T00:00:00"/>
    <x v="1"/>
    <x v="1"/>
    <s v="Consumer"/>
    <n v="7"/>
    <n v="38163"/>
    <n v="0.28000000000000003"/>
    <n v="148260"/>
    <x v="1"/>
    <n v="1923415200"/>
    <n v="440815200"/>
    <n v="0.22918358968983921"/>
    <x v="4"/>
    <b v="1"/>
    <s v="octubre"/>
    <x v="4"/>
  </r>
  <r>
    <x v="1600"/>
    <s v="CUST7182"/>
    <d v="2024-01-07T00:00:00"/>
    <x v="0"/>
    <x v="2"/>
    <s v="Corporate"/>
    <n v="8"/>
    <n v="2008"/>
    <n v="0.21"/>
    <n v="7556"/>
    <x v="4"/>
    <n v="126905600"/>
    <n v="51345600"/>
    <n v="0.40459680266276665"/>
    <x v="8"/>
    <b v="1"/>
    <s v="enero"/>
    <x v="8"/>
  </r>
  <r>
    <x v="1601"/>
    <s v="CUST2542"/>
    <d v="2024-02-14T00:00:00"/>
    <x v="2"/>
    <x v="0"/>
    <s v="Home Office"/>
    <n v="6"/>
    <n v="6636"/>
    <n v="0.2"/>
    <n v="17566"/>
    <x v="4"/>
    <n v="318528000"/>
    <n v="142868000"/>
    <n v="0.44852571830419929"/>
    <x v="9"/>
    <b v="1"/>
    <s v="febrero"/>
    <x v="9"/>
  </r>
  <r>
    <x v="1602"/>
    <s v="CUST6473"/>
    <d v="2024-10-22T00:00:00"/>
    <x v="2"/>
    <x v="3"/>
    <s v="Consumer"/>
    <n v="7"/>
    <n v="5892"/>
    <n v="0.05"/>
    <n v="21493"/>
    <x v="4"/>
    <n v="391818000"/>
    <n v="176888000"/>
    <n v="0.45145450183503566"/>
    <x v="4"/>
    <b v="1"/>
    <s v="octubre"/>
    <x v="4"/>
  </r>
  <r>
    <x v="1603"/>
    <s v="CUST9097"/>
    <d v="2024-10-22T00:00:00"/>
    <x v="0"/>
    <x v="1"/>
    <s v="Consumer"/>
    <n v="7"/>
    <n v="29853"/>
    <n v="0.21"/>
    <n v="113258"/>
    <x v="1"/>
    <n v="1650870900"/>
    <n v="518290900"/>
    <n v="0.31394998845760741"/>
    <x v="4"/>
    <b v="1"/>
    <s v="octubre"/>
    <x v="4"/>
  </r>
  <r>
    <x v="1604"/>
    <s v="CUST2156"/>
    <d v="2024-08-05T00:00:00"/>
    <x v="1"/>
    <x v="4"/>
    <s v="Home Office"/>
    <n v="7"/>
    <n v="22985"/>
    <n v="0.02"/>
    <n v="119437"/>
    <x v="1"/>
    <n v="1576771000"/>
    <n v="382401000"/>
    <n v="0.24252158366687362"/>
    <x v="0"/>
    <b v="1"/>
    <s v="agosto"/>
    <x v="0"/>
  </r>
  <r>
    <x v="1605"/>
    <s v="CUST2226"/>
    <d v="2024-11-19T00:00:00"/>
    <x v="3"/>
    <x v="1"/>
    <s v="Corporate"/>
    <n v="7"/>
    <n v="19753"/>
    <n v="0.23"/>
    <n v="71171"/>
    <x v="2"/>
    <n v="1064686700"/>
    <n v="352976700"/>
    <n v="0.33153105040196335"/>
    <x v="2"/>
    <b v="1"/>
    <s v="noviembre"/>
    <x v="2"/>
  </r>
  <r>
    <x v="1606"/>
    <s v="CUST3478"/>
    <d v="2024-08-02T00:00:00"/>
    <x v="1"/>
    <x v="3"/>
    <s v="Consumer"/>
    <n v="4"/>
    <n v="17450"/>
    <n v="0.21"/>
    <n v="28391"/>
    <x v="2"/>
    <n v="551420000"/>
    <n v="267510000"/>
    <n v="0.48512930252801856"/>
    <x v="0"/>
    <b v="1"/>
    <s v="agosto"/>
    <x v="0"/>
  </r>
  <r>
    <x v="1607"/>
    <s v="CUST6488"/>
    <d v="2024-06-15T00:00:00"/>
    <x v="1"/>
    <x v="0"/>
    <s v="Consumer"/>
    <n v="2"/>
    <n v="35745"/>
    <n v="0.1"/>
    <n v="39339"/>
    <x v="1"/>
    <n v="643410000"/>
    <n v="250020000"/>
    <n v="0.38858581619806964"/>
    <x v="1"/>
    <b v="1"/>
    <s v="junio"/>
    <x v="1"/>
  </r>
  <r>
    <x v="1608"/>
    <s v="CUST7787"/>
    <d v="2024-10-10T00:00:00"/>
    <x v="1"/>
    <x v="2"/>
    <s v="Consumer"/>
    <n v="7"/>
    <n v="25656"/>
    <n v="0.27"/>
    <n v="80894"/>
    <x v="1"/>
    <n v="1311021600"/>
    <n v="502081600"/>
    <n v="0.38296973901879267"/>
    <x v="4"/>
    <b v="1"/>
    <s v="octubre"/>
    <x v="4"/>
  </r>
  <r>
    <x v="1609"/>
    <s v="CUST9457"/>
    <d v="2024-05-29T00:00:00"/>
    <x v="0"/>
    <x v="0"/>
    <s v="Corporate"/>
    <n v="8"/>
    <n v="22622"/>
    <n v="0"/>
    <n v="115602"/>
    <x v="2"/>
    <n v="1809760000"/>
    <n v="653740000"/>
    <n v="0.36123021837149677"/>
    <x v="5"/>
    <b v="0"/>
    <s v="mayo"/>
    <x v="5"/>
  </r>
  <r>
    <x v="1610"/>
    <s v="CUST8816"/>
    <d v="2024-09-14T00:00:00"/>
    <x v="0"/>
    <x v="3"/>
    <s v="Corporate"/>
    <n v="8"/>
    <n v="49550"/>
    <n v="0.05"/>
    <n v="229772"/>
    <x v="3"/>
    <n v="3765800000"/>
    <n v="1468080000"/>
    <n v="0.38984545116575497"/>
    <x v="11"/>
    <b v="1"/>
    <s v="septiembre"/>
    <x v="11"/>
  </r>
  <r>
    <x v="1611"/>
    <s v="CUST2043"/>
    <d v="2024-04-18T00:00:00"/>
    <x v="2"/>
    <x v="1"/>
    <s v="Corporate"/>
    <n v="7"/>
    <n v="24503"/>
    <n v="0.1"/>
    <n v="87085"/>
    <x v="2"/>
    <n v="1543689000"/>
    <n v="672839000"/>
    <n v="0.43586434832404714"/>
    <x v="6"/>
    <b v="1"/>
    <s v="abril"/>
    <x v="6"/>
  </r>
  <r>
    <x v="1612"/>
    <s v="CUST7450"/>
    <d v="2024-08-25T00:00:00"/>
    <x v="2"/>
    <x v="2"/>
    <s v="Consumer"/>
    <n v="7"/>
    <n v="15644"/>
    <n v="0.19"/>
    <n v="58003"/>
    <x v="4"/>
    <n v="887014800"/>
    <n v="306984800"/>
    <n v="0.34608757373608645"/>
    <x v="0"/>
    <b v="1"/>
    <s v="agosto"/>
    <x v="0"/>
  </r>
  <r>
    <x v="1613"/>
    <s v="CUST2106"/>
    <d v="2024-01-19T00:00:00"/>
    <x v="1"/>
    <x v="4"/>
    <s v="Corporate"/>
    <n v="3"/>
    <n v="35923"/>
    <n v="0.18"/>
    <n v="45416"/>
    <x v="4"/>
    <n v="883705800"/>
    <n v="429545800"/>
    <n v="0.48607330629718626"/>
    <x v="8"/>
    <b v="1"/>
    <s v="enero"/>
    <x v="8"/>
  </r>
  <r>
    <x v="1614"/>
    <s v="CUST3610"/>
    <d v="2024-06-16T00:00:00"/>
    <x v="3"/>
    <x v="0"/>
    <s v="Corporate"/>
    <n v="3"/>
    <n v="14883"/>
    <n v="0.24"/>
    <n v="24895"/>
    <x v="0"/>
    <n v="339332400"/>
    <n v="90382400"/>
    <n v="0.26635358132615689"/>
    <x v="1"/>
    <b v="1"/>
    <s v="junio"/>
    <x v="1"/>
  </r>
  <r>
    <x v="1615"/>
    <s v="CUST8833"/>
    <d v="2024-03-05T00:00:00"/>
    <x v="1"/>
    <x v="3"/>
    <s v="Consumer"/>
    <n v="8"/>
    <n v="28235"/>
    <n v="0.19"/>
    <n v="128289"/>
    <x v="0"/>
    <n v="1829628000"/>
    <n v="546738000"/>
    <n v="0.2988246791150988"/>
    <x v="7"/>
    <b v="1"/>
    <s v="marzo"/>
    <x v="7"/>
  </r>
  <r>
    <x v="1616"/>
    <s v="CUST9802"/>
    <d v="2024-01-21T00:00:00"/>
    <x v="3"/>
    <x v="3"/>
    <s v="Home Office"/>
    <n v="9"/>
    <n v="1651"/>
    <n v="0.04"/>
    <n v="9706"/>
    <x v="0"/>
    <n v="142646400"/>
    <n v="45586400"/>
    <n v="0.31957623886757747"/>
    <x v="8"/>
    <b v="1"/>
    <s v="enero"/>
    <x v="8"/>
  </r>
  <r>
    <x v="1617"/>
    <s v="CUST2424"/>
    <d v="2024-01-14T00:00:00"/>
    <x v="0"/>
    <x v="3"/>
    <s v="Consumer"/>
    <n v="1"/>
    <n v="42271"/>
    <n v="0.26"/>
    <n v="17353"/>
    <x v="1"/>
    <n v="312805400"/>
    <n v="139275400"/>
    <n v="0.44524614984268174"/>
    <x v="8"/>
    <b v="1"/>
    <s v="enero"/>
    <x v="8"/>
  </r>
  <r>
    <x v="1618"/>
    <s v="CUST9739"/>
    <d v="2024-10-26T00:00:00"/>
    <x v="0"/>
    <x v="0"/>
    <s v="Consumer"/>
    <n v="6"/>
    <n v="27387"/>
    <n v="0.16"/>
    <n v="109494"/>
    <x v="0"/>
    <n v="1380304800"/>
    <n v="285364800"/>
    <n v="0.20674042428889619"/>
    <x v="4"/>
    <b v="1"/>
    <s v="octubre"/>
    <x v="4"/>
  </r>
  <r>
    <x v="1619"/>
    <s v="CUST3016"/>
    <d v="2024-08-05T00:00:00"/>
    <x v="1"/>
    <x v="4"/>
    <s v="Home Office"/>
    <n v="7"/>
    <n v="44675"/>
    <n v="0.2"/>
    <n v="151004"/>
    <x v="0"/>
    <n v="2501800000"/>
    <n v="991760000"/>
    <n v="0.39641857862339114"/>
    <x v="0"/>
    <b v="1"/>
    <s v="agosto"/>
    <x v="0"/>
  </r>
  <r>
    <x v="1620"/>
    <s v="CUST1849"/>
    <d v="2024-10-13T00:00:00"/>
    <x v="0"/>
    <x v="4"/>
    <s v="Consumer"/>
    <n v="5"/>
    <n v="38180"/>
    <n v="0.18"/>
    <n v="106217"/>
    <x v="4"/>
    <n v="1565380000"/>
    <n v="503210000"/>
    <n v="0.32146188146009275"/>
    <x v="4"/>
    <b v="1"/>
    <s v="octubre"/>
    <x v="4"/>
  </r>
  <r>
    <x v="1621"/>
    <s v="CUST5473"/>
    <d v="2024-09-09T00:00:00"/>
    <x v="2"/>
    <x v="4"/>
    <s v="Home Office"/>
    <n v="9"/>
    <n v="35831"/>
    <n v="0.11"/>
    <n v="145303"/>
    <x v="0"/>
    <n v="2870063100"/>
    <n v="1417033100"/>
    <n v="0.49372890094297928"/>
    <x v="11"/>
    <b v="1"/>
    <s v="septiembre"/>
    <x v="11"/>
  </r>
  <r>
    <x v="1622"/>
    <s v="CUST3160"/>
    <d v="2024-06-12T00:00:00"/>
    <x v="0"/>
    <x v="0"/>
    <s v="Home Office"/>
    <n v="3"/>
    <n v="28986"/>
    <n v="0.25"/>
    <n v="34153"/>
    <x v="3"/>
    <n v="652185000"/>
    <n v="310655000"/>
    <n v="0.4763295690639926"/>
    <x v="1"/>
    <b v="1"/>
    <s v="junio"/>
    <x v="1"/>
  </r>
  <r>
    <x v="1623"/>
    <s v="CUST3923"/>
    <d v="2024-03-07T00:00:00"/>
    <x v="1"/>
    <x v="0"/>
    <s v="Corporate"/>
    <n v="6"/>
    <n v="43308"/>
    <n v="0.11"/>
    <n v="171857"/>
    <x v="3"/>
    <n v="2312647200"/>
    <n v="594077200"/>
    <n v="0.25688189707448678"/>
    <x v="7"/>
    <b v="1"/>
    <s v="marzo"/>
    <x v="7"/>
  </r>
  <r>
    <x v="1624"/>
    <s v="CUST9044"/>
    <d v="2024-05-12T00:00:00"/>
    <x v="2"/>
    <x v="0"/>
    <s v="Corporate"/>
    <n v="9"/>
    <n v="44506"/>
    <n v="0.09"/>
    <n v="192640"/>
    <x v="1"/>
    <n v="3645041400"/>
    <n v="1718641400"/>
    <n v="0.47150120160500786"/>
    <x v="5"/>
    <b v="1"/>
    <s v="mayo"/>
    <x v="5"/>
  </r>
  <r>
    <x v="1625"/>
    <s v="CUST1806"/>
    <d v="2024-10-07T00:00:00"/>
    <x v="1"/>
    <x v="0"/>
    <s v="Corporate"/>
    <n v="3"/>
    <n v="12481"/>
    <n v="0.14000000000000001"/>
    <n v="22482"/>
    <x v="4"/>
    <n v="322009800"/>
    <n v="97189800"/>
    <n v="0.30182249111672999"/>
    <x v="4"/>
    <b v="1"/>
    <s v="octubre"/>
    <x v="4"/>
  </r>
  <r>
    <x v="1626"/>
    <s v="CUST7515"/>
    <d v="2024-06-07T00:00:00"/>
    <x v="3"/>
    <x v="2"/>
    <s v="Corporate"/>
    <n v="10"/>
    <n v="48256"/>
    <n v="0.22"/>
    <n v="256305"/>
    <x v="1"/>
    <n v="3763968000"/>
    <n v="1200918000"/>
    <n v="0.31905637880024484"/>
    <x v="1"/>
    <b v="1"/>
    <s v="junio"/>
    <x v="1"/>
  </r>
  <r>
    <x v="1627"/>
    <s v="CUST2248"/>
    <d v="2024-06-08T00:00:00"/>
    <x v="1"/>
    <x v="1"/>
    <s v="Corporate"/>
    <n v="3"/>
    <n v="33243"/>
    <n v="0.3"/>
    <n v="35742"/>
    <x v="3"/>
    <n v="698103000"/>
    <n v="340683000"/>
    <n v="0.48801251391270345"/>
    <x v="1"/>
    <b v="1"/>
    <s v="junio"/>
    <x v="1"/>
  </r>
  <r>
    <x v="1628"/>
    <s v="CUST3945"/>
    <d v="2024-12-13T00:00:00"/>
    <x v="0"/>
    <x v="4"/>
    <s v="Corporate"/>
    <n v="4"/>
    <n v="11238"/>
    <n v="0.11"/>
    <n v="30942"/>
    <x v="3"/>
    <n v="400072800"/>
    <n v="90652800"/>
    <n v="0.22659076048159235"/>
    <x v="10"/>
    <b v="1"/>
    <s v="diciembre"/>
    <x v="10"/>
  </r>
  <r>
    <x v="1629"/>
    <s v="CUST8089"/>
    <d v="2024-02-01T00:00:00"/>
    <x v="3"/>
    <x v="3"/>
    <s v="Consumer"/>
    <n v="1"/>
    <n v="9534"/>
    <n v="0.26"/>
    <n v="4299"/>
    <x v="4"/>
    <n v="70551600"/>
    <n v="27561600"/>
    <n v="0.39065875189223209"/>
    <x v="9"/>
    <b v="1"/>
    <s v="febrero"/>
    <x v="9"/>
  </r>
  <r>
    <x v="1630"/>
    <s v="CUST4515"/>
    <d v="2024-04-28T00:00:00"/>
    <x v="1"/>
    <x v="1"/>
    <s v="Home Office"/>
    <n v="10"/>
    <n v="48070"/>
    <n v="0.25"/>
    <n v="262341"/>
    <x v="3"/>
    <n v="3605250000"/>
    <n v="981840000"/>
    <n v="0.27233617640940294"/>
    <x v="6"/>
    <b v="1"/>
    <s v="abril"/>
    <x v="6"/>
  </r>
  <r>
    <x v="1631"/>
    <s v="CUST6426"/>
    <d v="2024-06-11T00:00:00"/>
    <x v="1"/>
    <x v="3"/>
    <s v="Home Office"/>
    <n v="4"/>
    <n v="10952"/>
    <n v="0.1"/>
    <n v="30253"/>
    <x v="1"/>
    <n v="394272000"/>
    <n v="91742000"/>
    <n v="0.23268707897086274"/>
    <x v="1"/>
    <b v="1"/>
    <s v="junio"/>
    <x v="1"/>
  </r>
  <r>
    <x v="1632"/>
    <s v="CUST9751"/>
    <d v="2024-01-07T00:00:00"/>
    <x v="0"/>
    <x v="1"/>
    <s v="Home Office"/>
    <n v="10"/>
    <n v="34043"/>
    <n v="0.26"/>
    <n v="143133"/>
    <x v="1"/>
    <n v="2519182000"/>
    <n v="1087852000"/>
    <n v="0.43182747415629358"/>
    <x v="8"/>
    <b v="1"/>
    <s v="enero"/>
    <x v="8"/>
  </r>
  <r>
    <x v="1633"/>
    <s v="CUST3105"/>
    <d v="2024-04-02T00:00:00"/>
    <x v="2"/>
    <x v="2"/>
    <s v="Corporate"/>
    <n v="10"/>
    <n v="37941"/>
    <n v="0.12"/>
    <n v="263913"/>
    <x v="2"/>
    <n v="3338808000"/>
    <n v="699678000"/>
    <n v="0.20955921993717519"/>
    <x v="6"/>
    <b v="1"/>
    <s v="abril"/>
    <x v="6"/>
  </r>
  <r>
    <x v="1634"/>
    <s v="CUST4854"/>
    <d v="2024-01-22T00:00:00"/>
    <x v="1"/>
    <x v="2"/>
    <s v="Home Office"/>
    <n v="6"/>
    <n v="8368"/>
    <n v="0.21"/>
    <n v="28642"/>
    <x v="4"/>
    <n v="396643200"/>
    <n v="110223200"/>
    <n v="0.27789005332752459"/>
    <x v="8"/>
    <b v="1"/>
    <s v="enero"/>
    <x v="8"/>
  </r>
  <r>
    <x v="1635"/>
    <s v="CUST5863"/>
    <d v="2024-12-16T00:00:00"/>
    <x v="1"/>
    <x v="2"/>
    <s v="Corporate"/>
    <n v="6"/>
    <n v="33580"/>
    <n v="0.28999999999999998"/>
    <n v="90612"/>
    <x v="2"/>
    <n v="1430508000"/>
    <n v="524388000"/>
    <n v="0.36657467137548339"/>
    <x v="10"/>
    <b v="1"/>
    <s v="diciembre"/>
    <x v="10"/>
  </r>
  <r>
    <x v="1636"/>
    <s v="CUST9456"/>
    <d v="2024-08-11T00:00:00"/>
    <x v="1"/>
    <x v="3"/>
    <s v="Consumer"/>
    <n v="9"/>
    <n v="12975"/>
    <n v="0.26"/>
    <n v="44156"/>
    <x v="1"/>
    <n v="864135000"/>
    <n v="422575000"/>
    <n v="0.48901502658728091"/>
    <x v="0"/>
    <b v="1"/>
    <s v="agosto"/>
    <x v="0"/>
  </r>
  <r>
    <x v="1637"/>
    <s v="CUST1137"/>
    <d v="2024-12-03T00:00:00"/>
    <x v="0"/>
    <x v="4"/>
    <s v="Corporate"/>
    <n v="10"/>
    <n v="17997"/>
    <n v="0.14000000000000001"/>
    <n v="79259"/>
    <x v="3"/>
    <n v="1547742000"/>
    <n v="755152000"/>
    <n v="0.48790560700685254"/>
    <x v="10"/>
    <b v="1"/>
    <s v="diciembre"/>
    <x v="10"/>
  </r>
  <r>
    <x v="1638"/>
    <s v="CUST3808"/>
    <d v="2024-07-24T00:00:00"/>
    <x v="3"/>
    <x v="0"/>
    <s v="Consumer"/>
    <n v="1"/>
    <n v="22713"/>
    <n v="0.02"/>
    <n v="12908"/>
    <x v="2"/>
    <n v="222587400"/>
    <n v="93507400"/>
    <n v="0.42009296123679957"/>
    <x v="3"/>
    <b v="1"/>
    <s v="julio"/>
    <x v="3"/>
  </r>
  <r>
    <x v="1639"/>
    <s v="CUST9479"/>
    <d v="2024-04-13T00:00:00"/>
    <x v="3"/>
    <x v="1"/>
    <s v="Home Office"/>
    <n v="6"/>
    <n v="1193"/>
    <n v="0.12"/>
    <n v="4781"/>
    <x v="3"/>
    <n v="62990400"/>
    <n v="15180400"/>
    <n v="0.24099545327541974"/>
    <x v="6"/>
    <b v="1"/>
    <s v="abril"/>
    <x v="6"/>
  </r>
  <r>
    <x v="1640"/>
    <s v="CUST7942"/>
    <d v="2024-11-13T00:00:00"/>
    <x v="0"/>
    <x v="1"/>
    <s v="Consumer"/>
    <n v="1"/>
    <n v="3623"/>
    <n v="0.12"/>
    <n v="1711"/>
    <x v="1"/>
    <n v="31882400"/>
    <n v="14772400"/>
    <n v="0.46334027551250845"/>
    <x v="2"/>
    <b v="1"/>
    <s v="noviembre"/>
    <x v="2"/>
  </r>
  <r>
    <x v="1641"/>
    <s v="CUST4249"/>
    <d v="2024-02-27T00:00:00"/>
    <x v="1"/>
    <x v="0"/>
    <s v="Home Office"/>
    <n v="5"/>
    <n v="48559"/>
    <n v="0.21"/>
    <n v="145986"/>
    <x v="4"/>
    <n v="1918080500"/>
    <n v="458220500"/>
    <n v="0.2388953435478855"/>
    <x v="9"/>
    <b v="1"/>
    <s v="febrero"/>
    <x v="9"/>
  </r>
  <r>
    <x v="1642"/>
    <s v="CUST9716"/>
    <d v="2024-11-12T00:00:00"/>
    <x v="1"/>
    <x v="0"/>
    <s v="Consumer"/>
    <n v="10"/>
    <n v="9359"/>
    <n v="0.25"/>
    <n v="41157"/>
    <x v="2"/>
    <n v="701925000"/>
    <n v="290355000"/>
    <n v="0.41365530505395876"/>
    <x v="2"/>
    <b v="1"/>
    <s v="noviembre"/>
    <x v="2"/>
  </r>
  <r>
    <x v="1643"/>
    <s v="CUST7091"/>
    <d v="2024-09-03T00:00:00"/>
    <x v="3"/>
    <x v="1"/>
    <s v="Consumer"/>
    <n v="6"/>
    <n v="10676"/>
    <n v="0.12"/>
    <n v="41256"/>
    <x v="2"/>
    <n v="563692800"/>
    <n v="151132800"/>
    <n v="0.26811199291529003"/>
    <x v="11"/>
    <b v="1"/>
    <s v="septiembre"/>
    <x v="11"/>
  </r>
  <r>
    <x v="1644"/>
    <s v="CUST6457"/>
    <d v="2024-04-20T00:00:00"/>
    <x v="0"/>
    <x v="3"/>
    <s v="Home Office"/>
    <n v="3"/>
    <n v="41021"/>
    <n v="0.25"/>
    <n v="61530"/>
    <x v="1"/>
    <n v="922972500"/>
    <n v="307672500"/>
    <n v="0.33334958517182256"/>
    <x v="6"/>
    <b v="1"/>
    <s v="abril"/>
    <x v="6"/>
  </r>
  <r>
    <x v="1645"/>
    <s v="CUST4856"/>
    <d v="2024-07-16T00:00:00"/>
    <x v="0"/>
    <x v="3"/>
    <s v="Corporate"/>
    <n v="2"/>
    <n v="5874"/>
    <n v="0.06"/>
    <n v="7803"/>
    <x v="4"/>
    <n v="110431200"/>
    <n v="32401200"/>
    <n v="0.29340621128811423"/>
    <x v="3"/>
    <b v="1"/>
    <s v="julio"/>
    <x v="3"/>
  </r>
  <r>
    <x v="1646"/>
    <s v="CUST1404"/>
    <d v="2024-06-22T00:00:00"/>
    <x v="0"/>
    <x v="2"/>
    <s v="Home Office"/>
    <n v="6"/>
    <n v="33574"/>
    <n v="0.03"/>
    <n v="98247"/>
    <x v="4"/>
    <n v="1954006800"/>
    <n v="971536800"/>
    <n v="0.49720236388123112"/>
    <x v="1"/>
    <b v="1"/>
    <s v="junio"/>
    <x v="1"/>
  </r>
  <r>
    <x v="1647"/>
    <s v="CUST7950"/>
    <d v="2024-01-01T00:00:00"/>
    <x v="1"/>
    <x v="1"/>
    <s v="Consumer"/>
    <n v="1"/>
    <n v="35074"/>
    <n v="0.28999999999999998"/>
    <n v="14844"/>
    <x v="2"/>
    <n v="249025400"/>
    <n v="100585400"/>
    <n v="0.40391622701941249"/>
    <x v="8"/>
    <b v="1"/>
    <s v="enero"/>
    <x v="8"/>
  </r>
  <r>
    <x v="1648"/>
    <s v="CUST1225"/>
    <d v="2024-08-20T00:00:00"/>
    <x v="3"/>
    <x v="4"/>
    <s v="Home Office"/>
    <n v="9"/>
    <n v="5848"/>
    <n v="0.06"/>
    <n v="33251"/>
    <x v="2"/>
    <n v="494740800"/>
    <n v="162230800"/>
    <n v="0.32791069586336924"/>
    <x v="0"/>
    <b v="1"/>
    <s v="agosto"/>
    <x v="0"/>
  </r>
  <r>
    <x v="1649"/>
    <s v="CUST5488"/>
    <d v="2024-08-07T00:00:00"/>
    <x v="1"/>
    <x v="4"/>
    <s v="Corporate"/>
    <n v="7"/>
    <n v="48729"/>
    <n v="0.19"/>
    <n v="169441"/>
    <x v="0"/>
    <n v="2762934300"/>
    <n v="1068524300"/>
    <n v="0.38673532700361352"/>
    <x v="0"/>
    <b v="1"/>
    <s v="agosto"/>
    <x v="0"/>
  </r>
  <r>
    <x v="1650"/>
    <s v="CUST2012"/>
    <d v="2024-11-22T00:00:00"/>
    <x v="3"/>
    <x v="4"/>
    <s v="Home Office"/>
    <n v="9"/>
    <n v="26833"/>
    <n v="0.21"/>
    <n v="114888"/>
    <x v="4"/>
    <n v="1907826300"/>
    <n v="758946300"/>
    <n v="0.39780681291582992"/>
    <x v="2"/>
    <b v="1"/>
    <s v="noviembre"/>
    <x v="2"/>
  </r>
  <r>
    <x v="1651"/>
    <s v="CUST7922"/>
    <d v="2024-10-30T00:00:00"/>
    <x v="0"/>
    <x v="1"/>
    <s v="Corporate"/>
    <n v="1"/>
    <n v="48475"/>
    <n v="0.06"/>
    <n v="29672"/>
    <x v="2"/>
    <n v="455665000"/>
    <n v="158945000"/>
    <n v="0.34881985669296522"/>
    <x v="4"/>
    <b v="1"/>
    <s v="octubre"/>
    <x v="4"/>
  </r>
  <r>
    <x v="1652"/>
    <s v="CUST7762"/>
    <d v="2024-05-13T00:00:00"/>
    <x v="3"/>
    <x v="1"/>
    <s v="Home Office"/>
    <n v="1"/>
    <n v="49219"/>
    <n v="0.17"/>
    <n v="21094"/>
    <x v="1"/>
    <n v="408517700"/>
    <n v="197577700"/>
    <n v="0.48364538427588327"/>
    <x v="5"/>
    <b v="1"/>
    <s v="mayo"/>
    <x v="5"/>
  </r>
  <r>
    <x v="1653"/>
    <s v="CUST3971"/>
    <d v="2024-04-14T00:00:00"/>
    <x v="3"/>
    <x v="3"/>
    <s v="Consumer"/>
    <n v="2"/>
    <n v="36363"/>
    <n v="0.1"/>
    <n v="37921"/>
    <x v="3"/>
    <n v="654534000"/>
    <n v="275324000"/>
    <n v="0.42064125011076581"/>
    <x v="6"/>
    <b v="1"/>
    <s v="abril"/>
    <x v="6"/>
  </r>
  <r>
    <x v="1654"/>
    <s v="CUST9607"/>
    <d v="2024-12-22T00:00:00"/>
    <x v="3"/>
    <x v="3"/>
    <s v="Corporate"/>
    <n v="9"/>
    <n v="9990"/>
    <n v="0.25"/>
    <n v="43108"/>
    <x v="2"/>
    <n v="674325000"/>
    <n v="243245000"/>
    <n v="0.36072368664961257"/>
    <x v="10"/>
    <b v="1"/>
    <s v="diciembre"/>
    <x v="10"/>
  </r>
  <r>
    <x v="1655"/>
    <s v="CUST4578"/>
    <d v="2024-11-28T00:00:00"/>
    <x v="1"/>
    <x v="1"/>
    <s v="Consumer"/>
    <n v="2"/>
    <n v="5312"/>
    <n v="0.23"/>
    <n v="5771"/>
    <x v="3"/>
    <n v="81804800"/>
    <n v="24094800"/>
    <n v="0.29454017368173996"/>
    <x v="2"/>
    <b v="1"/>
    <s v="noviembre"/>
    <x v="2"/>
  </r>
  <r>
    <x v="1656"/>
    <s v="CUST8602"/>
    <d v="2024-05-02T00:00:00"/>
    <x v="3"/>
    <x v="4"/>
    <s v="Consumer"/>
    <n v="4"/>
    <n v="30931"/>
    <n v="0.08"/>
    <n v="57819"/>
    <x v="2"/>
    <n v="1138260800"/>
    <n v="560070800"/>
    <n v="0.49204083984970753"/>
    <x v="5"/>
    <b v="1"/>
    <s v="mayo"/>
    <x v="5"/>
  </r>
  <r>
    <x v="1657"/>
    <s v="CUST1770"/>
    <d v="2024-09-08T00:00:00"/>
    <x v="2"/>
    <x v="4"/>
    <s v="Consumer"/>
    <n v="5"/>
    <n v="25445"/>
    <n v="0.28999999999999998"/>
    <n v="51131"/>
    <x v="2"/>
    <n v="903297500"/>
    <n v="391987500"/>
    <n v="0.43395171579684433"/>
    <x v="11"/>
    <b v="1"/>
    <s v="septiembre"/>
    <x v="11"/>
  </r>
  <r>
    <x v="1658"/>
    <s v="CUST4215"/>
    <d v="2024-07-20T00:00:00"/>
    <x v="2"/>
    <x v="1"/>
    <s v="Home Office"/>
    <n v="1"/>
    <n v="2951"/>
    <n v="0.15"/>
    <n v="1575"/>
    <x v="4"/>
    <n v="25083500"/>
    <n v="9333500"/>
    <n v="0.37209719536747266"/>
    <x v="3"/>
    <b v="1"/>
    <s v="julio"/>
    <x v="3"/>
  </r>
  <r>
    <x v="1659"/>
    <s v="CUST9069"/>
    <d v="2024-09-28T00:00:00"/>
    <x v="2"/>
    <x v="4"/>
    <s v="Consumer"/>
    <n v="10"/>
    <n v="21218"/>
    <n v="0.16"/>
    <n v="98175"/>
    <x v="1"/>
    <n v="1782312000"/>
    <n v="800562000"/>
    <n v="0.44917051559996229"/>
    <x v="11"/>
    <b v="1"/>
    <s v="septiembre"/>
    <x v="11"/>
  </r>
  <r>
    <x v="1660"/>
    <s v="CUST3862"/>
    <d v="2024-01-14T00:00:00"/>
    <x v="3"/>
    <x v="3"/>
    <s v="Corporate"/>
    <n v="6"/>
    <n v="12273"/>
    <n v="0.23"/>
    <n v="38859"/>
    <x v="1"/>
    <n v="567012600"/>
    <n v="178422600"/>
    <n v="0.31467131418243616"/>
    <x v="8"/>
    <b v="1"/>
    <s v="enero"/>
    <x v="8"/>
  </r>
  <r>
    <x v="1661"/>
    <s v="CUST7915"/>
    <d v="2024-08-17T00:00:00"/>
    <x v="1"/>
    <x v="1"/>
    <s v="Consumer"/>
    <n v="9"/>
    <n v="9805"/>
    <n v="0.03"/>
    <n v="49367"/>
    <x v="3"/>
    <n v="855976500"/>
    <n v="362306500"/>
    <n v="0.42326687706963917"/>
    <x v="0"/>
    <b v="1"/>
    <s v="agosto"/>
    <x v="0"/>
  </r>
  <r>
    <x v="1662"/>
    <s v="CUST9878"/>
    <d v="2024-02-28T00:00:00"/>
    <x v="3"/>
    <x v="0"/>
    <s v="Home Office"/>
    <n v="4"/>
    <n v="26992"/>
    <n v="0.26"/>
    <n v="53254"/>
    <x v="1"/>
    <n v="798963200"/>
    <n v="266423200"/>
    <n v="0.33346116567070921"/>
    <x v="9"/>
    <b v="1"/>
    <s v="febrero"/>
    <x v="9"/>
  </r>
  <r>
    <x v="1663"/>
    <s v="CUST6030"/>
    <d v="2024-07-21T00:00:00"/>
    <x v="1"/>
    <x v="0"/>
    <s v="Home Office"/>
    <n v="7"/>
    <n v="12163"/>
    <n v="0.21"/>
    <n v="48439"/>
    <x v="4"/>
    <n v="672613900"/>
    <n v="188223900"/>
    <n v="0.27983944429337543"/>
    <x v="3"/>
    <b v="1"/>
    <s v="julio"/>
    <x v="3"/>
  </r>
  <r>
    <x v="1664"/>
    <s v="CUST5089"/>
    <d v="2024-11-17T00:00:00"/>
    <x v="0"/>
    <x v="1"/>
    <s v="Consumer"/>
    <n v="8"/>
    <n v="14564"/>
    <n v="0.15"/>
    <n v="78072"/>
    <x v="3"/>
    <n v="990352000"/>
    <n v="209632000"/>
    <n v="0.21167423299998384"/>
    <x v="2"/>
    <b v="1"/>
    <s v="noviembre"/>
    <x v="2"/>
  </r>
  <r>
    <x v="1665"/>
    <s v="CUST2528"/>
    <d v="2024-09-10T00:00:00"/>
    <x v="2"/>
    <x v="3"/>
    <s v="Home Office"/>
    <n v="1"/>
    <n v="40060"/>
    <n v="0.11"/>
    <n v="24135"/>
    <x v="3"/>
    <n v="356534000"/>
    <n v="115184000"/>
    <n v="0.32306596285347261"/>
    <x v="11"/>
    <b v="1"/>
    <s v="septiembre"/>
    <x v="11"/>
  </r>
  <r>
    <x v="1666"/>
    <s v="CUST8114"/>
    <d v="2024-10-19T00:00:00"/>
    <x v="0"/>
    <x v="0"/>
    <s v="Home Office"/>
    <n v="1"/>
    <n v="17536"/>
    <n v="0.28000000000000003"/>
    <n v="9506"/>
    <x v="2"/>
    <n v="126259200"/>
    <n v="31199200"/>
    <n v="0.24710436942416869"/>
    <x v="4"/>
    <b v="1"/>
    <s v="octubre"/>
    <x v="4"/>
  </r>
  <r>
    <x v="1667"/>
    <s v="CUST3272"/>
    <d v="2024-08-07T00:00:00"/>
    <x v="2"/>
    <x v="3"/>
    <s v="Consumer"/>
    <n v="10"/>
    <n v="5786"/>
    <n v="0.24"/>
    <n v="34639"/>
    <x v="4"/>
    <n v="439736000"/>
    <n v="93346000"/>
    <n v="0.2122773664198519"/>
    <x v="0"/>
    <b v="1"/>
    <s v="agosto"/>
    <x v="0"/>
  </r>
  <r>
    <x v="1668"/>
    <s v="CUST3159"/>
    <d v="2024-07-09T00:00:00"/>
    <x v="2"/>
    <x v="4"/>
    <s v="Consumer"/>
    <n v="1"/>
    <n v="42657"/>
    <n v="0.02"/>
    <n v="28638"/>
    <x v="4"/>
    <n v="418038600"/>
    <n v="131658600"/>
    <n v="0.31494364396015107"/>
    <x v="3"/>
    <b v="1"/>
    <s v="julio"/>
    <x v="3"/>
  </r>
  <r>
    <x v="1669"/>
    <s v="CUST7937"/>
    <d v="2024-11-24T00:00:00"/>
    <x v="0"/>
    <x v="0"/>
    <s v="Corporate"/>
    <n v="2"/>
    <n v="40621"/>
    <n v="0.05"/>
    <n v="51255"/>
    <x v="1"/>
    <n v="771799000"/>
    <n v="259249000"/>
    <n v="0.33590222324724445"/>
    <x v="2"/>
    <b v="1"/>
    <s v="noviembre"/>
    <x v="2"/>
  </r>
  <r>
    <x v="1670"/>
    <s v="CUST4600"/>
    <d v="2024-07-04T00:00:00"/>
    <x v="3"/>
    <x v="2"/>
    <s v="Consumer"/>
    <n v="10"/>
    <n v="18508"/>
    <n v="0.06"/>
    <n v="125375"/>
    <x v="3"/>
    <n v="1739752000"/>
    <n v="486002000"/>
    <n v="0.27935130984186252"/>
    <x v="3"/>
    <b v="1"/>
    <s v="julio"/>
    <x v="3"/>
  </r>
  <r>
    <x v="1671"/>
    <s v="CUST4630"/>
    <d v="2024-08-29T00:00:00"/>
    <x v="3"/>
    <x v="2"/>
    <s v="Corporate"/>
    <n v="4"/>
    <n v="3074"/>
    <n v="0.09"/>
    <n v="6554"/>
    <x v="1"/>
    <n v="111893600"/>
    <n v="46353600"/>
    <n v="0.41426498030271613"/>
    <x v="0"/>
    <b v="1"/>
    <s v="agosto"/>
    <x v="0"/>
  </r>
  <r>
    <x v="1672"/>
    <s v="CUST7622"/>
    <d v="2024-03-24T00:00:00"/>
    <x v="0"/>
    <x v="1"/>
    <s v="Home Office"/>
    <n v="9"/>
    <n v="45158"/>
    <n v="0.27"/>
    <n v="148869"/>
    <x v="4"/>
    <n v="2966880600"/>
    <n v="1478190600"/>
    <n v="0.49823056580032238"/>
    <x v="7"/>
    <b v="1"/>
    <s v="marzo"/>
    <x v="7"/>
  </r>
  <r>
    <x v="1673"/>
    <s v="CUST1809"/>
    <d v="2024-05-11T00:00:00"/>
    <x v="1"/>
    <x v="4"/>
    <s v="Corporate"/>
    <n v="7"/>
    <n v="44068"/>
    <n v="0.05"/>
    <n v="155054"/>
    <x v="4"/>
    <n v="2930522000"/>
    <n v="1379982000"/>
    <n v="0.47089972366697808"/>
    <x v="5"/>
    <b v="1"/>
    <s v="mayo"/>
    <x v="5"/>
  </r>
  <r>
    <x v="1674"/>
    <s v="CUST5754"/>
    <d v="2024-05-08T00:00:00"/>
    <x v="2"/>
    <x v="0"/>
    <s v="Home Office"/>
    <n v="5"/>
    <n v="28520"/>
    <n v="0.02"/>
    <n v="104072"/>
    <x v="1"/>
    <n v="1397480000"/>
    <n v="356760000"/>
    <n v="0.25528808999055441"/>
    <x v="5"/>
    <b v="1"/>
    <s v="mayo"/>
    <x v="5"/>
  </r>
  <r>
    <x v="1675"/>
    <s v="CUST9957"/>
    <d v="2024-02-17T00:00:00"/>
    <x v="0"/>
    <x v="3"/>
    <s v="Corporate"/>
    <n v="8"/>
    <n v="10720"/>
    <n v="0.15"/>
    <n v="36829"/>
    <x v="0"/>
    <n v="728960000"/>
    <n v="360670000"/>
    <n v="0.49477337576821773"/>
    <x v="9"/>
    <b v="1"/>
    <s v="febrero"/>
    <x v="9"/>
  </r>
  <r>
    <x v="1676"/>
    <s v="CUST4397"/>
    <d v="2024-02-17T00:00:00"/>
    <x v="1"/>
    <x v="3"/>
    <s v="Corporate"/>
    <n v="10"/>
    <n v="5826"/>
    <n v="0.13"/>
    <n v="34045"/>
    <x v="4"/>
    <n v="506862000"/>
    <n v="166412000"/>
    <n v="0.32831816155087579"/>
    <x v="9"/>
    <b v="1"/>
    <s v="febrero"/>
    <x v="9"/>
  </r>
  <r>
    <x v="1677"/>
    <s v="CUST8715"/>
    <d v="2024-08-01T00:00:00"/>
    <x v="1"/>
    <x v="4"/>
    <s v="Consumer"/>
    <n v="7"/>
    <n v="6576"/>
    <n v="0.21"/>
    <n v="22033"/>
    <x v="1"/>
    <n v="363652800"/>
    <n v="143322800"/>
    <n v="0.39411988578116269"/>
    <x v="0"/>
    <b v="1"/>
    <s v="agosto"/>
    <x v="0"/>
  </r>
  <r>
    <x v="1678"/>
    <s v="CUST1172"/>
    <d v="2024-01-10T00:00:00"/>
    <x v="3"/>
    <x v="4"/>
    <s v="Corporate"/>
    <n v="9"/>
    <n v="18207"/>
    <n v="0.25"/>
    <n v="82706"/>
    <x v="2"/>
    <n v="1228972500"/>
    <n v="401912500"/>
    <n v="0.32703132087984066"/>
    <x v="8"/>
    <b v="1"/>
    <s v="enero"/>
    <x v="8"/>
  </r>
  <r>
    <x v="1679"/>
    <s v="CUST8759"/>
    <d v="2024-03-08T00:00:00"/>
    <x v="1"/>
    <x v="4"/>
    <s v="Home Office"/>
    <n v="3"/>
    <n v="39181"/>
    <n v="0.12"/>
    <n v="58975"/>
    <x v="2"/>
    <n v="1034378400"/>
    <n v="444628400"/>
    <n v="0.42985081668372038"/>
    <x v="7"/>
    <b v="1"/>
    <s v="marzo"/>
    <x v="7"/>
  </r>
  <r>
    <x v="1680"/>
    <s v="CUST7086"/>
    <d v="2024-08-21T00:00:00"/>
    <x v="0"/>
    <x v="1"/>
    <s v="Corporate"/>
    <n v="10"/>
    <n v="44327"/>
    <n v="0.1"/>
    <n v="284738"/>
    <x v="1"/>
    <n v="3989430000"/>
    <n v="1142050000"/>
    <n v="0.28626896574197319"/>
    <x v="0"/>
    <b v="1"/>
    <s v="agosto"/>
    <x v="0"/>
  </r>
  <r>
    <x v="1681"/>
    <s v="CUST6179"/>
    <d v="2024-04-24T00:00:00"/>
    <x v="3"/>
    <x v="0"/>
    <s v="Corporate"/>
    <n v="5"/>
    <n v="27846"/>
    <n v="0.11"/>
    <n v="72469"/>
    <x v="1"/>
    <n v="1239147000"/>
    <n v="514457000"/>
    <n v="0.41517027439036691"/>
    <x v="6"/>
    <b v="1"/>
    <s v="abril"/>
    <x v="6"/>
  </r>
  <r>
    <x v="1682"/>
    <s v="CUST1838"/>
    <d v="2024-11-26T00:00:00"/>
    <x v="1"/>
    <x v="3"/>
    <s v="Home Office"/>
    <n v="3"/>
    <n v="16430"/>
    <n v="0.1"/>
    <n v="23451"/>
    <x v="2"/>
    <n v="443610000"/>
    <n v="209100000"/>
    <n v="0.47135997835936971"/>
    <x v="2"/>
    <b v="1"/>
    <s v="noviembre"/>
    <x v="2"/>
  </r>
  <r>
    <x v="1683"/>
    <s v="CUST6846"/>
    <d v="2024-07-15T00:00:00"/>
    <x v="1"/>
    <x v="4"/>
    <s v="Home Office"/>
    <n v="9"/>
    <n v="7219"/>
    <n v="0.12"/>
    <n v="44051"/>
    <x v="3"/>
    <n v="571744800"/>
    <n v="131234800"/>
    <n v="0.22953387595304758"/>
    <x v="3"/>
    <b v="1"/>
    <s v="julio"/>
    <x v="3"/>
  </r>
  <r>
    <x v="1684"/>
    <s v="CUST4666"/>
    <d v="2024-05-11T00:00:00"/>
    <x v="3"/>
    <x v="2"/>
    <s v="Home Office"/>
    <n v="6"/>
    <n v="17626"/>
    <n v="0.15"/>
    <n v="51080"/>
    <x v="0"/>
    <n v="898926000"/>
    <n v="388126000"/>
    <n v="0.43176635229151233"/>
    <x v="5"/>
    <b v="1"/>
    <s v="mayo"/>
    <x v="5"/>
  </r>
  <r>
    <x v="1685"/>
    <s v="CUST1513"/>
    <d v="2024-11-23T00:00:00"/>
    <x v="0"/>
    <x v="3"/>
    <s v="Corporate"/>
    <n v="3"/>
    <n v="17250"/>
    <n v="0.27"/>
    <n v="29386"/>
    <x v="2"/>
    <n v="377775000"/>
    <n v="83915000"/>
    <n v="0.2221295744821653"/>
    <x v="2"/>
    <b v="1"/>
    <s v="noviembre"/>
    <x v="2"/>
  </r>
  <r>
    <x v="1686"/>
    <s v="CUST8576"/>
    <d v="2024-01-05T00:00:00"/>
    <x v="2"/>
    <x v="0"/>
    <s v="Consumer"/>
    <n v="2"/>
    <n v="19638"/>
    <n v="0.13"/>
    <n v="18797"/>
    <x v="3"/>
    <n v="341701200"/>
    <n v="153731200"/>
    <n v="0.4498995028404934"/>
    <x v="8"/>
    <b v="1"/>
    <s v="enero"/>
    <x v="8"/>
  </r>
  <r>
    <x v="1687"/>
    <s v="CUST3575"/>
    <d v="2024-06-10T00:00:00"/>
    <x v="2"/>
    <x v="1"/>
    <s v="Consumer"/>
    <n v="2"/>
    <n v="23336"/>
    <n v="0.25"/>
    <n v="22519"/>
    <x v="3"/>
    <n v="350040000"/>
    <n v="124850000"/>
    <n v="0.35667352302593991"/>
    <x v="1"/>
    <b v="1"/>
    <s v="junio"/>
    <x v="1"/>
  </r>
  <r>
    <x v="1688"/>
    <s v="CUST2259"/>
    <d v="2024-01-31T00:00:00"/>
    <x v="1"/>
    <x v="3"/>
    <s v="Home Office"/>
    <n v="2"/>
    <n v="15257"/>
    <n v="0.3"/>
    <n v="10881"/>
    <x v="3"/>
    <n v="213598000"/>
    <n v="104788000"/>
    <n v="0.49058511783818198"/>
    <x v="8"/>
    <b v="1"/>
    <s v="enero"/>
    <x v="8"/>
  </r>
  <r>
    <x v="1689"/>
    <s v="CUST1505"/>
    <d v="2024-04-14T00:00:00"/>
    <x v="0"/>
    <x v="4"/>
    <s v="Corporate"/>
    <n v="8"/>
    <n v="42771"/>
    <n v="0.13"/>
    <n v="236723"/>
    <x v="1"/>
    <n v="2976861600"/>
    <n v="609631600"/>
    <n v="0.20479003793794109"/>
    <x v="6"/>
    <b v="1"/>
    <s v="abril"/>
    <x v="6"/>
  </r>
  <r>
    <x v="1690"/>
    <s v="CUST1774"/>
    <d v="2024-01-08T00:00:00"/>
    <x v="1"/>
    <x v="3"/>
    <s v="Corporate"/>
    <n v="3"/>
    <n v="29126"/>
    <n v="0.18"/>
    <n v="53253"/>
    <x v="1"/>
    <n v="716499600"/>
    <n v="183969600"/>
    <n v="0.25676162275596526"/>
    <x v="8"/>
    <b v="1"/>
    <s v="enero"/>
    <x v="8"/>
  </r>
  <r>
    <x v="1691"/>
    <s v="CUST7620"/>
    <d v="2024-11-21T00:00:00"/>
    <x v="1"/>
    <x v="0"/>
    <s v="Home Office"/>
    <n v="5"/>
    <n v="25352"/>
    <n v="0.09"/>
    <n v="86282"/>
    <x v="0"/>
    <n v="1153516000"/>
    <n v="290696000"/>
    <n v="0.2520086414059276"/>
    <x v="2"/>
    <b v="1"/>
    <s v="noviembre"/>
    <x v="2"/>
  </r>
  <r>
    <x v="1692"/>
    <s v="CUST9173"/>
    <d v="2024-08-26T00:00:00"/>
    <x v="1"/>
    <x v="0"/>
    <s v="Consumer"/>
    <n v="10"/>
    <n v="24924"/>
    <n v="0.2"/>
    <n v="142641"/>
    <x v="1"/>
    <n v="1993920000"/>
    <n v="567510000"/>
    <n v="0.28462024554646126"/>
    <x v="0"/>
    <b v="1"/>
    <s v="agosto"/>
    <x v="0"/>
  </r>
  <r>
    <x v="1693"/>
    <s v="CUST6806"/>
    <d v="2024-03-06T00:00:00"/>
    <x v="0"/>
    <x v="1"/>
    <s v="Consumer"/>
    <n v="6"/>
    <n v="25638"/>
    <n v="0.12"/>
    <n v="105720"/>
    <x v="1"/>
    <n v="1353686400"/>
    <n v="296486400"/>
    <n v="0.21902148089838236"/>
    <x v="7"/>
    <b v="1"/>
    <s v="marzo"/>
    <x v="7"/>
  </r>
  <r>
    <x v="1694"/>
    <s v="CUST2176"/>
    <d v="2024-11-19T00:00:00"/>
    <x v="2"/>
    <x v="2"/>
    <s v="Corporate"/>
    <n v="9"/>
    <n v="42968"/>
    <n v="0.27"/>
    <n v="186147"/>
    <x v="1"/>
    <n v="2822997600"/>
    <n v="961527600"/>
    <n v="0.34060517798527351"/>
    <x v="2"/>
    <b v="1"/>
    <s v="noviembre"/>
    <x v="2"/>
  </r>
  <r>
    <x v="1695"/>
    <s v="CUST5246"/>
    <d v="2024-10-29T00:00:00"/>
    <x v="2"/>
    <x v="4"/>
    <s v="Consumer"/>
    <n v="7"/>
    <n v="5097"/>
    <n v="7.0000000000000007E-2"/>
    <n v="22184"/>
    <x v="0"/>
    <n v="331814700"/>
    <n v="109974700"/>
    <n v="0.33143408052747514"/>
    <x v="4"/>
    <b v="1"/>
    <s v="octubre"/>
    <x v="4"/>
  </r>
  <r>
    <x v="1696"/>
    <s v="CUST4519"/>
    <d v="2024-05-14T00:00:00"/>
    <x v="2"/>
    <x v="4"/>
    <s v="Home Office"/>
    <n v="5"/>
    <n v="2396"/>
    <n v="0.24"/>
    <n v="6344"/>
    <x v="0"/>
    <n v="91048000"/>
    <n v="27608000"/>
    <n v="0.30322467270011422"/>
    <x v="5"/>
    <b v="1"/>
    <s v="mayo"/>
    <x v="5"/>
  </r>
  <r>
    <x v="1697"/>
    <s v="CUST2386"/>
    <d v="2024-07-27T00:00:00"/>
    <x v="1"/>
    <x v="1"/>
    <s v="Corporate"/>
    <n v="1"/>
    <n v="49349"/>
    <n v="0.3"/>
    <n v="27415"/>
    <x v="3"/>
    <n v="345443000"/>
    <n v="71293000"/>
    <n v="0.20638137116687846"/>
    <x v="3"/>
    <b v="1"/>
    <s v="julio"/>
    <x v="3"/>
  </r>
  <r>
    <x v="1698"/>
    <s v="CUST5780"/>
    <d v="2024-06-19T00:00:00"/>
    <x v="1"/>
    <x v="2"/>
    <s v="Consumer"/>
    <n v="4"/>
    <n v="3460"/>
    <n v="0.25"/>
    <n v="6851"/>
    <x v="2"/>
    <n v="103800000"/>
    <n v="35290000"/>
    <n v="0.33998073217726399"/>
    <x v="1"/>
    <b v="1"/>
    <s v="junio"/>
    <x v="1"/>
  </r>
  <r>
    <x v="1699"/>
    <s v="CUST3417"/>
    <d v="2024-05-12T00:00:00"/>
    <x v="2"/>
    <x v="3"/>
    <s v="Consumer"/>
    <n v="10"/>
    <n v="26372"/>
    <n v="0"/>
    <n v="139375"/>
    <x v="0"/>
    <n v="2637200000"/>
    <n v="1243450000"/>
    <n v="0.47150386773851055"/>
    <x v="5"/>
    <b v="0"/>
    <s v="mayo"/>
    <x v="5"/>
  </r>
  <r>
    <x v="1700"/>
    <s v="CUST7409"/>
    <d v="2024-01-23T00:00:00"/>
    <x v="3"/>
    <x v="1"/>
    <s v="Home Office"/>
    <n v="2"/>
    <n v="20250"/>
    <n v="0.13"/>
    <n v="19922"/>
    <x v="2"/>
    <n v="352350000"/>
    <n v="153130000"/>
    <n v="0.43459628210586065"/>
    <x v="8"/>
    <b v="1"/>
    <s v="enero"/>
    <x v="8"/>
  </r>
  <r>
    <x v="1701"/>
    <s v="CUST7911"/>
    <d v="2024-03-10T00:00:00"/>
    <x v="2"/>
    <x v="0"/>
    <s v="Consumer"/>
    <n v="4"/>
    <n v="21537"/>
    <n v="0.28999999999999998"/>
    <n v="31315"/>
    <x v="4"/>
    <n v="611650800"/>
    <n v="298500800"/>
    <n v="0.48802486647610044"/>
    <x v="7"/>
    <b v="1"/>
    <s v="marzo"/>
    <x v="7"/>
  </r>
  <r>
    <x v="1702"/>
    <s v="CUST3060"/>
    <d v="2024-03-03T00:00:00"/>
    <x v="2"/>
    <x v="4"/>
    <s v="Home Office"/>
    <n v="10"/>
    <n v="39879"/>
    <n v="0.05"/>
    <n v="255770"/>
    <x v="4"/>
    <n v="3788505000"/>
    <n v="1230805000"/>
    <n v="0.32487881103495969"/>
    <x v="7"/>
    <b v="1"/>
    <s v="marzo"/>
    <x v="7"/>
  </r>
  <r>
    <x v="1703"/>
    <s v="CUST7204"/>
    <d v="2024-02-17T00:00:00"/>
    <x v="1"/>
    <x v="2"/>
    <s v="Corporate"/>
    <n v="4"/>
    <n v="21326"/>
    <n v="0.28000000000000003"/>
    <n v="33110"/>
    <x v="2"/>
    <n v="614188800"/>
    <n v="283088800"/>
    <n v="0.46091494993070536"/>
    <x v="9"/>
    <b v="1"/>
    <s v="febrero"/>
    <x v="9"/>
  </r>
  <r>
    <x v="1704"/>
    <s v="CUST4489"/>
    <d v="2024-09-15T00:00:00"/>
    <x v="1"/>
    <x v="2"/>
    <s v="Corporate"/>
    <n v="8"/>
    <n v="40078"/>
    <n v="0.14000000000000001"/>
    <n v="159715"/>
    <x v="1"/>
    <n v="2757366400"/>
    <n v="1160216400"/>
    <n v="0.42076976059474724"/>
    <x v="11"/>
    <b v="1"/>
    <s v="septiembre"/>
    <x v="11"/>
  </r>
  <r>
    <x v="1705"/>
    <s v="CUST9779"/>
    <d v="2024-04-21T00:00:00"/>
    <x v="0"/>
    <x v="3"/>
    <s v="Corporate"/>
    <n v="2"/>
    <n v="40996"/>
    <n v="7.0000000000000007E-2"/>
    <n v="43859"/>
    <x v="4"/>
    <n v="762525600"/>
    <n v="323935600"/>
    <n v="0.42481931098444431"/>
    <x v="6"/>
    <b v="1"/>
    <s v="abril"/>
    <x v="6"/>
  </r>
  <r>
    <x v="1706"/>
    <s v="CUST5474"/>
    <d v="2024-12-29T00:00:00"/>
    <x v="1"/>
    <x v="0"/>
    <s v="Consumer"/>
    <n v="8"/>
    <n v="45997"/>
    <n v="0.06"/>
    <n v="219952"/>
    <x v="1"/>
    <n v="3458974400"/>
    <n v="1259454400"/>
    <n v="0.36411209056649857"/>
    <x v="10"/>
    <b v="1"/>
    <s v="diciembre"/>
    <x v="10"/>
  </r>
  <r>
    <x v="1707"/>
    <s v="CUST8675"/>
    <d v="2024-02-02T00:00:00"/>
    <x v="0"/>
    <x v="2"/>
    <s v="Home Office"/>
    <n v="2"/>
    <n v="39870"/>
    <n v="0.24"/>
    <n v="33251"/>
    <x v="4"/>
    <n v="606024000"/>
    <n v="273514000"/>
    <n v="0.45132536005174712"/>
    <x v="9"/>
    <b v="1"/>
    <s v="febrero"/>
    <x v="9"/>
  </r>
  <r>
    <x v="1708"/>
    <s v="CUST4897"/>
    <d v="2024-07-19T00:00:00"/>
    <x v="2"/>
    <x v="1"/>
    <s v="Consumer"/>
    <n v="1"/>
    <n v="5929"/>
    <n v="0.06"/>
    <n v="4004"/>
    <x v="0"/>
    <n v="55732600"/>
    <n v="15692600"/>
    <n v="0.28156949433545181"/>
    <x v="3"/>
    <b v="1"/>
    <s v="julio"/>
    <x v="3"/>
  </r>
  <r>
    <x v="1709"/>
    <s v="CUST9693"/>
    <d v="2024-08-19T00:00:00"/>
    <x v="2"/>
    <x v="4"/>
    <s v="Corporate"/>
    <n v="9"/>
    <n v="40543"/>
    <n v="0"/>
    <n v="186738"/>
    <x v="0"/>
    <n v="3648870000"/>
    <n v="1781490000"/>
    <n v="0.48823060289897968"/>
    <x v="0"/>
    <b v="0"/>
    <s v="agosto"/>
    <x v="0"/>
  </r>
  <r>
    <x v="1710"/>
    <s v="CUST6979"/>
    <d v="2024-03-13T00:00:00"/>
    <x v="2"/>
    <x v="0"/>
    <s v="Home Office"/>
    <n v="8"/>
    <n v="15080"/>
    <n v="0.11"/>
    <n v="84736"/>
    <x v="0"/>
    <n v="1073696000"/>
    <n v="226336000"/>
    <n v="0.21080082257920305"/>
    <x v="7"/>
    <b v="1"/>
    <s v="marzo"/>
    <x v="7"/>
  </r>
  <r>
    <x v="1711"/>
    <s v="CUST7161"/>
    <d v="2024-12-03T00:00:00"/>
    <x v="1"/>
    <x v="4"/>
    <s v="Consumer"/>
    <n v="8"/>
    <n v="9752"/>
    <n v="0.08"/>
    <n v="43629"/>
    <x v="1"/>
    <n v="717747200"/>
    <n v="281457200"/>
    <n v="0.39213973945143915"/>
    <x v="10"/>
    <b v="1"/>
    <s v="diciembre"/>
    <x v="10"/>
  </r>
  <r>
    <x v="1712"/>
    <s v="CUST2454"/>
    <d v="2024-10-29T00:00:00"/>
    <x v="3"/>
    <x v="1"/>
    <s v="Corporate"/>
    <n v="2"/>
    <n v="41029"/>
    <n v="0.27"/>
    <n v="35599"/>
    <x v="3"/>
    <n v="599023400"/>
    <n v="243033400"/>
    <n v="0.40571603713644577"/>
    <x v="4"/>
    <b v="1"/>
    <s v="octubre"/>
    <x v="4"/>
  </r>
  <r>
    <x v="1713"/>
    <s v="CUST6251"/>
    <d v="2024-08-11T00:00:00"/>
    <x v="0"/>
    <x v="3"/>
    <s v="Home Office"/>
    <n v="2"/>
    <n v="25813"/>
    <n v="0.02"/>
    <n v="40034"/>
    <x v="4"/>
    <n v="505934800"/>
    <n v="105594800"/>
    <n v="0.20871226885361513"/>
    <x v="0"/>
    <b v="1"/>
    <s v="agosto"/>
    <x v="0"/>
  </r>
  <r>
    <x v="1714"/>
    <s v="CUST2217"/>
    <d v="2024-08-29T00:00:00"/>
    <x v="0"/>
    <x v="1"/>
    <s v="Corporate"/>
    <n v="7"/>
    <n v="49649"/>
    <n v="0.06"/>
    <n v="194123"/>
    <x v="4"/>
    <n v="3266904200"/>
    <n v="1325674200"/>
    <n v="0.40578912598661449"/>
    <x v="0"/>
    <b v="1"/>
    <s v="agosto"/>
    <x v="0"/>
  </r>
  <r>
    <x v="1715"/>
    <s v="CUST8468"/>
    <d v="2024-02-14T00:00:00"/>
    <x v="2"/>
    <x v="2"/>
    <s v="Corporate"/>
    <n v="6"/>
    <n v="42903"/>
    <n v="0.18"/>
    <n v="119313"/>
    <x v="3"/>
    <n v="2110827600"/>
    <n v="917697600"/>
    <n v="0.43475724876820826"/>
    <x v="9"/>
    <b v="1"/>
    <s v="febrero"/>
    <x v="9"/>
  </r>
  <r>
    <x v="1716"/>
    <s v="CUST7926"/>
    <d v="2024-01-03T00:00:00"/>
    <x v="3"/>
    <x v="3"/>
    <s v="Consumer"/>
    <n v="10"/>
    <n v="36944"/>
    <n v="0.1"/>
    <n v="263911"/>
    <x v="2"/>
    <n v="3324960000"/>
    <n v="685850000"/>
    <n v="0.20627315817333142"/>
    <x v="8"/>
    <b v="1"/>
    <s v="enero"/>
    <x v="8"/>
  </r>
  <r>
    <x v="1717"/>
    <s v="CUST6509"/>
    <d v="2024-12-06T00:00:00"/>
    <x v="2"/>
    <x v="2"/>
    <s v="Home Office"/>
    <n v="7"/>
    <n v="9468"/>
    <n v="0.08"/>
    <n v="31018"/>
    <x v="3"/>
    <n v="609739200"/>
    <n v="299559200"/>
    <n v="0.49129070264795177"/>
    <x v="10"/>
    <b v="1"/>
    <s v="diciembre"/>
    <x v="10"/>
  </r>
  <r>
    <x v="1718"/>
    <s v="CUST1737"/>
    <d v="2024-06-16T00:00:00"/>
    <x v="3"/>
    <x v="3"/>
    <s v="Home Office"/>
    <n v="5"/>
    <n v="29276"/>
    <n v="0.25"/>
    <n v="63531"/>
    <x v="4"/>
    <n v="1097850000"/>
    <n v="462540000"/>
    <n v="0.42131438721136766"/>
    <x v="1"/>
    <b v="1"/>
    <s v="junio"/>
    <x v="1"/>
  </r>
  <r>
    <x v="1719"/>
    <s v="CUST2650"/>
    <d v="2024-05-25T00:00:00"/>
    <x v="2"/>
    <x v="1"/>
    <s v="Home Office"/>
    <n v="10"/>
    <n v="30824"/>
    <n v="0.18"/>
    <n v="192089"/>
    <x v="1"/>
    <n v="2527568000"/>
    <n v="606678000"/>
    <n v="0.24002440290429378"/>
    <x v="5"/>
    <b v="1"/>
    <s v="mayo"/>
    <x v="5"/>
  </r>
  <r>
    <x v="1720"/>
    <s v="CUST6545"/>
    <d v="2024-02-16T00:00:00"/>
    <x v="1"/>
    <x v="3"/>
    <s v="Corporate"/>
    <n v="10"/>
    <n v="20663"/>
    <n v="0.11"/>
    <n v="101206"/>
    <x v="4"/>
    <n v="1839007000"/>
    <n v="826947000"/>
    <n v="0.44967039277175125"/>
    <x v="9"/>
    <b v="1"/>
    <s v="febrero"/>
    <x v="9"/>
  </r>
  <r>
    <x v="1721"/>
    <s v="CUST2307"/>
    <d v="2024-02-04T00:00:00"/>
    <x v="3"/>
    <x v="3"/>
    <s v="Home Office"/>
    <n v="8"/>
    <n v="42367"/>
    <n v="0.26"/>
    <n v="163091"/>
    <x v="3"/>
    <n v="2508126400"/>
    <n v="877216400"/>
    <n v="0.34974967768769549"/>
    <x v="9"/>
    <b v="1"/>
    <s v="febrero"/>
    <x v="9"/>
  </r>
  <r>
    <x v="1722"/>
    <s v="CUST9971"/>
    <d v="2024-09-03T00:00:00"/>
    <x v="3"/>
    <x v="1"/>
    <s v="Home Office"/>
    <n v="5"/>
    <n v="32788"/>
    <n v="0.3"/>
    <n v="67433"/>
    <x v="4"/>
    <n v="1147580000"/>
    <n v="473250000"/>
    <n v="0.41238955018386519"/>
    <x v="11"/>
    <b v="1"/>
    <s v="septiembre"/>
    <x v="11"/>
  </r>
  <r>
    <x v="1723"/>
    <s v="CUST1273"/>
    <d v="2024-07-30T00:00:00"/>
    <x v="0"/>
    <x v="1"/>
    <s v="Corporate"/>
    <n v="9"/>
    <n v="42713"/>
    <n v="0.28000000000000003"/>
    <n v="164348"/>
    <x v="4"/>
    <n v="2767802400"/>
    <n v="1124322400"/>
    <n v="0.4062148367238933"/>
    <x v="3"/>
    <b v="1"/>
    <s v="julio"/>
    <x v="3"/>
  </r>
  <r>
    <x v="1724"/>
    <s v="CUST4113"/>
    <d v="2024-03-01T00:00:00"/>
    <x v="1"/>
    <x v="0"/>
    <s v="Corporate"/>
    <n v="5"/>
    <n v="28411"/>
    <n v="0.01"/>
    <n v="111288"/>
    <x v="4"/>
    <n v="1406344500"/>
    <n v="293464500"/>
    <n v="0.20867184391875532"/>
    <x v="7"/>
    <b v="1"/>
    <s v="marzo"/>
    <x v="7"/>
  </r>
  <r>
    <x v="1725"/>
    <s v="CUST1766"/>
    <d v="2024-07-29T00:00:00"/>
    <x v="2"/>
    <x v="3"/>
    <s v="Corporate"/>
    <n v="10"/>
    <n v="41588"/>
    <n v="0.18"/>
    <n v="261169"/>
    <x v="2"/>
    <n v="3410216000"/>
    <n v="798526000"/>
    <n v="0.23415701527410582"/>
    <x v="3"/>
    <b v="1"/>
    <s v="julio"/>
    <x v="3"/>
  </r>
  <r>
    <x v="1726"/>
    <s v="CUST6436"/>
    <d v="2024-04-27T00:00:00"/>
    <x v="1"/>
    <x v="1"/>
    <s v="Corporate"/>
    <n v="4"/>
    <n v="37382"/>
    <n v="0.11"/>
    <n v="97548"/>
    <x v="0"/>
    <n v="1330799200"/>
    <n v="355319200"/>
    <n v="0.26699685422113267"/>
    <x v="6"/>
    <b v="1"/>
    <s v="abril"/>
    <x v="6"/>
  </r>
  <r>
    <x v="1727"/>
    <s v="CUST7510"/>
    <d v="2024-04-13T00:00:00"/>
    <x v="2"/>
    <x v="4"/>
    <s v="Home Office"/>
    <n v="6"/>
    <n v="15463"/>
    <n v="0.04"/>
    <n v="45537"/>
    <x v="4"/>
    <n v="890668800"/>
    <n v="435298800"/>
    <n v="0.48873251201793527"/>
    <x v="6"/>
    <b v="1"/>
    <s v="abril"/>
    <x v="6"/>
  </r>
  <r>
    <x v="1728"/>
    <s v="CUST6346"/>
    <d v="2024-01-28T00:00:00"/>
    <x v="0"/>
    <x v="3"/>
    <s v="Corporate"/>
    <n v="5"/>
    <n v="17246"/>
    <n v="0.04"/>
    <n v="47350"/>
    <x v="4"/>
    <n v="827808000"/>
    <n v="354308000"/>
    <n v="0.42800746066720785"/>
    <x v="8"/>
    <b v="1"/>
    <s v="enero"/>
    <x v="8"/>
  </r>
  <r>
    <x v="1729"/>
    <s v="CUST2511"/>
    <d v="2024-06-21T00:00:00"/>
    <x v="0"/>
    <x v="0"/>
    <s v="Home Office"/>
    <n v="5"/>
    <n v="47440"/>
    <n v="0.11"/>
    <n v="114676"/>
    <x v="2"/>
    <n v="2111080000"/>
    <n v="964320000"/>
    <n v="0.45678988953521421"/>
    <x v="1"/>
    <b v="1"/>
    <s v="junio"/>
    <x v="1"/>
  </r>
  <r>
    <x v="1730"/>
    <s v="CUST1089"/>
    <d v="2024-01-19T00:00:00"/>
    <x v="3"/>
    <x v="4"/>
    <s v="Consumer"/>
    <n v="9"/>
    <n v="32058"/>
    <n v="7.0000000000000007E-2"/>
    <n v="197490"/>
    <x v="3"/>
    <n v="2683254600"/>
    <n v="708354600"/>
    <n v="0.2639908266625165"/>
    <x v="8"/>
    <b v="1"/>
    <s v="enero"/>
    <x v="8"/>
  </r>
  <r>
    <x v="1731"/>
    <s v="CUST3148"/>
    <d v="2024-04-12T00:00:00"/>
    <x v="3"/>
    <x v="1"/>
    <s v="Home Office"/>
    <n v="6"/>
    <n v="18707"/>
    <n v="0.04"/>
    <n v="85293"/>
    <x v="1"/>
    <n v="1077523200"/>
    <n v="224593200"/>
    <n v="0.2084346768589298"/>
    <x v="6"/>
    <b v="1"/>
    <s v="abril"/>
    <x v="6"/>
  </r>
  <r>
    <x v="1732"/>
    <s v="CUST2938"/>
    <d v="2024-03-31T00:00:00"/>
    <x v="0"/>
    <x v="4"/>
    <s v="Consumer"/>
    <n v="6"/>
    <n v="29470"/>
    <n v="0.27"/>
    <n v="93666"/>
    <x v="0"/>
    <n v="1290786000"/>
    <n v="354126000"/>
    <n v="0.27434911751444468"/>
    <x v="7"/>
    <b v="1"/>
    <s v="marzo"/>
    <x v="7"/>
  </r>
  <r>
    <x v="1733"/>
    <s v="CUST7950"/>
    <d v="2024-03-16T00:00:00"/>
    <x v="0"/>
    <x v="2"/>
    <s v="Home Office"/>
    <n v="3"/>
    <n v="17874"/>
    <n v="0.23"/>
    <n v="20856"/>
    <x v="1"/>
    <n v="412889400"/>
    <n v="204329400"/>
    <n v="0.49487683626656437"/>
    <x v="7"/>
    <b v="1"/>
    <s v="marzo"/>
    <x v="7"/>
  </r>
  <r>
    <x v="1734"/>
    <s v="CUST4640"/>
    <d v="2024-06-05T00:00:00"/>
    <x v="3"/>
    <x v="3"/>
    <s v="Corporate"/>
    <n v="1"/>
    <n v="45649"/>
    <n v="0.1"/>
    <n v="28206"/>
    <x v="1"/>
    <n v="410841000"/>
    <n v="128781000"/>
    <n v="0.31345703082214288"/>
    <x v="1"/>
    <b v="1"/>
    <s v="junio"/>
    <x v="1"/>
  </r>
  <r>
    <x v="1735"/>
    <s v="CUST2559"/>
    <d v="2024-04-09T00:00:00"/>
    <x v="0"/>
    <x v="2"/>
    <s v="Consumer"/>
    <n v="2"/>
    <n v="5076"/>
    <n v="0.26"/>
    <n v="3859"/>
    <x v="4"/>
    <n v="75124800"/>
    <n v="36534800"/>
    <n v="0.48632142781078952"/>
    <x v="6"/>
    <b v="1"/>
    <s v="abril"/>
    <x v="6"/>
  </r>
  <r>
    <x v="1736"/>
    <s v="CUST7595"/>
    <d v="2024-04-21T00:00:00"/>
    <x v="1"/>
    <x v="0"/>
    <s v="Consumer"/>
    <n v="6"/>
    <n v="30867"/>
    <n v="0.16"/>
    <n v="104663"/>
    <x v="3"/>
    <n v="1555696800"/>
    <n v="509066800"/>
    <n v="0.32722751631294733"/>
    <x v="6"/>
    <b v="1"/>
    <s v="abril"/>
    <x v="6"/>
  </r>
  <r>
    <x v="1737"/>
    <s v="CUST7332"/>
    <d v="2024-09-03T00:00:00"/>
    <x v="0"/>
    <x v="1"/>
    <s v="Consumer"/>
    <n v="10"/>
    <n v="13015"/>
    <n v="0.22"/>
    <n v="76208"/>
    <x v="2"/>
    <n v="1015170000"/>
    <n v="253090000"/>
    <n v="0.24930799767526621"/>
    <x v="11"/>
    <b v="1"/>
    <s v="septiembre"/>
    <x v="11"/>
  </r>
  <r>
    <x v="1738"/>
    <s v="CUST2214"/>
    <d v="2024-03-13T00:00:00"/>
    <x v="3"/>
    <x v="0"/>
    <s v="Home Office"/>
    <n v="10"/>
    <n v="18445"/>
    <n v="0.12"/>
    <n v="116194"/>
    <x v="0"/>
    <n v="1623160000"/>
    <n v="461220000"/>
    <n v="0.28414943690086003"/>
    <x v="7"/>
    <b v="1"/>
    <s v="marzo"/>
    <x v="7"/>
  </r>
  <r>
    <x v="1739"/>
    <s v="CUST3292"/>
    <d v="2024-04-22T00:00:00"/>
    <x v="2"/>
    <x v="1"/>
    <s v="Home Office"/>
    <n v="2"/>
    <n v="5418"/>
    <n v="0.18"/>
    <n v="6515"/>
    <x v="3"/>
    <n v="88855200"/>
    <n v="23705200"/>
    <n v="0.26678461136770837"/>
    <x v="6"/>
    <b v="1"/>
    <s v="abril"/>
    <x v="6"/>
  </r>
  <r>
    <x v="1740"/>
    <s v="CUST6473"/>
    <d v="2024-12-31T00:00:00"/>
    <x v="2"/>
    <x v="2"/>
    <s v="Corporate"/>
    <n v="5"/>
    <n v="30005"/>
    <n v="0.2"/>
    <n v="79487"/>
    <x v="4"/>
    <n v="1200200000"/>
    <n v="405330000"/>
    <n v="0.33771871354774202"/>
    <x v="10"/>
    <b v="1"/>
    <s v="diciembre"/>
    <x v="10"/>
  </r>
  <r>
    <x v="1741"/>
    <s v="CUST4332"/>
    <d v="2024-10-16T00:00:00"/>
    <x v="3"/>
    <x v="1"/>
    <s v="Home Office"/>
    <n v="10"/>
    <n v="39071"/>
    <n v="7.0000000000000007E-2"/>
    <n v="281396"/>
    <x v="2"/>
    <n v="3633603000"/>
    <n v="819643000"/>
    <n v="0.22557307443878707"/>
    <x v="4"/>
    <b v="1"/>
    <s v="octubre"/>
    <x v="4"/>
  </r>
  <r>
    <x v="1742"/>
    <s v="CUST6540"/>
    <d v="2024-09-05T00:00:00"/>
    <x v="0"/>
    <x v="3"/>
    <s v="Consumer"/>
    <n v="4"/>
    <n v="12160"/>
    <n v="0.26"/>
    <n v="19628"/>
    <x v="1"/>
    <n v="359936000"/>
    <n v="163656000"/>
    <n v="0.45468083214793742"/>
    <x v="11"/>
    <b v="1"/>
    <s v="septiembre"/>
    <x v="11"/>
  </r>
  <r>
    <x v="1743"/>
    <s v="CUST5179"/>
    <d v="2024-05-26T00:00:00"/>
    <x v="3"/>
    <x v="4"/>
    <s v="Corporate"/>
    <n v="3"/>
    <n v="10741"/>
    <n v="0.26"/>
    <n v="17277"/>
    <x v="0"/>
    <n v="238450200"/>
    <n v="65680200"/>
    <n v="0.27544619379644053"/>
    <x v="5"/>
    <b v="1"/>
    <s v="mayo"/>
    <x v="5"/>
  </r>
  <r>
    <x v="1744"/>
    <s v="CUST6625"/>
    <d v="2024-11-26T00:00:00"/>
    <x v="2"/>
    <x v="2"/>
    <s v="Consumer"/>
    <n v="4"/>
    <n v="9661"/>
    <n v="0.08"/>
    <n v="22791"/>
    <x v="0"/>
    <n v="355524800"/>
    <n v="127614800"/>
    <n v="0.35894767397379873"/>
    <x v="2"/>
    <b v="1"/>
    <s v="noviembre"/>
    <x v="2"/>
  </r>
  <r>
    <x v="1745"/>
    <s v="CUST1842"/>
    <d v="2024-05-27T00:00:00"/>
    <x v="3"/>
    <x v="3"/>
    <s v="Corporate"/>
    <n v="4"/>
    <n v="14694"/>
    <n v="0.24"/>
    <n v="28613"/>
    <x v="2"/>
    <n v="446697600"/>
    <n v="160567600"/>
    <n v="0.35945480790584056"/>
    <x v="5"/>
    <b v="1"/>
    <s v="mayo"/>
    <x v="5"/>
  </r>
  <r>
    <x v="1746"/>
    <s v="CUST7619"/>
    <d v="2024-11-26T00:00:00"/>
    <x v="0"/>
    <x v="2"/>
    <s v="Home Office"/>
    <n v="1"/>
    <n v="9364"/>
    <n v="0.28999999999999998"/>
    <n v="3778"/>
    <x v="4"/>
    <n v="66484400"/>
    <n v="28704400"/>
    <n v="0.43174639464295383"/>
    <x v="2"/>
    <b v="1"/>
    <s v="noviembre"/>
    <x v="2"/>
  </r>
  <r>
    <x v="1747"/>
    <s v="CUST3991"/>
    <d v="2024-09-01T00:00:00"/>
    <x v="1"/>
    <x v="4"/>
    <s v="Home Office"/>
    <n v="2"/>
    <n v="32311"/>
    <n v="0.12"/>
    <n v="35969"/>
    <x v="3"/>
    <n v="568673600"/>
    <n v="208983600"/>
    <n v="0.36749305752895861"/>
    <x v="11"/>
    <b v="1"/>
    <s v="septiembre"/>
    <x v="11"/>
  </r>
  <r>
    <x v="1748"/>
    <s v="CUST3847"/>
    <d v="2024-01-26T00:00:00"/>
    <x v="3"/>
    <x v="3"/>
    <s v="Home Office"/>
    <n v="7"/>
    <n v="39015"/>
    <n v="0.28999999999999998"/>
    <n v="128370"/>
    <x v="2"/>
    <n v="1939045500"/>
    <n v="655345500"/>
    <n v="0.33797324508372806"/>
    <x v="8"/>
    <b v="1"/>
    <s v="enero"/>
    <x v="8"/>
  </r>
  <r>
    <x v="1749"/>
    <s v="CUST4875"/>
    <d v="2024-01-06T00:00:00"/>
    <x v="2"/>
    <x v="2"/>
    <s v="Home Office"/>
    <n v="8"/>
    <n v="27586"/>
    <n v="0.03"/>
    <n v="167915"/>
    <x v="3"/>
    <n v="2140673600"/>
    <n v="461523600"/>
    <n v="0.21559737084626074"/>
    <x v="8"/>
    <b v="1"/>
    <s v="enero"/>
    <x v="8"/>
  </r>
  <r>
    <x v="1750"/>
    <s v="CUST8030"/>
    <d v="2024-11-12T00:00:00"/>
    <x v="0"/>
    <x v="0"/>
    <s v="Home Office"/>
    <n v="9"/>
    <n v="41523"/>
    <n v="0.01"/>
    <n v="284742"/>
    <x v="3"/>
    <n v="3699699300"/>
    <n v="852279300"/>
    <n v="0.23036447854018838"/>
    <x v="2"/>
    <b v="1"/>
    <s v="noviembre"/>
    <x v="2"/>
  </r>
  <r>
    <x v="1751"/>
    <s v="CUST4571"/>
    <d v="2024-11-16T00:00:00"/>
    <x v="0"/>
    <x v="2"/>
    <s v="Home Office"/>
    <n v="5"/>
    <n v="20577"/>
    <n v="0.15"/>
    <n v="64646"/>
    <x v="2"/>
    <n v="874522500"/>
    <n v="228062500"/>
    <n v="0.26078517133635781"/>
    <x v="2"/>
    <b v="1"/>
    <s v="noviembre"/>
    <x v="2"/>
  </r>
  <r>
    <x v="1752"/>
    <s v="CUST5375"/>
    <d v="2024-07-31T00:00:00"/>
    <x v="0"/>
    <x v="3"/>
    <s v="Consumer"/>
    <n v="1"/>
    <n v="6832"/>
    <n v="0.05"/>
    <n v="4528"/>
    <x v="4"/>
    <n v="64904000"/>
    <n v="19624000"/>
    <n v="0.30235424627141627"/>
    <x v="3"/>
    <b v="1"/>
    <s v="julio"/>
    <x v="3"/>
  </r>
  <r>
    <x v="1753"/>
    <s v="CUST5993"/>
    <d v="2024-02-10T00:00:00"/>
    <x v="1"/>
    <x v="3"/>
    <s v="Corporate"/>
    <n v="2"/>
    <n v="8809"/>
    <n v="0.05"/>
    <n v="10956"/>
    <x v="0"/>
    <n v="167371000"/>
    <n v="57811000"/>
    <n v="0.34540631292159335"/>
    <x v="9"/>
    <b v="1"/>
    <s v="febrero"/>
    <x v="9"/>
  </r>
  <r>
    <x v="1754"/>
    <s v="CUST9208"/>
    <d v="2024-02-15T00:00:00"/>
    <x v="1"/>
    <x v="2"/>
    <s v="Corporate"/>
    <n v="4"/>
    <n v="14122"/>
    <n v="0.22"/>
    <n v="26059"/>
    <x v="2"/>
    <n v="440606400"/>
    <n v="180016400"/>
    <n v="0.40856510481917646"/>
    <x v="9"/>
    <b v="1"/>
    <s v="febrero"/>
    <x v="9"/>
  </r>
  <r>
    <x v="1755"/>
    <s v="CUST7392"/>
    <d v="2024-11-04T00:00:00"/>
    <x v="1"/>
    <x v="4"/>
    <s v="Home Office"/>
    <n v="2"/>
    <n v="15631"/>
    <n v="0.02"/>
    <n v="18695"/>
    <x v="4"/>
    <n v="306367600"/>
    <n v="119417600"/>
    <n v="0.38978534283651406"/>
    <x v="2"/>
    <b v="1"/>
    <s v="noviembre"/>
    <x v="2"/>
  </r>
  <r>
    <x v="1756"/>
    <s v="CUST3790"/>
    <d v="2024-04-01T00:00:00"/>
    <x v="3"/>
    <x v="0"/>
    <s v="Corporate"/>
    <n v="10"/>
    <n v="20137"/>
    <n v="0.08"/>
    <n v="147747"/>
    <x v="4"/>
    <n v="1852604000"/>
    <n v="375134000"/>
    <n v="0.20249011661423597"/>
    <x v="6"/>
    <b v="1"/>
    <s v="abril"/>
    <x v="6"/>
  </r>
  <r>
    <x v="1757"/>
    <s v="CUST1622"/>
    <d v="2024-12-06T00:00:00"/>
    <x v="0"/>
    <x v="2"/>
    <s v="Consumer"/>
    <n v="5"/>
    <n v="43594"/>
    <n v="7.0000000000000007E-2"/>
    <n v="145555"/>
    <x v="4"/>
    <n v="2027121000"/>
    <n v="571571000"/>
    <n v="0.28196195491043702"/>
    <x v="10"/>
    <b v="1"/>
    <s v="diciembre"/>
    <x v="10"/>
  </r>
  <r>
    <x v="1758"/>
    <s v="CUST3658"/>
    <d v="2024-04-25T00:00:00"/>
    <x v="0"/>
    <x v="3"/>
    <s v="Consumer"/>
    <n v="10"/>
    <n v="21023"/>
    <n v="0.25"/>
    <n v="96248"/>
    <x v="3"/>
    <n v="1576725000"/>
    <n v="614245000"/>
    <n v="0.38957015332413708"/>
    <x v="6"/>
    <b v="1"/>
    <s v="abril"/>
    <x v="6"/>
  </r>
  <r>
    <x v="1759"/>
    <s v="CUST4520"/>
    <d v="2024-01-16T00:00:00"/>
    <x v="0"/>
    <x v="2"/>
    <s v="Home Office"/>
    <n v="8"/>
    <n v="33880"/>
    <n v="0.1"/>
    <n v="144137"/>
    <x v="0"/>
    <n v="2439360000"/>
    <n v="997990000"/>
    <n v="0.40911960514233242"/>
    <x v="8"/>
    <b v="1"/>
    <s v="enero"/>
    <x v="8"/>
  </r>
  <r>
    <x v="1760"/>
    <s v="CUST5335"/>
    <d v="2024-07-12T00:00:00"/>
    <x v="1"/>
    <x v="4"/>
    <s v="Consumer"/>
    <n v="7"/>
    <n v="40718"/>
    <n v="0.1"/>
    <n v="151360"/>
    <x v="3"/>
    <n v="2565234000"/>
    <n v="1051634000"/>
    <n v="0.40995636265541469"/>
    <x v="3"/>
    <b v="1"/>
    <s v="julio"/>
    <x v="3"/>
  </r>
  <r>
    <x v="1761"/>
    <s v="CUST1553"/>
    <d v="2024-07-30T00:00:00"/>
    <x v="2"/>
    <x v="3"/>
    <s v="Home Office"/>
    <n v="9"/>
    <n v="43360"/>
    <n v="0.13"/>
    <n v="257096"/>
    <x v="2"/>
    <n v="3395088000"/>
    <n v="824128000"/>
    <n v="0.24274127798749251"/>
    <x v="3"/>
    <b v="1"/>
    <s v="julio"/>
    <x v="3"/>
  </r>
  <r>
    <x v="1762"/>
    <s v="CUST8004"/>
    <d v="2024-04-27T00:00:00"/>
    <x v="2"/>
    <x v="0"/>
    <s v="Consumer"/>
    <n v="7"/>
    <n v="14301"/>
    <n v="7.0000000000000007E-2"/>
    <n v="65177"/>
    <x v="3"/>
    <n v="930995100"/>
    <n v="279225100"/>
    <n v="0.29992112740442994"/>
    <x v="6"/>
    <b v="1"/>
    <s v="abril"/>
    <x v="6"/>
  </r>
  <r>
    <x v="1763"/>
    <s v="CUST8549"/>
    <d v="2024-02-11T00:00:00"/>
    <x v="2"/>
    <x v="0"/>
    <s v="Corporate"/>
    <n v="2"/>
    <n v="13899"/>
    <n v="0"/>
    <n v="21282"/>
    <x v="2"/>
    <n v="277980000"/>
    <n v="65160000"/>
    <n v="0.23440535290308656"/>
    <x v="9"/>
    <b v="0"/>
    <s v="febrero"/>
    <x v="9"/>
  </r>
  <r>
    <x v="1764"/>
    <s v="CUST2539"/>
    <d v="2024-06-11T00:00:00"/>
    <x v="3"/>
    <x v="2"/>
    <s v="Home Office"/>
    <n v="5"/>
    <n v="44644"/>
    <n v="0.17"/>
    <n v="123390"/>
    <x v="2"/>
    <n v="1852726000"/>
    <n v="618826000"/>
    <n v="0.33400837468681283"/>
    <x v="1"/>
    <b v="1"/>
    <s v="junio"/>
    <x v="1"/>
  </r>
  <r>
    <x v="1765"/>
    <s v="CUST1118"/>
    <d v="2024-09-07T00:00:00"/>
    <x v="3"/>
    <x v="3"/>
    <s v="Home Office"/>
    <n v="8"/>
    <n v="15471"/>
    <n v="0.26"/>
    <n v="46202"/>
    <x v="0"/>
    <n v="915883200"/>
    <n v="453863200"/>
    <n v="0.49554703045104442"/>
    <x v="11"/>
    <b v="1"/>
    <s v="septiembre"/>
    <x v="11"/>
  </r>
  <r>
    <x v="1766"/>
    <s v="CUST4229"/>
    <d v="2024-06-09T00:00:00"/>
    <x v="1"/>
    <x v="2"/>
    <s v="Home Office"/>
    <n v="6"/>
    <n v="11163"/>
    <n v="0.25"/>
    <n v="31869"/>
    <x v="0"/>
    <n v="502335000"/>
    <n v="183645000"/>
    <n v="0.36558272865717101"/>
    <x v="1"/>
    <b v="1"/>
    <s v="junio"/>
    <x v="1"/>
  </r>
  <r>
    <x v="1767"/>
    <s v="CUST1999"/>
    <d v="2024-07-14T00:00:00"/>
    <x v="0"/>
    <x v="2"/>
    <s v="Consumer"/>
    <n v="7"/>
    <n v="46521"/>
    <n v="0.03"/>
    <n v="248359"/>
    <x v="1"/>
    <n v="3158775900"/>
    <n v="675185900"/>
    <n v="0.21374922481838612"/>
    <x v="3"/>
    <b v="1"/>
    <s v="julio"/>
    <x v="3"/>
  </r>
  <r>
    <x v="1768"/>
    <s v="CUST8250"/>
    <d v="2024-10-09T00:00:00"/>
    <x v="2"/>
    <x v="3"/>
    <s v="Corporate"/>
    <n v="1"/>
    <n v="21754"/>
    <n v="0.05"/>
    <n v="16112"/>
    <x v="4"/>
    <n v="206663000"/>
    <n v="45543000"/>
    <n v="0.22037326468695412"/>
    <x v="4"/>
    <b v="1"/>
    <s v="octubre"/>
    <x v="4"/>
  </r>
  <r>
    <x v="1769"/>
    <s v="CUST6413"/>
    <d v="2024-12-16T00:00:00"/>
    <x v="3"/>
    <x v="2"/>
    <s v="Consumer"/>
    <n v="2"/>
    <n v="37957"/>
    <n v="0.09"/>
    <n v="48215"/>
    <x v="0"/>
    <n v="690817400"/>
    <n v="208667400"/>
    <n v="0.30205869163110249"/>
    <x v="10"/>
    <b v="1"/>
    <s v="diciembre"/>
    <x v="10"/>
  </r>
  <r>
    <x v="1770"/>
    <s v="CUST9474"/>
    <d v="2024-01-02T00:00:00"/>
    <x v="2"/>
    <x v="3"/>
    <s v="Corporate"/>
    <n v="8"/>
    <n v="4608"/>
    <n v="0.03"/>
    <n v="20524"/>
    <x v="4"/>
    <n v="357580800"/>
    <n v="152340800"/>
    <n v="0.42603182273768614"/>
    <x v="8"/>
    <b v="1"/>
    <s v="enero"/>
    <x v="8"/>
  </r>
  <r>
    <x v="1771"/>
    <s v="CUST2720"/>
    <d v="2024-07-03T00:00:00"/>
    <x v="3"/>
    <x v="1"/>
    <s v="Corporate"/>
    <n v="10"/>
    <n v="46357"/>
    <n v="0.2"/>
    <n v="295210"/>
    <x v="2"/>
    <n v="3708560000"/>
    <n v="756460000"/>
    <n v="0.2039767456910499"/>
    <x v="3"/>
    <b v="1"/>
    <s v="julio"/>
    <x v="3"/>
  </r>
  <r>
    <x v="1772"/>
    <s v="CUST3299"/>
    <d v="2024-09-09T00:00:00"/>
    <x v="0"/>
    <x v="2"/>
    <s v="Corporate"/>
    <n v="10"/>
    <n v="12104"/>
    <n v="0.17"/>
    <n v="52481"/>
    <x v="2"/>
    <n v="1004632000"/>
    <n v="479822000"/>
    <n v="0.47760971181487349"/>
    <x v="11"/>
    <b v="1"/>
    <s v="septiembre"/>
    <x v="11"/>
  </r>
  <r>
    <x v="1773"/>
    <s v="CUST9446"/>
    <d v="2024-11-23T00:00:00"/>
    <x v="1"/>
    <x v="4"/>
    <s v="Home Office"/>
    <n v="4"/>
    <n v="46617"/>
    <n v="0.04"/>
    <n v="131567"/>
    <x v="2"/>
    <n v="1790092800"/>
    <n v="474422800"/>
    <n v="0.26502693044740472"/>
    <x v="2"/>
    <b v="1"/>
    <s v="noviembre"/>
    <x v="2"/>
  </r>
  <r>
    <x v="1774"/>
    <s v="CUST5691"/>
    <d v="2024-07-29T00:00:00"/>
    <x v="0"/>
    <x v="1"/>
    <s v="Home Office"/>
    <n v="8"/>
    <n v="5285"/>
    <n v="0.18"/>
    <n v="22751"/>
    <x v="1"/>
    <n v="346696000"/>
    <n v="119186000"/>
    <n v="0.34377668043473242"/>
    <x v="3"/>
    <b v="1"/>
    <s v="julio"/>
    <x v="3"/>
  </r>
  <r>
    <x v="1775"/>
    <s v="CUST7524"/>
    <d v="2024-04-24T00:00:00"/>
    <x v="2"/>
    <x v="2"/>
    <s v="Corporate"/>
    <n v="10"/>
    <n v="49146"/>
    <n v="0.23"/>
    <n v="214534"/>
    <x v="2"/>
    <n v="3784242000"/>
    <n v="1638902000"/>
    <n v="0.43308593900707193"/>
    <x v="6"/>
    <b v="1"/>
    <s v="abril"/>
    <x v="6"/>
  </r>
  <r>
    <x v="1776"/>
    <s v="CUST1094"/>
    <d v="2024-06-12T00:00:00"/>
    <x v="3"/>
    <x v="2"/>
    <s v="Home Office"/>
    <n v="1"/>
    <n v="7521"/>
    <n v="0.16"/>
    <n v="4171"/>
    <x v="4"/>
    <n v="63176400"/>
    <n v="21466400"/>
    <n v="0.33978510962954522"/>
    <x v="1"/>
    <b v="1"/>
    <s v="junio"/>
    <x v="1"/>
  </r>
  <r>
    <x v="1777"/>
    <s v="CUST1288"/>
    <d v="2024-02-03T00:00:00"/>
    <x v="0"/>
    <x v="0"/>
    <s v="Home Office"/>
    <n v="2"/>
    <n v="28756"/>
    <n v="0.05"/>
    <n v="30018"/>
    <x v="1"/>
    <n v="546364000"/>
    <n v="246184000"/>
    <n v="0.45058605618232533"/>
    <x v="9"/>
    <b v="1"/>
    <s v="febrero"/>
    <x v="9"/>
  </r>
  <r>
    <x v="1778"/>
    <s v="CUST3365"/>
    <d v="2024-06-27T00:00:00"/>
    <x v="1"/>
    <x v="2"/>
    <s v="Consumer"/>
    <n v="2"/>
    <n v="29246"/>
    <n v="0.01"/>
    <n v="43589"/>
    <x v="2"/>
    <n v="579070800"/>
    <n v="143180800"/>
    <n v="0.24725957516766517"/>
    <x v="1"/>
    <b v="1"/>
    <s v="junio"/>
    <x v="1"/>
  </r>
  <r>
    <x v="1779"/>
    <s v="CUST1543"/>
    <d v="2024-05-07T00:00:00"/>
    <x v="1"/>
    <x v="2"/>
    <s v="Home Office"/>
    <n v="5"/>
    <n v="17005"/>
    <n v="0.14000000000000001"/>
    <n v="52281"/>
    <x v="4"/>
    <n v="731215000"/>
    <n v="208405000"/>
    <n v="0.28501193219504523"/>
    <x v="5"/>
    <b v="1"/>
    <s v="mayo"/>
    <x v="5"/>
  </r>
  <r>
    <x v="1780"/>
    <s v="CUST6005"/>
    <d v="2024-07-18T00:00:00"/>
    <x v="1"/>
    <x v="3"/>
    <s v="Home Office"/>
    <n v="6"/>
    <n v="7147"/>
    <n v="0.24"/>
    <n v="25360"/>
    <x v="1"/>
    <n v="325903200"/>
    <n v="72303200"/>
    <n v="0.22185483296880792"/>
    <x v="3"/>
    <b v="1"/>
    <s v="julio"/>
    <x v="3"/>
  </r>
  <r>
    <x v="1781"/>
    <s v="CUST7549"/>
    <d v="2024-01-08T00:00:00"/>
    <x v="2"/>
    <x v="0"/>
    <s v="Consumer"/>
    <n v="8"/>
    <n v="32125"/>
    <n v="0.2"/>
    <n v="130069"/>
    <x v="2"/>
    <n v="2056000000"/>
    <n v="755310000"/>
    <n v="0.36736867704280157"/>
    <x v="8"/>
    <b v="1"/>
    <s v="enero"/>
    <x v="8"/>
  </r>
  <r>
    <x v="1782"/>
    <s v="CUST1863"/>
    <d v="2024-04-05T00:00:00"/>
    <x v="2"/>
    <x v="3"/>
    <s v="Corporate"/>
    <n v="7"/>
    <n v="46577"/>
    <n v="0.22"/>
    <n v="185036"/>
    <x v="2"/>
    <n v="2543104200"/>
    <n v="692744200"/>
    <n v="0.27240102863264509"/>
    <x v="6"/>
    <b v="1"/>
    <s v="abril"/>
    <x v="6"/>
  </r>
  <r>
    <x v="1783"/>
    <s v="CUST2138"/>
    <d v="2024-02-28T00:00:00"/>
    <x v="2"/>
    <x v="4"/>
    <s v="Home Office"/>
    <n v="5"/>
    <n v="20348"/>
    <n v="0.08"/>
    <n v="55540"/>
    <x v="2"/>
    <n v="936008000"/>
    <n v="380608000"/>
    <n v="0.40662900317091305"/>
    <x v="9"/>
    <b v="1"/>
    <s v="febrero"/>
    <x v="9"/>
  </r>
  <r>
    <x v="1784"/>
    <s v="CUST8510"/>
    <d v="2024-02-13T00:00:00"/>
    <x v="3"/>
    <x v="1"/>
    <s v="Home Office"/>
    <n v="1"/>
    <n v="46256"/>
    <n v="0.08"/>
    <n v="25830"/>
    <x v="2"/>
    <n v="425555200"/>
    <n v="167255200"/>
    <n v="0.39302821349615746"/>
    <x v="9"/>
    <b v="1"/>
    <s v="febrero"/>
    <x v="9"/>
  </r>
  <r>
    <x v="1785"/>
    <s v="CUST6961"/>
    <d v="2024-02-20T00:00:00"/>
    <x v="0"/>
    <x v="2"/>
    <s v="Corporate"/>
    <n v="3"/>
    <n v="48905"/>
    <n v="0.15"/>
    <n v="77851"/>
    <x v="0"/>
    <n v="1247077500"/>
    <n v="468567500"/>
    <n v="0.37573246249731873"/>
    <x v="9"/>
    <b v="1"/>
    <s v="febrero"/>
    <x v="9"/>
  </r>
  <r>
    <x v="1786"/>
    <s v="CUST4156"/>
    <d v="2024-03-14T00:00:00"/>
    <x v="1"/>
    <x v="0"/>
    <s v="Home Office"/>
    <n v="10"/>
    <n v="45266"/>
    <n v="7.0000000000000007E-2"/>
    <n v="290376"/>
    <x v="3"/>
    <n v="4209738000"/>
    <n v="1305978000"/>
    <n v="0.31022785741060371"/>
    <x v="7"/>
    <b v="1"/>
    <s v="marzo"/>
    <x v="7"/>
  </r>
  <r>
    <x v="1787"/>
    <s v="CUST4637"/>
    <d v="2024-04-27T00:00:00"/>
    <x v="3"/>
    <x v="2"/>
    <s v="Home Office"/>
    <n v="5"/>
    <n v="17778"/>
    <n v="0.14000000000000001"/>
    <n v="55198"/>
    <x v="2"/>
    <n v="764454000"/>
    <n v="212474000"/>
    <n v="0.27794216525781801"/>
    <x v="6"/>
    <b v="1"/>
    <s v="abril"/>
    <x v="6"/>
  </r>
  <r>
    <x v="1788"/>
    <s v="CUST4232"/>
    <d v="2024-06-14T00:00:00"/>
    <x v="0"/>
    <x v="4"/>
    <s v="Home Office"/>
    <n v="7"/>
    <n v="40304"/>
    <n v="0.15"/>
    <n v="161006"/>
    <x v="4"/>
    <n v="2398088000"/>
    <n v="788028000"/>
    <n v="0.32860679007609395"/>
    <x v="1"/>
    <b v="1"/>
    <s v="junio"/>
    <x v="1"/>
  </r>
  <r>
    <x v="1789"/>
    <s v="CUST4397"/>
    <d v="2024-09-28T00:00:00"/>
    <x v="2"/>
    <x v="0"/>
    <s v="Consumer"/>
    <n v="1"/>
    <n v="42741"/>
    <n v="0.19"/>
    <n v="21558"/>
    <x v="3"/>
    <n v="346202100"/>
    <n v="130622100"/>
    <n v="0.37730013769413878"/>
    <x v="11"/>
    <b v="1"/>
    <s v="septiembre"/>
    <x v="11"/>
  </r>
  <r>
    <x v="1790"/>
    <s v="CUST7065"/>
    <d v="2024-05-08T00:00:00"/>
    <x v="1"/>
    <x v="2"/>
    <s v="Home Office"/>
    <n v="7"/>
    <n v="44240"/>
    <n v="0.16"/>
    <n v="136379"/>
    <x v="2"/>
    <n v="2601312000"/>
    <n v="1237522000"/>
    <n v="0.47572993935367996"/>
    <x v="5"/>
    <b v="1"/>
    <s v="mayo"/>
    <x v="5"/>
  </r>
  <r>
    <x v="1791"/>
    <s v="CUST7795"/>
    <d v="2024-08-13T00:00:00"/>
    <x v="3"/>
    <x v="3"/>
    <s v="Home Office"/>
    <n v="5"/>
    <n v="1915"/>
    <n v="0.18"/>
    <n v="5600"/>
    <x v="2"/>
    <n v="78515000"/>
    <n v="22515000"/>
    <n v="0.28676049162580397"/>
    <x v="0"/>
    <b v="1"/>
    <s v="agosto"/>
    <x v="0"/>
  </r>
  <r>
    <x v="1792"/>
    <s v="CUST5491"/>
    <d v="2024-03-29T00:00:00"/>
    <x v="0"/>
    <x v="2"/>
    <s v="Home Office"/>
    <n v="9"/>
    <n v="32163"/>
    <n v="0.09"/>
    <n v="190604"/>
    <x v="3"/>
    <n v="2634149700"/>
    <n v="728109700"/>
    <n v="0.27641166331587003"/>
    <x v="7"/>
    <b v="1"/>
    <s v="marzo"/>
    <x v="7"/>
  </r>
  <r>
    <x v="1793"/>
    <s v="CUST5069"/>
    <d v="2024-11-15T00:00:00"/>
    <x v="0"/>
    <x v="0"/>
    <s v="Corporate"/>
    <n v="4"/>
    <n v="46722"/>
    <n v="0.28000000000000003"/>
    <n v="76725"/>
    <x v="0"/>
    <n v="1345593600"/>
    <n v="578343600"/>
    <n v="0.42980555198835668"/>
    <x v="2"/>
    <b v="1"/>
    <s v="noviembre"/>
    <x v="2"/>
  </r>
  <r>
    <x v="1794"/>
    <s v="CUST3246"/>
    <d v="2024-01-17T00:00:00"/>
    <x v="0"/>
    <x v="2"/>
    <s v="Corporate"/>
    <n v="7"/>
    <n v="14751"/>
    <n v="0.23"/>
    <n v="53671"/>
    <x v="4"/>
    <n v="795078900"/>
    <n v="258368900"/>
    <n v="0.32496007628928397"/>
    <x v="8"/>
    <b v="1"/>
    <s v="enero"/>
    <x v="8"/>
  </r>
  <r>
    <x v="1795"/>
    <s v="CUST8085"/>
    <d v="2024-07-31T00:00:00"/>
    <x v="3"/>
    <x v="2"/>
    <s v="Corporate"/>
    <n v="9"/>
    <n v="37929"/>
    <n v="0.05"/>
    <n v="256283"/>
    <x v="0"/>
    <n v="3242929500"/>
    <n v="680099500"/>
    <n v="0.20971763339289368"/>
    <x v="3"/>
    <b v="1"/>
    <s v="julio"/>
    <x v="3"/>
  </r>
  <r>
    <x v="1796"/>
    <s v="CUST4489"/>
    <d v="2024-10-25T00:00:00"/>
    <x v="2"/>
    <x v="4"/>
    <s v="Corporate"/>
    <n v="6"/>
    <n v="7588"/>
    <n v="0.23"/>
    <n v="26248"/>
    <x v="4"/>
    <n v="350565600"/>
    <n v="88085600"/>
    <n v="0.25126709523124918"/>
    <x v="4"/>
    <b v="1"/>
    <s v="octubre"/>
    <x v="4"/>
  </r>
  <r>
    <x v="1797"/>
    <s v="CUST2977"/>
    <d v="2024-05-27T00:00:00"/>
    <x v="1"/>
    <x v="4"/>
    <s v="Consumer"/>
    <n v="1"/>
    <n v="27659"/>
    <n v="0.15"/>
    <n v="13327"/>
    <x v="0"/>
    <n v="235101500"/>
    <n v="101831500"/>
    <n v="0.43313845296605935"/>
    <x v="5"/>
    <b v="1"/>
    <s v="mayo"/>
    <x v="5"/>
  </r>
  <r>
    <x v="1798"/>
    <s v="CUST1062"/>
    <d v="2024-11-08T00:00:00"/>
    <x v="0"/>
    <x v="1"/>
    <s v="Corporate"/>
    <n v="3"/>
    <n v="47732"/>
    <n v="0"/>
    <n v="98394"/>
    <x v="1"/>
    <n v="1431960000"/>
    <n v="448020000"/>
    <n v="0.31287186792927174"/>
    <x v="2"/>
    <b v="0"/>
    <s v="noviembre"/>
    <x v="2"/>
  </r>
  <r>
    <x v="1799"/>
    <s v="CUST1747"/>
    <d v="2024-09-09T00:00:00"/>
    <x v="0"/>
    <x v="1"/>
    <s v="Consumer"/>
    <n v="2"/>
    <n v="31435"/>
    <n v="0.03"/>
    <n v="39908"/>
    <x v="3"/>
    <n v="609839000"/>
    <n v="210759000"/>
    <n v="0.34559777252684726"/>
    <x v="11"/>
    <b v="1"/>
    <s v="septiembre"/>
    <x v="11"/>
  </r>
  <r>
    <x v="1800"/>
    <s v="CUST4605"/>
    <d v="2024-05-16T00:00:00"/>
    <x v="1"/>
    <x v="3"/>
    <s v="Corporate"/>
    <n v="7"/>
    <n v="4024"/>
    <n v="0.14000000000000001"/>
    <n v="19188"/>
    <x v="1"/>
    <n v="242244800"/>
    <n v="50364800"/>
    <n v="0.20790869401531012"/>
    <x v="5"/>
    <b v="1"/>
    <s v="mayo"/>
    <x v="5"/>
  </r>
  <r>
    <x v="1801"/>
    <s v="CUST3161"/>
    <d v="2024-07-23T00:00:00"/>
    <x v="1"/>
    <x v="3"/>
    <s v="Corporate"/>
    <n v="1"/>
    <n v="39833"/>
    <n v="0.25"/>
    <n v="22083"/>
    <x v="4"/>
    <n v="298747500"/>
    <n v="77917500"/>
    <n v="0.26081389802425126"/>
    <x v="3"/>
    <b v="1"/>
    <s v="julio"/>
    <x v="3"/>
  </r>
  <r>
    <x v="1802"/>
    <s v="CUST8413"/>
    <d v="2024-11-05T00:00:00"/>
    <x v="2"/>
    <x v="2"/>
    <s v="Corporate"/>
    <n v="3"/>
    <n v="27700"/>
    <n v="0.2"/>
    <n v="46767"/>
    <x v="0"/>
    <n v="664800000"/>
    <n v="197130000"/>
    <n v="0.29652527075812274"/>
    <x v="2"/>
    <b v="1"/>
    <s v="noviembre"/>
    <x v="2"/>
  </r>
  <r>
    <x v="1803"/>
    <s v="CUST5991"/>
    <d v="2024-12-13T00:00:00"/>
    <x v="2"/>
    <x v="3"/>
    <s v="Consumer"/>
    <n v="4"/>
    <n v="38026"/>
    <n v="0.08"/>
    <n v="110174"/>
    <x v="4"/>
    <n v="1399356800"/>
    <n v="297616800"/>
    <n v="0.21268114036391578"/>
    <x v="10"/>
    <b v="1"/>
    <s v="diciembre"/>
    <x v="10"/>
  </r>
  <r>
    <x v="1804"/>
    <s v="CUST2031"/>
    <d v="2024-05-15T00:00:00"/>
    <x v="0"/>
    <x v="0"/>
    <s v="Consumer"/>
    <n v="6"/>
    <n v="6349"/>
    <n v="0.12"/>
    <n v="24518"/>
    <x v="3"/>
    <n v="335227200"/>
    <n v="90047200"/>
    <n v="0.26861543454707731"/>
    <x v="5"/>
    <b v="1"/>
    <s v="mayo"/>
    <x v="5"/>
  </r>
  <r>
    <x v="1805"/>
    <s v="CUST1173"/>
    <d v="2024-01-17T00:00:00"/>
    <x v="3"/>
    <x v="3"/>
    <s v="Consumer"/>
    <n v="1"/>
    <n v="23999"/>
    <n v="0.2"/>
    <n v="13869"/>
    <x v="4"/>
    <n v="191992000"/>
    <n v="53302000"/>
    <n v="0.27762615108962874"/>
    <x v="8"/>
    <b v="1"/>
    <s v="enero"/>
    <x v="8"/>
  </r>
  <r>
    <x v="1806"/>
    <s v="CUST9703"/>
    <d v="2024-12-11T00:00:00"/>
    <x v="3"/>
    <x v="1"/>
    <s v="Consumer"/>
    <n v="2"/>
    <n v="47617"/>
    <n v="0.2"/>
    <n v="57300"/>
    <x v="1"/>
    <n v="761872000"/>
    <n v="188872000"/>
    <n v="0.24790515992187664"/>
    <x v="10"/>
    <b v="1"/>
    <s v="diciembre"/>
    <x v="10"/>
  </r>
  <r>
    <x v="1807"/>
    <s v="CUST4959"/>
    <d v="2024-12-29T00:00:00"/>
    <x v="0"/>
    <x v="2"/>
    <s v="Home Office"/>
    <n v="10"/>
    <n v="2252"/>
    <n v="0.27"/>
    <n v="13107"/>
    <x v="3"/>
    <n v="164396000"/>
    <n v="33326000"/>
    <n v="0.20271782768437188"/>
    <x v="10"/>
    <b v="1"/>
    <s v="diciembre"/>
    <x v="10"/>
  </r>
  <r>
    <x v="1808"/>
    <s v="CUST3569"/>
    <d v="2024-01-12T00:00:00"/>
    <x v="1"/>
    <x v="0"/>
    <s v="Consumer"/>
    <n v="4"/>
    <n v="34410"/>
    <n v="0.28000000000000003"/>
    <n v="73075"/>
    <x v="3"/>
    <n v="991008000"/>
    <n v="260258000"/>
    <n v="0.26261947431302268"/>
    <x v="8"/>
    <b v="1"/>
    <s v="enero"/>
    <x v="8"/>
  </r>
  <r>
    <x v="1809"/>
    <s v="CUST2075"/>
    <d v="2024-11-13T00:00:00"/>
    <x v="1"/>
    <x v="2"/>
    <s v="Home Office"/>
    <n v="9"/>
    <n v="37719"/>
    <n v="0.1"/>
    <n v="221562"/>
    <x v="2"/>
    <n v="3055239000"/>
    <n v="839619000"/>
    <n v="0.27481287061339554"/>
    <x v="2"/>
    <b v="1"/>
    <s v="noviembre"/>
    <x v="2"/>
  </r>
  <r>
    <x v="1810"/>
    <s v="CUST9673"/>
    <d v="2024-08-18T00:00:00"/>
    <x v="0"/>
    <x v="4"/>
    <s v="Corporate"/>
    <n v="8"/>
    <n v="30289"/>
    <n v="7.0000000000000007E-2"/>
    <n v="127173"/>
    <x v="2"/>
    <n v="2253501600"/>
    <n v="981771600"/>
    <n v="0.43566492253655376"/>
    <x v="0"/>
    <b v="1"/>
    <s v="agosto"/>
    <x v="0"/>
  </r>
  <r>
    <x v="1811"/>
    <s v="CUST2146"/>
    <d v="2024-03-26T00:00:00"/>
    <x v="1"/>
    <x v="0"/>
    <s v="Consumer"/>
    <n v="8"/>
    <n v="32063"/>
    <n v="0.11"/>
    <n v="131275"/>
    <x v="1"/>
    <n v="2282885600"/>
    <n v="970135600"/>
    <n v="0.42496023453825282"/>
    <x v="7"/>
    <b v="1"/>
    <s v="marzo"/>
    <x v="7"/>
  </r>
  <r>
    <x v="1812"/>
    <s v="CUST4991"/>
    <d v="2024-10-09T00:00:00"/>
    <x v="2"/>
    <x v="4"/>
    <s v="Corporate"/>
    <n v="6"/>
    <n v="28308"/>
    <n v="0.1"/>
    <n v="119951"/>
    <x v="2"/>
    <n v="1528632000"/>
    <n v="329122000"/>
    <n v="0.21530492623469874"/>
    <x v="4"/>
    <b v="1"/>
    <s v="octubre"/>
    <x v="4"/>
  </r>
  <r>
    <x v="1813"/>
    <s v="CUST2932"/>
    <d v="2024-07-10T00:00:00"/>
    <x v="0"/>
    <x v="3"/>
    <s v="Home Office"/>
    <n v="6"/>
    <n v="38346"/>
    <n v="0.18"/>
    <n v="113264"/>
    <x v="0"/>
    <n v="1886623200"/>
    <n v="753983200"/>
    <n v="0.39964694592963768"/>
    <x v="3"/>
    <b v="1"/>
    <s v="julio"/>
    <x v="3"/>
  </r>
  <r>
    <x v="1814"/>
    <s v="CUST7155"/>
    <d v="2024-02-07T00:00:00"/>
    <x v="2"/>
    <x v="3"/>
    <s v="Corporate"/>
    <n v="6"/>
    <n v="12483"/>
    <n v="0.06"/>
    <n v="45873"/>
    <x v="3"/>
    <n v="704041200"/>
    <n v="245311200"/>
    <n v="0.34843301784043318"/>
    <x v="9"/>
    <b v="1"/>
    <s v="febrero"/>
    <x v="9"/>
  </r>
  <r>
    <x v="1815"/>
    <s v="CUST1361"/>
    <d v="2024-01-18T00:00:00"/>
    <x v="3"/>
    <x v="2"/>
    <s v="Consumer"/>
    <n v="2"/>
    <n v="12879"/>
    <n v="0.22"/>
    <n v="11621"/>
    <x v="4"/>
    <n v="200912400"/>
    <n v="84702400"/>
    <n v="0.42158871229451245"/>
    <x v="8"/>
    <b v="1"/>
    <s v="enero"/>
    <x v="8"/>
  </r>
  <r>
    <x v="1816"/>
    <s v="CUST8040"/>
    <d v="2024-02-05T00:00:00"/>
    <x v="2"/>
    <x v="1"/>
    <s v="Corporate"/>
    <n v="7"/>
    <n v="10796"/>
    <n v="0.05"/>
    <n v="54903"/>
    <x v="2"/>
    <n v="717934000"/>
    <n v="168904000"/>
    <n v="0.23526396576844111"/>
    <x v="9"/>
    <b v="1"/>
    <s v="febrero"/>
    <x v="9"/>
  </r>
  <r>
    <x v="1817"/>
    <s v="CUST3555"/>
    <d v="2024-10-06T00:00:00"/>
    <x v="3"/>
    <x v="1"/>
    <s v="Corporate"/>
    <n v="2"/>
    <n v="5581"/>
    <n v="0.02"/>
    <n v="8354"/>
    <x v="2"/>
    <n v="109387600"/>
    <n v="25847600"/>
    <n v="0.23629369325225164"/>
    <x v="4"/>
    <b v="1"/>
    <s v="octubre"/>
    <x v="4"/>
  </r>
  <r>
    <x v="1818"/>
    <s v="CUST1359"/>
    <d v="2024-03-28T00:00:00"/>
    <x v="3"/>
    <x v="1"/>
    <s v="Consumer"/>
    <n v="2"/>
    <n v="31732"/>
    <n v="0.14000000000000001"/>
    <n v="36209"/>
    <x v="4"/>
    <n v="545790400"/>
    <n v="183700400"/>
    <n v="0.33657682509622744"/>
    <x v="7"/>
    <b v="1"/>
    <s v="marzo"/>
    <x v="7"/>
  </r>
  <r>
    <x v="1819"/>
    <s v="CUST7200"/>
    <d v="2024-07-21T00:00:00"/>
    <x v="3"/>
    <x v="2"/>
    <s v="Home Office"/>
    <n v="10"/>
    <n v="5849"/>
    <n v="0.09"/>
    <n v="39786"/>
    <x v="1"/>
    <n v="532259000"/>
    <n v="134399000"/>
    <n v="0.25250676832143748"/>
    <x v="3"/>
    <b v="1"/>
    <s v="julio"/>
    <x v="3"/>
  </r>
  <r>
    <x v="1820"/>
    <s v="CUST8028"/>
    <d v="2024-02-14T00:00:00"/>
    <x v="1"/>
    <x v="1"/>
    <s v="Corporate"/>
    <n v="8"/>
    <n v="33325"/>
    <n v="0.04"/>
    <n v="199108"/>
    <x v="3"/>
    <n v="2559360000"/>
    <n v="568280000"/>
    <n v="0.2220398849712428"/>
    <x v="9"/>
    <b v="1"/>
    <s v="febrero"/>
    <x v="9"/>
  </r>
  <r>
    <x v="1821"/>
    <s v="CUST9436"/>
    <d v="2024-07-30T00:00:00"/>
    <x v="1"/>
    <x v="4"/>
    <s v="Corporate"/>
    <n v="1"/>
    <n v="29995"/>
    <n v="0.25"/>
    <n v="14179"/>
    <x v="4"/>
    <n v="224962500"/>
    <n v="83172500"/>
    <n v="0.36971717508473634"/>
    <x v="3"/>
    <b v="1"/>
    <s v="julio"/>
    <x v="3"/>
  </r>
  <r>
    <x v="1822"/>
    <s v="CUST6874"/>
    <d v="2024-11-24T00:00:00"/>
    <x v="1"/>
    <x v="4"/>
    <s v="Consumer"/>
    <n v="3"/>
    <n v="35992"/>
    <n v="0.28999999999999998"/>
    <n v="58286"/>
    <x v="0"/>
    <n v="766629600"/>
    <n v="183769600"/>
    <n v="0.23971106776988521"/>
    <x v="2"/>
    <b v="1"/>
    <s v="noviembre"/>
    <x v="2"/>
  </r>
  <r>
    <x v="1823"/>
    <s v="CUST2753"/>
    <d v="2024-11-01T00:00:00"/>
    <x v="3"/>
    <x v="0"/>
    <s v="Corporate"/>
    <n v="1"/>
    <n v="16112"/>
    <n v="0.06"/>
    <n v="9786"/>
    <x v="4"/>
    <n v="151452800"/>
    <n v="53592800"/>
    <n v="0.35385809968518245"/>
    <x v="2"/>
    <b v="1"/>
    <s v="noviembre"/>
    <x v="2"/>
  </r>
  <r>
    <x v="1824"/>
    <s v="CUST9752"/>
    <d v="2024-07-28T00:00:00"/>
    <x v="1"/>
    <x v="3"/>
    <s v="Home Office"/>
    <n v="2"/>
    <n v="23078"/>
    <n v="0.15"/>
    <n v="30354"/>
    <x v="1"/>
    <n v="392326000"/>
    <n v="88786000"/>
    <n v="0.22630669392291106"/>
    <x v="3"/>
    <b v="1"/>
    <s v="julio"/>
    <x v="3"/>
  </r>
  <r>
    <x v="1825"/>
    <s v="CUST2015"/>
    <d v="2024-01-01T00:00:00"/>
    <x v="3"/>
    <x v="3"/>
    <s v="Home Office"/>
    <n v="6"/>
    <n v="9346"/>
    <n v="0.2"/>
    <n v="26084"/>
    <x v="2"/>
    <n v="448608000"/>
    <n v="187768000"/>
    <n v="0.41855695841358159"/>
    <x v="8"/>
    <b v="1"/>
    <s v="enero"/>
    <x v="8"/>
  </r>
  <r>
    <x v="1826"/>
    <s v="CUST6602"/>
    <d v="2024-05-02T00:00:00"/>
    <x v="0"/>
    <x v="2"/>
    <s v="Consumer"/>
    <n v="7"/>
    <n v="30777"/>
    <n v="0.03"/>
    <n v="136358"/>
    <x v="4"/>
    <n v="2089758300"/>
    <n v="726178300"/>
    <n v="0.34749391831581672"/>
    <x v="5"/>
    <b v="1"/>
    <s v="mayo"/>
    <x v="5"/>
  </r>
  <r>
    <x v="1827"/>
    <s v="CUST7132"/>
    <d v="2024-04-12T00:00:00"/>
    <x v="2"/>
    <x v="3"/>
    <s v="Home Office"/>
    <n v="2"/>
    <n v="41176"/>
    <n v="0.02"/>
    <n v="60162"/>
    <x v="1"/>
    <n v="807049600"/>
    <n v="205429600"/>
    <n v="0.2545439586364952"/>
    <x v="6"/>
    <b v="1"/>
    <s v="abril"/>
    <x v="6"/>
  </r>
  <r>
    <x v="1828"/>
    <s v="CUST6618"/>
    <d v="2024-11-25T00:00:00"/>
    <x v="3"/>
    <x v="3"/>
    <s v="Corporate"/>
    <n v="3"/>
    <n v="18338"/>
    <n v="0.11"/>
    <n v="33541"/>
    <x v="0"/>
    <n v="489624600"/>
    <n v="154214600"/>
    <n v="0.31496497520753652"/>
    <x v="2"/>
    <b v="1"/>
    <s v="noviembre"/>
    <x v="2"/>
  </r>
  <r>
    <x v="1829"/>
    <s v="CUST6713"/>
    <d v="2024-08-25T00:00:00"/>
    <x v="2"/>
    <x v="4"/>
    <s v="Home Office"/>
    <n v="6"/>
    <n v="41015"/>
    <n v="0.09"/>
    <n v="126341"/>
    <x v="2"/>
    <n v="2239419000"/>
    <n v="976009000"/>
    <n v="0.43583134732714157"/>
    <x v="0"/>
    <b v="1"/>
    <s v="agosto"/>
    <x v="0"/>
  </r>
  <r>
    <x v="1830"/>
    <s v="CUST6990"/>
    <d v="2024-05-01T00:00:00"/>
    <x v="1"/>
    <x v="0"/>
    <s v="Consumer"/>
    <n v="3"/>
    <n v="8995"/>
    <n v="0.25"/>
    <n v="14890"/>
    <x v="4"/>
    <n v="202387500"/>
    <n v="53487500"/>
    <n v="0.26428262615033044"/>
    <x v="5"/>
    <b v="1"/>
    <s v="mayo"/>
    <x v="5"/>
  </r>
  <r>
    <x v="1831"/>
    <s v="CUST7009"/>
    <d v="2024-12-27T00:00:00"/>
    <x v="3"/>
    <x v="3"/>
    <s v="Corporate"/>
    <n v="2"/>
    <n v="36907"/>
    <n v="0.24"/>
    <n v="28619"/>
    <x v="3"/>
    <n v="560986400"/>
    <n v="274796400"/>
    <n v="0.48984503011124692"/>
    <x v="10"/>
    <b v="1"/>
    <s v="diciembre"/>
    <x v="10"/>
  </r>
  <r>
    <x v="1832"/>
    <s v="CUST2394"/>
    <d v="2024-11-15T00:00:00"/>
    <x v="1"/>
    <x v="0"/>
    <s v="Corporate"/>
    <n v="6"/>
    <n v="48147"/>
    <n v="0.14000000000000001"/>
    <n v="158111"/>
    <x v="3"/>
    <n v="2484385200"/>
    <n v="903275200"/>
    <n v="0.36358097770023745"/>
    <x v="2"/>
    <b v="1"/>
    <s v="noviembre"/>
    <x v="2"/>
  </r>
  <r>
    <x v="1833"/>
    <s v="CUST5652"/>
    <d v="2024-03-18T00:00:00"/>
    <x v="3"/>
    <x v="2"/>
    <s v="Corporate"/>
    <n v="8"/>
    <n v="37365"/>
    <n v="0.2"/>
    <n v="160883"/>
    <x v="0"/>
    <n v="2391360000"/>
    <n v="782530000"/>
    <n v="0.32723220259601232"/>
    <x v="7"/>
    <b v="1"/>
    <s v="marzo"/>
    <x v="7"/>
  </r>
  <r>
    <x v="1834"/>
    <s v="CUST8897"/>
    <d v="2024-09-12T00:00:00"/>
    <x v="0"/>
    <x v="2"/>
    <s v="Corporate"/>
    <n v="2"/>
    <n v="13037"/>
    <n v="0.03"/>
    <n v="18913"/>
    <x v="4"/>
    <n v="252917800"/>
    <n v="63787800"/>
    <n v="0.25220763425903592"/>
    <x v="11"/>
    <b v="1"/>
    <s v="septiembre"/>
    <x v="11"/>
  </r>
  <r>
    <x v="1835"/>
    <s v="CUST2866"/>
    <d v="2024-05-06T00:00:00"/>
    <x v="0"/>
    <x v="2"/>
    <s v="Home Office"/>
    <n v="1"/>
    <n v="47775"/>
    <n v="0.28999999999999998"/>
    <n v="22461"/>
    <x v="0"/>
    <n v="339202500"/>
    <n v="114592500"/>
    <n v="0.33782917283923319"/>
    <x v="5"/>
    <b v="1"/>
    <s v="mayo"/>
    <x v="5"/>
  </r>
  <r>
    <x v="1836"/>
    <s v="CUST4077"/>
    <d v="2024-05-07T00:00:00"/>
    <x v="2"/>
    <x v="1"/>
    <s v="Home Office"/>
    <n v="4"/>
    <n v="24802"/>
    <n v="0.08"/>
    <n v="50328"/>
    <x v="3"/>
    <n v="912713600"/>
    <n v="409433600"/>
    <n v="0.44858934938626971"/>
    <x v="5"/>
    <b v="1"/>
    <s v="mayo"/>
    <x v="5"/>
  </r>
  <r>
    <x v="1837"/>
    <s v="CUST9719"/>
    <d v="2024-11-13T00:00:00"/>
    <x v="0"/>
    <x v="2"/>
    <s v="Home Office"/>
    <n v="9"/>
    <n v="45907"/>
    <n v="0.17"/>
    <n v="214434"/>
    <x v="3"/>
    <n v="3429252900"/>
    <n v="1284912900"/>
    <n v="0.37469178782352275"/>
    <x v="2"/>
    <b v="1"/>
    <s v="noviembre"/>
    <x v="2"/>
  </r>
  <r>
    <x v="1838"/>
    <s v="CUST2876"/>
    <d v="2024-06-06T00:00:00"/>
    <x v="2"/>
    <x v="3"/>
    <s v="Consumer"/>
    <n v="1"/>
    <n v="37852"/>
    <n v="0.15"/>
    <n v="23208"/>
    <x v="4"/>
    <n v="321742000"/>
    <n v="89662000"/>
    <n v="0.27867670369426434"/>
    <x v="1"/>
    <b v="1"/>
    <s v="junio"/>
    <x v="1"/>
  </r>
  <r>
    <x v="1839"/>
    <s v="CUST7005"/>
    <d v="2024-10-27T00:00:00"/>
    <x v="1"/>
    <x v="2"/>
    <s v="Corporate"/>
    <n v="5"/>
    <n v="17627"/>
    <n v="0.15"/>
    <n v="40965"/>
    <x v="2"/>
    <n v="749147500"/>
    <n v="339497500"/>
    <n v="0.45317844616714331"/>
    <x v="4"/>
    <b v="1"/>
    <s v="octubre"/>
    <x v="4"/>
  </r>
  <r>
    <x v="1840"/>
    <s v="CUST6637"/>
    <d v="2024-12-03T00:00:00"/>
    <x v="1"/>
    <x v="3"/>
    <s v="Home Office"/>
    <n v="9"/>
    <n v="15279"/>
    <n v="0.21"/>
    <n v="55310"/>
    <x v="1"/>
    <n v="1086336900"/>
    <n v="533236900"/>
    <n v="0.49085776244919971"/>
    <x v="10"/>
    <b v="1"/>
    <s v="diciembre"/>
    <x v="10"/>
  </r>
  <r>
    <x v="1841"/>
    <s v="CUST8895"/>
    <d v="2024-05-15T00:00:00"/>
    <x v="2"/>
    <x v="3"/>
    <s v="Corporate"/>
    <n v="8"/>
    <n v="44266"/>
    <n v="0.18"/>
    <n v="150483"/>
    <x v="4"/>
    <n v="2903849600"/>
    <n v="1399019600"/>
    <n v="0.48178101234995091"/>
    <x v="5"/>
    <b v="1"/>
    <s v="mayo"/>
    <x v="5"/>
  </r>
  <r>
    <x v="1842"/>
    <s v="CUST8578"/>
    <d v="2024-08-30T00:00:00"/>
    <x v="1"/>
    <x v="3"/>
    <s v="Consumer"/>
    <n v="1"/>
    <n v="12680"/>
    <n v="0.17"/>
    <n v="6146"/>
    <x v="0"/>
    <n v="105244000"/>
    <n v="43784000"/>
    <n v="0.41602371631636959"/>
    <x v="0"/>
    <b v="1"/>
    <s v="agosto"/>
    <x v="0"/>
  </r>
  <r>
    <x v="1843"/>
    <s v="CUST6892"/>
    <d v="2024-08-12T00:00:00"/>
    <x v="1"/>
    <x v="4"/>
    <s v="Home Office"/>
    <n v="6"/>
    <n v="7913"/>
    <n v="0.24"/>
    <n v="21135"/>
    <x v="3"/>
    <n v="360832800"/>
    <n v="149482800"/>
    <n v="0.41427165157934642"/>
    <x v="0"/>
    <b v="1"/>
    <s v="agosto"/>
    <x v="0"/>
  </r>
  <r>
    <x v="1844"/>
    <s v="CUST7658"/>
    <d v="2024-02-03T00:00:00"/>
    <x v="0"/>
    <x v="1"/>
    <s v="Corporate"/>
    <n v="4"/>
    <n v="11958"/>
    <n v="0.25"/>
    <n v="26411"/>
    <x v="1"/>
    <n v="358740000"/>
    <n v="94630000"/>
    <n v="0.26378435635836539"/>
    <x v="9"/>
    <b v="1"/>
    <s v="febrero"/>
    <x v="9"/>
  </r>
  <r>
    <x v="1845"/>
    <s v="CUST7776"/>
    <d v="2024-08-04T00:00:00"/>
    <x v="1"/>
    <x v="1"/>
    <s v="Corporate"/>
    <n v="2"/>
    <n v="30592"/>
    <n v="0.03"/>
    <n v="35190"/>
    <x v="2"/>
    <n v="593484800"/>
    <n v="241584800"/>
    <n v="0.4070614782383643"/>
    <x v="0"/>
    <b v="1"/>
    <s v="agosto"/>
    <x v="0"/>
  </r>
  <r>
    <x v="1846"/>
    <s v="CUST2195"/>
    <d v="2024-12-31T00:00:00"/>
    <x v="0"/>
    <x v="1"/>
    <s v="Consumer"/>
    <n v="7"/>
    <n v="18678"/>
    <n v="0.2"/>
    <n v="71291"/>
    <x v="4"/>
    <n v="1045968000"/>
    <n v="333058000"/>
    <n v="0.31842083123001852"/>
    <x v="10"/>
    <b v="1"/>
    <s v="diciembre"/>
    <x v="10"/>
  </r>
  <r>
    <x v="1847"/>
    <s v="CUST8110"/>
    <d v="2024-12-29T00:00:00"/>
    <x v="2"/>
    <x v="4"/>
    <s v="Consumer"/>
    <n v="6"/>
    <n v="35515"/>
    <n v="0"/>
    <n v="131629"/>
    <x v="0"/>
    <n v="2130900000"/>
    <n v="814610000"/>
    <n v="0.38228448073583932"/>
    <x v="10"/>
    <b v="0"/>
    <s v="diciembre"/>
    <x v="10"/>
  </r>
  <r>
    <x v="1848"/>
    <s v="CUST8672"/>
    <d v="2024-01-17T00:00:00"/>
    <x v="0"/>
    <x v="3"/>
    <s v="Consumer"/>
    <n v="1"/>
    <n v="18280"/>
    <n v="0.11"/>
    <n v="12897"/>
    <x v="0"/>
    <n v="162692000"/>
    <n v="33722000"/>
    <n v="0.20727509650136455"/>
    <x v="8"/>
    <b v="1"/>
    <s v="enero"/>
    <x v="8"/>
  </r>
  <r>
    <x v="1849"/>
    <s v="CUST3000"/>
    <d v="2024-02-25T00:00:00"/>
    <x v="0"/>
    <x v="4"/>
    <s v="Consumer"/>
    <n v="6"/>
    <n v="20747"/>
    <n v="0.25"/>
    <n v="66090"/>
    <x v="3"/>
    <n v="933615000"/>
    <n v="272715000"/>
    <n v="0.29210648929162447"/>
    <x v="9"/>
    <b v="1"/>
    <s v="febrero"/>
    <x v="9"/>
  </r>
  <r>
    <x v="1850"/>
    <s v="CUST7389"/>
    <d v="2024-06-01T00:00:00"/>
    <x v="3"/>
    <x v="1"/>
    <s v="Home Office"/>
    <n v="9"/>
    <n v="34153"/>
    <n v="0.11"/>
    <n v="213091"/>
    <x v="1"/>
    <n v="2735655300"/>
    <n v="604745300"/>
    <n v="0.22106048960188807"/>
    <x v="1"/>
    <b v="1"/>
    <s v="junio"/>
    <x v="1"/>
  </r>
  <r>
    <x v="1851"/>
    <s v="CUST5448"/>
    <d v="2024-10-07T00:00:00"/>
    <x v="2"/>
    <x v="4"/>
    <s v="Consumer"/>
    <n v="10"/>
    <n v="25867"/>
    <n v="0.21"/>
    <n v="125351"/>
    <x v="3"/>
    <n v="2043493000"/>
    <n v="789983000"/>
    <n v="0.3865846371874041"/>
    <x v="4"/>
    <b v="1"/>
    <s v="octubre"/>
    <x v="4"/>
  </r>
  <r>
    <x v="1852"/>
    <s v="CUST7541"/>
    <d v="2024-09-24T00:00:00"/>
    <x v="1"/>
    <x v="0"/>
    <s v="Consumer"/>
    <n v="2"/>
    <n v="39819"/>
    <n v="0.19"/>
    <n v="35441"/>
    <x v="0"/>
    <n v="645067800"/>
    <n v="290657800"/>
    <n v="0.45058488425557747"/>
    <x v="11"/>
    <b v="1"/>
    <s v="septiembre"/>
    <x v="11"/>
  </r>
  <r>
    <x v="1853"/>
    <s v="CUST9533"/>
    <d v="2024-01-08T00:00:00"/>
    <x v="2"/>
    <x v="2"/>
    <s v="Home Office"/>
    <n v="9"/>
    <n v="22700"/>
    <n v="0.19"/>
    <n v="118486"/>
    <x v="4"/>
    <n v="1654830000"/>
    <n v="469970000"/>
    <n v="0.28399896061831126"/>
    <x v="8"/>
    <b v="1"/>
    <s v="enero"/>
    <x v="8"/>
  </r>
  <r>
    <x v="1854"/>
    <s v="CUST5312"/>
    <d v="2024-02-22T00:00:00"/>
    <x v="0"/>
    <x v="1"/>
    <s v="Corporate"/>
    <n v="2"/>
    <n v="28217"/>
    <n v="0.28999999999999998"/>
    <n v="27786"/>
    <x v="1"/>
    <n v="400681400"/>
    <n v="122821400"/>
    <n v="0.30653132388975379"/>
    <x v="9"/>
    <b v="1"/>
    <s v="febrero"/>
    <x v="9"/>
  </r>
  <r>
    <x v="1855"/>
    <s v="CUST1408"/>
    <d v="2024-06-28T00:00:00"/>
    <x v="3"/>
    <x v="1"/>
    <s v="Home Office"/>
    <n v="3"/>
    <n v="20146"/>
    <n v="7.0000000000000007E-2"/>
    <n v="35946"/>
    <x v="4"/>
    <n v="562073400"/>
    <n v="202613400"/>
    <n v="0.36047498422803853"/>
    <x v="1"/>
    <b v="1"/>
    <s v="junio"/>
    <x v="1"/>
  </r>
  <r>
    <x v="1856"/>
    <s v="CUST7429"/>
    <d v="2024-07-14T00:00:00"/>
    <x v="3"/>
    <x v="0"/>
    <s v="Corporate"/>
    <n v="6"/>
    <n v="9739"/>
    <n v="0.26"/>
    <n v="32525"/>
    <x v="1"/>
    <n v="432411600"/>
    <n v="107161600"/>
    <n v="0.24782313887971552"/>
    <x v="3"/>
    <b v="1"/>
    <s v="julio"/>
    <x v="3"/>
  </r>
  <r>
    <x v="1857"/>
    <s v="CUST1428"/>
    <d v="2024-01-30T00:00:00"/>
    <x v="1"/>
    <x v="4"/>
    <s v="Home Office"/>
    <n v="1"/>
    <n v="37232"/>
    <n v="0.2"/>
    <n v="23304"/>
    <x v="2"/>
    <n v="297856000"/>
    <n v="64816000"/>
    <n v="0.21760850880962612"/>
    <x v="8"/>
    <b v="1"/>
    <s v="enero"/>
    <x v="8"/>
  </r>
  <r>
    <x v="1858"/>
    <s v="CUST5247"/>
    <d v="2024-07-31T00:00:00"/>
    <x v="2"/>
    <x v="2"/>
    <s v="Consumer"/>
    <n v="8"/>
    <n v="12969"/>
    <n v="0.28000000000000003"/>
    <n v="54330"/>
    <x v="1"/>
    <n v="747014400"/>
    <n v="203714400"/>
    <n v="0.27270478320096642"/>
    <x v="3"/>
    <b v="1"/>
    <s v="julio"/>
    <x v="3"/>
  </r>
  <r>
    <x v="1859"/>
    <s v="CUST2035"/>
    <d v="2024-04-11T00:00:00"/>
    <x v="3"/>
    <x v="0"/>
    <s v="Corporate"/>
    <n v="3"/>
    <n v="21642"/>
    <n v="0.08"/>
    <n v="39736"/>
    <x v="3"/>
    <n v="597319200"/>
    <n v="199959200"/>
    <n v="0.33476104568545595"/>
    <x v="6"/>
    <b v="1"/>
    <s v="abril"/>
    <x v="6"/>
  </r>
  <r>
    <x v="1860"/>
    <s v="CUST7382"/>
    <d v="2024-07-17T00:00:00"/>
    <x v="2"/>
    <x v="1"/>
    <s v="Corporate"/>
    <n v="10"/>
    <n v="42143"/>
    <n v="0.23"/>
    <n v="230853"/>
    <x v="3"/>
    <n v="3245011000"/>
    <n v="936481000"/>
    <n v="0.2885910093987355"/>
    <x v="3"/>
    <b v="1"/>
    <s v="julio"/>
    <x v="3"/>
  </r>
  <r>
    <x v="1861"/>
    <s v="CUST4363"/>
    <d v="2024-02-19T00:00:00"/>
    <x v="2"/>
    <x v="0"/>
    <s v="Consumer"/>
    <n v="3"/>
    <n v="20491"/>
    <n v="0.13"/>
    <n v="35687"/>
    <x v="1"/>
    <n v="534815100"/>
    <n v="177945100"/>
    <n v="0.33272265498861198"/>
    <x v="9"/>
    <b v="1"/>
    <s v="febrero"/>
    <x v="9"/>
  </r>
  <r>
    <x v="1862"/>
    <s v="CUST9982"/>
    <d v="2024-06-29T00:00:00"/>
    <x v="2"/>
    <x v="0"/>
    <s v="Home Office"/>
    <n v="8"/>
    <n v="40369"/>
    <n v="0.11"/>
    <n v="183237"/>
    <x v="3"/>
    <n v="2874272800"/>
    <n v="1041902800"/>
    <n v="0.36249266249188317"/>
    <x v="1"/>
    <b v="1"/>
    <s v="junio"/>
    <x v="1"/>
  </r>
  <r>
    <x v="1863"/>
    <s v="CUST5805"/>
    <d v="2024-10-16T00:00:00"/>
    <x v="1"/>
    <x v="1"/>
    <s v="Consumer"/>
    <n v="7"/>
    <n v="40477"/>
    <n v="0.26"/>
    <n v="165531"/>
    <x v="3"/>
    <n v="2096708600"/>
    <n v="441398600"/>
    <n v="0.21051976416751475"/>
    <x v="4"/>
    <b v="1"/>
    <s v="octubre"/>
    <x v="4"/>
  </r>
  <r>
    <x v="1864"/>
    <s v="CUST5867"/>
    <d v="2024-10-09T00:00:00"/>
    <x v="0"/>
    <x v="4"/>
    <s v="Corporate"/>
    <n v="3"/>
    <n v="20060"/>
    <n v="0.01"/>
    <n v="33361"/>
    <x v="4"/>
    <n v="595782000"/>
    <n v="262172000"/>
    <n v="0.44004686277866739"/>
    <x v="4"/>
    <b v="1"/>
    <s v="octubre"/>
    <x v="4"/>
  </r>
  <r>
    <x v="1865"/>
    <s v="CUST2131"/>
    <d v="2024-10-29T00:00:00"/>
    <x v="3"/>
    <x v="3"/>
    <s v="Consumer"/>
    <n v="3"/>
    <n v="22949"/>
    <n v="0.03"/>
    <n v="41404"/>
    <x v="3"/>
    <n v="667815900"/>
    <n v="253775900"/>
    <n v="0.38000877187859711"/>
    <x v="4"/>
    <b v="1"/>
    <s v="octubre"/>
    <x v="4"/>
  </r>
  <r>
    <x v="1866"/>
    <s v="CUST6766"/>
    <d v="2024-06-14T00:00:00"/>
    <x v="0"/>
    <x v="0"/>
    <s v="Corporate"/>
    <n v="9"/>
    <n v="18354"/>
    <n v="0.04"/>
    <n v="110352"/>
    <x v="0"/>
    <n v="1585785600"/>
    <n v="482265600"/>
    <n v="0.30411778237865195"/>
    <x v="1"/>
    <b v="1"/>
    <s v="junio"/>
    <x v="1"/>
  </r>
  <r>
    <x v="1867"/>
    <s v="CUST2256"/>
    <d v="2024-07-17T00:00:00"/>
    <x v="0"/>
    <x v="4"/>
    <s v="Consumer"/>
    <n v="4"/>
    <n v="15132"/>
    <n v="0.15"/>
    <n v="34293"/>
    <x v="4"/>
    <n v="514488000"/>
    <n v="171558000"/>
    <n v="0.3334538414890143"/>
    <x v="3"/>
    <b v="1"/>
    <s v="julio"/>
    <x v="3"/>
  </r>
  <r>
    <x v="1868"/>
    <s v="CUST9198"/>
    <d v="2024-09-30T00:00:00"/>
    <x v="0"/>
    <x v="1"/>
    <s v="Consumer"/>
    <n v="3"/>
    <n v="46894"/>
    <n v="0.23"/>
    <n v="67571"/>
    <x v="2"/>
    <n v="1083251400"/>
    <n v="407541400"/>
    <n v="0.37622051538544055"/>
    <x v="11"/>
    <b v="1"/>
    <s v="septiembre"/>
    <x v="11"/>
  </r>
  <r>
    <x v="1869"/>
    <s v="CUST7236"/>
    <d v="2024-05-29T00:00:00"/>
    <x v="3"/>
    <x v="4"/>
    <s v="Consumer"/>
    <n v="4"/>
    <n v="31164"/>
    <n v="0.22"/>
    <n v="66094"/>
    <x v="2"/>
    <n v="972316800"/>
    <n v="311376800"/>
    <n v="0.32024212684590042"/>
    <x v="5"/>
    <b v="1"/>
    <s v="mayo"/>
    <x v="5"/>
  </r>
  <r>
    <x v="1870"/>
    <s v="CUST2999"/>
    <d v="2024-02-02T00:00:00"/>
    <x v="3"/>
    <x v="0"/>
    <s v="Home Office"/>
    <n v="1"/>
    <n v="1510"/>
    <n v="0.16"/>
    <n v="720"/>
    <x v="0"/>
    <n v="12684000"/>
    <n v="5484000"/>
    <n v="0.4323557237464522"/>
    <x v="9"/>
    <b v="1"/>
    <s v="febrero"/>
    <x v="9"/>
  </r>
  <r>
    <x v="1871"/>
    <s v="CUST9037"/>
    <d v="2024-12-30T00:00:00"/>
    <x v="3"/>
    <x v="4"/>
    <s v="Consumer"/>
    <n v="10"/>
    <n v="25022"/>
    <n v="7.0000000000000007E-2"/>
    <n v="120192"/>
    <x v="1"/>
    <n v="2327046000"/>
    <n v="1125126000"/>
    <n v="0.48349968157054052"/>
    <x v="10"/>
    <b v="1"/>
    <s v="diciembre"/>
    <x v="10"/>
  </r>
  <r>
    <x v="1872"/>
    <s v="CUST8266"/>
    <d v="2024-01-07T00:00:00"/>
    <x v="2"/>
    <x v="4"/>
    <s v="Consumer"/>
    <n v="3"/>
    <n v="49549"/>
    <n v="0.28999999999999998"/>
    <n v="82360"/>
    <x v="0"/>
    <n v="1055393700"/>
    <n v="231793700"/>
    <n v="0.21962770859822264"/>
    <x v="8"/>
    <b v="1"/>
    <s v="enero"/>
    <x v="8"/>
  </r>
  <r>
    <x v="1873"/>
    <s v="CUST7187"/>
    <d v="2024-09-26T00:00:00"/>
    <x v="2"/>
    <x v="4"/>
    <s v="Consumer"/>
    <n v="7"/>
    <n v="26270"/>
    <n v="0.06"/>
    <n v="137700"/>
    <x v="2"/>
    <n v="1728566000"/>
    <n v="351566000"/>
    <n v="0.20338592798886476"/>
    <x v="11"/>
    <b v="1"/>
    <s v="septiembre"/>
    <x v="11"/>
  </r>
  <r>
    <x v="1874"/>
    <s v="CUST3935"/>
    <d v="2024-12-24T00:00:00"/>
    <x v="1"/>
    <x v="3"/>
    <s v="Corporate"/>
    <n v="2"/>
    <n v="18439"/>
    <n v="0.21"/>
    <n v="19276"/>
    <x v="2"/>
    <n v="291336200"/>
    <n v="98576200"/>
    <n v="0.33835891317316558"/>
    <x v="10"/>
    <b v="1"/>
    <s v="diciembre"/>
    <x v="10"/>
  </r>
  <r>
    <x v="1875"/>
    <s v="CUST1891"/>
    <d v="2024-05-17T00:00:00"/>
    <x v="0"/>
    <x v="2"/>
    <s v="Corporate"/>
    <n v="6"/>
    <n v="16425"/>
    <n v="0.01"/>
    <n v="53816"/>
    <x v="1"/>
    <n v="975645000"/>
    <n v="437485000"/>
    <n v="0.44840592633591114"/>
    <x v="5"/>
    <b v="1"/>
    <s v="mayo"/>
    <x v="5"/>
  </r>
  <r>
    <x v="1876"/>
    <s v="CUST1666"/>
    <d v="2024-11-15T00:00:00"/>
    <x v="3"/>
    <x v="1"/>
    <s v="Consumer"/>
    <n v="7"/>
    <n v="23862"/>
    <n v="0.21"/>
    <n v="95368"/>
    <x v="3"/>
    <n v="1319568600"/>
    <n v="365888600"/>
    <n v="0.27727895313665391"/>
    <x v="2"/>
    <b v="1"/>
    <s v="noviembre"/>
    <x v="2"/>
  </r>
  <r>
    <x v="1877"/>
    <s v="CUST9584"/>
    <d v="2024-11-20T00:00:00"/>
    <x v="1"/>
    <x v="4"/>
    <s v="Corporate"/>
    <n v="6"/>
    <n v="10377"/>
    <n v="0.3"/>
    <n v="27297"/>
    <x v="3"/>
    <n v="435834000"/>
    <n v="162864000"/>
    <n v="0.37368355841903111"/>
    <x v="2"/>
    <b v="1"/>
    <s v="noviembre"/>
    <x v="2"/>
  </r>
  <r>
    <x v="1878"/>
    <s v="CUST2668"/>
    <d v="2024-11-25T00:00:00"/>
    <x v="0"/>
    <x v="4"/>
    <s v="Consumer"/>
    <n v="4"/>
    <n v="40807"/>
    <n v="0.28999999999999998"/>
    <n v="72747"/>
    <x v="3"/>
    <n v="1158918800"/>
    <n v="431448800"/>
    <n v="0.37228561655915843"/>
    <x v="2"/>
    <b v="1"/>
    <s v="noviembre"/>
    <x v="2"/>
  </r>
  <r>
    <x v="1879"/>
    <s v="CUST2509"/>
    <d v="2024-01-09T00:00:00"/>
    <x v="3"/>
    <x v="1"/>
    <s v="Consumer"/>
    <n v="3"/>
    <n v="48370"/>
    <n v="0.14000000000000001"/>
    <n v="79344"/>
    <x v="2"/>
    <n v="1247946000"/>
    <n v="454506000"/>
    <n v="0.36420325879485171"/>
    <x v="8"/>
    <b v="1"/>
    <s v="enero"/>
    <x v="8"/>
  </r>
  <r>
    <x v="1880"/>
    <s v="CUST4031"/>
    <d v="2024-05-23T00:00:00"/>
    <x v="2"/>
    <x v="4"/>
    <s v="Consumer"/>
    <n v="10"/>
    <n v="19773"/>
    <n v="0.1"/>
    <n v="94442"/>
    <x v="1"/>
    <n v="1779570000"/>
    <n v="835150000"/>
    <n v="0.46929876318436475"/>
    <x v="5"/>
    <b v="1"/>
    <s v="mayo"/>
    <x v="5"/>
  </r>
  <r>
    <x v="1881"/>
    <s v="CUST5257"/>
    <d v="2024-05-24T00:00:00"/>
    <x v="3"/>
    <x v="1"/>
    <s v="Consumer"/>
    <n v="10"/>
    <n v="26042"/>
    <n v="0.27"/>
    <n v="148023"/>
    <x v="2"/>
    <n v="1901066000"/>
    <n v="420836000"/>
    <n v="0.22136843223749203"/>
    <x v="5"/>
    <b v="1"/>
    <s v="mayo"/>
    <x v="5"/>
  </r>
  <r>
    <x v="1882"/>
    <s v="CUST3773"/>
    <d v="2024-01-25T00:00:00"/>
    <x v="3"/>
    <x v="2"/>
    <s v="Consumer"/>
    <n v="2"/>
    <n v="12254"/>
    <n v="0.11"/>
    <n v="16339"/>
    <x v="4"/>
    <n v="218121200"/>
    <n v="54731200"/>
    <n v="0.25092104756438166"/>
    <x v="8"/>
    <b v="1"/>
    <s v="enero"/>
    <x v="8"/>
  </r>
  <r>
    <x v="1883"/>
    <s v="CUST1049"/>
    <d v="2024-09-18T00:00:00"/>
    <x v="0"/>
    <x v="4"/>
    <s v="Consumer"/>
    <n v="3"/>
    <n v="19412"/>
    <n v="0.23"/>
    <n v="27852"/>
    <x v="2"/>
    <n v="448417200"/>
    <n v="169897200"/>
    <n v="0.37888198757763975"/>
    <x v="11"/>
    <b v="1"/>
    <s v="septiembre"/>
    <x v="11"/>
  </r>
  <r>
    <x v="1884"/>
    <s v="CUST5542"/>
    <d v="2024-05-14T00:00:00"/>
    <x v="3"/>
    <x v="1"/>
    <s v="Corporate"/>
    <n v="6"/>
    <n v="43889"/>
    <n v="0.13"/>
    <n v="120564"/>
    <x v="4"/>
    <n v="2291005800"/>
    <n v="1085365800"/>
    <n v="0.47375078666322012"/>
    <x v="5"/>
    <b v="1"/>
    <s v="mayo"/>
    <x v="5"/>
  </r>
  <r>
    <x v="1885"/>
    <s v="CUST8059"/>
    <d v="2024-01-19T00:00:00"/>
    <x v="0"/>
    <x v="1"/>
    <s v="Home Office"/>
    <n v="3"/>
    <n v="42936"/>
    <n v="0.02"/>
    <n v="64811"/>
    <x v="2"/>
    <n v="1262318400"/>
    <n v="614208400"/>
    <n v="0.48657169221331165"/>
    <x v="8"/>
    <b v="1"/>
    <s v="enero"/>
    <x v="8"/>
  </r>
  <r>
    <x v="1886"/>
    <s v="CUST1391"/>
    <d v="2024-10-28T00:00:00"/>
    <x v="3"/>
    <x v="1"/>
    <s v="Consumer"/>
    <n v="7"/>
    <n v="23904"/>
    <n v="0.25"/>
    <n v="88491"/>
    <x v="2"/>
    <n v="1254960000"/>
    <n v="370050000"/>
    <n v="0.29486995601453431"/>
    <x v="4"/>
    <b v="1"/>
    <s v="octubre"/>
    <x v="4"/>
  </r>
  <r>
    <x v="1887"/>
    <s v="CUST7977"/>
    <d v="2024-06-14T00:00:00"/>
    <x v="2"/>
    <x v="1"/>
    <s v="Consumer"/>
    <n v="5"/>
    <n v="42026"/>
    <n v="0.24"/>
    <n v="89999"/>
    <x v="2"/>
    <n v="1596988000"/>
    <n v="696998000"/>
    <n v="0.43644535838716386"/>
    <x v="1"/>
    <b v="1"/>
    <s v="junio"/>
    <x v="1"/>
  </r>
  <r>
    <x v="1888"/>
    <s v="CUST1669"/>
    <d v="2024-05-22T00:00:00"/>
    <x v="1"/>
    <x v="0"/>
    <s v="Corporate"/>
    <n v="2"/>
    <n v="31500"/>
    <n v="0.05"/>
    <n v="35794"/>
    <x v="4"/>
    <n v="598500000"/>
    <n v="240560000"/>
    <n v="0.40193817878028404"/>
    <x v="5"/>
    <b v="1"/>
    <s v="mayo"/>
    <x v="5"/>
  </r>
  <r>
    <x v="1889"/>
    <s v="CUST9488"/>
    <d v="2024-06-18T00:00:00"/>
    <x v="0"/>
    <x v="2"/>
    <s v="Home Office"/>
    <n v="2"/>
    <n v="37530"/>
    <n v="0.19"/>
    <n v="42590"/>
    <x v="4"/>
    <n v="607986000"/>
    <n v="182086000"/>
    <n v="0.29949044879322878"/>
    <x v="1"/>
    <b v="1"/>
    <s v="junio"/>
    <x v="1"/>
  </r>
  <r>
    <x v="1890"/>
    <s v="CUST6976"/>
    <d v="2024-07-05T00:00:00"/>
    <x v="0"/>
    <x v="1"/>
    <s v="Consumer"/>
    <n v="9"/>
    <n v="31166"/>
    <n v="0.02"/>
    <n v="174150"/>
    <x v="4"/>
    <n v="2748841200"/>
    <n v="1007341200"/>
    <n v="0.36646031062107187"/>
    <x v="3"/>
    <b v="1"/>
    <s v="julio"/>
    <x v="3"/>
  </r>
  <r>
    <x v="1891"/>
    <s v="CUST4636"/>
    <d v="2024-04-05T00:00:00"/>
    <x v="2"/>
    <x v="2"/>
    <s v="Corporate"/>
    <n v="4"/>
    <n v="41458"/>
    <n v="7.0000000000000007E-2"/>
    <n v="118004"/>
    <x v="3"/>
    <n v="1542237600"/>
    <n v="362197600"/>
    <n v="0.23485200983298551"/>
    <x v="6"/>
    <b v="1"/>
    <s v="abril"/>
    <x v="6"/>
  </r>
  <r>
    <x v="1892"/>
    <s v="CUST6375"/>
    <d v="2024-02-12T00:00:00"/>
    <x v="0"/>
    <x v="3"/>
    <s v="Consumer"/>
    <n v="3"/>
    <n v="30147"/>
    <n v="0.28000000000000003"/>
    <n v="41437"/>
    <x v="2"/>
    <n v="651175200"/>
    <n v="236805200"/>
    <n v="0.36365819828519269"/>
    <x v="9"/>
    <b v="1"/>
    <s v="febrero"/>
    <x v="9"/>
  </r>
  <r>
    <x v="1893"/>
    <s v="CUST5185"/>
    <d v="2024-05-24T00:00:00"/>
    <x v="2"/>
    <x v="4"/>
    <s v="Home Office"/>
    <n v="9"/>
    <n v="17203"/>
    <n v="0.21"/>
    <n v="85785"/>
    <x v="1"/>
    <n v="1223133300"/>
    <n v="365283300"/>
    <n v="0.29864553601802846"/>
    <x v="5"/>
    <b v="1"/>
    <s v="mayo"/>
    <x v="5"/>
  </r>
  <r>
    <x v="1894"/>
    <s v="CUST6490"/>
    <d v="2024-11-19T00:00:00"/>
    <x v="1"/>
    <x v="3"/>
    <s v="Home Office"/>
    <n v="5"/>
    <n v="7065"/>
    <n v="0.2"/>
    <n v="21821"/>
    <x v="0"/>
    <n v="282600000"/>
    <n v="64390000"/>
    <n v="0.22784854918612879"/>
    <x v="2"/>
    <b v="1"/>
    <s v="noviembre"/>
    <x v="2"/>
  </r>
  <r>
    <x v="1895"/>
    <s v="CUST5196"/>
    <d v="2024-05-11T00:00:00"/>
    <x v="1"/>
    <x v="3"/>
    <s v="Consumer"/>
    <n v="9"/>
    <n v="30177"/>
    <n v="0.26"/>
    <n v="151788"/>
    <x v="0"/>
    <n v="2009788200"/>
    <n v="491908200"/>
    <n v="0.24475623849319048"/>
    <x v="5"/>
    <b v="1"/>
    <s v="mayo"/>
    <x v="5"/>
  </r>
  <r>
    <x v="1896"/>
    <s v="CUST1610"/>
    <d v="2024-03-24T00:00:00"/>
    <x v="1"/>
    <x v="0"/>
    <s v="Home Office"/>
    <n v="9"/>
    <n v="21115"/>
    <n v="0.18"/>
    <n v="108419"/>
    <x v="4"/>
    <n v="1558287000"/>
    <n v="474097000"/>
    <n v="0.30424241490816517"/>
    <x v="7"/>
    <b v="1"/>
    <s v="marzo"/>
    <x v="7"/>
  </r>
  <r>
    <x v="1897"/>
    <s v="CUST9083"/>
    <d v="2024-05-12T00:00:00"/>
    <x v="3"/>
    <x v="4"/>
    <s v="Corporate"/>
    <n v="1"/>
    <n v="20948"/>
    <n v="0.16"/>
    <n v="10379"/>
    <x v="2"/>
    <n v="175963200"/>
    <n v="72173200"/>
    <n v="0.41016076088636716"/>
    <x v="5"/>
    <b v="1"/>
    <s v="mayo"/>
    <x v="5"/>
  </r>
  <r>
    <x v="1898"/>
    <s v="CUST6483"/>
    <d v="2024-08-20T00:00:00"/>
    <x v="1"/>
    <x v="0"/>
    <s v="Home Office"/>
    <n v="1"/>
    <n v="42963"/>
    <n v="0.02"/>
    <n v="29857"/>
    <x v="3"/>
    <n v="421037400"/>
    <n v="122467400"/>
    <n v="0.29087059724385528"/>
    <x v="0"/>
    <b v="1"/>
    <s v="agosto"/>
    <x v="0"/>
  </r>
  <r>
    <x v="1899"/>
    <s v="CUST2188"/>
    <d v="2024-01-09T00:00:00"/>
    <x v="1"/>
    <x v="0"/>
    <s v="Corporate"/>
    <n v="7"/>
    <n v="7687"/>
    <n v="0.02"/>
    <n v="26695"/>
    <x v="0"/>
    <n v="527328200"/>
    <n v="260378200"/>
    <n v="0.49376877625736687"/>
    <x v="8"/>
    <b v="1"/>
    <s v="enero"/>
    <x v="8"/>
  </r>
  <r>
    <x v="1900"/>
    <s v="CUST9520"/>
    <d v="2024-04-21T00:00:00"/>
    <x v="3"/>
    <x v="2"/>
    <s v="Home Office"/>
    <n v="2"/>
    <n v="15215"/>
    <n v="0.28000000000000003"/>
    <n v="13210"/>
    <x v="1"/>
    <n v="219096000"/>
    <n v="86996000"/>
    <n v="0.39706795194800454"/>
    <x v="6"/>
    <b v="1"/>
    <s v="abril"/>
    <x v="6"/>
  </r>
  <r>
    <x v="1901"/>
    <s v="CUST5241"/>
    <d v="2024-10-21T00:00:00"/>
    <x v="3"/>
    <x v="3"/>
    <s v="Home Office"/>
    <n v="7"/>
    <n v="8913"/>
    <n v="0.28000000000000003"/>
    <n v="27651"/>
    <x v="2"/>
    <n v="449215200"/>
    <n v="172705200"/>
    <n v="0.38445983127908406"/>
    <x v="4"/>
    <b v="1"/>
    <s v="octubre"/>
    <x v="4"/>
  </r>
  <r>
    <x v="1902"/>
    <s v="CUST1265"/>
    <d v="2024-06-23T00:00:00"/>
    <x v="0"/>
    <x v="2"/>
    <s v="Corporate"/>
    <n v="4"/>
    <n v="34980"/>
    <n v="0.16"/>
    <n v="91625"/>
    <x v="3"/>
    <n v="1175328000"/>
    <n v="259078000"/>
    <n v="0.22043038198698575"/>
    <x v="1"/>
    <b v="1"/>
    <s v="junio"/>
    <x v="1"/>
  </r>
  <r>
    <x v="1903"/>
    <s v="CUST2454"/>
    <d v="2024-11-22T00:00:00"/>
    <x v="0"/>
    <x v="4"/>
    <s v="Corporate"/>
    <n v="6"/>
    <n v="43039"/>
    <n v="0.08"/>
    <n v="119042"/>
    <x v="1"/>
    <n v="2375752800"/>
    <n v="1185332800"/>
    <n v="0.49892934988859111"/>
    <x v="2"/>
    <b v="1"/>
    <s v="noviembre"/>
    <x v="2"/>
  </r>
  <r>
    <x v="1904"/>
    <s v="CUST4280"/>
    <d v="2024-04-13T00:00:00"/>
    <x v="1"/>
    <x v="0"/>
    <s v="Consumer"/>
    <n v="4"/>
    <n v="15952"/>
    <n v="0.02"/>
    <n v="48660"/>
    <x v="4"/>
    <n v="625318400"/>
    <n v="138718400"/>
    <n v="0.22183642765029782"/>
    <x v="6"/>
    <b v="1"/>
    <s v="abril"/>
    <x v="6"/>
  </r>
  <r>
    <x v="1905"/>
    <s v="CUST7952"/>
    <d v="2024-08-07T00:00:00"/>
    <x v="2"/>
    <x v="0"/>
    <s v="Corporate"/>
    <n v="10"/>
    <n v="48001"/>
    <n v="0.26"/>
    <n v="203239"/>
    <x v="4"/>
    <n v="3552074000"/>
    <n v="1519684000"/>
    <n v="0.42783005083790482"/>
    <x v="0"/>
    <b v="1"/>
    <s v="agosto"/>
    <x v="0"/>
  </r>
  <r>
    <x v="1906"/>
    <s v="CUST4191"/>
    <d v="2024-09-22T00:00:00"/>
    <x v="1"/>
    <x v="3"/>
    <s v="Consumer"/>
    <n v="10"/>
    <n v="32086"/>
    <n v="0.05"/>
    <n v="162883"/>
    <x v="2"/>
    <n v="3048170000"/>
    <n v="1419340000"/>
    <n v="0.46563675910464314"/>
    <x v="11"/>
    <b v="1"/>
    <s v="septiembre"/>
    <x v="11"/>
  </r>
  <r>
    <x v="1907"/>
    <s v="CUST1893"/>
    <d v="2024-06-30T00:00:00"/>
    <x v="2"/>
    <x v="1"/>
    <s v="Consumer"/>
    <n v="8"/>
    <n v="40543"/>
    <n v="0.3"/>
    <n v="131842"/>
    <x v="3"/>
    <n v="2270408000"/>
    <n v="951988000"/>
    <n v="0.41930260992737867"/>
    <x v="1"/>
    <b v="1"/>
    <s v="junio"/>
    <x v="1"/>
  </r>
  <r>
    <x v="1908"/>
    <s v="CUST7706"/>
    <d v="2024-07-14T00:00:00"/>
    <x v="2"/>
    <x v="1"/>
    <s v="Corporate"/>
    <n v="8"/>
    <n v="41401"/>
    <n v="0.19"/>
    <n v="183777"/>
    <x v="1"/>
    <n v="2682784800"/>
    <n v="845014800"/>
    <n v="0.3149767361139067"/>
    <x v="3"/>
    <b v="1"/>
    <s v="julio"/>
    <x v="3"/>
  </r>
  <r>
    <x v="1909"/>
    <s v="CUST3773"/>
    <d v="2024-06-30T00:00:00"/>
    <x v="1"/>
    <x v="3"/>
    <s v="Consumer"/>
    <n v="10"/>
    <n v="41658"/>
    <n v="0.09"/>
    <n v="241706"/>
    <x v="4"/>
    <n v="3790878000"/>
    <n v="1373818000"/>
    <n v="0.36240100578282919"/>
    <x v="1"/>
    <b v="1"/>
    <s v="junio"/>
    <x v="1"/>
  </r>
  <r>
    <x v="1910"/>
    <s v="CUST3685"/>
    <d v="2024-04-19T00:00:00"/>
    <x v="2"/>
    <x v="2"/>
    <s v="Corporate"/>
    <n v="6"/>
    <n v="37771"/>
    <n v="0.28999999999999998"/>
    <n v="88861"/>
    <x v="3"/>
    <n v="1609044600"/>
    <n v="720434600"/>
    <n v="0.44774060333691185"/>
    <x v="6"/>
    <b v="1"/>
    <s v="abril"/>
    <x v="6"/>
  </r>
  <r>
    <x v="1911"/>
    <s v="CUST8153"/>
    <d v="2024-12-15T00:00:00"/>
    <x v="3"/>
    <x v="3"/>
    <s v="Corporate"/>
    <n v="8"/>
    <n v="38027"/>
    <n v="0.02"/>
    <n v="209306"/>
    <x v="2"/>
    <n v="2981316800"/>
    <n v="888256800"/>
    <n v="0.29794109770555077"/>
    <x v="10"/>
    <b v="1"/>
    <s v="diciembre"/>
    <x v="10"/>
  </r>
  <r>
    <x v="1912"/>
    <s v="CUST1475"/>
    <d v="2024-10-17T00:00:00"/>
    <x v="3"/>
    <x v="1"/>
    <s v="Home Office"/>
    <n v="4"/>
    <n v="22258"/>
    <n v="0.04"/>
    <n v="44726"/>
    <x v="0"/>
    <n v="854707200"/>
    <n v="407447200"/>
    <n v="0.47670968490729926"/>
    <x v="4"/>
    <b v="1"/>
    <s v="octubre"/>
    <x v="4"/>
  </r>
  <r>
    <x v="1913"/>
    <s v="CUST6748"/>
    <d v="2024-04-03T00:00:00"/>
    <x v="0"/>
    <x v="2"/>
    <s v="Consumer"/>
    <n v="8"/>
    <n v="37056"/>
    <n v="0.02"/>
    <n v="169273"/>
    <x v="0"/>
    <n v="2905190400"/>
    <n v="1212460400"/>
    <n v="0.41734283577420606"/>
    <x v="6"/>
    <b v="1"/>
    <s v="abril"/>
    <x v="6"/>
  </r>
  <r>
    <x v="1914"/>
    <s v="CUST4404"/>
    <d v="2024-04-26T00:00:00"/>
    <x v="2"/>
    <x v="4"/>
    <s v="Home Office"/>
    <n v="9"/>
    <n v="47074"/>
    <n v="0.12"/>
    <n v="214524"/>
    <x v="2"/>
    <n v="3728260800"/>
    <n v="1583020800"/>
    <n v="0.42460033911790718"/>
    <x v="6"/>
    <b v="1"/>
    <s v="abril"/>
    <x v="6"/>
  </r>
  <r>
    <x v="1915"/>
    <s v="CUST3498"/>
    <d v="2024-12-17T00:00:00"/>
    <x v="1"/>
    <x v="3"/>
    <s v="Home Office"/>
    <n v="7"/>
    <n v="40292"/>
    <n v="0.12"/>
    <n v="142268"/>
    <x v="3"/>
    <n v="2481987200"/>
    <n v="1059307200"/>
    <n v="0.42679801088418184"/>
    <x v="10"/>
    <b v="1"/>
    <s v="diciembre"/>
    <x v="10"/>
  </r>
  <r>
    <x v="1916"/>
    <s v="CUST2505"/>
    <d v="2024-09-05T00:00:00"/>
    <x v="3"/>
    <x v="1"/>
    <s v="Consumer"/>
    <n v="10"/>
    <n v="25062"/>
    <n v="0.1"/>
    <n v="160911"/>
    <x v="3"/>
    <n v="2255580000"/>
    <n v="646470000"/>
    <n v="0.28660920916128002"/>
    <x v="11"/>
    <b v="1"/>
    <s v="septiembre"/>
    <x v="11"/>
  </r>
  <r>
    <x v="1917"/>
    <s v="CUST1712"/>
    <d v="2024-07-07T00:00:00"/>
    <x v="2"/>
    <x v="4"/>
    <s v="Consumer"/>
    <n v="4"/>
    <n v="48417"/>
    <n v="0.1"/>
    <n v="98096"/>
    <x v="4"/>
    <n v="1743012000"/>
    <n v="762052000"/>
    <n v="0.43720410415992544"/>
    <x v="3"/>
    <b v="1"/>
    <s v="julio"/>
    <x v="3"/>
  </r>
  <r>
    <x v="1918"/>
    <s v="CUST2784"/>
    <d v="2024-11-10T00:00:00"/>
    <x v="3"/>
    <x v="0"/>
    <s v="Corporate"/>
    <n v="5"/>
    <n v="47798"/>
    <n v="0.27"/>
    <n v="134029"/>
    <x v="2"/>
    <n v="1744627000"/>
    <n v="404337000"/>
    <n v="0.23176128765632997"/>
    <x v="2"/>
    <b v="1"/>
    <s v="noviembre"/>
    <x v="2"/>
  </r>
  <r>
    <x v="1919"/>
    <s v="CUST9797"/>
    <d v="2024-05-24T00:00:00"/>
    <x v="0"/>
    <x v="2"/>
    <s v="Consumer"/>
    <n v="9"/>
    <n v="4582"/>
    <n v="0.23"/>
    <n v="24614"/>
    <x v="3"/>
    <n v="317532600"/>
    <n v="71392600"/>
    <n v="0.22483549720564125"/>
    <x v="5"/>
    <b v="1"/>
    <s v="mayo"/>
    <x v="5"/>
  </r>
  <r>
    <x v="1920"/>
    <s v="CUST6504"/>
    <d v="2024-08-18T00:00:00"/>
    <x v="0"/>
    <x v="3"/>
    <s v="Home Office"/>
    <n v="1"/>
    <n v="4333"/>
    <n v="0.12"/>
    <n v="2247"/>
    <x v="4"/>
    <n v="38130400"/>
    <n v="15660400"/>
    <n v="0.41070641797620794"/>
    <x v="0"/>
    <b v="1"/>
    <s v="agosto"/>
    <x v="0"/>
  </r>
  <r>
    <x v="1921"/>
    <s v="CUST4004"/>
    <d v="2024-12-27T00:00:00"/>
    <x v="2"/>
    <x v="3"/>
    <s v="Home Office"/>
    <n v="8"/>
    <n v="24582"/>
    <n v="0.18"/>
    <n v="89372"/>
    <x v="0"/>
    <n v="1612579200"/>
    <n v="718859200"/>
    <n v="0.44578225987287939"/>
    <x v="10"/>
    <b v="1"/>
    <s v="diciembre"/>
    <x v="10"/>
  </r>
  <r>
    <x v="1922"/>
    <s v="CUST6654"/>
    <d v="2024-04-20T00:00:00"/>
    <x v="3"/>
    <x v="2"/>
    <s v="Corporate"/>
    <n v="3"/>
    <n v="21905"/>
    <n v="0.16"/>
    <n v="28798"/>
    <x v="3"/>
    <n v="552006000"/>
    <n v="264026000"/>
    <n v="0.47830277207131805"/>
    <x v="6"/>
    <b v="1"/>
    <s v="abril"/>
    <x v="6"/>
  </r>
  <r>
    <x v="1923"/>
    <s v="CUST7618"/>
    <d v="2024-11-02T00:00:00"/>
    <x v="3"/>
    <x v="0"/>
    <s v="Consumer"/>
    <n v="3"/>
    <n v="30101"/>
    <n v="0.04"/>
    <n v="51973"/>
    <x v="4"/>
    <n v="866908800"/>
    <n v="347178800"/>
    <n v="0.40047903539564944"/>
    <x v="2"/>
    <b v="1"/>
    <s v="noviembre"/>
    <x v="2"/>
  </r>
  <r>
    <x v="1924"/>
    <s v="CUST7378"/>
    <d v="2024-02-22T00:00:00"/>
    <x v="3"/>
    <x v="1"/>
    <s v="Corporate"/>
    <n v="8"/>
    <n v="23187"/>
    <n v="0.01"/>
    <n v="101023"/>
    <x v="3"/>
    <n v="1836410400"/>
    <n v="826180400"/>
    <n v="0.44988876124857496"/>
    <x v="9"/>
    <b v="1"/>
    <s v="febrero"/>
    <x v="9"/>
  </r>
  <r>
    <x v="1925"/>
    <s v="CUST5197"/>
    <d v="2024-03-08T00:00:00"/>
    <x v="3"/>
    <x v="2"/>
    <s v="Home Office"/>
    <n v="6"/>
    <n v="23182"/>
    <n v="0.28000000000000003"/>
    <n v="55169"/>
    <x v="3"/>
    <n v="1001462400"/>
    <n v="449772400"/>
    <n v="0.44911561332707051"/>
    <x v="7"/>
    <b v="1"/>
    <s v="marzo"/>
    <x v="7"/>
  </r>
  <r>
    <x v="1926"/>
    <s v="CUST5950"/>
    <d v="2024-04-19T00:00:00"/>
    <x v="3"/>
    <x v="1"/>
    <s v="Corporate"/>
    <n v="5"/>
    <n v="30336"/>
    <n v="0.25"/>
    <n v="63109"/>
    <x v="3"/>
    <n v="1137600000"/>
    <n v="506510000"/>
    <n v="0.44524437412095641"/>
    <x v="6"/>
    <b v="1"/>
    <s v="abril"/>
    <x v="6"/>
  </r>
  <r>
    <x v="1927"/>
    <s v="CUST4683"/>
    <d v="2024-04-10T00:00:00"/>
    <x v="2"/>
    <x v="3"/>
    <s v="Consumer"/>
    <n v="10"/>
    <n v="21613"/>
    <n v="0.04"/>
    <n v="119950"/>
    <x v="3"/>
    <n v="2074848000"/>
    <n v="875348000"/>
    <n v="0.42188536220484585"/>
    <x v="6"/>
    <b v="1"/>
    <s v="abril"/>
    <x v="6"/>
  </r>
  <r>
    <x v="1928"/>
    <s v="CUST4268"/>
    <d v="2024-09-28T00:00:00"/>
    <x v="0"/>
    <x v="1"/>
    <s v="Home Office"/>
    <n v="3"/>
    <n v="11019"/>
    <n v="0.05"/>
    <n v="23080"/>
    <x v="3"/>
    <n v="314041500"/>
    <n v="83241500"/>
    <n v="0.26506528595742918"/>
    <x v="11"/>
    <b v="1"/>
    <s v="septiembre"/>
    <x v="11"/>
  </r>
  <r>
    <x v="1929"/>
    <s v="CUST6103"/>
    <d v="2024-11-19T00:00:00"/>
    <x v="0"/>
    <x v="3"/>
    <s v="Corporate"/>
    <n v="7"/>
    <n v="31324"/>
    <n v="0.05"/>
    <n v="146863"/>
    <x v="4"/>
    <n v="2083046000"/>
    <n v="614416000"/>
    <n v="0.29496036093297989"/>
    <x v="2"/>
    <b v="1"/>
    <s v="noviembre"/>
    <x v="2"/>
  </r>
  <r>
    <x v="1930"/>
    <s v="CUST7512"/>
    <d v="2024-10-09T00:00:00"/>
    <x v="1"/>
    <x v="1"/>
    <s v="Consumer"/>
    <n v="5"/>
    <n v="41123"/>
    <n v="0.02"/>
    <n v="141001"/>
    <x v="0"/>
    <n v="2015027000"/>
    <n v="605017000"/>
    <n v="0.30025255244718807"/>
    <x v="4"/>
    <b v="1"/>
    <s v="octubre"/>
    <x v="4"/>
  </r>
  <r>
    <x v="1931"/>
    <s v="CUST8815"/>
    <d v="2024-10-11T00:00:00"/>
    <x v="0"/>
    <x v="2"/>
    <s v="Home Office"/>
    <n v="4"/>
    <n v="34980"/>
    <n v="0.27"/>
    <n v="65328"/>
    <x v="4"/>
    <n v="1021416000"/>
    <n v="368136000"/>
    <n v="0.36041730303813529"/>
    <x v="4"/>
    <b v="1"/>
    <s v="octubre"/>
    <x v="4"/>
  </r>
  <r>
    <x v="1932"/>
    <s v="CUST2102"/>
    <d v="2024-08-22T00:00:00"/>
    <x v="1"/>
    <x v="2"/>
    <s v="Corporate"/>
    <n v="5"/>
    <n v="24291"/>
    <n v="0.22"/>
    <n v="69488"/>
    <x v="3"/>
    <n v="947349000"/>
    <n v="252469000"/>
    <n v="0.2665005188161913"/>
    <x v="0"/>
    <b v="1"/>
    <s v="agosto"/>
    <x v="0"/>
  </r>
  <r>
    <x v="1933"/>
    <s v="CUST7201"/>
    <d v="2024-12-01T00:00:00"/>
    <x v="2"/>
    <x v="1"/>
    <s v="Corporate"/>
    <n v="3"/>
    <n v="26308"/>
    <n v="0.14000000000000001"/>
    <n v="35853"/>
    <x v="4"/>
    <n v="678746400"/>
    <n v="320216400"/>
    <n v="0.47177620389588809"/>
    <x v="10"/>
    <b v="1"/>
    <s v="diciembre"/>
    <x v="10"/>
  </r>
  <r>
    <x v="1934"/>
    <s v="CUST6946"/>
    <d v="2024-09-07T00:00:00"/>
    <x v="1"/>
    <x v="4"/>
    <s v="Corporate"/>
    <n v="2"/>
    <n v="40132"/>
    <n v="0.1"/>
    <n v="52097"/>
    <x v="2"/>
    <n v="722376000"/>
    <n v="201406000"/>
    <n v="0.27881048096835997"/>
    <x v="11"/>
    <b v="1"/>
    <s v="septiembre"/>
    <x v="11"/>
  </r>
  <r>
    <x v="1935"/>
    <s v="CUST6150"/>
    <d v="2024-01-09T00:00:00"/>
    <x v="2"/>
    <x v="0"/>
    <s v="Home Office"/>
    <n v="10"/>
    <n v="11635"/>
    <n v="0.08"/>
    <n v="77666"/>
    <x v="0"/>
    <n v="1070420000"/>
    <n v="293760000"/>
    <n v="0.27443433418658097"/>
    <x v="8"/>
    <b v="1"/>
    <s v="enero"/>
    <x v="8"/>
  </r>
  <r>
    <x v="1936"/>
    <s v="CUST7788"/>
    <d v="2024-04-20T00:00:00"/>
    <x v="3"/>
    <x v="2"/>
    <s v="Consumer"/>
    <n v="6"/>
    <n v="8364"/>
    <n v="0.24"/>
    <n v="30111"/>
    <x v="3"/>
    <n v="381398400"/>
    <n v="80288400"/>
    <n v="0.21051058420800925"/>
    <x v="6"/>
    <b v="1"/>
    <s v="abril"/>
    <x v="6"/>
  </r>
  <r>
    <x v="1937"/>
    <s v="CUST9864"/>
    <d v="2024-06-26T00:00:00"/>
    <x v="0"/>
    <x v="0"/>
    <s v="Corporate"/>
    <n v="8"/>
    <n v="8029"/>
    <n v="0.01"/>
    <n v="32991"/>
    <x v="2"/>
    <n v="635896800"/>
    <n v="305986800"/>
    <n v="0.48118940054423925"/>
    <x v="1"/>
    <b v="1"/>
    <s v="junio"/>
    <x v="1"/>
  </r>
  <r>
    <x v="1938"/>
    <s v="CUST9183"/>
    <d v="2024-07-15T00:00:00"/>
    <x v="3"/>
    <x v="1"/>
    <s v="Home Office"/>
    <n v="6"/>
    <n v="1432"/>
    <n v="0.12"/>
    <n v="5417"/>
    <x v="1"/>
    <n v="75609600"/>
    <n v="21439600"/>
    <n v="0.28355658540714407"/>
    <x v="3"/>
    <b v="1"/>
    <s v="julio"/>
    <x v="3"/>
  </r>
  <r>
    <x v="1939"/>
    <s v="CUST6346"/>
    <d v="2024-05-08T00:00:00"/>
    <x v="0"/>
    <x v="4"/>
    <s v="Corporate"/>
    <n v="1"/>
    <n v="46615"/>
    <n v="0.25"/>
    <n v="25705"/>
    <x v="0"/>
    <n v="349612500"/>
    <n v="92562500"/>
    <n v="0.26475740998963138"/>
    <x v="5"/>
    <b v="1"/>
    <s v="mayo"/>
    <x v="5"/>
  </r>
  <r>
    <x v="1940"/>
    <s v="CUST7038"/>
    <d v="2024-01-24T00:00:00"/>
    <x v="3"/>
    <x v="4"/>
    <s v="Corporate"/>
    <n v="7"/>
    <n v="39282"/>
    <n v="0.02"/>
    <n v="149040"/>
    <x v="4"/>
    <n v="2694745200"/>
    <n v="1204345200"/>
    <n v="0.44692359040105167"/>
    <x v="8"/>
    <b v="1"/>
    <s v="enero"/>
    <x v="8"/>
  </r>
  <r>
    <x v="1941"/>
    <s v="CUST5847"/>
    <d v="2024-12-18T00:00:00"/>
    <x v="1"/>
    <x v="3"/>
    <s v="Home Office"/>
    <n v="10"/>
    <n v="35820"/>
    <n v="0.19"/>
    <n v="157359"/>
    <x v="4"/>
    <n v="2901420000"/>
    <n v="1327830000"/>
    <n v="0.4576483239241475"/>
    <x v="10"/>
    <b v="1"/>
    <s v="diciembre"/>
    <x v="10"/>
  </r>
  <r>
    <x v="1942"/>
    <s v="CUST4118"/>
    <d v="2024-07-24T00:00:00"/>
    <x v="1"/>
    <x v="0"/>
    <s v="Corporate"/>
    <n v="9"/>
    <n v="48055"/>
    <n v="0.3"/>
    <n v="222290"/>
    <x v="2"/>
    <n v="3027465000"/>
    <n v="804565000"/>
    <n v="0.26575534316664273"/>
    <x v="3"/>
    <b v="1"/>
    <s v="julio"/>
    <x v="3"/>
  </r>
  <r>
    <x v="1943"/>
    <s v="CUST8671"/>
    <d v="2024-10-19T00:00:00"/>
    <x v="2"/>
    <x v="4"/>
    <s v="Home Office"/>
    <n v="7"/>
    <n v="10722"/>
    <n v="0.16"/>
    <n v="44294"/>
    <x v="0"/>
    <n v="630453600"/>
    <n v="187513600"/>
    <n v="0.29742648784938336"/>
    <x v="4"/>
    <b v="1"/>
    <s v="octubre"/>
    <x v="4"/>
  </r>
  <r>
    <x v="1944"/>
    <s v="CUST2238"/>
    <d v="2024-09-21T00:00:00"/>
    <x v="3"/>
    <x v="1"/>
    <s v="Consumer"/>
    <n v="7"/>
    <n v="23773"/>
    <n v="0.27"/>
    <n v="80719"/>
    <x v="0"/>
    <n v="1214800300"/>
    <n v="407610300"/>
    <n v="0.33553687795434362"/>
    <x v="11"/>
    <b v="1"/>
    <s v="septiembre"/>
    <x v="11"/>
  </r>
  <r>
    <x v="1945"/>
    <s v="CUST2166"/>
    <d v="2024-01-16T00:00:00"/>
    <x v="2"/>
    <x v="2"/>
    <s v="Home Office"/>
    <n v="3"/>
    <n v="37639"/>
    <n v="0.28999999999999998"/>
    <n v="41756"/>
    <x v="4"/>
    <n v="801710700"/>
    <n v="384150700"/>
    <n v="0.47916374323056932"/>
    <x v="8"/>
    <b v="1"/>
    <s v="enero"/>
    <x v="8"/>
  </r>
  <r>
    <x v="1946"/>
    <s v="CUST3550"/>
    <d v="2024-06-17T00:00:00"/>
    <x v="3"/>
    <x v="2"/>
    <s v="Corporate"/>
    <n v="8"/>
    <n v="12979"/>
    <n v="0.27"/>
    <n v="40215"/>
    <x v="3"/>
    <n v="757973600"/>
    <n v="355823600"/>
    <n v="0.46944062431725853"/>
    <x v="1"/>
    <b v="1"/>
    <s v="junio"/>
    <x v="1"/>
  </r>
  <r>
    <x v="1947"/>
    <s v="CUST1601"/>
    <d v="2024-05-04T00:00:00"/>
    <x v="1"/>
    <x v="3"/>
    <s v="Consumer"/>
    <n v="3"/>
    <n v="1241"/>
    <n v="0.14000000000000001"/>
    <n v="1689"/>
    <x v="3"/>
    <n v="32017800"/>
    <n v="15127800"/>
    <n v="0.47248093248130729"/>
    <x v="5"/>
    <b v="1"/>
    <s v="mayo"/>
    <x v="5"/>
  </r>
  <r>
    <x v="1948"/>
    <s v="CUST2780"/>
    <d v="2024-08-14T00:00:00"/>
    <x v="1"/>
    <x v="0"/>
    <s v="Corporate"/>
    <n v="2"/>
    <n v="29668"/>
    <n v="0.14000000000000001"/>
    <n v="28690"/>
    <x v="1"/>
    <n v="510289600"/>
    <n v="223389600"/>
    <n v="0.43777023870366943"/>
    <x v="0"/>
    <b v="1"/>
    <s v="agosto"/>
    <x v="0"/>
  </r>
  <r>
    <x v="1949"/>
    <s v="CUST8637"/>
    <d v="2024-06-15T00:00:00"/>
    <x v="1"/>
    <x v="3"/>
    <s v="Corporate"/>
    <n v="4"/>
    <n v="24891"/>
    <n v="0.23"/>
    <n v="59837"/>
    <x v="4"/>
    <n v="766642800"/>
    <n v="168272800"/>
    <n v="0.21949309378500653"/>
    <x v="1"/>
    <b v="1"/>
    <s v="junio"/>
    <x v="1"/>
  </r>
  <r>
    <x v="1950"/>
    <s v="CUST2092"/>
    <d v="2024-05-13T00:00:00"/>
    <x v="2"/>
    <x v="1"/>
    <s v="Corporate"/>
    <n v="4"/>
    <n v="11167"/>
    <n v="0"/>
    <n v="32226"/>
    <x v="1"/>
    <n v="446680000"/>
    <n v="124420000"/>
    <n v="0.27854392406196832"/>
    <x v="5"/>
    <b v="0"/>
    <s v="mayo"/>
    <x v="5"/>
  </r>
  <r>
    <x v="1951"/>
    <s v="CUST1442"/>
    <d v="2024-11-08T00:00:00"/>
    <x v="2"/>
    <x v="2"/>
    <s v="Corporate"/>
    <n v="9"/>
    <n v="11432"/>
    <n v="0.24"/>
    <n v="55034"/>
    <x v="1"/>
    <n v="781948800"/>
    <n v="231608800"/>
    <n v="0.29619432883585217"/>
    <x v="2"/>
    <b v="1"/>
    <s v="noviembre"/>
    <x v="2"/>
  </r>
  <r>
    <x v="1952"/>
    <s v="CUST5013"/>
    <d v="2024-05-24T00:00:00"/>
    <x v="2"/>
    <x v="2"/>
    <s v="Home Office"/>
    <n v="5"/>
    <n v="6101"/>
    <n v="0.21"/>
    <n v="16626"/>
    <x v="1"/>
    <n v="240989500"/>
    <n v="74729500"/>
    <n v="0.31009442320101083"/>
    <x v="5"/>
    <b v="1"/>
    <s v="mayo"/>
    <x v="5"/>
  </r>
  <r>
    <x v="1953"/>
    <s v="CUST6880"/>
    <d v="2024-11-07T00:00:00"/>
    <x v="1"/>
    <x v="2"/>
    <s v="Consumer"/>
    <n v="7"/>
    <n v="11012"/>
    <n v="0.26"/>
    <n v="36666"/>
    <x v="1"/>
    <n v="570421600"/>
    <n v="203761600"/>
    <n v="0.35721227947889772"/>
    <x v="2"/>
    <b v="1"/>
    <s v="noviembre"/>
    <x v="2"/>
  </r>
  <r>
    <x v="1954"/>
    <s v="CUST4180"/>
    <d v="2024-02-07T00:00:00"/>
    <x v="1"/>
    <x v="2"/>
    <s v="Consumer"/>
    <n v="6"/>
    <n v="38359"/>
    <n v="0.28000000000000003"/>
    <n v="106968"/>
    <x v="3"/>
    <n v="1657108800"/>
    <n v="587428800"/>
    <n v="0.35449018193615289"/>
    <x v="9"/>
    <b v="1"/>
    <s v="febrero"/>
    <x v="9"/>
  </r>
  <r>
    <x v="1955"/>
    <s v="CUST1742"/>
    <d v="2024-08-31T00:00:00"/>
    <x v="2"/>
    <x v="1"/>
    <s v="Consumer"/>
    <n v="5"/>
    <n v="24021"/>
    <n v="0.09"/>
    <n v="74600"/>
    <x v="1"/>
    <n v="1092955500"/>
    <n v="346955500"/>
    <n v="0.31744705068047141"/>
    <x v="0"/>
    <b v="1"/>
    <s v="agosto"/>
    <x v="0"/>
  </r>
  <r>
    <x v="1956"/>
    <s v="CUST3583"/>
    <d v="2024-12-25T00:00:00"/>
    <x v="1"/>
    <x v="3"/>
    <s v="Corporate"/>
    <n v="7"/>
    <n v="5316"/>
    <n v="0.13"/>
    <n v="22459"/>
    <x v="3"/>
    <n v="323744400"/>
    <n v="99154400"/>
    <n v="0.30627371469591441"/>
    <x v="10"/>
    <b v="1"/>
    <s v="diciembre"/>
    <x v="10"/>
  </r>
  <r>
    <x v="1957"/>
    <s v="CUST4053"/>
    <d v="2024-01-19T00:00:00"/>
    <x v="3"/>
    <x v="2"/>
    <s v="Home Office"/>
    <n v="5"/>
    <n v="7490"/>
    <n v="0.16"/>
    <n v="18845"/>
    <x v="1"/>
    <n v="314580000"/>
    <n v="126130000"/>
    <n v="0.40094729480577279"/>
    <x v="8"/>
    <b v="1"/>
    <s v="enero"/>
    <x v="8"/>
  </r>
  <r>
    <x v="1958"/>
    <s v="CUST5710"/>
    <d v="2024-11-06T00:00:00"/>
    <x v="3"/>
    <x v="0"/>
    <s v="Consumer"/>
    <n v="3"/>
    <n v="9937"/>
    <n v="0.04"/>
    <n v="22883"/>
    <x v="4"/>
    <n v="286185600"/>
    <n v="57355600"/>
    <n v="0.20041399707043261"/>
    <x v="2"/>
    <b v="1"/>
    <s v="noviembre"/>
    <x v="2"/>
  </r>
  <r>
    <x v="1959"/>
    <s v="CUST7394"/>
    <d v="2024-04-07T00:00:00"/>
    <x v="1"/>
    <x v="3"/>
    <s v="Home Office"/>
    <n v="1"/>
    <n v="30044"/>
    <n v="0.27"/>
    <n v="11607"/>
    <x v="3"/>
    <n v="219321200"/>
    <n v="103251200"/>
    <n v="0.47077619491412592"/>
    <x v="6"/>
    <b v="1"/>
    <s v="abril"/>
    <x v="6"/>
  </r>
  <r>
    <x v="1960"/>
    <s v="CUST7655"/>
    <d v="2024-10-08T00:00:00"/>
    <x v="1"/>
    <x v="4"/>
    <s v="Consumer"/>
    <n v="9"/>
    <n v="15023"/>
    <n v="0.1"/>
    <n v="86302"/>
    <x v="3"/>
    <n v="1216863000"/>
    <n v="353843000"/>
    <n v="0.29078293941059924"/>
    <x v="4"/>
    <b v="1"/>
    <s v="octubre"/>
    <x v="4"/>
  </r>
  <r>
    <x v="1961"/>
    <s v="CUST7888"/>
    <d v="2024-08-07T00:00:00"/>
    <x v="2"/>
    <x v="4"/>
    <s v="Home Office"/>
    <n v="7"/>
    <n v="42579"/>
    <n v="0.02"/>
    <n v="215465"/>
    <x v="0"/>
    <n v="2920919400"/>
    <n v="766269400"/>
    <n v="0.26233842672961122"/>
    <x v="0"/>
    <b v="1"/>
    <s v="agosto"/>
    <x v="0"/>
  </r>
  <r>
    <x v="1962"/>
    <s v="CUST2431"/>
    <d v="2024-07-31T00:00:00"/>
    <x v="0"/>
    <x v="3"/>
    <s v="Home Office"/>
    <n v="3"/>
    <n v="13914"/>
    <n v="0.11"/>
    <n v="28708"/>
    <x v="4"/>
    <n v="371503800"/>
    <n v="84423800"/>
    <n v="0.2272488195275526"/>
    <x v="3"/>
    <b v="1"/>
    <s v="julio"/>
    <x v="3"/>
  </r>
  <r>
    <x v="1963"/>
    <s v="CUST7175"/>
    <d v="2024-11-03T00:00:00"/>
    <x v="3"/>
    <x v="3"/>
    <s v="Corporate"/>
    <n v="9"/>
    <n v="15065"/>
    <n v="0.03"/>
    <n v="68914"/>
    <x v="1"/>
    <n v="1315174500"/>
    <n v="626034500"/>
    <n v="0.47600869694477804"/>
    <x v="2"/>
    <b v="1"/>
    <s v="noviembre"/>
    <x v="2"/>
  </r>
  <r>
    <x v="1964"/>
    <s v="CUST4914"/>
    <d v="2024-11-27T00:00:00"/>
    <x v="1"/>
    <x v="0"/>
    <s v="Consumer"/>
    <n v="6"/>
    <n v="36971"/>
    <n v="0.1"/>
    <n v="131327"/>
    <x v="1"/>
    <n v="1996434000"/>
    <n v="683164000"/>
    <n v="0.34219212856523179"/>
    <x v="2"/>
    <b v="1"/>
    <s v="noviembre"/>
    <x v="2"/>
  </r>
  <r>
    <x v="1965"/>
    <s v="CUST6929"/>
    <d v="2024-07-29T00:00:00"/>
    <x v="3"/>
    <x v="1"/>
    <s v="Consumer"/>
    <n v="7"/>
    <n v="25899"/>
    <n v="0.02"/>
    <n v="108363"/>
    <x v="0"/>
    <n v="1776671400"/>
    <n v="693041400"/>
    <n v="0.39007854800837116"/>
    <x v="3"/>
    <b v="1"/>
    <s v="julio"/>
    <x v="3"/>
  </r>
  <r>
    <x v="1966"/>
    <s v="CUST4647"/>
    <d v="2024-07-23T00:00:00"/>
    <x v="3"/>
    <x v="4"/>
    <s v="Consumer"/>
    <n v="4"/>
    <n v="33817"/>
    <n v="0.28000000000000003"/>
    <n v="74539"/>
    <x v="0"/>
    <n v="973929600"/>
    <n v="228539600"/>
    <n v="0.23465720725604808"/>
    <x v="3"/>
    <b v="1"/>
    <s v="julio"/>
    <x v="3"/>
  </r>
  <r>
    <x v="1967"/>
    <s v="CUST6048"/>
    <d v="2024-01-11T00:00:00"/>
    <x v="2"/>
    <x v="3"/>
    <s v="Home Office"/>
    <n v="2"/>
    <n v="29450"/>
    <n v="0.24"/>
    <n v="23324"/>
    <x v="0"/>
    <n v="447640000"/>
    <n v="214400000"/>
    <n v="0.47895630417299617"/>
    <x v="8"/>
    <b v="1"/>
    <s v="enero"/>
    <x v="8"/>
  </r>
  <r>
    <x v="1968"/>
    <s v="CUST6623"/>
    <d v="2024-05-23T00:00:00"/>
    <x v="2"/>
    <x v="1"/>
    <s v="Corporate"/>
    <n v="1"/>
    <n v="39229"/>
    <n v="0.13"/>
    <n v="22608"/>
    <x v="4"/>
    <n v="341292300"/>
    <n v="115212300"/>
    <n v="0.33757661687650148"/>
    <x v="5"/>
    <b v="1"/>
    <s v="mayo"/>
    <x v="5"/>
  </r>
  <r>
    <x v="1969"/>
    <s v="CUST8868"/>
    <d v="2024-09-12T00:00:00"/>
    <x v="0"/>
    <x v="2"/>
    <s v="Home Office"/>
    <n v="1"/>
    <n v="28275"/>
    <n v="0.28000000000000003"/>
    <n v="13581"/>
    <x v="2"/>
    <n v="203580000"/>
    <n v="67770000"/>
    <n v="0.33289124668435011"/>
    <x v="11"/>
    <b v="1"/>
    <s v="septiembre"/>
    <x v="11"/>
  </r>
  <r>
    <x v="1970"/>
    <s v="CUST9131"/>
    <d v="2024-05-28T00:00:00"/>
    <x v="1"/>
    <x v="3"/>
    <s v="Consumer"/>
    <n v="6"/>
    <n v="20139"/>
    <n v="0.28000000000000003"/>
    <n v="46086"/>
    <x v="1"/>
    <n v="870004800"/>
    <n v="409144800"/>
    <n v="0.47027878466877426"/>
    <x v="5"/>
    <b v="1"/>
    <s v="mayo"/>
    <x v="5"/>
  </r>
  <r>
    <x v="1971"/>
    <s v="CUST3632"/>
    <d v="2024-01-31T00:00:00"/>
    <x v="2"/>
    <x v="2"/>
    <s v="Home Office"/>
    <n v="3"/>
    <n v="12624"/>
    <n v="0.11"/>
    <n v="20957"/>
    <x v="4"/>
    <n v="337060800"/>
    <n v="127490800"/>
    <n v="0.37824273840209244"/>
    <x v="8"/>
    <b v="1"/>
    <s v="enero"/>
    <x v="8"/>
  </r>
  <r>
    <x v="1972"/>
    <s v="CUST5626"/>
    <d v="2024-09-01T00:00:00"/>
    <x v="1"/>
    <x v="3"/>
    <s v="Consumer"/>
    <n v="4"/>
    <n v="18156"/>
    <n v="0.17"/>
    <n v="46559"/>
    <x v="1"/>
    <n v="602779200"/>
    <n v="137189200"/>
    <n v="0.22759444917807384"/>
    <x v="11"/>
    <b v="1"/>
    <s v="septiembre"/>
    <x v="11"/>
  </r>
  <r>
    <x v="1973"/>
    <s v="CUST1449"/>
    <d v="2024-04-20T00:00:00"/>
    <x v="3"/>
    <x v="3"/>
    <s v="Consumer"/>
    <n v="7"/>
    <n v="45051"/>
    <n v="0.28000000000000003"/>
    <n v="121663"/>
    <x v="4"/>
    <n v="2270570400"/>
    <n v="1053940400"/>
    <n v="0.46417428854000742"/>
    <x v="6"/>
    <b v="1"/>
    <s v="abril"/>
    <x v="6"/>
  </r>
  <r>
    <x v="1974"/>
    <s v="CUST5627"/>
    <d v="2024-12-04T00:00:00"/>
    <x v="0"/>
    <x v="1"/>
    <s v="Corporate"/>
    <n v="6"/>
    <n v="34408"/>
    <n v="7.0000000000000007E-2"/>
    <n v="151001"/>
    <x v="0"/>
    <n v="1919966400"/>
    <n v="409956400"/>
    <n v="0.2135226949804955"/>
    <x v="10"/>
    <b v="1"/>
    <s v="diciembre"/>
    <x v="10"/>
  </r>
  <r>
    <x v="1975"/>
    <s v="CUST8829"/>
    <d v="2024-05-11T00:00:00"/>
    <x v="3"/>
    <x v="0"/>
    <s v="Consumer"/>
    <n v="1"/>
    <n v="23332"/>
    <n v="0.02"/>
    <n v="13690"/>
    <x v="1"/>
    <n v="228653600"/>
    <n v="91753600"/>
    <n v="0.40127774065223554"/>
    <x v="5"/>
    <b v="1"/>
    <s v="mayo"/>
    <x v="5"/>
  </r>
  <r>
    <x v="1976"/>
    <s v="CUST9849"/>
    <d v="2024-07-06T00:00:00"/>
    <x v="3"/>
    <x v="0"/>
    <s v="Home Office"/>
    <n v="3"/>
    <n v="47374"/>
    <n v="0.27"/>
    <n v="52924"/>
    <x v="4"/>
    <n v="1037490600"/>
    <n v="508250600"/>
    <n v="0.48988453485747246"/>
    <x v="3"/>
    <b v="1"/>
    <s v="julio"/>
    <x v="3"/>
  </r>
  <r>
    <x v="1977"/>
    <s v="CUST4900"/>
    <d v="2024-09-01T00:00:00"/>
    <x v="1"/>
    <x v="0"/>
    <s v="Home Office"/>
    <n v="1"/>
    <n v="40961"/>
    <n v="0.13"/>
    <n v="26607"/>
    <x v="1"/>
    <n v="356360700"/>
    <n v="90290700"/>
    <n v="0.25336884791168052"/>
    <x v="11"/>
    <b v="1"/>
    <s v="septiembre"/>
    <x v="11"/>
  </r>
  <r>
    <x v="1978"/>
    <s v="CUST2227"/>
    <d v="2024-10-23T00:00:00"/>
    <x v="2"/>
    <x v="4"/>
    <s v="Corporate"/>
    <n v="6"/>
    <n v="2979"/>
    <n v="0.14000000000000001"/>
    <n v="9619"/>
    <x v="0"/>
    <n v="153716400"/>
    <n v="57526400"/>
    <n v="0.37423723168119993"/>
    <x v="4"/>
    <b v="1"/>
    <s v="octubre"/>
    <x v="4"/>
  </r>
  <r>
    <x v="1979"/>
    <s v="CUST2412"/>
    <d v="2024-10-14T00:00:00"/>
    <x v="3"/>
    <x v="3"/>
    <s v="Home Office"/>
    <n v="9"/>
    <n v="9071"/>
    <n v="0.02"/>
    <n v="43060"/>
    <x v="0"/>
    <n v="800062200"/>
    <n v="369462200"/>
    <n v="0.46179184568399806"/>
    <x v="4"/>
    <b v="1"/>
    <s v="octubre"/>
    <x v="4"/>
  </r>
  <r>
    <x v="1980"/>
    <s v="CUST5815"/>
    <d v="2024-04-08T00:00:00"/>
    <x v="2"/>
    <x v="3"/>
    <s v="Home Office"/>
    <n v="1"/>
    <n v="15088"/>
    <n v="0.12"/>
    <n v="7122"/>
    <x v="2"/>
    <n v="132774400"/>
    <n v="61554400"/>
    <n v="0.46360141714065362"/>
    <x v="6"/>
    <b v="1"/>
    <s v="abril"/>
    <x v="6"/>
  </r>
  <r>
    <x v="1981"/>
    <s v="CUST3874"/>
    <d v="2024-12-13T00:00:00"/>
    <x v="0"/>
    <x v="3"/>
    <s v="Consumer"/>
    <n v="6"/>
    <n v="19862"/>
    <n v="0.12"/>
    <n v="55062"/>
    <x v="3"/>
    <n v="1048713600"/>
    <n v="498093600"/>
    <n v="0.47495674700890689"/>
    <x v="10"/>
    <b v="1"/>
    <s v="diciembre"/>
    <x v="10"/>
  </r>
  <r>
    <x v="1982"/>
    <s v="CUST5229"/>
    <d v="2024-11-15T00:00:00"/>
    <x v="1"/>
    <x v="1"/>
    <s v="Consumer"/>
    <n v="9"/>
    <n v="29739"/>
    <n v="0.02"/>
    <n v="144271"/>
    <x v="2"/>
    <n v="2622979800"/>
    <n v="1180269800"/>
    <n v="0.44997288961203591"/>
    <x v="2"/>
    <b v="1"/>
    <s v="noviembre"/>
    <x v="2"/>
  </r>
  <r>
    <x v="1983"/>
    <s v="CUST6805"/>
    <d v="2024-02-25T00:00:00"/>
    <x v="1"/>
    <x v="3"/>
    <s v="Corporate"/>
    <n v="8"/>
    <n v="10508"/>
    <n v="0.15"/>
    <n v="40394"/>
    <x v="0"/>
    <n v="714544000"/>
    <n v="310604000"/>
    <n v="0.43468841666853264"/>
    <x v="9"/>
    <b v="1"/>
    <s v="febrero"/>
    <x v="9"/>
  </r>
  <r>
    <x v="1984"/>
    <s v="CUST9220"/>
    <d v="2024-12-13T00:00:00"/>
    <x v="2"/>
    <x v="1"/>
    <s v="Home Office"/>
    <n v="4"/>
    <n v="22814"/>
    <n v="0.09"/>
    <n v="44195"/>
    <x v="3"/>
    <n v="830429600"/>
    <n v="388479600"/>
    <n v="0.46780557918455701"/>
    <x v="10"/>
    <b v="1"/>
    <s v="diciembre"/>
    <x v="10"/>
  </r>
  <r>
    <x v="1985"/>
    <s v="CUST1303"/>
    <d v="2024-02-29T00:00:00"/>
    <x v="1"/>
    <x v="4"/>
    <s v="Corporate"/>
    <n v="2"/>
    <n v="49633"/>
    <n v="0.15"/>
    <n v="49922"/>
    <x v="4"/>
    <n v="843761000"/>
    <n v="344541000"/>
    <n v="0.4083395653508517"/>
    <x v="9"/>
    <b v="1"/>
    <s v="febrero"/>
    <x v="9"/>
  </r>
  <r>
    <x v="1986"/>
    <s v="CUST2718"/>
    <d v="2024-09-06T00:00:00"/>
    <x v="3"/>
    <x v="1"/>
    <s v="Consumer"/>
    <n v="10"/>
    <n v="10916"/>
    <n v="0.11"/>
    <n v="53937"/>
    <x v="2"/>
    <n v="971524000"/>
    <n v="432154000"/>
    <n v="0.44482071467097056"/>
    <x v="11"/>
    <b v="1"/>
    <s v="septiembre"/>
    <x v="11"/>
  </r>
  <r>
    <x v="1987"/>
    <s v="CUST4004"/>
    <d v="2024-11-23T00:00:00"/>
    <x v="3"/>
    <x v="2"/>
    <s v="Consumer"/>
    <n v="4"/>
    <n v="40095"/>
    <n v="0.11"/>
    <n v="109688"/>
    <x v="4"/>
    <n v="1427382000"/>
    <n v="330502000"/>
    <n v="0.23154418368733809"/>
    <x v="2"/>
    <b v="1"/>
    <s v="noviembre"/>
    <x v="2"/>
  </r>
  <r>
    <x v="1988"/>
    <s v="CUST1203"/>
    <d v="2024-01-03T00:00:00"/>
    <x v="1"/>
    <x v="3"/>
    <s v="Home Office"/>
    <n v="4"/>
    <n v="26951"/>
    <n v="0.17"/>
    <n v="65650"/>
    <x v="2"/>
    <n v="894773200"/>
    <n v="238273200"/>
    <n v="0.26629452022031952"/>
    <x v="8"/>
    <b v="1"/>
    <s v="enero"/>
    <x v="8"/>
  </r>
  <r>
    <x v="1989"/>
    <s v="CUST9864"/>
    <d v="2024-02-23T00:00:00"/>
    <x v="1"/>
    <x v="3"/>
    <s v="Corporate"/>
    <n v="4"/>
    <n v="24476"/>
    <n v="0.25"/>
    <n v="40574"/>
    <x v="3"/>
    <n v="734280000"/>
    <n v="328540000"/>
    <n v="0.4474314975213815"/>
    <x v="9"/>
    <b v="1"/>
    <s v="febrero"/>
    <x v="9"/>
  </r>
  <r>
    <x v="1990"/>
    <s v="CUST7304"/>
    <d v="2024-03-09T00:00:00"/>
    <x v="0"/>
    <x v="4"/>
    <s v="Home Office"/>
    <n v="3"/>
    <n v="7751"/>
    <n v="0.13"/>
    <n v="10654"/>
    <x v="3"/>
    <n v="202301100"/>
    <n v="95761100"/>
    <n v="0.4733592649768093"/>
    <x v="7"/>
    <b v="1"/>
    <s v="marzo"/>
    <x v="7"/>
  </r>
  <r>
    <x v="1991"/>
    <s v="CUST3961"/>
    <d v="2024-04-18T00:00:00"/>
    <x v="2"/>
    <x v="1"/>
    <s v="Consumer"/>
    <n v="2"/>
    <n v="8277"/>
    <n v="0.28999999999999998"/>
    <n v="6900"/>
    <x v="3"/>
    <n v="117533400"/>
    <n v="48533400"/>
    <n v="0.41293283441132478"/>
    <x v="6"/>
    <b v="1"/>
    <s v="abril"/>
    <x v="6"/>
  </r>
  <r>
    <x v="1992"/>
    <s v="CUST6955"/>
    <d v="2024-07-29T00:00:00"/>
    <x v="2"/>
    <x v="0"/>
    <s v="Consumer"/>
    <n v="1"/>
    <n v="15281"/>
    <n v="0.28000000000000003"/>
    <n v="6005"/>
    <x v="2"/>
    <n v="110023200"/>
    <n v="49973200"/>
    <n v="0.45420602200263216"/>
    <x v="3"/>
    <b v="1"/>
    <s v="julio"/>
    <x v="3"/>
  </r>
  <r>
    <x v="1993"/>
    <s v="CUST9168"/>
    <d v="2024-09-28T00:00:00"/>
    <x v="1"/>
    <x v="2"/>
    <s v="Consumer"/>
    <n v="3"/>
    <n v="43130"/>
    <n v="0.27"/>
    <n v="66742"/>
    <x v="4"/>
    <n v="944547000"/>
    <n v="277127000"/>
    <n v="0.29339672880227241"/>
    <x v="11"/>
    <b v="1"/>
    <s v="septiembre"/>
    <x v="11"/>
  </r>
  <r>
    <x v="1994"/>
    <s v="CUST8481"/>
    <d v="2024-08-23T00:00:00"/>
    <x v="1"/>
    <x v="1"/>
    <s v="Corporate"/>
    <n v="10"/>
    <n v="43778"/>
    <n v="0.23"/>
    <n v="224778"/>
    <x v="1"/>
    <n v="3370906000"/>
    <n v="1123126000"/>
    <n v="0.33318223646699135"/>
    <x v="0"/>
    <b v="1"/>
    <s v="agosto"/>
    <x v="0"/>
  </r>
  <r>
    <x v="1995"/>
    <s v="CUST6579"/>
    <d v="2024-03-10T00:00:00"/>
    <x v="3"/>
    <x v="2"/>
    <s v="Corporate"/>
    <n v="8"/>
    <n v="22841"/>
    <n v="0.11"/>
    <n v="112505"/>
    <x v="3"/>
    <n v="1626279200"/>
    <n v="501229200"/>
    <n v="0.3082061186049726"/>
    <x v="7"/>
    <b v="1"/>
    <s v="marzo"/>
    <x v="7"/>
  </r>
  <r>
    <x v="1996"/>
    <s v="CUST9448"/>
    <d v="2024-05-16T00:00:00"/>
    <x v="3"/>
    <x v="3"/>
    <s v="Corporate"/>
    <n v="3"/>
    <n v="19916"/>
    <n v="0.1"/>
    <n v="33769"/>
    <x v="0"/>
    <n v="537732000"/>
    <n v="200042000"/>
    <n v="0.37201059263722447"/>
    <x v="5"/>
    <b v="1"/>
    <s v="mayo"/>
    <x v="5"/>
  </r>
  <r>
    <x v="1997"/>
    <s v="CUST6567"/>
    <d v="2024-04-17T00:00:00"/>
    <x v="0"/>
    <x v="3"/>
    <s v="Consumer"/>
    <n v="5"/>
    <n v="25665"/>
    <n v="0.08"/>
    <n v="60997"/>
    <x v="0"/>
    <n v="1180590000"/>
    <n v="570620000"/>
    <n v="0.48333460388449845"/>
    <x v="6"/>
    <b v="1"/>
    <s v="abril"/>
    <x v="6"/>
  </r>
  <r>
    <x v="1998"/>
    <s v="CUST6619"/>
    <d v="2024-05-27T00:00:00"/>
    <x v="2"/>
    <x v="4"/>
    <s v="Consumer"/>
    <n v="4"/>
    <n v="48369"/>
    <n v="7.0000000000000007E-2"/>
    <n v="92312"/>
    <x v="1"/>
    <n v="1799326800"/>
    <n v="876206800"/>
    <n v="0.48696367997186502"/>
    <x v="5"/>
    <b v="1"/>
    <s v="mayo"/>
    <x v="5"/>
  </r>
  <r>
    <x v="1999"/>
    <s v="CUST2164"/>
    <d v="2024-02-20T00:00:00"/>
    <x v="0"/>
    <x v="3"/>
    <s v="Home Office"/>
    <n v="5"/>
    <n v="39276"/>
    <n v="0.09"/>
    <n v="103120"/>
    <x v="4"/>
    <n v="1787058000"/>
    <n v="755858000"/>
    <n v="0.42296220939667317"/>
    <x v="9"/>
    <b v="1"/>
    <s v="febrero"/>
    <x v="9"/>
  </r>
  <r>
    <x v="2000"/>
    <s v="CUST3217"/>
    <d v="2024-05-01T00:00:00"/>
    <x v="3"/>
    <x v="2"/>
    <s v="Corporate"/>
    <n v="9"/>
    <n v="17764"/>
    <n v="0.24"/>
    <n v="79821"/>
    <x v="4"/>
    <n v="1215057600"/>
    <n v="416847600"/>
    <n v="0.34306818047144433"/>
    <x v="5"/>
    <b v="1"/>
    <s v="mayo"/>
    <x v="5"/>
  </r>
  <r>
    <x v="2001"/>
    <s v="CUST1296"/>
    <d v="2024-11-21T00:00:00"/>
    <x v="2"/>
    <x v="4"/>
    <s v="Consumer"/>
    <n v="5"/>
    <n v="10588"/>
    <n v="0.17"/>
    <n v="26609"/>
    <x v="1"/>
    <n v="439402000"/>
    <n v="173312000"/>
    <n v="0.39442697120176967"/>
    <x v="2"/>
    <b v="1"/>
    <s v="noviembre"/>
    <x v="2"/>
  </r>
  <r>
    <x v="2002"/>
    <s v="CUST6150"/>
    <d v="2024-05-26T00:00:00"/>
    <x v="1"/>
    <x v="4"/>
    <s v="Corporate"/>
    <n v="4"/>
    <n v="7892"/>
    <n v="0.03"/>
    <n v="18236"/>
    <x v="0"/>
    <n v="306209600"/>
    <n v="123849600"/>
    <n v="0.40446021287379624"/>
    <x v="5"/>
    <b v="1"/>
    <s v="mayo"/>
    <x v="5"/>
  </r>
  <r>
    <x v="2003"/>
    <s v="CUST6316"/>
    <d v="2024-08-22T00:00:00"/>
    <x v="0"/>
    <x v="2"/>
    <s v="Consumer"/>
    <n v="7"/>
    <n v="39662"/>
    <n v="0.26"/>
    <n v="117252"/>
    <x v="0"/>
    <n v="2054491600"/>
    <n v="881971600"/>
    <n v="0.4292894650919965"/>
    <x v="0"/>
    <b v="1"/>
    <s v="agosto"/>
    <x v="0"/>
  </r>
  <r>
    <x v="2004"/>
    <s v="CUST4899"/>
    <d v="2024-03-28T00:00:00"/>
    <x v="2"/>
    <x v="1"/>
    <s v="Corporate"/>
    <n v="2"/>
    <n v="43645"/>
    <n v="0.02"/>
    <n v="52774"/>
    <x v="2"/>
    <n v="855442000"/>
    <n v="327702000"/>
    <n v="0.38307915674002446"/>
    <x v="7"/>
    <b v="1"/>
    <s v="marzo"/>
    <x v="7"/>
  </r>
  <r>
    <x v="2005"/>
    <s v="CUST5906"/>
    <d v="2024-07-16T00:00:00"/>
    <x v="2"/>
    <x v="0"/>
    <s v="Home Office"/>
    <n v="7"/>
    <n v="7137"/>
    <n v="0.09"/>
    <n v="34870"/>
    <x v="0"/>
    <n v="454626900"/>
    <n v="105926900"/>
    <n v="0.23299743152022021"/>
    <x v="3"/>
    <b v="1"/>
    <s v="julio"/>
    <x v="3"/>
  </r>
  <r>
    <x v="2006"/>
    <s v="CUST8011"/>
    <d v="2024-05-07T00:00:00"/>
    <x v="0"/>
    <x v="3"/>
    <s v="Corporate"/>
    <n v="4"/>
    <n v="43614"/>
    <n v="0.09"/>
    <n v="82443"/>
    <x v="3"/>
    <n v="1587549600"/>
    <n v="763119600"/>
    <n v="0.48069024111120684"/>
    <x v="5"/>
    <b v="1"/>
    <s v="mayo"/>
    <x v="5"/>
  </r>
  <r>
    <x v="2007"/>
    <s v="CUST8052"/>
    <d v="2024-10-04T00:00:00"/>
    <x v="1"/>
    <x v="3"/>
    <s v="Corporate"/>
    <n v="6"/>
    <n v="33396"/>
    <n v="0.12"/>
    <n v="138976"/>
    <x v="1"/>
    <n v="1763308800"/>
    <n v="373548800"/>
    <n v="0.2118453670735381"/>
    <x v="4"/>
    <b v="1"/>
    <s v="octubre"/>
    <x v="4"/>
  </r>
  <r>
    <x v="2008"/>
    <s v="CUST7581"/>
    <d v="2024-05-18T00:00:00"/>
    <x v="3"/>
    <x v="2"/>
    <s v="Corporate"/>
    <n v="3"/>
    <n v="6615"/>
    <n v="0.04"/>
    <n v="11588"/>
    <x v="2"/>
    <n v="190512000"/>
    <n v="74632000"/>
    <n v="0.39174435206181241"/>
    <x v="5"/>
    <b v="1"/>
    <s v="mayo"/>
    <x v="5"/>
  </r>
  <r>
    <x v="2009"/>
    <s v="CUST8375"/>
    <d v="2024-10-24T00:00:00"/>
    <x v="2"/>
    <x v="4"/>
    <s v="Consumer"/>
    <n v="8"/>
    <n v="33384"/>
    <n v="0.06"/>
    <n v="156382"/>
    <x v="1"/>
    <n v="2510476800"/>
    <n v="946656800"/>
    <n v="0.37708247293900504"/>
    <x v="4"/>
    <b v="1"/>
    <s v="octubre"/>
    <x v="4"/>
  </r>
  <r>
    <x v="2010"/>
    <s v="CUST2158"/>
    <d v="2024-12-23T00:00:00"/>
    <x v="3"/>
    <x v="1"/>
    <s v="Home Office"/>
    <n v="10"/>
    <n v="42083"/>
    <n v="0.06"/>
    <n v="278485"/>
    <x v="1"/>
    <n v="3955802000"/>
    <n v="1170952000"/>
    <n v="0.29600874866841159"/>
    <x v="10"/>
    <b v="1"/>
    <s v="diciembre"/>
    <x v="10"/>
  </r>
  <r>
    <x v="2011"/>
    <s v="CUST2244"/>
    <d v="2024-03-19T00:00:00"/>
    <x v="2"/>
    <x v="1"/>
    <s v="Home Office"/>
    <n v="2"/>
    <n v="34078"/>
    <n v="0.02"/>
    <n v="34944"/>
    <x v="1"/>
    <n v="667928800"/>
    <n v="318488800"/>
    <n v="0.47683046456448652"/>
    <x v="7"/>
    <b v="1"/>
    <s v="marzo"/>
    <x v="7"/>
  </r>
  <r>
    <x v="2012"/>
    <s v="CUST9645"/>
    <d v="2024-10-03T00:00:00"/>
    <x v="3"/>
    <x v="3"/>
    <s v="Consumer"/>
    <n v="4"/>
    <n v="9227"/>
    <n v="0.26"/>
    <n v="16990"/>
    <x v="2"/>
    <n v="273119200"/>
    <n v="103219200"/>
    <n v="0.37792729328439745"/>
    <x v="4"/>
    <b v="1"/>
    <s v="octubre"/>
    <x v="4"/>
  </r>
  <r>
    <x v="2013"/>
    <s v="CUST6751"/>
    <d v="2024-07-05T00:00:00"/>
    <x v="0"/>
    <x v="4"/>
    <s v="Consumer"/>
    <n v="9"/>
    <n v="10236"/>
    <n v="0.18"/>
    <n v="46947"/>
    <x v="1"/>
    <n v="755416800"/>
    <n v="285946800"/>
    <n v="0.3785285156485797"/>
    <x v="3"/>
    <b v="1"/>
    <s v="julio"/>
    <x v="3"/>
  </r>
  <r>
    <x v="2014"/>
    <s v="CUST8007"/>
    <d v="2024-09-07T00:00:00"/>
    <x v="1"/>
    <x v="0"/>
    <s v="Home Office"/>
    <n v="3"/>
    <n v="33717"/>
    <n v="0.24"/>
    <n v="48832"/>
    <x v="2"/>
    <n v="768747600"/>
    <n v="280427600"/>
    <n v="0.36478500875970216"/>
    <x v="11"/>
    <b v="1"/>
    <s v="septiembre"/>
    <x v="11"/>
  </r>
  <r>
    <x v="2015"/>
    <s v="CUST2897"/>
    <d v="2024-02-07T00:00:00"/>
    <x v="2"/>
    <x v="4"/>
    <s v="Home Office"/>
    <n v="3"/>
    <n v="12890"/>
    <n v="0.06"/>
    <n v="28298"/>
    <x v="1"/>
    <n v="363498000"/>
    <n v="80518000"/>
    <n v="0.22150878409234714"/>
    <x v="9"/>
    <b v="1"/>
    <s v="febrero"/>
    <x v="9"/>
  </r>
  <r>
    <x v="2016"/>
    <s v="CUST2000"/>
    <d v="2024-03-19T00:00:00"/>
    <x v="3"/>
    <x v="0"/>
    <s v="Corporate"/>
    <n v="4"/>
    <n v="5110"/>
    <n v="0.12"/>
    <n v="14223"/>
    <x v="4"/>
    <n v="179872000"/>
    <n v="37642000"/>
    <n v="0.20927103718199608"/>
    <x v="7"/>
    <b v="1"/>
    <s v="marzo"/>
    <x v="7"/>
  </r>
  <r>
    <x v="2017"/>
    <s v="CUST6458"/>
    <d v="2024-04-04T00:00:00"/>
    <x v="2"/>
    <x v="3"/>
    <s v="Corporate"/>
    <n v="5"/>
    <n v="44693"/>
    <n v="0.05"/>
    <n v="131578"/>
    <x v="0"/>
    <n v="2122917500"/>
    <n v="807137500"/>
    <n v="0.38020200973424545"/>
    <x v="6"/>
    <b v="1"/>
    <s v="abril"/>
    <x v="6"/>
  </r>
  <r>
    <x v="2018"/>
    <s v="CUST5129"/>
    <d v="2024-12-19T00:00:00"/>
    <x v="1"/>
    <x v="2"/>
    <s v="Home Office"/>
    <n v="9"/>
    <n v="3406"/>
    <n v="0.15"/>
    <n v="14331"/>
    <x v="3"/>
    <n v="260559000"/>
    <n v="117249000"/>
    <n v="0.44999021334899197"/>
    <x v="10"/>
    <b v="1"/>
    <s v="diciembre"/>
    <x v="10"/>
  </r>
  <r>
    <x v="2019"/>
    <s v="CUST7472"/>
    <d v="2024-07-27T00:00:00"/>
    <x v="2"/>
    <x v="0"/>
    <s v="Consumer"/>
    <n v="10"/>
    <n v="43257"/>
    <n v="0.09"/>
    <n v="306922"/>
    <x v="4"/>
    <n v="3936387000"/>
    <n v="867167000"/>
    <n v="0.22029515898716259"/>
    <x v="3"/>
    <b v="1"/>
    <s v="julio"/>
    <x v="3"/>
  </r>
  <r>
    <x v="2020"/>
    <s v="CUST8506"/>
    <d v="2024-09-22T00:00:00"/>
    <x v="0"/>
    <x v="1"/>
    <s v="Home Office"/>
    <n v="7"/>
    <n v="40534"/>
    <n v="0.17"/>
    <n v="146821"/>
    <x v="3"/>
    <n v="2355025400"/>
    <n v="886815400"/>
    <n v="0.37656298738858612"/>
    <x v="11"/>
    <b v="1"/>
    <s v="septiembre"/>
    <x v="11"/>
  </r>
  <r>
    <x v="2021"/>
    <s v="CUST6257"/>
    <d v="2024-03-30T00:00:00"/>
    <x v="0"/>
    <x v="2"/>
    <s v="Corporate"/>
    <n v="1"/>
    <n v="23175"/>
    <n v="0.16"/>
    <n v="15398"/>
    <x v="3"/>
    <n v="194670000"/>
    <n v="40690000"/>
    <n v="0.20902039348641291"/>
    <x v="7"/>
    <b v="1"/>
    <s v="marzo"/>
    <x v="7"/>
  </r>
  <r>
    <x v="2022"/>
    <s v="CUST1241"/>
    <d v="2024-03-29T00:00:00"/>
    <x v="2"/>
    <x v="2"/>
    <s v="Home Office"/>
    <n v="7"/>
    <n v="27095"/>
    <n v="0"/>
    <n v="135504"/>
    <x v="3"/>
    <n v="1896650000"/>
    <n v="541610000"/>
    <n v="0.28556138454643715"/>
    <x v="7"/>
    <b v="0"/>
    <s v="marzo"/>
    <x v="7"/>
  </r>
  <r>
    <x v="2023"/>
    <s v="CUST7074"/>
    <d v="2024-07-30T00:00:00"/>
    <x v="2"/>
    <x v="4"/>
    <s v="Corporate"/>
    <n v="9"/>
    <n v="36175"/>
    <n v="0.11"/>
    <n v="208549"/>
    <x v="2"/>
    <n v="2897617500"/>
    <n v="812127500"/>
    <n v="0.28027422529026003"/>
    <x v="3"/>
    <b v="1"/>
    <s v="julio"/>
    <x v="3"/>
  </r>
  <r>
    <x v="2024"/>
    <s v="CUST2844"/>
    <d v="2024-01-29T00:00:00"/>
    <x v="3"/>
    <x v="4"/>
    <s v="Corporate"/>
    <n v="10"/>
    <n v="16020"/>
    <n v="0.22"/>
    <n v="82270"/>
    <x v="4"/>
    <n v="1249560000"/>
    <n v="426860000"/>
    <n v="0.34160824610262813"/>
    <x v="8"/>
    <b v="1"/>
    <s v="enero"/>
    <x v="8"/>
  </r>
  <r>
    <x v="2025"/>
    <s v="CUST8208"/>
    <d v="2024-01-18T00:00:00"/>
    <x v="3"/>
    <x v="0"/>
    <s v="Consumer"/>
    <n v="6"/>
    <n v="2239"/>
    <n v="0.16"/>
    <n v="8115"/>
    <x v="1"/>
    <n v="112845600"/>
    <n v="31695600"/>
    <n v="0.28087581615942492"/>
    <x v="8"/>
    <b v="1"/>
    <s v="enero"/>
    <x v="8"/>
  </r>
  <r>
    <x v="2026"/>
    <s v="CUST5618"/>
    <d v="2024-12-16T00:00:00"/>
    <x v="1"/>
    <x v="0"/>
    <s v="Home Office"/>
    <n v="5"/>
    <n v="35553"/>
    <n v="0.25"/>
    <n v="70069"/>
    <x v="4"/>
    <n v="1333237500"/>
    <n v="632547500"/>
    <n v="0.47444472571466073"/>
    <x v="10"/>
    <b v="1"/>
    <s v="diciembre"/>
    <x v="10"/>
  </r>
  <r>
    <x v="2027"/>
    <s v="CUST2800"/>
    <d v="2024-05-27T00:00:00"/>
    <x v="0"/>
    <x v="1"/>
    <s v="Home Office"/>
    <n v="9"/>
    <n v="23442"/>
    <n v="0.25"/>
    <n v="108017"/>
    <x v="2"/>
    <n v="1582335000"/>
    <n v="502165000"/>
    <n v="0.31735694400995995"/>
    <x v="5"/>
    <b v="1"/>
    <s v="mayo"/>
    <x v="5"/>
  </r>
  <r>
    <x v="2028"/>
    <s v="CUST4379"/>
    <d v="2024-06-07T00:00:00"/>
    <x v="0"/>
    <x v="1"/>
    <s v="Home Office"/>
    <n v="3"/>
    <n v="20525"/>
    <n v="0.24"/>
    <n v="32076"/>
    <x v="1"/>
    <n v="467970000"/>
    <n v="147210000"/>
    <n v="0.31457144688762101"/>
    <x v="1"/>
    <b v="1"/>
    <s v="junio"/>
    <x v="1"/>
  </r>
  <r>
    <x v="2029"/>
    <s v="CUST9886"/>
    <d v="2024-08-29T00:00:00"/>
    <x v="2"/>
    <x v="2"/>
    <s v="Home Office"/>
    <n v="3"/>
    <n v="28240"/>
    <n v="0.22"/>
    <n v="37723"/>
    <x v="2"/>
    <n v="660816000"/>
    <n v="283586000"/>
    <n v="0.42914517808285513"/>
    <x v="0"/>
    <b v="1"/>
    <s v="agosto"/>
    <x v="0"/>
  </r>
  <r>
    <x v="2030"/>
    <s v="CUST3702"/>
    <d v="2024-03-11T00:00:00"/>
    <x v="2"/>
    <x v="2"/>
    <s v="Home Office"/>
    <n v="9"/>
    <n v="10107"/>
    <n v="0.3"/>
    <n v="35076"/>
    <x v="2"/>
    <n v="636741000"/>
    <n v="285981000"/>
    <n v="0.44913237878509471"/>
    <x v="7"/>
    <b v="1"/>
    <s v="marzo"/>
    <x v="7"/>
  </r>
  <r>
    <x v="2031"/>
    <s v="CUST2502"/>
    <d v="2024-04-10T00:00:00"/>
    <x v="1"/>
    <x v="2"/>
    <s v="Home Office"/>
    <n v="5"/>
    <n v="27627"/>
    <n v="0.04"/>
    <n v="100080"/>
    <x v="0"/>
    <n v="1326096000"/>
    <n v="325296000"/>
    <n v="0.24530350743837551"/>
    <x v="6"/>
    <b v="1"/>
    <s v="abril"/>
    <x v="6"/>
  </r>
  <r>
    <x v="2032"/>
    <s v="CUST2090"/>
    <d v="2024-05-25T00:00:00"/>
    <x v="1"/>
    <x v="3"/>
    <s v="Consumer"/>
    <n v="7"/>
    <n v="31086"/>
    <n v="0.04"/>
    <n v="146653"/>
    <x v="1"/>
    <n v="2088979200"/>
    <n v="622449200"/>
    <n v="0.29796811763372272"/>
    <x v="5"/>
    <b v="1"/>
    <s v="mayo"/>
    <x v="5"/>
  </r>
  <r>
    <x v="2033"/>
    <s v="CUST5709"/>
    <d v="2024-05-12T00:00:00"/>
    <x v="0"/>
    <x v="1"/>
    <s v="Home Office"/>
    <n v="5"/>
    <n v="7093"/>
    <n v="0.26"/>
    <n v="19149"/>
    <x v="0"/>
    <n v="262441000"/>
    <n v="70951000"/>
    <n v="0.27035028825526497"/>
    <x v="5"/>
    <b v="1"/>
    <s v="mayo"/>
    <x v="5"/>
  </r>
  <r>
    <x v="2034"/>
    <s v="CUST1075"/>
    <d v="2024-12-24T00:00:00"/>
    <x v="1"/>
    <x v="1"/>
    <s v="Consumer"/>
    <n v="6"/>
    <n v="23976"/>
    <n v="0.12"/>
    <n v="97939"/>
    <x v="3"/>
    <n v="1265932800"/>
    <n v="286542800"/>
    <n v="0.22634913954358399"/>
    <x v="10"/>
    <b v="1"/>
    <s v="diciembre"/>
    <x v="10"/>
  </r>
  <r>
    <x v="2035"/>
    <s v="CUST4320"/>
    <d v="2024-06-27T00:00:00"/>
    <x v="2"/>
    <x v="2"/>
    <s v="Home Office"/>
    <n v="5"/>
    <n v="46252"/>
    <n v="0.08"/>
    <n v="120701"/>
    <x v="1"/>
    <n v="2127592000"/>
    <n v="920582000"/>
    <n v="0.432687282148081"/>
    <x v="1"/>
    <b v="1"/>
    <s v="junio"/>
    <x v="1"/>
  </r>
  <r>
    <x v="2036"/>
    <s v="CUST1138"/>
    <d v="2024-12-19T00:00:00"/>
    <x v="3"/>
    <x v="1"/>
    <s v="Corporate"/>
    <n v="10"/>
    <n v="42232"/>
    <n v="7.0000000000000007E-2"/>
    <n v="294877"/>
    <x v="0"/>
    <n v="3927576000"/>
    <n v="978806000"/>
    <n v="0.24921376441856249"/>
    <x v="10"/>
    <b v="1"/>
    <s v="diciembre"/>
    <x v="10"/>
  </r>
  <r>
    <x v="2037"/>
    <s v="CUST9183"/>
    <d v="2024-10-03T00:00:00"/>
    <x v="0"/>
    <x v="2"/>
    <s v="Home Office"/>
    <n v="7"/>
    <n v="2994"/>
    <n v="0.01"/>
    <n v="13648"/>
    <x v="4"/>
    <n v="207484200"/>
    <n v="71004200"/>
    <n v="0.34221497347749852"/>
    <x v="4"/>
    <b v="1"/>
    <s v="octubre"/>
    <x v="4"/>
  </r>
  <r>
    <x v="2038"/>
    <s v="CUST8532"/>
    <d v="2024-01-25T00:00:00"/>
    <x v="2"/>
    <x v="4"/>
    <s v="Home Office"/>
    <n v="7"/>
    <n v="34142"/>
    <n v="0.2"/>
    <n v="148897"/>
    <x v="1"/>
    <n v="1911952000"/>
    <n v="422982000"/>
    <n v="0.22123044929998242"/>
    <x v="8"/>
    <b v="1"/>
    <s v="enero"/>
    <x v="8"/>
  </r>
  <r>
    <x v="2039"/>
    <s v="CUST2896"/>
    <d v="2024-05-04T00:00:00"/>
    <x v="3"/>
    <x v="0"/>
    <s v="Corporate"/>
    <n v="10"/>
    <n v="6674"/>
    <n v="0.13"/>
    <n v="35279"/>
    <x v="3"/>
    <n v="580638000"/>
    <n v="227848000"/>
    <n v="0.39240972860887507"/>
    <x v="5"/>
    <b v="1"/>
    <s v="mayo"/>
    <x v="5"/>
  </r>
  <r>
    <x v="2040"/>
    <s v="CUST8819"/>
    <d v="2024-05-25T00:00:00"/>
    <x v="1"/>
    <x v="4"/>
    <s v="Corporate"/>
    <n v="9"/>
    <n v="39508"/>
    <n v="0.11"/>
    <n v="177085"/>
    <x v="2"/>
    <n v="3164590800"/>
    <n v="1393740800"/>
    <n v="0.44041738350500165"/>
    <x v="5"/>
    <b v="1"/>
    <s v="mayo"/>
    <x v="5"/>
  </r>
  <r>
    <x v="2041"/>
    <s v="CUST6512"/>
    <d v="2024-02-21T00:00:00"/>
    <x v="0"/>
    <x v="4"/>
    <s v="Consumer"/>
    <n v="1"/>
    <n v="10899"/>
    <n v="0.27"/>
    <n v="4521"/>
    <x v="3"/>
    <n v="79562700"/>
    <n v="34352700"/>
    <n v="0.43176890678672292"/>
    <x v="9"/>
    <b v="1"/>
    <s v="febrero"/>
    <x v="9"/>
  </r>
  <r>
    <x v="2042"/>
    <s v="CUST7660"/>
    <d v="2024-08-31T00:00:00"/>
    <x v="2"/>
    <x v="4"/>
    <s v="Corporate"/>
    <n v="5"/>
    <n v="1759"/>
    <n v="0.06"/>
    <n v="5350"/>
    <x v="2"/>
    <n v="82673000"/>
    <n v="29173000"/>
    <n v="0.35287215898781948"/>
    <x v="0"/>
    <b v="1"/>
    <s v="agosto"/>
    <x v="0"/>
  </r>
  <r>
    <x v="2043"/>
    <s v="CUST4471"/>
    <d v="2024-04-29T00:00:00"/>
    <x v="1"/>
    <x v="4"/>
    <s v="Corporate"/>
    <n v="6"/>
    <n v="13153"/>
    <n v="0.15"/>
    <n v="43931"/>
    <x v="1"/>
    <n v="670803000"/>
    <n v="231493000"/>
    <n v="0.3450983373658138"/>
    <x v="6"/>
    <b v="1"/>
    <s v="abril"/>
    <x v="6"/>
  </r>
  <r>
    <x v="2044"/>
    <s v="CUST8251"/>
    <d v="2024-08-09T00:00:00"/>
    <x v="0"/>
    <x v="1"/>
    <s v="Home Office"/>
    <n v="2"/>
    <n v="16791"/>
    <n v="0.3"/>
    <n v="12048"/>
    <x v="4"/>
    <n v="235074000"/>
    <n v="114594000"/>
    <n v="0.48748053804333952"/>
    <x v="0"/>
    <b v="1"/>
    <s v="agosto"/>
    <x v="0"/>
  </r>
  <r>
    <x v="2045"/>
    <s v="CUST2928"/>
    <d v="2024-08-06T00:00:00"/>
    <x v="1"/>
    <x v="1"/>
    <s v="Consumer"/>
    <n v="3"/>
    <n v="13890"/>
    <n v="7.0000000000000007E-2"/>
    <n v="25430"/>
    <x v="2"/>
    <n v="387531000"/>
    <n v="133231000"/>
    <n v="0.34379443192931664"/>
    <x v="0"/>
    <b v="1"/>
    <s v="agosto"/>
    <x v="0"/>
  </r>
  <r>
    <x v="2046"/>
    <s v="CUST4216"/>
    <d v="2024-02-29T00:00:00"/>
    <x v="0"/>
    <x v="1"/>
    <s v="Consumer"/>
    <n v="10"/>
    <n v="17371"/>
    <n v="0.14000000000000001"/>
    <n v="99303"/>
    <x v="3"/>
    <n v="1493906000"/>
    <n v="500876000"/>
    <n v="0.33527946202773135"/>
    <x v="9"/>
    <b v="1"/>
    <s v="febrero"/>
    <x v="9"/>
  </r>
  <r>
    <x v="2047"/>
    <s v="CUST5030"/>
    <d v="2024-07-03T00:00:00"/>
    <x v="3"/>
    <x v="2"/>
    <s v="Home Office"/>
    <n v="3"/>
    <n v="38322"/>
    <n v="0.18"/>
    <n v="54094"/>
    <x v="1"/>
    <n v="942721200"/>
    <n v="401781200"/>
    <n v="0.42619302504282286"/>
    <x v="3"/>
    <b v="1"/>
    <s v="julio"/>
    <x v="3"/>
  </r>
  <r>
    <x v="2048"/>
    <s v="CUST2046"/>
    <d v="2024-05-30T00:00:00"/>
    <x v="3"/>
    <x v="2"/>
    <s v="Home Office"/>
    <n v="6"/>
    <n v="11346"/>
    <n v="0.27"/>
    <n v="25760"/>
    <x v="4"/>
    <n v="496954800"/>
    <n v="239354800"/>
    <n v="0.4816429985181751"/>
    <x v="5"/>
    <b v="1"/>
    <s v="mayo"/>
    <x v="5"/>
  </r>
  <r>
    <x v="2049"/>
    <s v="CUST3831"/>
    <d v="2024-04-24T00:00:00"/>
    <x v="3"/>
    <x v="4"/>
    <s v="Home Office"/>
    <n v="3"/>
    <n v="31111"/>
    <n v="0.03"/>
    <n v="54827"/>
    <x v="0"/>
    <n v="905330100"/>
    <n v="357060100"/>
    <n v="0.39439768985920165"/>
    <x v="6"/>
    <b v="1"/>
    <s v="abril"/>
    <x v="6"/>
  </r>
  <r>
    <x v="2050"/>
    <s v="CUST1341"/>
    <d v="2024-06-18T00:00:00"/>
    <x v="2"/>
    <x v="4"/>
    <s v="Home Office"/>
    <n v="10"/>
    <n v="13854"/>
    <n v="0.2"/>
    <n v="84435"/>
    <x v="4"/>
    <n v="1108320000"/>
    <n v="263970000"/>
    <n v="0.23817128627111303"/>
    <x v="1"/>
    <b v="1"/>
    <s v="junio"/>
    <x v="1"/>
  </r>
  <r>
    <x v="2051"/>
    <s v="CUST3935"/>
    <d v="2024-02-07T00:00:00"/>
    <x v="0"/>
    <x v="4"/>
    <s v="Home Office"/>
    <n v="5"/>
    <n v="1579"/>
    <n v="0.03"/>
    <n v="4524"/>
    <x v="4"/>
    <n v="76581500"/>
    <n v="31341500"/>
    <n v="0.40925680484190047"/>
    <x v="9"/>
    <b v="1"/>
    <s v="febrero"/>
    <x v="9"/>
  </r>
  <r>
    <x v="2052"/>
    <s v="CUST7179"/>
    <d v="2024-03-14T00:00:00"/>
    <x v="0"/>
    <x v="4"/>
    <s v="Home Office"/>
    <n v="6"/>
    <n v="8285"/>
    <n v="0"/>
    <n v="31924"/>
    <x v="0"/>
    <n v="497100000"/>
    <n v="177860000"/>
    <n v="0.35779521223093946"/>
    <x v="7"/>
    <b v="0"/>
    <s v="marzo"/>
    <x v="7"/>
  </r>
  <r>
    <x v="2053"/>
    <s v="CUST9137"/>
    <d v="2024-03-01T00:00:00"/>
    <x v="3"/>
    <x v="1"/>
    <s v="Consumer"/>
    <n v="10"/>
    <n v="8889"/>
    <n v="0.12"/>
    <n v="50371"/>
    <x v="2"/>
    <n v="782232000"/>
    <n v="278522000"/>
    <n v="0.35606060606060608"/>
    <x v="7"/>
    <b v="1"/>
    <s v="marzo"/>
    <x v="7"/>
  </r>
  <r>
    <x v="2054"/>
    <s v="CUST2059"/>
    <d v="2024-05-25T00:00:00"/>
    <x v="0"/>
    <x v="1"/>
    <s v="Home Office"/>
    <n v="5"/>
    <n v="36619"/>
    <n v="0.26"/>
    <n v="76439"/>
    <x v="0"/>
    <n v="1354903000"/>
    <n v="590513000"/>
    <n v="0.43583415196512221"/>
    <x v="5"/>
    <b v="1"/>
    <s v="mayo"/>
    <x v="5"/>
  </r>
  <r>
    <x v="2055"/>
    <s v="CUST4997"/>
    <d v="2024-09-13T00:00:00"/>
    <x v="2"/>
    <x v="0"/>
    <s v="Consumer"/>
    <n v="9"/>
    <n v="31148"/>
    <n v="0.27"/>
    <n v="162100"/>
    <x v="3"/>
    <n v="2046423600"/>
    <n v="425423600"/>
    <n v="0.20788638285836814"/>
    <x v="11"/>
    <b v="1"/>
    <s v="septiembre"/>
    <x v="11"/>
  </r>
  <r>
    <x v="2056"/>
    <s v="CUST1069"/>
    <d v="2024-05-22T00:00:00"/>
    <x v="2"/>
    <x v="3"/>
    <s v="Home Office"/>
    <n v="1"/>
    <n v="4129"/>
    <n v="0.01"/>
    <n v="3071"/>
    <x v="0"/>
    <n v="40877100"/>
    <n v="10167100"/>
    <n v="0.2487236129764587"/>
    <x v="5"/>
    <b v="1"/>
    <s v="mayo"/>
    <x v="5"/>
  </r>
  <r>
    <x v="2057"/>
    <s v="CUST1432"/>
    <d v="2024-11-23T00:00:00"/>
    <x v="3"/>
    <x v="4"/>
    <s v="Home Office"/>
    <n v="2"/>
    <n v="30855"/>
    <n v="0.28999999999999998"/>
    <n v="27690"/>
    <x v="0"/>
    <n v="438141000"/>
    <n v="161241000"/>
    <n v="0.36801166747690811"/>
    <x v="2"/>
    <b v="1"/>
    <s v="noviembre"/>
    <x v="2"/>
  </r>
  <r>
    <x v="2058"/>
    <s v="CUST7617"/>
    <d v="2024-07-09T00:00:00"/>
    <x v="0"/>
    <x v="3"/>
    <s v="Corporate"/>
    <n v="10"/>
    <n v="36323"/>
    <n v="0.09"/>
    <n v="197799"/>
    <x v="1"/>
    <n v="3305393000"/>
    <n v="1327403000"/>
    <n v="0.40158704275104351"/>
    <x v="3"/>
    <b v="1"/>
    <s v="julio"/>
    <x v="3"/>
  </r>
  <r>
    <x v="2059"/>
    <s v="CUST5654"/>
    <d v="2024-07-16T00:00:00"/>
    <x v="2"/>
    <x v="1"/>
    <s v="Corporate"/>
    <n v="1"/>
    <n v="9959"/>
    <n v="0.27"/>
    <n v="4508"/>
    <x v="2"/>
    <n v="72700700"/>
    <n v="27620700"/>
    <n v="0.37992343952671709"/>
    <x v="3"/>
    <b v="1"/>
    <s v="julio"/>
    <x v="3"/>
  </r>
  <r>
    <x v="2060"/>
    <s v="CUST8354"/>
    <d v="2024-03-11T00:00:00"/>
    <x v="2"/>
    <x v="2"/>
    <s v="Corporate"/>
    <n v="8"/>
    <n v="20294"/>
    <n v="0.11"/>
    <n v="89958"/>
    <x v="4"/>
    <n v="1444932800"/>
    <n v="545352800"/>
    <n v="0.37742433419741045"/>
    <x v="7"/>
    <b v="1"/>
    <s v="marzo"/>
    <x v="7"/>
  </r>
  <r>
    <x v="2061"/>
    <s v="CUST3859"/>
    <d v="2024-04-28T00:00:00"/>
    <x v="0"/>
    <x v="3"/>
    <s v="Corporate"/>
    <n v="2"/>
    <n v="23637"/>
    <n v="0.28999999999999998"/>
    <n v="21021"/>
    <x v="4"/>
    <n v="335645400"/>
    <n v="125435400"/>
    <n v="0.37371404464354346"/>
    <x v="6"/>
    <b v="1"/>
    <s v="abril"/>
    <x v="6"/>
  </r>
  <r>
    <x v="2062"/>
    <s v="CUST1210"/>
    <d v="2024-05-20T00:00:00"/>
    <x v="3"/>
    <x v="3"/>
    <s v="Consumer"/>
    <n v="4"/>
    <n v="10560"/>
    <n v="0.06"/>
    <n v="31669"/>
    <x v="1"/>
    <n v="397056000"/>
    <n v="80366000"/>
    <n v="0.20240469858156029"/>
    <x v="5"/>
    <b v="1"/>
    <s v="mayo"/>
    <x v="5"/>
  </r>
  <r>
    <x v="2063"/>
    <s v="CUST6087"/>
    <d v="2024-07-08T00:00:00"/>
    <x v="2"/>
    <x v="4"/>
    <s v="Corporate"/>
    <n v="6"/>
    <n v="47851"/>
    <n v="0.28000000000000003"/>
    <n v="128463"/>
    <x v="3"/>
    <n v="2067163200"/>
    <n v="782533200"/>
    <n v="0.37855414608773996"/>
    <x v="3"/>
    <b v="1"/>
    <s v="julio"/>
    <x v="3"/>
  </r>
  <r>
    <x v="2064"/>
    <s v="CUST8564"/>
    <d v="2024-09-20T00:00:00"/>
    <x v="1"/>
    <x v="4"/>
    <s v="Home Office"/>
    <n v="1"/>
    <n v="19810"/>
    <n v="0.28000000000000003"/>
    <n v="10362"/>
    <x v="4"/>
    <n v="142632000"/>
    <n v="39012000"/>
    <n v="0.27351505973414103"/>
    <x v="11"/>
    <b v="1"/>
    <s v="septiembre"/>
    <x v="11"/>
  </r>
  <r>
    <x v="2065"/>
    <s v="CUST4068"/>
    <d v="2024-08-22T00:00:00"/>
    <x v="0"/>
    <x v="1"/>
    <s v="Home Office"/>
    <n v="9"/>
    <n v="22854"/>
    <n v="0.19"/>
    <n v="115302"/>
    <x v="3"/>
    <n v="1666056600"/>
    <n v="513036600"/>
    <n v="0.30793467640895272"/>
    <x v="0"/>
    <b v="1"/>
    <s v="agosto"/>
    <x v="0"/>
  </r>
  <r>
    <x v="2066"/>
    <s v="CUST7379"/>
    <d v="2024-06-14T00:00:00"/>
    <x v="2"/>
    <x v="4"/>
    <s v="Consumer"/>
    <n v="9"/>
    <n v="6641"/>
    <n v="0.04"/>
    <n v="38140"/>
    <x v="4"/>
    <n v="573782400"/>
    <n v="192382400"/>
    <n v="0.33528808133536336"/>
    <x v="1"/>
    <b v="1"/>
    <s v="junio"/>
    <x v="1"/>
  </r>
  <r>
    <x v="2067"/>
    <s v="CUST9035"/>
    <d v="2024-02-21T00:00:00"/>
    <x v="2"/>
    <x v="2"/>
    <s v="Corporate"/>
    <n v="3"/>
    <n v="7242"/>
    <n v="0.28999999999999998"/>
    <n v="12178"/>
    <x v="4"/>
    <n v="154254600"/>
    <n v="32474600"/>
    <n v="0.21052597459006084"/>
    <x v="9"/>
    <b v="1"/>
    <s v="febrero"/>
    <x v="9"/>
  </r>
  <r>
    <x v="2068"/>
    <s v="CUST5487"/>
    <d v="2024-03-22T00:00:00"/>
    <x v="1"/>
    <x v="2"/>
    <s v="Corporate"/>
    <n v="4"/>
    <n v="39512"/>
    <n v="0.15"/>
    <n v="73449"/>
    <x v="3"/>
    <n v="1343408000"/>
    <n v="608918000"/>
    <n v="0.45326363993663876"/>
    <x v="7"/>
    <b v="1"/>
    <s v="marzo"/>
    <x v="7"/>
  </r>
  <r>
    <x v="2069"/>
    <s v="CUST6267"/>
    <d v="2024-05-15T00:00:00"/>
    <x v="3"/>
    <x v="4"/>
    <s v="Consumer"/>
    <n v="9"/>
    <n v="1662"/>
    <n v="0.28000000000000003"/>
    <n v="7512"/>
    <x v="0"/>
    <n v="107697600"/>
    <n v="32577600"/>
    <n v="0.30249142042162497"/>
    <x v="5"/>
    <b v="1"/>
    <s v="mayo"/>
    <x v="5"/>
  </r>
  <r>
    <x v="2070"/>
    <s v="CUST4038"/>
    <d v="2024-11-01T00:00:00"/>
    <x v="2"/>
    <x v="2"/>
    <s v="Consumer"/>
    <n v="1"/>
    <n v="3099"/>
    <n v="0.16"/>
    <n v="1754"/>
    <x v="0"/>
    <n v="26031600"/>
    <n v="8491600"/>
    <n v="0.32620353723935525"/>
    <x v="2"/>
    <b v="1"/>
    <s v="noviembre"/>
    <x v="2"/>
  </r>
  <r>
    <x v="2071"/>
    <s v="CUST1850"/>
    <d v="2024-12-11T00:00:00"/>
    <x v="2"/>
    <x v="0"/>
    <s v="Consumer"/>
    <n v="7"/>
    <n v="18685"/>
    <n v="0.22"/>
    <n v="64960"/>
    <x v="3"/>
    <n v="1020201000"/>
    <n v="370601000"/>
    <n v="0.36326272959936329"/>
    <x v="10"/>
    <b v="1"/>
    <s v="diciembre"/>
    <x v="10"/>
  </r>
  <r>
    <x v="2072"/>
    <s v="CUST2870"/>
    <d v="2024-01-07T00:00:00"/>
    <x v="3"/>
    <x v="3"/>
    <s v="Corporate"/>
    <n v="7"/>
    <n v="29646"/>
    <n v="0.05"/>
    <n v="124495"/>
    <x v="3"/>
    <n v="1971459000"/>
    <n v="726509000"/>
    <n v="0.36851337004725943"/>
    <x v="8"/>
    <b v="1"/>
    <s v="enero"/>
    <x v="8"/>
  </r>
  <r>
    <x v="2073"/>
    <s v="CUST6225"/>
    <d v="2024-02-06T00:00:00"/>
    <x v="2"/>
    <x v="0"/>
    <s v="Home Office"/>
    <n v="2"/>
    <n v="47203"/>
    <n v="0.03"/>
    <n v="70182"/>
    <x v="3"/>
    <n v="915738200"/>
    <n v="213918200"/>
    <n v="0.23360191810279402"/>
    <x v="9"/>
    <b v="1"/>
    <s v="febrero"/>
    <x v="9"/>
  </r>
  <r>
    <x v="2074"/>
    <s v="CUST5922"/>
    <d v="2024-11-10T00:00:00"/>
    <x v="2"/>
    <x v="0"/>
    <s v="Consumer"/>
    <n v="2"/>
    <n v="33311"/>
    <n v="0.08"/>
    <n v="33125"/>
    <x v="1"/>
    <n v="612922400"/>
    <n v="281672400"/>
    <n v="0.45955638103616381"/>
    <x v="2"/>
    <b v="1"/>
    <s v="noviembre"/>
    <x v="2"/>
  </r>
  <r>
    <x v="2075"/>
    <s v="CUST3620"/>
    <d v="2024-11-21T00:00:00"/>
    <x v="1"/>
    <x v="1"/>
    <s v="Corporate"/>
    <n v="9"/>
    <n v="19776"/>
    <n v="0.17"/>
    <n v="86053"/>
    <x v="1"/>
    <n v="1477267200"/>
    <n v="616737200"/>
    <n v="0.41748520511387516"/>
    <x v="2"/>
    <b v="1"/>
    <s v="noviembre"/>
    <x v="2"/>
  </r>
  <r>
    <x v="2076"/>
    <s v="CUST9704"/>
    <d v="2024-01-16T00:00:00"/>
    <x v="1"/>
    <x v="4"/>
    <s v="Consumer"/>
    <n v="2"/>
    <n v="12352"/>
    <n v="0.2"/>
    <n v="13693"/>
    <x v="2"/>
    <n v="197632000"/>
    <n v="60702000"/>
    <n v="0.30714661593264247"/>
    <x v="8"/>
    <b v="1"/>
    <s v="enero"/>
    <x v="8"/>
  </r>
  <r>
    <x v="2077"/>
    <s v="CUST1052"/>
    <d v="2024-06-28T00:00:00"/>
    <x v="0"/>
    <x v="4"/>
    <s v="Home Office"/>
    <n v="3"/>
    <n v="24495"/>
    <n v="0.13"/>
    <n v="39447"/>
    <x v="1"/>
    <n v="639319500"/>
    <n v="244849500"/>
    <n v="0.38298456405600018"/>
    <x v="1"/>
    <b v="1"/>
    <s v="junio"/>
    <x v="1"/>
  </r>
  <r>
    <x v="2078"/>
    <s v="CUST8972"/>
    <d v="2024-05-30T00:00:00"/>
    <x v="2"/>
    <x v="4"/>
    <s v="Consumer"/>
    <n v="4"/>
    <n v="48265"/>
    <n v="0.21"/>
    <n v="115869"/>
    <x v="3"/>
    <n v="1525174000"/>
    <n v="366484000"/>
    <n v="0.24028996035862138"/>
    <x v="5"/>
    <b v="1"/>
    <s v="mayo"/>
    <x v="5"/>
  </r>
  <r>
    <x v="2079"/>
    <s v="CUST4198"/>
    <d v="2024-07-15T00:00:00"/>
    <x v="0"/>
    <x v="4"/>
    <s v="Consumer"/>
    <n v="2"/>
    <n v="43892"/>
    <n v="0.11"/>
    <n v="59752"/>
    <x v="1"/>
    <n v="781277600"/>
    <n v="183757600"/>
    <n v="0.23520141880427647"/>
    <x v="3"/>
    <b v="1"/>
    <s v="julio"/>
    <x v="3"/>
  </r>
  <r>
    <x v="2080"/>
    <s v="CUST6175"/>
    <d v="2024-09-08T00:00:00"/>
    <x v="2"/>
    <x v="1"/>
    <s v="Corporate"/>
    <n v="3"/>
    <n v="44889"/>
    <n v="7.0000000000000007E-2"/>
    <n v="84998"/>
    <x v="2"/>
    <n v="1252403100"/>
    <n v="402423100"/>
    <n v="0.32132074728975041"/>
    <x v="11"/>
    <b v="1"/>
    <s v="septiembre"/>
    <x v="11"/>
  </r>
  <r>
    <x v="2081"/>
    <s v="CUST3373"/>
    <d v="2024-06-01T00:00:00"/>
    <x v="2"/>
    <x v="0"/>
    <s v="Consumer"/>
    <n v="5"/>
    <n v="8081"/>
    <n v="0.19"/>
    <n v="23806"/>
    <x v="1"/>
    <n v="327280500"/>
    <n v="89220500"/>
    <n v="0.27261171991609645"/>
    <x v="1"/>
    <b v="1"/>
    <s v="junio"/>
    <x v="1"/>
  </r>
  <r>
    <x v="2082"/>
    <s v="CUST4927"/>
    <d v="2024-07-19T00:00:00"/>
    <x v="2"/>
    <x v="1"/>
    <s v="Corporate"/>
    <n v="1"/>
    <n v="32145"/>
    <n v="0.06"/>
    <n v="22119"/>
    <x v="4"/>
    <n v="302163000"/>
    <n v="80973000"/>
    <n v="0.26797787948888513"/>
    <x v="3"/>
    <b v="1"/>
    <s v="julio"/>
    <x v="3"/>
  </r>
  <r>
    <x v="2083"/>
    <s v="CUST1010"/>
    <d v="2024-01-20T00:00:00"/>
    <x v="3"/>
    <x v="3"/>
    <s v="Consumer"/>
    <n v="3"/>
    <n v="42861"/>
    <n v="0.17"/>
    <n v="66102"/>
    <x v="1"/>
    <n v="1067238900"/>
    <n v="406218900"/>
    <n v="0.38062602478226759"/>
    <x v="8"/>
    <b v="1"/>
    <s v="enero"/>
    <x v="8"/>
  </r>
  <r>
    <x v="2084"/>
    <s v="CUST8828"/>
    <d v="2024-07-26T00:00:00"/>
    <x v="0"/>
    <x v="4"/>
    <s v="Home Office"/>
    <n v="3"/>
    <n v="10859"/>
    <n v="0.05"/>
    <n v="18859"/>
    <x v="2"/>
    <n v="309481500"/>
    <n v="120891500"/>
    <n v="0.39062593402190438"/>
    <x v="3"/>
    <b v="1"/>
    <s v="julio"/>
    <x v="3"/>
  </r>
  <r>
    <x v="2085"/>
    <s v="CUST4125"/>
    <d v="2024-08-25T00:00:00"/>
    <x v="1"/>
    <x v="4"/>
    <s v="Consumer"/>
    <n v="2"/>
    <n v="44221"/>
    <n v="0.2"/>
    <n v="36661"/>
    <x v="1"/>
    <n v="707536000"/>
    <n v="340926000"/>
    <n v="0.48184968680038898"/>
    <x v="0"/>
    <b v="1"/>
    <s v="agosto"/>
    <x v="0"/>
  </r>
  <r>
    <x v="2086"/>
    <s v="CUST2025"/>
    <d v="2024-04-13T00:00:00"/>
    <x v="1"/>
    <x v="0"/>
    <s v="Consumer"/>
    <n v="10"/>
    <n v="12651"/>
    <n v="0.24"/>
    <n v="50784"/>
    <x v="4"/>
    <n v="961476000"/>
    <n v="453636000"/>
    <n v="0.47181208891329579"/>
    <x v="6"/>
    <b v="1"/>
    <s v="abril"/>
    <x v="6"/>
  </r>
  <r>
    <x v="2087"/>
    <s v="CUST4936"/>
    <d v="2024-08-17T00:00:00"/>
    <x v="0"/>
    <x v="3"/>
    <s v="Consumer"/>
    <n v="4"/>
    <n v="5738"/>
    <n v="0.03"/>
    <n v="16866"/>
    <x v="1"/>
    <n v="222634400"/>
    <n v="53974400"/>
    <n v="0.24243513131843059"/>
    <x v="0"/>
    <b v="1"/>
    <s v="agosto"/>
    <x v="0"/>
  </r>
  <r>
    <x v="2088"/>
    <s v="CUST7090"/>
    <d v="2024-07-06T00:00:00"/>
    <x v="0"/>
    <x v="0"/>
    <s v="Corporate"/>
    <n v="2"/>
    <n v="5099"/>
    <n v="0.11"/>
    <n v="6583"/>
    <x v="1"/>
    <n v="90762200"/>
    <n v="24932200"/>
    <n v="0.27469805712069562"/>
    <x v="3"/>
    <b v="1"/>
    <s v="julio"/>
    <x v="3"/>
  </r>
  <r>
    <x v="2089"/>
    <s v="CUST3047"/>
    <d v="2024-12-16T00:00:00"/>
    <x v="0"/>
    <x v="1"/>
    <s v="Home Office"/>
    <n v="6"/>
    <n v="41001"/>
    <n v="0.16"/>
    <n v="116611"/>
    <x v="1"/>
    <n v="2066450400"/>
    <n v="900340400"/>
    <n v="0.43569417393226567"/>
    <x v="10"/>
    <b v="1"/>
    <s v="diciembre"/>
    <x v="10"/>
  </r>
  <r>
    <x v="2090"/>
    <s v="CUST6497"/>
    <d v="2024-08-28T00:00:00"/>
    <x v="2"/>
    <x v="2"/>
    <s v="Corporate"/>
    <n v="8"/>
    <n v="20913"/>
    <n v="0.12"/>
    <n v="107707"/>
    <x v="2"/>
    <n v="1472275200"/>
    <n v="395205200"/>
    <n v="0.2684316084384224"/>
    <x v="0"/>
    <b v="1"/>
    <s v="agosto"/>
    <x v="0"/>
  </r>
  <r>
    <x v="2091"/>
    <s v="CUST6049"/>
    <d v="2024-02-17T00:00:00"/>
    <x v="1"/>
    <x v="3"/>
    <s v="Consumer"/>
    <n v="5"/>
    <n v="23537"/>
    <n v="0.13"/>
    <n v="69440"/>
    <x v="2"/>
    <n v="1023859500"/>
    <n v="329459500"/>
    <n v="0.32178194371395685"/>
    <x v="9"/>
    <b v="1"/>
    <s v="febrero"/>
    <x v="9"/>
  </r>
  <r>
    <x v="2092"/>
    <s v="CUST6207"/>
    <d v="2024-11-02T00:00:00"/>
    <x v="2"/>
    <x v="1"/>
    <s v="Home Office"/>
    <n v="8"/>
    <n v="8826"/>
    <n v="0.28000000000000003"/>
    <n v="38695"/>
    <x v="0"/>
    <n v="508377600"/>
    <n v="121427600"/>
    <n v="0.23885316740942167"/>
    <x v="2"/>
    <b v="1"/>
    <s v="noviembre"/>
    <x v="2"/>
  </r>
  <r>
    <x v="2093"/>
    <s v="CUST8847"/>
    <d v="2024-02-25T00:00:00"/>
    <x v="2"/>
    <x v="3"/>
    <s v="Corporate"/>
    <n v="9"/>
    <n v="32348"/>
    <n v="0.09"/>
    <n v="162439"/>
    <x v="2"/>
    <n v="2649301200"/>
    <n v="1024911200"/>
    <n v="0.38686095790089853"/>
    <x v="9"/>
    <b v="1"/>
    <s v="febrero"/>
    <x v="9"/>
  </r>
  <r>
    <x v="2094"/>
    <s v="CUST2187"/>
    <d v="2024-11-12T00:00:00"/>
    <x v="0"/>
    <x v="3"/>
    <s v="Home Office"/>
    <n v="1"/>
    <n v="12107"/>
    <n v="0.09"/>
    <n v="7922"/>
    <x v="0"/>
    <n v="110173700"/>
    <n v="30953700"/>
    <n v="0.28095362141781566"/>
    <x v="2"/>
    <b v="1"/>
    <s v="noviembre"/>
    <x v="2"/>
  </r>
  <r>
    <x v="2095"/>
    <s v="CUST3143"/>
    <d v="2024-05-26T00:00:00"/>
    <x v="3"/>
    <x v="1"/>
    <s v="Home Office"/>
    <n v="9"/>
    <n v="17699"/>
    <n v="0.08"/>
    <n v="96559"/>
    <x v="0"/>
    <n v="1465477200"/>
    <n v="499887200"/>
    <n v="0.34110882107207124"/>
    <x v="5"/>
    <b v="1"/>
    <s v="mayo"/>
    <x v="5"/>
  </r>
  <r>
    <x v="2096"/>
    <s v="CUST9347"/>
    <d v="2024-04-07T00:00:00"/>
    <x v="1"/>
    <x v="1"/>
    <s v="Home Office"/>
    <n v="4"/>
    <n v="36239"/>
    <n v="0.24"/>
    <n v="79657"/>
    <x v="1"/>
    <n v="1101665600"/>
    <n v="305095600"/>
    <n v="0.27694029839907863"/>
    <x v="6"/>
    <b v="1"/>
    <s v="abril"/>
    <x v="6"/>
  </r>
  <r>
    <x v="2097"/>
    <s v="CUST6732"/>
    <d v="2024-10-17T00:00:00"/>
    <x v="3"/>
    <x v="4"/>
    <s v="Home Office"/>
    <n v="7"/>
    <n v="21368"/>
    <n v="0.26"/>
    <n v="78322"/>
    <x v="0"/>
    <n v="1106862400"/>
    <n v="323642400"/>
    <n v="0.2923962364246902"/>
    <x v="4"/>
    <b v="1"/>
    <s v="octubre"/>
    <x v="4"/>
  </r>
  <r>
    <x v="2098"/>
    <s v="CUST9629"/>
    <d v="2024-01-18T00:00:00"/>
    <x v="2"/>
    <x v="0"/>
    <s v="Home Office"/>
    <n v="2"/>
    <n v="40154"/>
    <n v="0.01"/>
    <n v="61986"/>
    <x v="2"/>
    <n v="795049200"/>
    <n v="175189200"/>
    <n v="0.22035013682172122"/>
    <x v="8"/>
    <b v="1"/>
    <s v="enero"/>
    <x v="8"/>
  </r>
  <r>
    <x v="2099"/>
    <s v="CUST3230"/>
    <d v="2024-10-08T00:00:00"/>
    <x v="0"/>
    <x v="3"/>
    <s v="Consumer"/>
    <n v="8"/>
    <n v="11296"/>
    <n v="0.25"/>
    <n v="46036"/>
    <x v="2"/>
    <n v="677760000"/>
    <n v="217400000"/>
    <n v="0.32076251180358828"/>
    <x v="4"/>
    <b v="1"/>
    <s v="octubre"/>
    <x v="4"/>
  </r>
  <r>
    <x v="2100"/>
    <s v="CUST3138"/>
    <d v="2024-07-13T00:00:00"/>
    <x v="1"/>
    <x v="4"/>
    <s v="Home Office"/>
    <n v="10"/>
    <n v="49022"/>
    <n v="0.12"/>
    <n v="339097"/>
    <x v="0"/>
    <n v="4313936000"/>
    <n v="922966000"/>
    <n v="0.21394985924686874"/>
    <x v="3"/>
    <b v="1"/>
    <s v="julio"/>
    <x v="3"/>
  </r>
  <r>
    <x v="2101"/>
    <s v="CUST1788"/>
    <d v="2024-11-19T00:00:00"/>
    <x v="3"/>
    <x v="4"/>
    <s v="Corporate"/>
    <n v="8"/>
    <n v="38271"/>
    <n v="0.28000000000000003"/>
    <n v="136956"/>
    <x v="2"/>
    <n v="2204409600"/>
    <n v="834849600"/>
    <n v="0.3787180023168108"/>
    <x v="2"/>
    <b v="1"/>
    <s v="noviembre"/>
    <x v="2"/>
  </r>
  <r>
    <x v="2102"/>
    <s v="CUST7066"/>
    <d v="2024-01-06T00:00:00"/>
    <x v="3"/>
    <x v="0"/>
    <s v="Home Office"/>
    <n v="8"/>
    <n v="4218"/>
    <n v="0.15"/>
    <n v="20806"/>
    <x v="3"/>
    <n v="286824000"/>
    <n v="78764000"/>
    <n v="0.2746074247622235"/>
    <x v="8"/>
    <b v="1"/>
    <s v="enero"/>
    <x v="8"/>
  </r>
  <r>
    <x v="2103"/>
    <s v="CUST7281"/>
    <d v="2024-03-16T00:00:00"/>
    <x v="0"/>
    <x v="2"/>
    <s v="Corporate"/>
    <n v="10"/>
    <n v="19976"/>
    <n v="0.25"/>
    <n v="102943"/>
    <x v="4"/>
    <n v="1498200000"/>
    <n v="468770000"/>
    <n v="0.31288879989320517"/>
    <x v="7"/>
    <b v="1"/>
    <s v="marzo"/>
    <x v="7"/>
  </r>
  <r>
    <x v="2104"/>
    <s v="CUST7286"/>
    <d v="2024-11-20T00:00:00"/>
    <x v="1"/>
    <x v="2"/>
    <s v="Consumer"/>
    <n v="7"/>
    <n v="44315"/>
    <n v="0.18"/>
    <n v="198675"/>
    <x v="0"/>
    <n v="2543681000"/>
    <n v="556931000"/>
    <n v="0.21894687266209875"/>
    <x v="2"/>
    <b v="1"/>
    <s v="noviembre"/>
    <x v="2"/>
  </r>
  <r>
    <x v="2105"/>
    <s v="CUST1672"/>
    <d v="2024-08-31T00:00:00"/>
    <x v="2"/>
    <x v="3"/>
    <s v="Home Office"/>
    <n v="9"/>
    <n v="12912"/>
    <n v="0.13"/>
    <n v="70276"/>
    <x v="2"/>
    <n v="1011009600"/>
    <n v="308249600"/>
    <n v="0.30489285166036012"/>
    <x v="0"/>
    <b v="1"/>
    <s v="agosto"/>
    <x v="0"/>
  </r>
  <r>
    <x v="2106"/>
    <s v="CUST9703"/>
    <d v="2024-05-03T00:00:00"/>
    <x v="2"/>
    <x v="2"/>
    <s v="Home Office"/>
    <n v="8"/>
    <n v="33311"/>
    <n v="0.05"/>
    <n v="146098"/>
    <x v="3"/>
    <n v="2531636000"/>
    <n v="1070656000"/>
    <n v="0.42291071860251633"/>
    <x v="5"/>
    <b v="1"/>
    <s v="mayo"/>
    <x v="5"/>
  </r>
  <r>
    <x v="2107"/>
    <s v="CUST4933"/>
    <d v="2024-11-10T00:00:00"/>
    <x v="0"/>
    <x v="3"/>
    <s v="Consumer"/>
    <n v="4"/>
    <n v="49218"/>
    <n v="0.13"/>
    <n v="123872"/>
    <x v="0"/>
    <n v="1712786400"/>
    <n v="474066400"/>
    <n v="0.27678080582610887"/>
    <x v="2"/>
    <b v="1"/>
    <s v="noviembre"/>
    <x v="2"/>
  </r>
  <r>
    <x v="2108"/>
    <s v="CUST5480"/>
    <d v="2024-03-06T00:00:00"/>
    <x v="2"/>
    <x v="2"/>
    <s v="Corporate"/>
    <n v="7"/>
    <n v="16564"/>
    <n v="0.02"/>
    <n v="58725"/>
    <x v="3"/>
    <n v="1136290400"/>
    <n v="549040400"/>
    <n v="0.4831866924159528"/>
    <x v="7"/>
    <b v="1"/>
    <s v="marzo"/>
    <x v="7"/>
  </r>
  <r>
    <x v="2109"/>
    <s v="CUST9385"/>
    <d v="2024-02-04T00:00:00"/>
    <x v="0"/>
    <x v="3"/>
    <s v="Home Office"/>
    <n v="2"/>
    <n v="49390"/>
    <n v="0.06"/>
    <n v="52897"/>
    <x v="0"/>
    <n v="928532000"/>
    <n v="399562000"/>
    <n v="0.43031581033286953"/>
    <x v="9"/>
    <b v="1"/>
    <s v="febrero"/>
    <x v="9"/>
  </r>
  <r>
    <x v="2110"/>
    <s v="CUST1008"/>
    <d v="2024-10-18T00:00:00"/>
    <x v="0"/>
    <x v="0"/>
    <s v="Corporate"/>
    <n v="1"/>
    <n v="43065"/>
    <n v="0.16"/>
    <n v="20775"/>
    <x v="1"/>
    <n v="361746000"/>
    <n v="153996000"/>
    <n v="0.42570201190890844"/>
    <x v="4"/>
    <b v="1"/>
    <s v="octubre"/>
    <x v="4"/>
  </r>
  <r>
    <x v="2111"/>
    <s v="CUST5391"/>
    <d v="2024-02-15T00:00:00"/>
    <x v="1"/>
    <x v="2"/>
    <s v="Home Office"/>
    <n v="1"/>
    <n v="27932"/>
    <n v="0.28000000000000003"/>
    <n v="12723"/>
    <x v="1"/>
    <n v="201110400"/>
    <n v="73880400"/>
    <n v="0.36736240393336195"/>
    <x v="9"/>
    <b v="1"/>
    <s v="febrero"/>
    <x v="9"/>
  </r>
  <r>
    <x v="2112"/>
    <s v="CUST4495"/>
    <d v="2024-11-20T00:00:00"/>
    <x v="2"/>
    <x v="3"/>
    <s v="Home Office"/>
    <n v="5"/>
    <n v="39456"/>
    <n v="0.13"/>
    <n v="99698"/>
    <x v="1"/>
    <n v="1716336000"/>
    <n v="719356000"/>
    <n v="0.41912306215100076"/>
    <x v="2"/>
    <b v="1"/>
    <s v="noviembre"/>
    <x v="2"/>
  </r>
  <r>
    <x v="2113"/>
    <s v="CUST5178"/>
    <d v="2024-08-19T00:00:00"/>
    <x v="2"/>
    <x v="0"/>
    <s v="Corporate"/>
    <n v="9"/>
    <n v="40670"/>
    <n v="0.24"/>
    <n v="180575"/>
    <x v="4"/>
    <n v="2781828000"/>
    <n v="976078000"/>
    <n v="0.35087647403074523"/>
    <x v="0"/>
    <b v="1"/>
    <s v="agosto"/>
    <x v="0"/>
  </r>
  <r>
    <x v="2114"/>
    <s v="CUST8897"/>
    <d v="2024-01-10T00:00:00"/>
    <x v="0"/>
    <x v="0"/>
    <s v="Home Office"/>
    <n v="9"/>
    <n v="30622"/>
    <n v="0.25"/>
    <n v="112354"/>
    <x v="3"/>
    <n v="2066985000"/>
    <n v="943445000"/>
    <n v="0.45643533939530284"/>
    <x v="8"/>
    <b v="1"/>
    <s v="enero"/>
    <x v="8"/>
  </r>
  <r>
    <x v="2115"/>
    <s v="CUST7524"/>
    <d v="2024-01-23T00:00:00"/>
    <x v="2"/>
    <x v="2"/>
    <s v="Corporate"/>
    <n v="6"/>
    <n v="45838"/>
    <n v="0.25"/>
    <n v="163499"/>
    <x v="3"/>
    <n v="2062710000"/>
    <n v="427720000"/>
    <n v="0.20735828109622778"/>
    <x v="8"/>
    <b v="1"/>
    <s v="enero"/>
    <x v="8"/>
  </r>
  <r>
    <x v="2116"/>
    <s v="CUST1715"/>
    <d v="2024-08-07T00:00:00"/>
    <x v="1"/>
    <x v="0"/>
    <s v="Home Office"/>
    <n v="7"/>
    <n v="32289"/>
    <n v="0.14000000000000001"/>
    <n v="151208"/>
    <x v="1"/>
    <n v="1943797800"/>
    <n v="431717800"/>
    <n v="0.22210015877165826"/>
    <x v="0"/>
    <b v="1"/>
    <s v="agosto"/>
    <x v="0"/>
  </r>
  <r>
    <x v="2117"/>
    <s v="CUST2464"/>
    <d v="2024-06-28T00:00:00"/>
    <x v="1"/>
    <x v="0"/>
    <s v="Consumer"/>
    <n v="7"/>
    <n v="13739"/>
    <n v="0.26"/>
    <n v="54769"/>
    <x v="3"/>
    <n v="711680200"/>
    <n v="163990200"/>
    <n v="0.23042681249246502"/>
    <x v="1"/>
    <b v="1"/>
    <s v="junio"/>
    <x v="1"/>
  </r>
  <r>
    <x v="2118"/>
    <s v="CUST1861"/>
    <d v="2024-02-06T00:00:00"/>
    <x v="2"/>
    <x v="3"/>
    <s v="Home Office"/>
    <n v="3"/>
    <n v="6983"/>
    <n v="0.15"/>
    <n v="10446"/>
    <x v="1"/>
    <n v="178066500"/>
    <n v="73606500"/>
    <n v="0.41336523152867044"/>
    <x v="9"/>
    <b v="1"/>
    <s v="febrero"/>
    <x v="9"/>
  </r>
  <r>
    <x v="2119"/>
    <s v="CUST6569"/>
    <d v="2024-05-07T00:00:00"/>
    <x v="3"/>
    <x v="4"/>
    <s v="Corporate"/>
    <n v="3"/>
    <n v="16583"/>
    <n v="0.02"/>
    <n v="34819"/>
    <x v="4"/>
    <n v="487540200"/>
    <n v="139350200"/>
    <n v="0.28582299469869354"/>
    <x v="5"/>
    <b v="1"/>
    <s v="mayo"/>
    <x v="5"/>
  </r>
  <r>
    <x v="2120"/>
    <s v="CUST2756"/>
    <d v="2024-04-19T00:00:00"/>
    <x v="0"/>
    <x v="4"/>
    <s v="Corporate"/>
    <n v="8"/>
    <n v="3295"/>
    <n v="0.28999999999999998"/>
    <n v="12932"/>
    <x v="2"/>
    <n v="187156000"/>
    <n v="57836000"/>
    <n v="0.30902562568124986"/>
    <x v="6"/>
    <b v="1"/>
    <s v="abril"/>
    <x v="6"/>
  </r>
  <r>
    <x v="2121"/>
    <s v="CUST7692"/>
    <d v="2024-06-15T00:00:00"/>
    <x v="1"/>
    <x v="2"/>
    <s v="Corporate"/>
    <n v="4"/>
    <n v="4243"/>
    <n v="0.2"/>
    <n v="6990"/>
    <x v="1"/>
    <n v="135776000"/>
    <n v="65876000"/>
    <n v="0.4851814753711996"/>
    <x v="1"/>
    <b v="1"/>
    <s v="junio"/>
    <x v="1"/>
  </r>
  <r>
    <x v="2122"/>
    <s v="CUST1850"/>
    <d v="2024-12-08T00:00:00"/>
    <x v="3"/>
    <x v="3"/>
    <s v="Consumer"/>
    <n v="3"/>
    <n v="30328"/>
    <n v="0.28000000000000003"/>
    <n v="50190"/>
    <x v="2"/>
    <n v="655084800"/>
    <n v="153184800"/>
    <n v="0.2338396494621765"/>
    <x v="10"/>
    <b v="1"/>
    <s v="diciembre"/>
    <x v="10"/>
  </r>
  <r>
    <x v="2123"/>
    <s v="CUST7832"/>
    <d v="2024-03-14T00:00:00"/>
    <x v="3"/>
    <x v="1"/>
    <s v="Corporate"/>
    <n v="8"/>
    <n v="38747"/>
    <n v="0.01"/>
    <n v="175739"/>
    <x v="4"/>
    <n v="3068762400"/>
    <n v="1311372400"/>
    <n v="0.427329401585473"/>
    <x v="7"/>
    <b v="1"/>
    <s v="marzo"/>
    <x v="7"/>
  </r>
  <r>
    <x v="2124"/>
    <s v="CUST6281"/>
    <d v="2024-02-28T00:00:00"/>
    <x v="0"/>
    <x v="0"/>
    <s v="Consumer"/>
    <n v="2"/>
    <n v="1819"/>
    <n v="0.15"/>
    <n v="1961"/>
    <x v="4"/>
    <n v="30923000"/>
    <n v="11313000"/>
    <n v="0.36584419364227272"/>
    <x v="9"/>
    <b v="1"/>
    <s v="febrero"/>
    <x v="9"/>
  </r>
  <r>
    <x v="2125"/>
    <s v="CUST6445"/>
    <d v="2024-06-17T00:00:00"/>
    <x v="3"/>
    <x v="2"/>
    <s v="Home Office"/>
    <n v="6"/>
    <n v="45993"/>
    <n v="0.03"/>
    <n v="147887"/>
    <x v="2"/>
    <n v="2676792600"/>
    <n v="1197922600"/>
    <n v="0.44752163466082506"/>
    <x v="1"/>
    <b v="1"/>
    <s v="junio"/>
    <x v="1"/>
  </r>
  <r>
    <x v="2126"/>
    <s v="CUST3249"/>
    <d v="2024-08-10T00:00:00"/>
    <x v="0"/>
    <x v="1"/>
    <s v="Home Office"/>
    <n v="3"/>
    <n v="43908"/>
    <n v="0.23"/>
    <n v="61018"/>
    <x v="1"/>
    <n v="1014274800"/>
    <n v="404094800"/>
    <n v="0.39840761103401168"/>
    <x v="0"/>
    <b v="1"/>
    <s v="agosto"/>
    <x v="0"/>
  </r>
  <r>
    <x v="2127"/>
    <s v="CUST3972"/>
    <d v="2024-02-02T00:00:00"/>
    <x v="3"/>
    <x v="1"/>
    <s v="Consumer"/>
    <n v="3"/>
    <n v="6029"/>
    <n v="0.01"/>
    <n v="13027"/>
    <x v="0"/>
    <n v="179061300"/>
    <n v="48791300"/>
    <n v="0.27248378069409751"/>
    <x v="9"/>
    <b v="1"/>
    <s v="febrero"/>
    <x v="9"/>
  </r>
  <r>
    <x v="2128"/>
    <s v="CUST1387"/>
    <d v="2024-02-28T00:00:00"/>
    <x v="0"/>
    <x v="3"/>
    <s v="Home Office"/>
    <n v="8"/>
    <n v="28502"/>
    <n v="0.01"/>
    <n v="113867"/>
    <x v="1"/>
    <n v="2257358400"/>
    <n v="1118688400"/>
    <n v="0.49557411884616992"/>
    <x v="9"/>
    <b v="1"/>
    <s v="febrero"/>
    <x v="9"/>
  </r>
  <r>
    <x v="2129"/>
    <s v="CUST8793"/>
    <d v="2024-02-17T00:00:00"/>
    <x v="3"/>
    <x v="3"/>
    <s v="Home Office"/>
    <n v="6"/>
    <n v="1171"/>
    <n v="0.13"/>
    <n v="4123"/>
    <x v="3"/>
    <n v="61126200"/>
    <n v="19896200"/>
    <n v="0.32549381443636283"/>
    <x v="9"/>
    <b v="1"/>
    <s v="febrero"/>
    <x v="9"/>
  </r>
  <r>
    <x v="2130"/>
    <s v="CUST3171"/>
    <d v="2024-05-26T00:00:00"/>
    <x v="3"/>
    <x v="3"/>
    <s v="Corporate"/>
    <n v="4"/>
    <n v="16796"/>
    <n v="0.28000000000000003"/>
    <n v="38692"/>
    <x v="0"/>
    <n v="483724800"/>
    <n v="96804800"/>
    <n v="0.20012370670265406"/>
    <x v="5"/>
    <b v="1"/>
    <s v="mayo"/>
    <x v="5"/>
  </r>
  <r>
    <x v="2131"/>
    <s v="CUST7219"/>
    <d v="2024-02-18T00:00:00"/>
    <x v="2"/>
    <x v="4"/>
    <s v="Home Office"/>
    <n v="6"/>
    <n v="22828"/>
    <n v="0"/>
    <n v="88148"/>
    <x v="3"/>
    <n v="1369680000"/>
    <n v="488200000"/>
    <n v="0.35643361953156943"/>
    <x v="9"/>
    <b v="0"/>
    <s v="febrero"/>
    <x v="9"/>
  </r>
  <r>
    <x v="2132"/>
    <s v="CUST8693"/>
    <d v="2024-03-28T00:00:00"/>
    <x v="3"/>
    <x v="3"/>
    <s v="Home Office"/>
    <n v="3"/>
    <n v="4207"/>
    <n v="0.22"/>
    <n v="5031"/>
    <x v="4"/>
    <n v="98443800"/>
    <n v="48133800"/>
    <n v="0.4889469931067269"/>
    <x v="7"/>
    <b v="1"/>
    <s v="marzo"/>
    <x v="7"/>
  </r>
  <r>
    <x v="2133"/>
    <s v="CUST7478"/>
    <d v="2024-11-22T00:00:00"/>
    <x v="2"/>
    <x v="1"/>
    <s v="Home Office"/>
    <n v="6"/>
    <n v="42775"/>
    <n v="0.15"/>
    <n v="113556"/>
    <x v="4"/>
    <n v="2181525000"/>
    <n v="1045965000"/>
    <n v="0.47946505311651255"/>
    <x v="2"/>
    <b v="1"/>
    <s v="noviembre"/>
    <x v="2"/>
  </r>
  <r>
    <x v="2134"/>
    <s v="CUST7918"/>
    <d v="2024-05-01T00:00:00"/>
    <x v="1"/>
    <x v="1"/>
    <s v="Home Office"/>
    <n v="4"/>
    <n v="4335"/>
    <n v="0.22"/>
    <n v="6913"/>
    <x v="2"/>
    <n v="135252000"/>
    <n v="66122000"/>
    <n v="0.48888001656167746"/>
    <x v="5"/>
    <b v="1"/>
    <s v="mayo"/>
    <x v="5"/>
  </r>
  <r>
    <x v="2135"/>
    <s v="CUST2333"/>
    <d v="2024-04-08T00:00:00"/>
    <x v="2"/>
    <x v="2"/>
    <s v="Home Office"/>
    <n v="3"/>
    <n v="45302"/>
    <n v="0.21"/>
    <n v="81695"/>
    <x v="0"/>
    <n v="1073657400"/>
    <n v="256707400"/>
    <n v="0.23909619586285161"/>
    <x v="6"/>
    <b v="1"/>
    <s v="abril"/>
    <x v="6"/>
  </r>
  <r>
    <x v="2136"/>
    <s v="CUST1319"/>
    <d v="2024-12-05T00:00:00"/>
    <x v="1"/>
    <x v="3"/>
    <s v="Home Office"/>
    <n v="6"/>
    <n v="35757"/>
    <n v="0.06"/>
    <n v="112250"/>
    <x v="4"/>
    <n v="2016694800"/>
    <n v="894194800"/>
    <n v="0.44339619460515295"/>
    <x v="10"/>
    <b v="1"/>
    <s v="diciembre"/>
    <x v="10"/>
  </r>
  <r>
    <x v="2137"/>
    <s v="CUST7732"/>
    <d v="2024-09-23T00:00:00"/>
    <x v="0"/>
    <x v="0"/>
    <s v="Corporate"/>
    <n v="2"/>
    <n v="36617"/>
    <n v="0.27"/>
    <n v="35171"/>
    <x v="4"/>
    <n v="534608200"/>
    <n v="182898200"/>
    <n v="0.34211633865698282"/>
    <x v="11"/>
    <b v="1"/>
    <s v="septiembre"/>
    <x v="11"/>
  </r>
  <r>
    <x v="2138"/>
    <s v="CUST8106"/>
    <d v="2024-12-28T00:00:00"/>
    <x v="2"/>
    <x v="3"/>
    <s v="Consumer"/>
    <n v="4"/>
    <n v="39336"/>
    <n v="0.3"/>
    <n v="85166"/>
    <x v="2"/>
    <n v="1101408000"/>
    <n v="249748000"/>
    <n v="0.22675339202184841"/>
    <x v="10"/>
    <b v="1"/>
    <s v="diciembre"/>
    <x v="10"/>
  </r>
  <r>
    <x v="2139"/>
    <s v="CUST7938"/>
    <d v="2024-08-13T00:00:00"/>
    <x v="2"/>
    <x v="3"/>
    <s v="Consumer"/>
    <n v="8"/>
    <n v="25579"/>
    <n v="7.0000000000000007E-2"/>
    <n v="103293"/>
    <x v="2"/>
    <n v="1903077600"/>
    <n v="870147600"/>
    <n v="0.45723180179305351"/>
    <x v="0"/>
    <b v="1"/>
    <s v="agosto"/>
    <x v="0"/>
  </r>
  <r>
    <x v="2140"/>
    <s v="CUST4534"/>
    <d v="2024-10-15T00:00:00"/>
    <x v="1"/>
    <x v="0"/>
    <s v="Consumer"/>
    <n v="1"/>
    <n v="46186"/>
    <n v="0.11"/>
    <n v="31182"/>
    <x v="3"/>
    <n v="411055400"/>
    <n v="99235400"/>
    <n v="0.24141612055212022"/>
    <x v="4"/>
    <b v="1"/>
    <s v="octubre"/>
    <x v="4"/>
  </r>
  <r>
    <x v="2141"/>
    <s v="CUST5623"/>
    <d v="2024-10-19T00:00:00"/>
    <x v="3"/>
    <x v="1"/>
    <s v="Corporate"/>
    <n v="3"/>
    <n v="36259"/>
    <n v="0.19"/>
    <n v="59279"/>
    <x v="2"/>
    <n v="881093700"/>
    <n v="288303700"/>
    <n v="0.3272111694817475"/>
    <x v="4"/>
    <b v="1"/>
    <s v="octubre"/>
    <x v="4"/>
  </r>
  <r>
    <x v="2142"/>
    <s v="CUST3986"/>
    <d v="2024-05-15T00:00:00"/>
    <x v="0"/>
    <x v="3"/>
    <s v="Corporate"/>
    <n v="10"/>
    <n v="12996"/>
    <n v="0.25"/>
    <n v="70731"/>
    <x v="1"/>
    <n v="974700000"/>
    <n v="267390000"/>
    <n v="0.27433056325023086"/>
    <x v="5"/>
    <b v="1"/>
    <s v="mayo"/>
    <x v="5"/>
  </r>
  <r>
    <x v="2143"/>
    <s v="CUST3153"/>
    <d v="2024-09-27T00:00:00"/>
    <x v="2"/>
    <x v="4"/>
    <s v="Consumer"/>
    <n v="3"/>
    <n v="39280"/>
    <n v="0.15"/>
    <n v="55177"/>
    <x v="0"/>
    <n v="1001640000"/>
    <n v="449870000"/>
    <n v="0.44913342118924965"/>
    <x v="11"/>
    <b v="1"/>
    <s v="septiembre"/>
    <x v="11"/>
  </r>
  <r>
    <x v="2144"/>
    <s v="CUST9807"/>
    <d v="2024-04-18T00:00:00"/>
    <x v="3"/>
    <x v="2"/>
    <s v="Corporate"/>
    <n v="10"/>
    <n v="14739"/>
    <n v="0.04"/>
    <n v="99245"/>
    <x v="4"/>
    <n v="1414944000"/>
    <n v="422494000"/>
    <n v="0.29859414930908929"/>
    <x v="6"/>
    <b v="1"/>
    <s v="abril"/>
    <x v="6"/>
  </r>
  <r>
    <x v="2145"/>
    <s v="CUST9727"/>
    <d v="2024-09-04T00:00:00"/>
    <x v="3"/>
    <x v="2"/>
    <s v="Consumer"/>
    <n v="4"/>
    <n v="34750"/>
    <n v="0.09"/>
    <n v="88548"/>
    <x v="0"/>
    <n v="1264900000"/>
    <n v="379420000"/>
    <n v="0.29996047118349278"/>
    <x v="11"/>
    <b v="1"/>
    <s v="septiembre"/>
    <x v="11"/>
  </r>
  <r>
    <x v="2146"/>
    <s v="CUST9640"/>
    <d v="2024-10-05T00:00:00"/>
    <x v="2"/>
    <x v="3"/>
    <s v="Home Office"/>
    <n v="3"/>
    <n v="41691"/>
    <n v="0.19"/>
    <n v="54508"/>
    <x v="3"/>
    <n v="1013091300"/>
    <n v="468011300"/>
    <n v="0.4619635959759994"/>
    <x v="4"/>
    <b v="1"/>
    <s v="octubre"/>
    <x v="4"/>
  </r>
  <r>
    <x v="2147"/>
    <s v="CUST3212"/>
    <d v="2024-09-23T00:00:00"/>
    <x v="1"/>
    <x v="1"/>
    <s v="Corporate"/>
    <n v="4"/>
    <n v="49506"/>
    <n v="0.15"/>
    <n v="132982"/>
    <x v="4"/>
    <n v="1683204000"/>
    <n v="353384000"/>
    <n v="0.2099472197071775"/>
    <x v="11"/>
    <b v="1"/>
    <s v="septiembre"/>
    <x v="11"/>
  </r>
  <r>
    <x v="2148"/>
    <s v="CUST3713"/>
    <d v="2024-04-07T00:00:00"/>
    <x v="2"/>
    <x v="2"/>
    <s v="Corporate"/>
    <n v="3"/>
    <n v="41631"/>
    <n v="0.23"/>
    <n v="59562"/>
    <x v="3"/>
    <n v="961676100"/>
    <n v="366056100"/>
    <n v="0.38064385711571702"/>
    <x v="6"/>
    <b v="1"/>
    <s v="abril"/>
    <x v="6"/>
  </r>
  <r>
    <x v="2149"/>
    <s v="CUST5088"/>
    <d v="2024-06-29T00:00:00"/>
    <x v="2"/>
    <x v="4"/>
    <s v="Home Office"/>
    <n v="3"/>
    <n v="13139"/>
    <n v="7.0000000000000007E-2"/>
    <n v="23134"/>
    <x v="0"/>
    <n v="366578100"/>
    <n v="135238100"/>
    <n v="0.36892029283800643"/>
    <x v="1"/>
    <b v="1"/>
    <s v="junio"/>
    <x v="1"/>
  </r>
  <r>
    <x v="2150"/>
    <s v="CUST7587"/>
    <d v="2024-07-31T00:00:00"/>
    <x v="3"/>
    <x v="1"/>
    <s v="Consumer"/>
    <n v="8"/>
    <n v="35971"/>
    <n v="0.11"/>
    <n v="154591"/>
    <x v="2"/>
    <n v="2561135200"/>
    <n v="1015225200"/>
    <n v="0.39639656664747724"/>
    <x v="3"/>
    <b v="1"/>
    <s v="julio"/>
    <x v="3"/>
  </r>
  <r>
    <x v="2151"/>
    <s v="CUST5286"/>
    <d v="2024-11-13T00:00:00"/>
    <x v="3"/>
    <x v="2"/>
    <s v="Corporate"/>
    <n v="9"/>
    <n v="37437"/>
    <n v="0.23"/>
    <n v="187122"/>
    <x v="4"/>
    <n v="2594384100"/>
    <n v="723164100"/>
    <n v="0.27874211069979959"/>
    <x v="2"/>
    <b v="1"/>
    <s v="noviembre"/>
    <x v="2"/>
  </r>
  <r>
    <x v="2152"/>
    <s v="CUST7313"/>
    <d v="2024-05-25T00:00:00"/>
    <x v="1"/>
    <x v="1"/>
    <s v="Home Office"/>
    <n v="6"/>
    <n v="13624"/>
    <n v="0.05"/>
    <n v="56202"/>
    <x v="2"/>
    <n v="776568000"/>
    <n v="214548000"/>
    <n v="0.27627715795654728"/>
    <x v="5"/>
    <b v="1"/>
    <s v="mayo"/>
    <x v="5"/>
  </r>
  <r>
    <x v="2153"/>
    <s v="CUST2472"/>
    <d v="2024-08-03T00:00:00"/>
    <x v="3"/>
    <x v="4"/>
    <s v="Consumer"/>
    <n v="8"/>
    <n v="49909"/>
    <n v="0.08"/>
    <n v="188743"/>
    <x v="2"/>
    <n v="3673302400"/>
    <n v="1785872400"/>
    <n v="0.48617625382544055"/>
    <x v="0"/>
    <b v="1"/>
    <s v="agosto"/>
    <x v="0"/>
  </r>
  <r>
    <x v="2154"/>
    <s v="CUST7212"/>
    <d v="2024-07-28T00:00:00"/>
    <x v="1"/>
    <x v="3"/>
    <s v="Consumer"/>
    <n v="6"/>
    <n v="46614"/>
    <n v="0.28999999999999998"/>
    <n v="99851"/>
    <x v="0"/>
    <n v="1985756400"/>
    <n v="987246400"/>
    <n v="0.49716390187638321"/>
    <x v="3"/>
    <b v="1"/>
    <s v="julio"/>
    <x v="3"/>
  </r>
  <r>
    <x v="2155"/>
    <s v="CUST8505"/>
    <d v="2024-08-20T00:00:00"/>
    <x v="2"/>
    <x v="4"/>
    <s v="Home Office"/>
    <n v="9"/>
    <n v="36745"/>
    <n v="0.11"/>
    <n v="169155"/>
    <x v="0"/>
    <n v="2943274500"/>
    <n v="1251724500"/>
    <n v="0.42528296290407164"/>
    <x v="0"/>
    <b v="1"/>
    <s v="agosto"/>
    <x v="0"/>
  </r>
  <r>
    <x v="2156"/>
    <s v="CUST1044"/>
    <d v="2024-03-23T00:00:00"/>
    <x v="1"/>
    <x v="4"/>
    <s v="Corporate"/>
    <n v="4"/>
    <n v="20717"/>
    <n v="0.15"/>
    <n v="47151"/>
    <x v="1"/>
    <n v="704378000"/>
    <n v="232868000"/>
    <n v="0.3306008989491438"/>
    <x v="7"/>
    <b v="1"/>
    <s v="marzo"/>
    <x v="7"/>
  </r>
  <r>
    <x v="2157"/>
    <s v="CUST6676"/>
    <d v="2024-10-19T00:00:00"/>
    <x v="3"/>
    <x v="0"/>
    <s v="Consumer"/>
    <n v="9"/>
    <n v="1061"/>
    <n v="0.05"/>
    <n v="5070"/>
    <x v="2"/>
    <n v="90715500"/>
    <n v="40015500"/>
    <n v="0.44110984341154491"/>
    <x v="4"/>
    <b v="1"/>
    <s v="octubre"/>
    <x v="4"/>
  </r>
  <r>
    <x v="2158"/>
    <s v="CUST7530"/>
    <d v="2024-11-14T00:00:00"/>
    <x v="0"/>
    <x v="0"/>
    <s v="Home Office"/>
    <n v="4"/>
    <n v="49661"/>
    <n v="0.11"/>
    <n v="88856"/>
    <x v="0"/>
    <n v="1767931600"/>
    <n v="879371600"/>
    <n v="0.49740137005300433"/>
    <x v="2"/>
    <b v="1"/>
    <s v="noviembre"/>
    <x v="2"/>
  </r>
  <r>
    <x v="2159"/>
    <s v="CUST5093"/>
    <d v="2024-06-09T00:00:00"/>
    <x v="1"/>
    <x v="3"/>
    <s v="Home Office"/>
    <n v="7"/>
    <n v="17895"/>
    <n v="0.12"/>
    <n v="63840"/>
    <x v="4"/>
    <n v="1102332000"/>
    <n v="463932000"/>
    <n v="0.42086413167720793"/>
    <x v="1"/>
    <b v="1"/>
    <s v="junio"/>
    <x v="1"/>
  </r>
  <r>
    <x v="2160"/>
    <s v="CUST6388"/>
    <d v="2024-02-22T00:00:00"/>
    <x v="2"/>
    <x v="0"/>
    <s v="Corporate"/>
    <n v="3"/>
    <n v="7144"/>
    <n v="0.14000000000000001"/>
    <n v="14287"/>
    <x v="3"/>
    <n v="184315200"/>
    <n v="41445200"/>
    <n v="0.22486045643549746"/>
    <x v="9"/>
    <b v="1"/>
    <s v="febrero"/>
    <x v="9"/>
  </r>
  <r>
    <x v="2161"/>
    <s v="CUST4913"/>
    <d v="2024-03-10T00:00:00"/>
    <x v="2"/>
    <x v="2"/>
    <s v="Corporate"/>
    <n v="9"/>
    <n v="14940"/>
    <n v="0.01"/>
    <n v="70656"/>
    <x v="0"/>
    <n v="1331154000"/>
    <n v="624594000"/>
    <n v="0.46921242771309707"/>
    <x v="7"/>
    <b v="1"/>
    <s v="marzo"/>
    <x v="7"/>
  </r>
  <r>
    <x v="2162"/>
    <s v="CUST1623"/>
    <d v="2024-07-16T00:00:00"/>
    <x v="0"/>
    <x v="3"/>
    <s v="Corporate"/>
    <n v="4"/>
    <n v="27751"/>
    <n v="7.0000000000000007E-2"/>
    <n v="69675"/>
    <x v="1"/>
    <n v="1032337200"/>
    <n v="335587200"/>
    <n v="0.32507517892409571"/>
    <x v="3"/>
    <b v="1"/>
    <s v="julio"/>
    <x v="3"/>
  </r>
  <r>
    <x v="2163"/>
    <s v="CUST4558"/>
    <d v="2024-03-30T00:00:00"/>
    <x v="1"/>
    <x v="0"/>
    <s v="Corporate"/>
    <n v="9"/>
    <n v="30220"/>
    <n v="0.17"/>
    <n v="136489"/>
    <x v="3"/>
    <n v="2257434000"/>
    <n v="892544000"/>
    <n v="0.39537988707532534"/>
    <x v="7"/>
    <b v="1"/>
    <s v="marzo"/>
    <x v="7"/>
  </r>
  <r>
    <x v="2164"/>
    <s v="CUST6508"/>
    <d v="2024-10-06T00:00:00"/>
    <x v="0"/>
    <x v="3"/>
    <s v="Consumer"/>
    <n v="1"/>
    <n v="41187"/>
    <n v="0.14000000000000001"/>
    <n v="21669"/>
    <x v="2"/>
    <n v="354208200"/>
    <n v="137518200"/>
    <n v="0.38824115308454182"/>
    <x v="4"/>
    <b v="1"/>
    <s v="octubre"/>
    <x v="4"/>
  </r>
  <r>
    <x v="2165"/>
    <s v="CUST3065"/>
    <d v="2024-09-16T00:00:00"/>
    <x v="0"/>
    <x v="3"/>
    <s v="Corporate"/>
    <n v="1"/>
    <n v="6161"/>
    <n v="0.01"/>
    <n v="4587"/>
    <x v="4"/>
    <n v="60993900"/>
    <n v="15123900"/>
    <n v="0.24795758264351025"/>
    <x v="11"/>
    <b v="1"/>
    <s v="septiembre"/>
    <x v="11"/>
  </r>
  <r>
    <x v="2166"/>
    <s v="CUST7345"/>
    <d v="2024-02-04T00:00:00"/>
    <x v="0"/>
    <x v="0"/>
    <s v="Corporate"/>
    <n v="4"/>
    <n v="11544"/>
    <n v="0.25"/>
    <n v="22018"/>
    <x v="2"/>
    <n v="346320000"/>
    <n v="126140000"/>
    <n v="0.36422961422961425"/>
    <x v="9"/>
    <b v="1"/>
    <s v="febrero"/>
    <x v="9"/>
  </r>
  <r>
    <x v="2167"/>
    <s v="CUST3708"/>
    <d v="2024-01-04T00:00:00"/>
    <x v="2"/>
    <x v="4"/>
    <s v="Corporate"/>
    <n v="2"/>
    <n v="17464"/>
    <n v="0.13"/>
    <n v="22001"/>
    <x v="0"/>
    <n v="303873600"/>
    <n v="83863600"/>
    <n v="0.27598185561364991"/>
    <x v="8"/>
    <b v="1"/>
    <s v="enero"/>
    <x v="8"/>
  </r>
  <r>
    <x v="2168"/>
    <s v="CUST1279"/>
    <d v="2024-06-28T00:00:00"/>
    <x v="3"/>
    <x v="0"/>
    <s v="Home Office"/>
    <n v="10"/>
    <n v="2905"/>
    <n v="0.25"/>
    <n v="14034"/>
    <x v="4"/>
    <n v="217875000"/>
    <n v="77535000"/>
    <n v="0.35586919104991394"/>
    <x v="1"/>
    <b v="1"/>
    <s v="junio"/>
    <x v="1"/>
  </r>
  <r>
    <x v="2169"/>
    <s v="CUST8880"/>
    <d v="2024-07-15T00:00:00"/>
    <x v="3"/>
    <x v="4"/>
    <s v="Consumer"/>
    <n v="2"/>
    <n v="28037"/>
    <n v="0.03"/>
    <n v="34709"/>
    <x v="4"/>
    <n v="543917800"/>
    <n v="196827800"/>
    <n v="0.36187048851866954"/>
    <x v="3"/>
    <b v="1"/>
    <s v="julio"/>
    <x v="3"/>
  </r>
  <r>
    <x v="2170"/>
    <s v="CUST9653"/>
    <d v="2024-11-08T00:00:00"/>
    <x v="1"/>
    <x v="4"/>
    <s v="Home Office"/>
    <n v="5"/>
    <n v="47311"/>
    <n v="0.12"/>
    <n v="115445"/>
    <x v="3"/>
    <n v="2081684000"/>
    <n v="927234000"/>
    <n v="0.44542495402760457"/>
    <x v="2"/>
    <b v="1"/>
    <s v="noviembre"/>
    <x v="2"/>
  </r>
  <r>
    <x v="2171"/>
    <s v="CUST8033"/>
    <d v="2024-08-05T00:00:00"/>
    <x v="0"/>
    <x v="4"/>
    <s v="Corporate"/>
    <n v="10"/>
    <n v="49354"/>
    <n v="0.01"/>
    <n v="380490"/>
    <x v="2"/>
    <n v="4886046000"/>
    <n v="1081146000"/>
    <n v="0.22127216976671935"/>
    <x v="0"/>
    <b v="1"/>
    <s v="agosto"/>
    <x v="0"/>
  </r>
  <r>
    <x v="2172"/>
    <s v="CUST1242"/>
    <d v="2024-04-19T00:00:00"/>
    <x v="0"/>
    <x v="3"/>
    <s v="Corporate"/>
    <n v="2"/>
    <n v="7444"/>
    <n v="0.18"/>
    <n v="7656"/>
    <x v="0"/>
    <n v="122081600"/>
    <n v="45521600"/>
    <n v="0.37287846817210785"/>
    <x v="6"/>
    <b v="1"/>
    <s v="abril"/>
    <x v="6"/>
  </r>
  <r>
    <x v="2173"/>
    <s v="CUST5641"/>
    <d v="2024-01-29T00:00:00"/>
    <x v="0"/>
    <x v="2"/>
    <s v="Corporate"/>
    <n v="6"/>
    <n v="4997"/>
    <n v="0.04"/>
    <n v="17728"/>
    <x v="4"/>
    <n v="287827200"/>
    <n v="110547200"/>
    <n v="0.38407488937807127"/>
    <x v="8"/>
    <b v="1"/>
    <s v="enero"/>
    <x v="8"/>
  </r>
  <r>
    <x v="2174"/>
    <s v="CUST7445"/>
    <d v="2024-03-15T00:00:00"/>
    <x v="3"/>
    <x v="4"/>
    <s v="Corporate"/>
    <n v="4"/>
    <n v="21764"/>
    <n v="0.26"/>
    <n v="39510"/>
    <x v="2"/>
    <n v="644214400"/>
    <n v="249114400"/>
    <n v="0.38669486431846289"/>
    <x v="7"/>
    <b v="1"/>
    <s v="marzo"/>
    <x v="7"/>
  </r>
  <r>
    <x v="2175"/>
    <s v="CUST7155"/>
    <d v="2024-01-30T00:00:00"/>
    <x v="1"/>
    <x v="0"/>
    <s v="Corporate"/>
    <n v="2"/>
    <n v="11101"/>
    <n v="0.13"/>
    <n v="13979"/>
    <x v="4"/>
    <n v="193157400"/>
    <n v="53367400"/>
    <n v="0.2762896994886036"/>
    <x v="8"/>
    <b v="1"/>
    <s v="enero"/>
    <x v="8"/>
  </r>
  <r>
    <x v="2176"/>
    <s v="CUST1833"/>
    <d v="2024-09-25T00:00:00"/>
    <x v="1"/>
    <x v="2"/>
    <s v="Corporate"/>
    <n v="7"/>
    <n v="24006"/>
    <n v="0.05"/>
    <n v="123377"/>
    <x v="1"/>
    <n v="1596399000"/>
    <n v="362629000"/>
    <n v="0.22715436429113273"/>
    <x v="11"/>
    <b v="1"/>
    <s v="septiembre"/>
    <x v="11"/>
  </r>
  <r>
    <x v="2177"/>
    <s v="CUST3892"/>
    <d v="2024-05-31T00:00:00"/>
    <x v="0"/>
    <x v="0"/>
    <s v="Corporate"/>
    <n v="4"/>
    <n v="42588"/>
    <n v="0.02"/>
    <n v="109775"/>
    <x v="3"/>
    <n v="1669449600"/>
    <n v="571699600"/>
    <n v="0.34244795410415507"/>
    <x v="5"/>
    <b v="1"/>
    <s v="mayo"/>
    <x v="5"/>
  </r>
  <r>
    <x v="2178"/>
    <s v="CUST3325"/>
    <d v="2024-06-04T00:00:00"/>
    <x v="0"/>
    <x v="2"/>
    <s v="Consumer"/>
    <n v="5"/>
    <n v="18936"/>
    <n v="0.21"/>
    <n v="46128"/>
    <x v="1"/>
    <n v="747972000"/>
    <n v="286692000"/>
    <n v="0.38329242271101055"/>
    <x v="1"/>
    <b v="1"/>
    <s v="junio"/>
    <x v="1"/>
  </r>
  <r>
    <x v="2179"/>
    <s v="CUST3155"/>
    <d v="2024-06-29T00:00:00"/>
    <x v="0"/>
    <x v="4"/>
    <s v="Home Office"/>
    <n v="8"/>
    <n v="4271"/>
    <n v="0.25"/>
    <n v="13046"/>
    <x v="3"/>
    <n v="256260000"/>
    <n v="125800000"/>
    <n v="0.49090767189573092"/>
    <x v="1"/>
    <b v="1"/>
    <s v="junio"/>
    <x v="1"/>
  </r>
  <r>
    <x v="2180"/>
    <s v="CUST6035"/>
    <d v="2024-08-05T00:00:00"/>
    <x v="2"/>
    <x v="3"/>
    <s v="Home Office"/>
    <n v="8"/>
    <n v="7592"/>
    <n v="7.0000000000000007E-2"/>
    <n v="33155"/>
    <x v="3"/>
    <n v="564844800"/>
    <n v="233294800"/>
    <n v="0.41302460428068027"/>
    <x v="0"/>
    <b v="1"/>
    <s v="agosto"/>
    <x v="0"/>
  </r>
  <r>
    <x v="2181"/>
    <s v="CUST9361"/>
    <d v="2024-05-25T00:00:00"/>
    <x v="2"/>
    <x v="1"/>
    <s v="Consumer"/>
    <n v="3"/>
    <n v="6461"/>
    <n v="0.22"/>
    <n v="8213"/>
    <x v="4"/>
    <n v="151187400"/>
    <n v="69057400"/>
    <n v="0.45676689988715991"/>
    <x v="5"/>
    <b v="1"/>
    <s v="mayo"/>
    <x v="5"/>
  </r>
  <r>
    <x v="2182"/>
    <s v="CUST1074"/>
    <d v="2024-06-09T00:00:00"/>
    <x v="0"/>
    <x v="4"/>
    <s v="Home Office"/>
    <n v="6"/>
    <n v="19165"/>
    <n v="0.28999999999999998"/>
    <n v="46242"/>
    <x v="1"/>
    <n v="816429000"/>
    <n v="354009000"/>
    <n v="0.43360659653197031"/>
    <x v="1"/>
    <b v="1"/>
    <s v="junio"/>
    <x v="1"/>
  </r>
  <r>
    <x v="2183"/>
    <s v="CUST4488"/>
    <d v="2024-03-06T00:00:00"/>
    <x v="0"/>
    <x v="1"/>
    <s v="Consumer"/>
    <n v="9"/>
    <n v="48654"/>
    <n v="0.28000000000000003"/>
    <n v="171776"/>
    <x v="3"/>
    <n v="3152779200"/>
    <n v="1435019200"/>
    <n v="0.45516006956655891"/>
    <x v="7"/>
    <b v="1"/>
    <s v="marzo"/>
    <x v="7"/>
  </r>
  <r>
    <x v="2184"/>
    <s v="CUST6133"/>
    <d v="2024-08-21T00:00:00"/>
    <x v="2"/>
    <x v="3"/>
    <s v="Home Office"/>
    <n v="10"/>
    <n v="13055"/>
    <n v="0.02"/>
    <n v="85975"/>
    <x v="0"/>
    <n v="1279390000"/>
    <n v="419640000"/>
    <n v="0.32800006252979935"/>
    <x v="0"/>
    <b v="1"/>
    <s v="agosto"/>
    <x v="0"/>
  </r>
  <r>
    <x v="2185"/>
    <s v="CUST9464"/>
    <d v="2024-04-08T00:00:00"/>
    <x v="0"/>
    <x v="2"/>
    <s v="Consumer"/>
    <n v="9"/>
    <n v="26703"/>
    <n v="0.26"/>
    <n v="108259"/>
    <x v="1"/>
    <n v="1778419800"/>
    <n v="695829800"/>
    <n v="0.39126296277178202"/>
    <x v="6"/>
    <b v="1"/>
    <s v="abril"/>
    <x v="6"/>
  </r>
  <r>
    <x v="2186"/>
    <s v="CUST4948"/>
    <d v="2024-01-17T00:00:00"/>
    <x v="0"/>
    <x v="3"/>
    <s v="Consumer"/>
    <n v="2"/>
    <n v="10981"/>
    <n v="0.02"/>
    <n v="11307"/>
    <x v="1"/>
    <n v="215227600"/>
    <n v="102157600"/>
    <n v="0.47464916209631108"/>
    <x v="8"/>
    <b v="1"/>
    <s v="enero"/>
    <x v="8"/>
  </r>
  <r>
    <x v="2187"/>
    <s v="CUST8016"/>
    <d v="2024-01-03T00:00:00"/>
    <x v="3"/>
    <x v="1"/>
    <s v="Corporate"/>
    <n v="7"/>
    <n v="34559"/>
    <n v="0.23"/>
    <n v="142081"/>
    <x v="0"/>
    <n v="1862730100"/>
    <n v="441920100"/>
    <n v="0.23724322702467737"/>
    <x v="8"/>
    <b v="1"/>
    <s v="enero"/>
    <x v="8"/>
  </r>
  <r>
    <x v="2188"/>
    <s v="CUST6737"/>
    <d v="2024-05-10T00:00:00"/>
    <x v="0"/>
    <x v="2"/>
    <s v="Home Office"/>
    <n v="5"/>
    <n v="39479"/>
    <n v="0.25"/>
    <n v="91186"/>
    <x v="4"/>
    <n v="1480462500"/>
    <n v="568602500"/>
    <n v="0.38407085623580467"/>
    <x v="5"/>
    <b v="1"/>
    <s v="mayo"/>
    <x v="5"/>
  </r>
  <r>
    <x v="2189"/>
    <s v="CUST4197"/>
    <d v="2024-11-29T00:00:00"/>
    <x v="1"/>
    <x v="3"/>
    <s v="Home Office"/>
    <n v="8"/>
    <n v="14283"/>
    <n v="0.01"/>
    <n v="57779"/>
    <x v="4"/>
    <n v="1131213600"/>
    <n v="553423600"/>
    <n v="0.48922997389706063"/>
    <x v="2"/>
    <b v="1"/>
    <s v="noviembre"/>
    <x v="2"/>
  </r>
  <r>
    <x v="2190"/>
    <s v="CUST6164"/>
    <d v="2024-07-19T00:00:00"/>
    <x v="0"/>
    <x v="2"/>
    <s v="Corporate"/>
    <n v="4"/>
    <n v="30394"/>
    <n v="0.02"/>
    <n v="66818"/>
    <x v="4"/>
    <n v="1191444800"/>
    <n v="523264800"/>
    <n v="0.4391850969511974"/>
    <x v="3"/>
    <b v="1"/>
    <s v="julio"/>
    <x v="3"/>
  </r>
  <r>
    <x v="2191"/>
    <s v="CUST6470"/>
    <d v="2024-05-03T00:00:00"/>
    <x v="2"/>
    <x v="3"/>
    <s v="Consumer"/>
    <n v="4"/>
    <n v="13065"/>
    <n v="0.01"/>
    <n v="32429"/>
    <x v="0"/>
    <n v="517374000"/>
    <n v="193084000"/>
    <n v="0.37320004484183589"/>
    <x v="5"/>
    <b v="1"/>
    <s v="mayo"/>
    <x v="5"/>
  </r>
  <r>
    <x v="2192"/>
    <s v="CUST7845"/>
    <d v="2024-12-17T00:00:00"/>
    <x v="3"/>
    <x v="1"/>
    <s v="Corporate"/>
    <n v="3"/>
    <n v="21035"/>
    <n v="0.09"/>
    <n v="38054"/>
    <x v="1"/>
    <n v="574255500"/>
    <n v="193715500"/>
    <n v="0.33733329502286002"/>
    <x v="10"/>
    <b v="1"/>
    <s v="diciembre"/>
    <x v="10"/>
  </r>
  <r>
    <x v="2193"/>
    <s v="CUST1408"/>
    <d v="2024-12-03T00:00:00"/>
    <x v="2"/>
    <x v="2"/>
    <s v="Corporate"/>
    <n v="6"/>
    <n v="7952"/>
    <n v="0.23"/>
    <n v="26483"/>
    <x v="1"/>
    <n v="367382400"/>
    <n v="102552400"/>
    <n v="0.279143475572047"/>
    <x v="10"/>
    <b v="1"/>
    <s v="diciembre"/>
    <x v="10"/>
  </r>
  <r>
    <x v="2194"/>
    <s v="CUST2905"/>
    <d v="2024-11-26T00:00:00"/>
    <x v="0"/>
    <x v="1"/>
    <s v="Corporate"/>
    <n v="3"/>
    <n v="24987"/>
    <n v="0.1"/>
    <n v="49429"/>
    <x v="2"/>
    <n v="674649000"/>
    <n v="180359000"/>
    <n v="0.26733753403621735"/>
    <x v="2"/>
    <b v="1"/>
    <s v="noviembre"/>
    <x v="2"/>
  </r>
  <r>
    <x v="2195"/>
    <s v="CUST9000"/>
    <d v="2024-10-15T00:00:00"/>
    <x v="1"/>
    <x v="4"/>
    <s v="Home Office"/>
    <n v="2"/>
    <n v="26791"/>
    <n v="0.09"/>
    <n v="36015"/>
    <x v="0"/>
    <n v="487596200"/>
    <n v="127446200"/>
    <n v="0.26137652426331459"/>
    <x v="4"/>
    <b v="1"/>
    <s v="octubre"/>
    <x v="4"/>
  </r>
  <r>
    <x v="2196"/>
    <s v="CUST6937"/>
    <d v="2024-01-30T00:00:00"/>
    <x v="0"/>
    <x v="1"/>
    <s v="Home Office"/>
    <n v="1"/>
    <n v="43477"/>
    <n v="0"/>
    <n v="34206"/>
    <x v="4"/>
    <n v="434770000"/>
    <n v="92710000"/>
    <n v="0.21323918393633415"/>
    <x v="8"/>
    <b v="0"/>
    <s v="enero"/>
    <x v="8"/>
  </r>
  <r>
    <x v="2197"/>
    <s v="CUST4994"/>
    <d v="2024-03-25T00:00:00"/>
    <x v="0"/>
    <x v="4"/>
    <s v="Corporate"/>
    <n v="6"/>
    <n v="9049"/>
    <n v="0.12"/>
    <n v="31121"/>
    <x v="0"/>
    <n v="477787200"/>
    <n v="166577200"/>
    <n v="0.34864307792255633"/>
    <x v="7"/>
    <b v="1"/>
    <s v="marzo"/>
    <x v="7"/>
  </r>
  <r>
    <x v="2198"/>
    <s v="CUST5177"/>
    <d v="2024-02-01T00:00:00"/>
    <x v="0"/>
    <x v="2"/>
    <s v="Corporate"/>
    <n v="6"/>
    <n v="19423"/>
    <n v="0.22"/>
    <n v="55428"/>
    <x v="0"/>
    <n v="908996400"/>
    <n v="354716400"/>
    <n v="0.39022860816610494"/>
    <x v="9"/>
    <b v="1"/>
    <s v="febrero"/>
    <x v="9"/>
  </r>
  <r>
    <x v="2199"/>
    <s v="CUST7004"/>
    <d v="2024-06-16T00:00:00"/>
    <x v="3"/>
    <x v="2"/>
    <s v="Consumer"/>
    <n v="10"/>
    <n v="5819"/>
    <n v="0.22"/>
    <n v="29728"/>
    <x v="2"/>
    <n v="453882000"/>
    <n v="156602000"/>
    <n v="0.3450280028729934"/>
    <x v="1"/>
    <b v="1"/>
    <s v="junio"/>
    <x v="1"/>
  </r>
  <r>
    <x v="2200"/>
    <s v="CUST6053"/>
    <d v="2024-11-26T00:00:00"/>
    <x v="1"/>
    <x v="1"/>
    <s v="Corporate"/>
    <n v="6"/>
    <n v="37539"/>
    <n v="0.11"/>
    <n v="130522"/>
    <x v="4"/>
    <n v="2004582600"/>
    <n v="699362600"/>
    <n v="0.34888190688675041"/>
    <x v="2"/>
    <b v="1"/>
    <s v="noviembre"/>
    <x v="2"/>
  </r>
  <r>
    <x v="2201"/>
    <s v="CUST2259"/>
    <d v="2024-08-19T00:00:00"/>
    <x v="3"/>
    <x v="1"/>
    <s v="Corporate"/>
    <n v="9"/>
    <n v="29728"/>
    <n v="0.12"/>
    <n v="136698"/>
    <x v="2"/>
    <n v="2354457600"/>
    <n v="987477600"/>
    <n v="0.41940768013830448"/>
    <x v="0"/>
    <b v="1"/>
    <s v="agosto"/>
    <x v="0"/>
  </r>
  <r>
    <x v="2202"/>
    <s v="CUST9742"/>
    <d v="2024-07-24T00:00:00"/>
    <x v="3"/>
    <x v="4"/>
    <s v="Consumer"/>
    <n v="5"/>
    <n v="24545"/>
    <n v="0.23"/>
    <n v="73790"/>
    <x v="2"/>
    <n v="944982500"/>
    <n v="207082500"/>
    <n v="0.219138978764157"/>
    <x v="3"/>
    <b v="1"/>
    <s v="julio"/>
    <x v="3"/>
  </r>
  <r>
    <x v="2203"/>
    <s v="CUST2384"/>
    <d v="2024-06-05T00:00:00"/>
    <x v="3"/>
    <x v="2"/>
    <s v="Home Office"/>
    <n v="4"/>
    <n v="28833"/>
    <n v="0.22"/>
    <n v="61068"/>
    <x v="1"/>
    <n v="899589600"/>
    <n v="288909600"/>
    <n v="0.32115711431079241"/>
    <x v="1"/>
    <b v="1"/>
    <s v="junio"/>
    <x v="1"/>
  </r>
  <r>
    <x v="2204"/>
    <s v="CUST2385"/>
    <d v="2024-04-29T00:00:00"/>
    <x v="3"/>
    <x v="2"/>
    <s v="Corporate"/>
    <n v="6"/>
    <n v="17363"/>
    <n v="0.18"/>
    <n v="49973"/>
    <x v="2"/>
    <n v="854259600"/>
    <n v="354529600"/>
    <n v="0.41501389039116449"/>
    <x v="6"/>
    <b v="1"/>
    <s v="abril"/>
    <x v="6"/>
  </r>
  <r>
    <x v="2205"/>
    <s v="CUST7803"/>
    <d v="2024-11-13T00:00:00"/>
    <x v="0"/>
    <x v="2"/>
    <s v="Consumer"/>
    <n v="8"/>
    <n v="46032"/>
    <n v="0.1"/>
    <n v="172705"/>
    <x v="3"/>
    <n v="3314304000"/>
    <n v="1587254000"/>
    <n v="0.47891020256439965"/>
    <x v="2"/>
    <b v="1"/>
    <s v="noviembre"/>
    <x v="2"/>
  </r>
  <r>
    <x v="2206"/>
    <s v="CUST2790"/>
    <d v="2024-01-19T00:00:00"/>
    <x v="0"/>
    <x v="3"/>
    <s v="Home Office"/>
    <n v="6"/>
    <n v="20223"/>
    <n v="0.23"/>
    <n v="70431"/>
    <x v="1"/>
    <n v="934302600"/>
    <n v="229992600"/>
    <n v="0.24616500050411932"/>
    <x v="8"/>
    <b v="1"/>
    <s v="enero"/>
    <x v="8"/>
  </r>
  <r>
    <x v="2207"/>
    <s v="CUST6680"/>
    <d v="2024-02-10T00:00:00"/>
    <x v="0"/>
    <x v="0"/>
    <s v="Consumer"/>
    <n v="3"/>
    <n v="26709"/>
    <n v="0.04"/>
    <n v="51279"/>
    <x v="3"/>
    <n v="769219200"/>
    <n v="256429200"/>
    <n v="0.33336297377912566"/>
    <x v="9"/>
    <b v="1"/>
    <s v="febrero"/>
    <x v="9"/>
  </r>
  <r>
    <x v="2208"/>
    <s v="CUST5542"/>
    <d v="2024-11-02T00:00:00"/>
    <x v="0"/>
    <x v="3"/>
    <s v="Consumer"/>
    <n v="7"/>
    <n v="35143"/>
    <n v="0.09"/>
    <n v="152384"/>
    <x v="2"/>
    <n v="2238609100"/>
    <n v="714769100"/>
    <n v="0.31929160834734388"/>
    <x v="2"/>
    <b v="1"/>
    <s v="noviembre"/>
    <x v="2"/>
  </r>
  <r>
    <x v="2209"/>
    <s v="CUST1928"/>
    <d v="2024-03-10T00:00:00"/>
    <x v="0"/>
    <x v="1"/>
    <s v="Consumer"/>
    <n v="2"/>
    <n v="41111"/>
    <n v="0.06"/>
    <n v="55806"/>
    <x v="3"/>
    <n v="772886800"/>
    <n v="214826800"/>
    <n v="0.27795377020282919"/>
    <x v="7"/>
    <b v="1"/>
    <s v="marzo"/>
    <x v="7"/>
  </r>
  <r>
    <x v="2210"/>
    <s v="CUST7460"/>
    <d v="2024-07-18T00:00:00"/>
    <x v="2"/>
    <x v="1"/>
    <s v="Home Office"/>
    <n v="4"/>
    <n v="44961"/>
    <n v="0.08"/>
    <n v="88315"/>
    <x v="4"/>
    <n v="1654564800"/>
    <n v="771414800"/>
    <n v="0.46623426293125542"/>
    <x v="3"/>
    <b v="1"/>
    <s v="julio"/>
    <x v="3"/>
  </r>
  <r>
    <x v="2211"/>
    <s v="CUST9666"/>
    <d v="2024-02-26T00:00:00"/>
    <x v="2"/>
    <x v="1"/>
    <s v="Consumer"/>
    <n v="8"/>
    <n v="40186"/>
    <n v="0.27"/>
    <n v="124297"/>
    <x v="4"/>
    <n v="2346862400"/>
    <n v="1103892400"/>
    <n v="0.47036946009276043"/>
    <x v="9"/>
    <b v="1"/>
    <s v="febrero"/>
    <x v="9"/>
  </r>
  <r>
    <x v="2212"/>
    <s v="CUST1633"/>
    <d v="2024-07-23T00:00:00"/>
    <x v="0"/>
    <x v="3"/>
    <s v="Home Office"/>
    <n v="8"/>
    <n v="14840"/>
    <n v="0.01"/>
    <n v="59654"/>
    <x v="2"/>
    <n v="1175328000"/>
    <n v="578788000"/>
    <n v="0.49244806556127313"/>
    <x v="3"/>
    <b v="1"/>
    <s v="julio"/>
    <x v="3"/>
  </r>
  <r>
    <x v="2213"/>
    <s v="CUST1271"/>
    <d v="2024-04-27T00:00:00"/>
    <x v="1"/>
    <x v="0"/>
    <s v="Home Office"/>
    <n v="3"/>
    <n v="14857"/>
    <n v="0.18"/>
    <n v="19604"/>
    <x v="0"/>
    <n v="365482200"/>
    <n v="169442200"/>
    <n v="0.46361272860894459"/>
    <x v="6"/>
    <b v="1"/>
    <s v="abril"/>
    <x v="6"/>
  </r>
  <r>
    <x v="2214"/>
    <s v="CUST5477"/>
    <d v="2024-07-13T00:00:00"/>
    <x v="2"/>
    <x v="0"/>
    <s v="Home Office"/>
    <n v="2"/>
    <n v="37753"/>
    <n v="0.03"/>
    <n v="47937"/>
    <x v="2"/>
    <n v="732408200"/>
    <n v="253038200"/>
    <n v="0.3454879396489553"/>
    <x v="3"/>
    <b v="1"/>
    <s v="julio"/>
    <x v="3"/>
  </r>
  <r>
    <x v="2215"/>
    <s v="CUST2971"/>
    <d v="2024-04-12T00:00:00"/>
    <x v="2"/>
    <x v="3"/>
    <s v="Home Office"/>
    <n v="10"/>
    <n v="42316"/>
    <n v="0.1"/>
    <n v="215776"/>
    <x v="3"/>
    <n v="3808440000"/>
    <n v="1650680000"/>
    <n v="0.43342680992742433"/>
    <x v="6"/>
    <b v="1"/>
    <s v="abril"/>
    <x v="6"/>
  </r>
  <r>
    <x v="2216"/>
    <s v="CUST1831"/>
    <d v="2024-05-17T00:00:00"/>
    <x v="2"/>
    <x v="1"/>
    <s v="Home Office"/>
    <n v="5"/>
    <n v="28969"/>
    <n v="0.19"/>
    <n v="91784"/>
    <x v="3"/>
    <n v="1173244500"/>
    <n v="255404500"/>
    <n v="0.21769077119048927"/>
    <x v="5"/>
    <b v="1"/>
    <s v="mayo"/>
    <x v="5"/>
  </r>
  <r>
    <x v="2217"/>
    <s v="CUST6622"/>
    <d v="2024-04-23T00:00:00"/>
    <x v="1"/>
    <x v="2"/>
    <s v="Home Office"/>
    <n v="8"/>
    <n v="37167"/>
    <n v="0.08"/>
    <n v="144472"/>
    <x v="4"/>
    <n v="2735491200"/>
    <n v="1290771200"/>
    <n v="0.47186084897659331"/>
    <x v="6"/>
    <b v="1"/>
    <s v="abril"/>
    <x v="6"/>
  </r>
  <r>
    <x v="2218"/>
    <s v="CUST2635"/>
    <d v="2024-10-18T00:00:00"/>
    <x v="0"/>
    <x v="2"/>
    <s v="Corporate"/>
    <n v="10"/>
    <n v="44198"/>
    <n v="0.2"/>
    <n v="250801"/>
    <x v="0"/>
    <n v="3535840000"/>
    <n v="1027830000"/>
    <n v="0.29068905832843117"/>
    <x v="4"/>
    <b v="1"/>
    <s v="octubre"/>
    <x v="4"/>
  </r>
  <r>
    <x v="2219"/>
    <s v="CUST7783"/>
    <d v="2024-02-19T00:00:00"/>
    <x v="0"/>
    <x v="3"/>
    <s v="Consumer"/>
    <n v="9"/>
    <n v="41942"/>
    <n v="0.13"/>
    <n v="231196"/>
    <x v="4"/>
    <n v="3284058600"/>
    <n v="972098600"/>
    <n v="0.29600525398663713"/>
    <x v="9"/>
    <b v="1"/>
    <s v="febrero"/>
    <x v="9"/>
  </r>
  <r>
    <x v="2220"/>
    <s v="CUST6970"/>
    <d v="2024-07-31T00:00:00"/>
    <x v="2"/>
    <x v="2"/>
    <s v="Consumer"/>
    <n v="4"/>
    <n v="6453"/>
    <n v="0.16"/>
    <n v="15830"/>
    <x v="2"/>
    <n v="216820800"/>
    <n v="58520800"/>
    <n v="0.26990399445071689"/>
    <x v="3"/>
    <b v="1"/>
    <s v="julio"/>
    <x v="3"/>
  </r>
  <r>
    <x v="2221"/>
    <s v="CUST3888"/>
    <d v="2024-10-10T00:00:00"/>
    <x v="1"/>
    <x v="3"/>
    <s v="Home Office"/>
    <n v="4"/>
    <n v="42956"/>
    <n v="0.1"/>
    <n v="100309"/>
    <x v="2"/>
    <n v="1546416000"/>
    <n v="543326000"/>
    <n v="0.35134530423896287"/>
    <x v="4"/>
    <b v="1"/>
    <s v="octubre"/>
    <x v="4"/>
  </r>
  <r>
    <x v="2222"/>
    <s v="CUST7003"/>
    <d v="2024-02-25T00:00:00"/>
    <x v="3"/>
    <x v="0"/>
    <s v="Consumer"/>
    <n v="3"/>
    <n v="4279"/>
    <n v="0.19"/>
    <n v="5915"/>
    <x v="2"/>
    <n v="103979700"/>
    <n v="44829700"/>
    <n v="0.43113896270137342"/>
    <x v="9"/>
    <b v="1"/>
    <s v="febrero"/>
    <x v="9"/>
  </r>
  <r>
    <x v="2223"/>
    <s v="CUST7677"/>
    <d v="2024-04-03T00:00:00"/>
    <x v="1"/>
    <x v="0"/>
    <s v="Corporate"/>
    <n v="8"/>
    <n v="16361"/>
    <n v="7.0000000000000007E-2"/>
    <n v="94020"/>
    <x v="4"/>
    <n v="1217258400"/>
    <n v="277058400"/>
    <n v="0.22760853406310444"/>
    <x v="6"/>
    <b v="1"/>
    <s v="abril"/>
    <x v="6"/>
  </r>
  <r>
    <x v="2224"/>
    <s v="CUST5866"/>
    <d v="2024-12-02T00:00:00"/>
    <x v="3"/>
    <x v="1"/>
    <s v="Consumer"/>
    <n v="5"/>
    <n v="32286"/>
    <n v="0.11"/>
    <n v="111943"/>
    <x v="0"/>
    <n v="1436727000"/>
    <n v="317297000"/>
    <n v="0.22084710595680321"/>
    <x v="10"/>
    <b v="1"/>
    <s v="diciembre"/>
    <x v="10"/>
  </r>
  <r>
    <x v="2225"/>
    <s v="CUST8452"/>
    <d v="2024-05-02T00:00:00"/>
    <x v="3"/>
    <x v="3"/>
    <s v="Home Office"/>
    <n v="10"/>
    <n v="42353"/>
    <n v="0.01"/>
    <n v="268461"/>
    <x v="3"/>
    <n v="4192947000"/>
    <n v="1508337000"/>
    <n v="0.35973194986724133"/>
    <x v="5"/>
    <b v="1"/>
    <s v="mayo"/>
    <x v="5"/>
  </r>
  <r>
    <x v="2226"/>
    <s v="CUST5096"/>
    <d v="2024-10-01T00:00:00"/>
    <x v="0"/>
    <x v="1"/>
    <s v="Corporate"/>
    <n v="8"/>
    <n v="16134"/>
    <n v="0.24"/>
    <n v="53783"/>
    <x v="4"/>
    <n v="980947200"/>
    <n v="443117200"/>
    <n v="0.45172380327911632"/>
    <x v="4"/>
    <b v="1"/>
    <s v="octubre"/>
    <x v="4"/>
  </r>
  <r>
    <x v="2227"/>
    <s v="CUST5119"/>
    <d v="2024-09-21T00:00:00"/>
    <x v="0"/>
    <x v="4"/>
    <s v="Consumer"/>
    <n v="2"/>
    <n v="45785"/>
    <n v="0"/>
    <n v="53196"/>
    <x v="0"/>
    <n v="915700000"/>
    <n v="383740000"/>
    <n v="0.41906738014633615"/>
    <x v="11"/>
    <b v="0"/>
    <s v="septiembre"/>
    <x v="11"/>
  </r>
  <r>
    <x v="2228"/>
    <s v="CUST8268"/>
    <d v="2024-01-26T00:00:00"/>
    <x v="3"/>
    <x v="2"/>
    <s v="Corporate"/>
    <n v="9"/>
    <n v="26299"/>
    <n v="0.28999999999999998"/>
    <n v="123490"/>
    <x v="3"/>
    <n v="1680506100"/>
    <n v="445606100"/>
    <n v="0.26516184618431315"/>
    <x v="8"/>
    <b v="1"/>
    <s v="enero"/>
    <x v="8"/>
  </r>
  <r>
    <x v="2229"/>
    <s v="CUST2495"/>
    <d v="2024-03-16T00:00:00"/>
    <x v="3"/>
    <x v="1"/>
    <s v="Corporate"/>
    <n v="3"/>
    <n v="28301"/>
    <n v="0"/>
    <n v="52754"/>
    <x v="2"/>
    <n v="849030000"/>
    <n v="321490000"/>
    <n v="0.37865564232123716"/>
    <x v="7"/>
    <b v="0"/>
    <s v="marzo"/>
    <x v="7"/>
  </r>
  <r>
    <x v="2230"/>
    <s v="CUST9884"/>
    <d v="2024-09-09T00:00:00"/>
    <x v="1"/>
    <x v="0"/>
    <s v="Consumer"/>
    <n v="9"/>
    <n v="28843"/>
    <n v="0.1"/>
    <n v="162326"/>
    <x v="3"/>
    <n v="2336283000"/>
    <n v="713023000"/>
    <n v="0.30519547503448852"/>
    <x v="11"/>
    <b v="1"/>
    <s v="septiembre"/>
    <x v="11"/>
  </r>
  <r>
    <x v="2231"/>
    <s v="CUST8145"/>
    <d v="2024-07-18T00:00:00"/>
    <x v="3"/>
    <x v="0"/>
    <s v="Corporate"/>
    <n v="8"/>
    <n v="24231"/>
    <n v="0.27"/>
    <n v="93263"/>
    <x v="0"/>
    <n v="1415090400"/>
    <n v="482460400"/>
    <n v="0.34093963184260173"/>
    <x v="3"/>
    <b v="1"/>
    <s v="julio"/>
    <x v="3"/>
  </r>
  <r>
    <x v="2232"/>
    <s v="CUST7553"/>
    <d v="2024-05-30T00:00:00"/>
    <x v="0"/>
    <x v="0"/>
    <s v="Home Office"/>
    <n v="1"/>
    <n v="26313"/>
    <n v="0.12"/>
    <n v="12027"/>
    <x v="2"/>
    <n v="231554400"/>
    <n v="111284400"/>
    <n v="0.48059721603217215"/>
    <x v="5"/>
    <b v="1"/>
    <s v="mayo"/>
    <x v="5"/>
  </r>
  <r>
    <x v="2233"/>
    <s v="CUST1177"/>
    <d v="2024-06-14T00:00:00"/>
    <x v="1"/>
    <x v="2"/>
    <s v="Consumer"/>
    <n v="10"/>
    <n v="7673"/>
    <n v="0.27"/>
    <n v="42501"/>
    <x v="2"/>
    <n v="560129000"/>
    <n v="135119000"/>
    <n v="0.24122835989566688"/>
    <x v="1"/>
    <b v="1"/>
    <s v="junio"/>
    <x v="1"/>
  </r>
  <r>
    <x v="2234"/>
    <s v="CUST8679"/>
    <d v="2024-01-22T00:00:00"/>
    <x v="2"/>
    <x v="1"/>
    <s v="Consumer"/>
    <n v="4"/>
    <n v="17259"/>
    <n v="0.12"/>
    <n v="38054"/>
    <x v="3"/>
    <n v="607516800"/>
    <n v="226976800"/>
    <n v="0.37361403009760391"/>
    <x v="8"/>
    <b v="1"/>
    <s v="enero"/>
    <x v="8"/>
  </r>
  <r>
    <x v="2235"/>
    <s v="CUST3180"/>
    <d v="2024-06-24T00:00:00"/>
    <x v="1"/>
    <x v="4"/>
    <s v="Corporate"/>
    <n v="6"/>
    <n v="34808"/>
    <n v="0.06"/>
    <n v="143541"/>
    <x v="1"/>
    <n v="1963171200"/>
    <n v="527761200"/>
    <n v="0.26883096084539138"/>
    <x v="1"/>
    <b v="1"/>
    <s v="junio"/>
    <x v="1"/>
  </r>
  <r>
    <x v="2236"/>
    <s v="CUST5973"/>
    <d v="2024-08-20T00:00:00"/>
    <x v="2"/>
    <x v="3"/>
    <s v="Consumer"/>
    <n v="5"/>
    <n v="42175"/>
    <n v="0.12"/>
    <n v="102721"/>
    <x v="3"/>
    <n v="1855700000"/>
    <n v="828490000"/>
    <n v="0.44645686263943524"/>
    <x v="0"/>
    <b v="1"/>
    <s v="agosto"/>
    <x v="0"/>
  </r>
  <r>
    <x v="2237"/>
    <s v="CUST3101"/>
    <d v="2024-03-28T00:00:00"/>
    <x v="3"/>
    <x v="0"/>
    <s v="Corporate"/>
    <n v="10"/>
    <n v="31973"/>
    <n v="0.15"/>
    <n v="191180"/>
    <x v="0"/>
    <n v="2717705000"/>
    <n v="805905000"/>
    <n v="0.29653880756005524"/>
    <x v="7"/>
    <b v="1"/>
    <s v="marzo"/>
    <x v="7"/>
  </r>
  <r>
    <x v="2238"/>
    <s v="CUST5067"/>
    <d v="2024-04-14T00:00:00"/>
    <x v="1"/>
    <x v="0"/>
    <s v="Home Office"/>
    <n v="2"/>
    <n v="47669"/>
    <n v="0.08"/>
    <n v="54113"/>
    <x v="0"/>
    <n v="877109600"/>
    <n v="335979600"/>
    <n v="0.38305315550074925"/>
    <x v="6"/>
    <b v="1"/>
    <s v="abril"/>
    <x v="6"/>
  </r>
  <r>
    <x v="2239"/>
    <s v="CUST6575"/>
    <d v="2024-04-01T00:00:00"/>
    <x v="0"/>
    <x v="2"/>
    <s v="Corporate"/>
    <n v="5"/>
    <n v="29358"/>
    <n v="0.17"/>
    <n v="74974"/>
    <x v="3"/>
    <n v="1218357000"/>
    <n v="468617000"/>
    <n v="0.38463028488365891"/>
    <x v="6"/>
    <b v="1"/>
    <s v="abril"/>
    <x v="6"/>
  </r>
  <r>
    <x v="2240"/>
    <s v="CUST3286"/>
    <d v="2024-12-11T00:00:00"/>
    <x v="1"/>
    <x v="2"/>
    <s v="Corporate"/>
    <n v="5"/>
    <n v="16818"/>
    <n v="0.15"/>
    <n v="38226"/>
    <x v="3"/>
    <n v="714765000"/>
    <n v="332505000"/>
    <n v="0.46519485425279639"/>
    <x v="10"/>
    <b v="1"/>
    <s v="diciembre"/>
    <x v="10"/>
  </r>
  <r>
    <x v="2241"/>
    <s v="CUST6283"/>
    <d v="2024-12-10T00:00:00"/>
    <x v="2"/>
    <x v="2"/>
    <s v="Home Office"/>
    <n v="10"/>
    <n v="35616"/>
    <n v="0.02"/>
    <n v="218071"/>
    <x v="4"/>
    <n v="3490368000"/>
    <n v="1309658000"/>
    <n v="0.37522060711076882"/>
    <x v="10"/>
    <b v="1"/>
    <s v="diciembre"/>
    <x v="10"/>
  </r>
  <r>
    <x v="2242"/>
    <s v="CUST8378"/>
    <d v="2024-05-13T00:00:00"/>
    <x v="2"/>
    <x v="1"/>
    <s v="Corporate"/>
    <n v="9"/>
    <n v="41351"/>
    <n v="0.15"/>
    <n v="182791"/>
    <x v="4"/>
    <n v="3163351500"/>
    <n v="1335441500"/>
    <n v="0.42216032584428254"/>
    <x v="5"/>
    <b v="1"/>
    <s v="mayo"/>
    <x v="5"/>
  </r>
  <r>
    <x v="2243"/>
    <s v="CUST1378"/>
    <d v="2024-11-16T00:00:00"/>
    <x v="0"/>
    <x v="2"/>
    <s v="Consumer"/>
    <n v="5"/>
    <n v="7685"/>
    <n v="0.03"/>
    <n v="27805"/>
    <x v="0"/>
    <n v="372722500"/>
    <n v="94672500"/>
    <n v="0.25400264271676648"/>
    <x v="2"/>
    <b v="1"/>
    <s v="noviembre"/>
    <x v="2"/>
  </r>
  <r>
    <x v="2244"/>
    <s v="CUST8669"/>
    <d v="2024-12-03T00:00:00"/>
    <x v="3"/>
    <x v="0"/>
    <s v="Home Office"/>
    <n v="1"/>
    <n v="15702"/>
    <n v="0.14000000000000001"/>
    <n v="8438"/>
    <x v="2"/>
    <n v="135037200"/>
    <n v="50657200"/>
    <n v="0.37513514794441827"/>
    <x v="10"/>
    <b v="1"/>
    <s v="diciembre"/>
    <x v="10"/>
  </r>
  <r>
    <x v="2245"/>
    <s v="CUST4417"/>
    <d v="2024-08-06T00:00:00"/>
    <x v="3"/>
    <x v="0"/>
    <s v="Consumer"/>
    <n v="6"/>
    <n v="31122"/>
    <n v="0.04"/>
    <n v="96316"/>
    <x v="1"/>
    <n v="1792627200"/>
    <n v="829467200"/>
    <n v="0.46271037279809207"/>
    <x v="0"/>
    <b v="1"/>
    <s v="agosto"/>
    <x v="0"/>
  </r>
  <r>
    <x v="2246"/>
    <s v="CUST8383"/>
    <d v="2024-03-12T00:00:00"/>
    <x v="0"/>
    <x v="4"/>
    <s v="Consumer"/>
    <n v="1"/>
    <n v="11430"/>
    <n v="0.19"/>
    <n v="6874"/>
    <x v="3"/>
    <n v="92583000"/>
    <n v="23843000"/>
    <n v="0.25753108021991078"/>
    <x v="7"/>
    <b v="1"/>
    <s v="marzo"/>
    <x v="7"/>
  </r>
  <r>
    <x v="2247"/>
    <s v="CUST6648"/>
    <d v="2024-01-18T00:00:00"/>
    <x v="3"/>
    <x v="0"/>
    <s v="Home Office"/>
    <n v="4"/>
    <n v="36721"/>
    <n v="0.27"/>
    <n v="74394"/>
    <x v="0"/>
    <n v="1072253200"/>
    <n v="328313200"/>
    <n v="0.30618999318444562"/>
    <x v="8"/>
    <b v="1"/>
    <s v="enero"/>
    <x v="8"/>
  </r>
  <r>
    <x v="2248"/>
    <s v="CUST6359"/>
    <d v="2024-09-19T00:00:00"/>
    <x v="0"/>
    <x v="3"/>
    <s v="Corporate"/>
    <n v="1"/>
    <n v="27593"/>
    <n v="0.21"/>
    <n v="13564"/>
    <x v="4"/>
    <n v="217984700"/>
    <n v="82344700"/>
    <n v="0.3777544937786918"/>
    <x v="11"/>
    <b v="1"/>
    <s v="septiembre"/>
    <x v="11"/>
  </r>
  <r>
    <x v="2249"/>
    <s v="CUST5603"/>
    <d v="2024-04-22T00:00:00"/>
    <x v="0"/>
    <x v="4"/>
    <s v="Consumer"/>
    <n v="6"/>
    <n v="3803"/>
    <n v="0.03"/>
    <n v="17243"/>
    <x v="0"/>
    <n v="221334600"/>
    <n v="48904600"/>
    <n v="0.22095325358077769"/>
    <x v="6"/>
    <b v="1"/>
    <s v="abril"/>
    <x v="6"/>
  </r>
  <r>
    <x v="2250"/>
    <s v="CUST3429"/>
    <d v="2024-05-14T00:00:00"/>
    <x v="3"/>
    <x v="2"/>
    <s v="Consumer"/>
    <n v="6"/>
    <n v="35164"/>
    <n v="0.2"/>
    <n v="119449"/>
    <x v="0"/>
    <n v="1687872000"/>
    <n v="493382000"/>
    <n v="0.29231008038524248"/>
    <x v="5"/>
    <b v="1"/>
    <s v="mayo"/>
    <x v="5"/>
  </r>
  <r>
    <x v="2251"/>
    <s v="CUST1667"/>
    <d v="2024-01-23T00:00:00"/>
    <x v="1"/>
    <x v="0"/>
    <s v="Consumer"/>
    <n v="10"/>
    <n v="16105"/>
    <n v="0.19"/>
    <n v="78716"/>
    <x v="2"/>
    <n v="1304505000"/>
    <n v="517345000"/>
    <n v="0.39658337836957314"/>
    <x v="8"/>
    <b v="1"/>
    <s v="enero"/>
    <x v="8"/>
  </r>
  <r>
    <x v="2252"/>
    <s v="CUST7556"/>
    <d v="2024-06-15T00:00:00"/>
    <x v="2"/>
    <x v="2"/>
    <s v="Consumer"/>
    <n v="10"/>
    <n v="9512"/>
    <n v="0.13"/>
    <n v="47120"/>
    <x v="2"/>
    <n v="827544000"/>
    <n v="356344000"/>
    <n v="0.43060429415233509"/>
    <x v="1"/>
    <b v="1"/>
    <s v="junio"/>
    <x v="1"/>
  </r>
  <r>
    <x v="2253"/>
    <s v="CUST8956"/>
    <d v="2024-11-17T00:00:00"/>
    <x v="2"/>
    <x v="0"/>
    <s v="Consumer"/>
    <n v="8"/>
    <n v="21878"/>
    <n v="0.13"/>
    <n v="98154"/>
    <x v="1"/>
    <n v="1522708800"/>
    <n v="541168800"/>
    <n v="0.3553987472851014"/>
    <x v="2"/>
    <b v="1"/>
    <s v="noviembre"/>
    <x v="2"/>
  </r>
  <r>
    <x v="2254"/>
    <s v="CUST3701"/>
    <d v="2024-02-14T00:00:00"/>
    <x v="2"/>
    <x v="0"/>
    <s v="Consumer"/>
    <n v="5"/>
    <n v="34409"/>
    <n v="0.14000000000000001"/>
    <n v="113658"/>
    <x v="2"/>
    <n v="1479587000"/>
    <n v="343007000"/>
    <n v="0.23182617852143875"/>
    <x v="9"/>
    <b v="1"/>
    <s v="febrero"/>
    <x v="9"/>
  </r>
  <r>
    <x v="2255"/>
    <s v="CUST8190"/>
    <d v="2024-09-28T00:00:00"/>
    <x v="2"/>
    <x v="0"/>
    <s v="Corporate"/>
    <n v="10"/>
    <n v="3456"/>
    <n v="0.27"/>
    <n v="13128"/>
    <x v="3"/>
    <n v="252288000"/>
    <n v="121008000"/>
    <n v="0.47964231354642312"/>
    <x v="11"/>
    <b v="1"/>
    <s v="septiembre"/>
    <x v="11"/>
  </r>
  <r>
    <x v="2256"/>
    <s v="CUST3063"/>
    <d v="2024-11-11T00:00:00"/>
    <x v="2"/>
    <x v="0"/>
    <s v="Home Office"/>
    <n v="1"/>
    <n v="21474"/>
    <n v="0.03"/>
    <n v="14304"/>
    <x v="3"/>
    <n v="208297800"/>
    <n v="65257800"/>
    <n v="0.3132908748916215"/>
    <x v="2"/>
    <b v="1"/>
    <s v="noviembre"/>
    <x v="2"/>
  </r>
  <r>
    <x v="2257"/>
    <s v="CUST2661"/>
    <d v="2024-11-18T00:00:00"/>
    <x v="1"/>
    <x v="1"/>
    <s v="Consumer"/>
    <n v="5"/>
    <n v="35063"/>
    <n v="0.11"/>
    <n v="86279"/>
    <x v="1"/>
    <n v="1560303500"/>
    <n v="697513500"/>
    <n v="0.44703706682706279"/>
    <x v="2"/>
    <b v="1"/>
    <s v="noviembre"/>
    <x v="2"/>
  </r>
  <r>
    <x v="2258"/>
    <s v="CUST6194"/>
    <d v="2024-03-27T00:00:00"/>
    <x v="2"/>
    <x v="2"/>
    <s v="Home Office"/>
    <n v="9"/>
    <n v="29047"/>
    <n v="0.03"/>
    <n v="156394"/>
    <x v="0"/>
    <n v="2535803100"/>
    <n v="971863100"/>
    <n v="0.3832565312346215"/>
    <x v="7"/>
    <b v="1"/>
    <s v="marzo"/>
    <x v="7"/>
  </r>
  <r>
    <x v="2259"/>
    <s v="CUST5178"/>
    <d v="2024-04-05T00:00:00"/>
    <x v="3"/>
    <x v="1"/>
    <s v="Consumer"/>
    <n v="5"/>
    <n v="29580"/>
    <n v="0.02"/>
    <n v="107698"/>
    <x v="0"/>
    <n v="1449420000"/>
    <n v="372440000"/>
    <n v="0.25695795559603152"/>
    <x v="6"/>
    <b v="1"/>
    <s v="abril"/>
    <x v="6"/>
  </r>
  <r>
    <x v="2260"/>
    <s v="CUST4955"/>
    <d v="2024-10-21T00:00:00"/>
    <x v="1"/>
    <x v="2"/>
    <s v="Consumer"/>
    <n v="9"/>
    <n v="35266"/>
    <n v="0.02"/>
    <n v="221070"/>
    <x v="0"/>
    <n v="3110461200"/>
    <n v="899761200"/>
    <n v="0.28926938551749176"/>
    <x v="4"/>
    <b v="1"/>
    <s v="octubre"/>
    <x v="4"/>
  </r>
  <r>
    <x v="2261"/>
    <s v="CUST1621"/>
    <d v="2024-01-22T00:00:00"/>
    <x v="3"/>
    <x v="0"/>
    <s v="Consumer"/>
    <n v="1"/>
    <n v="39930"/>
    <n v="0"/>
    <n v="26885"/>
    <x v="2"/>
    <n v="399300000"/>
    <n v="130450000"/>
    <n v="0.32669671925870275"/>
    <x v="8"/>
    <b v="0"/>
    <s v="enero"/>
    <x v="8"/>
  </r>
  <r>
    <x v="2262"/>
    <s v="CUST9380"/>
    <d v="2024-12-18T00:00:00"/>
    <x v="3"/>
    <x v="1"/>
    <s v="Consumer"/>
    <n v="8"/>
    <n v="14535"/>
    <n v="0.19"/>
    <n v="58140"/>
    <x v="2"/>
    <n v="941868000"/>
    <n v="360468000"/>
    <n v="0.38271604938271603"/>
    <x v="10"/>
    <b v="1"/>
    <s v="diciembre"/>
    <x v="10"/>
  </r>
  <r>
    <x v="2263"/>
    <s v="CUST3415"/>
    <d v="2024-10-25T00:00:00"/>
    <x v="1"/>
    <x v="3"/>
    <s v="Corporate"/>
    <n v="3"/>
    <n v="35447"/>
    <n v="0.28999999999999998"/>
    <n v="59143"/>
    <x v="2"/>
    <n v="755021100"/>
    <n v="163591100"/>
    <n v="0.21667089833648356"/>
    <x v="4"/>
    <b v="1"/>
    <s v="octubre"/>
    <x v="4"/>
  </r>
  <r>
    <x v="2264"/>
    <s v="CUST7286"/>
    <d v="2024-10-14T00:00:00"/>
    <x v="3"/>
    <x v="2"/>
    <s v="Home Office"/>
    <n v="6"/>
    <n v="49670"/>
    <n v="0.05"/>
    <n v="147120"/>
    <x v="1"/>
    <n v="2831190000"/>
    <n v="1359990000"/>
    <n v="0.48035984868553505"/>
    <x v="4"/>
    <b v="1"/>
    <s v="octubre"/>
    <x v="4"/>
  </r>
  <r>
    <x v="2265"/>
    <s v="CUST7444"/>
    <d v="2024-03-10T00:00:00"/>
    <x v="0"/>
    <x v="2"/>
    <s v="Consumer"/>
    <n v="5"/>
    <n v="42032"/>
    <n v="0.04"/>
    <n v="153009"/>
    <x v="1"/>
    <n v="2017536000"/>
    <n v="487446000"/>
    <n v="0.24160461077274459"/>
    <x v="7"/>
    <b v="1"/>
    <s v="marzo"/>
    <x v="7"/>
  </r>
  <r>
    <x v="2266"/>
    <s v="CUST5631"/>
    <d v="2024-07-18T00:00:00"/>
    <x v="2"/>
    <x v="0"/>
    <s v="Corporate"/>
    <n v="2"/>
    <n v="32927"/>
    <n v="0.2"/>
    <n v="38627"/>
    <x v="1"/>
    <n v="526832000"/>
    <n v="140562000"/>
    <n v="0.2668061165608771"/>
    <x v="3"/>
    <b v="1"/>
    <s v="julio"/>
    <x v="3"/>
  </r>
  <r>
    <x v="2267"/>
    <s v="CUST4550"/>
    <d v="2024-09-04T00:00:00"/>
    <x v="2"/>
    <x v="1"/>
    <s v="Consumer"/>
    <n v="3"/>
    <n v="8280"/>
    <n v="0.1"/>
    <n v="16690"/>
    <x v="1"/>
    <n v="223560000"/>
    <n v="56660000"/>
    <n v="0.25344426552156019"/>
    <x v="11"/>
    <b v="1"/>
    <s v="septiembre"/>
    <x v="11"/>
  </r>
  <r>
    <x v="2268"/>
    <s v="CUST1952"/>
    <d v="2024-06-22T00:00:00"/>
    <x v="1"/>
    <x v="0"/>
    <s v="Corporate"/>
    <n v="8"/>
    <n v="8221"/>
    <n v="0.28000000000000003"/>
    <n v="30549"/>
    <x v="2"/>
    <n v="473529600"/>
    <n v="168039600"/>
    <n v="0.35486609496006161"/>
    <x v="1"/>
    <b v="1"/>
    <s v="junio"/>
    <x v="1"/>
  </r>
  <r>
    <x v="2269"/>
    <s v="CUST8091"/>
    <d v="2024-01-16T00:00:00"/>
    <x v="2"/>
    <x v="1"/>
    <s v="Corporate"/>
    <n v="3"/>
    <n v="5051"/>
    <n v="0.15"/>
    <n v="8459"/>
    <x v="4"/>
    <n v="128800500"/>
    <n v="44210500"/>
    <n v="0.34324789111843512"/>
    <x v="8"/>
    <b v="1"/>
    <s v="enero"/>
    <x v="8"/>
  </r>
  <r>
    <x v="2270"/>
    <s v="CUST7477"/>
    <d v="2024-10-30T00:00:00"/>
    <x v="2"/>
    <x v="4"/>
    <s v="Corporate"/>
    <n v="10"/>
    <n v="2613"/>
    <n v="0.25"/>
    <n v="15471"/>
    <x v="4"/>
    <n v="195975000"/>
    <n v="41265000"/>
    <n v="0.21056257175660162"/>
    <x v="4"/>
    <b v="1"/>
    <s v="octubre"/>
    <x v="4"/>
  </r>
  <r>
    <x v="2271"/>
    <s v="CUST3012"/>
    <d v="2024-07-15T00:00:00"/>
    <x v="3"/>
    <x v="4"/>
    <s v="Consumer"/>
    <n v="2"/>
    <n v="21735"/>
    <n v="0.05"/>
    <n v="24148"/>
    <x v="1"/>
    <n v="412965000"/>
    <n v="171485000"/>
    <n v="0.41525310861695303"/>
    <x v="3"/>
    <b v="1"/>
    <s v="julio"/>
    <x v="3"/>
  </r>
  <r>
    <x v="2272"/>
    <s v="CUST8314"/>
    <d v="2024-04-29T00:00:00"/>
    <x v="3"/>
    <x v="4"/>
    <s v="Consumer"/>
    <n v="2"/>
    <n v="25182"/>
    <n v="0.05"/>
    <n v="30436"/>
    <x v="1"/>
    <n v="478458000"/>
    <n v="174098000"/>
    <n v="0.36387310902942371"/>
    <x v="6"/>
    <b v="1"/>
    <s v="abril"/>
    <x v="6"/>
  </r>
  <r>
    <x v="2273"/>
    <s v="CUST6569"/>
    <d v="2024-12-21T00:00:00"/>
    <x v="3"/>
    <x v="1"/>
    <s v="Home Office"/>
    <n v="3"/>
    <n v="14681"/>
    <n v="0.16"/>
    <n v="19721"/>
    <x v="1"/>
    <n v="369961200"/>
    <n v="172751200"/>
    <n v="0.4669441011652033"/>
    <x v="10"/>
    <b v="1"/>
    <s v="diciembre"/>
    <x v="10"/>
  </r>
  <r>
    <x v="2274"/>
    <s v="CUST1969"/>
    <d v="2024-08-06T00:00:00"/>
    <x v="2"/>
    <x v="1"/>
    <s v="Consumer"/>
    <n v="8"/>
    <n v="28197"/>
    <n v="0.16"/>
    <n v="144776"/>
    <x v="3"/>
    <n v="1894838400"/>
    <n v="447078400"/>
    <n v="0.23594539777112392"/>
    <x v="0"/>
    <b v="1"/>
    <s v="agosto"/>
    <x v="0"/>
  </r>
  <r>
    <x v="2275"/>
    <s v="CUST4265"/>
    <d v="2024-04-21T00:00:00"/>
    <x v="3"/>
    <x v="2"/>
    <s v="Corporate"/>
    <n v="4"/>
    <n v="45267"/>
    <n v="0"/>
    <n v="118581"/>
    <x v="2"/>
    <n v="1810680000"/>
    <n v="624870000"/>
    <n v="0.34510239247133673"/>
    <x v="6"/>
    <b v="0"/>
    <s v="abril"/>
    <x v="6"/>
  </r>
  <r>
    <x v="2276"/>
    <s v="CUST9632"/>
    <d v="2024-02-15T00:00:00"/>
    <x v="1"/>
    <x v="1"/>
    <s v="Home Office"/>
    <n v="6"/>
    <n v="35591"/>
    <n v="0.28999999999999998"/>
    <n v="111828"/>
    <x v="0"/>
    <n v="1516176600"/>
    <n v="397896600"/>
    <n v="0.26243420456429678"/>
    <x v="9"/>
    <b v="1"/>
    <s v="febrero"/>
    <x v="9"/>
  </r>
  <r>
    <x v="2277"/>
    <s v="CUST8970"/>
    <d v="2024-06-02T00:00:00"/>
    <x v="1"/>
    <x v="2"/>
    <s v="Consumer"/>
    <n v="2"/>
    <n v="27933"/>
    <n v="7.0000000000000007E-2"/>
    <n v="29359"/>
    <x v="0"/>
    <n v="519553800"/>
    <n v="225963800"/>
    <n v="0.43491896315646233"/>
    <x v="1"/>
    <b v="1"/>
    <s v="junio"/>
    <x v="1"/>
  </r>
  <r>
    <x v="2278"/>
    <s v="CUST6869"/>
    <d v="2024-09-14T00:00:00"/>
    <x v="2"/>
    <x v="0"/>
    <s v="Corporate"/>
    <n v="9"/>
    <n v="35228"/>
    <n v="0.16"/>
    <n v="204939"/>
    <x v="3"/>
    <n v="2663236800"/>
    <n v="613846800"/>
    <n v="0.2304890049581772"/>
    <x v="11"/>
    <b v="1"/>
    <s v="septiembre"/>
    <x v="11"/>
  </r>
  <r>
    <x v="2279"/>
    <s v="CUST3111"/>
    <d v="2024-09-10T00:00:00"/>
    <x v="1"/>
    <x v="2"/>
    <s v="Corporate"/>
    <n v="9"/>
    <n v="40925"/>
    <n v="0.25"/>
    <n v="167334"/>
    <x v="1"/>
    <n v="2762437500"/>
    <n v="1089097500"/>
    <n v="0.39425235865064823"/>
    <x v="11"/>
    <b v="1"/>
    <s v="septiembre"/>
    <x v="11"/>
  </r>
  <r>
    <x v="2280"/>
    <s v="CUST8451"/>
    <d v="2024-03-31T00:00:00"/>
    <x v="0"/>
    <x v="3"/>
    <s v="Home Office"/>
    <n v="3"/>
    <n v="5387"/>
    <n v="0.24"/>
    <n v="9102"/>
    <x v="3"/>
    <n v="122823600"/>
    <n v="31803600"/>
    <n v="0.258937207507352"/>
    <x v="7"/>
    <b v="1"/>
    <s v="marzo"/>
    <x v="7"/>
  </r>
  <r>
    <x v="2281"/>
    <s v="CUST8539"/>
    <d v="2024-01-02T00:00:00"/>
    <x v="3"/>
    <x v="4"/>
    <s v="Corporate"/>
    <n v="5"/>
    <n v="40756"/>
    <n v="0.27"/>
    <n v="83851"/>
    <x v="3"/>
    <n v="1487594000"/>
    <n v="649084000"/>
    <n v="0.43633141838431722"/>
    <x v="8"/>
    <b v="1"/>
    <s v="enero"/>
    <x v="8"/>
  </r>
  <r>
    <x v="2282"/>
    <s v="CUST5937"/>
    <d v="2024-06-12T00:00:00"/>
    <x v="3"/>
    <x v="4"/>
    <s v="Consumer"/>
    <n v="7"/>
    <n v="45014"/>
    <n v="0.2"/>
    <n v="182759"/>
    <x v="4"/>
    <n v="2520784000"/>
    <n v="693194000"/>
    <n v="0.27499143123726588"/>
    <x v="1"/>
    <b v="1"/>
    <s v="junio"/>
    <x v="1"/>
  </r>
  <r>
    <x v="2283"/>
    <s v="CUST9604"/>
    <d v="2024-07-18T00:00:00"/>
    <x v="2"/>
    <x v="3"/>
    <s v="Corporate"/>
    <n v="3"/>
    <n v="35139"/>
    <n v="0.09"/>
    <n v="65525"/>
    <x v="1"/>
    <n v="959294700"/>
    <n v="304044700"/>
    <n v="0.31694608549385295"/>
    <x v="3"/>
    <b v="1"/>
    <s v="julio"/>
    <x v="3"/>
  </r>
  <r>
    <x v="2284"/>
    <s v="CUST7627"/>
    <d v="2024-03-18T00:00:00"/>
    <x v="1"/>
    <x v="2"/>
    <s v="Corporate"/>
    <n v="9"/>
    <n v="30977"/>
    <n v="0.04"/>
    <n v="203877"/>
    <x v="2"/>
    <n v="2676412800"/>
    <n v="637642800"/>
    <n v="0.23824531103722116"/>
    <x v="7"/>
    <b v="1"/>
    <s v="marzo"/>
    <x v="7"/>
  </r>
  <r>
    <x v="2285"/>
    <s v="CUST7966"/>
    <d v="2024-08-18T00:00:00"/>
    <x v="3"/>
    <x v="0"/>
    <s v="Consumer"/>
    <n v="6"/>
    <n v="48301"/>
    <n v="0.08"/>
    <n v="166007"/>
    <x v="4"/>
    <n v="2666215200"/>
    <n v="1006145200"/>
    <n v="0.37736833845970125"/>
    <x v="0"/>
    <b v="1"/>
    <s v="agosto"/>
    <x v="0"/>
  </r>
  <r>
    <x v="2286"/>
    <s v="CUST3814"/>
    <d v="2024-10-21T00:00:00"/>
    <x v="0"/>
    <x v="4"/>
    <s v="Corporate"/>
    <n v="8"/>
    <n v="20659"/>
    <n v="0.04"/>
    <n v="119722"/>
    <x v="4"/>
    <n v="1586611200"/>
    <n v="389391200"/>
    <n v="0.24542320134888748"/>
    <x v="4"/>
    <b v="1"/>
    <s v="octubre"/>
    <x v="4"/>
  </r>
  <r>
    <x v="2287"/>
    <s v="CUST4200"/>
    <d v="2024-09-29T00:00:00"/>
    <x v="3"/>
    <x v="4"/>
    <s v="Corporate"/>
    <n v="10"/>
    <n v="34894"/>
    <n v="0.21"/>
    <n v="195171"/>
    <x v="0"/>
    <n v="2756626000"/>
    <n v="804916000"/>
    <n v="0.29199318297077659"/>
    <x v="11"/>
    <b v="1"/>
    <s v="septiembre"/>
    <x v="11"/>
  </r>
  <r>
    <x v="2288"/>
    <s v="CUST2291"/>
    <d v="2024-07-01T00:00:00"/>
    <x v="1"/>
    <x v="4"/>
    <s v="Consumer"/>
    <n v="4"/>
    <n v="14868"/>
    <n v="0.13"/>
    <n v="40683"/>
    <x v="3"/>
    <n v="517406400"/>
    <n v="110576400"/>
    <n v="0.21371285705008675"/>
    <x v="3"/>
    <b v="1"/>
    <s v="julio"/>
    <x v="3"/>
  </r>
  <r>
    <x v="2289"/>
    <s v="CUST8425"/>
    <d v="2024-02-19T00:00:00"/>
    <x v="0"/>
    <x v="0"/>
    <s v="Home Office"/>
    <n v="2"/>
    <n v="38652"/>
    <n v="0.12"/>
    <n v="43977"/>
    <x v="4"/>
    <n v="680275200"/>
    <n v="240505200"/>
    <n v="0.35354103750952554"/>
    <x v="9"/>
    <b v="1"/>
    <s v="febrero"/>
    <x v="9"/>
  </r>
  <r>
    <x v="2290"/>
    <s v="CUST5122"/>
    <d v="2024-11-27T00:00:00"/>
    <x v="0"/>
    <x v="1"/>
    <s v="Consumer"/>
    <n v="4"/>
    <n v="41136"/>
    <n v="0.17"/>
    <n v="86277"/>
    <x v="1"/>
    <n v="1365715200"/>
    <n v="502945200"/>
    <n v="0.36826506727024783"/>
    <x v="2"/>
    <b v="1"/>
    <s v="noviembre"/>
    <x v="2"/>
  </r>
  <r>
    <x v="2291"/>
    <s v="CUST6947"/>
    <d v="2024-02-05T00:00:00"/>
    <x v="0"/>
    <x v="1"/>
    <s v="Consumer"/>
    <n v="1"/>
    <n v="40759"/>
    <n v="0.03"/>
    <n v="28488"/>
    <x v="3"/>
    <n v="395362300"/>
    <n v="110482300"/>
    <n v="0.27944571346332214"/>
    <x v="9"/>
    <b v="1"/>
    <s v="febrero"/>
    <x v="9"/>
  </r>
  <r>
    <x v="2292"/>
    <s v="CUST4670"/>
    <d v="2024-07-05T00:00:00"/>
    <x v="2"/>
    <x v="1"/>
    <s v="Home Office"/>
    <n v="1"/>
    <n v="6679"/>
    <n v="0.03"/>
    <n v="4812"/>
    <x v="1"/>
    <n v="64786300"/>
    <n v="16666300"/>
    <n v="0.2572503754651832"/>
    <x v="3"/>
    <b v="1"/>
    <s v="julio"/>
    <x v="3"/>
  </r>
  <r>
    <x v="2293"/>
    <s v="CUST7857"/>
    <d v="2024-09-14T00:00:00"/>
    <x v="0"/>
    <x v="3"/>
    <s v="Consumer"/>
    <n v="8"/>
    <n v="11867"/>
    <n v="0.04"/>
    <n v="72397"/>
    <x v="1"/>
    <n v="911385600"/>
    <n v="187415600"/>
    <n v="0.20563809654223195"/>
    <x v="11"/>
    <b v="1"/>
    <s v="septiembre"/>
    <x v="11"/>
  </r>
  <r>
    <x v="2294"/>
    <s v="CUST6327"/>
    <d v="2024-02-12T00:00:00"/>
    <x v="1"/>
    <x v="1"/>
    <s v="Home Office"/>
    <n v="1"/>
    <n v="49164"/>
    <n v="0.1"/>
    <n v="24230"/>
    <x v="1"/>
    <n v="442476000"/>
    <n v="200176000"/>
    <n v="0.45239967817463544"/>
    <x v="9"/>
    <b v="1"/>
    <s v="febrero"/>
    <x v="9"/>
  </r>
  <r>
    <x v="2295"/>
    <s v="CUST2501"/>
    <d v="2024-02-20T00:00:00"/>
    <x v="1"/>
    <x v="4"/>
    <s v="Corporate"/>
    <n v="1"/>
    <n v="47136"/>
    <n v="0.28000000000000003"/>
    <n v="19150"/>
    <x v="3"/>
    <n v="339379200"/>
    <n v="147879200"/>
    <n v="0.43573442332352719"/>
    <x v="9"/>
    <b v="1"/>
    <s v="febrero"/>
    <x v="9"/>
  </r>
  <r>
    <x v="2296"/>
    <s v="CUST8094"/>
    <d v="2024-08-04T00:00:00"/>
    <x v="0"/>
    <x v="2"/>
    <s v="Home Office"/>
    <n v="4"/>
    <n v="20941"/>
    <n v="0.1"/>
    <n v="43977"/>
    <x v="2"/>
    <n v="753876000"/>
    <n v="314106000"/>
    <n v="0.41665472836381579"/>
    <x v="0"/>
    <b v="1"/>
    <s v="agosto"/>
    <x v="0"/>
  </r>
  <r>
    <x v="2297"/>
    <s v="CUST2779"/>
    <d v="2024-03-09T00:00:00"/>
    <x v="3"/>
    <x v="0"/>
    <s v="Corporate"/>
    <n v="2"/>
    <n v="4111"/>
    <n v="0.15"/>
    <n v="4942"/>
    <x v="3"/>
    <n v="69887000"/>
    <n v="20467000"/>
    <n v="0.29285847153261696"/>
    <x v="7"/>
    <b v="1"/>
    <s v="marzo"/>
    <x v="7"/>
  </r>
  <r>
    <x v="2298"/>
    <s v="CUST7520"/>
    <d v="2024-06-10T00:00:00"/>
    <x v="0"/>
    <x v="2"/>
    <s v="Home Office"/>
    <n v="6"/>
    <n v="48615"/>
    <n v="7.0000000000000007E-2"/>
    <n v="144840"/>
    <x v="0"/>
    <n v="2712717000"/>
    <n v="1264317000"/>
    <n v="0.466070364140454"/>
    <x v="1"/>
    <b v="1"/>
    <s v="junio"/>
    <x v="1"/>
  </r>
  <r>
    <x v="2299"/>
    <s v="CUST7169"/>
    <d v="2024-09-14T00:00:00"/>
    <x v="1"/>
    <x v="0"/>
    <s v="Corporate"/>
    <n v="7"/>
    <n v="39404"/>
    <n v="0.17"/>
    <n v="139577"/>
    <x v="0"/>
    <n v="2289372400"/>
    <n v="893602400"/>
    <n v="0.39032636193220466"/>
    <x v="11"/>
    <b v="1"/>
    <s v="septiembre"/>
    <x v="11"/>
  </r>
  <r>
    <x v="2300"/>
    <s v="CUST4154"/>
    <d v="2024-10-30T00:00:00"/>
    <x v="2"/>
    <x v="0"/>
    <s v="Home Office"/>
    <n v="3"/>
    <n v="30566"/>
    <n v="0.08"/>
    <n v="44030"/>
    <x v="3"/>
    <n v="843621600"/>
    <n v="403321600"/>
    <n v="0.47808353887572341"/>
    <x v="4"/>
    <b v="1"/>
    <s v="octubre"/>
    <x v="4"/>
  </r>
  <r>
    <x v="2301"/>
    <s v="CUST3333"/>
    <d v="2024-07-21T00:00:00"/>
    <x v="2"/>
    <x v="0"/>
    <s v="Consumer"/>
    <n v="3"/>
    <n v="41196"/>
    <n v="0.24"/>
    <n v="61148"/>
    <x v="2"/>
    <n v="939268800"/>
    <n v="327788800"/>
    <n v="0.34898295354854753"/>
    <x v="3"/>
    <b v="1"/>
    <s v="julio"/>
    <x v="3"/>
  </r>
  <r>
    <x v="2302"/>
    <s v="CUST1213"/>
    <d v="2024-03-10T00:00:00"/>
    <x v="2"/>
    <x v="4"/>
    <s v="Home Office"/>
    <n v="4"/>
    <n v="12277"/>
    <n v="0.26"/>
    <n v="19003"/>
    <x v="3"/>
    <n v="363399200"/>
    <n v="173369200"/>
    <n v="0.47707644926020748"/>
    <x v="7"/>
    <b v="1"/>
    <s v="marzo"/>
    <x v="7"/>
  </r>
  <r>
    <x v="2303"/>
    <s v="CUST3963"/>
    <d v="2024-05-27T00:00:00"/>
    <x v="3"/>
    <x v="4"/>
    <s v="Corporate"/>
    <n v="1"/>
    <n v="6095"/>
    <n v="0.14000000000000001"/>
    <n v="2991"/>
    <x v="3"/>
    <n v="52417000"/>
    <n v="22507000"/>
    <n v="0.42938359692466183"/>
    <x v="5"/>
    <b v="1"/>
    <s v="mayo"/>
    <x v="5"/>
  </r>
  <r>
    <x v="2304"/>
    <s v="CUST1886"/>
    <d v="2024-06-02T00:00:00"/>
    <x v="0"/>
    <x v="0"/>
    <s v="Corporate"/>
    <n v="8"/>
    <n v="26785"/>
    <n v="0.23"/>
    <n v="87296"/>
    <x v="1"/>
    <n v="1649956000"/>
    <n v="776996000"/>
    <n v="0.47091922451265367"/>
    <x v="1"/>
    <b v="1"/>
    <s v="junio"/>
    <x v="1"/>
  </r>
  <r>
    <x v="2305"/>
    <s v="CUST2913"/>
    <d v="2024-04-24T00:00:00"/>
    <x v="2"/>
    <x v="3"/>
    <s v="Home Office"/>
    <n v="4"/>
    <n v="41550"/>
    <n v="0.09"/>
    <n v="91151"/>
    <x v="3"/>
    <n v="1512420000"/>
    <n v="600910000"/>
    <n v="0.39731688287644967"/>
    <x v="6"/>
    <b v="1"/>
    <s v="abril"/>
    <x v="6"/>
  </r>
  <r>
    <x v="2306"/>
    <s v="CUST2234"/>
    <d v="2024-05-12T00:00:00"/>
    <x v="3"/>
    <x v="0"/>
    <s v="Corporate"/>
    <n v="1"/>
    <n v="5733"/>
    <n v="0.01"/>
    <n v="3333"/>
    <x v="3"/>
    <n v="56756700"/>
    <n v="23426700"/>
    <n v="0.41275655561369845"/>
    <x v="5"/>
    <b v="1"/>
    <s v="mayo"/>
    <x v="5"/>
  </r>
  <r>
    <x v="2307"/>
    <s v="CUST3478"/>
    <d v="2024-10-06T00:00:00"/>
    <x v="0"/>
    <x v="1"/>
    <s v="Home Office"/>
    <n v="8"/>
    <n v="24685"/>
    <n v="0.01"/>
    <n v="126972"/>
    <x v="1"/>
    <n v="1955052000"/>
    <n v="685332000"/>
    <n v="0.35054412874951663"/>
    <x v="4"/>
    <b v="1"/>
    <s v="octubre"/>
    <x v="4"/>
  </r>
  <r>
    <x v="2308"/>
    <s v="CUST5687"/>
    <d v="2024-08-18T00:00:00"/>
    <x v="1"/>
    <x v="1"/>
    <s v="Corporate"/>
    <n v="10"/>
    <n v="9071"/>
    <n v="0.17"/>
    <n v="47177"/>
    <x v="4"/>
    <n v="752893000"/>
    <n v="281123000"/>
    <n v="0.37339037552480897"/>
    <x v="0"/>
    <b v="1"/>
    <s v="agosto"/>
    <x v="0"/>
  </r>
  <r>
    <x v="2309"/>
    <s v="CUST7623"/>
    <d v="2024-08-18T00:00:00"/>
    <x v="0"/>
    <x v="1"/>
    <s v="Consumer"/>
    <n v="7"/>
    <n v="8649"/>
    <n v="0.24"/>
    <n v="31709"/>
    <x v="1"/>
    <n v="460126800"/>
    <n v="143036800"/>
    <n v="0.31086387491448009"/>
    <x v="0"/>
    <b v="1"/>
    <s v="agosto"/>
    <x v="0"/>
  </r>
  <r>
    <x v="2310"/>
    <s v="CUST1275"/>
    <d v="2024-01-22T00:00:00"/>
    <x v="1"/>
    <x v="0"/>
    <s v="Corporate"/>
    <n v="1"/>
    <n v="22624"/>
    <n v="0.28999999999999998"/>
    <n v="11787"/>
    <x v="0"/>
    <n v="160630400"/>
    <n v="42760400"/>
    <n v="0.26620365758909897"/>
    <x v="8"/>
    <b v="1"/>
    <s v="enero"/>
    <x v="8"/>
  </r>
  <r>
    <x v="2311"/>
    <s v="CUST9915"/>
    <d v="2024-11-18T00:00:00"/>
    <x v="1"/>
    <x v="1"/>
    <s v="Consumer"/>
    <n v="9"/>
    <n v="21205"/>
    <n v="0.22"/>
    <n v="76489"/>
    <x v="3"/>
    <n v="1488591000"/>
    <n v="723701000"/>
    <n v="0.48616510512289812"/>
    <x v="2"/>
    <b v="1"/>
    <s v="noviembre"/>
    <x v="2"/>
  </r>
  <r>
    <x v="2312"/>
    <s v="CUST3875"/>
    <d v="2024-06-06T00:00:00"/>
    <x v="1"/>
    <x v="1"/>
    <s v="Home Office"/>
    <n v="8"/>
    <n v="2991"/>
    <n v="0.13"/>
    <n v="11327"/>
    <x v="4"/>
    <n v="208173600"/>
    <n v="94903600"/>
    <n v="0.45588681754074484"/>
    <x v="1"/>
    <b v="1"/>
    <s v="junio"/>
    <x v="1"/>
  </r>
  <r>
    <x v="2313"/>
    <s v="CUST6393"/>
    <d v="2024-05-15T00:00:00"/>
    <x v="1"/>
    <x v="2"/>
    <s v="Consumer"/>
    <n v="8"/>
    <n v="3109"/>
    <n v="0.14000000000000001"/>
    <n v="15778"/>
    <x v="2"/>
    <n v="213899200"/>
    <n v="56119200"/>
    <n v="0.26236283258656412"/>
    <x v="5"/>
    <b v="1"/>
    <s v="mayo"/>
    <x v="5"/>
  </r>
  <r>
    <x v="2314"/>
    <s v="CUST4653"/>
    <d v="2024-04-14T00:00:00"/>
    <x v="3"/>
    <x v="1"/>
    <s v="Consumer"/>
    <n v="7"/>
    <n v="23171"/>
    <n v="0.25"/>
    <n v="75485"/>
    <x v="1"/>
    <n v="1216477500"/>
    <n v="461627500"/>
    <n v="0.37947886417956767"/>
    <x v="6"/>
    <b v="1"/>
    <s v="abril"/>
    <x v="6"/>
  </r>
  <r>
    <x v="2315"/>
    <s v="CUST1571"/>
    <d v="2024-09-23T00:00:00"/>
    <x v="1"/>
    <x v="3"/>
    <s v="Home Office"/>
    <n v="9"/>
    <n v="25273"/>
    <n v="0.12"/>
    <n v="128140"/>
    <x v="4"/>
    <n v="2001621600"/>
    <n v="720221600"/>
    <n v="0.35981905870720021"/>
    <x v="11"/>
    <b v="1"/>
    <s v="septiembre"/>
    <x v="11"/>
  </r>
  <r>
    <x v="2316"/>
    <s v="CUST5442"/>
    <d v="2024-02-15T00:00:00"/>
    <x v="2"/>
    <x v="1"/>
    <s v="Home Office"/>
    <n v="4"/>
    <n v="45950"/>
    <n v="0.14000000000000001"/>
    <n v="111906"/>
    <x v="4"/>
    <n v="1580680000"/>
    <n v="461620000"/>
    <n v="0.2920388693473695"/>
    <x v="9"/>
    <b v="1"/>
    <s v="febrero"/>
    <x v="9"/>
  </r>
  <r>
    <x v="2317"/>
    <s v="CUST2563"/>
    <d v="2024-07-04T00:00:00"/>
    <x v="2"/>
    <x v="3"/>
    <s v="Home Office"/>
    <n v="7"/>
    <n v="43437"/>
    <n v="7.0000000000000007E-2"/>
    <n v="198717"/>
    <x v="1"/>
    <n v="2827748700"/>
    <n v="840578700"/>
    <n v="0.29726075022154552"/>
    <x v="3"/>
    <b v="1"/>
    <s v="julio"/>
    <x v="3"/>
  </r>
  <r>
    <x v="2318"/>
    <s v="CUST3629"/>
    <d v="2024-09-06T00:00:00"/>
    <x v="1"/>
    <x v="4"/>
    <s v="Home Office"/>
    <n v="7"/>
    <n v="45597"/>
    <n v="0.24"/>
    <n v="155576"/>
    <x v="3"/>
    <n v="2425760400"/>
    <n v="870000400"/>
    <n v="0.35865059055296639"/>
    <x v="11"/>
    <b v="1"/>
    <s v="septiembre"/>
    <x v="11"/>
  </r>
  <r>
    <x v="2319"/>
    <s v="CUST1483"/>
    <d v="2024-07-31T00:00:00"/>
    <x v="1"/>
    <x v="0"/>
    <s v="Consumer"/>
    <n v="7"/>
    <n v="36333"/>
    <n v="0.02"/>
    <n v="125298"/>
    <x v="4"/>
    <n v="2492443800"/>
    <n v="1239463800"/>
    <n v="0.49728856474115885"/>
    <x v="3"/>
    <b v="1"/>
    <s v="julio"/>
    <x v="3"/>
  </r>
  <r>
    <x v="2320"/>
    <s v="CUST6146"/>
    <d v="2024-09-30T00:00:00"/>
    <x v="2"/>
    <x v="4"/>
    <s v="Consumer"/>
    <n v="8"/>
    <n v="38081"/>
    <n v="0.28000000000000003"/>
    <n v="134407"/>
    <x v="4"/>
    <n v="2193465600"/>
    <n v="849395600"/>
    <n v="0.38723907956432052"/>
    <x v="11"/>
    <b v="1"/>
    <s v="septiembre"/>
    <x v="11"/>
  </r>
  <r>
    <x v="2321"/>
    <s v="CUST6897"/>
    <d v="2024-03-27T00:00:00"/>
    <x v="1"/>
    <x v="2"/>
    <s v="Home Office"/>
    <n v="1"/>
    <n v="6841"/>
    <n v="0.26"/>
    <n v="3153"/>
    <x v="0"/>
    <n v="50623400"/>
    <n v="19093400"/>
    <n v="0.37716550053927628"/>
    <x v="7"/>
    <b v="1"/>
    <s v="marzo"/>
    <x v="7"/>
  </r>
  <r>
    <x v="2322"/>
    <s v="CUST5312"/>
    <d v="2024-03-28T00:00:00"/>
    <x v="1"/>
    <x v="1"/>
    <s v="Corporate"/>
    <n v="2"/>
    <n v="8254"/>
    <n v="0.08"/>
    <n v="10312"/>
    <x v="0"/>
    <n v="151873600"/>
    <n v="48753600"/>
    <n v="0.32101431716901424"/>
    <x v="7"/>
    <b v="1"/>
    <s v="marzo"/>
    <x v="7"/>
  </r>
  <r>
    <x v="2323"/>
    <s v="CUST8637"/>
    <d v="2024-09-02T00:00:00"/>
    <x v="2"/>
    <x v="1"/>
    <s v="Consumer"/>
    <n v="7"/>
    <n v="23310"/>
    <n v="0.01"/>
    <n v="127065"/>
    <x v="4"/>
    <n v="1615383000"/>
    <n v="344733000"/>
    <n v="0.21340635626349913"/>
    <x v="11"/>
    <b v="1"/>
    <s v="septiembre"/>
    <x v="11"/>
  </r>
  <r>
    <x v="2324"/>
    <s v="CUST8728"/>
    <d v="2024-03-10T00:00:00"/>
    <x v="1"/>
    <x v="0"/>
    <s v="Consumer"/>
    <n v="1"/>
    <n v="12271"/>
    <n v="0.12"/>
    <n v="7413"/>
    <x v="0"/>
    <n v="107984800"/>
    <n v="33854800"/>
    <n v="0.31351449463257791"/>
    <x v="7"/>
    <b v="1"/>
    <s v="marzo"/>
    <x v="7"/>
  </r>
  <r>
    <x v="2325"/>
    <s v="CUST3549"/>
    <d v="2024-01-31T00:00:00"/>
    <x v="1"/>
    <x v="3"/>
    <s v="Home Office"/>
    <n v="6"/>
    <n v="30339"/>
    <n v="0.14000000000000001"/>
    <n v="93268"/>
    <x v="3"/>
    <n v="1565492400"/>
    <n v="632812400"/>
    <n v="0.40422578864004705"/>
    <x v="8"/>
    <b v="1"/>
    <s v="enero"/>
    <x v="8"/>
  </r>
  <r>
    <x v="2326"/>
    <s v="CUST9917"/>
    <d v="2024-03-05T00:00:00"/>
    <x v="3"/>
    <x v="4"/>
    <s v="Consumer"/>
    <n v="6"/>
    <n v="6502"/>
    <n v="0.18"/>
    <n v="20357"/>
    <x v="1"/>
    <n v="319898400"/>
    <n v="116328400"/>
    <n v="0.36364170624173175"/>
    <x v="7"/>
    <b v="1"/>
    <s v="marzo"/>
    <x v="7"/>
  </r>
  <r>
    <x v="2327"/>
    <s v="CUST2801"/>
    <d v="2024-12-15T00:00:00"/>
    <x v="2"/>
    <x v="3"/>
    <s v="Home Office"/>
    <n v="3"/>
    <n v="11572"/>
    <n v="0.08"/>
    <n v="21302"/>
    <x v="1"/>
    <n v="319387200"/>
    <n v="106367200"/>
    <n v="0.33303526252774063"/>
    <x v="10"/>
    <b v="1"/>
    <s v="diciembre"/>
    <x v="10"/>
  </r>
  <r>
    <x v="2328"/>
    <s v="CUST6187"/>
    <d v="2024-07-18T00:00:00"/>
    <x v="1"/>
    <x v="2"/>
    <s v="Corporate"/>
    <n v="5"/>
    <n v="5241"/>
    <n v="0.1"/>
    <n v="14006"/>
    <x v="0"/>
    <n v="235845000"/>
    <n v="95785000"/>
    <n v="0.4061353855286311"/>
    <x v="3"/>
    <b v="1"/>
    <s v="julio"/>
    <x v="3"/>
  </r>
  <r>
    <x v="2329"/>
    <s v="CUST3436"/>
    <d v="2024-08-08T00:00:00"/>
    <x v="2"/>
    <x v="2"/>
    <s v="Corporate"/>
    <n v="4"/>
    <n v="26748"/>
    <n v="0.26"/>
    <n v="60493"/>
    <x v="0"/>
    <n v="791740800"/>
    <n v="186810800"/>
    <n v="0.23594944203961701"/>
    <x v="0"/>
    <b v="1"/>
    <s v="agosto"/>
    <x v="0"/>
  </r>
  <r>
    <x v="2330"/>
    <s v="CUST2507"/>
    <d v="2024-12-29T00:00:00"/>
    <x v="0"/>
    <x v="2"/>
    <s v="Corporate"/>
    <n v="3"/>
    <n v="45124"/>
    <n v="0.01"/>
    <n v="75712"/>
    <x v="3"/>
    <n v="1340182800"/>
    <n v="583062800"/>
    <n v="0.43506214226895018"/>
    <x v="10"/>
    <b v="1"/>
    <s v="diciembre"/>
    <x v="10"/>
  </r>
  <r>
    <x v="2331"/>
    <s v="CUST6607"/>
    <d v="2024-05-13T00:00:00"/>
    <x v="1"/>
    <x v="3"/>
    <s v="Consumer"/>
    <n v="10"/>
    <n v="35334"/>
    <n v="0.24"/>
    <n v="141843"/>
    <x v="2"/>
    <n v="2685384000"/>
    <n v="1266954000"/>
    <n v="0.47179621238526781"/>
    <x v="5"/>
    <b v="1"/>
    <s v="mayo"/>
    <x v="5"/>
  </r>
  <r>
    <x v="2332"/>
    <s v="CUST5318"/>
    <d v="2024-06-19T00:00:00"/>
    <x v="0"/>
    <x v="4"/>
    <s v="Home Office"/>
    <n v="9"/>
    <n v="39762"/>
    <n v="0.04"/>
    <n v="237348"/>
    <x v="2"/>
    <n v="3435436800"/>
    <n v="1061956800"/>
    <n v="0.30911842127324246"/>
    <x v="1"/>
    <b v="1"/>
    <s v="junio"/>
    <x v="1"/>
  </r>
  <r>
    <x v="2333"/>
    <s v="CUST6155"/>
    <d v="2024-03-27T00:00:00"/>
    <x v="0"/>
    <x v="1"/>
    <s v="Corporate"/>
    <n v="6"/>
    <n v="22379"/>
    <n v="0.16"/>
    <n v="81056"/>
    <x v="1"/>
    <n v="1127901600"/>
    <n v="317341600"/>
    <n v="0.28135574947318098"/>
    <x v="7"/>
    <b v="1"/>
    <s v="marzo"/>
    <x v="7"/>
  </r>
  <r>
    <x v="2334"/>
    <s v="CUST3630"/>
    <d v="2024-03-22T00:00:00"/>
    <x v="0"/>
    <x v="4"/>
    <s v="Home Office"/>
    <n v="7"/>
    <n v="33407"/>
    <n v="0.19"/>
    <n v="122390"/>
    <x v="3"/>
    <n v="1894176900"/>
    <n v="670276900"/>
    <n v="0.3538618277944367"/>
    <x v="7"/>
    <b v="1"/>
    <s v="marzo"/>
    <x v="7"/>
  </r>
  <r>
    <x v="2335"/>
    <s v="CUST3026"/>
    <d v="2024-05-03T00:00:00"/>
    <x v="2"/>
    <x v="4"/>
    <s v="Corporate"/>
    <n v="2"/>
    <n v="48967"/>
    <n v="0.16"/>
    <n v="58481"/>
    <x v="1"/>
    <n v="822645600"/>
    <n v="237835600"/>
    <n v="0.28911064497275618"/>
    <x v="5"/>
    <b v="1"/>
    <s v="mayo"/>
    <x v="5"/>
  </r>
  <r>
    <x v="2336"/>
    <s v="CUST8058"/>
    <d v="2024-11-08T00:00:00"/>
    <x v="3"/>
    <x v="3"/>
    <s v="Corporate"/>
    <n v="2"/>
    <n v="29802"/>
    <n v="0"/>
    <n v="39026"/>
    <x v="2"/>
    <n v="596040000"/>
    <n v="205780000"/>
    <n v="0.34524528555130529"/>
    <x v="2"/>
    <b v="0"/>
    <s v="noviembre"/>
    <x v="2"/>
  </r>
  <r>
    <x v="2337"/>
    <s v="CUST1175"/>
    <d v="2024-01-09T00:00:00"/>
    <x v="1"/>
    <x v="1"/>
    <s v="Home Office"/>
    <n v="6"/>
    <n v="33171"/>
    <n v="0.23"/>
    <n v="82474"/>
    <x v="1"/>
    <n v="1532500200"/>
    <n v="707760200"/>
    <n v="0.46183367545400644"/>
    <x v="8"/>
    <b v="1"/>
    <s v="enero"/>
    <x v="8"/>
  </r>
  <r>
    <x v="2338"/>
    <s v="CUST7627"/>
    <d v="2024-09-17T00:00:00"/>
    <x v="0"/>
    <x v="3"/>
    <s v="Home Office"/>
    <n v="4"/>
    <n v="28707"/>
    <n v="0.24"/>
    <n v="59488"/>
    <x v="2"/>
    <n v="872692800"/>
    <n v="277812800"/>
    <n v="0.31833974108643959"/>
    <x v="11"/>
    <b v="1"/>
    <s v="septiembre"/>
    <x v="11"/>
  </r>
  <r>
    <x v="2339"/>
    <s v="CUST1327"/>
    <d v="2024-11-14T00:00:00"/>
    <x v="1"/>
    <x v="4"/>
    <s v="Consumer"/>
    <n v="7"/>
    <n v="44590"/>
    <n v="0.23"/>
    <n v="140705"/>
    <x v="1"/>
    <n v="2403401000"/>
    <n v="996351000"/>
    <n v="0.4145587856541626"/>
    <x v="2"/>
    <b v="1"/>
    <s v="noviembre"/>
    <x v="2"/>
  </r>
  <r>
    <x v="2340"/>
    <s v="CUST9621"/>
    <d v="2024-09-17T00:00:00"/>
    <x v="2"/>
    <x v="4"/>
    <s v="Corporate"/>
    <n v="4"/>
    <n v="49105"/>
    <n v="0.05"/>
    <n v="149260"/>
    <x v="4"/>
    <n v="1865990000"/>
    <n v="373390000"/>
    <n v="0.20010289444209239"/>
    <x v="11"/>
    <b v="1"/>
    <s v="septiembre"/>
    <x v="11"/>
  </r>
  <r>
    <x v="2341"/>
    <s v="CUST7197"/>
    <d v="2024-04-15T00:00:00"/>
    <x v="3"/>
    <x v="1"/>
    <s v="Home Office"/>
    <n v="7"/>
    <n v="29408"/>
    <n v="0.13"/>
    <n v="113052"/>
    <x v="4"/>
    <n v="1790947200"/>
    <n v="660427200"/>
    <n v="0.36875860996907112"/>
    <x v="6"/>
    <b v="1"/>
    <s v="abril"/>
    <x v="6"/>
  </r>
  <r>
    <x v="2342"/>
    <s v="CUST5248"/>
    <d v="2024-03-05T00:00:00"/>
    <x v="0"/>
    <x v="4"/>
    <s v="Consumer"/>
    <n v="3"/>
    <n v="49889"/>
    <n v="0.26"/>
    <n v="58734"/>
    <x v="0"/>
    <n v="1107535800"/>
    <n v="520195800"/>
    <n v="0.46968757127309113"/>
    <x v="7"/>
    <b v="1"/>
    <s v="marzo"/>
    <x v="7"/>
  </r>
  <r>
    <x v="2343"/>
    <s v="CUST1163"/>
    <d v="2024-06-18T00:00:00"/>
    <x v="1"/>
    <x v="2"/>
    <s v="Corporate"/>
    <n v="5"/>
    <n v="8464"/>
    <n v="0.25"/>
    <n v="18561"/>
    <x v="0"/>
    <n v="317400000"/>
    <n v="131790000"/>
    <n v="0.41521739130434782"/>
    <x v="1"/>
    <b v="1"/>
    <s v="junio"/>
    <x v="1"/>
  </r>
  <r>
    <x v="2344"/>
    <s v="CUST6889"/>
    <d v="2024-12-08T00:00:00"/>
    <x v="0"/>
    <x v="1"/>
    <s v="Corporate"/>
    <n v="9"/>
    <n v="3241"/>
    <n v="0.25"/>
    <n v="12860"/>
    <x v="3"/>
    <n v="218767500"/>
    <n v="90167500"/>
    <n v="0.41216131280926099"/>
    <x v="10"/>
    <b v="1"/>
    <s v="diciembre"/>
    <x v="10"/>
  </r>
  <r>
    <x v="2345"/>
    <s v="CUST9628"/>
    <d v="2024-05-29T00:00:00"/>
    <x v="2"/>
    <x v="2"/>
    <s v="Consumer"/>
    <n v="3"/>
    <n v="15015"/>
    <n v="0.13"/>
    <n v="19615"/>
    <x v="3"/>
    <n v="391891500"/>
    <n v="195741500"/>
    <n v="0.4994788098236374"/>
    <x v="5"/>
    <b v="1"/>
    <s v="mayo"/>
    <x v="5"/>
  </r>
  <r>
    <x v="2346"/>
    <s v="CUST5428"/>
    <d v="2024-01-18T00:00:00"/>
    <x v="3"/>
    <x v="3"/>
    <s v="Corporate"/>
    <n v="2"/>
    <n v="41538"/>
    <n v="0.24"/>
    <n v="32321"/>
    <x v="4"/>
    <n v="631377600"/>
    <n v="308167600"/>
    <n v="0.48808763567158542"/>
    <x v="8"/>
    <b v="1"/>
    <s v="enero"/>
    <x v="8"/>
  </r>
  <r>
    <x v="2347"/>
    <s v="CUST9494"/>
    <d v="2024-02-12T00:00:00"/>
    <x v="2"/>
    <x v="3"/>
    <s v="Corporate"/>
    <n v="10"/>
    <n v="33021"/>
    <n v="0.12"/>
    <n v="229640"/>
    <x v="1"/>
    <n v="2905848000"/>
    <n v="609448000"/>
    <n v="0.20973154824340434"/>
    <x v="9"/>
    <b v="1"/>
    <s v="febrero"/>
    <x v="9"/>
  </r>
  <r>
    <x v="2348"/>
    <s v="CUST6826"/>
    <d v="2024-04-04T00:00:00"/>
    <x v="3"/>
    <x v="1"/>
    <s v="Corporate"/>
    <n v="8"/>
    <n v="7894"/>
    <n v="0.17"/>
    <n v="36336"/>
    <x v="2"/>
    <n v="524161600"/>
    <n v="160801600"/>
    <n v="0.30677867283677401"/>
    <x v="6"/>
    <b v="1"/>
    <s v="abril"/>
    <x v="6"/>
  </r>
  <r>
    <x v="2349"/>
    <s v="CUST3599"/>
    <d v="2024-03-28T00:00:00"/>
    <x v="3"/>
    <x v="3"/>
    <s v="Corporate"/>
    <n v="10"/>
    <n v="31907"/>
    <n v="0.16"/>
    <n v="137295"/>
    <x v="0"/>
    <n v="2680188000"/>
    <n v="1307238000"/>
    <n v="0.4877411584560486"/>
    <x v="7"/>
    <b v="1"/>
    <s v="marzo"/>
    <x v="7"/>
  </r>
  <r>
    <x v="2350"/>
    <s v="CUST2051"/>
    <d v="2024-01-15T00:00:00"/>
    <x v="0"/>
    <x v="0"/>
    <s v="Home Office"/>
    <n v="7"/>
    <n v="49102"/>
    <n v="0.15"/>
    <n v="158296"/>
    <x v="3"/>
    <n v="2921569000"/>
    <n v="1338609000"/>
    <n v="0.45818154560101099"/>
    <x v="8"/>
    <b v="1"/>
    <s v="enero"/>
    <x v="8"/>
  </r>
  <r>
    <x v="2351"/>
    <s v="CUST4380"/>
    <d v="2024-12-04T00:00:00"/>
    <x v="1"/>
    <x v="3"/>
    <s v="Home Office"/>
    <n v="9"/>
    <n v="21108"/>
    <n v="0"/>
    <n v="108279"/>
    <x v="0"/>
    <n v="1899720000"/>
    <n v="816930000"/>
    <n v="0.43002653022550691"/>
    <x v="10"/>
    <b v="0"/>
    <s v="diciembre"/>
    <x v="10"/>
  </r>
  <r>
    <x v="2352"/>
    <s v="CUST6464"/>
    <d v="2024-11-14T00:00:00"/>
    <x v="1"/>
    <x v="3"/>
    <s v="Corporate"/>
    <n v="10"/>
    <n v="40622"/>
    <n v="0.02"/>
    <n v="258547"/>
    <x v="0"/>
    <n v="3980956000"/>
    <n v="1395486000"/>
    <n v="0.35054042295368248"/>
    <x v="2"/>
    <b v="1"/>
    <s v="noviembre"/>
    <x v="2"/>
  </r>
  <r>
    <x v="2353"/>
    <s v="CUST9889"/>
    <d v="2024-05-19T00:00:00"/>
    <x v="1"/>
    <x v="1"/>
    <s v="Home Office"/>
    <n v="4"/>
    <n v="2672"/>
    <n v="0.27"/>
    <n v="4897"/>
    <x v="1"/>
    <n v="78022400"/>
    <n v="29052400"/>
    <n v="0.3723597325896153"/>
    <x v="5"/>
    <b v="1"/>
    <s v="mayo"/>
    <x v="5"/>
  </r>
  <r>
    <x v="2354"/>
    <s v="CUST5926"/>
    <d v="2024-03-24T00:00:00"/>
    <x v="3"/>
    <x v="2"/>
    <s v="Consumer"/>
    <n v="9"/>
    <n v="8028"/>
    <n v="0.01"/>
    <n v="39224"/>
    <x v="1"/>
    <n v="715294800"/>
    <n v="323054800"/>
    <n v="0.45163868100257404"/>
    <x v="7"/>
    <b v="1"/>
    <s v="marzo"/>
    <x v="7"/>
  </r>
  <r>
    <x v="2355"/>
    <s v="CUST6689"/>
    <d v="2024-03-17T00:00:00"/>
    <x v="0"/>
    <x v="4"/>
    <s v="Home Office"/>
    <n v="8"/>
    <n v="8839"/>
    <n v="0.21"/>
    <n v="38771"/>
    <x v="4"/>
    <n v="558624800"/>
    <n v="170914800"/>
    <n v="0.30595634135827843"/>
    <x v="7"/>
    <b v="1"/>
    <s v="marzo"/>
    <x v="7"/>
  </r>
  <r>
    <x v="2356"/>
    <s v="CUST8246"/>
    <d v="2024-01-30T00:00:00"/>
    <x v="1"/>
    <x v="0"/>
    <s v="Consumer"/>
    <n v="1"/>
    <n v="37518"/>
    <n v="0.15"/>
    <n v="20948"/>
    <x v="4"/>
    <n v="318903000"/>
    <n v="109423000"/>
    <n v="0.34312314402812139"/>
    <x v="8"/>
    <b v="1"/>
    <s v="enero"/>
    <x v="8"/>
  </r>
  <r>
    <x v="2357"/>
    <s v="CUST6504"/>
    <d v="2024-04-10T00:00:00"/>
    <x v="1"/>
    <x v="1"/>
    <s v="Home Office"/>
    <n v="1"/>
    <n v="45903"/>
    <n v="0.12"/>
    <n v="30215"/>
    <x v="3"/>
    <n v="403946400"/>
    <n v="101796400"/>
    <n v="0.25200472141848523"/>
    <x v="6"/>
    <b v="1"/>
    <s v="abril"/>
    <x v="6"/>
  </r>
  <r>
    <x v="2358"/>
    <s v="CUST6624"/>
    <d v="2024-09-13T00:00:00"/>
    <x v="3"/>
    <x v="1"/>
    <s v="Consumer"/>
    <n v="10"/>
    <n v="27054"/>
    <n v="0.22"/>
    <n v="110086"/>
    <x v="1"/>
    <n v="2110212000"/>
    <n v="1009352000"/>
    <n v="0.47831781830451159"/>
    <x v="11"/>
    <b v="1"/>
    <s v="septiembre"/>
    <x v="11"/>
  </r>
  <r>
    <x v="2359"/>
    <s v="CUST7202"/>
    <d v="2024-11-02T00:00:00"/>
    <x v="2"/>
    <x v="3"/>
    <s v="Consumer"/>
    <n v="4"/>
    <n v="43391"/>
    <n v="0.16"/>
    <n v="104213"/>
    <x v="2"/>
    <n v="1457937600"/>
    <n v="415807600"/>
    <n v="0.28520260400719483"/>
    <x v="2"/>
    <b v="1"/>
    <s v="noviembre"/>
    <x v="2"/>
  </r>
  <r>
    <x v="2360"/>
    <s v="CUST8516"/>
    <d v="2024-04-20T00:00:00"/>
    <x v="0"/>
    <x v="0"/>
    <s v="Consumer"/>
    <n v="9"/>
    <n v="18940"/>
    <n v="0.13"/>
    <n v="106253"/>
    <x v="4"/>
    <n v="1483002000"/>
    <n v="420472000"/>
    <n v="0.28352760144625566"/>
    <x v="6"/>
    <b v="1"/>
    <s v="abril"/>
    <x v="6"/>
  </r>
  <r>
    <x v="2361"/>
    <s v="CUST3792"/>
    <d v="2024-07-05T00:00:00"/>
    <x v="0"/>
    <x v="1"/>
    <s v="Consumer"/>
    <n v="2"/>
    <n v="5359"/>
    <n v="0.03"/>
    <n v="7468"/>
    <x v="3"/>
    <n v="103964600"/>
    <n v="29284600"/>
    <n v="0.28167857135986674"/>
    <x v="3"/>
    <b v="1"/>
    <s v="julio"/>
    <x v="3"/>
  </r>
  <r>
    <x v="2362"/>
    <s v="CUST9713"/>
    <d v="2024-12-24T00:00:00"/>
    <x v="3"/>
    <x v="2"/>
    <s v="Home Office"/>
    <n v="4"/>
    <n v="21541"/>
    <n v="0.3"/>
    <n v="42090"/>
    <x v="4"/>
    <n v="603148000"/>
    <n v="182248000"/>
    <n v="0.30216132690483927"/>
    <x v="10"/>
    <b v="1"/>
    <s v="diciembre"/>
    <x v="10"/>
  </r>
  <r>
    <x v="2363"/>
    <s v="CUST4899"/>
    <d v="2024-10-12T00:00:00"/>
    <x v="2"/>
    <x v="4"/>
    <s v="Corporate"/>
    <n v="9"/>
    <n v="7121"/>
    <n v="0.16"/>
    <n v="33553"/>
    <x v="4"/>
    <n v="538347600"/>
    <n v="202817600"/>
    <n v="0.37674097553328001"/>
    <x v="4"/>
    <b v="1"/>
    <s v="octubre"/>
    <x v="4"/>
  </r>
  <r>
    <x v="2364"/>
    <s v="CUST5461"/>
    <d v="2024-07-28T00:00:00"/>
    <x v="1"/>
    <x v="1"/>
    <s v="Corporate"/>
    <n v="4"/>
    <n v="7091"/>
    <n v="0.11"/>
    <n v="19680"/>
    <x v="4"/>
    <n v="252439600"/>
    <n v="55639600"/>
    <n v="0.2204075747228248"/>
    <x v="3"/>
    <b v="1"/>
    <s v="julio"/>
    <x v="3"/>
  </r>
  <r>
    <x v="2365"/>
    <s v="CUST5148"/>
    <d v="2024-05-20T00:00:00"/>
    <x v="1"/>
    <x v="0"/>
    <s v="Consumer"/>
    <n v="9"/>
    <n v="2035"/>
    <n v="0.04"/>
    <n v="12929"/>
    <x v="0"/>
    <n v="175824000"/>
    <n v="46534000"/>
    <n v="0.26466238966238964"/>
    <x v="5"/>
    <b v="1"/>
    <s v="mayo"/>
    <x v="5"/>
  </r>
  <r>
    <x v="2366"/>
    <s v="CUST7677"/>
    <d v="2024-02-28T00:00:00"/>
    <x v="3"/>
    <x v="4"/>
    <s v="Corporate"/>
    <n v="8"/>
    <n v="21823"/>
    <n v="0.18"/>
    <n v="90326"/>
    <x v="1"/>
    <n v="1431588800"/>
    <n v="528328800"/>
    <n v="0.36905066594541674"/>
    <x v="9"/>
    <b v="1"/>
    <s v="febrero"/>
    <x v="9"/>
  </r>
  <r>
    <x v="2367"/>
    <s v="CUST1281"/>
    <d v="2024-11-10T00:00:00"/>
    <x v="3"/>
    <x v="0"/>
    <s v="Home Office"/>
    <n v="3"/>
    <n v="17437"/>
    <n v="0.01"/>
    <n v="36593"/>
    <x v="3"/>
    <n v="517878900"/>
    <n v="151948900"/>
    <n v="0.29340623840824565"/>
    <x v="2"/>
    <b v="1"/>
    <s v="noviembre"/>
    <x v="2"/>
  </r>
  <r>
    <x v="2368"/>
    <s v="CUST3230"/>
    <d v="2024-05-08T00:00:00"/>
    <x v="3"/>
    <x v="4"/>
    <s v="Home Office"/>
    <n v="2"/>
    <n v="18001"/>
    <n v="0"/>
    <n v="26294"/>
    <x v="2"/>
    <n v="360020000"/>
    <n v="97080000"/>
    <n v="0.26965168601744349"/>
    <x v="5"/>
    <b v="0"/>
    <s v="mayo"/>
    <x v="5"/>
  </r>
  <r>
    <x v="2369"/>
    <s v="CUST5854"/>
    <d v="2024-03-23T00:00:00"/>
    <x v="0"/>
    <x v="4"/>
    <s v="Consumer"/>
    <n v="10"/>
    <n v="24704"/>
    <n v="0.05"/>
    <n v="180751"/>
    <x v="4"/>
    <n v="2346880000"/>
    <n v="539370000"/>
    <n v="0.22982427733842378"/>
    <x v="7"/>
    <b v="1"/>
    <s v="marzo"/>
    <x v="7"/>
  </r>
  <r>
    <x v="2370"/>
    <s v="CUST7145"/>
    <d v="2024-02-02T00:00:00"/>
    <x v="0"/>
    <x v="4"/>
    <s v="Corporate"/>
    <n v="6"/>
    <n v="34189"/>
    <n v="0.15"/>
    <n v="108070"/>
    <x v="3"/>
    <n v="1743639000"/>
    <n v="662939000"/>
    <n v="0.38020427393514367"/>
    <x v="9"/>
    <b v="1"/>
    <s v="febrero"/>
    <x v="9"/>
  </r>
  <r>
    <x v="2371"/>
    <s v="CUST4743"/>
    <d v="2024-02-19T00:00:00"/>
    <x v="2"/>
    <x v="1"/>
    <s v="Home Office"/>
    <n v="5"/>
    <n v="5534"/>
    <n v="0.14000000000000001"/>
    <n v="18054"/>
    <x v="2"/>
    <n v="237962000"/>
    <n v="57422000"/>
    <n v="0.2413074356409847"/>
    <x v="9"/>
    <b v="1"/>
    <s v="febrero"/>
    <x v="9"/>
  </r>
  <r>
    <x v="2372"/>
    <s v="CUST8899"/>
    <d v="2024-02-22T00:00:00"/>
    <x v="3"/>
    <x v="3"/>
    <s v="Consumer"/>
    <n v="3"/>
    <n v="37966"/>
    <n v="0.21"/>
    <n v="56012"/>
    <x v="3"/>
    <n v="899794200"/>
    <n v="339674200"/>
    <n v="0.37750209992462719"/>
    <x v="9"/>
    <b v="1"/>
    <s v="febrero"/>
    <x v="9"/>
  </r>
  <r>
    <x v="2373"/>
    <s v="CUST1662"/>
    <d v="2024-03-01T00:00:00"/>
    <x v="3"/>
    <x v="1"/>
    <s v="Home Office"/>
    <n v="1"/>
    <n v="38881"/>
    <n v="0.27"/>
    <n v="19412"/>
    <x v="4"/>
    <n v="283831300"/>
    <n v="89711300"/>
    <n v="0.31607261073743453"/>
    <x v="7"/>
    <b v="1"/>
    <s v="marzo"/>
    <x v="7"/>
  </r>
  <r>
    <x v="2374"/>
    <s v="CUST9540"/>
    <d v="2024-01-05T00:00:00"/>
    <x v="3"/>
    <x v="3"/>
    <s v="Home Office"/>
    <n v="3"/>
    <n v="33933"/>
    <n v="0.1"/>
    <n v="45880"/>
    <x v="2"/>
    <n v="916191000"/>
    <n v="457391000"/>
    <n v="0.49923105553318031"/>
    <x v="8"/>
    <b v="1"/>
    <s v="enero"/>
    <x v="8"/>
  </r>
  <r>
    <x v="2375"/>
    <s v="CUST8278"/>
    <d v="2024-02-09T00:00:00"/>
    <x v="0"/>
    <x v="2"/>
    <s v="Corporate"/>
    <n v="6"/>
    <n v="24626"/>
    <n v="0.21"/>
    <n v="74299"/>
    <x v="4"/>
    <n v="1167272400"/>
    <n v="424282400"/>
    <n v="0.36348190876439812"/>
    <x v="9"/>
    <b v="1"/>
    <s v="febrero"/>
    <x v="9"/>
  </r>
  <r>
    <x v="2376"/>
    <s v="CUST4194"/>
    <d v="2024-03-08T00:00:00"/>
    <x v="3"/>
    <x v="3"/>
    <s v="Home Office"/>
    <n v="4"/>
    <n v="18799"/>
    <n v="0"/>
    <n v="41229"/>
    <x v="4"/>
    <n v="751960000"/>
    <n v="339670000"/>
    <n v="0.45171285706686526"/>
    <x v="7"/>
    <b v="0"/>
    <s v="marzo"/>
    <x v="7"/>
  </r>
  <r>
    <x v="2377"/>
    <s v="CUST1184"/>
    <d v="2024-06-11T00:00:00"/>
    <x v="1"/>
    <x v="0"/>
    <s v="Home Office"/>
    <n v="7"/>
    <n v="36221"/>
    <n v="0.09"/>
    <n v="142342"/>
    <x v="0"/>
    <n v="2307277700"/>
    <n v="883857700"/>
    <n v="0.38307382765412246"/>
    <x v="1"/>
    <b v="1"/>
    <s v="junio"/>
    <x v="1"/>
  </r>
  <r>
    <x v="2378"/>
    <s v="CUST7200"/>
    <d v="2024-12-18T00:00:00"/>
    <x v="2"/>
    <x v="0"/>
    <s v="Home Office"/>
    <n v="3"/>
    <n v="16994"/>
    <n v="0.13"/>
    <n v="28222"/>
    <x v="2"/>
    <n v="443543400"/>
    <n v="161323400"/>
    <n v="0.36371502766132918"/>
    <x v="10"/>
    <b v="1"/>
    <s v="diciembre"/>
    <x v="10"/>
  </r>
  <r>
    <x v="2379"/>
    <s v="CUST1923"/>
    <d v="2024-06-27T00:00:00"/>
    <x v="3"/>
    <x v="1"/>
    <s v="Home Office"/>
    <n v="7"/>
    <n v="2546"/>
    <n v="0.14000000000000001"/>
    <n v="8291"/>
    <x v="1"/>
    <n v="153269200"/>
    <n v="70359200"/>
    <n v="0.45905635313552884"/>
    <x v="1"/>
    <b v="1"/>
    <s v="junio"/>
    <x v="1"/>
  </r>
  <r>
    <x v="2380"/>
    <s v="CUST1515"/>
    <d v="2024-05-22T00:00:00"/>
    <x v="2"/>
    <x v="2"/>
    <s v="Home Office"/>
    <n v="1"/>
    <n v="6580"/>
    <n v="0"/>
    <n v="3907"/>
    <x v="4"/>
    <n v="65800000"/>
    <n v="26730000"/>
    <n v="0.40623100303951365"/>
    <x v="5"/>
    <b v="0"/>
    <s v="mayo"/>
    <x v="5"/>
  </r>
  <r>
    <x v="2381"/>
    <s v="CUST4685"/>
    <d v="2024-12-21T00:00:00"/>
    <x v="3"/>
    <x v="0"/>
    <s v="Consumer"/>
    <n v="4"/>
    <n v="42536"/>
    <n v="0.15"/>
    <n v="113523"/>
    <x v="1"/>
    <n v="1446224000"/>
    <n v="310994000"/>
    <n v="0.2150386108929184"/>
    <x v="10"/>
    <b v="1"/>
    <s v="diciembre"/>
    <x v="10"/>
  </r>
  <r>
    <x v="2382"/>
    <s v="CUST1629"/>
    <d v="2024-12-23T00:00:00"/>
    <x v="2"/>
    <x v="1"/>
    <s v="Home Office"/>
    <n v="9"/>
    <n v="15170"/>
    <n v="0.17"/>
    <n v="89993"/>
    <x v="3"/>
    <n v="1133199000"/>
    <n v="233269000"/>
    <n v="0.20584998751322583"/>
    <x v="10"/>
    <b v="1"/>
    <s v="diciembre"/>
    <x v="10"/>
  </r>
  <r>
    <x v="2383"/>
    <s v="CUST8145"/>
    <d v="2024-06-20T00:00:00"/>
    <x v="1"/>
    <x v="3"/>
    <s v="Consumer"/>
    <n v="6"/>
    <n v="22276"/>
    <n v="0.04"/>
    <n v="80488"/>
    <x v="0"/>
    <n v="1283097600"/>
    <n v="478217600"/>
    <n v="0.37270555256279803"/>
    <x v="1"/>
    <b v="1"/>
    <s v="junio"/>
    <x v="1"/>
  </r>
  <r>
    <x v="2384"/>
    <s v="CUST6383"/>
    <d v="2024-12-30T00:00:00"/>
    <x v="3"/>
    <x v="4"/>
    <s v="Consumer"/>
    <n v="2"/>
    <n v="14449"/>
    <n v="0.28999999999999998"/>
    <n v="13061"/>
    <x v="0"/>
    <n v="205175800"/>
    <n v="74565800"/>
    <n v="0.36342395155763985"/>
    <x v="10"/>
    <b v="1"/>
    <s v="diciembre"/>
    <x v="10"/>
  </r>
  <r>
    <x v="2385"/>
    <s v="CUST5170"/>
    <d v="2024-11-02T00:00:00"/>
    <x v="3"/>
    <x v="0"/>
    <s v="Home Office"/>
    <n v="8"/>
    <n v="22643"/>
    <n v="0.25"/>
    <n v="85471"/>
    <x v="2"/>
    <n v="1358580000"/>
    <n v="503870000"/>
    <n v="0.37087988929617688"/>
    <x v="2"/>
    <b v="1"/>
    <s v="noviembre"/>
    <x v="2"/>
  </r>
  <r>
    <x v="2386"/>
    <s v="CUST7945"/>
    <d v="2024-07-06T00:00:00"/>
    <x v="3"/>
    <x v="4"/>
    <s v="Corporate"/>
    <n v="8"/>
    <n v="12082"/>
    <n v="7.0000000000000007E-2"/>
    <n v="49203"/>
    <x v="0"/>
    <n v="898900800"/>
    <n v="406870800"/>
    <n v="0.45263148058161701"/>
    <x v="3"/>
    <b v="1"/>
    <s v="julio"/>
    <x v="3"/>
  </r>
  <r>
    <x v="2387"/>
    <s v="CUST1365"/>
    <d v="2024-09-24T00:00:00"/>
    <x v="3"/>
    <x v="0"/>
    <s v="Corporate"/>
    <n v="1"/>
    <n v="23409"/>
    <n v="0.05"/>
    <n v="12717"/>
    <x v="0"/>
    <n v="222385500"/>
    <n v="95215500"/>
    <n v="0.42815516299399015"/>
    <x v="11"/>
    <b v="1"/>
    <s v="septiembre"/>
    <x v="11"/>
  </r>
  <r>
    <x v="2388"/>
    <s v="CUST6861"/>
    <d v="2024-01-20T00:00:00"/>
    <x v="3"/>
    <x v="3"/>
    <s v="Home Office"/>
    <n v="9"/>
    <n v="7038"/>
    <n v="0.14000000000000001"/>
    <n v="35454"/>
    <x v="3"/>
    <n v="544741200"/>
    <n v="190201200"/>
    <n v="0.34915882991776648"/>
    <x v="8"/>
    <b v="1"/>
    <s v="enero"/>
    <x v="8"/>
  </r>
  <r>
    <x v="2389"/>
    <s v="CUST4156"/>
    <d v="2024-11-09T00:00:00"/>
    <x v="0"/>
    <x v="1"/>
    <s v="Home Office"/>
    <n v="3"/>
    <n v="25918"/>
    <n v="0.18"/>
    <n v="35962"/>
    <x v="2"/>
    <n v="637582800"/>
    <n v="277962800"/>
    <n v="0.43596345447210932"/>
    <x v="2"/>
    <b v="1"/>
    <s v="noviembre"/>
    <x v="2"/>
  </r>
  <r>
    <x v="2390"/>
    <s v="CUST9056"/>
    <d v="2024-03-18T00:00:00"/>
    <x v="2"/>
    <x v="0"/>
    <s v="Corporate"/>
    <n v="5"/>
    <n v="20154"/>
    <n v="0.18"/>
    <n v="55030"/>
    <x v="2"/>
    <n v="826314000"/>
    <n v="276014000"/>
    <n v="0.33403040490660935"/>
    <x v="7"/>
    <b v="1"/>
    <s v="marzo"/>
    <x v="7"/>
  </r>
  <r>
    <x v="2391"/>
    <s v="CUST1412"/>
    <d v="2024-09-17T00:00:00"/>
    <x v="1"/>
    <x v="1"/>
    <s v="Consumer"/>
    <n v="9"/>
    <n v="46694"/>
    <n v="0.1"/>
    <n v="201404"/>
    <x v="4"/>
    <n v="3782214000"/>
    <n v="1768174000"/>
    <n v="0.46749707975275856"/>
    <x v="11"/>
    <b v="1"/>
    <s v="septiembre"/>
    <x v="11"/>
  </r>
  <r>
    <x v="2392"/>
    <s v="CUST2007"/>
    <d v="2024-04-06T00:00:00"/>
    <x v="1"/>
    <x v="3"/>
    <s v="Corporate"/>
    <n v="10"/>
    <n v="7179"/>
    <n v="0.25"/>
    <n v="41112"/>
    <x v="1"/>
    <n v="538425000"/>
    <n v="127305000"/>
    <n v="0.23643961554534057"/>
    <x v="6"/>
    <b v="1"/>
    <s v="abril"/>
    <x v="6"/>
  </r>
  <r>
    <x v="2393"/>
    <s v="CUST8819"/>
    <d v="2024-12-09T00:00:00"/>
    <x v="1"/>
    <x v="4"/>
    <s v="Corporate"/>
    <n v="4"/>
    <n v="32932"/>
    <n v="0.05"/>
    <n v="97568"/>
    <x v="4"/>
    <n v="1251416000"/>
    <n v="275736000"/>
    <n v="0.22033919975451807"/>
    <x v="10"/>
    <b v="1"/>
    <s v="diciembre"/>
    <x v="10"/>
  </r>
  <r>
    <x v="2394"/>
    <s v="CUST8160"/>
    <d v="2024-04-24T00:00:00"/>
    <x v="0"/>
    <x v="4"/>
    <s v="Corporate"/>
    <n v="4"/>
    <n v="48410"/>
    <n v="0.13"/>
    <n v="107223"/>
    <x v="2"/>
    <n v="1684668000"/>
    <n v="612438000"/>
    <n v="0.363536316947909"/>
    <x v="6"/>
    <b v="1"/>
    <s v="abril"/>
    <x v="6"/>
  </r>
  <r>
    <x v="2395"/>
    <s v="CUST7695"/>
    <d v="2024-10-31T00:00:00"/>
    <x v="2"/>
    <x v="2"/>
    <s v="Corporate"/>
    <n v="1"/>
    <n v="30717"/>
    <n v="0.04"/>
    <n v="21241"/>
    <x v="1"/>
    <n v="294883200"/>
    <n v="82473200"/>
    <n v="0.27968090416815877"/>
    <x v="4"/>
    <b v="1"/>
    <s v="octubre"/>
    <x v="4"/>
  </r>
  <r>
    <x v="2396"/>
    <s v="CUST8221"/>
    <d v="2024-01-20T00:00:00"/>
    <x v="2"/>
    <x v="0"/>
    <s v="Home Office"/>
    <n v="2"/>
    <n v="44089"/>
    <n v="0.04"/>
    <n v="63899"/>
    <x v="2"/>
    <n v="846508800"/>
    <n v="207518800"/>
    <n v="0.24514665411629508"/>
    <x v="8"/>
    <b v="1"/>
    <s v="enero"/>
    <x v="8"/>
  </r>
  <r>
    <x v="2397"/>
    <s v="CUST8619"/>
    <d v="2024-03-01T00:00:00"/>
    <x v="1"/>
    <x v="2"/>
    <s v="Consumer"/>
    <n v="7"/>
    <n v="21301"/>
    <n v="0.15"/>
    <n v="94919"/>
    <x v="1"/>
    <n v="1267409500"/>
    <n v="318219500"/>
    <n v="0.25107867662345912"/>
    <x v="7"/>
    <b v="1"/>
    <s v="marzo"/>
    <x v="7"/>
  </r>
  <r>
    <x v="2398"/>
    <s v="CUST5571"/>
    <d v="2024-02-22T00:00:00"/>
    <x v="3"/>
    <x v="1"/>
    <s v="Home Office"/>
    <n v="7"/>
    <n v="37987"/>
    <n v="0.24"/>
    <n v="117966"/>
    <x v="4"/>
    <n v="2020908400"/>
    <n v="841248400"/>
    <n v="0.41627240502340435"/>
    <x v="9"/>
    <b v="1"/>
    <s v="febrero"/>
    <x v="9"/>
  </r>
  <r>
    <x v="2399"/>
    <s v="CUST3873"/>
    <d v="2024-10-10T00:00:00"/>
    <x v="3"/>
    <x v="0"/>
    <s v="Corporate"/>
    <n v="7"/>
    <n v="3178"/>
    <n v="0.16"/>
    <n v="9725"/>
    <x v="2"/>
    <n v="186866400"/>
    <n v="89616400"/>
    <n v="0.47957471220080228"/>
    <x v="4"/>
    <b v="1"/>
    <s v="octubre"/>
    <x v="4"/>
  </r>
  <r>
    <x v="2400"/>
    <s v="CUST6871"/>
    <d v="2024-12-23T00:00:00"/>
    <x v="0"/>
    <x v="1"/>
    <s v="Consumer"/>
    <n v="8"/>
    <n v="35755"/>
    <n v="0.21"/>
    <n v="130413"/>
    <x v="3"/>
    <n v="2259716000"/>
    <n v="955586000"/>
    <n v="0.42287880423911678"/>
    <x v="10"/>
    <b v="1"/>
    <s v="diciembre"/>
    <x v="10"/>
  </r>
  <r>
    <x v="2401"/>
    <s v="CUST1027"/>
    <d v="2024-12-23T00:00:00"/>
    <x v="3"/>
    <x v="2"/>
    <s v="Home Office"/>
    <n v="2"/>
    <n v="31049"/>
    <n v="7.0000000000000007E-2"/>
    <n v="43825"/>
    <x v="3"/>
    <n v="577511400"/>
    <n v="139261400"/>
    <n v="0.24114052120875881"/>
    <x v="10"/>
    <b v="1"/>
    <s v="diciembre"/>
    <x v="10"/>
  </r>
  <r>
    <x v="2402"/>
    <s v="CUST9466"/>
    <d v="2024-07-19T00:00:00"/>
    <x v="2"/>
    <x v="1"/>
    <s v="Corporate"/>
    <n v="1"/>
    <n v="20563"/>
    <n v="0.18"/>
    <n v="9173"/>
    <x v="0"/>
    <n v="168616600"/>
    <n v="76886600"/>
    <n v="0.45598476069378696"/>
    <x v="3"/>
    <b v="1"/>
    <s v="julio"/>
    <x v="3"/>
  </r>
  <r>
    <x v="2403"/>
    <s v="CUST3719"/>
    <d v="2024-11-29T00:00:00"/>
    <x v="3"/>
    <x v="4"/>
    <s v="Home Office"/>
    <n v="9"/>
    <n v="6008"/>
    <n v="0.09"/>
    <n v="25017"/>
    <x v="2"/>
    <n v="492055200"/>
    <n v="241885200"/>
    <n v="0.49158143232710477"/>
    <x v="2"/>
    <b v="1"/>
    <s v="noviembre"/>
    <x v="2"/>
  </r>
  <r>
    <x v="2404"/>
    <s v="CUST9300"/>
    <d v="2024-01-01T00:00:00"/>
    <x v="1"/>
    <x v="0"/>
    <s v="Consumer"/>
    <n v="4"/>
    <n v="12864"/>
    <n v="0.13"/>
    <n v="23297"/>
    <x v="2"/>
    <n v="447667200"/>
    <n v="214697200"/>
    <n v="0.47959108909475612"/>
    <x v="8"/>
    <b v="1"/>
    <s v="enero"/>
    <x v="8"/>
  </r>
  <r>
    <x v="2405"/>
    <s v="CUST7325"/>
    <d v="2024-12-14T00:00:00"/>
    <x v="3"/>
    <x v="3"/>
    <s v="Corporate"/>
    <n v="8"/>
    <n v="27202"/>
    <n v="0.09"/>
    <n v="128493"/>
    <x v="0"/>
    <n v="1980305600"/>
    <n v="695375600"/>
    <n v="0.35114560096179093"/>
    <x v="10"/>
    <b v="1"/>
    <s v="diciembre"/>
    <x v="10"/>
  </r>
  <r>
    <x v="2406"/>
    <s v="CUST5961"/>
    <d v="2024-01-01T00:00:00"/>
    <x v="0"/>
    <x v="4"/>
    <s v="Consumer"/>
    <n v="2"/>
    <n v="9774"/>
    <n v="0.05"/>
    <n v="12844"/>
    <x v="3"/>
    <n v="185706000"/>
    <n v="57266000"/>
    <n v="0.3083691426232863"/>
    <x v="8"/>
    <b v="1"/>
    <s v="enero"/>
    <x v="8"/>
  </r>
  <r>
    <x v="2407"/>
    <s v="CUST8821"/>
    <d v="2024-09-30T00:00:00"/>
    <x v="1"/>
    <x v="1"/>
    <s v="Consumer"/>
    <n v="10"/>
    <n v="1377"/>
    <n v="0.26"/>
    <n v="6526"/>
    <x v="2"/>
    <n v="101898000"/>
    <n v="36638000"/>
    <n v="0.359555634065438"/>
    <x v="11"/>
    <b v="1"/>
    <s v="septiembre"/>
    <x v="11"/>
  </r>
  <r>
    <x v="2408"/>
    <s v="CUST9302"/>
    <d v="2024-07-28T00:00:00"/>
    <x v="3"/>
    <x v="0"/>
    <s v="Consumer"/>
    <n v="6"/>
    <n v="35510"/>
    <n v="0.09"/>
    <n v="127789"/>
    <x v="0"/>
    <n v="1938846000"/>
    <n v="660956000"/>
    <n v="0.34090175289837354"/>
    <x v="3"/>
    <b v="1"/>
    <s v="julio"/>
    <x v="3"/>
  </r>
  <r>
    <x v="2409"/>
    <s v="CUST5544"/>
    <d v="2024-10-09T00:00:00"/>
    <x v="0"/>
    <x v="1"/>
    <s v="Corporate"/>
    <n v="7"/>
    <n v="20006"/>
    <n v="0.27"/>
    <n v="55430"/>
    <x v="4"/>
    <n v="1022306600"/>
    <n v="468006600"/>
    <n v="0.45779475550681176"/>
    <x v="4"/>
    <b v="1"/>
    <s v="octubre"/>
    <x v="4"/>
  </r>
  <r>
    <x v="2410"/>
    <s v="CUST1355"/>
    <d v="2024-04-17T00:00:00"/>
    <x v="2"/>
    <x v="2"/>
    <s v="Consumer"/>
    <n v="7"/>
    <n v="2503"/>
    <n v="0.28000000000000003"/>
    <n v="7593"/>
    <x v="4"/>
    <n v="126151200"/>
    <n v="50221200"/>
    <n v="0.39810322850674429"/>
    <x v="6"/>
    <b v="1"/>
    <s v="abril"/>
    <x v="6"/>
  </r>
  <r>
    <x v="2411"/>
    <s v="CUST7225"/>
    <d v="2024-12-11T00:00:00"/>
    <x v="3"/>
    <x v="2"/>
    <s v="Home Office"/>
    <n v="2"/>
    <n v="27632"/>
    <n v="0.2"/>
    <n v="33633"/>
    <x v="0"/>
    <n v="442112000"/>
    <n v="105782000"/>
    <n v="0.23926516357845976"/>
    <x v="10"/>
    <b v="1"/>
    <s v="diciembre"/>
    <x v="10"/>
  </r>
  <r>
    <x v="2412"/>
    <s v="CUST7640"/>
    <d v="2024-04-18T00:00:00"/>
    <x v="2"/>
    <x v="3"/>
    <s v="Corporate"/>
    <n v="7"/>
    <n v="24173"/>
    <n v="0.03"/>
    <n v="127442"/>
    <x v="1"/>
    <n v="1641346700"/>
    <n v="366926700"/>
    <n v="0.22355222086838814"/>
    <x v="6"/>
    <b v="1"/>
    <s v="abril"/>
    <x v="6"/>
  </r>
  <r>
    <x v="2413"/>
    <s v="CUST1391"/>
    <d v="2024-03-07T00:00:00"/>
    <x v="3"/>
    <x v="2"/>
    <s v="Consumer"/>
    <n v="6"/>
    <n v="6988"/>
    <n v="0.02"/>
    <n v="31017"/>
    <x v="1"/>
    <n v="410894400"/>
    <n v="100724400"/>
    <n v="0.24513451631368061"/>
    <x v="7"/>
    <b v="1"/>
    <s v="marzo"/>
    <x v="7"/>
  </r>
  <r>
    <x v="2414"/>
    <s v="CUST3286"/>
    <d v="2024-03-25T00:00:00"/>
    <x v="2"/>
    <x v="2"/>
    <s v="Consumer"/>
    <n v="1"/>
    <n v="2640"/>
    <n v="0.12"/>
    <n v="1260"/>
    <x v="3"/>
    <n v="23232000"/>
    <n v="10632000"/>
    <n v="0.45764462809917356"/>
    <x v="7"/>
    <b v="1"/>
    <s v="marzo"/>
    <x v="7"/>
  </r>
  <r>
    <x v="2415"/>
    <s v="CUST5052"/>
    <d v="2024-12-07T00:00:00"/>
    <x v="1"/>
    <x v="2"/>
    <s v="Home Office"/>
    <n v="3"/>
    <n v="48503"/>
    <n v="0.14000000000000001"/>
    <n v="65103"/>
    <x v="4"/>
    <n v="1251377400"/>
    <n v="600347400"/>
    <n v="0.47974927467924544"/>
    <x v="10"/>
    <b v="1"/>
    <s v="diciembre"/>
    <x v="10"/>
  </r>
  <r>
    <x v="2416"/>
    <s v="CUST2231"/>
    <d v="2024-01-02T00:00:00"/>
    <x v="2"/>
    <x v="4"/>
    <s v="Consumer"/>
    <n v="8"/>
    <n v="43691"/>
    <n v="0.02"/>
    <n v="173481"/>
    <x v="2"/>
    <n v="3425374400"/>
    <n v="1690564400"/>
    <n v="0.49354149432540861"/>
    <x v="8"/>
    <b v="1"/>
    <s v="enero"/>
    <x v="8"/>
  </r>
  <r>
    <x v="2417"/>
    <s v="CUST6159"/>
    <d v="2024-04-30T00:00:00"/>
    <x v="0"/>
    <x v="4"/>
    <s v="Consumer"/>
    <n v="9"/>
    <n v="37315"/>
    <n v="0.02"/>
    <n v="209565"/>
    <x v="4"/>
    <n v="3291183000"/>
    <n v="1195533000"/>
    <n v="0.36325327397473794"/>
    <x v="6"/>
    <b v="1"/>
    <s v="abril"/>
    <x v="6"/>
  </r>
  <r>
    <x v="2418"/>
    <s v="CUST9370"/>
    <d v="2024-05-18T00:00:00"/>
    <x v="3"/>
    <x v="3"/>
    <s v="Corporate"/>
    <n v="4"/>
    <n v="28832"/>
    <n v="0.06"/>
    <n v="67248"/>
    <x v="4"/>
    <n v="1084083200"/>
    <n v="411603200"/>
    <n v="0.37967860769357925"/>
    <x v="5"/>
    <b v="1"/>
    <s v="mayo"/>
    <x v="5"/>
  </r>
  <r>
    <x v="2419"/>
    <s v="CUST3567"/>
    <d v="2024-08-13T00:00:00"/>
    <x v="1"/>
    <x v="4"/>
    <s v="Corporate"/>
    <n v="10"/>
    <n v="8063"/>
    <n v="0.17"/>
    <n v="35225"/>
    <x v="3"/>
    <n v="669229000"/>
    <n v="316979000"/>
    <n v="0.47364803378215825"/>
    <x v="0"/>
    <b v="1"/>
    <s v="agosto"/>
    <x v="0"/>
  </r>
  <r>
    <x v="2420"/>
    <s v="CUST2060"/>
    <d v="2024-01-13T00:00:00"/>
    <x v="2"/>
    <x v="0"/>
    <s v="Home Office"/>
    <n v="10"/>
    <n v="27475"/>
    <n v="7.0000000000000007E-2"/>
    <n v="203553"/>
    <x v="1"/>
    <n v="2555175000"/>
    <n v="519645000"/>
    <n v="0.20336963221697144"/>
    <x v="8"/>
    <b v="1"/>
    <s v="enero"/>
    <x v="8"/>
  </r>
  <r>
    <x v="2421"/>
    <s v="CUST8912"/>
    <d v="2024-07-03T00:00:00"/>
    <x v="2"/>
    <x v="1"/>
    <s v="Consumer"/>
    <n v="3"/>
    <n v="49766"/>
    <n v="0.14000000000000001"/>
    <n v="91891"/>
    <x v="3"/>
    <n v="1283962800"/>
    <n v="365052800"/>
    <n v="0.28431727149727393"/>
    <x v="3"/>
    <b v="1"/>
    <s v="julio"/>
    <x v="3"/>
  </r>
  <r>
    <x v="2422"/>
    <s v="CUST8963"/>
    <d v="2024-01-28T00:00:00"/>
    <x v="1"/>
    <x v="3"/>
    <s v="Consumer"/>
    <n v="8"/>
    <n v="38136"/>
    <n v="0.27"/>
    <n v="121388"/>
    <x v="3"/>
    <n v="2227142400"/>
    <n v="1013262400"/>
    <n v="0.45496076047943768"/>
    <x v="8"/>
    <b v="1"/>
    <s v="enero"/>
    <x v="8"/>
  </r>
  <r>
    <x v="2423"/>
    <s v="CUST2652"/>
    <d v="2024-03-16T00:00:00"/>
    <x v="1"/>
    <x v="4"/>
    <s v="Home Office"/>
    <n v="9"/>
    <n v="47278"/>
    <n v="0.28999999999999998"/>
    <n v="210087"/>
    <x v="3"/>
    <n v="3021064200"/>
    <n v="920194200"/>
    <n v="0.30459273258741076"/>
    <x v="7"/>
    <b v="1"/>
    <s v="marzo"/>
    <x v="7"/>
  </r>
  <r>
    <x v="2424"/>
    <s v="CUST8440"/>
    <d v="2024-03-27T00:00:00"/>
    <x v="3"/>
    <x v="2"/>
    <s v="Consumer"/>
    <n v="1"/>
    <n v="48318"/>
    <n v="0.13"/>
    <n v="27448"/>
    <x v="0"/>
    <n v="420366600"/>
    <n v="145886600"/>
    <n v="0.34704612592912948"/>
    <x v="7"/>
    <b v="1"/>
    <s v="marzo"/>
    <x v="7"/>
  </r>
  <r>
    <x v="2425"/>
    <s v="CUST4228"/>
    <d v="2024-03-27T00:00:00"/>
    <x v="3"/>
    <x v="1"/>
    <s v="Home Office"/>
    <n v="1"/>
    <n v="2826"/>
    <n v="0.18"/>
    <n v="1835"/>
    <x v="0"/>
    <n v="23173200"/>
    <n v="4823200"/>
    <n v="0.20813698582845702"/>
    <x v="7"/>
    <b v="1"/>
    <s v="marzo"/>
    <x v="7"/>
  </r>
  <r>
    <x v="2426"/>
    <s v="CUST8532"/>
    <d v="2024-12-17T00:00:00"/>
    <x v="0"/>
    <x v="4"/>
    <s v="Consumer"/>
    <n v="10"/>
    <n v="42116"/>
    <n v="0.16"/>
    <n v="282423"/>
    <x v="3"/>
    <n v="3537744000"/>
    <n v="713514000"/>
    <n v="0.20168615931508893"/>
    <x v="10"/>
    <b v="1"/>
    <s v="diciembre"/>
    <x v="10"/>
  </r>
  <r>
    <x v="2427"/>
    <s v="CUST7889"/>
    <d v="2024-01-04T00:00:00"/>
    <x v="3"/>
    <x v="2"/>
    <s v="Corporate"/>
    <n v="5"/>
    <n v="24144"/>
    <n v="0.14000000000000001"/>
    <n v="53798"/>
    <x v="0"/>
    <n v="1038192000"/>
    <n v="500212000"/>
    <n v="0.48181068626997703"/>
    <x v="8"/>
    <b v="1"/>
    <s v="enero"/>
    <x v="8"/>
  </r>
  <r>
    <x v="2428"/>
    <s v="CUST5423"/>
    <d v="2024-06-21T00:00:00"/>
    <x v="2"/>
    <x v="3"/>
    <s v="Corporate"/>
    <n v="1"/>
    <n v="45012"/>
    <n v="0.04"/>
    <n v="27354"/>
    <x v="0"/>
    <n v="432115200"/>
    <n v="158575200"/>
    <n v="0.36697436239225095"/>
    <x v="1"/>
    <b v="1"/>
    <s v="junio"/>
    <x v="1"/>
  </r>
  <r>
    <x v="2429"/>
    <s v="CUST5582"/>
    <d v="2024-02-04T00:00:00"/>
    <x v="2"/>
    <x v="0"/>
    <s v="Consumer"/>
    <n v="1"/>
    <n v="30566"/>
    <n v="0.22"/>
    <n v="18196"/>
    <x v="2"/>
    <n v="238414800"/>
    <n v="56454800"/>
    <n v="0.23679234678384059"/>
    <x v="9"/>
    <b v="1"/>
    <s v="febrero"/>
    <x v="9"/>
  </r>
  <r>
    <x v="2430"/>
    <s v="CUST6418"/>
    <d v="2024-12-15T00:00:00"/>
    <x v="0"/>
    <x v="1"/>
    <s v="Home Office"/>
    <n v="1"/>
    <n v="37705"/>
    <n v="0.09"/>
    <n v="25554"/>
    <x v="4"/>
    <n v="343115500"/>
    <n v="87575500"/>
    <n v="0.25523621054717727"/>
    <x v="10"/>
    <b v="1"/>
    <s v="diciembre"/>
    <x v="10"/>
  </r>
  <r>
    <x v="2431"/>
    <s v="CUST4520"/>
    <d v="2024-07-08T00:00:00"/>
    <x v="2"/>
    <x v="0"/>
    <s v="Home Office"/>
    <n v="9"/>
    <n v="8983"/>
    <n v="0.28999999999999998"/>
    <n v="39345"/>
    <x v="2"/>
    <n v="574013700"/>
    <n v="180563700"/>
    <n v="0.31456339805130085"/>
    <x v="3"/>
    <b v="1"/>
    <s v="julio"/>
    <x v="3"/>
  </r>
  <r>
    <x v="2432"/>
    <s v="CUST4055"/>
    <d v="2024-07-11T00:00:00"/>
    <x v="3"/>
    <x v="2"/>
    <s v="Corporate"/>
    <n v="6"/>
    <n v="6442"/>
    <n v="0.21"/>
    <n v="21974"/>
    <x v="0"/>
    <n v="305350800"/>
    <n v="85610800"/>
    <n v="0.28036867759966572"/>
    <x v="3"/>
    <b v="1"/>
    <s v="julio"/>
    <x v="3"/>
  </r>
  <r>
    <x v="2433"/>
    <s v="CUST3664"/>
    <d v="2024-09-13T00:00:00"/>
    <x v="0"/>
    <x v="2"/>
    <s v="Home Office"/>
    <n v="8"/>
    <n v="47109"/>
    <n v="0.23"/>
    <n v="176627"/>
    <x v="2"/>
    <n v="2901914400"/>
    <n v="1135644400"/>
    <n v="0.39134317676634434"/>
    <x v="11"/>
    <b v="1"/>
    <s v="septiembre"/>
    <x v="11"/>
  </r>
  <r>
    <x v="2434"/>
    <s v="CUST8213"/>
    <d v="2024-02-14T00:00:00"/>
    <x v="0"/>
    <x v="4"/>
    <s v="Home Office"/>
    <n v="5"/>
    <n v="33165"/>
    <n v="0.08"/>
    <n v="114216"/>
    <x v="4"/>
    <n v="1525590000"/>
    <n v="383430000"/>
    <n v="0.25133227144907871"/>
    <x v="9"/>
    <b v="1"/>
    <s v="febrero"/>
    <x v="9"/>
  </r>
  <r>
    <x v="2435"/>
    <s v="CUST2488"/>
    <d v="2024-03-31T00:00:00"/>
    <x v="3"/>
    <x v="3"/>
    <s v="Consumer"/>
    <n v="7"/>
    <n v="23882"/>
    <n v="0.14000000000000001"/>
    <n v="73176"/>
    <x v="4"/>
    <n v="1437696400"/>
    <n v="705936400"/>
    <n v="0.49101910528537179"/>
    <x v="7"/>
    <b v="1"/>
    <s v="marzo"/>
    <x v="7"/>
  </r>
  <r>
    <x v="2436"/>
    <s v="CUST9231"/>
    <d v="2024-04-04T00:00:00"/>
    <x v="0"/>
    <x v="4"/>
    <s v="Corporate"/>
    <n v="6"/>
    <n v="9718"/>
    <n v="0.01"/>
    <n v="29266"/>
    <x v="2"/>
    <n v="577249200"/>
    <n v="284589200"/>
    <n v="0.49300925839308224"/>
    <x v="6"/>
    <b v="1"/>
    <s v="abril"/>
    <x v="6"/>
  </r>
  <r>
    <x v="2437"/>
    <s v="CUST4400"/>
    <d v="2024-03-26T00:00:00"/>
    <x v="3"/>
    <x v="1"/>
    <s v="Consumer"/>
    <n v="2"/>
    <n v="4645"/>
    <n v="0.14000000000000001"/>
    <n v="4328"/>
    <x v="4"/>
    <n v="79894000"/>
    <n v="36614000"/>
    <n v="0.45828222394672941"/>
    <x v="7"/>
    <b v="1"/>
    <s v="marzo"/>
    <x v="7"/>
  </r>
  <r>
    <x v="2438"/>
    <s v="CUST7512"/>
    <d v="2024-09-03T00:00:00"/>
    <x v="0"/>
    <x v="1"/>
    <s v="Home Office"/>
    <n v="1"/>
    <n v="43100"/>
    <n v="0.26"/>
    <n v="18882"/>
    <x v="4"/>
    <n v="318940000"/>
    <n v="130120000"/>
    <n v="0.40797642189753558"/>
    <x v="11"/>
    <b v="1"/>
    <s v="septiembre"/>
    <x v="11"/>
  </r>
  <r>
    <x v="2439"/>
    <s v="CUST6939"/>
    <d v="2024-03-22T00:00:00"/>
    <x v="2"/>
    <x v="1"/>
    <s v="Home Office"/>
    <n v="2"/>
    <n v="23168"/>
    <n v="0.22"/>
    <n v="23163"/>
    <x v="0"/>
    <n v="361420800"/>
    <n v="129790800"/>
    <n v="0.35911270186995325"/>
    <x v="7"/>
    <b v="1"/>
    <s v="marzo"/>
    <x v="7"/>
  </r>
  <r>
    <x v="2440"/>
    <s v="CUST1056"/>
    <d v="2024-09-23T00:00:00"/>
    <x v="0"/>
    <x v="3"/>
    <s v="Home Office"/>
    <n v="9"/>
    <n v="7324"/>
    <n v="7.0000000000000007E-2"/>
    <n v="41394"/>
    <x v="3"/>
    <n v="613018800"/>
    <n v="199078800"/>
    <n v="0.32475154106203596"/>
    <x v="11"/>
    <b v="1"/>
    <s v="septiembre"/>
    <x v="11"/>
  </r>
  <r>
    <x v="2441"/>
    <s v="CUST5021"/>
    <d v="2024-02-13T00:00:00"/>
    <x v="0"/>
    <x v="4"/>
    <s v="Corporate"/>
    <n v="9"/>
    <n v="4080"/>
    <n v="0.03"/>
    <n v="20533"/>
    <x v="0"/>
    <n v="356184000"/>
    <n v="150854000"/>
    <n v="0.423528288749635"/>
    <x v="9"/>
    <b v="1"/>
    <s v="febrero"/>
    <x v="9"/>
  </r>
  <r>
    <x v="2442"/>
    <s v="CUST5643"/>
    <d v="2024-11-25T00:00:00"/>
    <x v="0"/>
    <x v="1"/>
    <s v="Consumer"/>
    <n v="10"/>
    <n v="15963"/>
    <n v="0.19"/>
    <n v="67524"/>
    <x v="4"/>
    <n v="1293003000"/>
    <n v="617763000"/>
    <n v="0.47777383347138408"/>
    <x v="2"/>
    <b v="1"/>
    <s v="noviembre"/>
    <x v="2"/>
  </r>
  <r>
    <x v="2443"/>
    <s v="CUST1318"/>
    <d v="2024-03-30T00:00:00"/>
    <x v="1"/>
    <x v="1"/>
    <s v="Home Office"/>
    <n v="9"/>
    <n v="46474"/>
    <n v="0.05"/>
    <n v="256697"/>
    <x v="3"/>
    <n v="3973527000"/>
    <n v="1406557000"/>
    <n v="0.35398199131401398"/>
    <x v="7"/>
    <b v="1"/>
    <s v="marzo"/>
    <x v="7"/>
  </r>
  <r>
    <x v="2444"/>
    <s v="CUST7283"/>
    <d v="2024-04-05T00:00:00"/>
    <x v="3"/>
    <x v="1"/>
    <s v="Consumer"/>
    <n v="2"/>
    <n v="30266"/>
    <n v="0.01"/>
    <n v="44046"/>
    <x v="0"/>
    <n v="599266800"/>
    <n v="158806800"/>
    <n v="0.26500183223899604"/>
    <x v="6"/>
    <b v="1"/>
    <s v="abril"/>
    <x v="6"/>
  </r>
  <r>
    <x v="2445"/>
    <s v="CUST5795"/>
    <d v="2024-01-14T00:00:00"/>
    <x v="1"/>
    <x v="2"/>
    <s v="Home Office"/>
    <n v="10"/>
    <n v="30268"/>
    <n v="0.18"/>
    <n v="144949"/>
    <x v="0"/>
    <n v="2481976000"/>
    <n v="1032486000"/>
    <n v="0.41599354707700636"/>
    <x v="8"/>
    <b v="1"/>
    <s v="enero"/>
    <x v="8"/>
  </r>
  <r>
    <x v="2446"/>
    <s v="CUST4594"/>
    <d v="2024-04-06T00:00:00"/>
    <x v="0"/>
    <x v="3"/>
    <s v="Corporate"/>
    <n v="6"/>
    <n v="31580"/>
    <n v="0.08"/>
    <n v="106194"/>
    <x v="3"/>
    <n v="1743216000"/>
    <n v="681276000"/>
    <n v="0.39081559600187238"/>
    <x v="6"/>
    <b v="1"/>
    <s v="abril"/>
    <x v="6"/>
  </r>
  <r>
    <x v="2447"/>
    <s v="CUST7711"/>
    <d v="2024-03-05T00:00:00"/>
    <x v="1"/>
    <x v="3"/>
    <s v="Home Office"/>
    <n v="4"/>
    <n v="29814"/>
    <n v="0.08"/>
    <n v="76401"/>
    <x v="1"/>
    <n v="1097155200"/>
    <n v="333145200"/>
    <n v="0.30364455274878155"/>
    <x v="7"/>
    <b v="1"/>
    <s v="marzo"/>
    <x v="7"/>
  </r>
  <r>
    <x v="2448"/>
    <s v="CUST1297"/>
    <d v="2024-03-26T00:00:00"/>
    <x v="0"/>
    <x v="1"/>
    <s v="Consumer"/>
    <n v="4"/>
    <n v="13797"/>
    <n v="0.03"/>
    <n v="30593"/>
    <x v="0"/>
    <n v="535323600"/>
    <n v="229393600"/>
    <n v="0.428513893278757"/>
    <x v="7"/>
    <b v="1"/>
    <s v="marzo"/>
    <x v="7"/>
  </r>
  <r>
    <x v="2449"/>
    <s v="CUST2449"/>
    <d v="2024-05-09T00:00:00"/>
    <x v="3"/>
    <x v="2"/>
    <s v="Corporate"/>
    <n v="1"/>
    <n v="41740"/>
    <n v="0.25"/>
    <n v="21770"/>
    <x v="4"/>
    <n v="313050000"/>
    <n v="95350000"/>
    <n v="0.30458393227918862"/>
    <x v="5"/>
    <b v="1"/>
    <s v="mayo"/>
    <x v="5"/>
  </r>
  <r>
    <x v="2450"/>
    <s v="CUST9552"/>
    <d v="2024-09-15T00:00:00"/>
    <x v="0"/>
    <x v="2"/>
    <s v="Corporate"/>
    <n v="2"/>
    <n v="26010"/>
    <n v="0.18"/>
    <n v="29081"/>
    <x v="4"/>
    <n v="426564000"/>
    <n v="135754000"/>
    <n v="0.31825001641019868"/>
    <x v="11"/>
    <b v="1"/>
    <s v="septiembre"/>
    <x v="11"/>
  </r>
  <r>
    <x v="2451"/>
    <s v="CUST5971"/>
    <d v="2024-02-12T00:00:00"/>
    <x v="2"/>
    <x v="4"/>
    <s v="Home Office"/>
    <n v="5"/>
    <n v="33954"/>
    <n v="0.17"/>
    <n v="79662"/>
    <x v="0"/>
    <n v="1409091000"/>
    <n v="612471000"/>
    <n v="0.43465681066730255"/>
    <x v="9"/>
    <b v="1"/>
    <s v="febrero"/>
    <x v="9"/>
  </r>
  <r>
    <x v="2452"/>
    <s v="CUST6269"/>
    <d v="2024-11-19T00:00:00"/>
    <x v="0"/>
    <x v="4"/>
    <s v="Consumer"/>
    <n v="7"/>
    <n v="2991"/>
    <n v="0.01"/>
    <n v="14661"/>
    <x v="0"/>
    <n v="207276300"/>
    <n v="60666300"/>
    <n v="0.29268324453881123"/>
    <x v="2"/>
    <b v="1"/>
    <s v="noviembre"/>
    <x v="2"/>
  </r>
  <r>
    <x v="2453"/>
    <s v="CUST7054"/>
    <d v="2024-03-13T00:00:00"/>
    <x v="0"/>
    <x v="3"/>
    <s v="Home Office"/>
    <n v="4"/>
    <n v="44445"/>
    <n v="0.09"/>
    <n v="87449"/>
    <x v="0"/>
    <n v="1617798000"/>
    <n v="743308000"/>
    <n v="0.45945661942961979"/>
    <x v="7"/>
    <b v="1"/>
    <s v="marzo"/>
    <x v="7"/>
  </r>
  <r>
    <x v="2454"/>
    <s v="CUST7784"/>
    <d v="2024-10-14T00:00:00"/>
    <x v="2"/>
    <x v="2"/>
    <s v="Home Office"/>
    <n v="7"/>
    <n v="22438"/>
    <n v="0.01"/>
    <n v="100779"/>
    <x v="4"/>
    <n v="1554953400"/>
    <n v="547163400"/>
    <n v="0.35188411434066125"/>
    <x v="4"/>
    <b v="1"/>
    <s v="octubre"/>
    <x v="4"/>
  </r>
  <r>
    <x v="2455"/>
    <s v="CUST6901"/>
    <d v="2024-01-10T00:00:00"/>
    <x v="2"/>
    <x v="3"/>
    <s v="Consumer"/>
    <n v="1"/>
    <n v="3300"/>
    <n v="0.04"/>
    <n v="1612"/>
    <x v="4"/>
    <n v="31680000"/>
    <n v="15560000"/>
    <n v="0.49116161616161619"/>
    <x v="8"/>
    <b v="1"/>
    <s v="enero"/>
    <x v="8"/>
  </r>
  <r>
    <x v="2456"/>
    <s v="CUST4094"/>
    <d v="2024-09-14T00:00:00"/>
    <x v="3"/>
    <x v="0"/>
    <s v="Consumer"/>
    <n v="4"/>
    <n v="35783"/>
    <n v="0.02"/>
    <n v="82397"/>
    <x v="3"/>
    <n v="1402693600"/>
    <n v="578723600"/>
    <n v="0.41258019570346655"/>
    <x v="11"/>
    <b v="1"/>
    <s v="septiembre"/>
    <x v="11"/>
  </r>
  <r>
    <x v="2457"/>
    <s v="CUST8311"/>
    <d v="2024-03-02T00:00:00"/>
    <x v="1"/>
    <x v="1"/>
    <s v="Home Office"/>
    <n v="5"/>
    <n v="17703"/>
    <n v="7.0000000000000007E-2"/>
    <n v="58506"/>
    <x v="1"/>
    <n v="823189500"/>
    <n v="238129500"/>
    <n v="0.28927664893684868"/>
    <x v="7"/>
    <b v="1"/>
    <s v="marzo"/>
    <x v="7"/>
  </r>
  <r>
    <x v="2458"/>
    <s v="CUST7864"/>
    <d v="2024-03-13T00:00:00"/>
    <x v="0"/>
    <x v="2"/>
    <s v="Home Office"/>
    <n v="1"/>
    <n v="15590"/>
    <n v="0.28000000000000003"/>
    <n v="6594"/>
    <x v="1"/>
    <n v="112248000"/>
    <n v="46308000"/>
    <n v="0.41255078041479581"/>
    <x v="7"/>
    <b v="1"/>
    <s v="marzo"/>
    <x v="7"/>
  </r>
  <r>
    <x v="2459"/>
    <s v="CUST9819"/>
    <d v="2024-06-28T00:00:00"/>
    <x v="2"/>
    <x v="2"/>
    <s v="Corporate"/>
    <n v="1"/>
    <n v="5153"/>
    <n v="0.25"/>
    <n v="2150"/>
    <x v="1"/>
    <n v="38647500"/>
    <n v="17147500"/>
    <n v="0.44368976001034993"/>
    <x v="1"/>
    <b v="1"/>
    <s v="junio"/>
    <x v="1"/>
  </r>
  <r>
    <x v="2460"/>
    <s v="CUST5394"/>
    <d v="2024-07-13T00:00:00"/>
    <x v="3"/>
    <x v="3"/>
    <s v="Corporate"/>
    <n v="9"/>
    <n v="2682"/>
    <n v="0.11"/>
    <n v="13659"/>
    <x v="4"/>
    <n v="214828200"/>
    <n v="78238200"/>
    <n v="0.36418961756417456"/>
    <x v="3"/>
    <b v="1"/>
    <s v="julio"/>
    <x v="3"/>
  </r>
  <r>
    <x v="2461"/>
    <s v="CUST5813"/>
    <d v="2024-11-27T00:00:00"/>
    <x v="1"/>
    <x v="1"/>
    <s v="Home Office"/>
    <n v="2"/>
    <n v="33263"/>
    <n v="0.25"/>
    <n v="26823"/>
    <x v="0"/>
    <n v="498945000"/>
    <n v="230715000"/>
    <n v="0.46240567597630999"/>
    <x v="2"/>
    <b v="1"/>
    <s v="noviembre"/>
    <x v="2"/>
  </r>
  <r>
    <x v="2462"/>
    <s v="CUST3855"/>
    <d v="2024-04-20T00:00:00"/>
    <x v="1"/>
    <x v="2"/>
    <s v="Corporate"/>
    <n v="8"/>
    <n v="47116"/>
    <n v="0.19"/>
    <n v="178767"/>
    <x v="4"/>
    <n v="3053116800"/>
    <n v="1265446800"/>
    <n v="0.4144770354019866"/>
    <x v="6"/>
    <b v="1"/>
    <s v="abril"/>
    <x v="6"/>
  </r>
  <r>
    <x v="2463"/>
    <s v="CUST9931"/>
    <d v="2024-04-19T00:00:00"/>
    <x v="1"/>
    <x v="3"/>
    <s v="Home Office"/>
    <n v="7"/>
    <n v="27019"/>
    <n v="0.15"/>
    <n v="93218"/>
    <x v="0"/>
    <n v="1607630500"/>
    <n v="675450500"/>
    <n v="0.42015282740654647"/>
    <x v="6"/>
    <b v="1"/>
    <s v="abril"/>
    <x v="6"/>
  </r>
  <r>
    <x v="2464"/>
    <s v="CUST2781"/>
    <d v="2024-05-14T00:00:00"/>
    <x v="3"/>
    <x v="3"/>
    <s v="Corporate"/>
    <n v="2"/>
    <n v="28909"/>
    <n v="0.23"/>
    <n v="29041"/>
    <x v="4"/>
    <n v="445198600"/>
    <n v="154788600"/>
    <n v="0.34768438175681593"/>
    <x v="5"/>
    <b v="1"/>
    <s v="mayo"/>
    <x v="5"/>
  </r>
  <r>
    <x v="2465"/>
    <s v="CUST2723"/>
    <d v="2024-03-17T00:00:00"/>
    <x v="0"/>
    <x v="2"/>
    <s v="Home Office"/>
    <n v="5"/>
    <n v="6734"/>
    <n v="0.05"/>
    <n v="18901"/>
    <x v="1"/>
    <n v="319865000"/>
    <n v="130855000"/>
    <n v="0.40909446172604069"/>
    <x v="7"/>
    <b v="1"/>
    <s v="marzo"/>
    <x v="7"/>
  </r>
  <r>
    <x v="2466"/>
    <s v="CUST3167"/>
    <d v="2024-04-06T00:00:00"/>
    <x v="2"/>
    <x v="2"/>
    <s v="Corporate"/>
    <n v="8"/>
    <n v="9057"/>
    <n v="0.16"/>
    <n v="31055"/>
    <x v="2"/>
    <n v="608630400"/>
    <n v="298080400"/>
    <n v="0.48975601613064351"/>
    <x v="6"/>
    <b v="1"/>
    <s v="abril"/>
    <x v="6"/>
  </r>
  <r>
    <x v="2467"/>
    <s v="CUST6595"/>
    <d v="2024-07-31T00:00:00"/>
    <x v="2"/>
    <x v="4"/>
    <s v="Home Office"/>
    <n v="7"/>
    <n v="30410"/>
    <n v="0.12"/>
    <n v="137046"/>
    <x v="4"/>
    <n v="1873256000"/>
    <n v="502796000"/>
    <n v="0.26840752144928404"/>
    <x v="3"/>
    <b v="1"/>
    <s v="julio"/>
    <x v="3"/>
  </r>
  <r>
    <x v="2468"/>
    <s v="CUST8587"/>
    <d v="2024-11-25T00:00:00"/>
    <x v="0"/>
    <x v="2"/>
    <s v="Consumer"/>
    <n v="3"/>
    <n v="1603"/>
    <n v="0.01"/>
    <n v="3564"/>
    <x v="3"/>
    <n v="47609100"/>
    <n v="11969100"/>
    <n v="0.25140361821584528"/>
    <x v="2"/>
    <b v="1"/>
    <s v="noviembre"/>
    <x v="2"/>
  </r>
  <r>
    <x v="2469"/>
    <s v="CUST6489"/>
    <d v="2024-12-20T00:00:00"/>
    <x v="3"/>
    <x v="0"/>
    <s v="Corporate"/>
    <n v="3"/>
    <n v="23363"/>
    <n v="0.1"/>
    <n v="43145"/>
    <x v="4"/>
    <n v="630801000"/>
    <n v="199351000"/>
    <n v="0.31602835125499168"/>
    <x v="10"/>
    <b v="1"/>
    <s v="diciembre"/>
    <x v="10"/>
  </r>
  <r>
    <x v="2470"/>
    <s v="CUST4541"/>
    <d v="2024-06-01T00:00:00"/>
    <x v="1"/>
    <x v="0"/>
    <s v="Home Office"/>
    <n v="1"/>
    <n v="42810"/>
    <n v="0.25"/>
    <n v="19200"/>
    <x v="1"/>
    <n v="321075000"/>
    <n v="129075000"/>
    <n v="0.40200887643074046"/>
    <x v="1"/>
    <b v="1"/>
    <s v="junio"/>
    <x v="1"/>
  </r>
  <r>
    <x v="2471"/>
    <s v="CUST3615"/>
    <d v="2024-02-28T00:00:00"/>
    <x v="0"/>
    <x v="3"/>
    <s v="Home Office"/>
    <n v="9"/>
    <n v="13880"/>
    <n v="0.19"/>
    <n v="80683"/>
    <x v="2"/>
    <n v="1011852000"/>
    <n v="205022000"/>
    <n v="0.20262054134399102"/>
    <x v="9"/>
    <b v="1"/>
    <s v="febrero"/>
    <x v="9"/>
  </r>
  <r>
    <x v="2472"/>
    <s v="CUST6506"/>
    <d v="2024-03-11T00:00:00"/>
    <x v="1"/>
    <x v="0"/>
    <s v="Corporate"/>
    <n v="3"/>
    <n v="44599"/>
    <n v="0.08"/>
    <n v="79681"/>
    <x v="0"/>
    <n v="1230932400"/>
    <n v="434122400"/>
    <n v="0.35267769375475044"/>
    <x v="7"/>
    <b v="1"/>
    <s v="marzo"/>
    <x v="7"/>
  </r>
  <r>
    <x v="2473"/>
    <s v="CUST7053"/>
    <d v="2024-12-10T00:00:00"/>
    <x v="0"/>
    <x v="3"/>
    <s v="Home Office"/>
    <n v="1"/>
    <n v="18035"/>
    <n v="7.0000000000000007E-2"/>
    <n v="12288"/>
    <x v="0"/>
    <n v="167725500"/>
    <n v="44845500"/>
    <n v="0.26737437062342934"/>
    <x v="10"/>
    <b v="1"/>
    <s v="diciembre"/>
    <x v="10"/>
  </r>
  <r>
    <x v="2474"/>
    <s v="CUST5983"/>
    <d v="2024-04-28T00:00:00"/>
    <x v="3"/>
    <x v="3"/>
    <s v="Corporate"/>
    <n v="3"/>
    <n v="17262"/>
    <n v="0.1"/>
    <n v="25607"/>
    <x v="4"/>
    <n v="466074000"/>
    <n v="210004000"/>
    <n v="0.45058080905607262"/>
    <x v="6"/>
    <b v="1"/>
    <s v="abril"/>
    <x v="6"/>
  </r>
  <r>
    <x v="2475"/>
    <s v="CUST6139"/>
    <d v="2024-05-12T00:00:00"/>
    <x v="1"/>
    <x v="3"/>
    <s v="Home Office"/>
    <n v="3"/>
    <n v="20820"/>
    <n v="0.24"/>
    <n v="29455"/>
    <x v="2"/>
    <n v="474696000"/>
    <n v="180146000"/>
    <n v="0.37949761531590742"/>
    <x v="5"/>
    <b v="1"/>
    <s v="mayo"/>
    <x v="5"/>
  </r>
  <r>
    <x v="2476"/>
    <s v="CUST6641"/>
    <d v="2024-09-07T00:00:00"/>
    <x v="0"/>
    <x v="4"/>
    <s v="Home Office"/>
    <n v="4"/>
    <n v="12007"/>
    <n v="0.27"/>
    <n v="19725"/>
    <x v="3"/>
    <n v="350604400"/>
    <n v="153354400"/>
    <n v="0.43740010108258764"/>
    <x v="11"/>
    <b v="1"/>
    <s v="septiembre"/>
    <x v="11"/>
  </r>
  <r>
    <x v="2477"/>
    <s v="CUST3658"/>
    <d v="2024-05-25T00:00:00"/>
    <x v="0"/>
    <x v="3"/>
    <s v="Consumer"/>
    <n v="1"/>
    <n v="30340"/>
    <n v="0.04"/>
    <n v="15689"/>
    <x v="2"/>
    <n v="291264000"/>
    <n v="134374000"/>
    <n v="0.46134778070753679"/>
    <x v="5"/>
    <b v="1"/>
    <s v="mayo"/>
    <x v="5"/>
  </r>
  <r>
    <x v="2478"/>
    <s v="CUST3692"/>
    <d v="2024-10-31T00:00:00"/>
    <x v="2"/>
    <x v="4"/>
    <s v="Consumer"/>
    <n v="8"/>
    <n v="36591"/>
    <n v="0.11"/>
    <n v="153993"/>
    <x v="1"/>
    <n v="2605279200"/>
    <n v="1065349200"/>
    <n v="0.40891939719934817"/>
    <x v="4"/>
    <b v="1"/>
    <s v="octubre"/>
    <x v="4"/>
  </r>
  <r>
    <x v="2479"/>
    <s v="CUST8541"/>
    <d v="2024-11-23T00:00:00"/>
    <x v="0"/>
    <x v="4"/>
    <s v="Corporate"/>
    <n v="10"/>
    <n v="41543"/>
    <n v="0.18"/>
    <n v="217105"/>
    <x v="1"/>
    <n v="3406526000"/>
    <n v="1235476000"/>
    <n v="0.36267916346447965"/>
    <x v="2"/>
    <b v="1"/>
    <s v="noviembre"/>
    <x v="2"/>
  </r>
  <r>
    <x v="2480"/>
    <s v="CUST2150"/>
    <d v="2024-02-20T00:00:00"/>
    <x v="1"/>
    <x v="2"/>
    <s v="Corporate"/>
    <n v="10"/>
    <n v="23948"/>
    <n v="0.27"/>
    <n v="139706"/>
    <x v="0"/>
    <n v="1748204000"/>
    <n v="351144000"/>
    <n v="0.20085985388432928"/>
    <x v="9"/>
    <b v="1"/>
    <s v="febrero"/>
    <x v="9"/>
  </r>
  <r>
    <x v="2481"/>
    <s v="CUST8237"/>
    <d v="2024-04-18T00:00:00"/>
    <x v="2"/>
    <x v="0"/>
    <s v="Corporate"/>
    <n v="3"/>
    <n v="8813"/>
    <n v="0.08"/>
    <n v="13121"/>
    <x v="1"/>
    <n v="243238800"/>
    <n v="112028800"/>
    <n v="0.4605712575460823"/>
    <x v="6"/>
    <b v="1"/>
    <s v="abril"/>
    <x v="6"/>
  </r>
  <r>
    <x v="2482"/>
    <s v="CUST7289"/>
    <d v="2024-03-11T00:00:00"/>
    <x v="2"/>
    <x v="4"/>
    <s v="Consumer"/>
    <n v="6"/>
    <n v="38082"/>
    <n v="0.24"/>
    <n v="95901"/>
    <x v="1"/>
    <n v="1736539200"/>
    <n v="777529200"/>
    <n v="0.44774641424737199"/>
    <x v="7"/>
    <b v="1"/>
    <s v="marzo"/>
    <x v="7"/>
  </r>
  <r>
    <x v="2483"/>
    <s v="CUST9922"/>
    <d v="2024-02-05T00:00:00"/>
    <x v="0"/>
    <x v="4"/>
    <s v="Corporate"/>
    <n v="7"/>
    <n v="45614"/>
    <n v="0.21"/>
    <n v="146886"/>
    <x v="0"/>
    <n v="2522454200"/>
    <n v="1053594200"/>
    <n v="0.41768615660098013"/>
    <x v="9"/>
    <b v="1"/>
    <s v="febrero"/>
    <x v="9"/>
  </r>
  <r>
    <x v="2484"/>
    <s v="CUST8938"/>
    <d v="2024-06-25T00:00:00"/>
    <x v="0"/>
    <x v="1"/>
    <s v="Corporate"/>
    <n v="5"/>
    <n v="2786"/>
    <n v="0.18"/>
    <n v="5988"/>
    <x v="1"/>
    <n v="114226000"/>
    <n v="54346000"/>
    <n v="0.47577609300859697"/>
    <x v="1"/>
    <b v="1"/>
    <s v="junio"/>
    <x v="1"/>
  </r>
  <r>
    <x v="2485"/>
    <s v="CUST3144"/>
    <d v="2024-04-16T00:00:00"/>
    <x v="2"/>
    <x v="3"/>
    <s v="Home Office"/>
    <n v="6"/>
    <n v="40407"/>
    <n v="0.3"/>
    <n v="103718"/>
    <x v="2"/>
    <n v="1697094000"/>
    <n v="659914000"/>
    <n v="0.38884940963788689"/>
    <x v="6"/>
    <b v="1"/>
    <s v="abril"/>
    <x v="6"/>
  </r>
  <r>
    <x v="2486"/>
    <s v="CUST4577"/>
    <d v="2024-04-15T00:00:00"/>
    <x v="2"/>
    <x v="0"/>
    <s v="Home Office"/>
    <n v="5"/>
    <n v="22918"/>
    <n v="0.09"/>
    <n v="57972"/>
    <x v="1"/>
    <n v="1042769000"/>
    <n v="463049000"/>
    <n v="0.44405712099228112"/>
    <x v="6"/>
    <b v="1"/>
    <s v="abril"/>
    <x v="6"/>
  </r>
  <r>
    <x v="2487"/>
    <s v="CUST6036"/>
    <d v="2024-06-01T00:00:00"/>
    <x v="2"/>
    <x v="3"/>
    <s v="Consumer"/>
    <n v="2"/>
    <n v="23011"/>
    <n v="0.27"/>
    <n v="24717"/>
    <x v="0"/>
    <n v="335960600"/>
    <n v="88790600"/>
    <n v="0.26428872909501888"/>
    <x v="1"/>
    <b v="1"/>
    <s v="junio"/>
    <x v="1"/>
  </r>
  <r>
    <x v="2488"/>
    <s v="CUST7306"/>
    <d v="2024-03-06T00:00:00"/>
    <x v="1"/>
    <x v="3"/>
    <s v="Home Office"/>
    <n v="10"/>
    <n v="22250"/>
    <n v="0.1"/>
    <n v="126129"/>
    <x v="3"/>
    <n v="2002500000"/>
    <n v="741210000"/>
    <n v="0.3701423220973783"/>
    <x v="7"/>
    <b v="1"/>
    <s v="marzo"/>
    <x v="7"/>
  </r>
  <r>
    <x v="2489"/>
    <s v="CUST5635"/>
    <d v="2024-07-31T00:00:00"/>
    <x v="0"/>
    <x v="3"/>
    <s v="Consumer"/>
    <n v="6"/>
    <n v="41773"/>
    <n v="0.25"/>
    <n v="132560"/>
    <x v="2"/>
    <n v="1879785000"/>
    <n v="554185000"/>
    <n v="0.29481297063227974"/>
    <x v="3"/>
    <b v="1"/>
    <s v="julio"/>
    <x v="3"/>
  </r>
  <r>
    <x v="2490"/>
    <s v="CUST5473"/>
    <d v="2024-12-10T00:00:00"/>
    <x v="1"/>
    <x v="4"/>
    <s v="Consumer"/>
    <n v="8"/>
    <n v="49420"/>
    <n v="0.08"/>
    <n v="205481"/>
    <x v="0"/>
    <n v="3637312000"/>
    <n v="1582502000"/>
    <n v="0.43507458254887127"/>
    <x v="10"/>
    <b v="1"/>
    <s v="diciembre"/>
    <x v="10"/>
  </r>
  <r>
    <x v="2491"/>
    <s v="CUST7248"/>
    <d v="2024-12-05T00:00:00"/>
    <x v="0"/>
    <x v="3"/>
    <s v="Home Office"/>
    <n v="3"/>
    <n v="19132"/>
    <n v="0.25"/>
    <n v="28881"/>
    <x v="4"/>
    <n v="430470000"/>
    <n v="141660000"/>
    <n v="0.32908216600459961"/>
    <x v="10"/>
    <b v="1"/>
    <s v="diciembre"/>
    <x v="10"/>
  </r>
  <r>
    <x v="2492"/>
    <s v="CUST9253"/>
    <d v="2024-04-24T00:00:00"/>
    <x v="1"/>
    <x v="3"/>
    <s v="Home Office"/>
    <n v="3"/>
    <n v="32710"/>
    <n v="0.27"/>
    <n v="41330"/>
    <x v="4"/>
    <n v="716349000"/>
    <n v="303049000"/>
    <n v="0.42304658762698072"/>
    <x v="6"/>
    <b v="1"/>
    <s v="abril"/>
    <x v="6"/>
  </r>
  <r>
    <x v="2493"/>
    <s v="CUST7300"/>
    <d v="2024-03-25T00:00:00"/>
    <x v="1"/>
    <x v="4"/>
    <s v="Corporate"/>
    <n v="4"/>
    <n v="1495"/>
    <n v="0.1"/>
    <n v="3334"/>
    <x v="4"/>
    <n v="53820000"/>
    <n v="20480000"/>
    <n v="0.38052768487551097"/>
    <x v="7"/>
    <b v="1"/>
    <s v="marzo"/>
    <x v="7"/>
  </r>
  <r>
    <x v="2494"/>
    <s v="CUST2258"/>
    <d v="2024-09-07T00:00:00"/>
    <x v="2"/>
    <x v="2"/>
    <s v="Consumer"/>
    <n v="9"/>
    <n v="7053"/>
    <n v="0.26"/>
    <n v="28154"/>
    <x v="0"/>
    <n v="469729800"/>
    <n v="188189800"/>
    <n v="0.4006341518038668"/>
    <x v="11"/>
    <b v="1"/>
    <s v="septiembre"/>
    <x v="11"/>
  </r>
  <r>
    <x v="2495"/>
    <s v="CUST9311"/>
    <d v="2024-07-11T00:00:00"/>
    <x v="1"/>
    <x v="1"/>
    <s v="Corporate"/>
    <n v="3"/>
    <n v="25043"/>
    <n v="0.21"/>
    <n v="44783"/>
    <x v="1"/>
    <n v="593519100"/>
    <n v="145689100"/>
    <n v="0.24546657386426149"/>
    <x v="3"/>
    <b v="1"/>
    <s v="julio"/>
    <x v="3"/>
  </r>
  <r>
    <x v="2496"/>
    <s v="CUST9215"/>
    <d v="2024-02-04T00:00:00"/>
    <x v="2"/>
    <x v="0"/>
    <s v="Corporate"/>
    <n v="4"/>
    <n v="5439"/>
    <n v="0.02"/>
    <n v="11119"/>
    <x v="0"/>
    <n v="213208800"/>
    <n v="102018800"/>
    <n v="0.47849244496474819"/>
    <x v="9"/>
    <b v="1"/>
    <s v="febrero"/>
    <x v="9"/>
  </r>
  <r>
    <x v="2497"/>
    <s v="CUST2933"/>
    <d v="2024-10-26T00:00:00"/>
    <x v="1"/>
    <x v="2"/>
    <s v="Consumer"/>
    <n v="6"/>
    <n v="7071"/>
    <n v="0.05"/>
    <n v="24478"/>
    <x v="3"/>
    <n v="403047000"/>
    <n v="158267000"/>
    <n v="0.39267628837331625"/>
    <x v="4"/>
    <b v="1"/>
    <s v="octubre"/>
    <x v="4"/>
  </r>
  <r>
    <x v="2498"/>
    <s v="CUST8007"/>
    <d v="2024-01-10T00:00:00"/>
    <x v="1"/>
    <x v="4"/>
    <s v="Consumer"/>
    <n v="3"/>
    <n v="20871"/>
    <n v="0.14000000000000001"/>
    <n v="35983"/>
    <x v="3"/>
    <n v="538471800"/>
    <n v="178641800"/>
    <n v="0.33175702051620903"/>
    <x v="8"/>
    <b v="1"/>
    <s v="enero"/>
    <x v="8"/>
  </r>
  <r>
    <x v="2499"/>
    <s v="CUST8447"/>
    <d v="2024-08-18T00:00:00"/>
    <x v="0"/>
    <x v="0"/>
    <s v="Home Office"/>
    <n v="3"/>
    <n v="15152"/>
    <n v="0.01"/>
    <n v="35510"/>
    <x v="2"/>
    <n v="450014400"/>
    <n v="94914400"/>
    <n v="0.21091413963642053"/>
    <x v="0"/>
    <b v="1"/>
    <s v="agosto"/>
    <x v="0"/>
  </r>
  <r>
    <x v="2500"/>
    <s v="CUST1181"/>
    <d v="2024-05-12T00:00:00"/>
    <x v="1"/>
    <x v="0"/>
    <s v="Home Office"/>
    <n v="4"/>
    <n v="37663"/>
    <n v="0.17"/>
    <n v="74741"/>
    <x v="2"/>
    <n v="1250411600"/>
    <n v="503001600"/>
    <n v="0.4022688209226466"/>
    <x v="5"/>
    <b v="1"/>
    <s v="mayo"/>
    <x v="5"/>
  </r>
  <r>
    <x v="2501"/>
    <s v="CUST3338"/>
    <d v="2024-09-14T00:00:00"/>
    <x v="2"/>
    <x v="0"/>
    <s v="Home Office"/>
    <n v="5"/>
    <n v="33461"/>
    <n v="0.27"/>
    <n v="77373"/>
    <x v="2"/>
    <n v="1221326500"/>
    <n v="447596500"/>
    <n v="0.36648390090610494"/>
    <x v="11"/>
    <b v="1"/>
    <s v="septiembre"/>
    <x v="11"/>
  </r>
  <r>
    <x v="2502"/>
    <s v="CUST6731"/>
    <d v="2024-11-08T00:00:00"/>
    <x v="3"/>
    <x v="1"/>
    <s v="Consumer"/>
    <n v="8"/>
    <n v="27190"/>
    <n v="0"/>
    <n v="123282"/>
    <x v="2"/>
    <n v="2175200000"/>
    <n v="942380000"/>
    <n v="0.43323832291283559"/>
    <x v="2"/>
    <b v="0"/>
    <s v="noviembre"/>
    <x v="2"/>
  </r>
  <r>
    <x v="2503"/>
    <s v="CUST7811"/>
    <d v="2024-01-17T00:00:00"/>
    <x v="1"/>
    <x v="0"/>
    <s v="Home Office"/>
    <n v="4"/>
    <n v="25500"/>
    <n v="0.14000000000000001"/>
    <n v="66377"/>
    <x v="2"/>
    <n v="877200000"/>
    <n v="213430000"/>
    <n v="0.24330825353397173"/>
    <x v="8"/>
    <b v="1"/>
    <s v="enero"/>
    <x v="8"/>
  </r>
  <r>
    <x v="2504"/>
    <s v="CUST6600"/>
    <d v="2024-07-02T00:00:00"/>
    <x v="2"/>
    <x v="3"/>
    <s v="Home Office"/>
    <n v="3"/>
    <n v="38492"/>
    <n v="0.28000000000000003"/>
    <n v="45807"/>
    <x v="3"/>
    <n v="831427200"/>
    <n v="373357200"/>
    <n v="0.44905579225697689"/>
    <x v="3"/>
    <b v="1"/>
    <s v="julio"/>
    <x v="3"/>
  </r>
  <r>
    <x v="2505"/>
    <s v="CUST5933"/>
    <d v="2024-04-14T00:00:00"/>
    <x v="3"/>
    <x v="4"/>
    <s v="Corporate"/>
    <n v="9"/>
    <n v="32290"/>
    <n v="0.17"/>
    <n v="181996"/>
    <x v="1"/>
    <n v="2412063000"/>
    <n v="592103000"/>
    <n v="0.24547576079065928"/>
    <x v="6"/>
    <b v="1"/>
    <s v="abril"/>
    <x v="6"/>
  </r>
  <r>
    <x v="2506"/>
    <s v="CUST6272"/>
    <d v="2024-05-13T00:00:00"/>
    <x v="1"/>
    <x v="1"/>
    <s v="Consumer"/>
    <n v="4"/>
    <n v="41107"/>
    <n v="0.23"/>
    <n v="100872"/>
    <x v="3"/>
    <n v="1266095600"/>
    <n v="257375600"/>
    <n v="0.20328291165374873"/>
    <x v="5"/>
    <b v="1"/>
    <s v="mayo"/>
    <x v="5"/>
  </r>
  <r>
    <x v="2507"/>
    <s v="CUST3645"/>
    <d v="2024-08-09T00:00:00"/>
    <x v="2"/>
    <x v="4"/>
    <s v="Home Office"/>
    <n v="5"/>
    <n v="44441"/>
    <n v="0.2"/>
    <n v="133555"/>
    <x v="3"/>
    <n v="1777640000"/>
    <n v="442090000"/>
    <n v="0.24869489885466123"/>
    <x v="0"/>
    <b v="1"/>
    <s v="agosto"/>
    <x v="0"/>
  </r>
  <r>
    <x v="2508"/>
    <s v="CUST7331"/>
    <d v="2024-06-13T00:00:00"/>
    <x v="2"/>
    <x v="4"/>
    <s v="Home Office"/>
    <n v="6"/>
    <n v="7566"/>
    <n v="0.22"/>
    <n v="23802"/>
    <x v="1"/>
    <n v="354088800"/>
    <n v="116068800"/>
    <n v="0.32779573937385198"/>
    <x v="1"/>
    <b v="1"/>
    <s v="junio"/>
    <x v="1"/>
  </r>
  <r>
    <x v="2509"/>
    <s v="CUST2093"/>
    <d v="2024-12-12T00:00:00"/>
    <x v="0"/>
    <x v="3"/>
    <s v="Consumer"/>
    <n v="6"/>
    <n v="24316"/>
    <n v="7.0000000000000007E-2"/>
    <n v="70157"/>
    <x v="2"/>
    <n v="1356832800"/>
    <n v="655262800"/>
    <n v="0.48293555403436589"/>
    <x v="10"/>
    <b v="1"/>
    <s v="diciembre"/>
    <x v="10"/>
  </r>
  <r>
    <x v="2510"/>
    <s v="CUST6978"/>
    <d v="2024-12-01T00:00:00"/>
    <x v="2"/>
    <x v="3"/>
    <s v="Consumer"/>
    <n v="8"/>
    <n v="4695"/>
    <n v="0.19"/>
    <n v="23698"/>
    <x v="1"/>
    <n v="304236000"/>
    <n v="67256000"/>
    <n v="0.22106522568006415"/>
    <x v="10"/>
    <b v="1"/>
    <s v="diciembre"/>
    <x v="10"/>
  </r>
  <r>
    <x v="2511"/>
    <s v="CUST1216"/>
    <d v="2024-10-25T00:00:00"/>
    <x v="3"/>
    <x v="0"/>
    <s v="Home Office"/>
    <n v="7"/>
    <n v="24927"/>
    <n v="0.28999999999999998"/>
    <n v="72161"/>
    <x v="1"/>
    <n v="1238871900"/>
    <n v="517261900"/>
    <n v="0.41752654168683623"/>
    <x v="4"/>
    <b v="1"/>
    <s v="octubre"/>
    <x v="4"/>
  </r>
  <r>
    <x v="2512"/>
    <s v="CUST3362"/>
    <d v="2024-04-15T00:00:00"/>
    <x v="2"/>
    <x v="2"/>
    <s v="Home Office"/>
    <n v="1"/>
    <n v="5899"/>
    <n v="0.28000000000000003"/>
    <n v="2644"/>
    <x v="1"/>
    <n v="42472800"/>
    <n v="16032800"/>
    <n v="0.37748394266448176"/>
    <x v="6"/>
    <b v="1"/>
    <s v="abril"/>
    <x v="6"/>
  </r>
  <r>
    <x v="2513"/>
    <s v="CUST9489"/>
    <d v="2024-03-15T00:00:00"/>
    <x v="3"/>
    <x v="2"/>
    <s v="Home Office"/>
    <n v="1"/>
    <n v="36784"/>
    <n v="0.06"/>
    <n v="21404"/>
    <x v="1"/>
    <n v="345769600"/>
    <n v="131729600"/>
    <n v="0.38097507704552397"/>
    <x v="7"/>
    <b v="1"/>
    <s v="marzo"/>
    <x v="7"/>
  </r>
  <r>
    <x v="2514"/>
    <s v="CUST5291"/>
    <d v="2024-07-07T00:00:00"/>
    <x v="2"/>
    <x v="1"/>
    <s v="Corporate"/>
    <n v="2"/>
    <n v="20943"/>
    <n v="0.17"/>
    <n v="25376"/>
    <x v="4"/>
    <n v="347653800"/>
    <n v="93893800"/>
    <n v="0.27007845160904326"/>
    <x v="3"/>
    <b v="1"/>
    <s v="julio"/>
    <x v="3"/>
  </r>
  <r>
    <x v="2515"/>
    <s v="CUST3995"/>
    <d v="2024-05-16T00:00:00"/>
    <x v="0"/>
    <x v="4"/>
    <s v="Corporate"/>
    <n v="2"/>
    <n v="18541"/>
    <n v="0.26"/>
    <n v="16407"/>
    <x v="4"/>
    <n v="274406800"/>
    <n v="110336800"/>
    <n v="0.40209207643542361"/>
    <x v="5"/>
    <b v="1"/>
    <s v="mayo"/>
    <x v="5"/>
  </r>
  <r>
    <x v="2516"/>
    <s v="CUST9863"/>
    <d v="2024-09-18T00:00:00"/>
    <x v="1"/>
    <x v="2"/>
    <s v="Corporate"/>
    <n v="8"/>
    <n v="38575"/>
    <n v="0.14000000000000001"/>
    <n v="156143"/>
    <x v="1"/>
    <n v="2653960000"/>
    <n v="1092530000"/>
    <n v="0.41166031138374354"/>
    <x v="11"/>
    <b v="1"/>
    <s v="septiembre"/>
    <x v="11"/>
  </r>
  <r>
    <x v="2517"/>
    <s v="CUST4801"/>
    <d v="2024-04-17T00:00:00"/>
    <x v="3"/>
    <x v="4"/>
    <s v="Consumer"/>
    <n v="3"/>
    <n v="25585"/>
    <n v="0"/>
    <n v="41417"/>
    <x v="0"/>
    <n v="767550000"/>
    <n v="353380000"/>
    <n v="0.46039997394306559"/>
    <x v="6"/>
    <b v="0"/>
    <s v="abril"/>
    <x v="6"/>
  </r>
  <r>
    <x v="2518"/>
    <s v="CUST2385"/>
    <d v="2024-01-12T00:00:00"/>
    <x v="1"/>
    <x v="0"/>
    <s v="Consumer"/>
    <n v="3"/>
    <n v="5737"/>
    <n v="0.19"/>
    <n v="8511"/>
    <x v="3"/>
    <n v="139409100"/>
    <n v="54299100"/>
    <n v="0.38949465996122207"/>
    <x v="8"/>
    <b v="1"/>
    <s v="enero"/>
    <x v="8"/>
  </r>
  <r>
    <x v="2519"/>
    <s v="CUST9015"/>
    <d v="2024-05-14T00:00:00"/>
    <x v="1"/>
    <x v="0"/>
    <s v="Corporate"/>
    <n v="3"/>
    <n v="2204"/>
    <n v="0.28999999999999998"/>
    <n v="3273"/>
    <x v="2"/>
    <n v="46945200"/>
    <n v="14215200"/>
    <n v="0.30280412054906569"/>
    <x v="5"/>
    <b v="1"/>
    <s v="mayo"/>
    <x v="5"/>
  </r>
  <r>
    <x v="2520"/>
    <s v="CUST5225"/>
    <d v="2024-12-24T00:00:00"/>
    <x v="3"/>
    <x v="0"/>
    <s v="Consumer"/>
    <n v="9"/>
    <n v="30082"/>
    <n v="0.02"/>
    <n v="183151"/>
    <x v="0"/>
    <n v="2653232400"/>
    <n v="821722400"/>
    <n v="0.30970615314361455"/>
    <x v="10"/>
    <b v="1"/>
    <s v="diciembre"/>
    <x v="10"/>
  </r>
  <r>
    <x v="2521"/>
    <s v="CUST1826"/>
    <d v="2024-11-12T00:00:00"/>
    <x v="0"/>
    <x v="2"/>
    <s v="Home Office"/>
    <n v="8"/>
    <n v="30604"/>
    <n v="0.09"/>
    <n v="115836"/>
    <x v="0"/>
    <n v="2227971200"/>
    <n v="1069611200"/>
    <n v="0.48008304595678797"/>
    <x v="2"/>
    <b v="1"/>
    <s v="noviembre"/>
    <x v="2"/>
  </r>
  <r>
    <x v="2522"/>
    <s v="CUST9829"/>
    <d v="2024-12-19T00:00:00"/>
    <x v="2"/>
    <x v="2"/>
    <s v="Corporate"/>
    <n v="1"/>
    <n v="22668"/>
    <n v="0.1"/>
    <n v="11156"/>
    <x v="3"/>
    <n v="204012000"/>
    <n v="92452000"/>
    <n v="0.45316942140658395"/>
    <x v="10"/>
    <b v="1"/>
    <s v="diciembre"/>
    <x v="10"/>
  </r>
  <r>
    <x v="2523"/>
    <s v="CUST5025"/>
    <d v="2024-07-20T00:00:00"/>
    <x v="0"/>
    <x v="4"/>
    <s v="Home Office"/>
    <n v="2"/>
    <n v="1800"/>
    <n v="0.17"/>
    <n v="1569"/>
    <x v="2"/>
    <n v="29880000"/>
    <n v="14190000"/>
    <n v="0.47489959839357432"/>
    <x v="3"/>
    <b v="1"/>
    <s v="julio"/>
    <x v="3"/>
  </r>
  <r>
    <x v="2524"/>
    <s v="CUST6951"/>
    <d v="2024-04-11T00:00:00"/>
    <x v="1"/>
    <x v="3"/>
    <s v="Corporate"/>
    <n v="3"/>
    <n v="41993"/>
    <n v="0.03"/>
    <n v="92237"/>
    <x v="1"/>
    <n v="1221996300"/>
    <n v="299626300"/>
    <n v="0.24519411392653154"/>
    <x v="6"/>
    <b v="1"/>
    <s v="abril"/>
    <x v="6"/>
  </r>
  <r>
    <x v="2525"/>
    <s v="CUST2050"/>
    <d v="2024-11-25T00:00:00"/>
    <x v="3"/>
    <x v="2"/>
    <s v="Home Office"/>
    <n v="2"/>
    <n v="38068"/>
    <n v="0.23"/>
    <n v="44254"/>
    <x v="0"/>
    <n v="586247200"/>
    <n v="143707200"/>
    <n v="0.24513072301240843"/>
    <x v="2"/>
    <b v="1"/>
    <s v="noviembre"/>
    <x v="2"/>
  </r>
  <r>
    <x v="2526"/>
    <s v="CUST8154"/>
    <d v="2024-03-02T00:00:00"/>
    <x v="1"/>
    <x v="4"/>
    <s v="Corporate"/>
    <n v="3"/>
    <n v="5903"/>
    <n v="0.01"/>
    <n v="12536"/>
    <x v="3"/>
    <n v="175319100"/>
    <n v="49959100"/>
    <n v="0.2849609654624054"/>
    <x v="7"/>
    <b v="1"/>
    <s v="marzo"/>
    <x v="7"/>
  </r>
  <r>
    <x v="2527"/>
    <s v="CUST8848"/>
    <d v="2024-09-07T00:00:00"/>
    <x v="2"/>
    <x v="0"/>
    <s v="Corporate"/>
    <n v="8"/>
    <n v="24768"/>
    <n v="0.17"/>
    <n v="103527"/>
    <x v="2"/>
    <n v="1644595200"/>
    <n v="609325200"/>
    <n v="0.37050162860745306"/>
    <x v="11"/>
    <b v="1"/>
    <s v="septiembre"/>
    <x v="11"/>
  </r>
  <r>
    <x v="2528"/>
    <s v="CUST6885"/>
    <d v="2024-01-21T00:00:00"/>
    <x v="3"/>
    <x v="1"/>
    <s v="Consumer"/>
    <n v="5"/>
    <n v="25726"/>
    <n v="0.21"/>
    <n v="57356"/>
    <x v="1"/>
    <n v="1016177000"/>
    <n v="442617000"/>
    <n v="0.43557077162738383"/>
    <x v="8"/>
    <b v="1"/>
    <s v="enero"/>
    <x v="8"/>
  </r>
  <r>
    <x v="2529"/>
    <s v="CUST7257"/>
    <d v="2024-11-18T00:00:00"/>
    <x v="3"/>
    <x v="3"/>
    <s v="Consumer"/>
    <n v="1"/>
    <n v="21185"/>
    <n v="0.3"/>
    <n v="11581"/>
    <x v="4"/>
    <n v="148295000"/>
    <n v="32485000"/>
    <n v="0.21905661013520347"/>
    <x v="2"/>
    <b v="1"/>
    <s v="noviembre"/>
    <x v="2"/>
  </r>
  <r>
    <x v="2530"/>
    <s v="CUST8951"/>
    <d v="2024-12-30T00:00:00"/>
    <x v="2"/>
    <x v="3"/>
    <s v="Home Office"/>
    <n v="3"/>
    <n v="3143"/>
    <n v="0.12"/>
    <n v="4670"/>
    <x v="1"/>
    <n v="82975200"/>
    <n v="36275200"/>
    <n v="0.43718123005428128"/>
    <x v="10"/>
    <b v="1"/>
    <s v="diciembre"/>
    <x v="10"/>
  </r>
  <r>
    <x v="2531"/>
    <s v="CUST9707"/>
    <d v="2024-03-17T00:00:00"/>
    <x v="0"/>
    <x v="1"/>
    <s v="Consumer"/>
    <n v="4"/>
    <n v="31415"/>
    <n v="0.28000000000000003"/>
    <n v="56977"/>
    <x v="1"/>
    <n v="904752000"/>
    <n v="334982000"/>
    <n v="0.37024731639167419"/>
    <x v="7"/>
    <b v="1"/>
    <s v="marzo"/>
    <x v="7"/>
  </r>
  <r>
    <x v="2532"/>
    <s v="CUST2507"/>
    <d v="2024-03-20T00:00:00"/>
    <x v="3"/>
    <x v="2"/>
    <s v="Consumer"/>
    <n v="5"/>
    <n v="14876"/>
    <n v="0.04"/>
    <n v="52080"/>
    <x v="1"/>
    <n v="714048000"/>
    <n v="193248000"/>
    <n v="0.27063726808281796"/>
    <x v="7"/>
    <b v="1"/>
    <s v="marzo"/>
    <x v="7"/>
  </r>
  <r>
    <x v="2533"/>
    <s v="CUST5797"/>
    <d v="2024-08-12T00:00:00"/>
    <x v="2"/>
    <x v="4"/>
    <s v="Home Office"/>
    <n v="3"/>
    <n v="10935"/>
    <n v="0.1"/>
    <n v="20653"/>
    <x v="0"/>
    <n v="295245000"/>
    <n v="88715000"/>
    <n v="0.30047926298497857"/>
    <x v="0"/>
    <b v="1"/>
    <s v="agosto"/>
    <x v="0"/>
  </r>
  <r>
    <x v="2534"/>
    <s v="CUST4025"/>
    <d v="2024-01-25T00:00:00"/>
    <x v="2"/>
    <x v="1"/>
    <s v="Consumer"/>
    <n v="6"/>
    <n v="8087"/>
    <n v="0.13"/>
    <n v="26233"/>
    <x v="2"/>
    <n v="422141400"/>
    <n v="159811400"/>
    <n v="0.37857315108160439"/>
    <x v="8"/>
    <b v="1"/>
    <s v="enero"/>
    <x v="8"/>
  </r>
  <r>
    <x v="2535"/>
    <s v="CUST9803"/>
    <d v="2024-04-29T00:00:00"/>
    <x v="3"/>
    <x v="0"/>
    <s v="Home Office"/>
    <n v="7"/>
    <n v="38856"/>
    <n v="0.05"/>
    <n v="146993"/>
    <x v="4"/>
    <n v="2583924000"/>
    <n v="1113994000"/>
    <n v="0.43112490924655678"/>
    <x v="6"/>
    <b v="1"/>
    <s v="abril"/>
    <x v="6"/>
  </r>
  <r>
    <x v="2536"/>
    <s v="CUST5280"/>
    <d v="2024-09-13T00:00:00"/>
    <x v="3"/>
    <x v="2"/>
    <s v="Home Office"/>
    <n v="10"/>
    <n v="19115"/>
    <n v="7.0000000000000007E-2"/>
    <n v="134563"/>
    <x v="2"/>
    <n v="1777695000"/>
    <n v="432065000"/>
    <n v="0.24304787941688535"/>
    <x v="11"/>
    <b v="1"/>
    <s v="septiembre"/>
    <x v="11"/>
  </r>
  <r>
    <x v="2537"/>
    <s v="CUST1919"/>
    <d v="2024-05-23T00:00:00"/>
    <x v="3"/>
    <x v="4"/>
    <s v="Corporate"/>
    <n v="9"/>
    <n v="34376"/>
    <n v="0.05"/>
    <n v="217799"/>
    <x v="1"/>
    <n v="2939148000"/>
    <n v="761158000"/>
    <n v="0.25897232803519932"/>
    <x v="5"/>
    <b v="1"/>
    <s v="mayo"/>
    <x v="5"/>
  </r>
  <r>
    <x v="2538"/>
    <s v="CUST8030"/>
    <d v="2024-06-01T00:00:00"/>
    <x v="3"/>
    <x v="0"/>
    <s v="Home Office"/>
    <n v="3"/>
    <n v="3489"/>
    <n v="0.02"/>
    <n v="5947"/>
    <x v="1"/>
    <n v="102576600"/>
    <n v="43106600"/>
    <n v="0.42023814398215575"/>
    <x v="1"/>
    <b v="1"/>
    <s v="junio"/>
    <x v="1"/>
  </r>
  <r>
    <x v="2539"/>
    <s v="CUST6188"/>
    <d v="2024-02-23T00:00:00"/>
    <x v="3"/>
    <x v="4"/>
    <s v="Home Office"/>
    <n v="9"/>
    <n v="5727"/>
    <n v="0.21"/>
    <n v="27802"/>
    <x v="2"/>
    <n v="407189700"/>
    <n v="129169700"/>
    <n v="0.31722241500705939"/>
    <x v="9"/>
    <b v="1"/>
    <s v="febrero"/>
    <x v="9"/>
  </r>
  <r>
    <x v="2540"/>
    <s v="CUST1299"/>
    <d v="2024-01-10T00:00:00"/>
    <x v="0"/>
    <x v="4"/>
    <s v="Home Office"/>
    <n v="9"/>
    <n v="41714"/>
    <n v="0.09"/>
    <n v="179522"/>
    <x v="4"/>
    <n v="3416376600"/>
    <n v="1621156600"/>
    <n v="0.47452514456398043"/>
    <x v="8"/>
    <b v="1"/>
    <s v="enero"/>
    <x v="8"/>
  </r>
  <r>
    <x v="2541"/>
    <s v="CUST9391"/>
    <d v="2024-06-27T00:00:00"/>
    <x v="2"/>
    <x v="1"/>
    <s v="Consumer"/>
    <n v="5"/>
    <n v="32416"/>
    <n v="0.14000000000000001"/>
    <n v="74247"/>
    <x v="3"/>
    <n v="1393888000"/>
    <n v="651418000"/>
    <n v="0.46733883927546543"/>
    <x v="1"/>
    <b v="1"/>
    <s v="junio"/>
    <x v="1"/>
  </r>
  <r>
    <x v="2542"/>
    <s v="CUST3027"/>
    <d v="2024-04-02T00:00:00"/>
    <x v="3"/>
    <x v="3"/>
    <s v="Home Office"/>
    <n v="5"/>
    <n v="16348"/>
    <n v="0.28000000000000003"/>
    <n v="36252"/>
    <x v="0"/>
    <n v="588528000"/>
    <n v="226008000"/>
    <n v="0.38402251039882557"/>
    <x v="6"/>
    <b v="1"/>
    <s v="abril"/>
    <x v="6"/>
  </r>
  <r>
    <x v="2543"/>
    <s v="CUST8360"/>
    <d v="2024-04-09T00:00:00"/>
    <x v="2"/>
    <x v="4"/>
    <s v="Home Office"/>
    <n v="9"/>
    <n v="16608"/>
    <n v="0.02"/>
    <n v="108408"/>
    <x v="1"/>
    <n v="1464825600"/>
    <n v="380745600"/>
    <n v="0.25992555018153696"/>
    <x v="6"/>
    <b v="1"/>
    <s v="abril"/>
    <x v="6"/>
  </r>
  <r>
    <x v="2544"/>
    <s v="CUST2191"/>
    <d v="2024-09-07T00:00:00"/>
    <x v="0"/>
    <x v="1"/>
    <s v="Consumer"/>
    <n v="1"/>
    <n v="30362"/>
    <n v="0.2"/>
    <n v="14356"/>
    <x v="2"/>
    <n v="242896000"/>
    <n v="99336000"/>
    <n v="0.40896515381068443"/>
    <x v="11"/>
    <b v="1"/>
    <s v="septiembre"/>
    <x v="11"/>
  </r>
  <r>
    <x v="2545"/>
    <s v="CUST8738"/>
    <d v="2024-05-30T00:00:00"/>
    <x v="3"/>
    <x v="0"/>
    <s v="Consumer"/>
    <n v="3"/>
    <n v="17766"/>
    <n v="0.21"/>
    <n v="33623"/>
    <x v="2"/>
    <n v="421054200"/>
    <n v="84824200"/>
    <n v="0.20145672457370095"/>
    <x v="5"/>
    <b v="1"/>
    <s v="mayo"/>
    <x v="5"/>
  </r>
  <r>
    <x v="2546"/>
    <s v="CUST5130"/>
    <d v="2024-03-30T00:00:00"/>
    <x v="3"/>
    <x v="3"/>
    <s v="Corporate"/>
    <n v="3"/>
    <n v="28370"/>
    <n v="0.09"/>
    <n v="40531"/>
    <x v="0"/>
    <n v="774501000"/>
    <n v="369191000"/>
    <n v="0.47668240583291693"/>
    <x v="7"/>
    <b v="1"/>
    <s v="marzo"/>
    <x v="7"/>
  </r>
  <r>
    <x v="2547"/>
    <s v="CUST1215"/>
    <d v="2024-11-17T00:00:00"/>
    <x v="0"/>
    <x v="4"/>
    <s v="Consumer"/>
    <n v="10"/>
    <n v="4520"/>
    <n v="0.03"/>
    <n v="29627"/>
    <x v="2"/>
    <n v="438440000"/>
    <n v="142170000"/>
    <n v="0.32426329714442115"/>
    <x v="2"/>
    <b v="1"/>
    <s v="noviembre"/>
    <x v="2"/>
  </r>
  <r>
    <x v="2548"/>
    <s v="CUST3311"/>
    <d v="2024-09-19T00:00:00"/>
    <x v="0"/>
    <x v="0"/>
    <s v="Corporate"/>
    <n v="2"/>
    <n v="20541"/>
    <n v="0.28999999999999998"/>
    <n v="23230"/>
    <x v="3"/>
    <n v="291682200"/>
    <n v="59382200"/>
    <n v="0.20358527191580425"/>
    <x v="11"/>
    <b v="1"/>
    <s v="septiembre"/>
    <x v="11"/>
  </r>
  <r>
    <x v="2549"/>
    <s v="CUST5223"/>
    <d v="2024-03-07T00:00:00"/>
    <x v="1"/>
    <x v="0"/>
    <s v="Corporate"/>
    <n v="8"/>
    <n v="29967"/>
    <n v="0.24"/>
    <n v="145691"/>
    <x v="1"/>
    <n v="1821993600"/>
    <n v="365083600"/>
    <n v="0.20037589594167621"/>
    <x v="7"/>
    <b v="1"/>
    <s v="marzo"/>
    <x v="7"/>
  </r>
  <r>
    <x v="2550"/>
    <s v="CUST2949"/>
    <d v="2024-04-25T00:00:00"/>
    <x v="2"/>
    <x v="0"/>
    <s v="Home Office"/>
    <n v="2"/>
    <n v="18735"/>
    <n v="0.22"/>
    <n v="16684"/>
    <x v="0"/>
    <n v="292266000"/>
    <n v="125426000"/>
    <n v="0.42915015773302401"/>
    <x v="6"/>
    <b v="1"/>
    <s v="abril"/>
    <x v="6"/>
  </r>
  <r>
    <x v="2551"/>
    <s v="CUST9839"/>
    <d v="2024-01-03T00:00:00"/>
    <x v="3"/>
    <x v="2"/>
    <s v="Home Office"/>
    <n v="2"/>
    <n v="19142"/>
    <n v="0.15"/>
    <n v="23380"/>
    <x v="0"/>
    <n v="325414000"/>
    <n v="91614000"/>
    <n v="0.28153060409201819"/>
    <x v="8"/>
    <b v="1"/>
    <s v="enero"/>
    <x v="8"/>
  </r>
  <r>
    <x v="2552"/>
    <s v="CUST1947"/>
    <d v="2024-08-18T00:00:00"/>
    <x v="2"/>
    <x v="0"/>
    <s v="Consumer"/>
    <n v="1"/>
    <n v="10935"/>
    <n v="0.26"/>
    <n v="5240"/>
    <x v="2"/>
    <n v="80919000"/>
    <n v="28519000"/>
    <n v="0.3524388586116981"/>
    <x v="0"/>
    <b v="1"/>
    <s v="agosto"/>
    <x v="0"/>
  </r>
  <r>
    <x v="2553"/>
    <s v="CUST8287"/>
    <d v="2024-02-14T00:00:00"/>
    <x v="3"/>
    <x v="3"/>
    <s v="Home Office"/>
    <n v="10"/>
    <n v="30736"/>
    <n v="0.27"/>
    <n v="126464"/>
    <x v="2"/>
    <n v="2243728000"/>
    <n v="979088000"/>
    <n v="0.43636661841364016"/>
    <x v="9"/>
    <b v="1"/>
    <s v="febrero"/>
    <x v="9"/>
  </r>
  <r>
    <x v="2554"/>
    <s v="CUST7505"/>
    <d v="2024-08-17T00:00:00"/>
    <x v="1"/>
    <x v="2"/>
    <s v="Home Office"/>
    <n v="6"/>
    <n v="21196"/>
    <n v="0.11"/>
    <n v="56796"/>
    <x v="1"/>
    <n v="1131866400"/>
    <n v="563906400"/>
    <n v="0.49820932929893491"/>
    <x v="0"/>
    <b v="1"/>
    <s v="agosto"/>
    <x v="0"/>
  </r>
  <r>
    <x v="2555"/>
    <s v="CUST7353"/>
    <d v="2024-10-23T00:00:00"/>
    <x v="2"/>
    <x v="2"/>
    <s v="Corporate"/>
    <n v="5"/>
    <n v="12036"/>
    <n v="0.24"/>
    <n v="35566"/>
    <x v="4"/>
    <n v="457368000"/>
    <n v="101708000"/>
    <n v="0.22237672946074058"/>
    <x v="4"/>
    <b v="1"/>
    <s v="octubre"/>
    <x v="4"/>
  </r>
  <r>
    <x v="2556"/>
    <s v="CUST9848"/>
    <d v="2024-06-01T00:00:00"/>
    <x v="3"/>
    <x v="2"/>
    <s v="Corporate"/>
    <n v="9"/>
    <n v="24987"/>
    <n v="0.18"/>
    <n v="143995"/>
    <x v="1"/>
    <n v="1844040600"/>
    <n v="404090600"/>
    <n v="0.21913324468018763"/>
    <x v="1"/>
    <b v="1"/>
    <s v="junio"/>
    <x v="1"/>
  </r>
  <r>
    <x v="2557"/>
    <s v="CUST2891"/>
    <d v="2024-02-24T00:00:00"/>
    <x v="3"/>
    <x v="4"/>
    <s v="Consumer"/>
    <n v="3"/>
    <n v="45825"/>
    <n v="0.13"/>
    <n v="66736"/>
    <x v="4"/>
    <n v="1196032500"/>
    <n v="528672500"/>
    <n v="0.44202185141290057"/>
    <x v="9"/>
    <b v="1"/>
    <s v="febrero"/>
    <x v="9"/>
  </r>
  <r>
    <x v="2558"/>
    <s v="CUST6035"/>
    <d v="2024-04-05T00:00:00"/>
    <x v="3"/>
    <x v="1"/>
    <s v="Corporate"/>
    <n v="1"/>
    <n v="19701"/>
    <n v="0.25"/>
    <n v="10212"/>
    <x v="4"/>
    <n v="147757500"/>
    <n v="45637500"/>
    <n v="0.30886757017410282"/>
    <x v="6"/>
    <b v="1"/>
    <s v="abril"/>
    <x v="6"/>
  </r>
  <r>
    <x v="2559"/>
    <s v="CUST6669"/>
    <d v="2024-06-12T00:00:00"/>
    <x v="1"/>
    <x v="1"/>
    <s v="Corporate"/>
    <n v="7"/>
    <n v="20898"/>
    <n v="0.08"/>
    <n v="73401"/>
    <x v="0"/>
    <n v="1345831200"/>
    <n v="611821200"/>
    <n v="0.45460470822789661"/>
    <x v="1"/>
    <b v="1"/>
    <s v="junio"/>
    <x v="1"/>
  </r>
  <r>
    <x v="2560"/>
    <s v="CUST1785"/>
    <d v="2024-07-19T00:00:00"/>
    <x v="0"/>
    <x v="1"/>
    <s v="Consumer"/>
    <n v="5"/>
    <n v="11057"/>
    <n v="0.25"/>
    <n v="24834"/>
    <x v="4"/>
    <n v="414637500"/>
    <n v="166297500"/>
    <n v="0.40106719725061046"/>
    <x v="3"/>
    <b v="1"/>
    <s v="julio"/>
    <x v="3"/>
  </r>
  <r>
    <x v="2561"/>
    <s v="CUST6148"/>
    <d v="2024-03-13T00:00:00"/>
    <x v="2"/>
    <x v="4"/>
    <s v="Home Office"/>
    <n v="7"/>
    <n v="10083"/>
    <n v="0.1"/>
    <n v="46913"/>
    <x v="3"/>
    <n v="635229000"/>
    <n v="166099000"/>
    <n v="0.2614789312200797"/>
    <x v="7"/>
    <b v="1"/>
    <s v="marzo"/>
    <x v="7"/>
  </r>
  <r>
    <x v="2562"/>
    <s v="CUST5150"/>
    <d v="2024-11-22T00:00:00"/>
    <x v="3"/>
    <x v="3"/>
    <s v="Corporate"/>
    <n v="2"/>
    <n v="8069"/>
    <n v="0.13"/>
    <n v="8041"/>
    <x v="1"/>
    <n v="140400600"/>
    <n v="59990600"/>
    <n v="0.4272816497935194"/>
    <x v="2"/>
    <b v="1"/>
    <s v="noviembre"/>
    <x v="2"/>
  </r>
  <r>
    <x v="2563"/>
    <s v="CUST9247"/>
    <d v="2024-03-31T00:00:00"/>
    <x v="3"/>
    <x v="3"/>
    <s v="Home Office"/>
    <n v="4"/>
    <n v="35840"/>
    <n v="0.16"/>
    <n v="95827"/>
    <x v="2"/>
    <n v="1204224000"/>
    <n v="245954000"/>
    <n v="0.20424273224914966"/>
    <x v="7"/>
    <b v="1"/>
    <s v="marzo"/>
    <x v="7"/>
  </r>
  <r>
    <x v="2564"/>
    <s v="CUST9604"/>
    <d v="2024-11-11T00:00:00"/>
    <x v="2"/>
    <x v="4"/>
    <s v="Corporate"/>
    <n v="1"/>
    <n v="22489"/>
    <n v="0.03"/>
    <n v="11649"/>
    <x v="3"/>
    <n v="218143300"/>
    <n v="101653300"/>
    <n v="0.465993225554028"/>
    <x v="2"/>
    <b v="1"/>
    <s v="noviembre"/>
    <x v="2"/>
  </r>
  <r>
    <x v="2565"/>
    <s v="CUST8371"/>
    <d v="2024-04-29T00:00:00"/>
    <x v="0"/>
    <x v="2"/>
    <s v="Consumer"/>
    <n v="1"/>
    <n v="4463"/>
    <n v="0.04"/>
    <n v="2319"/>
    <x v="4"/>
    <n v="42844800"/>
    <n v="19654800"/>
    <n v="0.45874411830607215"/>
    <x v="6"/>
    <b v="1"/>
    <s v="abril"/>
    <x v="6"/>
  </r>
  <r>
    <x v="2566"/>
    <s v="CUST6073"/>
    <d v="2024-01-01T00:00:00"/>
    <x v="0"/>
    <x v="0"/>
    <s v="Home Office"/>
    <n v="7"/>
    <n v="49560"/>
    <n v="0.15"/>
    <n v="170992"/>
    <x v="1"/>
    <n v="2948820000"/>
    <n v="1238900000"/>
    <n v="0.42013415535705806"/>
    <x v="8"/>
    <b v="1"/>
    <s v="enero"/>
    <x v="8"/>
  </r>
  <r>
    <x v="2567"/>
    <s v="CUST8587"/>
    <d v="2024-04-21T00:00:00"/>
    <x v="0"/>
    <x v="4"/>
    <s v="Corporate"/>
    <n v="6"/>
    <n v="42322"/>
    <n v="0.21"/>
    <n v="126440"/>
    <x v="0"/>
    <n v="2006062800"/>
    <n v="741662800"/>
    <n v="0.36971065910798007"/>
    <x v="6"/>
    <b v="1"/>
    <s v="abril"/>
    <x v="6"/>
  </r>
  <r>
    <x v="2568"/>
    <s v="CUST2530"/>
    <d v="2024-08-30T00:00:00"/>
    <x v="3"/>
    <x v="4"/>
    <s v="Home Office"/>
    <n v="3"/>
    <n v="31105"/>
    <n v="0.02"/>
    <n v="51201"/>
    <x v="2"/>
    <n v="914487000"/>
    <n v="402477000"/>
    <n v="0.44011232527088956"/>
    <x v="0"/>
    <b v="1"/>
    <s v="agosto"/>
    <x v="0"/>
  </r>
  <r>
    <x v="2569"/>
    <s v="CUST4966"/>
    <d v="2024-10-18T00:00:00"/>
    <x v="2"/>
    <x v="2"/>
    <s v="Corporate"/>
    <n v="7"/>
    <n v="28468"/>
    <n v="0.25"/>
    <n v="117746"/>
    <x v="2"/>
    <n v="1494570000"/>
    <n v="317110000"/>
    <n v="0.21217473922265268"/>
    <x v="4"/>
    <b v="1"/>
    <s v="octubre"/>
    <x v="4"/>
  </r>
  <r>
    <x v="2570"/>
    <s v="CUST2834"/>
    <d v="2024-11-15T00:00:00"/>
    <x v="2"/>
    <x v="4"/>
    <s v="Consumer"/>
    <n v="6"/>
    <n v="23289"/>
    <n v="0.23"/>
    <n v="77426"/>
    <x v="1"/>
    <n v="1075951800"/>
    <n v="301691800"/>
    <n v="0.28039527421209759"/>
    <x v="2"/>
    <b v="1"/>
    <s v="noviembre"/>
    <x v="2"/>
  </r>
  <r>
    <x v="2571"/>
    <s v="CUST4107"/>
    <d v="2024-12-08T00:00:00"/>
    <x v="2"/>
    <x v="4"/>
    <s v="Consumer"/>
    <n v="2"/>
    <n v="36607"/>
    <n v="0.1"/>
    <n v="43216"/>
    <x v="3"/>
    <n v="658926000"/>
    <n v="226766000"/>
    <n v="0.34414486603958561"/>
    <x v="10"/>
    <b v="1"/>
    <s v="diciembre"/>
    <x v="10"/>
  </r>
  <r>
    <x v="2572"/>
    <s v="CUST8795"/>
    <d v="2024-03-23T00:00:00"/>
    <x v="3"/>
    <x v="0"/>
    <s v="Consumer"/>
    <n v="4"/>
    <n v="45541"/>
    <n v="0.24"/>
    <n v="81790"/>
    <x v="1"/>
    <n v="1384446400"/>
    <n v="566546400"/>
    <n v="0.40922234331354396"/>
    <x v="7"/>
    <b v="1"/>
    <s v="marzo"/>
    <x v="7"/>
  </r>
  <r>
    <x v="2573"/>
    <s v="CUST6889"/>
    <d v="2024-02-26T00:00:00"/>
    <x v="2"/>
    <x v="1"/>
    <s v="Home Office"/>
    <n v="3"/>
    <n v="2984"/>
    <n v="0.04"/>
    <n v="5041"/>
    <x v="4"/>
    <n v="85939200"/>
    <n v="35529200"/>
    <n v="0.41342251266011321"/>
    <x v="9"/>
    <b v="1"/>
    <s v="febrero"/>
    <x v="9"/>
  </r>
  <r>
    <x v="2574"/>
    <s v="CUST2718"/>
    <d v="2024-11-13T00:00:00"/>
    <x v="3"/>
    <x v="1"/>
    <s v="Corporate"/>
    <n v="8"/>
    <n v="40700"/>
    <n v="0.26"/>
    <n v="147228"/>
    <x v="4"/>
    <n v="2409440000"/>
    <n v="937160000"/>
    <n v="0.38895344976426055"/>
    <x v="2"/>
    <b v="1"/>
    <s v="noviembre"/>
    <x v="2"/>
  </r>
  <r>
    <x v="2575"/>
    <s v="CUST6853"/>
    <d v="2024-09-02T00:00:00"/>
    <x v="0"/>
    <x v="2"/>
    <s v="Corporate"/>
    <n v="3"/>
    <n v="8925"/>
    <n v="0.19"/>
    <n v="13298"/>
    <x v="2"/>
    <n v="216877500"/>
    <n v="83897500"/>
    <n v="0.38684280296480733"/>
    <x v="11"/>
    <b v="1"/>
    <s v="septiembre"/>
    <x v="11"/>
  </r>
  <r>
    <x v="2576"/>
    <s v="CUST3095"/>
    <d v="2024-08-30T00:00:00"/>
    <x v="0"/>
    <x v="0"/>
    <s v="Home Office"/>
    <n v="1"/>
    <n v="39060"/>
    <n v="0.01"/>
    <n v="28623"/>
    <x v="0"/>
    <n v="386694000"/>
    <n v="100464000"/>
    <n v="0.25980232431845335"/>
    <x v="0"/>
    <b v="1"/>
    <s v="agosto"/>
    <x v="0"/>
  </r>
  <r>
    <x v="2577"/>
    <s v="CUST6551"/>
    <d v="2024-03-23T00:00:00"/>
    <x v="0"/>
    <x v="4"/>
    <s v="Corporate"/>
    <n v="3"/>
    <n v="42970"/>
    <n v="0.15"/>
    <n v="54901"/>
    <x v="2"/>
    <n v="1095735000"/>
    <n v="546725000"/>
    <n v="0.498957320885068"/>
    <x v="7"/>
    <b v="1"/>
    <s v="marzo"/>
    <x v="7"/>
  </r>
  <r>
    <x v="2578"/>
    <s v="CUST7814"/>
    <d v="2024-03-19T00:00:00"/>
    <x v="0"/>
    <x v="1"/>
    <s v="Consumer"/>
    <n v="4"/>
    <n v="4142"/>
    <n v="0.2"/>
    <n v="9443"/>
    <x v="1"/>
    <n v="132544000"/>
    <n v="38114000"/>
    <n v="0.28755733944954126"/>
    <x v="7"/>
    <b v="1"/>
    <s v="marzo"/>
    <x v="7"/>
  </r>
  <r>
    <x v="2579"/>
    <s v="CUST9347"/>
    <d v="2024-07-26T00:00:00"/>
    <x v="3"/>
    <x v="3"/>
    <s v="Home Office"/>
    <n v="5"/>
    <n v="23866"/>
    <n v="0.28000000000000003"/>
    <n v="44351"/>
    <x v="4"/>
    <n v="859176000"/>
    <n v="415666000"/>
    <n v="0.48379610231198267"/>
    <x v="3"/>
    <b v="1"/>
    <s v="julio"/>
    <x v="3"/>
  </r>
  <r>
    <x v="2580"/>
    <s v="CUST7195"/>
    <d v="2024-11-06T00:00:00"/>
    <x v="0"/>
    <x v="4"/>
    <s v="Home Office"/>
    <n v="5"/>
    <n v="22002"/>
    <n v="0.23"/>
    <n v="45139"/>
    <x v="0"/>
    <n v="847077000"/>
    <n v="395687000"/>
    <n v="0.46712046248452027"/>
    <x v="2"/>
    <b v="1"/>
    <s v="noviembre"/>
    <x v="2"/>
  </r>
  <r>
    <x v="2581"/>
    <s v="CUST5189"/>
    <d v="2024-04-15T00:00:00"/>
    <x v="0"/>
    <x v="3"/>
    <s v="Home Office"/>
    <n v="10"/>
    <n v="32540"/>
    <n v="0.14000000000000001"/>
    <n v="174418"/>
    <x v="2"/>
    <n v="2798440000"/>
    <n v="1054260000"/>
    <n v="0.37673132173639601"/>
    <x v="6"/>
    <b v="1"/>
    <s v="abril"/>
    <x v="6"/>
  </r>
  <r>
    <x v="2582"/>
    <s v="CUST7676"/>
    <d v="2024-10-18T00:00:00"/>
    <x v="0"/>
    <x v="0"/>
    <s v="Consumer"/>
    <n v="10"/>
    <n v="36586"/>
    <n v="0.08"/>
    <n v="216923"/>
    <x v="4"/>
    <n v="3365912000"/>
    <n v="1196682000"/>
    <n v="0.35552979400530971"/>
    <x v="4"/>
    <b v="1"/>
    <s v="octubre"/>
    <x v="4"/>
  </r>
  <r>
    <x v="2583"/>
    <s v="CUST5289"/>
    <d v="2024-04-11T00:00:00"/>
    <x v="0"/>
    <x v="4"/>
    <s v="Corporate"/>
    <n v="9"/>
    <n v="4739"/>
    <n v="0.21"/>
    <n v="22012"/>
    <x v="0"/>
    <n v="336942900"/>
    <n v="116822900"/>
    <n v="0.34671423555741937"/>
    <x v="6"/>
    <b v="1"/>
    <s v="abril"/>
    <x v="6"/>
  </r>
  <r>
    <x v="2584"/>
    <s v="CUST6703"/>
    <d v="2024-05-13T00:00:00"/>
    <x v="2"/>
    <x v="4"/>
    <s v="Home Office"/>
    <n v="5"/>
    <n v="21623"/>
    <n v="0.25"/>
    <n v="53357"/>
    <x v="2"/>
    <n v="810862500"/>
    <n v="277292500"/>
    <n v="0.34197228260031759"/>
    <x v="5"/>
    <b v="1"/>
    <s v="mayo"/>
    <x v="5"/>
  </r>
  <r>
    <x v="2585"/>
    <s v="CUST1065"/>
    <d v="2024-12-21T00:00:00"/>
    <x v="2"/>
    <x v="4"/>
    <s v="Home Office"/>
    <n v="9"/>
    <n v="1303"/>
    <n v="0.3"/>
    <n v="4706"/>
    <x v="0"/>
    <n v="82089000"/>
    <n v="35029000"/>
    <n v="0.42671977975124559"/>
    <x v="10"/>
    <b v="1"/>
    <s v="diciembre"/>
    <x v="10"/>
  </r>
  <r>
    <x v="2586"/>
    <s v="CUST4710"/>
    <d v="2024-10-27T00:00:00"/>
    <x v="0"/>
    <x v="1"/>
    <s v="Home Office"/>
    <n v="5"/>
    <n v="7297"/>
    <n v="0.03"/>
    <n v="27516"/>
    <x v="4"/>
    <n v="353904500"/>
    <n v="78744500"/>
    <n v="0.22250211568375083"/>
    <x v="4"/>
    <b v="1"/>
    <s v="octubre"/>
    <x v="4"/>
  </r>
  <r>
    <x v="2587"/>
    <s v="CUST5644"/>
    <d v="2024-01-13T00:00:00"/>
    <x v="0"/>
    <x v="3"/>
    <s v="Home Office"/>
    <n v="9"/>
    <n v="39768"/>
    <n v="0.1"/>
    <n v="178699"/>
    <x v="3"/>
    <n v="3221208000"/>
    <n v="1434218000"/>
    <n v="0.44524228177751951"/>
    <x v="8"/>
    <b v="1"/>
    <s v="enero"/>
    <x v="8"/>
  </r>
  <r>
    <x v="2588"/>
    <s v="CUST8024"/>
    <d v="2024-11-05T00:00:00"/>
    <x v="2"/>
    <x v="0"/>
    <s v="Home Office"/>
    <n v="10"/>
    <n v="36406"/>
    <n v="0.16"/>
    <n v="226249"/>
    <x v="2"/>
    <n v="3058104000"/>
    <n v="795614000"/>
    <n v="0.26016577591867379"/>
    <x v="2"/>
    <b v="1"/>
    <s v="noviembre"/>
    <x v="2"/>
  </r>
  <r>
    <x v="2589"/>
    <s v="CUST3414"/>
    <d v="2024-06-24T00:00:00"/>
    <x v="1"/>
    <x v="3"/>
    <s v="Consumer"/>
    <n v="7"/>
    <n v="35387"/>
    <n v="0.14000000000000001"/>
    <n v="159896"/>
    <x v="4"/>
    <n v="2130297400"/>
    <n v="531337400"/>
    <n v="0.24941935337291404"/>
    <x v="1"/>
    <b v="1"/>
    <s v="junio"/>
    <x v="1"/>
  </r>
  <r>
    <x v="2590"/>
    <s v="CUST5892"/>
    <d v="2024-08-16T00:00:00"/>
    <x v="0"/>
    <x v="2"/>
    <s v="Consumer"/>
    <n v="7"/>
    <n v="22957"/>
    <n v="0.04"/>
    <n v="94623"/>
    <x v="0"/>
    <n v="1542710400"/>
    <n v="596480400"/>
    <n v="0.38664444084904076"/>
    <x v="0"/>
    <b v="1"/>
    <s v="agosto"/>
    <x v="0"/>
  </r>
  <r>
    <x v="2591"/>
    <s v="CUST5000"/>
    <d v="2024-09-19T00:00:00"/>
    <x v="0"/>
    <x v="2"/>
    <s v="Consumer"/>
    <n v="9"/>
    <n v="21264"/>
    <n v="0.04"/>
    <n v="98600"/>
    <x v="4"/>
    <n v="1837209600"/>
    <n v="851209600"/>
    <n v="0.46331654265250954"/>
    <x v="11"/>
    <b v="1"/>
    <s v="septiembre"/>
    <x v="11"/>
  </r>
  <r>
    <x v="2592"/>
    <s v="CUST8260"/>
    <d v="2024-06-28T00:00:00"/>
    <x v="2"/>
    <x v="4"/>
    <s v="Consumer"/>
    <n v="10"/>
    <n v="41687"/>
    <n v="0.03"/>
    <n v="315658"/>
    <x v="1"/>
    <n v="4043639000"/>
    <n v="887059000"/>
    <n v="0.21937146219036863"/>
    <x v="1"/>
    <b v="1"/>
    <s v="junio"/>
    <x v="1"/>
  </r>
  <r>
    <x v="2593"/>
    <s v="CUST7964"/>
    <d v="2024-07-01T00:00:00"/>
    <x v="1"/>
    <x v="2"/>
    <s v="Corporate"/>
    <n v="1"/>
    <n v="27830"/>
    <n v="0.2"/>
    <n v="17777"/>
    <x v="3"/>
    <n v="222640000"/>
    <n v="44870000"/>
    <n v="0.20153611210923464"/>
    <x v="3"/>
    <b v="1"/>
    <s v="julio"/>
    <x v="3"/>
  </r>
  <r>
    <x v="2594"/>
    <s v="CUST6595"/>
    <d v="2024-05-17T00:00:00"/>
    <x v="1"/>
    <x v="1"/>
    <s v="Corporate"/>
    <n v="9"/>
    <n v="3063"/>
    <n v="0.22"/>
    <n v="13567"/>
    <x v="4"/>
    <n v="215022600"/>
    <n v="79352600"/>
    <n v="0.36904306803098835"/>
    <x v="5"/>
    <b v="1"/>
    <s v="mayo"/>
    <x v="5"/>
  </r>
  <r>
    <x v="2595"/>
    <s v="CUST3979"/>
    <d v="2024-03-31T00:00:00"/>
    <x v="3"/>
    <x v="3"/>
    <s v="Home Office"/>
    <n v="3"/>
    <n v="44760"/>
    <n v="0.18"/>
    <n v="82765"/>
    <x v="1"/>
    <n v="1101096000"/>
    <n v="273446000"/>
    <n v="0.24833983594527634"/>
    <x v="7"/>
    <b v="1"/>
    <s v="marzo"/>
    <x v="7"/>
  </r>
  <r>
    <x v="2596"/>
    <s v="CUST7934"/>
    <d v="2024-10-17T00:00:00"/>
    <x v="1"/>
    <x v="2"/>
    <s v="Consumer"/>
    <n v="2"/>
    <n v="46957"/>
    <n v="0.13"/>
    <n v="42922"/>
    <x v="0"/>
    <n v="817051800"/>
    <n v="387831800"/>
    <n v="0.47467223008382087"/>
    <x v="4"/>
    <b v="1"/>
    <s v="octubre"/>
    <x v="4"/>
  </r>
  <r>
    <x v="2597"/>
    <s v="CUST5753"/>
    <d v="2024-12-10T00:00:00"/>
    <x v="2"/>
    <x v="2"/>
    <s v="Consumer"/>
    <n v="7"/>
    <n v="5149"/>
    <n v="0.18"/>
    <n v="18604"/>
    <x v="3"/>
    <n v="295552600"/>
    <n v="109512600"/>
    <n v="0.37053505873404596"/>
    <x v="10"/>
    <b v="1"/>
    <s v="diciembre"/>
    <x v="10"/>
  </r>
  <r>
    <x v="2598"/>
    <s v="CUST7223"/>
    <d v="2024-04-05T00:00:00"/>
    <x v="2"/>
    <x v="0"/>
    <s v="Home Office"/>
    <n v="8"/>
    <n v="32352"/>
    <n v="0.19"/>
    <n v="137854"/>
    <x v="2"/>
    <n v="2096409600"/>
    <n v="717869600"/>
    <n v="0.34242812091682845"/>
    <x v="6"/>
    <b v="1"/>
    <s v="abril"/>
    <x v="6"/>
  </r>
  <r>
    <x v="2599"/>
    <s v="CUST2419"/>
    <d v="2024-10-21T00:00:00"/>
    <x v="3"/>
    <x v="0"/>
    <s v="Corporate"/>
    <n v="3"/>
    <n v="21140"/>
    <n v="0.08"/>
    <n v="40972"/>
    <x v="0"/>
    <n v="583464000"/>
    <n v="173744000"/>
    <n v="0.29778015438827415"/>
    <x v="4"/>
    <b v="1"/>
    <s v="octubre"/>
    <x v="4"/>
  </r>
  <r>
    <x v="2600"/>
    <s v="CUST7715"/>
    <d v="2024-09-25T00:00:00"/>
    <x v="3"/>
    <x v="1"/>
    <s v="Corporate"/>
    <n v="10"/>
    <n v="6754"/>
    <n v="0.02"/>
    <n v="37112"/>
    <x v="0"/>
    <n v="661892000"/>
    <n v="290772000"/>
    <n v="0.43930429737781995"/>
    <x v="11"/>
    <b v="1"/>
    <s v="septiembre"/>
    <x v="11"/>
  </r>
  <r>
    <x v="2601"/>
    <s v="CUST3641"/>
    <d v="2024-11-27T00:00:00"/>
    <x v="2"/>
    <x v="2"/>
    <s v="Corporate"/>
    <n v="10"/>
    <n v="40621"/>
    <n v="0.01"/>
    <n v="307088"/>
    <x v="4"/>
    <n v="4021479000"/>
    <n v="950599000"/>
    <n v="0.23638044609955691"/>
    <x v="2"/>
    <b v="1"/>
    <s v="noviembre"/>
    <x v="2"/>
  </r>
  <r>
    <x v="2602"/>
    <s v="CUST2266"/>
    <d v="2024-08-11T00:00:00"/>
    <x v="2"/>
    <x v="4"/>
    <s v="Corporate"/>
    <n v="6"/>
    <n v="33748"/>
    <n v="0.24"/>
    <n v="103683"/>
    <x v="4"/>
    <n v="1538908800"/>
    <n v="502078800"/>
    <n v="0.32625637074789615"/>
    <x v="0"/>
    <b v="1"/>
    <s v="agosto"/>
    <x v="0"/>
  </r>
  <r>
    <x v="2603"/>
    <s v="CUST1079"/>
    <d v="2024-01-11T00:00:00"/>
    <x v="3"/>
    <x v="4"/>
    <s v="Corporate"/>
    <n v="7"/>
    <n v="3525"/>
    <n v="0.06"/>
    <n v="15390"/>
    <x v="3"/>
    <n v="231945000"/>
    <n v="78045000"/>
    <n v="0.33648063118411692"/>
    <x v="8"/>
    <b v="1"/>
    <s v="enero"/>
    <x v="8"/>
  </r>
  <r>
    <x v="2604"/>
    <s v="CUST8949"/>
    <d v="2024-05-09T00:00:00"/>
    <x v="1"/>
    <x v="0"/>
    <s v="Consumer"/>
    <n v="3"/>
    <n v="38824"/>
    <n v="0.03"/>
    <n v="68287"/>
    <x v="3"/>
    <n v="1129778400"/>
    <n v="446908400"/>
    <n v="0.39557173335939155"/>
    <x v="5"/>
    <b v="1"/>
    <s v="mayo"/>
    <x v="5"/>
  </r>
  <r>
    <x v="2605"/>
    <s v="CUST3535"/>
    <d v="2024-04-04T00:00:00"/>
    <x v="1"/>
    <x v="0"/>
    <s v="Consumer"/>
    <n v="5"/>
    <n v="31332"/>
    <n v="0.05"/>
    <n v="112302"/>
    <x v="0"/>
    <n v="1488270000"/>
    <n v="365250000"/>
    <n v="0.24541917797173901"/>
    <x v="6"/>
    <b v="1"/>
    <s v="abril"/>
    <x v="6"/>
  </r>
  <r>
    <x v="2606"/>
    <s v="CUST3860"/>
    <d v="2024-11-29T00:00:00"/>
    <x v="0"/>
    <x v="2"/>
    <s v="Corporate"/>
    <n v="6"/>
    <n v="3575"/>
    <n v="0.28000000000000003"/>
    <n v="9995"/>
    <x v="1"/>
    <n v="154440000"/>
    <n v="54490000"/>
    <n v="0.35282310282310281"/>
    <x v="2"/>
    <b v="1"/>
    <s v="noviembre"/>
    <x v="2"/>
  </r>
  <r>
    <x v="2607"/>
    <s v="CUST7703"/>
    <d v="2024-06-30T00:00:00"/>
    <x v="3"/>
    <x v="4"/>
    <s v="Home Office"/>
    <n v="2"/>
    <n v="3305"/>
    <n v="0.19"/>
    <n v="2978"/>
    <x v="4"/>
    <n v="53541000"/>
    <n v="23761000"/>
    <n v="0.443790739806877"/>
    <x v="1"/>
    <b v="1"/>
    <s v="junio"/>
    <x v="1"/>
  </r>
  <r>
    <x v="2608"/>
    <s v="CUST8069"/>
    <d v="2024-11-02T00:00:00"/>
    <x v="1"/>
    <x v="1"/>
    <s v="Consumer"/>
    <n v="9"/>
    <n v="15911"/>
    <n v="0.15"/>
    <n v="62516"/>
    <x v="2"/>
    <n v="1217191500"/>
    <n v="592031500"/>
    <n v="0.48639141827723903"/>
    <x v="2"/>
    <b v="1"/>
    <s v="noviembre"/>
    <x v="2"/>
  </r>
  <r>
    <x v="2609"/>
    <s v="CUST3756"/>
    <d v="2024-05-29T00:00:00"/>
    <x v="3"/>
    <x v="0"/>
    <s v="Home Office"/>
    <n v="1"/>
    <n v="42447"/>
    <n v="7.0000000000000007E-2"/>
    <n v="23968"/>
    <x v="0"/>
    <n v="394757100"/>
    <n v="155077100"/>
    <n v="0.39284182602415513"/>
    <x v="5"/>
    <b v="1"/>
    <s v="mayo"/>
    <x v="5"/>
  </r>
  <r>
    <x v="2610"/>
    <s v="CUST7718"/>
    <d v="2024-05-24T00:00:00"/>
    <x v="0"/>
    <x v="1"/>
    <s v="Home Office"/>
    <n v="2"/>
    <n v="4726"/>
    <n v="0.1"/>
    <n v="6233"/>
    <x v="4"/>
    <n v="85068000"/>
    <n v="22738000"/>
    <n v="0.26729204871397"/>
    <x v="5"/>
    <b v="1"/>
    <s v="mayo"/>
    <x v="5"/>
  </r>
  <r>
    <x v="2611"/>
    <s v="CUST8119"/>
    <d v="2024-01-30T00:00:00"/>
    <x v="2"/>
    <x v="4"/>
    <s v="Consumer"/>
    <n v="1"/>
    <n v="2793"/>
    <n v="0.16"/>
    <n v="1519"/>
    <x v="2"/>
    <n v="23461200"/>
    <n v="8271200"/>
    <n v="0.35254803675856305"/>
    <x v="8"/>
    <b v="1"/>
    <s v="enero"/>
    <x v="8"/>
  </r>
  <r>
    <x v="2612"/>
    <s v="CUST3740"/>
    <d v="2024-01-11T00:00:00"/>
    <x v="1"/>
    <x v="1"/>
    <s v="Home Office"/>
    <n v="2"/>
    <n v="16914"/>
    <n v="0.2"/>
    <n v="15256"/>
    <x v="2"/>
    <n v="270624000"/>
    <n v="118064000"/>
    <n v="0.43626581530093411"/>
    <x v="8"/>
    <b v="1"/>
    <s v="enero"/>
    <x v="8"/>
  </r>
  <r>
    <x v="2613"/>
    <s v="CUST6818"/>
    <d v="2024-11-20T00:00:00"/>
    <x v="3"/>
    <x v="4"/>
    <s v="Consumer"/>
    <n v="3"/>
    <n v="28060"/>
    <n v="0.15"/>
    <n v="50280"/>
    <x v="0"/>
    <n v="715530000"/>
    <n v="212730000"/>
    <n v="0.29730409626430759"/>
    <x v="2"/>
    <b v="1"/>
    <s v="noviembre"/>
    <x v="2"/>
  </r>
  <r>
    <x v="2614"/>
    <s v="CUST5176"/>
    <d v="2024-07-09T00:00:00"/>
    <x v="3"/>
    <x v="2"/>
    <s v="Home Office"/>
    <n v="7"/>
    <n v="39273"/>
    <n v="0.09"/>
    <n v="167823"/>
    <x v="4"/>
    <n v="2501690100"/>
    <n v="823460100"/>
    <n v="0.32916151365031182"/>
    <x v="3"/>
    <b v="1"/>
    <s v="julio"/>
    <x v="3"/>
  </r>
  <r>
    <x v="2615"/>
    <s v="CUST4612"/>
    <d v="2024-03-04T00:00:00"/>
    <x v="2"/>
    <x v="0"/>
    <s v="Consumer"/>
    <n v="7"/>
    <n v="7985"/>
    <n v="0.16"/>
    <n v="36959"/>
    <x v="2"/>
    <n v="469518000"/>
    <n v="99928000"/>
    <n v="0.2128310309721885"/>
    <x v="7"/>
    <b v="1"/>
    <s v="marzo"/>
    <x v="7"/>
  </r>
  <r>
    <x v="2616"/>
    <s v="CUST6808"/>
    <d v="2024-09-14T00:00:00"/>
    <x v="3"/>
    <x v="2"/>
    <s v="Corporate"/>
    <n v="4"/>
    <n v="13277"/>
    <n v="0.22"/>
    <n v="21078"/>
    <x v="3"/>
    <n v="414242400"/>
    <n v="203462400"/>
    <n v="0.49116749033898993"/>
    <x v="11"/>
    <b v="1"/>
    <s v="septiembre"/>
    <x v="11"/>
  </r>
  <r>
    <x v="2617"/>
    <s v="CUST6039"/>
    <d v="2024-10-03T00:00:00"/>
    <x v="1"/>
    <x v="1"/>
    <s v="Corporate"/>
    <n v="8"/>
    <n v="46527"/>
    <n v="0.28000000000000003"/>
    <n v="213593"/>
    <x v="3"/>
    <n v="2679955200"/>
    <n v="544025200"/>
    <n v="0.20299787100918701"/>
    <x v="4"/>
    <b v="1"/>
    <s v="octubre"/>
    <x v="4"/>
  </r>
  <r>
    <x v="2618"/>
    <s v="CUST8767"/>
    <d v="2024-07-17T00:00:00"/>
    <x v="0"/>
    <x v="1"/>
    <s v="Home Office"/>
    <n v="7"/>
    <n v="41761"/>
    <n v="0.28000000000000003"/>
    <n v="119167"/>
    <x v="2"/>
    <n v="2104754400"/>
    <n v="913084400"/>
    <n v="0.43381992692354032"/>
    <x v="3"/>
    <b v="1"/>
    <s v="julio"/>
    <x v="3"/>
  </r>
  <r>
    <x v="2619"/>
    <s v="CUST4596"/>
    <d v="2024-10-07T00:00:00"/>
    <x v="0"/>
    <x v="3"/>
    <s v="Corporate"/>
    <n v="3"/>
    <n v="5882"/>
    <n v="7.0000000000000007E-2"/>
    <n v="9893"/>
    <x v="2"/>
    <n v="164107800"/>
    <n v="65177800"/>
    <n v="0.39716454671868123"/>
    <x v="4"/>
    <b v="1"/>
    <s v="octubre"/>
    <x v="4"/>
  </r>
  <r>
    <x v="2620"/>
    <s v="CUST1099"/>
    <d v="2024-06-27T00:00:00"/>
    <x v="0"/>
    <x v="3"/>
    <s v="Corporate"/>
    <n v="6"/>
    <n v="4930"/>
    <n v="0.27"/>
    <n v="17161"/>
    <x v="3"/>
    <n v="215934000"/>
    <n v="44324000"/>
    <n v="0.2052664239999259"/>
    <x v="1"/>
    <b v="1"/>
    <s v="junio"/>
    <x v="1"/>
  </r>
  <r>
    <x v="2621"/>
    <s v="CUST3942"/>
    <d v="2024-01-12T00:00:00"/>
    <x v="3"/>
    <x v="2"/>
    <s v="Consumer"/>
    <n v="10"/>
    <n v="39291"/>
    <n v="0.14000000000000001"/>
    <n v="213828"/>
    <x v="2"/>
    <n v="3379026000"/>
    <n v="1240746000"/>
    <n v="0.36719042706389354"/>
    <x v="8"/>
    <b v="1"/>
    <s v="enero"/>
    <x v="8"/>
  </r>
  <r>
    <x v="2622"/>
    <s v="CUST9165"/>
    <d v="2024-11-15T00:00:00"/>
    <x v="3"/>
    <x v="1"/>
    <s v="Corporate"/>
    <n v="10"/>
    <n v="3281"/>
    <n v="0.2"/>
    <n v="17141"/>
    <x v="2"/>
    <n v="262480000"/>
    <n v="91070000"/>
    <n v="0.34695976836330389"/>
    <x v="2"/>
    <b v="1"/>
    <s v="noviembre"/>
    <x v="2"/>
  </r>
  <r>
    <x v="2623"/>
    <s v="CUST6087"/>
    <d v="2024-03-12T00:00:00"/>
    <x v="3"/>
    <x v="4"/>
    <s v="Corporate"/>
    <n v="1"/>
    <n v="31225"/>
    <n v="0.16"/>
    <n v="19656"/>
    <x v="0"/>
    <n v="262290000"/>
    <n v="65730000"/>
    <n v="0.25060048038430743"/>
    <x v="7"/>
    <b v="1"/>
    <s v="marzo"/>
    <x v="7"/>
  </r>
  <r>
    <x v="2624"/>
    <s v="CUST6866"/>
    <d v="2024-10-20T00:00:00"/>
    <x v="1"/>
    <x v="1"/>
    <s v="Home Office"/>
    <n v="3"/>
    <n v="26588"/>
    <n v="0.21"/>
    <n v="33367"/>
    <x v="4"/>
    <n v="630135600"/>
    <n v="296465600"/>
    <n v="0.4704790524452197"/>
    <x v="4"/>
    <b v="1"/>
    <s v="octubre"/>
    <x v="4"/>
  </r>
  <r>
    <x v="2625"/>
    <s v="CUST2333"/>
    <d v="2024-09-09T00:00:00"/>
    <x v="2"/>
    <x v="1"/>
    <s v="Consumer"/>
    <n v="10"/>
    <n v="16250"/>
    <n v="0.3"/>
    <n v="82461"/>
    <x v="1"/>
    <n v="1137500000"/>
    <n v="312890000"/>
    <n v="0.27506813186813189"/>
    <x v="11"/>
    <b v="1"/>
    <s v="septiembre"/>
    <x v="11"/>
  </r>
  <r>
    <x v="2626"/>
    <s v="CUST5973"/>
    <d v="2024-04-12T00:00:00"/>
    <x v="0"/>
    <x v="4"/>
    <s v="Consumer"/>
    <n v="5"/>
    <n v="47310"/>
    <n v="0.06"/>
    <n v="112827"/>
    <x v="0"/>
    <n v="2223570000"/>
    <n v="1095300000"/>
    <n v="0.4925862464415332"/>
    <x v="6"/>
    <b v="1"/>
    <s v="abril"/>
    <x v="6"/>
  </r>
  <r>
    <x v="2627"/>
    <s v="CUST4465"/>
    <d v="2024-02-19T00:00:00"/>
    <x v="1"/>
    <x v="0"/>
    <s v="Consumer"/>
    <n v="4"/>
    <n v="20083"/>
    <n v="0.27"/>
    <n v="29614"/>
    <x v="2"/>
    <n v="586423600"/>
    <n v="290283600"/>
    <n v="0.49500668117722413"/>
    <x v="9"/>
    <b v="1"/>
    <s v="febrero"/>
    <x v="9"/>
  </r>
  <r>
    <x v="2628"/>
    <s v="CUST9079"/>
    <d v="2024-10-10T00:00:00"/>
    <x v="0"/>
    <x v="4"/>
    <s v="Home Office"/>
    <n v="5"/>
    <n v="43311"/>
    <n v="0.3"/>
    <n v="80097"/>
    <x v="2"/>
    <n v="1515885000"/>
    <n v="714915000"/>
    <n v="0.47161559089244898"/>
    <x v="4"/>
    <b v="1"/>
    <s v="octubre"/>
    <x v="4"/>
  </r>
  <r>
    <x v="2629"/>
    <s v="CUST3731"/>
    <d v="2024-10-30T00:00:00"/>
    <x v="2"/>
    <x v="4"/>
    <s v="Corporate"/>
    <n v="3"/>
    <n v="4977"/>
    <n v="0.3"/>
    <n v="6968"/>
    <x v="3"/>
    <n v="104517000"/>
    <n v="34837000"/>
    <n v="0.33331419769032788"/>
    <x v="4"/>
    <b v="1"/>
    <s v="octubre"/>
    <x v="4"/>
  </r>
  <r>
    <x v="2630"/>
    <s v="CUST6371"/>
    <d v="2024-05-29T00:00:00"/>
    <x v="3"/>
    <x v="3"/>
    <s v="Home Office"/>
    <n v="4"/>
    <n v="45940"/>
    <n v="0.12"/>
    <n v="103070"/>
    <x v="3"/>
    <n v="1617088000"/>
    <n v="586388000"/>
    <n v="0.36261972137570747"/>
    <x v="5"/>
    <b v="1"/>
    <s v="mayo"/>
    <x v="5"/>
  </r>
  <r>
    <x v="2631"/>
    <s v="CUST3355"/>
    <d v="2024-09-08T00:00:00"/>
    <x v="0"/>
    <x v="2"/>
    <s v="Corporate"/>
    <n v="6"/>
    <n v="40963"/>
    <n v="0.24"/>
    <n v="142393"/>
    <x v="0"/>
    <n v="1867912800"/>
    <n v="443982800"/>
    <n v="0.23768925401656865"/>
    <x v="11"/>
    <b v="1"/>
    <s v="septiembre"/>
    <x v="11"/>
  </r>
  <r>
    <x v="2632"/>
    <s v="CUST7041"/>
    <d v="2024-05-18T00:00:00"/>
    <x v="1"/>
    <x v="0"/>
    <s v="Home Office"/>
    <n v="2"/>
    <n v="27651"/>
    <n v="0.18"/>
    <n v="36267"/>
    <x v="2"/>
    <n v="453476400"/>
    <n v="90806400"/>
    <n v="0.20024504031521817"/>
    <x v="5"/>
    <b v="1"/>
    <s v="mayo"/>
    <x v="5"/>
  </r>
  <r>
    <x v="2633"/>
    <s v="CUST5408"/>
    <d v="2024-05-29T00:00:00"/>
    <x v="1"/>
    <x v="1"/>
    <s v="Home Office"/>
    <n v="4"/>
    <n v="31773"/>
    <n v="0.28000000000000003"/>
    <n v="71046"/>
    <x v="1"/>
    <n v="915062400"/>
    <n v="204602400"/>
    <n v="0.2235939319548044"/>
    <x v="5"/>
    <b v="1"/>
    <s v="mayo"/>
    <x v="5"/>
  </r>
  <r>
    <x v="2634"/>
    <s v="CUST6451"/>
    <d v="2024-07-13T00:00:00"/>
    <x v="1"/>
    <x v="2"/>
    <s v="Home Office"/>
    <n v="6"/>
    <n v="44538"/>
    <n v="0.09"/>
    <n v="185988"/>
    <x v="2"/>
    <n v="2431774800"/>
    <n v="571894800"/>
    <n v="0.23517588881996804"/>
    <x v="3"/>
    <b v="1"/>
    <s v="julio"/>
    <x v="3"/>
  </r>
  <r>
    <x v="2635"/>
    <s v="CUST6046"/>
    <d v="2024-02-20T00:00:00"/>
    <x v="1"/>
    <x v="2"/>
    <s v="Corporate"/>
    <n v="5"/>
    <n v="1101"/>
    <n v="0.08"/>
    <n v="3234"/>
    <x v="3"/>
    <n v="50646000"/>
    <n v="18306000"/>
    <n v="0.36145006515815664"/>
    <x v="9"/>
    <b v="1"/>
    <s v="febrero"/>
    <x v="9"/>
  </r>
  <r>
    <x v="2636"/>
    <s v="CUST1479"/>
    <d v="2024-12-01T00:00:00"/>
    <x v="0"/>
    <x v="0"/>
    <s v="Consumer"/>
    <n v="5"/>
    <n v="34517"/>
    <n v="0.2"/>
    <n v="88280"/>
    <x v="4"/>
    <n v="1380680000"/>
    <n v="497880000"/>
    <n v="0.36060491931512006"/>
    <x v="10"/>
    <b v="1"/>
    <s v="diciembre"/>
    <x v="10"/>
  </r>
  <r>
    <x v="2637"/>
    <s v="CUST3319"/>
    <d v="2024-07-11T00:00:00"/>
    <x v="3"/>
    <x v="1"/>
    <s v="Home Office"/>
    <n v="6"/>
    <n v="9650"/>
    <n v="0.23"/>
    <n v="31755"/>
    <x v="1"/>
    <n v="445830000"/>
    <n v="128280000"/>
    <n v="0.28773299239620481"/>
    <x v="3"/>
    <b v="1"/>
    <s v="julio"/>
    <x v="3"/>
  </r>
  <r>
    <x v="2638"/>
    <s v="CUST2224"/>
    <d v="2024-01-27T00:00:00"/>
    <x v="3"/>
    <x v="1"/>
    <s v="Home Office"/>
    <n v="6"/>
    <n v="12584"/>
    <n v="0.28000000000000003"/>
    <n v="36777"/>
    <x v="4"/>
    <n v="543628800"/>
    <n v="175858800"/>
    <n v="0.32349058769513317"/>
    <x v="8"/>
    <b v="1"/>
    <s v="enero"/>
    <x v="8"/>
  </r>
  <r>
    <x v="2639"/>
    <s v="CUST7691"/>
    <d v="2024-01-12T00:00:00"/>
    <x v="1"/>
    <x v="4"/>
    <s v="Consumer"/>
    <n v="2"/>
    <n v="19710"/>
    <n v="0.08"/>
    <n v="21187"/>
    <x v="4"/>
    <n v="362664000"/>
    <n v="150794000"/>
    <n v="0.41579533673041713"/>
    <x v="8"/>
    <b v="1"/>
    <s v="enero"/>
    <x v="8"/>
  </r>
  <r>
    <x v="2640"/>
    <s v="CUST2772"/>
    <d v="2024-01-07T00:00:00"/>
    <x v="0"/>
    <x v="4"/>
    <s v="Home Office"/>
    <n v="2"/>
    <n v="7082"/>
    <n v="0.11"/>
    <n v="6998"/>
    <x v="2"/>
    <n v="126059600"/>
    <n v="56079600"/>
    <n v="0.44486576190944599"/>
    <x v="8"/>
    <b v="1"/>
    <s v="enero"/>
    <x v="8"/>
  </r>
  <r>
    <x v="2641"/>
    <s v="CUST6548"/>
    <d v="2024-04-26T00:00:00"/>
    <x v="2"/>
    <x v="0"/>
    <s v="Consumer"/>
    <n v="4"/>
    <n v="44684"/>
    <n v="0.04"/>
    <n v="132658"/>
    <x v="3"/>
    <n v="1715865600"/>
    <n v="389285600"/>
    <n v="0.22687417942291052"/>
    <x v="6"/>
    <b v="1"/>
    <s v="abril"/>
    <x v="6"/>
  </r>
  <r>
    <x v="2642"/>
    <s v="CUST4655"/>
    <d v="2024-12-01T00:00:00"/>
    <x v="0"/>
    <x v="0"/>
    <s v="Consumer"/>
    <n v="10"/>
    <n v="9228"/>
    <n v="0.06"/>
    <n v="56206"/>
    <x v="4"/>
    <n v="867432000"/>
    <n v="305372000"/>
    <n v="0.35204142803124627"/>
    <x v="10"/>
    <b v="1"/>
    <s v="diciembre"/>
    <x v="10"/>
  </r>
  <r>
    <x v="2643"/>
    <s v="CUST1988"/>
    <d v="2024-01-15T00:00:00"/>
    <x v="0"/>
    <x v="2"/>
    <s v="Consumer"/>
    <n v="3"/>
    <n v="39600"/>
    <n v="0.21"/>
    <n v="61610"/>
    <x v="3"/>
    <n v="938520000"/>
    <n v="322420000"/>
    <n v="0.34354089417380557"/>
    <x v="8"/>
    <b v="1"/>
    <s v="enero"/>
    <x v="8"/>
  </r>
  <r>
    <x v="2644"/>
    <s v="CUST1873"/>
    <d v="2024-02-08T00:00:00"/>
    <x v="2"/>
    <x v="2"/>
    <s v="Corporate"/>
    <n v="3"/>
    <n v="47749"/>
    <n v="0.19"/>
    <n v="89216"/>
    <x v="0"/>
    <n v="1160300700"/>
    <n v="268140700"/>
    <n v="0.23109587023432804"/>
    <x v="9"/>
    <b v="1"/>
    <s v="febrero"/>
    <x v="9"/>
  </r>
  <r>
    <x v="2645"/>
    <s v="CUST2481"/>
    <d v="2024-05-27T00:00:00"/>
    <x v="2"/>
    <x v="0"/>
    <s v="Corporate"/>
    <n v="4"/>
    <n v="15891"/>
    <n v="0.03"/>
    <n v="45937"/>
    <x v="3"/>
    <n v="616570800"/>
    <n v="157200800"/>
    <n v="0.25495985213701328"/>
    <x v="5"/>
    <b v="1"/>
    <s v="mayo"/>
    <x v="5"/>
  </r>
  <r>
    <x v="2646"/>
    <s v="CUST3850"/>
    <d v="2024-03-22T00:00:00"/>
    <x v="0"/>
    <x v="2"/>
    <s v="Consumer"/>
    <n v="1"/>
    <n v="16691"/>
    <n v="0.18"/>
    <n v="7705"/>
    <x v="2"/>
    <n v="136866200"/>
    <n v="59816200"/>
    <n v="0.43704143170483289"/>
    <x v="7"/>
    <b v="1"/>
    <s v="marzo"/>
    <x v="7"/>
  </r>
  <r>
    <x v="2647"/>
    <s v="CUST3645"/>
    <d v="2024-06-03T00:00:00"/>
    <x v="1"/>
    <x v="2"/>
    <s v="Corporate"/>
    <n v="3"/>
    <n v="14720"/>
    <n v="0.1"/>
    <n v="26175"/>
    <x v="0"/>
    <n v="397440000"/>
    <n v="135690000"/>
    <n v="0.34141002415458938"/>
    <x v="1"/>
    <b v="1"/>
    <s v="junio"/>
    <x v="1"/>
  </r>
  <r>
    <x v="2648"/>
    <s v="CUST7856"/>
    <d v="2024-05-04T00:00:00"/>
    <x v="1"/>
    <x v="0"/>
    <s v="Consumer"/>
    <n v="3"/>
    <n v="6142"/>
    <n v="0.13"/>
    <n v="9316"/>
    <x v="1"/>
    <n v="160306200"/>
    <n v="67146200"/>
    <n v="0.41886215255554682"/>
    <x v="5"/>
    <b v="1"/>
    <s v="mayo"/>
    <x v="5"/>
  </r>
  <r>
    <x v="2649"/>
    <s v="CUST6673"/>
    <d v="2024-01-15T00:00:00"/>
    <x v="3"/>
    <x v="1"/>
    <s v="Consumer"/>
    <n v="1"/>
    <n v="32757"/>
    <n v="0.28000000000000003"/>
    <n v="12203"/>
    <x v="2"/>
    <n v="235850400"/>
    <n v="113820400"/>
    <n v="0.48259574713462433"/>
    <x v="8"/>
    <b v="1"/>
    <s v="enero"/>
    <x v="8"/>
  </r>
  <r>
    <x v="2650"/>
    <s v="CUST8538"/>
    <d v="2024-05-15T00:00:00"/>
    <x v="0"/>
    <x v="1"/>
    <s v="Consumer"/>
    <n v="8"/>
    <n v="30329"/>
    <n v="0.23"/>
    <n v="98656"/>
    <x v="0"/>
    <n v="1868266400"/>
    <n v="881706400"/>
    <n v="0.47193826319415688"/>
    <x v="5"/>
    <b v="1"/>
    <s v="mayo"/>
    <x v="5"/>
  </r>
  <r>
    <x v="2651"/>
    <s v="CUST5979"/>
    <d v="2024-07-25T00:00:00"/>
    <x v="0"/>
    <x v="0"/>
    <s v="Home Office"/>
    <n v="2"/>
    <n v="19149"/>
    <n v="0.28000000000000003"/>
    <n v="21727"/>
    <x v="3"/>
    <n v="275745600"/>
    <n v="58475600"/>
    <n v="0.21206358324484598"/>
    <x v="3"/>
    <b v="1"/>
    <s v="julio"/>
    <x v="3"/>
  </r>
  <r>
    <x v="2652"/>
    <s v="CUST8230"/>
    <d v="2024-05-11T00:00:00"/>
    <x v="3"/>
    <x v="3"/>
    <s v="Home Office"/>
    <n v="2"/>
    <n v="28631"/>
    <n v="0.2"/>
    <n v="34815"/>
    <x v="2"/>
    <n v="458096000"/>
    <n v="109946000"/>
    <n v="0.24000646152771471"/>
    <x v="5"/>
    <b v="1"/>
    <s v="mayo"/>
    <x v="5"/>
  </r>
  <r>
    <x v="2653"/>
    <s v="CUST8470"/>
    <d v="2024-01-24T00:00:00"/>
    <x v="2"/>
    <x v="1"/>
    <s v="Consumer"/>
    <n v="1"/>
    <n v="21276"/>
    <n v="0.18"/>
    <n v="9541"/>
    <x v="0"/>
    <n v="174463200"/>
    <n v="79053200"/>
    <n v="0.45312249230783341"/>
    <x v="8"/>
    <b v="1"/>
    <s v="enero"/>
    <x v="8"/>
  </r>
  <r>
    <x v="2654"/>
    <s v="CUST2033"/>
    <d v="2024-06-25T00:00:00"/>
    <x v="1"/>
    <x v="0"/>
    <s v="Consumer"/>
    <n v="4"/>
    <n v="41075"/>
    <n v="0.01"/>
    <n v="95004"/>
    <x v="4"/>
    <n v="1626570000"/>
    <n v="676530000"/>
    <n v="0.41592430697725891"/>
    <x v="1"/>
    <b v="1"/>
    <s v="junio"/>
    <x v="1"/>
  </r>
  <r>
    <x v="2655"/>
    <s v="CUST5850"/>
    <d v="2024-09-15T00:00:00"/>
    <x v="0"/>
    <x v="4"/>
    <s v="Consumer"/>
    <n v="6"/>
    <n v="46729"/>
    <n v="0.02"/>
    <n v="212588"/>
    <x v="2"/>
    <n v="2747665200"/>
    <n v="621785200"/>
    <n v="0.22629583837215683"/>
    <x v="11"/>
    <b v="1"/>
    <s v="septiembre"/>
    <x v="11"/>
  </r>
  <r>
    <x v="2656"/>
    <s v="CUST9898"/>
    <d v="2024-05-28T00:00:00"/>
    <x v="3"/>
    <x v="3"/>
    <s v="Consumer"/>
    <n v="7"/>
    <n v="35605"/>
    <n v="0.21"/>
    <n v="142644"/>
    <x v="3"/>
    <n v="1968956500"/>
    <n v="542516500"/>
    <n v="0.27553503594416634"/>
    <x v="5"/>
    <b v="1"/>
    <s v="mayo"/>
    <x v="5"/>
  </r>
  <r>
    <x v="2657"/>
    <s v="CUST2646"/>
    <d v="2024-02-20T00:00:00"/>
    <x v="1"/>
    <x v="4"/>
    <s v="Home Office"/>
    <n v="3"/>
    <n v="25790"/>
    <n v="0.15"/>
    <n v="38184"/>
    <x v="4"/>
    <n v="657645000"/>
    <n v="275805000"/>
    <n v="0.41938279771001075"/>
    <x v="9"/>
    <b v="1"/>
    <s v="febrero"/>
    <x v="9"/>
  </r>
  <r>
    <x v="2658"/>
    <s v="CUST4022"/>
    <d v="2024-07-19T00:00:00"/>
    <x v="1"/>
    <x v="0"/>
    <s v="Consumer"/>
    <n v="4"/>
    <n v="40597"/>
    <n v="0.24"/>
    <n v="89626"/>
    <x v="2"/>
    <n v="1234148800"/>
    <n v="337888800"/>
    <n v="0.27378286961831505"/>
    <x v="3"/>
    <b v="1"/>
    <s v="julio"/>
    <x v="3"/>
  </r>
  <r>
    <x v="2659"/>
    <s v="CUST6632"/>
    <d v="2024-09-13T00:00:00"/>
    <x v="0"/>
    <x v="4"/>
    <s v="Consumer"/>
    <n v="2"/>
    <n v="41391"/>
    <n v="0.02"/>
    <n v="57651"/>
    <x v="2"/>
    <n v="811263600"/>
    <n v="234753600"/>
    <n v="0.28936784542040345"/>
    <x v="11"/>
    <b v="1"/>
    <s v="septiembre"/>
    <x v="11"/>
  </r>
  <r>
    <x v="2660"/>
    <s v="CUST1247"/>
    <d v="2024-05-01T00:00:00"/>
    <x v="1"/>
    <x v="2"/>
    <s v="Consumer"/>
    <n v="3"/>
    <n v="45930"/>
    <n v="0.26"/>
    <n v="69928"/>
    <x v="0"/>
    <n v="1019646000"/>
    <n v="320366000"/>
    <n v="0.31419335730243636"/>
    <x v="5"/>
    <b v="1"/>
    <s v="mayo"/>
    <x v="5"/>
  </r>
  <r>
    <x v="2661"/>
    <s v="CUST4008"/>
    <d v="2024-02-26T00:00:00"/>
    <x v="1"/>
    <x v="4"/>
    <s v="Corporate"/>
    <n v="7"/>
    <n v="1631"/>
    <n v="0"/>
    <n v="8510"/>
    <x v="1"/>
    <n v="114170000"/>
    <n v="29070000"/>
    <n v="0.25462030305684508"/>
    <x v="9"/>
    <b v="0"/>
    <s v="febrero"/>
    <x v="9"/>
  </r>
  <r>
    <x v="2662"/>
    <s v="CUST3071"/>
    <d v="2024-07-27T00:00:00"/>
    <x v="0"/>
    <x v="1"/>
    <s v="Home Office"/>
    <n v="4"/>
    <n v="35583"/>
    <n v="0.03"/>
    <n v="77718"/>
    <x v="2"/>
    <n v="1380620400"/>
    <n v="603440400"/>
    <n v="0.43707915658786439"/>
    <x v="3"/>
    <b v="1"/>
    <s v="julio"/>
    <x v="3"/>
  </r>
  <r>
    <x v="2663"/>
    <s v="CUST1588"/>
    <d v="2024-01-18T00:00:00"/>
    <x v="3"/>
    <x v="4"/>
    <s v="Home Office"/>
    <n v="3"/>
    <n v="37265"/>
    <n v="0.26"/>
    <n v="43882"/>
    <x v="1"/>
    <n v="827283000"/>
    <n v="388463000"/>
    <n v="0.4695648284807013"/>
    <x v="8"/>
    <b v="1"/>
    <s v="enero"/>
    <x v="8"/>
  </r>
  <r>
    <x v="2664"/>
    <s v="CUST5211"/>
    <d v="2024-09-11T00:00:00"/>
    <x v="1"/>
    <x v="1"/>
    <s v="Corporate"/>
    <n v="4"/>
    <n v="6011"/>
    <n v="0.25"/>
    <n v="9575"/>
    <x v="0"/>
    <n v="180330000"/>
    <n v="84580000"/>
    <n v="0.46902900238451728"/>
    <x v="11"/>
    <b v="1"/>
    <s v="septiembre"/>
    <x v="11"/>
  </r>
  <r>
    <x v="2665"/>
    <s v="CUST9225"/>
    <d v="2024-05-26T00:00:00"/>
    <x v="2"/>
    <x v="3"/>
    <s v="Home Office"/>
    <n v="2"/>
    <n v="29395"/>
    <n v="7.0000000000000007E-2"/>
    <n v="43136"/>
    <x v="4"/>
    <n v="546747000"/>
    <n v="115387000"/>
    <n v="0.21104276749575215"/>
    <x v="5"/>
    <b v="1"/>
    <s v="mayo"/>
    <x v="5"/>
  </r>
  <r>
    <x v="2666"/>
    <s v="CUST3959"/>
    <d v="2024-06-23T00:00:00"/>
    <x v="1"/>
    <x v="2"/>
    <s v="Consumer"/>
    <n v="9"/>
    <n v="5190"/>
    <n v="0.03"/>
    <n v="29531"/>
    <x v="3"/>
    <n v="453087000"/>
    <n v="157777000"/>
    <n v="0.34822672025460893"/>
    <x v="1"/>
    <b v="1"/>
    <s v="junio"/>
    <x v="1"/>
  </r>
  <r>
    <x v="2667"/>
    <s v="CUST3943"/>
    <d v="2024-03-07T00:00:00"/>
    <x v="3"/>
    <x v="4"/>
    <s v="Corporate"/>
    <n v="3"/>
    <n v="35668"/>
    <n v="0.1"/>
    <n v="62659"/>
    <x v="3"/>
    <n v="963036000"/>
    <n v="336446000"/>
    <n v="0.34935973317716057"/>
    <x v="7"/>
    <b v="1"/>
    <s v="marzo"/>
    <x v="7"/>
  </r>
  <r>
    <x v="2668"/>
    <s v="CUST8094"/>
    <d v="2024-06-06T00:00:00"/>
    <x v="0"/>
    <x v="3"/>
    <s v="Corporate"/>
    <n v="7"/>
    <n v="29191"/>
    <n v="0.17"/>
    <n v="87301"/>
    <x v="2"/>
    <n v="1695997100"/>
    <n v="822987100"/>
    <n v="0.48525265756645458"/>
    <x v="1"/>
    <b v="1"/>
    <s v="junio"/>
    <x v="1"/>
  </r>
  <r>
    <x v="2669"/>
    <s v="CUST3101"/>
    <d v="2024-06-09T00:00:00"/>
    <x v="3"/>
    <x v="0"/>
    <s v="Home Office"/>
    <n v="2"/>
    <n v="14615"/>
    <n v="0.17"/>
    <n v="13887"/>
    <x v="3"/>
    <n v="242609000"/>
    <n v="103739000"/>
    <n v="0.42759749226121041"/>
    <x v="1"/>
    <b v="1"/>
    <s v="junio"/>
    <x v="1"/>
  </r>
  <r>
    <x v="2670"/>
    <s v="CUST4654"/>
    <d v="2024-08-12T00:00:00"/>
    <x v="3"/>
    <x v="0"/>
    <s v="Corporate"/>
    <n v="2"/>
    <n v="42029"/>
    <n v="0.11"/>
    <n v="58823"/>
    <x v="2"/>
    <n v="748116200"/>
    <n v="159886200"/>
    <n v="0.21371840363836528"/>
    <x v="0"/>
    <b v="1"/>
    <s v="agosto"/>
    <x v="0"/>
  </r>
  <r>
    <x v="2671"/>
    <s v="CUST2965"/>
    <d v="2024-03-14T00:00:00"/>
    <x v="1"/>
    <x v="3"/>
    <s v="Corporate"/>
    <n v="4"/>
    <n v="2267"/>
    <n v="0.06"/>
    <n v="4905"/>
    <x v="4"/>
    <n v="85239200"/>
    <n v="36189200"/>
    <n v="0.42456053083557799"/>
    <x v="7"/>
    <b v="1"/>
    <s v="marzo"/>
    <x v="7"/>
  </r>
  <r>
    <x v="2672"/>
    <s v="CUST8756"/>
    <d v="2024-08-06T00:00:00"/>
    <x v="2"/>
    <x v="3"/>
    <s v="Corporate"/>
    <n v="6"/>
    <n v="21785"/>
    <n v="0.3"/>
    <n v="62728"/>
    <x v="1"/>
    <n v="914970000"/>
    <n v="287690000"/>
    <n v="0.31442560958282784"/>
    <x v="0"/>
    <b v="1"/>
    <s v="agosto"/>
    <x v="0"/>
  </r>
  <r>
    <x v="2673"/>
    <s v="CUST4804"/>
    <d v="2024-12-24T00:00:00"/>
    <x v="0"/>
    <x v="3"/>
    <s v="Consumer"/>
    <n v="3"/>
    <n v="10965"/>
    <n v="0.28999999999999998"/>
    <n v="12546"/>
    <x v="2"/>
    <n v="233554500"/>
    <n v="108094500"/>
    <n v="0.46282345234195871"/>
    <x v="10"/>
    <b v="1"/>
    <s v="diciembre"/>
    <x v="10"/>
  </r>
  <r>
    <x v="2674"/>
    <s v="CUST1305"/>
    <d v="2024-04-14T00:00:00"/>
    <x v="2"/>
    <x v="1"/>
    <s v="Home Office"/>
    <n v="1"/>
    <n v="32934"/>
    <n v="0.25"/>
    <n v="16755"/>
    <x v="2"/>
    <n v="247005000"/>
    <n v="79455000"/>
    <n v="0.32167365033096496"/>
    <x v="6"/>
    <b v="1"/>
    <s v="abril"/>
    <x v="6"/>
  </r>
  <r>
    <x v="2675"/>
    <s v="CUST1003"/>
    <d v="2024-04-24T00:00:00"/>
    <x v="2"/>
    <x v="4"/>
    <s v="Home Office"/>
    <n v="7"/>
    <n v="35961"/>
    <n v="0.01"/>
    <n v="140488"/>
    <x v="1"/>
    <n v="2492097300"/>
    <n v="1087217300"/>
    <n v="0.43626599170104635"/>
    <x v="6"/>
    <b v="1"/>
    <s v="abril"/>
    <x v="6"/>
  </r>
  <r>
    <x v="2676"/>
    <s v="CUST8121"/>
    <d v="2024-05-14T00:00:00"/>
    <x v="2"/>
    <x v="3"/>
    <s v="Corporate"/>
    <n v="7"/>
    <n v="15427"/>
    <n v="0.08"/>
    <n v="55532"/>
    <x v="2"/>
    <n v="993498800"/>
    <n v="438178800"/>
    <n v="0.44104612909446894"/>
    <x v="5"/>
    <b v="1"/>
    <s v="mayo"/>
    <x v="5"/>
  </r>
  <r>
    <x v="2677"/>
    <s v="CUST4215"/>
    <d v="2024-04-14T00:00:00"/>
    <x v="2"/>
    <x v="3"/>
    <s v="Consumer"/>
    <n v="10"/>
    <n v="49287"/>
    <n v="0.23"/>
    <n v="230991"/>
    <x v="4"/>
    <n v="3795099000"/>
    <n v="1485189000"/>
    <n v="0.39134394122524868"/>
    <x v="6"/>
    <b v="1"/>
    <s v="abril"/>
    <x v="6"/>
  </r>
  <r>
    <x v="2678"/>
    <s v="CUST4955"/>
    <d v="2024-04-10T00:00:00"/>
    <x v="2"/>
    <x v="3"/>
    <s v="Consumer"/>
    <n v="2"/>
    <n v="49062"/>
    <n v="0.28999999999999998"/>
    <n v="50687"/>
    <x v="2"/>
    <n v="696680400"/>
    <n v="189810400"/>
    <n v="0.27244974883748702"/>
    <x v="6"/>
    <b v="1"/>
    <s v="abril"/>
    <x v="6"/>
  </r>
  <r>
    <x v="2679"/>
    <s v="CUST4155"/>
    <d v="2024-01-23T00:00:00"/>
    <x v="1"/>
    <x v="3"/>
    <s v="Consumer"/>
    <n v="7"/>
    <n v="24042"/>
    <n v="0.11"/>
    <n v="109597"/>
    <x v="3"/>
    <n v="1497816600"/>
    <n v="401846600"/>
    <n v="0.26828825371544152"/>
    <x v="8"/>
    <b v="1"/>
    <s v="enero"/>
    <x v="8"/>
  </r>
  <r>
    <x v="2680"/>
    <s v="CUST9841"/>
    <d v="2024-06-16T00:00:00"/>
    <x v="2"/>
    <x v="3"/>
    <s v="Home Office"/>
    <n v="9"/>
    <n v="18143"/>
    <n v="0.12"/>
    <n v="83938"/>
    <x v="3"/>
    <n v="1436925600"/>
    <n v="597545600"/>
    <n v="0.41585006210481601"/>
    <x v="1"/>
    <b v="1"/>
    <s v="junio"/>
    <x v="1"/>
  </r>
  <r>
    <x v="2681"/>
    <s v="CUST6395"/>
    <d v="2024-02-27T00:00:00"/>
    <x v="1"/>
    <x v="3"/>
    <s v="Home Office"/>
    <n v="2"/>
    <n v="7483"/>
    <n v="0.16"/>
    <n v="8764"/>
    <x v="3"/>
    <n v="125714400"/>
    <n v="38074400"/>
    <n v="0.30286427012339079"/>
    <x v="9"/>
    <b v="1"/>
    <s v="febrero"/>
    <x v="9"/>
  </r>
  <r>
    <x v="2682"/>
    <s v="CUST9254"/>
    <d v="2024-03-02T00:00:00"/>
    <x v="2"/>
    <x v="2"/>
    <s v="Home Office"/>
    <n v="5"/>
    <n v="23821"/>
    <n v="0.13"/>
    <n v="61903"/>
    <x v="1"/>
    <n v="1036213500"/>
    <n v="417183500"/>
    <n v="0.40260380703397514"/>
    <x v="7"/>
    <b v="1"/>
    <s v="marzo"/>
    <x v="7"/>
  </r>
  <r>
    <x v="2683"/>
    <s v="CUST7570"/>
    <d v="2024-05-16T00:00:00"/>
    <x v="3"/>
    <x v="3"/>
    <s v="Home Office"/>
    <n v="3"/>
    <n v="6570"/>
    <n v="0.22"/>
    <n v="9595"/>
    <x v="3"/>
    <n v="153738000"/>
    <n v="57788000"/>
    <n v="0.37588624803236675"/>
    <x v="5"/>
    <b v="1"/>
    <s v="mayo"/>
    <x v="5"/>
  </r>
  <r>
    <x v="2684"/>
    <s v="CUST2562"/>
    <d v="2024-12-08T00:00:00"/>
    <x v="1"/>
    <x v="4"/>
    <s v="Home Office"/>
    <n v="3"/>
    <n v="26977"/>
    <n v="0.24"/>
    <n v="30835"/>
    <x v="2"/>
    <n v="615075600"/>
    <n v="306725600"/>
    <n v="0.49867951191690907"/>
    <x v="10"/>
    <b v="1"/>
    <s v="diciembre"/>
    <x v="10"/>
  </r>
  <r>
    <x v="2685"/>
    <s v="CUST5981"/>
    <d v="2024-03-09T00:00:00"/>
    <x v="0"/>
    <x v="1"/>
    <s v="Corporate"/>
    <n v="7"/>
    <n v="5686"/>
    <n v="0.2"/>
    <n v="23273"/>
    <x v="0"/>
    <n v="318416000"/>
    <n v="85686000"/>
    <n v="0.26910079895482641"/>
    <x v="7"/>
    <b v="1"/>
    <s v="marzo"/>
    <x v="7"/>
  </r>
  <r>
    <x v="2686"/>
    <s v="CUST7897"/>
    <d v="2024-12-15T00:00:00"/>
    <x v="3"/>
    <x v="1"/>
    <s v="Consumer"/>
    <n v="5"/>
    <n v="27317"/>
    <n v="0.04"/>
    <n v="66571"/>
    <x v="2"/>
    <n v="1311216000"/>
    <n v="645506000"/>
    <n v="0.49229570108967552"/>
    <x v="10"/>
    <b v="1"/>
    <s v="diciembre"/>
    <x v="10"/>
  </r>
  <r>
    <x v="2687"/>
    <s v="CUST5563"/>
    <d v="2024-03-14T00:00:00"/>
    <x v="3"/>
    <x v="3"/>
    <s v="Home Office"/>
    <n v="5"/>
    <n v="13639"/>
    <n v="0.23"/>
    <n v="41391"/>
    <x v="4"/>
    <n v="525101500"/>
    <n v="111191500"/>
    <n v="0.21175239453705616"/>
    <x v="7"/>
    <b v="1"/>
    <s v="marzo"/>
    <x v="7"/>
  </r>
  <r>
    <x v="2688"/>
    <s v="CUST3548"/>
    <d v="2024-02-13T00:00:00"/>
    <x v="0"/>
    <x v="2"/>
    <s v="Home Office"/>
    <n v="1"/>
    <n v="9305"/>
    <n v="0.01"/>
    <n v="7307"/>
    <x v="1"/>
    <n v="92119500"/>
    <n v="19049500"/>
    <n v="0.20679117884921216"/>
    <x v="9"/>
    <b v="1"/>
    <s v="febrero"/>
    <x v="9"/>
  </r>
  <r>
    <x v="2689"/>
    <s v="CUST4838"/>
    <d v="2024-05-10T00:00:00"/>
    <x v="2"/>
    <x v="0"/>
    <s v="Home Office"/>
    <n v="1"/>
    <n v="6296"/>
    <n v="0.15"/>
    <n v="2704"/>
    <x v="3"/>
    <n v="53516000"/>
    <n v="26476000"/>
    <n v="0.49473054787353316"/>
    <x v="5"/>
    <b v="1"/>
    <s v="mayo"/>
    <x v="5"/>
  </r>
  <r>
    <x v="2690"/>
    <s v="CUST7616"/>
    <d v="2024-02-05T00:00:00"/>
    <x v="2"/>
    <x v="4"/>
    <s v="Corporate"/>
    <n v="1"/>
    <n v="45096"/>
    <n v="0.17"/>
    <n v="26323"/>
    <x v="2"/>
    <n v="374296800"/>
    <n v="111066800"/>
    <n v="0.29673456999899545"/>
    <x v="9"/>
    <b v="1"/>
    <s v="febrero"/>
    <x v="9"/>
  </r>
  <r>
    <x v="2691"/>
    <s v="CUST3034"/>
    <d v="2024-07-10T00:00:00"/>
    <x v="2"/>
    <x v="2"/>
    <s v="Corporate"/>
    <n v="8"/>
    <n v="3199"/>
    <n v="0.22"/>
    <n v="12333"/>
    <x v="2"/>
    <n v="199617600"/>
    <n v="76287600"/>
    <n v="0.38216870656695601"/>
    <x v="3"/>
    <b v="1"/>
    <s v="julio"/>
    <x v="3"/>
  </r>
  <r>
    <x v="2692"/>
    <s v="CUST4944"/>
    <d v="2024-09-19T00:00:00"/>
    <x v="1"/>
    <x v="0"/>
    <s v="Consumer"/>
    <n v="5"/>
    <n v="31495"/>
    <n v="0.23"/>
    <n v="95525"/>
    <x v="2"/>
    <n v="1212557500"/>
    <n v="257307500"/>
    <n v="0.21220230793178879"/>
    <x v="11"/>
    <b v="1"/>
    <s v="septiembre"/>
    <x v="11"/>
  </r>
  <r>
    <x v="2693"/>
    <s v="CUST2675"/>
    <d v="2024-10-22T00:00:00"/>
    <x v="1"/>
    <x v="2"/>
    <s v="Consumer"/>
    <n v="8"/>
    <n v="11438"/>
    <n v="0.18"/>
    <n v="40266"/>
    <x v="0"/>
    <n v="750332800"/>
    <n v="347672800"/>
    <n v="0.46335812588760616"/>
    <x v="4"/>
    <b v="1"/>
    <s v="octubre"/>
    <x v="4"/>
  </r>
  <r>
    <x v="2694"/>
    <s v="CUST3058"/>
    <d v="2024-11-23T00:00:00"/>
    <x v="0"/>
    <x v="1"/>
    <s v="Corporate"/>
    <n v="8"/>
    <n v="34212"/>
    <n v="0.18"/>
    <n v="176249"/>
    <x v="1"/>
    <n v="2244307200"/>
    <n v="481817200"/>
    <n v="0.21468415732035259"/>
    <x v="2"/>
    <b v="1"/>
    <s v="noviembre"/>
    <x v="2"/>
  </r>
  <r>
    <x v="2695"/>
    <s v="CUST6833"/>
    <d v="2024-03-13T00:00:00"/>
    <x v="1"/>
    <x v="0"/>
    <s v="Home Office"/>
    <n v="5"/>
    <n v="31555"/>
    <n v="0.21"/>
    <n v="87094"/>
    <x v="3"/>
    <n v="1246422500"/>
    <n v="375482500"/>
    <n v="0.301248172269034"/>
    <x v="7"/>
    <b v="1"/>
    <s v="marzo"/>
    <x v="7"/>
  </r>
  <r>
    <x v="2696"/>
    <s v="CUST1697"/>
    <d v="2024-08-17T00:00:00"/>
    <x v="2"/>
    <x v="2"/>
    <s v="Consumer"/>
    <n v="6"/>
    <n v="27598"/>
    <n v="0.17"/>
    <n v="96435"/>
    <x v="0"/>
    <n v="1374380400"/>
    <n v="410030400"/>
    <n v="0.29833836396386326"/>
    <x v="0"/>
    <b v="1"/>
    <s v="agosto"/>
    <x v="0"/>
  </r>
  <r>
    <x v="2697"/>
    <s v="CUST2092"/>
    <d v="2024-11-03T00:00:00"/>
    <x v="1"/>
    <x v="3"/>
    <s v="Consumer"/>
    <n v="1"/>
    <n v="8821"/>
    <n v="0.02"/>
    <n v="6029"/>
    <x v="3"/>
    <n v="86445800"/>
    <n v="26155800"/>
    <n v="0.30256877719912362"/>
    <x v="2"/>
    <b v="1"/>
    <s v="noviembre"/>
    <x v="2"/>
  </r>
  <r>
    <x v="2698"/>
    <s v="CUST2467"/>
    <d v="2024-05-02T00:00:00"/>
    <x v="2"/>
    <x v="3"/>
    <s v="Corporate"/>
    <n v="4"/>
    <n v="44626"/>
    <n v="0.05"/>
    <n v="95988"/>
    <x v="1"/>
    <n v="1695788000"/>
    <n v="735908000"/>
    <n v="0.43396226415094341"/>
    <x v="5"/>
    <b v="1"/>
    <s v="mayo"/>
    <x v="5"/>
  </r>
  <r>
    <x v="2699"/>
    <s v="CUST3085"/>
    <d v="2024-01-09T00:00:00"/>
    <x v="2"/>
    <x v="0"/>
    <s v="Consumer"/>
    <n v="7"/>
    <n v="35883"/>
    <n v="0.11"/>
    <n v="112454"/>
    <x v="3"/>
    <n v="2235510900"/>
    <n v="1110970900"/>
    <n v="0.49696510090825324"/>
    <x v="8"/>
    <b v="1"/>
    <s v="enero"/>
    <x v="8"/>
  </r>
  <r>
    <x v="2700"/>
    <s v="CUST8183"/>
    <d v="2024-12-24T00:00:00"/>
    <x v="0"/>
    <x v="3"/>
    <s v="Home Office"/>
    <n v="2"/>
    <n v="38974"/>
    <n v="0.01"/>
    <n v="54293"/>
    <x v="3"/>
    <n v="771685200"/>
    <n v="228755200"/>
    <n v="0.29643590417439653"/>
    <x v="10"/>
    <b v="1"/>
    <s v="diciembre"/>
    <x v="10"/>
  </r>
  <r>
    <x v="2701"/>
    <s v="CUST8947"/>
    <d v="2024-05-27T00:00:00"/>
    <x v="1"/>
    <x v="1"/>
    <s v="Consumer"/>
    <n v="9"/>
    <n v="25589"/>
    <n v="0.27"/>
    <n v="117277"/>
    <x v="1"/>
    <n v="1681197300"/>
    <n v="508427300"/>
    <n v="0.30241976952972743"/>
    <x v="5"/>
    <b v="1"/>
    <s v="mayo"/>
    <x v="5"/>
  </r>
  <r>
    <x v="2702"/>
    <s v="CUST2833"/>
    <d v="2024-01-25T00:00:00"/>
    <x v="3"/>
    <x v="0"/>
    <s v="Consumer"/>
    <n v="6"/>
    <n v="31440"/>
    <n v="0.21"/>
    <n v="106863"/>
    <x v="4"/>
    <n v="1490256000"/>
    <n v="421626000"/>
    <n v="0.28292186040519213"/>
    <x v="8"/>
    <b v="1"/>
    <s v="enero"/>
    <x v="8"/>
  </r>
  <r>
    <x v="2703"/>
    <s v="CUST8583"/>
    <d v="2024-04-28T00:00:00"/>
    <x v="0"/>
    <x v="4"/>
    <s v="Home Office"/>
    <n v="3"/>
    <n v="24228"/>
    <n v="0"/>
    <n v="37905"/>
    <x v="0"/>
    <n v="726840000"/>
    <n v="347790000"/>
    <n v="0.47849595509328052"/>
    <x v="6"/>
    <b v="0"/>
    <s v="abril"/>
    <x v="6"/>
  </r>
  <r>
    <x v="2704"/>
    <s v="CUST1742"/>
    <d v="2024-01-09T00:00:00"/>
    <x v="3"/>
    <x v="0"/>
    <s v="Consumer"/>
    <n v="2"/>
    <n v="10303"/>
    <n v="0.15"/>
    <n v="11428"/>
    <x v="2"/>
    <n v="175151000"/>
    <n v="60871000"/>
    <n v="0.34753441316349892"/>
    <x v="8"/>
    <b v="1"/>
    <s v="enero"/>
    <x v="8"/>
  </r>
  <r>
    <x v="2705"/>
    <s v="CUST3818"/>
    <d v="2024-12-07T00:00:00"/>
    <x v="2"/>
    <x v="1"/>
    <s v="Home Office"/>
    <n v="3"/>
    <n v="6477"/>
    <n v="0.22"/>
    <n v="9684"/>
    <x v="3"/>
    <n v="151561800"/>
    <n v="54721800"/>
    <n v="0.36105271908884695"/>
    <x v="10"/>
    <b v="1"/>
    <s v="diciembre"/>
    <x v="10"/>
  </r>
  <r>
    <x v="2706"/>
    <s v="CUST6844"/>
    <d v="2024-03-28T00:00:00"/>
    <x v="2"/>
    <x v="2"/>
    <s v="Home Office"/>
    <n v="4"/>
    <n v="22805"/>
    <n v="0.17"/>
    <n v="38027"/>
    <x v="2"/>
    <n v="757126000"/>
    <n v="376856000"/>
    <n v="0.4977454215018372"/>
    <x v="7"/>
    <b v="1"/>
    <s v="marzo"/>
    <x v="7"/>
  </r>
  <r>
    <x v="2707"/>
    <s v="CUST1466"/>
    <d v="2024-09-27T00:00:00"/>
    <x v="2"/>
    <x v="2"/>
    <s v="Corporate"/>
    <n v="7"/>
    <n v="12573"/>
    <n v="0.21"/>
    <n v="53242"/>
    <x v="4"/>
    <n v="695286900"/>
    <n v="162866900"/>
    <n v="0.23424416596947245"/>
    <x v="11"/>
    <b v="1"/>
    <s v="septiembre"/>
    <x v="11"/>
  </r>
  <r>
    <x v="2708"/>
    <s v="CUST1559"/>
    <d v="2024-02-19T00:00:00"/>
    <x v="1"/>
    <x v="0"/>
    <s v="Consumer"/>
    <n v="3"/>
    <n v="46527"/>
    <n v="0.21"/>
    <n v="69929"/>
    <x v="3"/>
    <n v="1102689900"/>
    <n v="403399900"/>
    <n v="0.36583258811022029"/>
    <x v="9"/>
    <b v="1"/>
    <s v="febrero"/>
    <x v="9"/>
  </r>
  <r>
    <x v="2709"/>
    <s v="CUST4039"/>
    <d v="2024-12-20T00:00:00"/>
    <x v="1"/>
    <x v="2"/>
    <s v="Consumer"/>
    <n v="10"/>
    <n v="16263"/>
    <n v="0.05"/>
    <n v="121899"/>
    <x v="0"/>
    <n v="1544985000"/>
    <n v="325995000"/>
    <n v="0.21100204856357829"/>
    <x v="10"/>
    <b v="1"/>
    <s v="diciembre"/>
    <x v="10"/>
  </r>
  <r>
    <x v="2710"/>
    <s v="CUST1890"/>
    <d v="2024-10-29T00:00:00"/>
    <x v="1"/>
    <x v="3"/>
    <s v="Corporate"/>
    <n v="2"/>
    <n v="19415"/>
    <n v="0.3"/>
    <n v="20109"/>
    <x v="0"/>
    <n v="271810000"/>
    <n v="70720000"/>
    <n v="0.26018174460100807"/>
    <x v="4"/>
    <b v="1"/>
    <s v="octubre"/>
    <x v="4"/>
  </r>
  <r>
    <x v="2711"/>
    <s v="CUST6782"/>
    <d v="2024-01-17T00:00:00"/>
    <x v="0"/>
    <x v="1"/>
    <s v="Consumer"/>
    <n v="9"/>
    <n v="29129"/>
    <n v="0.01"/>
    <n v="194653"/>
    <x v="2"/>
    <n v="2595393900"/>
    <n v="648863900"/>
    <n v="0.25000594322118119"/>
    <x v="8"/>
    <b v="1"/>
    <s v="enero"/>
    <x v="8"/>
  </r>
  <r>
    <x v="2712"/>
    <s v="CUST6524"/>
    <d v="2024-10-02T00:00:00"/>
    <x v="0"/>
    <x v="2"/>
    <s v="Home Office"/>
    <n v="1"/>
    <n v="32081"/>
    <n v="0.09"/>
    <n v="19973"/>
    <x v="2"/>
    <n v="291937100"/>
    <n v="92207100"/>
    <n v="0.31584577636758054"/>
    <x v="4"/>
    <b v="1"/>
    <s v="octubre"/>
    <x v="4"/>
  </r>
  <r>
    <x v="2713"/>
    <s v="CUST7351"/>
    <d v="2024-04-08T00:00:00"/>
    <x v="3"/>
    <x v="4"/>
    <s v="Home Office"/>
    <n v="2"/>
    <n v="35401"/>
    <n v="0.02"/>
    <n v="42624"/>
    <x v="3"/>
    <n v="693859600"/>
    <n v="267619600"/>
    <n v="0.38569704879776828"/>
    <x v="6"/>
    <b v="1"/>
    <s v="abril"/>
    <x v="6"/>
  </r>
  <r>
    <x v="2714"/>
    <s v="CUST9351"/>
    <d v="2024-05-09T00:00:00"/>
    <x v="1"/>
    <x v="1"/>
    <s v="Consumer"/>
    <n v="4"/>
    <n v="46178"/>
    <n v="0.11"/>
    <n v="118513"/>
    <x v="4"/>
    <n v="1643936800"/>
    <n v="458806800"/>
    <n v="0.27909029106228417"/>
    <x v="5"/>
    <b v="1"/>
    <s v="mayo"/>
    <x v="5"/>
  </r>
  <r>
    <x v="2715"/>
    <s v="CUST4481"/>
    <d v="2024-07-08T00:00:00"/>
    <x v="2"/>
    <x v="1"/>
    <s v="Home Office"/>
    <n v="1"/>
    <n v="23791"/>
    <n v="0.17"/>
    <n v="10156"/>
    <x v="1"/>
    <n v="197465300"/>
    <n v="95905300"/>
    <n v="0.48568178814201785"/>
    <x v="3"/>
    <b v="1"/>
    <s v="julio"/>
    <x v="3"/>
  </r>
  <r>
    <x v="2716"/>
    <s v="CUST6502"/>
    <d v="2024-08-13T00:00:00"/>
    <x v="1"/>
    <x v="4"/>
    <s v="Home Office"/>
    <n v="4"/>
    <n v="26255"/>
    <n v="0.2"/>
    <n v="48102"/>
    <x v="4"/>
    <n v="840160000"/>
    <n v="359140000"/>
    <n v="0.42746619691487336"/>
    <x v="0"/>
    <b v="1"/>
    <s v="agosto"/>
    <x v="0"/>
  </r>
  <r>
    <x v="2717"/>
    <s v="CUST8701"/>
    <d v="2024-10-07T00:00:00"/>
    <x v="3"/>
    <x v="1"/>
    <s v="Consumer"/>
    <n v="4"/>
    <n v="31844"/>
    <n v="0.15"/>
    <n v="65709"/>
    <x v="1"/>
    <n v="1082696000"/>
    <n v="425606000"/>
    <n v="0.3930983397001559"/>
    <x v="4"/>
    <b v="1"/>
    <s v="octubre"/>
    <x v="4"/>
  </r>
  <r>
    <x v="2718"/>
    <s v="CUST8200"/>
    <d v="2024-06-05T00:00:00"/>
    <x v="2"/>
    <x v="3"/>
    <s v="Home Office"/>
    <n v="9"/>
    <n v="32821"/>
    <n v="0.14000000000000001"/>
    <n v="179843"/>
    <x v="0"/>
    <n v="2540345400"/>
    <n v="741915400"/>
    <n v="0.29205296256170521"/>
    <x v="1"/>
    <b v="1"/>
    <s v="junio"/>
    <x v="1"/>
  </r>
  <r>
    <x v="2719"/>
    <s v="CUST8246"/>
    <d v="2024-03-30T00:00:00"/>
    <x v="1"/>
    <x v="2"/>
    <s v="Corporate"/>
    <n v="8"/>
    <n v="15994"/>
    <n v="0.14000000000000001"/>
    <n v="57441"/>
    <x v="2"/>
    <n v="1100387200"/>
    <n v="525977200"/>
    <n v="0.47799283743031545"/>
    <x v="7"/>
    <b v="1"/>
    <s v="marzo"/>
    <x v="7"/>
  </r>
  <r>
    <x v="2720"/>
    <s v="CUST7437"/>
    <d v="2024-09-27T00:00:00"/>
    <x v="3"/>
    <x v="3"/>
    <s v="Corporate"/>
    <n v="8"/>
    <n v="36111"/>
    <n v="0.14000000000000001"/>
    <n v="153337"/>
    <x v="4"/>
    <n v="2484436800"/>
    <n v="951066800"/>
    <n v="0.3828098183057021"/>
    <x v="11"/>
    <b v="1"/>
    <s v="septiembre"/>
    <x v="11"/>
  </r>
  <r>
    <x v="2721"/>
    <s v="CUST5628"/>
    <d v="2024-11-11T00:00:00"/>
    <x v="0"/>
    <x v="1"/>
    <s v="Consumer"/>
    <n v="6"/>
    <n v="19204"/>
    <n v="0.24"/>
    <n v="51918"/>
    <x v="2"/>
    <n v="875702400"/>
    <n v="356522400"/>
    <n v="0.40712735285412033"/>
    <x v="2"/>
    <b v="1"/>
    <s v="noviembre"/>
    <x v="2"/>
  </r>
  <r>
    <x v="2722"/>
    <s v="CUST4952"/>
    <d v="2024-07-04T00:00:00"/>
    <x v="2"/>
    <x v="3"/>
    <s v="Corporate"/>
    <n v="5"/>
    <n v="36752"/>
    <n v="0.22"/>
    <n v="105115"/>
    <x v="3"/>
    <n v="1433328000"/>
    <n v="382178000"/>
    <n v="0.26663680609044127"/>
    <x v="3"/>
    <b v="1"/>
    <s v="julio"/>
    <x v="3"/>
  </r>
  <r>
    <x v="2723"/>
    <s v="CUST2480"/>
    <d v="2024-10-25T00:00:00"/>
    <x v="0"/>
    <x v="2"/>
    <s v="Consumer"/>
    <n v="4"/>
    <n v="12653"/>
    <n v="0.02"/>
    <n v="27888"/>
    <x v="0"/>
    <n v="495997600"/>
    <n v="217117600"/>
    <n v="0.43773921486716871"/>
    <x v="4"/>
    <b v="1"/>
    <s v="octubre"/>
    <x v="4"/>
  </r>
  <r>
    <x v="2724"/>
    <s v="CUST5878"/>
    <d v="2024-09-30T00:00:00"/>
    <x v="3"/>
    <x v="3"/>
    <s v="Corporate"/>
    <n v="4"/>
    <n v="43740"/>
    <n v="0.15"/>
    <n v="81599"/>
    <x v="4"/>
    <n v="1487160000"/>
    <n v="671170000"/>
    <n v="0.45130987923290028"/>
    <x v="11"/>
    <b v="1"/>
    <s v="septiembre"/>
    <x v="11"/>
  </r>
  <r>
    <x v="2725"/>
    <s v="CUST6146"/>
    <d v="2024-12-20T00:00:00"/>
    <x v="0"/>
    <x v="4"/>
    <s v="Home Office"/>
    <n v="8"/>
    <n v="3042"/>
    <n v="0.13"/>
    <n v="16601"/>
    <x v="1"/>
    <n v="211723200"/>
    <n v="45713200"/>
    <n v="0.21591020728951762"/>
    <x v="10"/>
    <b v="1"/>
    <s v="diciembre"/>
    <x v="10"/>
  </r>
  <r>
    <x v="2726"/>
    <s v="CUST2449"/>
    <d v="2024-02-06T00:00:00"/>
    <x v="3"/>
    <x v="4"/>
    <s v="Corporate"/>
    <n v="10"/>
    <n v="11929"/>
    <n v="0.19"/>
    <n v="55369"/>
    <x v="2"/>
    <n v="966249000"/>
    <n v="412559000"/>
    <n v="0.42696965274996401"/>
    <x v="9"/>
    <b v="1"/>
    <s v="febrero"/>
    <x v="9"/>
  </r>
  <r>
    <x v="2727"/>
    <s v="CUST4436"/>
    <d v="2024-09-06T00:00:00"/>
    <x v="1"/>
    <x v="1"/>
    <s v="Corporate"/>
    <n v="5"/>
    <n v="45691"/>
    <n v="0.23"/>
    <n v="105441"/>
    <x v="4"/>
    <n v="1759103500"/>
    <n v="704693500"/>
    <n v="0.40059808874236225"/>
    <x v="11"/>
    <b v="1"/>
    <s v="septiembre"/>
    <x v="11"/>
  </r>
  <r>
    <x v="2728"/>
    <s v="CUST6349"/>
    <d v="2024-07-01T00:00:00"/>
    <x v="1"/>
    <x v="0"/>
    <s v="Home Office"/>
    <n v="1"/>
    <n v="18325"/>
    <n v="0.04"/>
    <n v="11742"/>
    <x v="4"/>
    <n v="175920000"/>
    <n v="58500000"/>
    <n v="0.332537517053206"/>
    <x v="3"/>
    <b v="1"/>
    <s v="julio"/>
    <x v="3"/>
  </r>
  <r>
    <x v="2729"/>
    <s v="CUST6211"/>
    <d v="2024-02-25T00:00:00"/>
    <x v="2"/>
    <x v="3"/>
    <s v="Corporate"/>
    <n v="2"/>
    <n v="38988"/>
    <n v="0.22"/>
    <n v="45648"/>
    <x v="3"/>
    <n v="608212800"/>
    <n v="151732800"/>
    <n v="0.24947321069204725"/>
    <x v="9"/>
    <b v="1"/>
    <s v="febrero"/>
    <x v="9"/>
  </r>
  <r>
    <x v="2730"/>
    <s v="CUST4241"/>
    <d v="2024-09-11T00:00:00"/>
    <x v="0"/>
    <x v="0"/>
    <s v="Corporate"/>
    <n v="7"/>
    <n v="43606"/>
    <n v="0.22"/>
    <n v="177839"/>
    <x v="3"/>
    <n v="2380887600"/>
    <n v="602497600"/>
    <n v="0.25305587714430533"/>
    <x v="11"/>
    <b v="1"/>
    <s v="septiembre"/>
    <x v="11"/>
  </r>
  <r>
    <x v="2731"/>
    <s v="CUST6080"/>
    <d v="2024-10-31T00:00:00"/>
    <x v="3"/>
    <x v="2"/>
    <s v="Home Office"/>
    <n v="5"/>
    <n v="19118"/>
    <n v="0.06"/>
    <n v="45247"/>
    <x v="3"/>
    <n v="898546000"/>
    <n v="446076000"/>
    <n v="0.49644202967905926"/>
    <x v="4"/>
    <b v="1"/>
    <s v="octubre"/>
    <x v="4"/>
  </r>
  <r>
    <x v="2732"/>
    <s v="CUST7502"/>
    <d v="2024-07-29T00:00:00"/>
    <x v="2"/>
    <x v="3"/>
    <s v="Corporate"/>
    <n v="6"/>
    <n v="41103"/>
    <n v="0.1"/>
    <n v="145862"/>
    <x v="2"/>
    <n v="2219562000"/>
    <n v="760942000"/>
    <n v="0.34283430694884848"/>
    <x v="3"/>
    <b v="1"/>
    <s v="julio"/>
    <x v="3"/>
  </r>
  <r>
    <x v="2733"/>
    <s v="CUST7304"/>
    <d v="2024-09-25T00:00:00"/>
    <x v="1"/>
    <x v="3"/>
    <s v="Home Office"/>
    <n v="7"/>
    <n v="3163"/>
    <n v="0.3"/>
    <n v="8563"/>
    <x v="1"/>
    <n v="154987000"/>
    <n v="69357000"/>
    <n v="0.4475020485589114"/>
    <x v="11"/>
    <b v="1"/>
    <s v="septiembre"/>
    <x v="11"/>
  </r>
  <r>
    <x v="2734"/>
    <s v="CUST2530"/>
    <d v="2024-06-17T00:00:00"/>
    <x v="2"/>
    <x v="1"/>
    <s v="Home Office"/>
    <n v="7"/>
    <n v="18442"/>
    <n v="0.18"/>
    <n v="54418"/>
    <x v="0"/>
    <n v="1058570800"/>
    <n v="514390800"/>
    <n v="0.48592951931037581"/>
    <x v="1"/>
    <b v="1"/>
    <s v="junio"/>
    <x v="1"/>
  </r>
  <r>
    <x v="2735"/>
    <s v="CUST1247"/>
    <d v="2024-01-12T00:00:00"/>
    <x v="0"/>
    <x v="4"/>
    <s v="Consumer"/>
    <n v="4"/>
    <n v="16494"/>
    <n v="0.18"/>
    <n v="36620"/>
    <x v="2"/>
    <n v="541003200"/>
    <n v="174803200"/>
    <n v="0.32310936423296571"/>
    <x v="8"/>
    <b v="1"/>
    <s v="enero"/>
    <x v="8"/>
  </r>
  <r>
    <x v="2736"/>
    <s v="CUST2955"/>
    <d v="2024-04-10T00:00:00"/>
    <x v="1"/>
    <x v="2"/>
    <s v="Consumer"/>
    <n v="1"/>
    <n v="12117"/>
    <n v="0.13"/>
    <n v="8290"/>
    <x v="0"/>
    <n v="105417900"/>
    <n v="22517900"/>
    <n v="0.2136060384431866"/>
    <x v="6"/>
    <b v="1"/>
    <s v="abril"/>
    <x v="6"/>
  </r>
  <r>
    <x v="2737"/>
    <s v="CUST4311"/>
    <d v="2024-06-23T00:00:00"/>
    <x v="0"/>
    <x v="1"/>
    <s v="Corporate"/>
    <n v="7"/>
    <n v="8165"/>
    <n v="0.13"/>
    <n v="36460"/>
    <x v="1"/>
    <n v="497248500"/>
    <n v="132648500"/>
    <n v="0.26676500783813323"/>
    <x v="1"/>
    <b v="1"/>
    <s v="junio"/>
    <x v="1"/>
  </r>
  <r>
    <x v="2738"/>
    <s v="CUST2877"/>
    <d v="2024-04-04T00:00:00"/>
    <x v="2"/>
    <x v="3"/>
    <s v="Corporate"/>
    <n v="4"/>
    <n v="21816"/>
    <n v="0.12"/>
    <n v="44085"/>
    <x v="0"/>
    <n v="767923200"/>
    <n v="327073200"/>
    <n v="0.42591915441544154"/>
    <x v="6"/>
    <b v="1"/>
    <s v="abril"/>
    <x v="6"/>
  </r>
  <r>
    <x v="2739"/>
    <s v="CUST1183"/>
    <d v="2024-04-27T00:00:00"/>
    <x v="1"/>
    <x v="4"/>
    <s v="Home Office"/>
    <n v="9"/>
    <n v="1108"/>
    <n v="0.25"/>
    <n v="4968"/>
    <x v="3"/>
    <n v="74790000"/>
    <n v="25110000"/>
    <n v="0.33574007220216606"/>
    <x v="6"/>
    <b v="1"/>
    <s v="abril"/>
    <x v="6"/>
  </r>
  <r>
    <x v="2740"/>
    <s v="CUST6199"/>
    <d v="2024-08-07T00:00:00"/>
    <x v="2"/>
    <x v="2"/>
    <s v="Home Office"/>
    <n v="3"/>
    <n v="1406"/>
    <n v="0.17"/>
    <n v="2664"/>
    <x v="2"/>
    <n v="35009400"/>
    <n v="8369400"/>
    <n v="0.23906150919467342"/>
    <x v="0"/>
    <b v="1"/>
    <s v="agosto"/>
    <x v="0"/>
  </r>
  <r>
    <x v="2741"/>
    <s v="CUST7146"/>
    <d v="2024-09-08T00:00:00"/>
    <x v="3"/>
    <x v="4"/>
    <s v="Corporate"/>
    <n v="7"/>
    <n v="27736"/>
    <n v="0.17"/>
    <n v="113981"/>
    <x v="2"/>
    <n v="1611461600"/>
    <n v="471651600"/>
    <n v="0.29268559672784011"/>
    <x v="11"/>
    <b v="1"/>
    <s v="septiembre"/>
    <x v="11"/>
  </r>
  <r>
    <x v="2742"/>
    <s v="CUST5190"/>
    <d v="2024-04-24T00:00:00"/>
    <x v="1"/>
    <x v="4"/>
    <s v="Home Office"/>
    <n v="6"/>
    <n v="21506"/>
    <n v="0.14000000000000001"/>
    <n v="78091"/>
    <x v="4"/>
    <n v="1109709600"/>
    <n v="328799600"/>
    <n v="0.29629337260847344"/>
    <x v="6"/>
    <b v="1"/>
    <s v="abril"/>
    <x v="6"/>
  </r>
  <r>
    <x v="2743"/>
    <s v="CUST2552"/>
    <d v="2024-01-15T00:00:00"/>
    <x v="0"/>
    <x v="3"/>
    <s v="Consumer"/>
    <n v="5"/>
    <n v="18534"/>
    <n v="0.18"/>
    <n v="48725"/>
    <x v="2"/>
    <n v="759894000"/>
    <n v="272644000"/>
    <n v="0.35879214732581122"/>
    <x v="8"/>
    <b v="1"/>
    <s v="enero"/>
    <x v="8"/>
  </r>
  <r>
    <x v="2744"/>
    <s v="CUST4734"/>
    <d v="2024-04-15T00:00:00"/>
    <x v="3"/>
    <x v="3"/>
    <s v="Consumer"/>
    <n v="6"/>
    <n v="39543"/>
    <n v="0.24"/>
    <n v="109063"/>
    <x v="2"/>
    <n v="1803160800"/>
    <n v="712530800"/>
    <n v="0.39515654954344615"/>
    <x v="6"/>
    <b v="1"/>
    <s v="abril"/>
    <x v="6"/>
  </r>
  <r>
    <x v="2745"/>
    <s v="CUST5879"/>
    <d v="2024-06-03T00:00:00"/>
    <x v="0"/>
    <x v="0"/>
    <s v="Home Office"/>
    <n v="1"/>
    <n v="33856"/>
    <n v="0.03"/>
    <n v="18377"/>
    <x v="4"/>
    <n v="328403200"/>
    <n v="144633200"/>
    <n v="0.44041349170775435"/>
    <x v="1"/>
    <b v="1"/>
    <s v="junio"/>
    <x v="1"/>
  </r>
  <r>
    <x v="2746"/>
    <s v="CUST4605"/>
    <d v="2024-05-29T00:00:00"/>
    <x v="0"/>
    <x v="3"/>
    <s v="Consumer"/>
    <n v="3"/>
    <n v="24796"/>
    <n v="0.24"/>
    <n v="32124"/>
    <x v="3"/>
    <n v="565348800"/>
    <n v="244108800"/>
    <n v="0.43178441344529256"/>
    <x v="5"/>
    <b v="1"/>
    <s v="mayo"/>
    <x v="5"/>
  </r>
  <r>
    <x v="2747"/>
    <s v="CUST9591"/>
    <d v="2024-10-18T00:00:00"/>
    <x v="0"/>
    <x v="4"/>
    <s v="Consumer"/>
    <n v="1"/>
    <n v="13383"/>
    <n v="0.1"/>
    <n v="6828"/>
    <x v="4"/>
    <n v="120447000"/>
    <n v="52167000"/>
    <n v="0.43311165906996441"/>
    <x v="4"/>
    <b v="1"/>
    <s v="octubre"/>
    <x v="4"/>
  </r>
  <r>
    <x v="2748"/>
    <s v="CUST8511"/>
    <d v="2024-05-05T00:00:00"/>
    <x v="0"/>
    <x v="2"/>
    <s v="Corporate"/>
    <n v="7"/>
    <n v="1696"/>
    <n v="0.26"/>
    <n v="5064"/>
    <x v="1"/>
    <n v="87852800"/>
    <n v="37212800"/>
    <n v="0.42358126320390471"/>
    <x v="5"/>
    <b v="1"/>
    <s v="mayo"/>
    <x v="5"/>
  </r>
  <r>
    <x v="2749"/>
    <s v="CUST6730"/>
    <d v="2024-09-25T00:00:00"/>
    <x v="3"/>
    <x v="4"/>
    <s v="Home Office"/>
    <n v="2"/>
    <n v="47379"/>
    <n v="0.13"/>
    <n v="60616"/>
    <x v="2"/>
    <n v="824394600"/>
    <n v="218234600"/>
    <n v="0.26472104499471488"/>
    <x v="11"/>
    <b v="1"/>
    <s v="septiembre"/>
    <x v="11"/>
  </r>
  <r>
    <x v="2750"/>
    <s v="CUST9351"/>
    <d v="2024-06-04T00:00:00"/>
    <x v="1"/>
    <x v="0"/>
    <s v="Corporate"/>
    <n v="2"/>
    <n v="29862"/>
    <n v="0.22"/>
    <n v="25494"/>
    <x v="0"/>
    <n v="465847200"/>
    <n v="210907200"/>
    <n v="0.45273900970103503"/>
    <x v="1"/>
    <b v="1"/>
    <s v="junio"/>
    <x v="1"/>
  </r>
  <r>
    <x v="2751"/>
    <s v="CUST1006"/>
    <d v="2024-02-05T00:00:00"/>
    <x v="1"/>
    <x v="1"/>
    <s v="Home Office"/>
    <n v="6"/>
    <n v="14911"/>
    <n v="0.01"/>
    <n v="59737"/>
    <x v="0"/>
    <n v="885713400"/>
    <n v="288343400"/>
    <n v="0.32554932554932553"/>
    <x v="9"/>
    <b v="1"/>
    <s v="febrero"/>
    <x v="9"/>
  </r>
  <r>
    <x v="2752"/>
    <s v="CUST9401"/>
    <d v="2024-04-02T00:00:00"/>
    <x v="3"/>
    <x v="2"/>
    <s v="Consumer"/>
    <n v="5"/>
    <n v="4076"/>
    <n v="0.06"/>
    <n v="14473"/>
    <x v="3"/>
    <n v="191572000"/>
    <n v="46842000"/>
    <n v="0.2445138120393377"/>
    <x v="6"/>
    <b v="1"/>
    <s v="abril"/>
    <x v="6"/>
  </r>
  <r>
    <x v="2753"/>
    <s v="CUST3060"/>
    <d v="2024-09-08T00:00:00"/>
    <x v="0"/>
    <x v="0"/>
    <s v="Home Office"/>
    <n v="1"/>
    <n v="36504"/>
    <n v="0.25"/>
    <n v="16381"/>
    <x v="1"/>
    <n v="273780000"/>
    <n v="109970000"/>
    <n v="0.40167287603185037"/>
    <x v="11"/>
    <b v="1"/>
    <s v="septiembre"/>
    <x v="11"/>
  </r>
  <r>
    <x v="2754"/>
    <s v="CUST6209"/>
    <d v="2024-02-05T00:00:00"/>
    <x v="1"/>
    <x v="3"/>
    <s v="Consumer"/>
    <n v="6"/>
    <n v="29325"/>
    <n v="0.2"/>
    <n v="107328"/>
    <x v="3"/>
    <n v="1407600000"/>
    <n v="334320000"/>
    <n v="0.23751065643648764"/>
    <x v="9"/>
    <b v="1"/>
    <s v="febrero"/>
    <x v="9"/>
  </r>
  <r>
    <x v="2755"/>
    <s v="CUST3504"/>
    <d v="2024-06-23T00:00:00"/>
    <x v="2"/>
    <x v="0"/>
    <s v="Corporate"/>
    <n v="8"/>
    <n v="2736"/>
    <n v="0.05"/>
    <n v="14375"/>
    <x v="1"/>
    <n v="207936000"/>
    <n v="64186000"/>
    <n v="0.30868151738996613"/>
    <x v="1"/>
    <b v="1"/>
    <s v="junio"/>
    <x v="1"/>
  </r>
  <r>
    <x v="2756"/>
    <s v="CUST2773"/>
    <d v="2024-11-22T00:00:00"/>
    <x v="0"/>
    <x v="2"/>
    <s v="Corporate"/>
    <n v="9"/>
    <n v="21192"/>
    <n v="0.13"/>
    <n v="93811"/>
    <x v="2"/>
    <n v="1659333600"/>
    <n v="721223600"/>
    <n v="0.43464653521148489"/>
    <x v="2"/>
    <b v="1"/>
    <s v="noviembre"/>
    <x v="2"/>
  </r>
  <r>
    <x v="2757"/>
    <s v="CUST9843"/>
    <d v="2024-01-02T00:00:00"/>
    <x v="3"/>
    <x v="4"/>
    <s v="Home Office"/>
    <n v="2"/>
    <n v="12512"/>
    <n v="0.08"/>
    <n v="12696"/>
    <x v="4"/>
    <n v="230220800"/>
    <n v="103260800"/>
    <n v="0.4485294117647059"/>
    <x v="8"/>
    <b v="1"/>
    <s v="enero"/>
    <x v="8"/>
  </r>
  <r>
    <x v="2758"/>
    <s v="CUST2221"/>
    <d v="2024-08-12T00:00:00"/>
    <x v="1"/>
    <x v="4"/>
    <s v="Home Office"/>
    <n v="10"/>
    <n v="41332"/>
    <n v="0.22"/>
    <n v="172321"/>
    <x v="4"/>
    <n v="3223896000"/>
    <n v="1500686000"/>
    <n v="0.46548834081496426"/>
    <x v="0"/>
    <b v="1"/>
    <s v="agosto"/>
    <x v="0"/>
  </r>
  <r>
    <x v="2759"/>
    <s v="CUST2133"/>
    <d v="2024-03-25T00:00:00"/>
    <x v="1"/>
    <x v="3"/>
    <s v="Home Office"/>
    <n v="4"/>
    <n v="36891"/>
    <n v="0.03"/>
    <n v="97948"/>
    <x v="0"/>
    <n v="1431370800"/>
    <n v="451890800"/>
    <n v="0.31570491727230987"/>
    <x v="7"/>
    <b v="1"/>
    <s v="marzo"/>
    <x v="7"/>
  </r>
  <r>
    <x v="2760"/>
    <s v="CUST2645"/>
    <d v="2024-07-04T00:00:00"/>
    <x v="3"/>
    <x v="4"/>
    <s v="Consumer"/>
    <n v="3"/>
    <n v="32192"/>
    <n v="0.04"/>
    <n v="60028"/>
    <x v="4"/>
    <n v="927129600"/>
    <n v="326849600"/>
    <n v="0.35253927821957148"/>
    <x v="3"/>
    <b v="1"/>
    <s v="julio"/>
    <x v="3"/>
  </r>
  <r>
    <x v="2761"/>
    <s v="CUST7015"/>
    <d v="2024-02-08T00:00:00"/>
    <x v="2"/>
    <x v="0"/>
    <s v="Home Office"/>
    <n v="5"/>
    <n v="14256"/>
    <n v="0.28000000000000003"/>
    <n v="34438"/>
    <x v="0"/>
    <n v="513216000"/>
    <n v="168836000"/>
    <n v="0.32897649332834517"/>
    <x v="9"/>
    <b v="1"/>
    <s v="febrero"/>
    <x v="9"/>
  </r>
  <r>
    <x v="2762"/>
    <s v="CUST7421"/>
    <d v="2024-01-08T00:00:00"/>
    <x v="3"/>
    <x v="1"/>
    <s v="Consumer"/>
    <n v="7"/>
    <n v="16277"/>
    <n v="0.17"/>
    <n v="57182"/>
    <x v="0"/>
    <n v="945693700"/>
    <n v="373873700"/>
    <n v="0.39534333368193103"/>
    <x v="8"/>
    <b v="1"/>
    <s v="enero"/>
    <x v="8"/>
  </r>
  <r>
    <x v="2763"/>
    <s v="CUST2005"/>
    <d v="2024-12-30T00:00:00"/>
    <x v="0"/>
    <x v="4"/>
    <s v="Corporate"/>
    <n v="10"/>
    <n v="5628"/>
    <n v="0.28999999999999998"/>
    <n v="27191"/>
    <x v="2"/>
    <n v="399588000"/>
    <n v="127678000"/>
    <n v="0.31952410983312812"/>
    <x v="10"/>
    <b v="1"/>
    <s v="diciembre"/>
    <x v="10"/>
  </r>
  <r>
    <x v="2764"/>
    <s v="CUST1301"/>
    <d v="2024-04-27T00:00:00"/>
    <x v="2"/>
    <x v="1"/>
    <s v="Consumer"/>
    <n v="7"/>
    <n v="8685"/>
    <n v="0.18"/>
    <n v="38863"/>
    <x v="0"/>
    <n v="498519000"/>
    <n v="109889000"/>
    <n v="0.22043091637430068"/>
    <x v="6"/>
    <b v="1"/>
    <s v="abril"/>
    <x v="6"/>
  </r>
  <r>
    <x v="2765"/>
    <s v="CUST1304"/>
    <d v="2024-10-26T00:00:00"/>
    <x v="3"/>
    <x v="1"/>
    <s v="Corporate"/>
    <n v="5"/>
    <n v="1975"/>
    <n v="0.19"/>
    <n v="4374"/>
    <x v="3"/>
    <n v="79987500"/>
    <n v="36247500"/>
    <n v="0.45316455696202529"/>
    <x v="4"/>
    <b v="1"/>
    <s v="octubre"/>
    <x v="4"/>
  </r>
  <r>
    <x v="2766"/>
    <s v="CUST8779"/>
    <d v="2024-08-27T00:00:00"/>
    <x v="1"/>
    <x v="1"/>
    <s v="Consumer"/>
    <n v="6"/>
    <n v="6135"/>
    <n v="0.13"/>
    <n v="24776"/>
    <x v="4"/>
    <n v="320247000"/>
    <n v="72487000"/>
    <n v="0.22634716328334067"/>
    <x v="0"/>
    <b v="1"/>
    <s v="agosto"/>
    <x v="0"/>
  </r>
  <r>
    <x v="2767"/>
    <s v="CUST3327"/>
    <d v="2024-12-01T00:00:00"/>
    <x v="3"/>
    <x v="1"/>
    <s v="Home Office"/>
    <n v="5"/>
    <n v="18133"/>
    <n v="0.27"/>
    <n v="48387"/>
    <x v="2"/>
    <n v="661854500"/>
    <n v="177984500"/>
    <n v="0.26891786638906284"/>
    <x v="10"/>
    <b v="1"/>
    <s v="diciembre"/>
    <x v="10"/>
  </r>
  <r>
    <x v="2768"/>
    <s v="CUST4167"/>
    <d v="2024-04-03T00:00:00"/>
    <x v="2"/>
    <x v="4"/>
    <s v="Home Office"/>
    <n v="6"/>
    <n v="44403"/>
    <n v="0.05"/>
    <n v="180001"/>
    <x v="1"/>
    <n v="2530971000"/>
    <n v="730961000"/>
    <n v="0.28880654894900021"/>
    <x v="6"/>
    <b v="1"/>
    <s v="abril"/>
    <x v="6"/>
  </r>
  <r>
    <x v="2769"/>
    <s v="CUST6832"/>
    <d v="2024-06-21T00:00:00"/>
    <x v="3"/>
    <x v="0"/>
    <s v="Corporate"/>
    <n v="4"/>
    <n v="32229"/>
    <n v="0.01"/>
    <n v="72411"/>
    <x v="0"/>
    <n v="1276268400"/>
    <n v="552158400"/>
    <n v="0.4326350162708722"/>
    <x v="1"/>
    <b v="1"/>
    <s v="junio"/>
    <x v="1"/>
  </r>
  <r>
    <x v="2770"/>
    <s v="CUST8621"/>
    <d v="2024-03-07T00:00:00"/>
    <x v="3"/>
    <x v="1"/>
    <s v="Home Office"/>
    <n v="4"/>
    <n v="7157"/>
    <n v="0.06"/>
    <n v="14002"/>
    <x v="4"/>
    <n v="269103200"/>
    <n v="129083200"/>
    <n v="0.47967917141081934"/>
    <x v="7"/>
    <b v="1"/>
    <s v="marzo"/>
    <x v="7"/>
  </r>
  <r>
    <x v="2771"/>
    <s v="CUST6607"/>
    <d v="2024-02-03T00:00:00"/>
    <x v="2"/>
    <x v="4"/>
    <s v="Corporate"/>
    <n v="6"/>
    <n v="27289"/>
    <n v="0.12"/>
    <n v="95417"/>
    <x v="3"/>
    <n v="1440859200"/>
    <n v="486689200"/>
    <n v="0.33777707079220509"/>
    <x v="9"/>
    <b v="1"/>
    <s v="febrero"/>
    <x v="9"/>
  </r>
  <r>
    <x v="2772"/>
    <s v="CUST9019"/>
    <d v="2024-04-20T00:00:00"/>
    <x v="2"/>
    <x v="1"/>
    <s v="Consumer"/>
    <n v="6"/>
    <n v="24672"/>
    <n v="0.23"/>
    <n v="88640"/>
    <x v="1"/>
    <n v="1139846400"/>
    <n v="253446400"/>
    <n v="0.22235136242918344"/>
    <x v="6"/>
    <b v="1"/>
    <s v="abril"/>
    <x v="6"/>
  </r>
  <r>
    <x v="2773"/>
    <s v="CUST7606"/>
    <d v="2024-02-17T00:00:00"/>
    <x v="2"/>
    <x v="0"/>
    <s v="Consumer"/>
    <n v="5"/>
    <n v="43550"/>
    <n v="0.28000000000000003"/>
    <n v="83838"/>
    <x v="3"/>
    <n v="1567800000"/>
    <n v="729420000"/>
    <n v="0.46525066972828166"/>
    <x v="9"/>
    <b v="1"/>
    <s v="febrero"/>
    <x v="9"/>
  </r>
  <r>
    <x v="2774"/>
    <s v="CUST6281"/>
    <d v="2024-05-29T00:00:00"/>
    <x v="2"/>
    <x v="1"/>
    <s v="Corporate"/>
    <n v="3"/>
    <n v="25248"/>
    <n v="0.12"/>
    <n v="34391"/>
    <x v="3"/>
    <n v="666547200"/>
    <n v="322637200"/>
    <n v="0.48404254042324385"/>
    <x v="5"/>
    <b v="1"/>
    <s v="mayo"/>
    <x v="5"/>
  </r>
  <r>
    <x v="2775"/>
    <s v="CUST3329"/>
    <d v="2024-05-09T00:00:00"/>
    <x v="0"/>
    <x v="4"/>
    <s v="Home Office"/>
    <n v="4"/>
    <n v="28344"/>
    <n v="0.08"/>
    <n v="66397"/>
    <x v="1"/>
    <n v="1043059200"/>
    <n v="379089200"/>
    <n v="0.36343977407993716"/>
    <x v="5"/>
    <b v="1"/>
    <s v="mayo"/>
    <x v="5"/>
  </r>
  <r>
    <x v="2776"/>
    <s v="CUST3259"/>
    <d v="2024-07-15T00:00:00"/>
    <x v="1"/>
    <x v="0"/>
    <s v="Home Office"/>
    <n v="2"/>
    <n v="12282"/>
    <n v="0.18"/>
    <n v="12709"/>
    <x v="1"/>
    <n v="201424800"/>
    <n v="74334800"/>
    <n v="0.36904492396169686"/>
    <x v="3"/>
    <b v="1"/>
    <s v="julio"/>
    <x v="3"/>
  </r>
  <r>
    <x v="2777"/>
    <s v="CUST6861"/>
    <d v="2024-09-13T00:00:00"/>
    <x v="3"/>
    <x v="2"/>
    <s v="Consumer"/>
    <n v="7"/>
    <n v="36094"/>
    <n v="0.26"/>
    <n v="120895"/>
    <x v="1"/>
    <n v="1869669200"/>
    <n v="660719200"/>
    <n v="0.35338828922249987"/>
    <x v="11"/>
    <b v="1"/>
    <s v="septiembre"/>
    <x v="11"/>
  </r>
  <r>
    <x v="2778"/>
    <s v="CUST7313"/>
    <d v="2024-05-14T00:00:00"/>
    <x v="2"/>
    <x v="1"/>
    <s v="Corporate"/>
    <n v="4"/>
    <n v="20763"/>
    <n v="0.04"/>
    <n v="47009"/>
    <x v="1"/>
    <n v="797299200"/>
    <n v="327209200"/>
    <n v="0.41039700027292136"/>
    <x v="5"/>
    <b v="1"/>
    <s v="mayo"/>
    <x v="5"/>
  </r>
  <r>
    <x v="2779"/>
    <s v="CUST8107"/>
    <d v="2024-02-06T00:00:00"/>
    <x v="1"/>
    <x v="2"/>
    <s v="Home Office"/>
    <n v="1"/>
    <n v="2815"/>
    <n v="0.06"/>
    <n v="1599"/>
    <x v="1"/>
    <n v="26461000"/>
    <n v="10471000"/>
    <n v="0.39571444767771435"/>
    <x v="9"/>
    <b v="1"/>
    <s v="febrero"/>
    <x v="9"/>
  </r>
  <r>
    <x v="2780"/>
    <s v="CUST4860"/>
    <d v="2024-07-15T00:00:00"/>
    <x v="1"/>
    <x v="1"/>
    <s v="Consumer"/>
    <n v="9"/>
    <n v="17331"/>
    <n v="0.04"/>
    <n v="116895"/>
    <x v="0"/>
    <n v="1497398400"/>
    <n v="328448400"/>
    <n v="0.21934603376095499"/>
    <x v="3"/>
    <b v="1"/>
    <s v="julio"/>
    <x v="3"/>
  </r>
  <r>
    <x v="2781"/>
    <s v="CUST4676"/>
    <d v="2024-01-31T00:00:00"/>
    <x v="2"/>
    <x v="1"/>
    <s v="Consumer"/>
    <n v="8"/>
    <n v="3551"/>
    <n v="0.04"/>
    <n v="15647"/>
    <x v="2"/>
    <n v="272716800"/>
    <n v="116246800"/>
    <n v="0.42625463484464471"/>
    <x v="8"/>
    <b v="1"/>
    <s v="enero"/>
    <x v="8"/>
  </r>
  <r>
    <x v="2782"/>
    <s v="CUST5974"/>
    <d v="2024-06-10T00:00:00"/>
    <x v="0"/>
    <x v="4"/>
    <s v="Home Office"/>
    <n v="5"/>
    <n v="41827"/>
    <n v="0.19"/>
    <n v="107041"/>
    <x v="0"/>
    <n v="1693993500"/>
    <n v="623583500"/>
    <n v="0.36811445852655278"/>
    <x v="1"/>
    <b v="1"/>
    <s v="junio"/>
    <x v="1"/>
  </r>
  <r>
    <x v="2783"/>
    <s v="CUST4114"/>
    <d v="2024-04-05T00:00:00"/>
    <x v="1"/>
    <x v="0"/>
    <s v="Consumer"/>
    <n v="3"/>
    <n v="12374"/>
    <n v="0.28999999999999998"/>
    <n v="20844"/>
    <x v="4"/>
    <n v="263566200"/>
    <n v="55126200"/>
    <n v="0.20915504340086097"/>
    <x v="6"/>
    <b v="1"/>
    <s v="abril"/>
    <x v="6"/>
  </r>
  <r>
    <x v="2784"/>
    <s v="CUST4180"/>
    <d v="2024-11-09T00:00:00"/>
    <x v="1"/>
    <x v="2"/>
    <s v="Consumer"/>
    <n v="4"/>
    <n v="3825"/>
    <n v="0.3"/>
    <n v="8338"/>
    <x v="1"/>
    <n v="107100000"/>
    <n v="23720000"/>
    <n v="0.22147525676937441"/>
    <x v="2"/>
    <b v="1"/>
    <s v="noviembre"/>
    <x v="2"/>
  </r>
  <r>
    <x v="2785"/>
    <s v="CUST9480"/>
    <d v="2024-08-25T00:00:00"/>
    <x v="2"/>
    <x v="3"/>
    <s v="Consumer"/>
    <n v="5"/>
    <n v="39967"/>
    <n v="0.13"/>
    <n v="112032"/>
    <x v="1"/>
    <n v="1738564500"/>
    <n v="618244500"/>
    <n v="0.35560630623712841"/>
    <x v="0"/>
    <b v="1"/>
    <s v="agosto"/>
    <x v="0"/>
  </r>
  <r>
    <x v="2786"/>
    <s v="CUST6312"/>
    <d v="2024-05-11T00:00:00"/>
    <x v="3"/>
    <x v="3"/>
    <s v="Consumer"/>
    <n v="7"/>
    <n v="37942"/>
    <n v="0.13"/>
    <n v="153305"/>
    <x v="1"/>
    <n v="2310667800"/>
    <n v="777617800"/>
    <n v="0.33653379339081108"/>
    <x v="5"/>
    <b v="1"/>
    <s v="mayo"/>
    <x v="5"/>
  </r>
  <r>
    <x v="2787"/>
    <s v="CUST7260"/>
    <d v="2024-02-09T00:00:00"/>
    <x v="1"/>
    <x v="0"/>
    <s v="Consumer"/>
    <n v="10"/>
    <n v="18784"/>
    <n v="0.1"/>
    <n v="119235"/>
    <x v="0"/>
    <n v="1690560000"/>
    <n v="498210000"/>
    <n v="0.29470116411130037"/>
    <x v="9"/>
    <b v="1"/>
    <s v="febrero"/>
    <x v="9"/>
  </r>
  <r>
    <x v="2788"/>
    <s v="CUST8165"/>
    <d v="2024-10-13T00:00:00"/>
    <x v="0"/>
    <x v="1"/>
    <s v="Consumer"/>
    <n v="1"/>
    <n v="11631"/>
    <n v="0.3"/>
    <n v="5671"/>
    <x v="2"/>
    <n v="81417000"/>
    <n v="24707000"/>
    <n v="0.30346242185292999"/>
    <x v="4"/>
    <b v="1"/>
    <s v="octubre"/>
    <x v="4"/>
  </r>
  <r>
    <x v="2789"/>
    <s v="CUST8551"/>
    <d v="2024-09-24T00:00:00"/>
    <x v="3"/>
    <x v="2"/>
    <s v="Home Office"/>
    <n v="3"/>
    <n v="18439"/>
    <n v="0.16"/>
    <n v="25783"/>
    <x v="0"/>
    <n v="464662800"/>
    <n v="206832800"/>
    <n v="0.44512450749231486"/>
    <x v="11"/>
    <b v="1"/>
    <s v="septiembre"/>
    <x v="11"/>
  </r>
  <r>
    <x v="2790"/>
    <s v="CUST1581"/>
    <d v="2024-04-29T00:00:00"/>
    <x v="0"/>
    <x v="2"/>
    <s v="Corporate"/>
    <n v="9"/>
    <n v="15502"/>
    <n v="0.03"/>
    <n v="78345"/>
    <x v="0"/>
    <n v="1353324600"/>
    <n v="569874600"/>
    <n v="0.42109232330514051"/>
    <x v="6"/>
    <b v="1"/>
    <s v="abril"/>
    <x v="6"/>
  </r>
  <r>
    <x v="2791"/>
    <s v="CUST7977"/>
    <d v="2024-04-06T00:00:00"/>
    <x v="0"/>
    <x v="0"/>
    <s v="Consumer"/>
    <n v="10"/>
    <n v="43545"/>
    <n v="0.06"/>
    <n v="237073"/>
    <x v="0"/>
    <n v="4093230000"/>
    <n v="1722500000"/>
    <n v="0.42081681215079536"/>
    <x v="6"/>
    <b v="1"/>
    <s v="abril"/>
    <x v="6"/>
  </r>
  <r>
    <x v="2792"/>
    <s v="CUST2715"/>
    <d v="2024-04-07T00:00:00"/>
    <x v="0"/>
    <x v="1"/>
    <s v="Consumer"/>
    <n v="4"/>
    <n v="17640"/>
    <n v="0.27"/>
    <n v="37721"/>
    <x v="3"/>
    <n v="515088000"/>
    <n v="137878000"/>
    <n v="0.2676785326002547"/>
    <x v="6"/>
    <b v="1"/>
    <s v="abril"/>
    <x v="6"/>
  </r>
  <r>
    <x v="2793"/>
    <s v="CUST9963"/>
    <d v="2024-06-23T00:00:00"/>
    <x v="3"/>
    <x v="4"/>
    <s v="Consumer"/>
    <n v="6"/>
    <n v="26783"/>
    <n v="0.1"/>
    <n v="111234"/>
    <x v="3"/>
    <n v="1446282000"/>
    <n v="333942000"/>
    <n v="0.23089687903189005"/>
    <x v="1"/>
    <b v="1"/>
    <s v="junio"/>
    <x v="1"/>
  </r>
  <r>
    <x v="2794"/>
    <s v="CUST3183"/>
    <d v="2024-01-10T00:00:00"/>
    <x v="1"/>
    <x v="0"/>
    <s v="Consumer"/>
    <n v="1"/>
    <n v="48711"/>
    <n v="0.17"/>
    <n v="28855"/>
    <x v="2"/>
    <n v="404301300"/>
    <n v="115751300"/>
    <n v="0.28629959883878681"/>
    <x v="8"/>
    <b v="1"/>
    <s v="enero"/>
    <x v="8"/>
  </r>
  <r>
    <x v="2795"/>
    <s v="CUST1677"/>
    <d v="2024-01-04T00:00:00"/>
    <x v="2"/>
    <x v="2"/>
    <s v="Consumer"/>
    <n v="6"/>
    <n v="6087"/>
    <n v="0.28000000000000003"/>
    <n v="15070"/>
    <x v="1"/>
    <n v="262958400"/>
    <n v="112258400"/>
    <n v="0.42690554855825102"/>
    <x v="8"/>
    <b v="1"/>
    <s v="enero"/>
    <x v="8"/>
  </r>
  <r>
    <x v="2796"/>
    <s v="CUST6719"/>
    <d v="2024-12-02T00:00:00"/>
    <x v="2"/>
    <x v="3"/>
    <s v="Home Office"/>
    <n v="4"/>
    <n v="37428"/>
    <n v="0.27"/>
    <n v="74518"/>
    <x v="2"/>
    <n v="1092897600"/>
    <n v="347717600"/>
    <n v="0.31816118911780938"/>
    <x v="10"/>
    <b v="1"/>
    <s v="diciembre"/>
    <x v="10"/>
  </r>
  <r>
    <x v="2797"/>
    <s v="CUST6015"/>
    <d v="2024-10-10T00:00:00"/>
    <x v="2"/>
    <x v="4"/>
    <s v="Consumer"/>
    <n v="7"/>
    <n v="17745"/>
    <n v="0.1"/>
    <n v="83325"/>
    <x v="3"/>
    <n v="1117935000"/>
    <n v="284685000"/>
    <n v="0.25465255135584808"/>
    <x v="4"/>
    <b v="1"/>
    <s v="octubre"/>
    <x v="4"/>
  </r>
  <r>
    <x v="2798"/>
    <s v="CUST3950"/>
    <d v="2024-03-24T00:00:00"/>
    <x v="2"/>
    <x v="0"/>
    <s v="Corporate"/>
    <n v="6"/>
    <n v="38413"/>
    <n v="0.1"/>
    <n v="152048"/>
    <x v="0"/>
    <n v="2074302000"/>
    <n v="553822000"/>
    <n v="0.26699198091695425"/>
    <x v="7"/>
    <b v="1"/>
    <s v="marzo"/>
    <x v="7"/>
  </r>
  <r>
    <x v="2799"/>
    <s v="CUST8511"/>
    <d v="2024-01-10T00:00:00"/>
    <x v="0"/>
    <x v="1"/>
    <s v="Corporate"/>
    <n v="9"/>
    <n v="7939"/>
    <n v="0.25"/>
    <n v="30395"/>
    <x v="4"/>
    <n v="535882500"/>
    <n v="231932500"/>
    <n v="0.43280476597015205"/>
    <x v="8"/>
    <b v="1"/>
    <s v="enero"/>
    <x v="8"/>
  </r>
  <r>
    <x v="2800"/>
    <s v="CUST1090"/>
    <d v="2024-06-09T00:00:00"/>
    <x v="1"/>
    <x v="1"/>
    <s v="Consumer"/>
    <n v="6"/>
    <n v="36060"/>
    <n v="0.25"/>
    <n v="107067"/>
    <x v="0"/>
    <n v="1622700000"/>
    <n v="552030000"/>
    <n v="0.34019227213902753"/>
    <x v="1"/>
    <b v="1"/>
    <s v="junio"/>
    <x v="1"/>
  </r>
  <r>
    <x v="2801"/>
    <s v="CUST2085"/>
    <d v="2024-03-14T00:00:00"/>
    <x v="0"/>
    <x v="3"/>
    <s v="Corporate"/>
    <n v="4"/>
    <n v="28114"/>
    <n v="7.0000000000000007E-2"/>
    <n v="59662"/>
    <x v="2"/>
    <n v="1045840800"/>
    <n v="449220800"/>
    <n v="0.42953076605923196"/>
    <x v="7"/>
    <b v="1"/>
    <s v="marzo"/>
    <x v="7"/>
  </r>
  <r>
    <x v="2802"/>
    <s v="CUST3647"/>
    <d v="2024-12-06T00:00:00"/>
    <x v="0"/>
    <x v="0"/>
    <s v="Consumer"/>
    <n v="8"/>
    <n v="20815"/>
    <n v="0.28000000000000003"/>
    <n v="90678"/>
    <x v="4"/>
    <n v="1198944000"/>
    <n v="292164000"/>
    <n v="0.24368444230923211"/>
    <x v="10"/>
    <b v="1"/>
    <s v="diciembre"/>
    <x v="10"/>
  </r>
  <r>
    <x v="2803"/>
    <s v="CUST7407"/>
    <d v="2024-02-14T00:00:00"/>
    <x v="1"/>
    <x v="3"/>
    <s v="Consumer"/>
    <n v="1"/>
    <n v="22385"/>
    <n v="0.21"/>
    <n v="13467"/>
    <x v="2"/>
    <n v="176841500"/>
    <n v="42171500"/>
    <n v="0.23847060786071142"/>
    <x v="9"/>
    <b v="1"/>
    <s v="febrero"/>
    <x v="9"/>
  </r>
  <r>
    <x v="2804"/>
    <s v="CUST6659"/>
    <d v="2024-09-28T00:00:00"/>
    <x v="0"/>
    <x v="0"/>
    <s v="Consumer"/>
    <n v="7"/>
    <n v="5377"/>
    <n v="0.08"/>
    <n v="26502"/>
    <x v="3"/>
    <n v="346278800"/>
    <n v="81258800"/>
    <n v="0.23466293633915794"/>
    <x v="11"/>
    <b v="1"/>
    <s v="septiembre"/>
    <x v="11"/>
  </r>
  <r>
    <x v="2805"/>
    <s v="CUST6007"/>
    <d v="2024-12-24T00:00:00"/>
    <x v="2"/>
    <x v="0"/>
    <s v="Home Office"/>
    <n v="3"/>
    <n v="45066"/>
    <n v="0.17"/>
    <n v="59547"/>
    <x v="0"/>
    <n v="1122143400"/>
    <n v="526673400"/>
    <n v="0.4693458964335574"/>
    <x v="10"/>
    <b v="1"/>
    <s v="diciembre"/>
    <x v="10"/>
  </r>
  <r>
    <x v="2806"/>
    <s v="CUST8134"/>
    <d v="2024-01-22T00:00:00"/>
    <x v="1"/>
    <x v="2"/>
    <s v="Consumer"/>
    <n v="7"/>
    <n v="42669"/>
    <n v="0.21"/>
    <n v="129748"/>
    <x v="2"/>
    <n v="2359595700"/>
    <n v="1062115700"/>
    <n v="0.45012613813459651"/>
    <x v="8"/>
    <b v="1"/>
    <s v="enero"/>
    <x v="8"/>
  </r>
  <r>
    <x v="2807"/>
    <s v="CUST8726"/>
    <d v="2024-01-11T00:00:00"/>
    <x v="3"/>
    <x v="3"/>
    <s v="Home Office"/>
    <n v="8"/>
    <n v="18959"/>
    <n v="0.05"/>
    <n v="74987"/>
    <x v="4"/>
    <n v="1440884000"/>
    <n v="691014000"/>
    <n v="0.47957642669361311"/>
    <x v="8"/>
    <b v="1"/>
    <s v="enero"/>
    <x v="8"/>
  </r>
  <r>
    <x v="2808"/>
    <s v="CUST1187"/>
    <d v="2024-08-01T00:00:00"/>
    <x v="0"/>
    <x v="2"/>
    <s v="Corporate"/>
    <n v="2"/>
    <n v="48018"/>
    <n v="0.25"/>
    <n v="51770"/>
    <x v="2"/>
    <n v="720270000"/>
    <n v="202570000"/>
    <n v="0.28124175656351091"/>
    <x v="0"/>
    <b v="1"/>
    <s v="agosto"/>
    <x v="0"/>
  </r>
  <r>
    <x v="2809"/>
    <s v="CUST1193"/>
    <d v="2024-02-14T00:00:00"/>
    <x v="3"/>
    <x v="4"/>
    <s v="Corporate"/>
    <n v="9"/>
    <n v="33674"/>
    <n v="0.3"/>
    <n v="127303"/>
    <x v="3"/>
    <n v="2121462000"/>
    <n v="848432000"/>
    <n v="0.39992797419892506"/>
    <x v="9"/>
    <b v="1"/>
    <s v="febrero"/>
    <x v="9"/>
  </r>
  <r>
    <x v="2810"/>
    <s v="CUST3255"/>
    <d v="2024-07-18T00:00:00"/>
    <x v="2"/>
    <x v="4"/>
    <s v="Corporate"/>
    <n v="5"/>
    <n v="13347"/>
    <n v="0.21"/>
    <n v="36717"/>
    <x v="1"/>
    <n v="527206500"/>
    <n v="160036500"/>
    <n v="0.3035556276335743"/>
    <x v="3"/>
    <b v="1"/>
    <s v="julio"/>
    <x v="3"/>
  </r>
  <r>
    <x v="2811"/>
    <s v="CUST9683"/>
    <d v="2024-08-04T00:00:00"/>
    <x v="2"/>
    <x v="4"/>
    <s v="Corporate"/>
    <n v="10"/>
    <n v="3669"/>
    <n v="0.02"/>
    <n v="25810"/>
    <x v="1"/>
    <n v="359562000"/>
    <n v="101462000"/>
    <n v="0.28218221057842596"/>
    <x v="0"/>
    <b v="1"/>
    <s v="agosto"/>
    <x v="0"/>
  </r>
  <r>
    <x v="2812"/>
    <s v="CUST4523"/>
    <d v="2024-02-07T00:00:00"/>
    <x v="2"/>
    <x v="1"/>
    <s v="Corporate"/>
    <n v="5"/>
    <n v="35583"/>
    <n v="0.25"/>
    <n v="89433"/>
    <x v="0"/>
    <n v="1334362500"/>
    <n v="440032500"/>
    <n v="0.32976983390945114"/>
    <x v="9"/>
    <b v="1"/>
    <s v="febrero"/>
    <x v="9"/>
  </r>
  <r>
    <x v="2813"/>
    <s v="CUST4547"/>
    <d v="2024-03-31T00:00:00"/>
    <x v="2"/>
    <x v="1"/>
    <s v="Consumer"/>
    <n v="2"/>
    <n v="46380"/>
    <n v="0.08"/>
    <n v="53036"/>
    <x v="2"/>
    <n v="853392000"/>
    <n v="323032000"/>
    <n v="0.37852710126178823"/>
    <x v="7"/>
    <b v="1"/>
    <s v="marzo"/>
    <x v="7"/>
  </r>
  <r>
    <x v="2814"/>
    <s v="CUST7013"/>
    <d v="2024-08-05T00:00:00"/>
    <x v="2"/>
    <x v="0"/>
    <s v="Consumer"/>
    <n v="9"/>
    <n v="5831"/>
    <n v="0.16"/>
    <n v="28614"/>
    <x v="4"/>
    <n v="440823600"/>
    <n v="154683600"/>
    <n v="0.35089682131355943"/>
    <x v="0"/>
    <b v="1"/>
    <s v="agosto"/>
    <x v="0"/>
  </r>
  <r>
    <x v="2815"/>
    <s v="CUST8680"/>
    <d v="2024-05-01T00:00:00"/>
    <x v="0"/>
    <x v="2"/>
    <s v="Consumer"/>
    <n v="10"/>
    <n v="3034"/>
    <n v="0.22"/>
    <n v="17033"/>
    <x v="3"/>
    <n v="236652000"/>
    <n v="66322000"/>
    <n v="0.28025117049507292"/>
    <x v="5"/>
    <b v="1"/>
    <s v="mayo"/>
    <x v="5"/>
  </r>
  <r>
    <x v="2816"/>
    <s v="CUST3815"/>
    <d v="2024-08-25T00:00:00"/>
    <x v="1"/>
    <x v="3"/>
    <s v="Corporate"/>
    <n v="7"/>
    <n v="11091"/>
    <n v="0.27"/>
    <n v="38465"/>
    <x v="1"/>
    <n v="566750100"/>
    <n v="182100100"/>
    <n v="0.3213058100916083"/>
    <x v="0"/>
    <b v="1"/>
    <s v="agosto"/>
    <x v="0"/>
  </r>
  <r>
    <x v="2817"/>
    <s v="CUST4322"/>
    <d v="2024-05-12T00:00:00"/>
    <x v="0"/>
    <x v="1"/>
    <s v="Corporate"/>
    <n v="2"/>
    <n v="34108"/>
    <n v="0.05"/>
    <n v="43582"/>
    <x v="4"/>
    <n v="648052000"/>
    <n v="212232000"/>
    <n v="0.32749223827717527"/>
    <x v="5"/>
    <b v="1"/>
    <s v="mayo"/>
    <x v="5"/>
  </r>
  <r>
    <x v="2818"/>
    <s v="CUST7432"/>
    <d v="2024-02-14T00:00:00"/>
    <x v="2"/>
    <x v="1"/>
    <s v="Home Office"/>
    <n v="6"/>
    <n v="6401"/>
    <n v="0.22"/>
    <n v="18633"/>
    <x v="1"/>
    <n v="299566800"/>
    <n v="113236800"/>
    <n v="0.37800183464923348"/>
    <x v="9"/>
    <b v="1"/>
    <s v="febrero"/>
    <x v="9"/>
  </r>
  <r>
    <x v="2819"/>
    <s v="CUST7758"/>
    <d v="2024-06-14T00:00:00"/>
    <x v="3"/>
    <x v="1"/>
    <s v="Consumer"/>
    <n v="3"/>
    <n v="31928"/>
    <n v="0.05"/>
    <n v="60139"/>
    <x v="0"/>
    <n v="909948000"/>
    <n v="308558000"/>
    <n v="0.33909410208055846"/>
    <x v="1"/>
    <b v="1"/>
    <s v="junio"/>
    <x v="1"/>
  </r>
  <r>
    <x v="2820"/>
    <s v="CUST4563"/>
    <d v="2024-07-24T00:00:00"/>
    <x v="2"/>
    <x v="4"/>
    <s v="Consumer"/>
    <n v="2"/>
    <n v="47230"/>
    <n v="0.16"/>
    <n v="51653"/>
    <x v="1"/>
    <n v="793464000"/>
    <n v="276934000"/>
    <n v="0.34901898510833512"/>
    <x v="3"/>
    <b v="1"/>
    <s v="julio"/>
    <x v="3"/>
  </r>
  <r>
    <x v="2821"/>
    <s v="CUST9916"/>
    <d v="2024-10-27T00:00:00"/>
    <x v="1"/>
    <x v="3"/>
    <s v="Home Office"/>
    <n v="1"/>
    <n v="11583"/>
    <n v="0.23"/>
    <n v="6953"/>
    <x v="3"/>
    <n v="89189100"/>
    <n v="19659100"/>
    <n v="0.22042043254164467"/>
    <x v="4"/>
    <b v="1"/>
    <s v="octubre"/>
    <x v="4"/>
  </r>
  <r>
    <x v="2822"/>
    <s v="CUST9547"/>
    <d v="2024-03-21T00:00:00"/>
    <x v="1"/>
    <x v="0"/>
    <s v="Consumer"/>
    <n v="7"/>
    <n v="11103"/>
    <n v="0.17"/>
    <n v="34192"/>
    <x v="1"/>
    <n v="645084300"/>
    <n v="303164300"/>
    <n v="0.46996074776583463"/>
    <x v="7"/>
    <b v="1"/>
    <s v="marzo"/>
    <x v="7"/>
  </r>
  <r>
    <x v="2823"/>
    <s v="CUST3538"/>
    <d v="2024-09-23T00:00:00"/>
    <x v="0"/>
    <x v="0"/>
    <s v="Home Office"/>
    <n v="2"/>
    <n v="3071"/>
    <n v="0.21"/>
    <n v="3375"/>
    <x v="1"/>
    <n v="48521800"/>
    <n v="14771800"/>
    <n v="0.30443635644184674"/>
    <x v="11"/>
    <b v="1"/>
    <s v="septiembre"/>
    <x v="11"/>
  </r>
  <r>
    <x v="2824"/>
    <s v="CUST8533"/>
    <d v="2024-02-09T00:00:00"/>
    <x v="1"/>
    <x v="3"/>
    <s v="Home Office"/>
    <n v="6"/>
    <n v="33194"/>
    <n v="0.14000000000000001"/>
    <n v="85694"/>
    <x v="1"/>
    <n v="1712810400"/>
    <n v="855870400"/>
    <n v="0.4996877646235684"/>
    <x v="9"/>
    <b v="1"/>
    <s v="febrero"/>
    <x v="9"/>
  </r>
  <r>
    <x v="2825"/>
    <s v="CUST3494"/>
    <d v="2024-02-26T00:00:00"/>
    <x v="1"/>
    <x v="2"/>
    <s v="Home Office"/>
    <n v="6"/>
    <n v="47817"/>
    <n v="0.22"/>
    <n v="130835"/>
    <x v="0"/>
    <n v="2237835600"/>
    <n v="929485600"/>
    <n v="0.41535026076088877"/>
    <x v="9"/>
    <b v="1"/>
    <s v="febrero"/>
    <x v="9"/>
  </r>
  <r>
    <x v="2826"/>
    <s v="CUST8896"/>
    <d v="2024-10-31T00:00:00"/>
    <x v="2"/>
    <x v="3"/>
    <s v="Consumer"/>
    <n v="5"/>
    <n v="15134"/>
    <n v="0.15"/>
    <n v="50941"/>
    <x v="3"/>
    <n v="643195000"/>
    <n v="133785000"/>
    <n v="0.20800068408491981"/>
    <x v="4"/>
    <b v="1"/>
    <s v="octubre"/>
    <x v="4"/>
  </r>
  <r>
    <x v="2827"/>
    <s v="CUST6313"/>
    <d v="2024-11-24T00:00:00"/>
    <x v="0"/>
    <x v="3"/>
    <s v="Home Office"/>
    <n v="8"/>
    <n v="15980"/>
    <n v="0.06"/>
    <n v="91190"/>
    <x v="2"/>
    <n v="1201696000"/>
    <n v="289796000"/>
    <n v="0.24115583308923388"/>
    <x v="2"/>
    <b v="1"/>
    <s v="noviembre"/>
    <x v="2"/>
  </r>
  <r>
    <x v="2828"/>
    <s v="CUST4865"/>
    <d v="2024-08-07T00:00:00"/>
    <x v="1"/>
    <x v="2"/>
    <s v="Consumer"/>
    <n v="6"/>
    <n v="24710"/>
    <n v="0.14000000000000001"/>
    <n v="93054"/>
    <x v="1"/>
    <n v="1275036000"/>
    <n v="344496000"/>
    <n v="0.27018531241470828"/>
    <x v="0"/>
    <b v="1"/>
    <s v="agosto"/>
    <x v="0"/>
  </r>
  <r>
    <x v="2829"/>
    <s v="CUST5866"/>
    <d v="2024-12-24T00:00:00"/>
    <x v="0"/>
    <x v="3"/>
    <s v="Home Office"/>
    <n v="9"/>
    <n v="44416"/>
    <n v="0.11"/>
    <n v="272183"/>
    <x v="1"/>
    <n v="3557721600"/>
    <n v="835891600"/>
    <n v="0.23495138011923136"/>
    <x v="10"/>
    <b v="1"/>
    <s v="diciembre"/>
    <x v="10"/>
  </r>
  <r>
    <x v="2830"/>
    <s v="CUST4550"/>
    <d v="2024-06-05T00:00:00"/>
    <x v="0"/>
    <x v="2"/>
    <s v="Consumer"/>
    <n v="3"/>
    <n v="29426"/>
    <n v="0.27"/>
    <n v="51537"/>
    <x v="4"/>
    <n v="644429400"/>
    <n v="129059400"/>
    <n v="0.20026926145827612"/>
    <x v="1"/>
    <b v="1"/>
    <s v="junio"/>
    <x v="1"/>
  </r>
  <r>
    <x v="2831"/>
    <s v="CUST8387"/>
    <d v="2024-03-01T00:00:00"/>
    <x v="2"/>
    <x v="2"/>
    <s v="Consumer"/>
    <n v="9"/>
    <n v="33083"/>
    <n v="0.12"/>
    <n v="177813"/>
    <x v="4"/>
    <n v="2620173600"/>
    <n v="842043600"/>
    <n v="0.32136939323409713"/>
    <x v="7"/>
    <b v="1"/>
    <s v="marzo"/>
    <x v="7"/>
  </r>
  <r>
    <x v="2832"/>
    <s v="CUST9112"/>
    <d v="2024-02-27T00:00:00"/>
    <x v="0"/>
    <x v="3"/>
    <s v="Home Office"/>
    <n v="9"/>
    <n v="48899"/>
    <n v="0.13"/>
    <n v="302342"/>
    <x v="0"/>
    <n v="3828791700"/>
    <n v="805371700"/>
    <n v="0.21034617788165388"/>
    <x v="9"/>
    <b v="1"/>
    <s v="febrero"/>
    <x v="9"/>
  </r>
  <r>
    <x v="2833"/>
    <s v="CUST6201"/>
    <d v="2024-06-13T00:00:00"/>
    <x v="3"/>
    <x v="0"/>
    <s v="Corporate"/>
    <n v="7"/>
    <n v="32985"/>
    <n v="0.26"/>
    <n v="96408"/>
    <x v="0"/>
    <n v="1708623000"/>
    <n v="744543000"/>
    <n v="0.43575616154060903"/>
    <x v="1"/>
    <b v="1"/>
    <s v="junio"/>
    <x v="1"/>
  </r>
  <r>
    <x v="2834"/>
    <s v="CUST2900"/>
    <d v="2024-07-29T00:00:00"/>
    <x v="1"/>
    <x v="2"/>
    <s v="Consumer"/>
    <n v="10"/>
    <n v="35688"/>
    <n v="0.15"/>
    <n v="226901"/>
    <x v="3"/>
    <n v="3033480000"/>
    <n v="764470000"/>
    <n v="0.25201089178105673"/>
    <x v="3"/>
    <b v="1"/>
    <s v="julio"/>
    <x v="3"/>
  </r>
  <r>
    <x v="2835"/>
    <s v="CUST7112"/>
    <d v="2024-11-21T00:00:00"/>
    <x v="1"/>
    <x v="2"/>
    <s v="Consumer"/>
    <n v="10"/>
    <n v="20790"/>
    <n v="0.24"/>
    <n v="92123"/>
    <x v="4"/>
    <n v="1580040000"/>
    <n v="658810000"/>
    <n v="0.41695779853674592"/>
    <x v="2"/>
    <b v="1"/>
    <s v="noviembre"/>
    <x v="2"/>
  </r>
  <r>
    <x v="2836"/>
    <s v="CUST4830"/>
    <d v="2024-02-26T00:00:00"/>
    <x v="1"/>
    <x v="1"/>
    <s v="Corporate"/>
    <n v="4"/>
    <n v="9471"/>
    <n v="0.17"/>
    <n v="21223"/>
    <x v="1"/>
    <n v="314437200"/>
    <n v="102207200"/>
    <n v="0.32504805411064597"/>
    <x v="9"/>
    <b v="1"/>
    <s v="febrero"/>
    <x v="9"/>
  </r>
  <r>
    <x v="2837"/>
    <s v="CUST7213"/>
    <d v="2024-04-11T00:00:00"/>
    <x v="0"/>
    <x v="1"/>
    <s v="Corporate"/>
    <n v="7"/>
    <n v="19242"/>
    <n v="0.19"/>
    <n v="54672"/>
    <x v="0"/>
    <n v="1091021400"/>
    <n v="544301400"/>
    <n v="0.49889158911090103"/>
    <x v="6"/>
    <b v="1"/>
    <s v="abril"/>
    <x v="6"/>
  </r>
  <r>
    <x v="2838"/>
    <s v="CUST8342"/>
    <d v="2024-10-06T00:00:00"/>
    <x v="1"/>
    <x v="4"/>
    <s v="Corporate"/>
    <n v="7"/>
    <n v="37505"/>
    <n v="0.27"/>
    <n v="150101"/>
    <x v="3"/>
    <n v="1916505500"/>
    <n v="415495500"/>
    <n v="0.21679849079483465"/>
    <x v="4"/>
    <b v="1"/>
    <s v="octubre"/>
    <x v="4"/>
  </r>
  <r>
    <x v="2839"/>
    <s v="CUST1264"/>
    <d v="2024-10-14T00:00:00"/>
    <x v="2"/>
    <x v="1"/>
    <s v="Corporate"/>
    <n v="1"/>
    <n v="40650"/>
    <n v="0.11"/>
    <n v="19721"/>
    <x v="1"/>
    <n v="361785000"/>
    <n v="164575000"/>
    <n v="0.4548972456016695"/>
    <x v="4"/>
    <b v="1"/>
    <s v="octubre"/>
    <x v="4"/>
  </r>
  <r>
    <x v="2840"/>
    <s v="CUST6194"/>
    <d v="2024-01-30T00:00:00"/>
    <x v="0"/>
    <x v="3"/>
    <s v="Consumer"/>
    <n v="6"/>
    <n v="12505"/>
    <n v="0.13"/>
    <n v="48077"/>
    <x v="1"/>
    <n v="652761000"/>
    <n v="171991000"/>
    <n v="0.26348234652499153"/>
    <x v="8"/>
    <b v="1"/>
    <s v="enero"/>
    <x v="8"/>
  </r>
  <r>
    <x v="2841"/>
    <s v="CUST9171"/>
    <d v="2024-09-14T00:00:00"/>
    <x v="0"/>
    <x v="3"/>
    <s v="Corporate"/>
    <n v="2"/>
    <n v="48067"/>
    <n v="0.28999999999999998"/>
    <n v="38474"/>
    <x v="0"/>
    <n v="682551400"/>
    <n v="297811400"/>
    <n v="0.43632083971990976"/>
    <x v="11"/>
    <b v="1"/>
    <s v="septiembre"/>
    <x v="11"/>
  </r>
  <r>
    <x v="2842"/>
    <s v="CUST4493"/>
    <d v="2024-11-03T00:00:00"/>
    <x v="3"/>
    <x v="2"/>
    <s v="Home Office"/>
    <n v="6"/>
    <n v="34983"/>
    <n v="0.06"/>
    <n v="143203"/>
    <x v="0"/>
    <n v="1973041200"/>
    <n v="541011200"/>
    <n v="0.27420167404512386"/>
    <x v="2"/>
    <b v="1"/>
    <s v="noviembre"/>
    <x v="2"/>
  </r>
  <r>
    <x v="2843"/>
    <s v="CUST3316"/>
    <d v="2024-09-10T00:00:00"/>
    <x v="3"/>
    <x v="3"/>
    <s v="Home Office"/>
    <n v="8"/>
    <n v="21085"/>
    <n v="0.09"/>
    <n v="105372"/>
    <x v="1"/>
    <n v="1534988000"/>
    <n v="481268000"/>
    <n v="0.31353209275903132"/>
    <x v="11"/>
    <b v="1"/>
    <s v="septiembre"/>
    <x v="11"/>
  </r>
  <r>
    <x v="2844"/>
    <s v="CUST8271"/>
    <d v="2024-02-13T00:00:00"/>
    <x v="2"/>
    <x v="0"/>
    <s v="Consumer"/>
    <n v="7"/>
    <n v="47087"/>
    <n v="0.14000000000000001"/>
    <n v="171596"/>
    <x v="1"/>
    <n v="2834637400"/>
    <n v="1118677400"/>
    <n v="0.39464567849136545"/>
    <x v="9"/>
    <b v="1"/>
    <s v="febrero"/>
    <x v="9"/>
  </r>
  <r>
    <x v="2845"/>
    <s v="CUST7515"/>
    <d v="2024-11-24T00:00:00"/>
    <x v="3"/>
    <x v="1"/>
    <s v="Corporate"/>
    <n v="5"/>
    <n v="41261"/>
    <n v="0.21"/>
    <n v="101967"/>
    <x v="1"/>
    <n v="1629809500"/>
    <n v="610139500"/>
    <n v="0.37436246383396343"/>
    <x v="2"/>
    <b v="1"/>
    <s v="noviembre"/>
    <x v="2"/>
  </r>
  <r>
    <x v="2846"/>
    <s v="CUST1387"/>
    <d v="2024-10-06T00:00:00"/>
    <x v="2"/>
    <x v="3"/>
    <s v="Consumer"/>
    <n v="2"/>
    <n v="30825"/>
    <n v="0.22"/>
    <n v="32769"/>
    <x v="1"/>
    <n v="480870000"/>
    <n v="153180000"/>
    <n v="0.31854763241624556"/>
    <x v="4"/>
    <b v="1"/>
    <s v="octubre"/>
    <x v="4"/>
  </r>
  <r>
    <x v="2847"/>
    <s v="CUST5720"/>
    <d v="2024-05-03T00:00:00"/>
    <x v="1"/>
    <x v="1"/>
    <s v="Corporate"/>
    <n v="1"/>
    <n v="48635"/>
    <n v="0.22"/>
    <n v="20307"/>
    <x v="2"/>
    <n v="379353000"/>
    <n v="176283000"/>
    <n v="0.46469383397521569"/>
    <x v="5"/>
    <b v="1"/>
    <s v="mayo"/>
    <x v="5"/>
  </r>
  <r>
    <x v="2848"/>
    <s v="CUST4277"/>
    <d v="2024-11-01T00:00:00"/>
    <x v="0"/>
    <x v="4"/>
    <s v="Corporate"/>
    <n v="8"/>
    <n v="39221"/>
    <n v="0.09"/>
    <n v="181138"/>
    <x v="1"/>
    <n v="2855288800"/>
    <n v="1043908800"/>
    <n v="0.36560532860984152"/>
    <x v="2"/>
    <b v="1"/>
    <s v="noviembre"/>
    <x v="2"/>
  </r>
  <r>
    <x v="2849"/>
    <s v="CUST3900"/>
    <d v="2024-04-10T00:00:00"/>
    <x v="2"/>
    <x v="4"/>
    <s v="Home Office"/>
    <n v="1"/>
    <n v="27809"/>
    <n v="0.04"/>
    <n v="19487"/>
    <x v="0"/>
    <n v="266966400"/>
    <n v="72096400"/>
    <n v="0.27005795485873879"/>
    <x v="6"/>
    <b v="1"/>
    <s v="abril"/>
    <x v="6"/>
  </r>
  <r>
    <x v="2850"/>
    <s v="CUST2125"/>
    <d v="2024-04-06T00:00:00"/>
    <x v="3"/>
    <x v="2"/>
    <s v="Consumer"/>
    <n v="6"/>
    <n v="47409"/>
    <n v="0.06"/>
    <n v="186505"/>
    <x v="4"/>
    <n v="2673867600"/>
    <n v="808817600"/>
    <n v="0.30248977174486874"/>
    <x v="6"/>
    <b v="1"/>
    <s v="abril"/>
    <x v="6"/>
  </r>
  <r>
    <x v="2851"/>
    <s v="CUST8050"/>
    <d v="2024-10-26T00:00:00"/>
    <x v="2"/>
    <x v="3"/>
    <s v="Home Office"/>
    <n v="9"/>
    <n v="38833"/>
    <n v="0.04"/>
    <n v="256378"/>
    <x v="4"/>
    <n v="3355171200"/>
    <n v="791391200"/>
    <n v="0.23587207710891175"/>
    <x v="4"/>
    <b v="1"/>
    <s v="octubre"/>
    <x v="4"/>
  </r>
  <r>
    <x v="2852"/>
    <s v="CUST4616"/>
    <d v="2024-03-09T00:00:00"/>
    <x v="2"/>
    <x v="2"/>
    <s v="Consumer"/>
    <n v="3"/>
    <n v="9172"/>
    <n v="0.12"/>
    <n v="17768"/>
    <x v="3"/>
    <n v="242140800"/>
    <n v="64460800"/>
    <n v="0.26621205513486368"/>
    <x v="7"/>
    <b v="1"/>
    <s v="marzo"/>
    <x v="7"/>
  </r>
  <r>
    <x v="2853"/>
    <s v="CUST6656"/>
    <d v="2024-08-03T00:00:00"/>
    <x v="3"/>
    <x v="0"/>
    <s v="Consumer"/>
    <n v="3"/>
    <n v="45690"/>
    <n v="0.06"/>
    <n v="65093"/>
    <x v="4"/>
    <n v="1288458000"/>
    <n v="637528000"/>
    <n v="0.49479920959782936"/>
    <x v="0"/>
    <b v="1"/>
    <s v="agosto"/>
    <x v="0"/>
  </r>
  <r>
    <x v="2854"/>
    <s v="CUST6173"/>
    <d v="2024-12-19T00:00:00"/>
    <x v="0"/>
    <x v="0"/>
    <s v="Home Office"/>
    <n v="5"/>
    <n v="34767"/>
    <n v="0.28999999999999998"/>
    <n v="70854"/>
    <x v="1"/>
    <n v="1234228500"/>
    <n v="525688500"/>
    <n v="0.42592477811037421"/>
    <x v="10"/>
    <b v="1"/>
    <s v="diciembre"/>
    <x v="10"/>
  </r>
  <r>
    <x v="2855"/>
    <s v="CUST3139"/>
    <d v="2024-03-13T00:00:00"/>
    <x v="1"/>
    <x v="4"/>
    <s v="Home Office"/>
    <n v="9"/>
    <n v="2787"/>
    <n v="0.19"/>
    <n v="13049"/>
    <x v="3"/>
    <n v="203172300"/>
    <n v="72682300"/>
    <n v="0.3577372505996142"/>
    <x v="7"/>
    <b v="1"/>
    <s v="marzo"/>
    <x v="7"/>
  </r>
  <r>
    <x v="2856"/>
    <s v="CUST8225"/>
    <d v="2024-01-15T00:00:00"/>
    <x v="0"/>
    <x v="2"/>
    <s v="Consumer"/>
    <n v="9"/>
    <n v="10568"/>
    <n v="0.18"/>
    <n v="59342"/>
    <x v="4"/>
    <n v="779918400"/>
    <n v="186498400"/>
    <n v="0.23912552902970363"/>
    <x v="8"/>
    <b v="1"/>
    <s v="enero"/>
    <x v="8"/>
  </r>
  <r>
    <x v="2857"/>
    <s v="CUST8625"/>
    <d v="2024-11-13T00:00:00"/>
    <x v="0"/>
    <x v="3"/>
    <s v="Home Office"/>
    <n v="8"/>
    <n v="45040"/>
    <n v="0.02"/>
    <n v="208854"/>
    <x v="4"/>
    <n v="3531136000"/>
    <n v="1442596000"/>
    <n v="0.40853594990394027"/>
    <x v="2"/>
    <b v="1"/>
    <s v="noviembre"/>
    <x v="2"/>
  </r>
  <r>
    <x v="2858"/>
    <s v="CUST4758"/>
    <d v="2024-03-31T00:00:00"/>
    <x v="3"/>
    <x v="1"/>
    <s v="Corporate"/>
    <n v="7"/>
    <n v="39335"/>
    <n v="0.08"/>
    <n v="168984"/>
    <x v="2"/>
    <n v="2533174000"/>
    <n v="843334000"/>
    <n v="0.33291593866035257"/>
    <x v="7"/>
    <b v="1"/>
    <s v="marzo"/>
    <x v="7"/>
  </r>
  <r>
    <x v="2859"/>
    <s v="CUST6733"/>
    <d v="2024-02-04T00:00:00"/>
    <x v="3"/>
    <x v="3"/>
    <s v="Home Office"/>
    <n v="2"/>
    <n v="42086"/>
    <n v="0.05"/>
    <n v="56795"/>
    <x v="1"/>
    <n v="799634000"/>
    <n v="231684000"/>
    <n v="0.28973755493138109"/>
    <x v="9"/>
    <b v="1"/>
    <s v="febrero"/>
    <x v="9"/>
  </r>
  <r>
    <x v="2860"/>
    <s v="CUST7167"/>
    <d v="2024-08-15T00:00:00"/>
    <x v="2"/>
    <x v="3"/>
    <s v="Home Office"/>
    <n v="5"/>
    <n v="30439"/>
    <n v="0.02"/>
    <n v="84487"/>
    <x v="4"/>
    <n v="1491511000"/>
    <n v="646641000"/>
    <n v="0.43354759032953832"/>
    <x v="0"/>
    <b v="1"/>
    <s v="agosto"/>
    <x v="0"/>
  </r>
  <r>
    <x v="2861"/>
    <s v="CUST3617"/>
    <d v="2024-05-17T00:00:00"/>
    <x v="1"/>
    <x v="1"/>
    <s v="Home Office"/>
    <n v="7"/>
    <n v="8690"/>
    <n v="0.03"/>
    <n v="40268"/>
    <x v="1"/>
    <n v="590051000"/>
    <n v="187371000"/>
    <n v="0.31755051681973251"/>
    <x v="5"/>
    <b v="1"/>
    <s v="mayo"/>
    <x v="5"/>
  </r>
  <r>
    <x v="2862"/>
    <s v="CUST7594"/>
    <d v="2024-05-10T00:00:00"/>
    <x v="2"/>
    <x v="3"/>
    <s v="Corporate"/>
    <n v="9"/>
    <n v="22150"/>
    <n v="0.02"/>
    <n v="147360"/>
    <x v="2"/>
    <n v="1953630000"/>
    <n v="480030000"/>
    <n v="0.24571182874955852"/>
    <x v="5"/>
    <b v="1"/>
    <s v="mayo"/>
    <x v="5"/>
  </r>
  <r>
    <x v="2863"/>
    <s v="CUST2683"/>
    <d v="2024-04-20T00:00:00"/>
    <x v="0"/>
    <x v="2"/>
    <s v="Home Office"/>
    <n v="4"/>
    <n v="24542"/>
    <n v="0.12"/>
    <n v="53836"/>
    <x v="0"/>
    <n v="863878400"/>
    <n v="325518400"/>
    <n v="0.37681043998785013"/>
    <x v="6"/>
    <b v="1"/>
    <s v="abril"/>
    <x v="6"/>
  </r>
  <r>
    <x v="2864"/>
    <s v="CUST6117"/>
    <d v="2024-09-25T00:00:00"/>
    <x v="3"/>
    <x v="0"/>
    <s v="Consumer"/>
    <n v="2"/>
    <n v="20504"/>
    <n v="0.03"/>
    <n v="29776"/>
    <x v="3"/>
    <n v="397777600"/>
    <n v="100017600"/>
    <n v="0.25144100623061733"/>
    <x v="11"/>
    <b v="1"/>
    <s v="septiembre"/>
    <x v="11"/>
  </r>
  <r>
    <x v="2865"/>
    <s v="CUST5793"/>
    <d v="2024-03-08T00:00:00"/>
    <x v="0"/>
    <x v="2"/>
    <s v="Consumer"/>
    <n v="9"/>
    <n v="20707"/>
    <n v="0"/>
    <n v="132844"/>
    <x v="0"/>
    <n v="1863630000"/>
    <n v="535190000"/>
    <n v="0.28717610255254528"/>
    <x v="7"/>
    <b v="0"/>
    <s v="marzo"/>
    <x v="7"/>
  </r>
  <r>
    <x v="2866"/>
    <s v="CUST1983"/>
    <d v="2024-01-10T00:00:00"/>
    <x v="0"/>
    <x v="2"/>
    <s v="Home Office"/>
    <n v="7"/>
    <n v="20574"/>
    <n v="0.28999999999999998"/>
    <n v="56527"/>
    <x v="3"/>
    <n v="1022527800"/>
    <n v="457257800"/>
    <n v="0.44718373427108776"/>
    <x v="8"/>
    <b v="1"/>
    <s v="enero"/>
    <x v="8"/>
  </r>
  <r>
    <x v="2867"/>
    <s v="CUST5358"/>
    <d v="2024-07-24T00:00:00"/>
    <x v="2"/>
    <x v="0"/>
    <s v="Consumer"/>
    <n v="1"/>
    <n v="46486"/>
    <n v="0.2"/>
    <n v="27132"/>
    <x v="2"/>
    <n v="371888000"/>
    <n v="100568000"/>
    <n v="0.2704255044529536"/>
    <x v="3"/>
    <b v="1"/>
    <s v="julio"/>
    <x v="3"/>
  </r>
  <r>
    <x v="2868"/>
    <s v="CUST1468"/>
    <d v="2024-05-17T00:00:00"/>
    <x v="0"/>
    <x v="3"/>
    <s v="Consumer"/>
    <n v="6"/>
    <n v="48729"/>
    <n v="0.12"/>
    <n v="155703"/>
    <x v="4"/>
    <n v="2572891200"/>
    <n v="1015861200"/>
    <n v="0.39483255257742728"/>
    <x v="5"/>
    <b v="1"/>
    <s v="mayo"/>
    <x v="5"/>
  </r>
  <r>
    <x v="2869"/>
    <s v="CUST9867"/>
    <d v="2024-11-01T00:00:00"/>
    <x v="2"/>
    <x v="0"/>
    <s v="Home Office"/>
    <n v="1"/>
    <n v="30213"/>
    <n v="0.19"/>
    <n v="18927"/>
    <x v="3"/>
    <n v="244725300"/>
    <n v="55455300"/>
    <n v="0.22660223524090073"/>
    <x v="2"/>
    <b v="1"/>
    <s v="noviembre"/>
    <x v="2"/>
  </r>
  <r>
    <x v="2870"/>
    <s v="CUST7258"/>
    <d v="2024-07-09T00:00:00"/>
    <x v="1"/>
    <x v="3"/>
    <s v="Corporate"/>
    <n v="1"/>
    <n v="9164"/>
    <n v="7.0000000000000007E-2"/>
    <n v="6307"/>
    <x v="2"/>
    <n v="85225200"/>
    <n v="22155200"/>
    <n v="0.25996066891013458"/>
    <x v="3"/>
    <b v="1"/>
    <s v="julio"/>
    <x v="3"/>
  </r>
  <r>
    <x v="2871"/>
    <s v="CUST4123"/>
    <d v="2024-01-01T00:00:00"/>
    <x v="0"/>
    <x v="2"/>
    <s v="Corporate"/>
    <n v="3"/>
    <n v="10362"/>
    <n v="0.14000000000000001"/>
    <n v="16793"/>
    <x v="1"/>
    <n v="267339600"/>
    <n v="99409600"/>
    <n v="0.37184764247421631"/>
    <x v="8"/>
    <b v="1"/>
    <s v="enero"/>
    <x v="8"/>
  </r>
  <r>
    <x v="2872"/>
    <s v="CUST8069"/>
    <d v="2024-04-18T00:00:00"/>
    <x v="3"/>
    <x v="2"/>
    <s v="Consumer"/>
    <n v="2"/>
    <n v="24805"/>
    <n v="0.18"/>
    <n v="28010"/>
    <x v="2"/>
    <n v="406802000"/>
    <n v="126702000"/>
    <n v="0.31145864572937204"/>
    <x v="6"/>
    <b v="1"/>
    <s v="abril"/>
    <x v="6"/>
  </r>
  <r>
    <x v="2873"/>
    <s v="CUST6651"/>
    <d v="2024-03-29T00:00:00"/>
    <x v="0"/>
    <x v="0"/>
    <s v="Consumer"/>
    <n v="6"/>
    <n v="36048"/>
    <n v="0.28999999999999998"/>
    <n v="80961"/>
    <x v="1"/>
    <n v="1535644800"/>
    <n v="726034800"/>
    <n v="0.47278823853016011"/>
    <x v="7"/>
    <b v="1"/>
    <s v="marzo"/>
    <x v="7"/>
  </r>
  <r>
    <x v="2874"/>
    <s v="CUST1965"/>
    <d v="2024-08-02T00:00:00"/>
    <x v="3"/>
    <x v="3"/>
    <s v="Corporate"/>
    <n v="10"/>
    <n v="31502"/>
    <n v="0.26"/>
    <n v="120828"/>
    <x v="4"/>
    <n v="2331148000"/>
    <n v="1122868000"/>
    <n v="0.48168027083651488"/>
    <x v="0"/>
    <b v="1"/>
    <s v="agosto"/>
    <x v="0"/>
  </r>
  <r>
    <x v="2875"/>
    <s v="CUST1551"/>
    <d v="2024-12-18T00:00:00"/>
    <x v="3"/>
    <x v="2"/>
    <s v="Corporate"/>
    <n v="2"/>
    <n v="16793"/>
    <n v="0.24"/>
    <n v="14498"/>
    <x v="4"/>
    <n v="255253600"/>
    <n v="110273600"/>
    <n v="0.43201584620158151"/>
    <x v="10"/>
    <b v="1"/>
    <s v="diciembre"/>
    <x v="10"/>
  </r>
  <r>
    <x v="2876"/>
    <s v="CUST3156"/>
    <d v="2024-05-27T00:00:00"/>
    <x v="3"/>
    <x v="3"/>
    <s v="Home Office"/>
    <n v="7"/>
    <n v="3110"/>
    <n v="0.27"/>
    <n v="11076"/>
    <x v="2"/>
    <n v="158921000"/>
    <n v="48161000"/>
    <n v="0.30304994305346683"/>
    <x v="5"/>
    <b v="1"/>
    <s v="mayo"/>
    <x v="5"/>
  </r>
  <r>
    <x v="2877"/>
    <s v="CUST1328"/>
    <d v="2024-10-13T00:00:00"/>
    <x v="2"/>
    <x v="3"/>
    <s v="Corporate"/>
    <n v="3"/>
    <n v="44909"/>
    <n v="0.08"/>
    <n v="65898"/>
    <x v="1"/>
    <n v="1239488400"/>
    <n v="580508400"/>
    <n v="0.4683451656344666"/>
    <x v="4"/>
    <b v="1"/>
    <s v="octubre"/>
    <x v="4"/>
  </r>
  <r>
    <x v="2878"/>
    <s v="CUST7570"/>
    <d v="2024-12-21T00:00:00"/>
    <x v="1"/>
    <x v="4"/>
    <s v="Corporate"/>
    <n v="8"/>
    <n v="42761"/>
    <n v="0.13"/>
    <n v="229866"/>
    <x v="4"/>
    <n v="2976165600"/>
    <n v="677505600"/>
    <n v="0.22764378433780702"/>
    <x v="10"/>
    <b v="1"/>
    <s v="diciembre"/>
    <x v="10"/>
  </r>
  <r>
    <x v="2879"/>
    <s v="CUST2721"/>
    <d v="2024-04-08T00:00:00"/>
    <x v="2"/>
    <x v="2"/>
    <s v="Corporate"/>
    <n v="1"/>
    <n v="12426"/>
    <n v="0.18"/>
    <n v="5554"/>
    <x v="1"/>
    <n v="101893200"/>
    <n v="46353200"/>
    <n v="0.45491946469440553"/>
    <x v="6"/>
    <b v="1"/>
    <s v="abril"/>
    <x v="6"/>
  </r>
  <r>
    <x v="2880"/>
    <s v="CUST2677"/>
    <d v="2024-04-01T00:00:00"/>
    <x v="3"/>
    <x v="0"/>
    <s v="Corporate"/>
    <n v="8"/>
    <n v="41583"/>
    <n v="0.22"/>
    <n v="195179"/>
    <x v="1"/>
    <n v="2594779200"/>
    <n v="642989200"/>
    <n v="0.24780112311675692"/>
    <x v="6"/>
    <b v="1"/>
    <s v="abril"/>
    <x v="6"/>
  </r>
  <r>
    <x v="2881"/>
    <s v="CUST8948"/>
    <d v="2024-03-25T00:00:00"/>
    <x v="0"/>
    <x v="3"/>
    <s v="Consumer"/>
    <n v="10"/>
    <n v="46045"/>
    <n v="0.24"/>
    <n v="265700"/>
    <x v="4"/>
    <n v="3499420000"/>
    <n v="842420000"/>
    <n v="0.24073132119036869"/>
    <x v="7"/>
    <b v="1"/>
    <s v="marzo"/>
    <x v="7"/>
  </r>
  <r>
    <x v="2882"/>
    <s v="CUST4190"/>
    <d v="2024-05-27T00:00:00"/>
    <x v="0"/>
    <x v="4"/>
    <s v="Home Office"/>
    <n v="8"/>
    <n v="44065"/>
    <n v="0.22"/>
    <n v="143961"/>
    <x v="4"/>
    <n v="2749656000"/>
    <n v="1310046000"/>
    <n v="0.47643996194433047"/>
    <x v="5"/>
    <b v="1"/>
    <s v="mayo"/>
    <x v="5"/>
  </r>
  <r>
    <x v="2883"/>
    <s v="CUST3871"/>
    <d v="2024-07-31T00:00:00"/>
    <x v="2"/>
    <x v="1"/>
    <s v="Corporate"/>
    <n v="10"/>
    <n v="34476"/>
    <n v="0.09"/>
    <n v="170237"/>
    <x v="0"/>
    <n v="3137316000"/>
    <n v="1434946000"/>
    <n v="0.45738013002196781"/>
    <x v="3"/>
    <b v="1"/>
    <s v="julio"/>
    <x v="3"/>
  </r>
  <r>
    <x v="2884"/>
    <s v="CUST3125"/>
    <d v="2024-09-21T00:00:00"/>
    <x v="3"/>
    <x v="3"/>
    <s v="Corporate"/>
    <n v="2"/>
    <n v="15630"/>
    <n v="0.13"/>
    <n v="15558"/>
    <x v="2"/>
    <n v="271962000"/>
    <n v="116382000"/>
    <n v="0.42793478500672888"/>
    <x v="11"/>
    <b v="1"/>
    <s v="septiembre"/>
    <x v="11"/>
  </r>
  <r>
    <x v="2885"/>
    <s v="CUST1841"/>
    <d v="2024-10-17T00:00:00"/>
    <x v="0"/>
    <x v="2"/>
    <s v="Consumer"/>
    <n v="1"/>
    <n v="5048"/>
    <n v="0.14000000000000001"/>
    <n v="2899"/>
    <x v="0"/>
    <n v="43412800"/>
    <n v="14422800"/>
    <n v="0.33222459735377585"/>
    <x v="4"/>
    <b v="1"/>
    <s v="octubre"/>
    <x v="4"/>
  </r>
  <r>
    <x v="2886"/>
    <s v="CUST1054"/>
    <d v="2024-02-16T00:00:00"/>
    <x v="1"/>
    <x v="1"/>
    <s v="Corporate"/>
    <n v="4"/>
    <n v="25018"/>
    <n v="0.24"/>
    <n v="48713"/>
    <x v="1"/>
    <n v="760547200"/>
    <n v="273417200"/>
    <n v="0.35950063322828618"/>
    <x v="9"/>
    <b v="1"/>
    <s v="febrero"/>
    <x v="9"/>
  </r>
  <r>
    <x v="2887"/>
    <s v="CUST6097"/>
    <d v="2024-02-12T00:00:00"/>
    <x v="2"/>
    <x v="2"/>
    <s v="Consumer"/>
    <n v="9"/>
    <n v="49027"/>
    <n v="0.03"/>
    <n v="342209"/>
    <x v="3"/>
    <n v="4280057100"/>
    <n v="857967100"/>
    <n v="0.20045692848350083"/>
    <x v="9"/>
    <b v="1"/>
    <s v="febrero"/>
    <x v="9"/>
  </r>
  <r>
    <x v="2888"/>
    <s v="CUST7682"/>
    <d v="2024-08-28T00:00:00"/>
    <x v="2"/>
    <x v="1"/>
    <s v="Consumer"/>
    <n v="1"/>
    <n v="1146"/>
    <n v="0.11"/>
    <n v="574"/>
    <x v="3"/>
    <n v="10199400"/>
    <n v="4459400"/>
    <n v="0.43722179736062905"/>
    <x v="0"/>
    <b v="1"/>
    <s v="agosto"/>
    <x v="0"/>
  </r>
  <r>
    <x v="2889"/>
    <s v="CUST2825"/>
    <d v="2024-05-25T00:00:00"/>
    <x v="0"/>
    <x v="2"/>
    <s v="Corporate"/>
    <n v="2"/>
    <n v="8720"/>
    <n v="0.2"/>
    <n v="9352"/>
    <x v="2"/>
    <n v="139520000"/>
    <n v="46000000"/>
    <n v="0.3297018348623853"/>
    <x v="5"/>
    <b v="1"/>
    <s v="mayo"/>
    <x v="5"/>
  </r>
  <r>
    <x v="2890"/>
    <s v="CUST3811"/>
    <d v="2024-07-24T00:00:00"/>
    <x v="2"/>
    <x v="1"/>
    <s v="Consumer"/>
    <n v="6"/>
    <n v="25681"/>
    <n v="0.25"/>
    <n v="80280"/>
    <x v="3"/>
    <n v="1155645000"/>
    <n v="352845000"/>
    <n v="0.30532300144075386"/>
    <x v="3"/>
    <b v="1"/>
    <s v="julio"/>
    <x v="3"/>
  </r>
  <r>
    <x v="2891"/>
    <s v="CUST4462"/>
    <d v="2024-05-08T00:00:00"/>
    <x v="3"/>
    <x v="3"/>
    <s v="Corporate"/>
    <n v="5"/>
    <n v="1314"/>
    <n v="0.27"/>
    <n v="3485"/>
    <x v="1"/>
    <n v="47961000"/>
    <n v="13111000"/>
    <n v="0.27336794478847398"/>
    <x v="5"/>
    <b v="1"/>
    <s v="mayo"/>
    <x v="5"/>
  </r>
  <r>
    <x v="2892"/>
    <s v="CUST5780"/>
    <d v="2024-10-14T00:00:00"/>
    <x v="1"/>
    <x v="3"/>
    <s v="Home Office"/>
    <n v="2"/>
    <n v="3943"/>
    <n v="0.16"/>
    <n v="4453"/>
    <x v="0"/>
    <n v="66242400"/>
    <n v="21712400"/>
    <n v="0.3277719406301704"/>
    <x v="4"/>
    <b v="1"/>
    <s v="octubre"/>
    <x v="4"/>
  </r>
  <r>
    <x v="2893"/>
    <s v="CUST4843"/>
    <d v="2024-05-23T00:00:00"/>
    <x v="0"/>
    <x v="3"/>
    <s v="Consumer"/>
    <n v="5"/>
    <n v="12996"/>
    <n v="7.0000000000000007E-2"/>
    <n v="47637"/>
    <x v="3"/>
    <n v="604314000"/>
    <n v="127944000"/>
    <n v="0.21171774938194382"/>
    <x v="5"/>
    <b v="1"/>
    <s v="mayo"/>
    <x v="5"/>
  </r>
  <r>
    <x v="2894"/>
    <s v="CUST1116"/>
    <d v="2024-03-01T00:00:00"/>
    <x v="1"/>
    <x v="1"/>
    <s v="Consumer"/>
    <n v="3"/>
    <n v="44180"/>
    <n v="0.22"/>
    <n v="72524"/>
    <x v="4"/>
    <n v="1033812000"/>
    <n v="308572000"/>
    <n v="0.29847980096961535"/>
    <x v="7"/>
    <b v="1"/>
    <s v="marzo"/>
    <x v="7"/>
  </r>
  <r>
    <x v="2895"/>
    <s v="CUST1018"/>
    <d v="2024-02-08T00:00:00"/>
    <x v="3"/>
    <x v="4"/>
    <s v="Corporate"/>
    <n v="3"/>
    <n v="7848"/>
    <n v="0.08"/>
    <n v="10843"/>
    <x v="2"/>
    <n v="216604800"/>
    <n v="108174800"/>
    <n v="0.49941090871485766"/>
    <x v="9"/>
    <b v="1"/>
    <s v="febrero"/>
    <x v="9"/>
  </r>
  <r>
    <x v="2896"/>
    <s v="CUST7772"/>
    <d v="2024-07-26T00:00:00"/>
    <x v="0"/>
    <x v="2"/>
    <s v="Home Office"/>
    <n v="1"/>
    <n v="21945"/>
    <n v="0.11"/>
    <n v="14734"/>
    <x v="3"/>
    <n v="195310500"/>
    <n v="47970500"/>
    <n v="0.24561147506150463"/>
    <x v="3"/>
    <b v="1"/>
    <s v="julio"/>
    <x v="3"/>
  </r>
  <r>
    <x v="2897"/>
    <s v="CUST8826"/>
    <d v="2024-09-25T00:00:00"/>
    <x v="2"/>
    <x v="4"/>
    <s v="Home Office"/>
    <n v="9"/>
    <n v="38291"/>
    <n v="0.18"/>
    <n v="160423"/>
    <x v="4"/>
    <n v="2825875800"/>
    <n v="1221645800"/>
    <n v="0.43230696833880666"/>
    <x v="11"/>
    <b v="1"/>
    <s v="septiembre"/>
    <x v="11"/>
  </r>
  <r>
    <x v="2898"/>
    <s v="CUST4834"/>
    <d v="2024-09-18T00:00:00"/>
    <x v="1"/>
    <x v="2"/>
    <s v="Home Office"/>
    <n v="3"/>
    <n v="25283"/>
    <n v="0.25"/>
    <n v="43133"/>
    <x v="1"/>
    <n v="568867500"/>
    <n v="137537500"/>
    <n v="0.24177422686302172"/>
    <x v="11"/>
    <b v="1"/>
    <s v="septiembre"/>
    <x v="11"/>
  </r>
  <r>
    <x v="2899"/>
    <s v="CUST9032"/>
    <d v="2024-07-08T00:00:00"/>
    <x v="3"/>
    <x v="4"/>
    <s v="Consumer"/>
    <n v="4"/>
    <n v="19676"/>
    <n v="0.16"/>
    <n v="39057"/>
    <x v="3"/>
    <n v="661113600"/>
    <n v="270543600"/>
    <n v="0.40922407283710394"/>
    <x v="3"/>
    <b v="1"/>
    <s v="julio"/>
    <x v="3"/>
  </r>
  <r>
    <x v="2900"/>
    <s v="CUST1504"/>
    <d v="2024-11-25T00:00:00"/>
    <x v="0"/>
    <x v="0"/>
    <s v="Consumer"/>
    <n v="10"/>
    <n v="9311"/>
    <n v="0.09"/>
    <n v="49469"/>
    <x v="1"/>
    <n v="847301000"/>
    <n v="352611000"/>
    <n v="0.41615789430202488"/>
    <x v="2"/>
    <b v="1"/>
    <s v="noviembre"/>
    <x v="2"/>
  </r>
  <r>
    <x v="2901"/>
    <s v="CUST6153"/>
    <d v="2024-05-06T00:00:00"/>
    <x v="1"/>
    <x v="4"/>
    <s v="Corporate"/>
    <n v="7"/>
    <n v="48952"/>
    <n v="0.04"/>
    <n v="192469"/>
    <x v="0"/>
    <n v="3289574400"/>
    <n v="1364884400"/>
    <n v="0.41491215398563414"/>
    <x v="5"/>
    <b v="1"/>
    <s v="mayo"/>
    <x v="5"/>
  </r>
  <r>
    <x v="2902"/>
    <s v="CUST3986"/>
    <d v="2024-05-03T00:00:00"/>
    <x v="3"/>
    <x v="2"/>
    <s v="Corporate"/>
    <n v="6"/>
    <n v="29661"/>
    <n v="7.0000000000000007E-2"/>
    <n v="128271"/>
    <x v="3"/>
    <n v="1655083800"/>
    <n v="372373800"/>
    <n v="0.2249878827887748"/>
    <x v="5"/>
    <b v="1"/>
    <s v="mayo"/>
    <x v="5"/>
  </r>
  <r>
    <x v="2903"/>
    <s v="CUST3369"/>
    <d v="2024-04-04T00:00:00"/>
    <x v="1"/>
    <x v="4"/>
    <s v="Corporate"/>
    <n v="10"/>
    <n v="25054"/>
    <n v="0.15"/>
    <n v="147420"/>
    <x v="2"/>
    <n v="2129590000"/>
    <n v="655390000"/>
    <n v="0.30775407472799926"/>
    <x v="6"/>
    <b v="1"/>
    <s v="abril"/>
    <x v="6"/>
  </r>
  <r>
    <x v="2904"/>
    <s v="CUST1763"/>
    <d v="2024-04-09T00:00:00"/>
    <x v="3"/>
    <x v="4"/>
    <s v="Corporate"/>
    <n v="7"/>
    <n v="15803"/>
    <n v="0.25"/>
    <n v="57128"/>
    <x v="2"/>
    <n v="829657500"/>
    <n v="258377500"/>
    <n v="0.31142670318776122"/>
    <x v="6"/>
    <b v="1"/>
    <s v="abril"/>
    <x v="6"/>
  </r>
  <r>
    <x v="2905"/>
    <s v="CUST7299"/>
    <d v="2024-10-20T00:00:00"/>
    <x v="0"/>
    <x v="0"/>
    <s v="Corporate"/>
    <n v="8"/>
    <n v="9655"/>
    <n v="0.15"/>
    <n v="48568"/>
    <x v="1"/>
    <n v="656540000"/>
    <n v="170860000"/>
    <n v="0.26024309257623296"/>
    <x v="4"/>
    <b v="1"/>
    <s v="octubre"/>
    <x v="4"/>
  </r>
  <r>
    <x v="2906"/>
    <s v="CUST5676"/>
    <d v="2024-05-20T00:00:00"/>
    <x v="2"/>
    <x v="2"/>
    <s v="Consumer"/>
    <n v="8"/>
    <n v="41769"/>
    <n v="0.12"/>
    <n v="207628"/>
    <x v="1"/>
    <n v="2940537600"/>
    <n v="864257600"/>
    <n v="0.29391142626436745"/>
    <x v="5"/>
    <b v="1"/>
    <s v="mayo"/>
    <x v="5"/>
  </r>
  <r>
    <x v="2907"/>
    <s v="CUST4136"/>
    <d v="2024-10-30T00:00:00"/>
    <x v="0"/>
    <x v="0"/>
    <s v="Home Office"/>
    <n v="6"/>
    <n v="3750"/>
    <n v="0.24"/>
    <n v="10988"/>
    <x v="1"/>
    <n v="171000000"/>
    <n v="61120000"/>
    <n v="0.35742690058479532"/>
    <x v="4"/>
    <b v="1"/>
    <s v="octubre"/>
    <x v="4"/>
  </r>
  <r>
    <x v="2908"/>
    <s v="CUST3530"/>
    <d v="2024-05-14T00:00:00"/>
    <x v="1"/>
    <x v="1"/>
    <s v="Corporate"/>
    <n v="8"/>
    <n v="49228"/>
    <n v="0.05"/>
    <n v="189845"/>
    <x v="1"/>
    <n v="3741328000"/>
    <n v="1842878000"/>
    <n v="0.49257322533603043"/>
    <x v="5"/>
    <b v="1"/>
    <s v="mayo"/>
    <x v="5"/>
  </r>
  <r>
    <x v="2909"/>
    <s v="CUST6476"/>
    <d v="2024-01-12T00:00:00"/>
    <x v="0"/>
    <x v="1"/>
    <s v="Consumer"/>
    <n v="10"/>
    <n v="13327"/>
    <n v="0.15"/>
    <n v="59138"/>
    <x v="4"/>
    <n v="1132795000"/>
    <n v="541415000"/>
    <n v="0.4779461420645395"/>
    <x v="8"/>
    <b v="1"/>
    <s v="enero"/>
    <x v="8"/>
  </r>
  <r>
    <x v="2910"/>
    <s v="CUST6155"/>
    <d v="2024-09-25T00:00:00"/>
    <x v="2"/>
    <x v="1"/>
    <s v="Home Office"/>
    <n v="1"/>
    <n v="49697"/>
    <n v="0.04"/>
    <n v="38113"/>
    <x v="3"/>
    <n v="477091200"/>
    <n v="95961200"/>
    <n v="0.2011380633304492"/>
    <x v="11"/>
    <b v="1"/>
    <s v="septiembre"/>
    <x v="11"/>
  </r>
  <r>
    <x v="2911"/>
    <s v="CUST7383"/>
    <d v="2024-04-12T00:00:00"/>
    <x v="1"/>
    <x v="2"/>
    <s v="Home Office"/>
    <n v="3"/>
    <n v="42954"/>
    <n v="0.21"/>
    <n v="64181"/>
    <x v="4"/>
    <n v="1018009800"/>
    <n v="376199800"/>
    <n v="0.36954437963170883"/>
    <x v="6"/>
    <b v="1"/>
    <s v="abril"/>
    <x v="6"/>
  </r>
  <r>
    <x v="2912"/>
    <s v="CUST1290"/>
    <d v="2024-09-14T00:00:00"/>
    <x v="0"/>
    <x v="2"/>
    <s v="Consumer"/>
    <n v="10"/>
    <n v="31919"/>
    <n v="0.01"/>
    <n v="238042"/>
    <x v="4"/>
    <n v="3159981000"/>
    <n v="779561000"/>
    <n v="0.24669800229811509"/>
    <x v="11"/>
    <b v="1"/>
    <s v="septiembre"/>
    <x v="11"/>
  </r>
  <r>
    <x v="2913"/>
    <s v="CUST4964"/>
    <d v="2024-06-11T00:00:00"/>
    <x v="2"/>
    <x v="2"/>
    <s v="Home Office"/>
    <n v="7"/>
    <n v="36381"/>
    <n v="0.06"/>
    <n v="156437"/>
    <x v="1"/>
    <n v="2393869800"/>
    <n v="829499800"/>
    <n v="0.34650998980813408"/>
    <x v="1"/>
    <b v="1"/>
    <s v="junio"/>
    <x v="1"/>
  </r>
  <r>
    <x v="2914"/>
    <s v="CUST9719"/>
    <d v="2024-08-05T00:00:00"/>
    <x v="2"/>
    <x v="2"/>
    <s v="Corporate"/>
    <n v="4"/>
    <n v="41933"/>
    <n v="0.09"/>
    <n v="87416"/>
    <x v="3"/>
    <n v="1526361200"/>
    <n v="652201200"/>
    <n v="0.42729152182327484"/>
    <x v="0"/>
    <b v="1"/>
    <s v="agosto"/>
    <x v="0"/>
  </r>
  <r>
    <x v="2915"/>
    <s v="CUST9730"/>
    <d v="2024-09-08T00:00:00"/>
    <x v="2"/>
    <x v="0"/>
    <s v="Corporate"/>
    <n v="4"/>
    <n v="7552"/>
    <n v="0.03"/>
    <n v="18620"/>
    <x v="1"/>
    <n v="293017600"/>
    <n v="106817600"/>
    <n v="0.36454329023239562"/>
    <x v="11"/>
    <b v="1"/>
    <s v="septiembre"/>
    <x v="11"/>
  </r>
  <r>
    <x v="2916"/>
    <s v="CUST3278"/>
    <d v="2024-06-07T00:00:00"/>
    <x v="3"/>
    <x v="4"/>
    <s v="Corporate"/>
    <n v="3"/>
    <n v="19072"/>
    <n v="0.06"/>
    <n v="37068"/>
    <x v="0"/>
    <n v="537830400"/>
    <n v="167150400"/>
    <n v="0.31078644866485794"/>
    <x v="1"/>
    <b v="1"/>
    <s v="junio"/>
    <x v="1"/>
  </r>
  <r>
    <x v="2917"/>
    <s v="CUST9991"/>
    <d v="2024-09-06T00:00:00"/>
    <x v="0"/>
    <x v="2"/>
    <s v="Home Office"/>
    <n v="5"/>
    <n v="23109"/>
    <n v="0.28000000000000003"/>
    <n v="46195"/>
    <x v="3"/>
    <n v="831924000"/>
    <n v="369974000"/>
    <n v="0.44472091200638519"/>
    <x v="11"/>
    <b v="1"/>
    <s v="septiembre"/>
    <x v="11"/>
  </r>
  <r>
    <x v="2918"/>
    <s v="CUST6300"/>
    <d v="2024-09-15T00:00:00"/>
    <x v="2"/>
    <x v="2"/>
    <s v="Corporate"/>
    <n v="1"/>
    <n v="7932"/>
    <n v="0.01"/>
    <n v="5878"/>
    <x v="4"/>
    <n v="78526800"/>
    <n v="19746800"/>
    <n v="0.25146574163215618"/>
    <x v="11"/>
    <b v="1"/>
    <s v="septiembre"/>
    <x v="11"/>
  </r>
  <r>
    <x v="2919"/>
    <s v="CUST6782"/>
    <d v="2024-01-17T00:00:00"/>
    <x v="2"/>
    <x v="0"/>
    <s v="Corporate"/>
    <n v="6"/>
    <n v="47609"/>
    <n v="0.08"/>
    <n v="200888"/>
    <x v="0"/>
    <n v="2628016800"/>
    <n v="619136800"/>
    <n v="0.23559088358948085"/>
    <x v="8"/>
    <b v="1"/>
    <s v="enero"/>
    <x v="8"/>
  </r>
  <r>
    <x v="2920"/>
    <s v="CUST4520"/>
    <d v="2024-07-17T00:00:00"/>
    <x v="3"/>
    <x v="0"/>
    <s v="Consumer"/>
    <n v="8"/>
    <n v="38183"/>
    <n v="0.06"/>
    <n v="161121"/>
    <x v="1"/>
    <n v="2871361600"/>
    <n v="1260151600"/>
    <n v="0.43886900207901364"/>
    <x v="3"/>
    <b v="1"/>
    <s v="julio"/>
    <x v="3"/>
  </r>
  <r>
    <x v="2921"/>
    <s v="CUST5695"/>
    <d v="2024-06-02T00:00:00"/>
    <x v="2"/>
    <x v="1"/>
    <s v="Consumer"/>
    <n v="6"/>
    <n v="25344"/>
    <n v="0.06"/>
    <n v="78026"/>
    <x v="4"/>
    <n v="1429401600"/>
    <n v="649141600"/>
    <n v="0.45413521294505338"/>
    <x v="1"/>
    <b v="1"/>
    <s v="junio"/>
    <x v="1"/>
  </r>
  <r>
    <x v="2922"/>
    <s v="CUST8532"/>
    <d v="2024-03-02T00:00:00"/>
    <x v="3"/>
    <x v="0"/>
    <s v="Home Office"/>
    <n v="5"/>
    <n v="27287"/>
    <n v="0.09"/>
    <n v="71683"/>
    <x v="1"/>
    <n v="1241558500"/>
    <n v="524728500"/>
    <n v="0.4226369518633234"/>
    <x v="7"/>
    <b v="1"/>
    <s v="marzo"/>
    <x v="7"/>
  </r>
  <r>
    <x v="2923"/>
    <s v="CUST1470"/>
    <d v="2024-06-21T00:00:00"/>
    <x v="2"/>
    <x v="3"/>
    <s v="Corporate"/>
    <n v="9"/>
    <n v="5518"/>
    <n v="0.23"/>
    <n v="26183"/>
    <x v="2"/>
    <n v="382397400"/>
    <n v="120567400"/>
    <n v="0.31529346172332762"/>
    <x v="1"/>
    <b v="1"/>
    <s v="junio"/>
    <x v="1"/>
  </r>
  <r>
    <x v="2924"/>
    <s v="CUST8202"/>
    <d v="2024-07-27T00:00:00"/>
    <x v="3"/>
    <x v="3"/>
    <s v="Consumer"/>
    <n v="9"/>
    <n v="30954"/>
    <n v="0.03"/>
    <n v="155548"/>
    <x v="4"/>
    <n v="2702284200"/>
    <n v="1146804200"/>
    <n v="0.42438326805152471"/>
    <x v="3"/>
    <b v="1"/>
    <s v="julio"/>
    <x v="3"/>
  </r>
  <r>
    <x v="2925"/>
    <s v="CUST7855"/>
    <d v="2024-07-02T00:00:00"/>
    <x v="2"/>
    <x v="2"/>
    <s v="Consumer"/>
    <n v="10"/>
    <n v="27506"/>
    <n v="0.1"/>
    <n v="183065"/>
    <x v="1"/>
    <n v="2475540000"/>
    <n v="644890000"/>
    <n v="0.26050477875534228"/>
    <x v="3"/>
    <b v="1"/>
    <s v="julio"/>
    <x v="3"/>
  </r>
  <r>
    <x v="2926"/>
    <s v="CUST6685"/>
    <d v="2024-10-21T00:00:00"/>
    <x v="1"/>
    <x v="4"/>
    <s v="Consumer"/>
    <n v="9"/>
    <n v="14177"/>
    <n v="0.24"/>
    <n v="69132"/>
    <x v="3"/>
    <n v="969706800"/>
    <n v="278386800"/>
    <n v="0.28708347719124999"/>
    <x v="4"/>
    <b v="1"/>
    <s v="octubre"/>
    <x v="4"/>
  </r>
  <r>
    <x v="2927"/>
    <s v="CUST7489"/>
    <d v="2024-01-11T00:00:00"/>
    <x v="3"/>
    <x v="0"/>
    <s v="Consumer"/>
    <n v="2"/>
    <n v="11074"/>
    <n v="0.11"/>
    <n v="15403"/>
    <x v="2"/>
    <n v="197117200"/>
    <n v="43087200"/>
    <n v="0.21858670882094511"/>
    <x v="8"/>
    <b v="1"/>
    <s v="enero"/>
    <x v="8"/>
  </r>
  <r>
    <x v="2928"/>
    <s v="CUST4774"/>
    <d v="2024-04-03T00:00:00"/>
    <x v="2"/>
    <x v="4"/>
    <s v="Corporate"/>
    <n v="6"/>
    <n v="38270"/>
    <n v="0.01"/>
    <n v="158392"/>
    <x v="0"/>
    <n v="2273238000"/>
    <n v="689318000"/>
    <n v="0.3032317777549029"/>
    <x v="6"/>
    <b v="1"/>
    <s v="abril"/>
    <x v="6"/>
  </r>
  <r>
    <x v="2929"/>
    <s v="CUST4456"/>
    <d v="2024-03-10T00:00:00"/>
    <x v="2"/>
    <x v="1"/>
    <s v="Consumer"/>
    <n v="7"/>
    <n v="20510"/>
    <n v="0.3"/>
    <n v="52794"/>
    <x v="1"/>
    <n v="1004990000"/>
    <n v="477050000"/>
    <n v="0.47468134011283697"/>
    <x v="7"/>
    <b v="1"/>
    <s v="marzo"/>
    <x v="7"/>
  </r>
  <r>
    <x v="2930"/>
    <s v="CUST3591"/>
    <d v="2024-01-29T00:00:00"/>
    <x v="1"/>
    <x v="1"/>
    <s v="Corporate"/>
    <n v="10"/>
    <n v="37007"/>
    <n v="0.09"/>
    <n v="220583"/>
    <x v="4"/>
    <n v="3367637000"/>
    <n v="1161807000"/>
    <n v="0.34499175534655308"/>
    <x v="8"/>
    <b v="1"/>
    <s v="enero"/>
    <x v="8"/>
  </r>
  <r>
    <x v="2931"/>
    <s v="CUST5604"/>
    <d v="2024-05-30T00:00:00"/>
    <x v="2"/>
    <x v="0"/>
    <s v="Home Office"/>
    <n v="6"/>
    <n v="14867"/>
    <n v="0.2"/>
    <n v="52969"/>
    <x v="3"/>
    <n v="713616000"/>
    <n v="183926000"/>
    <n v="0.25773805520055604"/>
    <x v="5"/>
    <b v="1"/>
    <s v="mayo"/>
    <x v="5"/>
  </r>
  <r>
    <x v="2932"/>
    <s v="CUST6182"/>
    <d v="2024-12-11T00:00:00"/>
    <x v="3"/>
    <x v="0"/>
    <s v="Consumer"/>
    <n v="4"/>
    <n v="40075"/>
    <n v="0.1"/>
    <n v="100147"/>
    <x v="0"/>
    <n v="1442700000"/>
    <n v="441230000"/>
    <n v="0.30583627919872464"/>
    <x v="10"/>
    <b v="1"/>
    <s v="diciembre"/>
    <x v="10"/>
  </r>
  <r>
    <x v="2933"/>
    <s v="CUST5267"/>
    <d v="2024-05-08T00:00:00"/>
    <x v="2"/>
    <x v="0"/>
    <s v="Consumer"/>
    <n v="6"/>
    <n v="35659"/>
    <n v="0.05"/>
    <n v="111227"/>
    <x v="2"/>
    <n v="2032563000"/>
    <n v="920293000"/>
    <n v="0.4527746495434582"/>
    <x v="5"/>
    <b v="1"/>
    <s v="mayo"/>
    <x v="5"/>
  </r>
  <r>
    <x v="2934"/>
    <s v="CUST7558"/>
    <d v="2024-08-22T00:00:00"/>
    <x v="0"/>
    <x v="1"/>
    <s v="Corporate"/>
    <n v="6"/>
    <n v="46740"/>
    <n v="0.2"/>
    <n v="161299"/>
    <x v="0"/>
    <n v="2243520000"/>
    <n v="630530000"/>
    <n v="0.28104496505491372"/>
    <x v="0"/>
    <b v="1"/>
    <s v="agosto"/>
    <x v="0"/>
  </r>
  <r>
    <x v="2935"/>
    <s v="CUST3475"/>
    <d v="2024-03-16T00:00:00"/>
    <x v="3"/>
    <x v="3"/>
    <s v="Consumer"/>
    <n v="8"/>
    <n v="18400"/>
    <n v="0.06"/>
    <n v="71600"/>
    <x v="0"/>
    <n v="1383680000"/>
    <n v="667680000"/>
    <n v="0.48253931544865863"/>
    <x v="7"/>
    <b v="1"/>
    <s v="marzo"/>
    <x v="7"/>
  </r>
  <r>
    <x v="2936"/>
    <s v="CUST2557"/>
    <d v="2024-06-03T00:00:00"/>
    <x v="3"/>
    <x v="1"/>
    <s v="Consumer"/>
    <n v="2"/>
    <n v="27916"/>
    <n v="0.28000000000000003"/>
    <n v="27752"/>
    <x v="4"/>
    <n v="401990400"/>
    <n v="124470400"/>
    <n v="0.30963525497126299"/>
    <x v="1"/>
    <b v="1"/>
    <s v="junio"/>
    <x v="1"/>
  </r>
  <r>
    <x v="2937"/>
    <s v="CUST3633"/>
    <d v="2024-02-15T00:00:00"/>
    <x v="2"/>
    <x v="4"/>
    <s v="Consumer"/>
    <n v="7"/>
    <n v="7301"/>
    <n v="0.13"/>
    <n v="26476"/>
    <x v="0"/>
    <n v="444630900"/>
    <n v="179870900"/>
    <n v="0.40453981043602683"/>
    <x v="9"/>
    <b v="1"/>
    <s v="febrero"/>
    <x v="9"/>
  </r>
  <r>
    <x v="2938"/>
    <s v="CUST4747"/>
    <d v="2024-12-07T00:00:00"/>
    <x v="1"/>
    <x v="1"/>
    <s v="Home Office"/>
    <n v="3"/>
    <n v="5459"/>
    <n v="0.15"/>
    <n v="10119"/>
    <x v="1"/>
    <n v="139204500"/>
    <n v="38014500"/>
    <n v="0.27308384427227567"/>
    <x v="10"/>
    <b v="1"/>
    <s v="diciembre"/>
    <x v="10"/>
  </r>
  <r>
    <x v="2939"/>
    <s v="CUST3273"/>
    <d v="2024-12-10T00:00:00"/>
    <x v="1"/>
    <x v="4"/>
    <s v="Consumer"/>
    <n v="4"/>
    <n v="48976"/>
    <n v="0.28999999999999998"/>
    <n v="107638"/>
    <x v="4"/>
    <n v="1390918400"/>
    <n v="314538400"/>
    <n v="0.22613720546079483"/>
    <x v="10"/>
    <b v="1"/>
    <s v="diciembre"/>
    <x v="10"/>
  </r>
  <r>
    <x v="2940"/>
    <s v="CUST1820"/>
    <d v="2024-12-26T00:00:00"/>
    <x v="3"/>
    <x v="0"/>
    <s v="Corporate"/>
    <n v="2"/>
    <n v="42031"/>
    <n v="0.21"/>
    <n v="52528"/>
    <x v="1"/>
    <n v="664089800"/>
    <n v="138809800"/>
    <n v="0.20902263519180689"/>
    <x v="10"/>
    <b v="1"/>
    <s v="diciembre"/>
    <x v="10"/>
  </r>
  <r>
    <x v="2941"/>
    <s v="CUST7625"/>
    <d v="2024-05-31T00:00:00"/>
    <x v="0"/>
    <x v="1"/>
    <s v="Corporate"/>
    <n v="6"/>
    <n v="28301"/>
    <n v="0.14000000000000001"/>
    <n v="100322"/>
    <x v="4"/>
    <n v="1460331600"/>
    <n v="457111600"/>
    <n v="0.31301904307213513"/>
    <x v="5"/>
    <b v="1"/>
    <s v="mayo"/>
    <x v="5"/>
  </r>
  <r>
    <x v="2942"/>
    <s v="CUST9554"/>
    <d v="2024-09-04T00:00:00"/>
    <x v="3"/>
    <x v="4"/>
    <s v="Corporate"/>
    <n v="2"/>
    <n v="5603"/>
    <n v="0.06"/>
    <n v="6656"/>
    <x v="3"/>
    <n v="105336400"/>
    <n v="38776400"/>
    <n v="0.36811966233894455"/>
    <x v="11"/>
    <b v="1"/>
    <s v="septiembre"/>
    <x v="11"/>
  </r>
  <r>
    <x v="2943"/>
    <s v="CUST1907"/>
    <d v="2024-09-15T00:00:00"/>
    <x v="3"/>
    <x v="1"/>
    <s v="Consumer"/>
    <n v="1"/>
    <n v="40393"/>
    <n v="0.24"/>
    <n v="17844"/>
    <x v="3"/>
    <n v="306986800"/>
    <n v="128546800"/>
    <n v="0.41873722257764828"/>
    <x v="11"/>
    <b v="1"/>
    <s v="septiembre"/>
    <x v="11"/>
  </r>
  <r>
    <x v="2944"/>
    <s v="CUST1941"/>
    <d v="2024-04-17T00:00:00"/>
    <x v="3"/>
    <x v="0"/>
    <s v="Corporate"/>
    <n v="2"/>
    <n v="26776"/>
    <n v="0.09"/>
    <n v="28550"/>
    <x v="1"/>
    <n v="487323200"/>
    <n v="201823200"/>
    <n v="0.41414650482472415"/>
    <x v="6"/>
    <b v="1"/>
    <s v="abril"/>
    <x v="6"/>
  </r>
  <r>
    <x v="2945"/>
    <s v="CUST3803"/>
    <d v="2024-03-16T00:00:00"/>
    <x v="0"/>
    <x v="2"/>
    <s v="Consumer"/>
    <n v="3"/>
    <n v="11369"/>
    <n v="0.1"/>
    <n v="23299"/>
    <x v="4"/>
    <n v="306963000"/>
    <n v="73973000"/>
    <n v="0.24098344100103269"/>
    <x v="7"/>
    <b v="1"/>
    <s v="marzo"/>
    <x v="7"/>
  </r>
  <r>
    <x v="2946"/>
    <s v="CUST5076"/>
    <d v="2024-10-23T00:00:00"/>
    <x v="3"/>
    <x v="0"/>
    <s v="Consumer"/>
    <n v="4"/>
    <n v="26313"/>
    <n v="0.28000000000000003"/>
    <n v="48126"/>
    <x v="2"/>
    <n v="757814400"/>
    <n v="276554400"/>
    <n v="0.36493684997276377"/>
    <x v="4"/>
    <b v="1"/>
    <s v="octubre"/>
    <x v="4"/>
  </r>
  <r>
    <x v="2947"/>
    <s v="CUST1262"/>
    <d v="2024-04-24T00:00:00"/>
    <x v="1"/>
    <x v="3"/>
    <s v="Consumer"/>
    <n v="3"/>
    <n v="27382"/>
    <n v="0.06"/>
    <n v="55522"/>
    <x v="4"/>
    <n v="772172400"/>
    <n v="216952400"/>
    <n v="0.28096368116757348"/>
    <x v="6"/>
    <b v="1"/>
    <s v="abril"/>
    <x v="6"/>
  </r>
  <r>
    <x v="2948"/>
    <s v="CUST9351"/>
    <d v="2024-09-08T00:00:00"/>
    <x v="0"/>
    <x v="1"/>
    <s v="Consumer"/>
    <n v="3"/>
    <n v="27893"/>
    <n v="0.04"/>
    <n v="55244"/>
    <x v="1"/>
    <n v="803318400"/>
    <n v="250878400"/>
    <n v="0.3123025689440202"/>
    <x v="11"/>
    <b v="1"/>
    <s v="septiembre"/>
    <x v="11"/>
  </r>
  <r>
    <x v="2949"/>
    <s v="CUST8631"/>
    <d v="2024-05-07T00:00:00"/>
    <x v="1"/>
    <x v="1"/>
    <s v="Home Office"/>
    <n v="4"/>
    <n v="22538"/>
    <n v="0.23"/>
    <n v="37927"/>
    <x v="3"/>
    <n v="694170400"/>
    <n v="314900400"/>
    <n v="0.45363559149165678"/>
    <x v="5"/>
    <b v="1"/>
    <s v="mayo"/>
    <x v="5"/>
  </r>
  <r>
    <x v="2950"/>
    <s v="CUST7175"/>
    <d v="2024-10-09T00:00:00"/>
    <x v="0"/>
    <x v="1"/>
    <s v="Corporate"/>
    <n v="4"/>
    <n v="29109"/>
    <n v="0.25"/>
    <n v="65512"/>
    <x v="2"/>
    <n v="873270000"/>
    <n v="218150000"/>
    <n v="0.24980819219714406"/>
    <x v="4"/>
    <b v="1"/>
    <s v="octubre"/>
    <x v="4"/>
  </r>
  <r>
    <x v="2951"/>
    <s v="CUST5748"/>
    <d v="2024-09-03T00:00:00"/>
    <x v="0"/>
    <x v="3"/>
    <s v="Corporate"/>
    <n v="8"/>
    <n v="41060"/>
    <n v="0.09"/>
    <n v="214353"/>
    <x v="0"/>
    <n v="2989168000"/>
    <n v="845638000"/>
    <n v="0.28290079379947863"/>
    <x v="11"/>
    <b v="1"/>
    <s v="septiembre"/>
    <x v="11"/>
  </r>
  <r>
    <x v="2952"/>
    <s v="CUST2931"/>
    <d v="2024-03-22T00:00:00"/>
    <x v="1"/>
    <x v="4"/>
    <s v="Corporate"/>
    <n v="8"/>
    <n v="15006"/>
    <n v="0.01"/>
    <n v="77371"/>
    <x v="3"/>
    <n v="1188475200"/>
    <n v="414765200"/>
    <n v="0.34898936048476231"/>
    <x v="7"/>
    <b v="1"/>
    <s v="marzo"/>
    <x v="7"/>
  </r>
  <r>
    <x v="2953"/>
    <s v="CUST9396"/>
    <d v="2024-03-03T00:00:00"/>
    <x v="2"/>
    <x v="3"/>
    <s v="Corporate"/>
    <n v="4"/>
    <n v="14666"/>
    <n v="0.21"/>
    <n v="29397"/>
    <x v="4"/>
    <n v="463445600"/>
    <n v="169475600"/>
    <n v="0.36568606973504547"/>
    <x v="7"/>
    <b v="1"/>
    <s v="marzo"/>
    <x v="7"/>
  </r>
  <r>
    <x v="2954"/>
    <s v="CUST6728"/>
    <d v="2024-02-23T00:00:00"/>
    <x v="1"/>
    <x v="0"/>
    <s v="Corporate"/>
    <n v="7"/>
    <n v="35109"/>
    <n v="7.0000000000000007E-2"/>
    <n v="168182"/>
    <x v="3"/>
    <n v="2285595900"/>
    <n v="603775900"/>
    <n v="0.26416563837903279"/>
    <x v="9"/>
    <b v="1"/>
    <s v="febrero"/>
    <x v="9"/>
  </r>
  <r>
    <x v="2955"/>
    <s v="CUST1936"/>
    <d v="2024-09-06T00:00:00"/>
    <x v="3"/>
    <x v="4"/>
    <s v="Consumer"/>
    <n v="2"/>
    <n v="35517"/>
    <n v="0.23"/>
    <n v="40568"/>
    <x v="0"/>
    <n v="546961800"/>
    <n v="141281800"/>
    <n v="0.25830286502640587"/>
    <x v="11"/>
    <b v="1"/>
    <s v="septiembre"/>
    <x v="11"/>
  </r>
  <r>
    <x v="2956"/>
    <s v="CUST1362"/>
    <d v="2024-04-06T00:00:00"/>
    <x v="1"/>
    <x v="3"/>
    <s v="Corporate"/>
    <n v="9"/>
    <n v="14075"/>
    <n v="7.0000000000000007E-2"/>
    <n v="87816"/>
    <x v="3"/>
    <n v="1178077500"/>
    <n v="299917500"/>
    <n v="0.25458214760913439"/>
    <x v="6"/>
    <b v="1"/>
    <s v="abril"/>
    <x v="6"/>
  </r>
  <r>
    <x v="2957"/>
    <s v="CUST6785"/>
    <d v="2024-06-06T00:00:00"/>
    <x v="1"/>
    <x v="0"/>
    <s v="Consumer"/>
    <n v="6"/>
    <n v="39505"/>
    <n v="0.14000000000000001"/>
    <n v="149830"/>
    <x v="0"/>
    <n v="2038458000"/>
    <n v="540158000"/>
    <n v="0.26498362978290452"/>
    <x v="1"/>
    <b v="1"/>
    <s v="junio"/>
    <x v="1"/>
  </r>
  <r>
    <x v="2958"/>
    <s v="CUST4966"/>
    <d v="2024-06-28T00:00:00"/>
    <x v="3"/>
    <x v="0"/>
    <s v="Consumer"/>
    <n v="7"/>
    <n v="8024"/>
    <n v="0.25"/>
    <n v="22772"/>
    <x v="2"/>
    <n v="421260000"/>
    <n v="193540000"/>
    <n v="0.45943123011916631"/>
    <x v="1"/>
    <b v="1"/>
    <s v="junio"/>
    <x v="1"/>
  </r>
  <r>
    <x v="2959"/>
    <s v="CUST1996"/>
    <d v="2024-01-20T00:00:00"/>
    <x v="2"/>
    <x v="4"/>
    <s v="Consumer"/>
    <n v="3"/>
    <n v="49071"/>
    <n v="0.27"/>
    <n v="76433"/>
    <x v="4"/>
    <n v="1074654900"/>
    <n v="310324900"/>
    <n v="0.28876702651241809"/>
    <x v="8"/>
    <b v="1"/>
    <s v="enero"/>
    <x v="8"/>
  </r>
  <r>
    <x v="2960"/>
    <s v="CUST2732"/>
    <d v="2024-02-10T00:00:00"/>
    <x v="0"/>
    <x v="1"/>
    <s v="Home Office"/>
    <n v="7"/>
    <n v="13192"/>
    <n v="0.24"/>
    <n v="55021"/>
    <x v="1"/>
    <n v="701814400"/>
    <n v="151604400"/>
    <n v="0.21601779615807257"/>
    <x v="9"/>
    <b v="1"/>
    <s v="febrero"/>
    <x v="9"/>
  </r>
  <r>
    <x v="2961"/>
    <s v="CUST9674"/>
    <d v="2024-12-19T00:00:00"/>
    <x v="0"/>
    <x v="4"/>
    <s v="Consumer"/>
    <n v="2"/>
    <n v="46859"/>
    <n v="0.12"/>
    <n v="45015"/>
    <x v="0"/>
    <n v="824718400"/>
    <n v="374568400"/>
    <n v="0.45417732889189816"/>
    <x v="10"/>
    <b v="1"/>
    <s v="diciembre"/>
    <x v="10"/>
  </r>
  <r>
    <x v="2962"/>
    <s v="CUST8167"/>
    <d v="2024-09-27T00:00:00"/>
    <x v="3"/>
    <x v="3"/>
    <s v="Corporate"/>
    <n v="2"/>
    <n v="34824"/>
    <n v="0.14000000000000001"/>
    <n v="37939"/>
    <x v="0"/>
    <n v="598972800"/>
    <n v="219582800"/>
    <n v="0.36659895073699506"/>
    <x v="11"/>
    <b v="1"/>
    <s v="septiembre"/>
    <x v="11"/>
  </r>
  <r>
    <x v="2963"/>
    <s v="CUST1774"/>
    <d v="2024-09-17T00:00:00"/>
    <x v="3"/>
    <x v="4"/>
    <s v="Home Office"/>
    <n v="10"/>
    <n v="7030"/>
    <n v="0.15"/>
    <n v="39395"/>
    <x v="0"/>
    <n v="597550000"/>
    <n v="203600000"/>
    <n v="0.3407246255543469"/>
    <x v="11"/>
    <b v="1"/>
    <s v="septiembre"/>
    <x v="11"/>
  </r>
  <r>
    <x v="2964"/>
    <s v="CUST5087"/>
    <d v="2024-12-25T00:00:00"/>
    <x v="2"/>
    <x v="0"/>
    <s v="Corporate"/>
    <n v="9"/>
    <n v="7099"/>
    <n v="0.25"/>
    <n v="25189"/>
    <x v="0"/>
    <n v="479182500"/>
    <n v="227292500"/>
    <n v="0.47433389157575662"/>
    <x v="10"/>
    <b v="1"/>
    <s v="diciembre"/>
    <x v="10"/>
  </r>
  <r>
    <x v="2965"/>
    <s v="CUST1926"/>
    <d v="2024-10-07T00:00:00"/>
    <x v="1"/>
    <x v="1"/>
    <s v="Home Office"/>
    <n v="2"/>
    <n v="15360"/>
    <n v="0.2"/>
    <n v="15069"/>
    <x v="4"/>
    <n v="245760000"/>
    <n v="95070000"/>
    <n v="0.3868408203125"/>
    <x v="4"/>
    <b v="1"/>
    <s v="octubre"/>
    <x v="4"/>
  </r>
  <r>
    <x v="2966"/>
    <s v="CUST8675"/>
    <d v="2024-01-24T00:00:00"/>
    <x v="2"/>
    <x v="0"/>
    <s v="Home Office"/>
    <n v="8"/>
    <n v="45463"/>
    <n v="0.01"/>
    <n v="285085"/>
    <x v="0"/>
    <n v="3600669600"/>
    <n v="749819600"/>
    <n v="0.20824448874731522"/>
    <x v="8"/>
    <b v="1"/>
    <s v="enero"/>
    <x v="8"/>
  </r>
  <r>
    <x v="2967"/>
    <s v="CUST2144"/>
    <d v="2024-09-13T00:00:00"/>
    <x v="2"/>
    <x v="1"/>
    <s v="Home Office"/>
    <n v="9"/>
    <n v="10966"/>
    <n v="0.17"/>
    <n v="53415"/>
    <x v="0"/>
    <n v="819160200"/>
    <n v="285010200"/>
    <n v="0.34792974561019935"/>
    <x v="11"/>
    <b v="1"/>
    <s v="septiembre"/>
    <x v="11"/>
  </r>
  <r>
    <x v="2968"/>
    <s v="CUST5866"/>
    <d v="2024-02-26T00:00:00"/>
    <x v="0"/>
    <x v="0"/>
    <s v="Home Office"/>
    <n v="9"/>
    <n v="27940"/>
    <n v="0.28999999999999998"/>
    <n v="100960"/>
    <x v="1"/>
    <n v="1785366000"/>
    <n v="775766000"/>
    <n v="0.43451370755352126"/>
    <x v="9"/>
    <b v="1"/>
    <s v="febrero"/>
    <x v="9"/>
  </r>
  <r>
    <x v="2969"/>
    <s v="CUST8656"/>
    <d v="2024-12-27T00:00:00"/>
    <x v="2"/>
    <x v="1"/>
    <s v="Corporate"/>
    <n v="6"/>
    <n v="39563"/>
    <n v="0.24"/>
    <n v="140822"/>
    <x v="4"/>
    <n v="1804072800"/>
    <n v="395852800"/>
    <n v="0.2194217439562306"/>
    <x v="10"/>
    <b v="1"/>
    <s v="diciembre"/>
    <x v="10"/>
  </r>
  <r>
    <x v="2970"/>
    <s v="CUST3286"/>
    <d v="2024-12-25T00:00:00"/>
    <x v="1"/>
    <x v="0"/>
    <s v="Home Office"/>
    <n v="7"/>
    <n v="20817"/>
    <n v="0.15"/>
    <n v="77352"/>
    <x v="4"/>
    <n v="1238611500"/>
    <n v="465091500"/>
    <n v="0.3754942530406023"/>
    <x v="10"/>
    <b v="1"/>
    <s v="diciembre"/>
    <x v="10"/>
  </r>
  <r>
    <x v="2971"/>
    <s v="CUST3822"/>
    <d v="2024-08-31T00:00:00"/>
    <x v="1"/>
    <x v="4"/>
    <s v="Home Office"/>
    <n v="2"/>
    <n v="35346"/>
    <n v="0"/>
    <n v="41062"/>
    <x v="3"/>
    <n v="706920000"/>
    <n v="296300000"/>
    <n v="0.419142194307701"/>
    <x v="0"/>
    <b v="0"/>
    <s v="agosto"/>
    <x v="0"/>
  </r>
  <r>
    <x v="2972"/>
    <s v="CUST9695"/>
    <d v="2024-03-14T00:00:00"/>
    <x v="2"/>
    <x v="4"/>
    <s v="Consumer"/>
    <n v="3"/>
    <n v="9792"/>
    <n v="0.08"/>
    <n v="20787"/>
    <x v="4"/>
    <n v="270259200"/>
    <n v="62389200"/>
    <n v="0.2308494955953396"/>
    <x v="7"/>
    <b v="1"/>
    <s v="marzo"/>
    <x v="7"/>
  </r>
  <r>
    <x v="2973"/>
    <s v="CUST7677"/>
    <d v="2024-09-06T00:00:00"/>
    <x v="1"/>
    <x v="1"/>
    <s v="Consumer"/>
    <n v="1"/>
    <n v="21630"/>
    <n v="0.05"/>
    <n v="13522"/>
    <x v="2"/>
    <n v="205485000"/>
    <n v="70265000"/>
    <n v="0.34194710076161278"/>
    <x v="11"/>
    <b v="1"/>
    <s v="septiembre"/>
    <x v="11"/>
  </r>
  <r>
    <x v="2974"/>
    <s v="CUST7005"/>
    <d v="2024-09-08T00:00:00"/>
    <x v="0"/>
    <x v="1"/>
    <s v="Consumer"/>
    <n v="3"/>
    <n v="40809"/>
    <n v="0.18"/>
    <n v="62586"/>
    <x v="0"/>
    <n v="1003901400"/>
    <n v="378041400"/>
    <n v="0.37657224105873344"/>
    <x v="11"/>
    <b v="1"/>
    <s v="septiembre"/>
    <x v="11"/>
  </r>
  <r>
    <x v="2975"/>
    <s v="CUST6145"/>
    <d v="2024-11-23T00:00:00"/>
    <x v="3"/>
    <x v="0"/>
    <s v="Home Office"/>
    <n v="6"/>
    <n v="22706"/>
    <n v="0.19"/>
    <n v="66156"/>
    <x v="1"/>
    <n v="1103511600"/>
    <n v="441951600"/>
    <n v="0.40049565405565291"/>
    <x v="2"/>
    <b v="1"/>
    <s v="noviembre"/>
    <x v="2"/>
  </r>
  <r>
    <x v="2976"/>
    <s v="CUST9573"/>
    <d v="2024-03-15T00:00:00"/>
    <x v="2"/>
    <x v="0"/>
    <s v="Home Office"/>
    <n v="8"/>
    <n v="5705"/>
    <n v="0.3"/>
    <n v="21612"/>
    <x v="1"/>
    <n v="319480000"/>
    <n v="103360000"/>
    <n v="0.32352572931012896"/>
    <x v="7"/>
    <b v="1"/>
    <s v="marzo"/>
    <x v="7"/>
  </r>
  <r>
    <x v="2977"/>
    <s v="CUST8181"/>
    <d v="2024-06-18T00:00:00"/>
    <x v="2"/>
    <x v="1"/>
    <s v="Consumer"/>
    <n v="6"/>
    <n v="20159"/>
    <n v="0.18"/>
    <n v="74156"/>
    <x v="4"/>
    <n v="991822800"/>
    <n v="250262800"/>
    <n v="0.25232612115793263"/>
    <x v="1"/>
    <b v="1"/>
    <s v="junio"/>
    <x v="1"/>
  </r>
  <r>
    <x v="2978"/>
    <s v="CUST4266"/>
    <d v="2024-02-25T00:00:00"/>
    <x v="1"/>
    <x v="0"/>
    <s v="Home Office"/>
    <n v="3"/>
    <n v="33930"/>
    <n v="0.27"/>
    <n v="54004"/>
    <x v="1"/>
    <n v="743067000"/>
    <n v="203027000"/>
    <n v="0.27322838990292936"/>
    <x v="9"/>
    <b v="1"/>
    <s v="febrero"/>
    <x v="9"/>
  </r>
  <r>
    <x v="2979"/>
    <s v="CUST3767"/>
    <d v="2024-05-14T00:00:00"/>
    <x v="3"/>
    <x v="0"/>
    <s v="Home Office"/>
    <n v="2"/>
    <n v="38033"/>
    <n v="0.05"/>
    <n v="42432"/>
    <x v="1"/>
    <n v="722627000"/>
    <n v="298307000"/>
    <n v="0.4128090979163524"/>
    <x v="5"/>
    <b v="1"/>
    <s v="mayo"/>
    <x v="5"/>
  </r>
  <r>
    <x v="2980"/>
    <s v="CUST3836"/>
    <d v="2024-05-22T00:00:00"/>
    <x v="2"/>
    <x v="1"/>
    <s v="Consumer"/>
    <n v="9"/>
    <n v="4362"/>
    <n v="0.25"/>
    <n v="18838"/>
    <x v="0"/>
    <n v="294435000"/>
    <n v="106055000"/>
    <n v="0.36019834598468253"/>
    <x v="5"/>
    <b v="1"/>
    <s v="mayo"/>
    <x v="5"/>
  </r>
  <r>
    <x v="2981"/>
    <s v="CUST4970"/>
    <d v="2024-07-20T00:00:00"/>
    <x v="2"/>
    <x v="2"/>
    <s v="Consumer"/>
    <n v="7"/>
    <n v="45831"/>
    <n v="0.04"/>
    <n v="203024"/>
    <x v="2"/>
    <n v="3079843200"/>
    <n v="1049603200"/>
    <n v="0.34079760943674015"/>
    <x v="3"/>
    <b v="1"/>
    <s v="julio"/>
    <x v="3"/>
  </r>
  <r>
    <x v="2982"/>
    <s v="CUST1513"/>
    <d v="2024-10-07T00:00:00"/>
    <x v="2"/>
    <x v="1"/>
    <s v="Consumer"/>
    <n v="3"/>
    <n v="43925"/>
    <n v="0.01"/>
    <n v="79750"/>
    <x v="3"/>
    <n v="1304572500"/>
    <n v="507072500"/>
    <n v="0.38868863171652018"/>
    <x v="4"/>
    <b v="1"/>
    <s v="octubre"/>
    <x v="4"/>
  </r>
  <r>
    <x v="2983"/>
    <s v="CUST3539"/>
    <d v="2024-06-23T00:00:00"/>
    <x v="2"/>
    <x v="0"/>
    <s v="Consumer"/>
    <n v="9"/>
    <n v="6578"/>
    <n v="0.03"/>
    <n v="45479"/>
    <x v="1"/>
    <n v="574259400"/>
    <n v="119469400"/>
    <n v="0.2080408261492977"/>
    <x v="1"/>
    <b v="1"/>
    <s v="junio"/>
    <x v="1"/>
  </r>
  <r>
    <x v="2984"/>
    <s v="CUST7661"/>
    <d v="2024-11-24T00:00:00"/>
    <x v="2"/>
    <x v="3"/>
    <s v="Consumer"/>
    <n v="2"/>
    <n v="19411"/>
    <n v="0.21"/>
    <n v="23794"/>
    <x v="2"/>
    <n v="306693800"/>
    <n v="68753800"/>
    <n v="0.22417733909195425"/>
    <x v="2"/>
    <b v="1"/>
    <s v="noviembre"/>
    <x v="2"/>
  </r>
  <r>
    <x v="2985"/>
    <s v="CUST7457"/>
    <d v="2024-04-17T00:00:00"/>
    <x v="1"/>
    <x v="2"/>
    <s v="Home Office"/>
    <n v="8"/>
    <n v="37233"/>
    <n v="0.2"/>
    <n v="150296"/>
    <x v="2"/>
    <n v="2382912000"/>
    <n v="879952000"/>
    <n v="0.36927591115408376"/>
    <x v="6"/>
    <b v="1"/>
    <s v="abril"/>
    <x v="6"/>
  </r>
  <r>
    <x v="2986"/>
    <s v="CUST3082"/>
    <d v="2024-05-30T00:00:00"/>
    <x v="0"/>
    <x v="1"/>
    <s v="Corporate"/>
    <n v="4"/>
    <n v="25378"/>
    <n v="0.02"/>
    <n v="56844"/>
    <x v="2"/>
    <n v="994817600"/>
    <n v="426377600"/>
    <n v="0.42859877026703186"/>
    <x v="5"/>
    <b v="1"/>
    <s v="mayo"/>
    <x v="5"/>
  </r>
  <r>
    <x v="2987"/>
    <s v="CUST1566"/>
    <d v="2024-09-18T00:00:00"/>
    <x v="3"/>
    <x v="1"/>
    <s v="Corporate"/>
    <n v="7"/>
    <n v="31351"/>
    <n v="0.22"/>
    <n v="128521"/>
    <x v="0"/>
    <n v="1711764600"/>
    <n v="426554600"/>
    <n v="0.24918998792240474"/>
    <x v="11"/>
    <b v="1"/>
    <s v="septiembre"/>
    <x v="11"/>
  </r>
  <r>
    <x v="2988"/>
    <s v="CUST6727"/>
    <d v="2024-07-01T00:00:00"/>
    <x v="3"/>
    <x v="2"/>
    <s v="Home Office"/>
    <n v="8"/>
    <n v="47274"/>
    <n v="0.28999999999999998"/>
    <n v="149865"/>
    <x v="0"/>
    <n v="2685163200"/>
    <n v="1186513200"/>
    <n v="0.44187749928942865"/>
    <x v="3"/>
    <b v="1"/>
    <s v="julio"/>
    <x v="3"/>
  </r>
  <r>
    <x v="2989"/>
    <s v="CUST3944"/>
    <d v="2024-02-10T00:00:00"/>
    <x v="1"/>
    <x v="1"/>
    <s v="Home Office"/>
    <n v="5"/>
    <n v="23354"/>
    <n v="0.18"/>
    <n v="56681"/>
    <x v="0"/>
    <n v="957514000"/>
    <n v="390704000"/>
    <n v="0.40803998688269832"/>
    <x v="9"/>
    <b v="1"/>
    <s v="febrero"/>
    <x v="9"/>
  </r>
  <r>
    <x v="2990"/>
    <s v="CUST5042"/>
    <d v="2024-04-23T00:00:00"/>
    <x v="2"/>
    <x v="3"/>
    <s v="Home Office"/>
    <n v="6"/>
    <n v="20934"/>
    <n v="0.28999999999999998"/>
    <n v="71043"/>
    <x v="3"/>
    <n v="891788400"/>
    <n v="181358400"/>
    <n v="0.20336483407947445"/>
    <x v="6"/>
    <b v="1"/>
    <s v="abril"/>
    <x v="6"/>
  </r>
  <r>
    <x v="2991"/>
    <s v="CUST7233"/>
    <d v="2024-06-15T00:00:00"/>
    <x v="2"/>
    <x v="3"/>
    <s v="Corporate"/>
    <n v="4"/>
    <n v="16499"/>
    <n v="0.24"/>
    <n v="37381"/>
    <x v="0"/>
    <n v="501569600"/>
    <n v="127759600"/>
    <n v="0.25471958428102498"/>
    <x v="1"/>
    <b v="1"/>
    <s v="junio"/>
    <x v="1"/>
  </r>
  <r>
    <x v="2992"/>
    <s v="CUST7761"/>
    <d v="2024-06-16T00:00:00"/>
    <x v="2"/>
    <x v="3"/>
    <s v="Corporate"/>
    <n v="9"/>
    <n v="36942"/>
    <n v="0.2"/>
    <n v="154161"/>
    <x v="2"/>
    <n v="2659824000"/>
    <n v="1118214000"/>
    <n v="0.42040901954415028"/>
    <x v="1"/>
    <b v="1"/>
    <s v="junio"/>
    <x v="1"/>
  </r>
  <r>
    <x v="2993"/>
    <s v="CUST1181"/>
    <d v="2024-01-07T00:00:00"/>
    <x v="3"/>
    <x v="2"/>
    <s v="Corporate"/>
    <n v="10"/>
    <n v="14291"/>
    <n v="7.0000000000000007E-2"/>
    <n v="82845"/>
    <x v="0"/>
    <n v="1329063000"/>
    <n v="500613000"/>
    <n v="0.37666611740752698"/>
    <x v="8"/>
    <b v="1"/>
    <s v="enero"/>
    <x v="8"/>
  </r>
  <r>
    <x v="2994"/>
    <s v="CUST3619"/>
    <d v="2024-06-05T00:00:00"/>
    <x v="0"/>
    <x v="0"/>
    <s v="Corporate"/>
    <n v="10"/>
    <n v="13725"/>
    <n v="0.2"/>
    <n v="61843"/>
    <x v="2"/>
    <n v="1098000000"/>
    <n v="479570000"/>
    <n v="0.43676684881602912"/>
    <x v="1"/>
    <b v="1"/>
    <s v="junio"/>
    <x v="1"/>
  </r>
  <r>
    <x v="2995"/>
    <s v="CUST4061"/>
    <d v="2024-11-17T00:00:00"/>
    <x v="3"/>
    <x v="0"/>
    <s v="Corporate"/>
    <n v="7"/>
    <n v="40158"/>
    <n v="0.03"/>
    <n v="148567"/>
    <x v="3"/>
    <n v="2726728200"/>
    <n v="1241058200"/>
    <n v="0.45514554769338578"/>
    <x v="2"/>
    <b v="1"/>
    <s v="noviembre"/>
    <x v="2"/>
  </r>
  <r>
    <x v="2996"/>
    <s v="CUST7591"/>
    <d v="2024-09-29T00:00:00"/>
    <x v="3"/>
    <x v="1"/>
    <s v="Home Office"/>
    <n v="1"/>
    <n v="19888"/>
    <n v="0.02"/>
    <n v="14778"/>
    <x v="0"/>
    <n v="194902400"/>
    <n v="47122400"/>
    <n v="0.24177434449242288"/>
    <x v="11"/>
    <b v="1"/>
    <s v="septiembre"/>
    <x v="11"/>
  </r>
  <r>
    <x v="2997"/>
    <s v="CUST5394"/>
    <d v="2024-11-02T00:00:00"/>
    <x v="2"/>
    <x v="0"/>
    <s v="Home Office"/>
    <n v="4"/>
    <n v="24192"/>
    <n v="0.06"/>
    <n v="70606"/>
    <x v="4"/>
    <n v="909619200"/>
    <n v="203559200"/>
    <n v="0.22378507401778677"/>
    <x v="2"/>
    <b v="1"/>
    <s v="noviembre"/>
    <x v="2"/>
  </r>
  <r>
    <x v="2998"/>
    <s v="CUST8148"/>
    <d v="2024-03-23T00:00:00"/>
    <x v="3"/>
    <x v="3"/>
    <s v="Consumer"/>
    <n v="10"/>
    <n v="16497"/>
    <n v="0.27"/>
    <n v="81290"/>
    <x v="2"/>
    <n v="1204281000"/>
    <n v="391381000"/>
    <n v="0.32499142641958145"/>
    <x v="7"/>
    <b v="1"/>
    <s v="marzo"/>
    <x v="7"/>
  </r>
  <r>
    <x v="2999"/>
    <s v="CUST7427"/>
    <d v="2024-12-19T00:00:00"/>
    <x v="3"/>
    <x v="2"/>
    <s v="Home Office"/>
    <n v="5"/>
    <n v="4674"/>
    <n v="0.13"/>
    <n v="12344"/>
    <x v="1"/>
    <n v="203319000"/>
    <n v="79879000"/>
    <n v="0.3928752354674182"/>
    <x v="10"/>
    <b v="1"/>
    <s v="diciembre"/>
    <x v="10"/>
  </r>
  <r>
    <x v="3000"/>
    <s v="CUST2549"/>
    <d v="2024-02-15T00:00:00"/>
    <x v="2"/>
    <x v="1"/>
    <s v="Corporate"/>
    <n v="6"/>
    <n v="28488"/>
    <n v="0.2"/>
    <n v="68922"/>
    <x v="2"/>
    <n v="1367424000"/>
    <n v="678204000"/>
    <n v="0.49597198820556021"/>
    <x v="9"/>
    <b v="1"/>
    <s v="febrero"/>
    <x v="9"/>
  </r>
  <r>
    <x v="3001"/>
    <s v="CUST8991"/>
    <d v="2024-09-08T00:00:00"/>
    <x v="0"/>
    <x v="3"/>
    <s v="Corporate"/>
    <n v="4"/>
    <n v="35027"/>
    <n v="0.25"/>
    <n v="57420"/>
    <x v="3"/>
    <n v="1050810000"/>
    <n v="476610000"/>
    <n v="0.45356439318240216"/>
    <x v="11"/>
    <b v="1"/>
    <s v="septiembre"/>
    <x v="11"/>
  </r>
  <r>
    <x v="3002"/>
    <s v="CUST2681"/>
    <d v="2024-09-06T00:00:00"/>
    <x v="0"/>
    <x v="2"/>
    <s v="Home Office"/>
    <n v="7"/>
    <n v="9294"/>
    <n v="0.17"/>
    <n v="38628"/>
    <x v="0"/>
    <n v="539981400"/>
    <n v="153701400"/>
    <n v="0.28464202655869258"/>
    <x v="11"/>
    <b v="1"/>
    <s v="septiembre"/>
    <x v="11"/>
  </r>
  <r>
    <x v="3003"/>
    <s v="CUST8287"/>
    <d v="2024-04-16T00:00:00"/>
    <x v="2"/>
    <x v="3"/>
    <s v="Home Office"/>
    <n v="9"/>
    <n v="45102"/>
    <n v="0.26"/>
    <n v="213244"/>
    <x v="0"/>
    <n v="3003793200"/>
    <n v="871353200"/>
    <n v="0.29008428409785336"/>
    <x v="6"/>
    <b v="1"/>
    <s v="abril"/>
    <x v="6"/>
  </r>
  <r>
    <x v="3004"/>
    <s v="CUST6423"/>
    <d v="2024-02-15T00:00:00"/>
    <x v="2"/>
    <x v="4"/>
    <s v="Home Office"/>
    <n v="2"/>
    <n v="1423"/>
    <n v="0.26"/>
    <n v="1393"/>
    <x v="2"/>
    <n v="21060400"/>
    <n v="7130400"/>
    <n v="0.33856906801390285"/>
    <x v="9"/>
    <b v="1"/>
    <s v="febrero"/>
    <x v="9"/>
  </r>
  <r>
    <x v="3005"/>
    <s v="CUST6940"/>
    <d v="2024-10-01T00:00:00"/>
    <x v="3"/>
    <x v="2"/>
    <s v="Home Office"/>
    <n v="5"/>
    <n v="25281"/>
    <n v="0.03"/>
    <n v="78634"/>
    <x v="2"/>
    <n v="1226128500"/>
    <n v="439788500"/>
    <n v="0.35868059505997946"/>
    <x v="4"/>
    <b v="1"/>
    <s v="octubre"/>
    <x v="4"/>
  </r>
  <r>
    <x v="3006"/>
    <s v="CUST7590"/>
    <d v="2024-11-26T00:00:00"/>
    <x v="2"/>
    <x v="2"/>
    <s v="Home Office"/>
    <n v="3"/>
    <n v="8192"/>
    <n v="0.23"/>
    <n v="10168"/>
    <x v="1"/>
    <n v="189235200"/>
    <n v="87555200"/>
    <n v="0.46267924783549785"/>
    <x v="2"/>
    <b v="1"/>
    <s v="noviembre"/>
    <x v="2"/>
  </r>
  <r>
    <x v="3007"/>
    <s v="CUST8023"/>
    <d v="2024-04-28T00:00:00"/>
    <x v="1"/>
    <x v="4"/>
    <s v="Consumer"/>
    <n v="6"/>
    <n v="39276"/>
    <n v="0.09"/>
    <n v="110201"/>
    <x v="3"/>
    <n v="2144469600"/>
    <n v="1042459600"/>
    <n v="0.48611535458464883"/>
    <x v="6"/>
    <b v="1"/>
    <s v="abril"/>
    <x v="6"/>
  </r>
  <r>
    <x v="3008"/>
    <s v="CUST4600"/>
    <d v="2024-07-04T00:00:00"/>
    <x v="3"/>
    <x v="2"/>
    <s v="Consumer"/>
    <n v="3"/>
    <n v="17043"/>
    <n v="0.12"/>
    <n v="23444"/>
    <x v="0"/>
    <n v="449935200"/>
    <n v="215495200"/>
    <n v="0.47894719061767116"/>
    <x v="3"/>
    <b v="1"/>
    <s v="julio"/>
    <x v="3"/>
  </r>
  <r>
    <x v="3009"/>
    <s v="CUST1318"/>
    <d v="2024-06-25T00:00:00"/>
    <x v="2"/>
    <x v="0"/>
    <s v="Corporate"/>
    <n v="10"/>
    <n v="37646"/>
    <n v="0.15"/>
    <n v="226693"/>
    <x v="1"/>
    <n v="3199910000"/>
    <n v="932980000"/>
    <n v="0.29156445025016331"/>
    <x v="1"/>
    <b v="1"/>
    <s v="junio"/>
    <x v="1"/>
  </r>
  <r>
    <x v="3010"/>
    <s v="CUST6831"/>
    <d v="2024-09-07T00:00:00"/>
    <x v="0"/>
    <x v="4"/>
    <s v="Consumer"/>
    <n v="3"/>
    <n v="16018"/>
    <n v="0.25"/>
    <n v="21741"/>
    <x v="1"/>
    <n v="360405000"/>
    <n v="142995000"/>
    <n v="0.39676197611020936"/>
    <x v="11"/>
    <b v="1"/>
    <s v="septiembre"/>
    <x v="11"/>
  </r>
  <r>
    <x v="3011"/>
    <s v="CUST4155"/>
    <d v="2024-10-01T00:00:00"/>
    <x v="1"/>
    <x v="0"/>
    <s v="Home Office"/>
    <n v="6"/>
    <n v="5550"/>
    <n v="0.22"/>
    <n v="16800"/>
    <x v="2"/>
    <n v="259740000"/>
    <n v="91740000"/>
    <n v="0.35319935319935319"/>
    <x v="4"/>
    <b v="1"/>
    <s v="octubre"/>
    <x v="4"/>
  </r>
  <r>
    <x v="3012"/>
    <s v="CUST2390"/>
    <d v="2024-06-24T00:00:00"/>
    <x v="2"/>
    <x v="4"/>
    <s v="Consumer"/>
    <n v="5"/>
    <n v="14988"/>
    <n v="0.16"/>
    <n v="33589"/>
    <x v="4"/>
    <n v="629496000"/>
    <n v="293606000"/>
    <n v="0.46641440136235973"/>
    <x v="1"/>
    <b v="1"/>
    <s v="junio"/>
    <x v="1"/>
  </r>
  <r>
    <x v="3013"/>
    <s v="CUST6312"/>
    <d v="2024-06-29T00:00:00"/>
    <x v="3"/>
    <x v="4"/>
    <s v="Consumer"/>
    <n v="3"/>
    <n v="13461"/>
    <n v="0.18"/>
    <n v="23875"/>
    <x v="0"/>
    <n v="331140600"/>
    <n v="92390600"/>
    <n v="0.27900716493235805"/>
    <x v="1"/>
    <b v="1"/>
    <s v="junio"/>
    <x v="1"/>
  </r>
  <r>
    <x v="3014"/>
    <s v="CUST7290"/>
    <d v="2024-10-05T00:00:00"/>
    <x v="3"/>
    <x v="4"/>
    <s v="Home Office"/>
    <n v="7"/>
    <n v="30698"/>
    <n v="0.25"/>
    <n v="127510"/>
    <x v="3"/>
    <n v="1611645000"/>
    <n v="336545000"/>
    <n v="0.20882080110694354"/>
    <x v="4"/>
    <b v="1"/>
    <s v="octubre"/>
    <x v="4"/>
  </r>
  <r>
    <x v="3015"/>
    <s v="CUST3006"/>
    <d v="2024-01-18T00:00:00"/>
    <x v="2"/>
    <x v="3"/>
    <s v="Home Office"/>
    <n v="10"/>
    <n v="36081"/>
    <n v="0.09"/>
    <n v="196287"/>
    <x v="3"/>
    <n v="3283371000"/>
    <n v="1320501000"/>
    <n v="0.40217843186164465"/>
    <x v="8"/>
    <b v="1"/>
    <s v="enero"/>
    <x v="8"/>
  </r>
  <r>
    <x v="3016"/>
    <s v="CUST7229"/>
    <d v="2024-07-02T00:00:00"/>
    <x v="2"/>
    <x v="3"/>
    <s v="Consumer"/>
    <n v="2"/>
    <n v="22150"/>
    <n v="0.05"/>
    <n v="31454"/>
    <x v="0"/>
    <n v="420850000"/>
    <n v="106310000"/>
    <n v="0.25260781751217776"/>
    <x v="3"/>
    <b v="1"/>
    <s v="julio"/>
    <x v="3"/>
  </r>
  <r>
    <x v="3017"/>
    <s v="CUST7679"/>
    <d v="2024-08-12T00:00:00"/>
    <x v="0"/>
    <x v="4"/>
    <s v="Corporate"/>
    <n v="10"/>
    <n v="17264"/>
    <n v="0.08"/>
    <n v="126754"/>
    <x v="0"/>
    <n v="1588288000"/>
    <n v="320748000"/>
    <n v="0.20194574283757102"/>
    <x v="0"/>
    <b v="1"/>
    <s v="agosto"/>
    <x v="0"/>
  </r>
  <r>
    <x v="3018"/>
    <s v="CUST3943"/>
    <d v="2024-05-20T00:00:00"/>
    <x v="2"/>
    <x v="2"/>
    <s v="Consumer"/>
    <n v="8"/>
    <n v="6770"/>
    <n v="0.24"/>
    <n v="23225"/>
    <x v="4"/>
    <n v="411616000"/>
    <n v="179366000"/>
    <n v="0.43576051465443522"/>
    <x v="5"/>
    <b v="1"/>
    <s v="mayo"/>
    <x v="5"/>
  </r>
  <r>
    <x v="3019"/>
    <s v="CUST6172"/>
    <d v="2024-07-27T00:00:00"/>
    <x v="3"/>
    <x v="4"/>
    <s v="Consumer"/>
    <n v="8"/>
    <n v="48914"/>
    <n v="0.01"/>
    <n v="237126"/>
    <x v="2"/>
    <n v="3873988800"/>
    <n v="1502728800"/>
    <n v="0.38790220560265948"/>
    <x v="3"/>
    <b v="1"/>
    <s v="julio"/>
    <x v="3"/>
  </r>
  <r>
    <x v="3020"/>
    <s v="CUST9961"/>
    <d v="2024-06-21T00:00:00"/>
    <x v="2"/>
    <x v="3"/>
    <s v="Home Office"/>
    <n v="10"/>
    <n v="4562"/>
    <n v="0.14000000000000001"/>
    <n v="28895"/>
    <x v="4"/>
    <n v="392332000"/>
    <n v="103382000"/>
    <n v="0.26350641803370617"/>
    <x v="1"/>
    <b v="1"/>
    <s v="junio"/>
    <x v="1"/>
  </r>
  <r>
    <x v="3021"/>
    <s v="CUST6375"/>
    <d v="2024-05-01T00:00:00"/>
    <x v="1"/>
    <x v="3"/>
    <s v="Corporate"/>
    <n v="3"/>
    <n v="19622"/>
    <n v="0.09"/>
    <n v="31959"/>
    <x v="2"/>
    <n v="535680600"/>
    <n v="216090600"/>
    <n v="0.40339448544524481"/>
    <x v="5"/>
    <b v="1"/>
    <s v="mayo"/>
    <x v="5"/>
  </r>
  <r>
    <x v="3022"/>
    <s v="CUST9459"/>
    <d v="2024-03-14T00:00:00"/>
    <x v="1"/>
    <x v="3"/>
    <s v="Home Office"/>
    <n v="4"/>
    <n v="35611"/>
    <n v="0.09"/>
    <n v="103109"/>
    <x v="4"/>
    <n v="1296240400"/>
    <n v="265150400"/>
    <n v="0.20455341462895307"/>
    <x v="7"/>
    <b v="1"/>
    <s v="marzo"/>
    <x v="7"/>
  </r>
  <r>
    <x v="3023"/>
    <s v="CUST5207"/>
    <d v="2024-02-13T00:00:00"/>
    <x v="0"/>
    <x v="4"/>
    <s v="Consumer"/>
    <n v="5"/>
    <n v="29591"/>
    <n v="0.21"/>
    <n v="76536"/>
    <x v="3"/>
    <n v="1168844500"/>
    <n v="403484500"/>
    <n v="0.34519946836384141"/>
    <x v="9"/>
    <b v="1"/>
    <s v="febrero"/>
    <x v="9"/>
  </r>
  <r>
    <x v="3024"/>
    <s v="CUST1488"/>
    <d v="2024-02-17T00:00:00"/>
    <x v="1"/>
    <x v="0"/>
    <s v="Home Office"/>
    <n v="9"/>
    <n v="31628"/>
    <n v="0.13"/>
    <n v="157460"/>
    <x v="3"/>
    <n v="2476472400"/>
    <n v="901872400"/>
    <n v="0.36417623713472436"/>
    <x v="9"/>
    <b v="1"/>
    <s v="febrero"/>
    <x v="9"/>
  </r>
  <r>
    <x v="3025"/>
    <s v="CUST2266"/>
    <d v="2024-05-20T00:00:00"/>
    <x v="0"/>
    <x v="3"/>
    <s v="Home Office"/>
    <n v="1"/>
    <n v="30209"/>
    <n v="0"/>
    <n v="17204"/>
    <x v="2"/>
    <n v="302090000"/>
    <n v="130050000"/>
    <n v="0.43050084411930217"/>
    <x v="5"/>
    <b v="0"/>
    <s v="mayo"/>
    <x v="5"/>
  </r>
  <r>
    <x v="3026"/>
    <s v="CUST1308"/>
    <d v="2024-11-14T00:00:00"/>
    <x v="1"/>
    <x v="0"/>
    <s v="Corporate"/>
    <n v="10"/>
    <n v="10514"/>
    <n v="0.02"/>
    <n v="63699"/>
    <x v="2"/>
    <n v="1030372000"/>
    <n v="393382000"/>
    <n v="0.38178638394676873"/>
    <x v="2"/>
    <b v="1"/>
    <s v="noviembre"/>
    <x v="2"/>
  </r>
  <r>
    <x v="3027"/>
    <s v="CUST5559"/>
    <d v="2024-05-02T00:00:00"/>
    <x v="2"/>
    <x v="3"/>
    <s v="Corporate"/>
    <n v="10"/>
    <n v="38418"/>
    <n v="0.02"/>
    <n v="242904"/>
    <x v="1"/>
    <n v="3764964000"/>
    <n v="1335924000"/>
    <n v="0.35483048443491094"/>
    <x v="5"/>
    <b v="1"/>
    <s v="mayo"/>
    <x v="5"/>
  </r>
  <r>
    <x v="3028"/>
    <s v="CUST3862"/>
    <d v="2024-05-14T00:00:00"/>
    <x v="0"/>
    <x v="3"/>
    <s v="Corporate"/>
    <n v="5"/>
    <n v="32003"/>
    <n v="0.13"/>
    <n v="87743"/>
    <x v="0"/>
    <n v="1392130500"/>
    <n v="514700500"/>
    <n v="0.36972144493637632"/>
    <x v="5"/>
    <b v="1"/>
    <s v="mayo"/>
    <x v="5"/>
  </r>
  <r>
    <x v="3029"/>
    <s v="CUST7774"/>
    <d v="2024-09-29T00:00:00"/>
    <x v="1"/>
    <x v="1"/>
    <s v="Corporate"/>
    <n v="7"/>
    <n v="38551"/>
    <n v="0.14000000000000001"/>
    <n v="153522"/>
    <x v="2"/>
    <n v="2320770200"/>
    <n v="785550200"/>
    <n v="0.33848685233893472"/>
    <x v="11"/>
    <b v="1"/>
    <s v="septiembre"/>
    <x v="11"/>
  </r>
  <r>
    <x v="3030"/>
    <s v="CUST8513"/>
    <d v="2024-07-21T00:00:00"/>
    <x v="0"/>
    <x v="4"/>
    <s v="Corporate"/>
    <n v="9"/>
    <n v="43107"/>
    <n v="0.13"/>
    <n v="195456"/>
    <x v="1"/>
    <n v="3375278100"/>
    <n v="1420718100"/>
    <n v="0.42091882739973335"/>
    <x v="3"/>
    <b v="1"/>
    <s v="julio"/>
    <x v="3"/>
  </r>
  <r>
    <x v="3031"/>
    <s v="CUST5787"/>
    <d v="2024-12-12T00:00:00"/>
    <x v="0"/>
    <x v="4"/>
    <s v="Consumer"/>
    <n v="10"/>
    <n v="29847"/>
    <n v="0.19"/>
    <n v="181366"/>
    <x v="4"/>
    <n v="2417607000"/>
    <n v="603947000"/>
    <n v="0.24981190077626347"/>
    <x v="10"/>
    <b v="1"/>
    <s v="diciembre"/>
    <x v="10"/>
  </r>
  <r>
    <x v="3032"/>
    <s v="CUST4723"/>
    <d v="2024-07-29T00:00:00"/>
    <x v="1"/>
    <x v="4"/>
    <s v="Home Office"/>
    <n v="8"/>
    <n v="27293"/>
    <n v="0.19"/>
    <n v="139809"/>
    <x v="4"/>
    <n v="1768586400"/>
    <n v="370496400"/>
    <n v="0.20948730579405112"/>
    <x v="3"/>
    <b v="1"/>
    <s v="julio"/>
    <x v="3"/>
  </r>
  <r>
    <x v="3033"/>
    <s v="CUST6595"/>
    <d v="2024-02-27T00:00:00"/>
    <x v="2"/>
    <x v="4"/>
    <s v="Corporate"/>
    <n v="8"/>
    <n v="14083"/>
    <n v="0.13"/>
    <n v="69275"/>
    <x v="3"/>
    <n v="980176800"/>
    <n v="287426800"/>
    <n v="0.29323975021649157"/>
    <x v="9"/>
    <b v="1"/>
    <s v="febrero"/>
    <x v="9"/>
  </r>
  <r>
    <x v="3034"/>
    <s v="CUST5691"/>
    <d v="2024-01-09T00:00:00"/>
    <x v="0"/>
    <x v="4"/>
    <s v="Corporate"/>
    <n v="3"/>
    <n v="9458"/>
    <n v="0.22"/>
    <n v="11122"/>
    <x v="0"/>
    <n v="221317200"/>
    <n v="110097200"/>
    <n v="0.49746336931788404"/>
    <x v="8"/>
    <b v="1"/>
    <s v="enero"/>
    <x v="8"/>
  </r>
  <r>
    <x v="3035"/>
    <s v="CUST3160"/>
    <d v="2024-04-30T00:00:00"/>
    <x v="0"/>
    <x v="3"/>
    <s v="Home Office"/>
    <n v="1"/>
    <n v="42073"/>
    <n v="0.28000000000000003"/>
    <n v="21834"/>
    <x v="4"/>
    <n v="302925600"/>
    <n v="84585600"/>
    <n v="0.27922895918997931"/>
    <x v="6"/>
    <b v="1"/>
    <s v="abril"/>
    <x v="6"/>
  </r>
  <r>
    <x v="3036"/>
    <s v="CUST6549"/>
    <d v="2024-07-03T00:00:00"/>
    <x v="2"/>
    <x v="4"/>
    <s v="Consumer"/>
    <n v="1"/>
    <n v="49858"/>
    <n v="0.13"/>
    <n v="25614"/>
    <x v="2"/>
    <n v="433764600"/>
    <n v="177624600"/>
    <n v="0.4094953806742182"/>
    <x v="3"/>
    <b v="1"/>
    <s v="julio"/>
    <x v="3"/>
  </r>
  <r>
    <x v="3037"/>
    <s v="CUST8792"/>
    <d v="2024-05-06T00:00:00"/>
    <x v="0"/>
    <x v="3"/>
    <s v="Consumer"/>
    <n v="5"/>
    <n v="33444"/>
    <n v="0.18"/>
    <n v="78739"/>
    <x v="2"/>
    <n v="1371204000"/>
    <n v="583814000"/>
    <n v="0.42576742774962734"/>
    <x v="5"/>
    <b v="1"/>
    <s v="mayo"/>
    <x v="5"/>
  </r>
  <r>
    <x v="3038"/>
    <s v="CUST5538"/>
    <d v="2024-12-26T00:00:00"/>
    <x v="2"/>
    <x v="3"/>
    <s v="Consumer"/>
    <n v="3"/>
    <n v="37039"/>
    <n v="0.05"/>
    <n v="52889"/>
    <x v="3"/>
    <n v="1055611500"/>
    <n v="526721500"/>
    <n v="0.49897287022735165"/>
    <x v="10"/>
    <b v="1"/>
    <s v="diciembre"/>
    <x v="10"/>
  </r>
  <r>
    <x v="3039"/>
    <s v="CUST2852"/>
    <d v="2024-12-30T00:00:00"/>
    <x v="0"/>
    <x v="2"/>
    <s v="Consumer"/>
    <n v="3"/>
    <n v="32274"/>
    <n v="0.2"/>
    <n v="49044"/>
    <x v="3"/>
    <n v="774576000"/>
    <n v="284136000"/>
    <n v="0.36682778707318586"/>
    <x v="10"/>
    <b v="1"/>
    <s v="diciembre"/>
    <x v="10"/>
  </r>
  <r>
    <x v="3040"/>
    <s v="CUST5126"/>
    <d v="2024-11-19T00:00:00"/>
    <x v="0"/>
    <x v="3"/>
    <s v="Home Office"/>
    <n v="6"/>
    <n v="43550"/>
    <n v="0.23"/>
    <n v="114348"/>
    <x v="2"/>
    <n v="2012010000"/>
    <n v="868530000"/>
    <n v="0.43167280480713316"/>
    <x v="2"/>
    <b v="1"/>
    <s v="noviembre"/>
    <x v="2"/>
  </r>
  <r>
    <x v="3041"/>
    <s v="CUST1242"/>
    <d v="2024-01-08T00:00:00"/>
    <x v="1"/>
    <x v="0"/>
    <s v="Corporate"/>
    <n v="6"/>
    <n v="12505"/>
    <n v="0.11"/>
    <n v="36324"/>
    <x v="2"/>
    <n v="667767000"/>
    <n v="304527000"/>
    <n v="0.45603780959526302"/>
    <x v="8"/>
    <b v="1"/>
    <s v="enero"/>
    <x v="8"/>
  </r>
  <r>
    <x v="3042"/>
    <s v="CUST6464"/>
    <d v="2024-11-16T00:00:00"/>
    <x v="0"/>
    <x v="0"/>
    <s v="Consumer"/>
    <n v="5"/>
    <n v="40462"/>
    <n v="0.22"/>
    <n v="110827"/>
    <x v="0"/>
    <n v="1578018000"/>
    <n v="469748000"/>
    <n v="0.29768228245812151"/>
    <x v="2"/>
    <b v="1"/>
    <s v="noviembre"/>
    <x v="2"/>
  </r>
  <r>
    <x v="3043"/>
    <s v="CUST4434"/>
    <d v="2024-09-05T00:00:00"/>
    <x v="3"/>
    <x v="3"/>
    <s v="Consumer"/>
    <n v="10"/>
    <n v="43228"/>
    <n v="0.25"/>
    <n v="185531"/>
    <x v="3"/>
    <n v="3242100000"/>
    <n v="1386790000"/>
    <n v="0.42774436322136888"/>
    <x v="11"/>
    <b v="1"/>
    <s v="septiembre"/>
    <x v="11"/>
  </r>
  <r>
    <x v="3044"/>
    <s v="CUST8236"/>
    <d v="2024-06-22T00:00:00"/>
    <x v="3"/>
    <x v="0"/>
    <s v="Consumer"/>
    <n v="10"/>
    <n v="29156"/>
    <n v="0.18"/>
    <n v="185729"/>
    <x v="1"/>
    <n v="2390792000"/>
    <n v="533502000"/>
    <n v="0.22314864697556291"/>
    <x v="1"/>
    <b v="1"/>
    <s v="junio"/>
    <x v="1"/>
  </r>
  <r>
    <x v="3045"/>
    <s v="CUST6528"/>
    <d v="2024-11-01T00:00:00"/>
    <x v="0"/>
    <x v="4"/>
    <s v="Consumer"/>
    <n v="7"/>
    <n v="42445"/>
    <n v="0.06"/>
    <n v="145760"/>
    <x v="4"/>
    <n v="2792881000"/>
    <n v="1335281000"/>
    <n v="0.47810164486062956"/>
    <x v="2"/>
    <b v="1"/>
    <s v="noviembre"/>
    <x v="2"/>
  </r>
  <r>
    <x v="3046"/>
    <s v="CUST7669"/>
    <d v="2024-07-29T00:00:00"/>
    <x v="1"/>
    <x v="2"/>
    <s v="Consumer"/>
    <n v="4"/>
    <n v="24960"/>
    <n v="0.28999999999999998"/>
    <n v="49350"/>
    <x v="4"/>
    <n v="708864000"/>
    <n v="215364000"/>
    <n v="0.30381568255687974"/>
    <x v="3"/>
    <b v="1"/>
    <s v="julio"/>
    <x v="3"/>
  </r>
  <r>
    <x v="3047"/>
    <s v="CUST6852"/>
    <d v="2024-06-14T00:00:00"/>
    <x v="1"/>
    <x v="3"/>
    <s v="Consumer"/>
    <n v="1"/>
    <n v="23053"/>
    <n v="0.12"/>
    <n v="10959"/>
    <x v="4"/>
    <n v="202866400"/>
    <n v="93276400"/>
    <n v="0.45979225736741025"/>
    <x v="1"/>
    <b v="1"/>
    <s v="junio"/>
    <x v="1"/>
  </r>
  <r>
    <x v="3048"/>
    <s v="CUST9843"/>
    <d v="2024-05-30T00:00:00"/>
    <x v="0"/>
    <x v="1"/>
    <s v="Corporate"/>
    <n v="1"/>
    <n v="36976"/>
    <n v="0.04"/>
    <n v="19734"/>
    <x v="0"/>
    <n v="354969600"/>
    <n v="157629600"/>
    <n v="0.44406506923409778"/>
    <x v="5"/>
    <b v="1"/>
    <s v="mayo"/>
    <x v="5"/>
  </r>
  <r>
    <x v="3049"/>
    <s v="CUST1064"/>
    <d v="2024-04-18T00:00:00"/>
    <x v="0"/>
    <x v="2"/>
    <s v="Consumer"/>
    <n v="9"/>
    <n v="3400"/>
    <n v="0.25"/>
    <n v="12212"/>
    <x v="1"/>
    <n v="229500000"/>
    <n v="107380000"/>
    <n v="0.46788671023965139"/>
    <x v="6"/>
    <b v="1"/>
    <s v="abril"/>
    <x v="6"/>
  </r>
  <r>
    <x v="3050"/>
    <s v="CUST9105"/>
    <d v="2024-05-29T00:00:00"/>
    <x v="0"/>
    <x v="0"/>
    <s v="Corporate"/>
    <n v="8"/>
    <n v="49836"/>
    <n v="0.03"/>
    <n v="199288"/>
    <x v="4"/>
    <n v="3867273600"/>
    <n v="1874393600"/>
    <n v="0.48468088733106446"/>
    <x v="5"/>
    <b v="1"/>
    <s v="mayo"/>
    <x v="5"/>
  </r>
  <r>
    <x v="3051"/>
    <s v="CUST8188"/>
    <d v="2024-07-31T00:00:00"/>
    <x v="1"/>
    <x v="4"/>
    <s v="Consumer"/>
    <n v="3"/>
    <n v="23060"/>
    <n v="0.22"/>
    <n v="42978"/>
    <x v="3"/>
    <n v="539604000"/>
    <n v="109824000"/>
    <n v="0.2035270309337959"/>
    <x v="3"/>
    <b v="1"/>
    <s v="julio"/>
    <x v="3"/>
  </r>
  <r>
    <x v="3052"/>
    <s v="CUST3829"/>
    <d v="2024-08-30T00:00:00"/>
    <x v="0"/>
    <x v="3"/>
    <s v="Corporate"/>
    <n v="3"/>
    <n v="26032"/>
    <n v="0.25"/>
    <n v="41964"/>
    <x v="2"/>
    <n v="585720000"/>
    <n v="166080000"/>
    <n v="0.28354845318582256"/>
    <x v="0"/>
    <b v="1"/>
    <s v="agosto"/>
    <x v="0"/>
  </r>
  <r>
    <x v="3053"/>
    <s v="CUST4710"/>
    <d v="2024-06-05T00:00:00"/>
    <x v="0"/>
    <x v="3"/>
    <s v="Home Office"/>
    <n v="1"/>
    <n v="22939"/>
    <n v="0.28999999999999998"/>
    <n v="12059"/>
    <x v="3"/>
    <n v="162866900"/>
    <n v="42276900"/>
    <n v="0.25957944800324684"/>
    <x v="1"/>
    <b v="1"/>
    <s v="junio"/>
    <x v="1"/>
  </r>
  <r>
    <x v="3054"/>
    <s v="CUST6829"/>
    <d v="2024-06-27T00:00:00"/>
    <x v="1"/>
    <x v="1"/>
    <s v="Consumer"/>
    <n v="8"/>
    <n v="47258"/>
    <n v="0.21"/>
    <n v="175505"/>
    <x v="3"/>
    <n v="2986705600"/>
    <n v="1231655600"/>
    <n v="0.41237931184111348"/>
    <x v="1"/>
    <b v="1"/>
    <s v="junio"/>
    <x v="1"/>
  </r>
  <r>
    <x v="3055"/>
    <s v="CUST2084"/>
    <d v="2024-05-28T00:00:00"/>
    <x v="1"/>
    <x v="0"/>
    <s v="Home Office"/>
    <n v="8"/>
    <n v="25998"/>
    <n v="0.15"/>
    <n v="141098"/>
    <x v="0"/>
    <n v="1767864000"/>
    <n v="356884000"/>
    <n v="0.20187299475525267"/>
    <x v="5"/>
    <b v="1"/>
    <s v="mayo"/>
    <x v="5"/>
  </r>
  <r>
    <x v="3056"/>
    <s v="CUST9818"/>
    <d v="2024-07-20T00:00:00"/>
    <x v="0"/>
    <x v="2"/>
    <s v="Home Office"/>
    <n v="8"/>
    <n v="14855"/>
    <n v="7.0000000000000007E-2"/>
    <n v="85127"/>
    <x v="4"/>
    <n v="1105212000"/>
    <n v="253942000"/>
    <n v="0.22976768258035563"/>
    <x v="3"/>
    <b v="1"/>
    <s v="julio"/>
    <x v="3"/>
  </r>
  <r>
    <x v="3057"/>
    <s v="CUST1114"/>
    <d v="2024-07-26T00:00:00"/>
    <x v="0"/>
    <x v="2"/>
    <s v="Consumer"/>
    <n v="4"/>
    <n v="12066"/>
    <n v="0.19"/>
    <n v="27046"/>
    <x v="4"/>
    <n v="390938400"/>
    <n v="120478400"/>
    <n v="0.30817745199755253"/>
    <x v="3"/>
    <b v="1"/>
    <s v="julio"/>
    <x v="3"/>
  </r>
  <r>
    <x v="3058"/>
    <s v="CUST5966"/>
    <d v="2024-10-01T00:00:00"/>
    <x v="0"/>
    <x v="0"/>
    <s v="Consumer"/>
    <n v="3"/>
    <n v="11890"/>
    <n v="0.12"/>
    <n v="18598"/>
    <x v="1"/>
    <n v="313896000"/>
    <n v="127916000"/>
    <n v="0.40751076789764762"/>
    <x v="4"/>
    <b v="1"/>
    <s v="octubre"/>
    <x v="4"/>
  </r>
  <r>
    <x v="3059"/>
    <s v="CUST9428"/>
    <d v="2024-07-17T00:00:00"/>
    <x v="2"/>
    <x v="0"/>
    <s v="Home Office"/>
    <n v="3"/>
    <n v="21393"/>
    <n v="0.17"/>
    <n v="30799"/>
    <x v="3"/>
    <n v="532685700"/>
    <n v="224695700"/>
    <n v="0.42181665473655477"/>
    <x v="3"/>
    <b v="1"/>
    <s v="julio"/>
    <x v="3"/>
  </r>
  <r>
    <x v="3060"/>
    <s v="CUST4740"/>
    <d v="2024-03-08T00:00:00"/>
    <x v="3"/>
    <x v="1"/>
    <s v="Corporate"/>
    <n v="4"/>
    <n v="29137"/>
    <n v="0.23"/>
    <n v="60738"/>
    <x v="2"/>
    <n v="897419600"/>
    <n v="290039600"/>
    <n v="0.3231928520393359"/>
    <x v="7"/>
    <b v="1"/>
    <s v="marzo"/>
    <x v="7"/>
  </r>
  <r>
    <x v="3061"/>
    <s v="CUST9449"/>
    <d v="2024-03-20T00:00:00"/>
    <x v="0"/>
    <x v="1"/>
    <s v="Corporate"/>
    <n v="6"/>
    <n v="14668"/>
    <n v="0.12"/>
    <n v="57681"/>
    <x v="4"/>
    <n v="774470400"/>
    <n v="197660400"/>
    <n v="0.25522008329821255"/>
    <x v="7"/>
    <b v="1"/>
    <s v="marzo"/>
    <x v="7"/>
  </r>
  <r>
    <x v="3062"/>
    <s v="CUST3093"/>
    <d v="2024-07-21T00:00:00"/>
    <x v="1"/>
    <x v="1"/>
    <s v="Corporate"/>
    <n v="5"/>
    <n v="31764"/>
    <n v="0.06"/>
    <n v="112279"/>
    <x v="2"/>
    <n v="1492908000"/>
    <n v="370118000"/>
    <n v="0.24791748721287582"/>
    <x v="3"/>
    <b v="1"/>
    <s v="julio"/>
    <x v="3"/>
  </r>
  <r>
    <x v="3063"/>
    <s v="CUST8056"/>
    <d v="2024-06-21T00:00:00"/>
    <x v="0"/>
    <x v="3"/>
    <s v="Consumer"/>
    <n v="10"/>
    <n v="1591"/>
    <n v="0.11"/>
    <n v="9527"/>
    <x v="1"/>
    <n v="141599000"/>
    <n v="46329000"/>
    <n v="0.32718451401492948"/>
    <x v="1"/>
    <b v="1"/>
    <s v="junio"/>
    <x v="1"/>
  </r>
  <r>
    <x v="3064"/>
    <s v="CUST6552"/>
    <d v="2024-09-03T00:00:00"/>
    <x v="0"/>
    <x v="4"/>
    <s v="Consumer"/>
    <n v="4"/>
    <n v="21124"/>
    <n v="0.02"/>
    <n v="44004"/>
    <x v="4"/>
    <n v="828060800"/>
    <n v="388020800"/>
    <n v="0.46858974606695547"/>
    <x v="11"/>
    <b v="1"/>
    <s v="septiembre"/>
    <x v="11"/>
  </r>
  <r>
    <x v="3065"/>
    <s v="CUST1730"/>
    <d v="2024-05-14T00:00:00"/>
    <x v="2"/>
    <x v="3"/>
    <s v="Consumer"/>
    <n v="1"/>
    <n v="13609"/>
    <n v="0.26"/>
    <n v="6957"/>
    <x v="1"/>
    <n v="100706600"/>
    <n v="31136600"/>
    <n v="0.30918132475925114"/>
    <x v="5"/>
    <b v="1"/>
    <s v="mayo"/>
    <x v="5"/>
  </r>
  <r>
    <x v="3066"/>
    <s v="CUST9452"/>
    <d v="2024-02-01T00:00:00"/>
    <x v="3"/>
    <x v="4"/>
    <s v="Home Office"/>
    <n v="1"/>
    <n v="5107"/>
    <n v="0.25"/>
    <n v="2768"/>
    <x v="0"/>
    <n v="38302500"/>
    <n v="10622500"/>
    <n v="0.27733176685594935"/>
    <x v="9"/>
    <b v="1"/>
    <s v="febrero"/>
    <x v="9"/>
  </r>
  <r>
    <x v="3067"/>
    <s v="CUST4943"/>
    <d v="2024-01-16T00:00:00"/>
    <x v="1"/>
    <x v="4"/>
    <s v="Consumer"/>
    <n v="5"/>
    <n v="9106"/>
    <n v="7.0000000000000007E-2"/>
    <n v="29253"/>
    <x v="3"/>
    <n v="423429000"/>
    <n v="130899000"/>
    <n v="0.30914037536399253"/>
    <x v="8"/>
    <b v="1"/>
    <s v="enero"/>
    <x v="8"/>
  </r>
  <r>
    <x v="3068"/>
    <s v="CUST5647"/>
    <d v="2024-11-12T00:00:00"/>
    <x v="1"/>
    <x v="3"/>
    <s v="Home Office"/>
    <n v="9"/>
    <n v="46185"/>
    <n v="0.23"/>
    <n v="244641"/>
    <x v="3"/>
    <n v="3200620500"/>
    <n v="754210500"/>
    <n v="0.23564508819461727"/>
    <x v="2"/>
    <b v="1"/>
    <s v="noviembre"/>
    <x v="2"/>
  </r>
  <r>
    <x v="3069"/>
    <s v="CUST4418"/>
    <d v="2024-02-13T00:00:00"/>
    <x v="0"/>
    <x v="1"/>
    <s v="Home Office"/>
    <n v="8"/>
    <n v="12608"/>
    <n v="0.26"/>
    <n v="46570"/>
    <x v="4"/>
    <n v="746393600"/>
    <n v="280693600"/>
    <n v="0.37606646144875838"/>
    <x v="9"/>
    <b v="1"/>
    <s v="febrero"/>
    <x v="9"/>
  </r>
  <r>
    <x v="3070"/>
    <s v="CUST3144"/>
    <d v="2024-01-13T00:00:00"/>
    <x v="0"/>
    <x v="3"/>
    <s v="Consumer"/>
    <n v="7"/>
    <n v="19014"/>
    <n v="0.25"/>
    <n v="70359"/>
    <x v="3"/>
    <n v="998235000"/>
    <n v="294645000"/>
    <n v="0.29516596793340244"/>
    <x v="8"/>
    <b v="1"/>
    <s v="enero"/>
    <x v="8"/>
  </r>
  <r>
    <x v="3071"/>
    <s v="CUST2842"/>
    <d v="2024-08-25T00:00:00"/>
    <x v="2"/>
    <x v="3"/>
    <s v="Consumer"/>
    <n v="10"/>
    <n v="8760"/>
    <n v="0.04"/>
    <n v="63134"/>
    <x v="2"/>
    <n v="840960000"/>
    <n v="209620000"/>
    <n v="0.24926274733637746"/>
    <x v="0"/>
    <b v="1"/>
    <s v="agosto"/>
    <x v="0"/>
  </r>
  <r>
    <x v="3072"/>
    <s v="CUST5957"/>
    <d v="2024-12-23T00:00:00"/>
    <x v="3"/>
    <x v="2"/>
    <s v="Home Office"/>
    <n v="7"/>
    <n v="38358"/>
    <n v="0.25"/>
    <n v="146510"/>
    <x v="1"/>
    <n v="2013795000"/>
    <n v="548695000"/>
    <n v="0.27246815092896742"/>
    <x v="10"/>
    <b v="1"/>
    <s v="diciembre"/>
    <x v="10"/>
  </r>
  <r>
    <x v="3073"/>
    <s v="CUST7596"/>
    <d v="2024-08-02T00:00:00"/>
    <x v="3"/>
    <x v="2"/>
    <s v="Home Office"/>
    <n v="9"/>
    <n v="11318"/>
    <n v="0.18"/>
    <n v="62785"/>
    <x v="3"/>
    <n v="835268400"/>
    <n v="207418400"/>
    <n v="0.24832544844268023"/>
    <x v="0"/>
    <b v="1"/>
    <s v="agosto"/>
    <x v="0"/>
  </r>
  <r>
    <x v="3074"/>
    <s v="CUST1536"/>
    <d v="2024-08-22T00:00:00"/>
    <x v="3"/>
    <x v="2"/>
    <s v="Consumer"/>
    <n v="9"/>
    <n v="8535"/>
    <n v="7.0000000000000007E-2"/>
    <n v="55096"/>
    <x v="3"/>
    <n v="714379500"/>
    <n v="163419500"/>
    <n v="0.22875726417121431"/>
    <x v="0"/>
    <b v="1"/>
    <s v="agosto"/>
    <x v="0"/>
  </r>
  <r>
    <x v="3075"/>
    <s v="CUST6505"/>
    <d v="2024-09-14T00:00:00"/>
    <x v="0"/>
    <x v="2"/>
    <s v="Consumer"/>
    <n v="5"/>
    <n v="29946"/>
    <n v="0.3"/>
    <n v="68345"/>
    <x v="0"/>
    <n v="1048110000"/>
    <n v="364660000"/>
    <n v="0.34792149678945911"/>
    <x v="11"/>
    <b v="1"/>
    <s v="septiembre"/>
    <x v="11"/>
  </r>
  <r>
    <x v="3076"/>
    <s v="CUST5809"/>
    <d v="2024-12-29T00:00:00"/>
    <x v="1"/>
    <x v="0"/>
    <s v="Corporate"/>
    <n v="1"/>
    <n v="24178"/>
    <n v="0"/>
    <n v="16063"/>
    <x v="0"/>
    <n v="241780000"/>
    <n v="81150000"/>
    <n v="0.33563570187774011"/>
    <x v="10"/>
    <b v="0"/>
    <s v="diciembre"/>
    <x v="10"/>
  </r>
  <r>
    <x v="3077"/>
    <s v="CUST7794"/>
    <d v="2024-04-09T00:00:00"/>
    <x v="0"/>
    <x v="2"/>
    <s v="Corporate"/>
    <n v="3"/>
    <n v="49465"/>
    <n v="0.02"/>
    <n v="88172"/>
    <x v="2"/>
    <n v="1454271000"/>
    <n v="572551000"/>
    <n v="0.39370309935355929"/>
    <x v="6"/>
    <b v="1"/>
    <s v="abril"/>
    <x v="6"/>
  </r>
  <r>
    <x v="3078"/>
    <s v="CUST7885"/>
    <d v="2024-09-09T00:00:00"/>
    <x v="0"/>
    <x v="4"/>
    <s v="Consumer"/>
    <n v="7"/>
    <n v="7559"/>
    <n v="0.17"/>
    <n v="29569"/>
    <x v="1"/>
    <n v="439177900"/>
    <n v="143487900"/>
    <n v="0.3267193089634064"/>
    <x v="11"/>
    <b v="1"/>
    <s v="septiembre"/>
    <x v="11"/>
  </r>
  <r>
    <x v="3079"/>
    <s v="CUST8152"/>
    <d v="2024-02-24T00:00:00"/>
    <x v="0"/>
    <x v="2"/>
    <s v="Consumer"/>
    <n v="3"/>
    <n v="17500"/>
    <n v="0.26"/>
    <n v="25759"/>
    <x v="2"/>
    <n v="388500000"/>
    <n v="130910000"/>
    <n v="0.33696267696267695"/>
    <x v="9"/>
    <b v="1"/>
    <s v="febrero"/>
    <x v="9"/>
  </r>
  <r>
    <x v="3080"/>
    <s v="CUST4067"/>
    <d v="2024-06-06T00:00:00"/>
    <x v="3"/>
    <x v="1"/>
    <s v="Consumer"/>
    <n v="4"/>
    <n v="49655"/>
    <n v="0.01"/>
    <n v="150876"/>
    <x v="3"/>
    <n v="1966338000"/>
    <n v="457578000"/>
    <n v="0.23270566911690665"/>
    <x v="1"/>
    <b v="1"/>
    <s v="junio"/>
    <x v="1"/>
  </r>
  <r>
    <x v="3081"/>
    <s v="CUST8053"/>
    <d v="2024-03-12T00:00:00"/>
    <x v="2"/>
    <x v="2"/>
    <s v="Home Office"/>
    <n v="10"/>
    <n v="9493"/>
    <n v="0.28000000000000003"/>
    <n v="51004"/>
    <x v="2"/>
    <n v="683496000"/>
    <n v="173456000"/>
    <n v="0.25377763732340791"/>
    <x v="7"/>
    <b v="1"/>
    <s v="marzo"/>
    <x v="7"/>
  </r>
  <r>
    <x v="3082"/>
    <s v="CUST3583"/>
    <d v="2024-11-14T00:00:00"/>
    <x v="2"/>
    <x v="4"/>
    <s v="Home Office"/>
    <n v="5"/>
    <n v="14320"/>
    <n v="0.03"/>
    <n v="44103"/>
    <x v="3"/>
    <n v="694520000"/>
    <n v="253490000"/>
    <n v="0.36498588953521854"/>
    <x v="2"/>
    <b v="1"/>
    <s v="noviembre"/>
    <x v="2"/>
  </r>
  <r>
    <x v="3083"/>
    <s v="CUST8058"/>
    <d v="2024-08-22T00:00:00"/>
    <x v="1"/>
    <x v="1"/>
    <s v="Corporate"/>
    <n v="5"/>
    <n v="3488"/>
    <n v="0.13"/>
    <n v="9155"/>
    <x v="4"/>
    <n v="151728000"/>
    <n v="60178000"/>
    <n v="0.39661763155119689"/>
    <x v="0"/>
    <b v="1"/>
    <s v="agosto"/>
    <x v="0"/>
  </r>
  <r>
    <x v="3084"/>
    <s v="CUST6026"/>
    <d v="2024-07-16T00:00:00"/>
    <x v="0"/>
    <x v="4"/>
    <s v="Home Office"/>
    <n v="3"/>
    <n v="31389"/>
    <n v="0.19"/>
    <n v="59663"/>
    <x v="2"/>
    <n v="762752700"/>
    <n v="166122700"/>
    <n v="0.21779365710537635"/>
    <x v="3"/>
    <b v="1"/>
    <s v="julio"/>
    <x v="3"/>
  </r>
  <r>
    <x v="3085"/>
    <s v="CUST7311"/>
    <d v="2024-12-05T00:00:00"/>
    <x v="0"/>
    <x v="1"/>
    <s v="Consumer"/>
    <n v="9"/>
    <n v="6269"/>
    <n v="0.14000000000000001"/>
    <n v="30725"/>
    <x v="3"/>
    <n v="485220600"/>
    <n v="177970600"/>
    <n v="0.36678286123878501"/>
    <x v="10"/>
    <b v="1"/>
    <s v="diciembre"/>
    <x v="10"/>
  </r>
  <r>
    <x v="3086"/>
    <s v="CUST5532"/>
    <d v="2024-07-07T00:00:00"/>
    <x v="3"/>
    <x v="0"/>
    <s v="Home Office"/>
    <n v="10"/>
    <n v="8904"/>
    <n v="0.22"/>
    <n v="41896"/>
    <x v="3"/>
    <n v="694512000"/>
    <n v="275552000"/>
    <n v="0.39675628354873638"/>
    <x v="3"/>
    <b v="1"/>
    <s v="julio"/>
    <x v="3"/>
  </r>
  <r>
    <x v="3087"/>
    <s v="CUST1091"/>
    <d v="2024-05-19T00:00:00"/>
    <x v="3"/>
    <x v="1"/>
    <s v="Home Office"/>
    <n v="2"/>
    <n v="7268"/>
    <n v="0.12"/>
    <n v="9990"/>
    <x v="4"/>
    <n v="127916800"/>
    <n v="28016800"/>
    <n v="0.2190236153499775"/>
    <x v="5"/>
    <b v="1"/>
    <s v="mayo"/>
    <x v="5"/>
  </r>
  <r>
    <x v="3088"/>
    <s v="CUST9161"/>
    <d v="2024-04-19T00:00:00"/>
    <x v="3"/>
    <x v="1"/>
    <s v="Consumer"/>
    <n v="10"/>
    <n v="45433"/>
    <n v="0.17"/>
    <n v="195334"/>
    <x v="1"/>
    <n v="3770939000"/>
    <n v="1817599000"/>
    <n v="0.48200169772038209"/>
    <x v="6"/>
    <b v="1"/>
    <s v="abril"/>
    <x v="6"/>
  </r>
  <r>
    <x v="3089"/>
    <s v="CUST7492"/>
    <d v="2024-05-19T00:00:00"/>
    <x v="1"/>
    <x v="1"/>
    <s v="Consumer"/>
    <n v="7"/>
    <n v="47988"/>
    <n v="0.1"/>
    <n v="155633"/>
    <x v="2"/>
    <n v="3023244000"/>
    <n v="1466914000"/>
    <n v="0.48521191144346931"/>
    <x v="5"/>
    <b v="1"/>
    <s v="mayo"/>
    <x v="5"/>
  </r>
  <r>
    <x v="3090"/>
    <s v="CUST1198"/>
    <d v="2024-09-10T00:00:00"/>
    <x v="2"/>
    <x v="0"/>
    <s v="Corporate"/>
    <n v="3"/>
    <n v="45700"/>
    <n v="0.26"/>
    <n v="72963"/>
    <x v="0"/>
    <n v="1014540000"/>
    <n v="284910000"/>
    <n v="0.28082677863859484"/>
    <x v="11"/>
    <b v="1"/>
    <s v="septiembre"/>
    <x v="11"/>
  </r>
  <r>
    <x v="3091"/>
    <s v="CUST7795"/>
    <d v="2024-11-29T00:00:00"/>
    <x v="1"/>
    <x v="3"/>
    <s v="Corporate"/>
    <n v="3"/>
    <n v="33988"/>
    <n v="0.22"/>
    <n v="41082"/>
    <x v="4"/>
    <n v="795319200"/>
    <n v="384499200"/>
    <n v="0.48345268164027727"/>
    <x v="2"/>
    <b v="1"/>
    <s v="noviembre"/>
    <x v="2"/>
  </r>
  <r>
    <x v="3092"/>
    <s v="CUST9072"/>
    <d v="2024-09-20T00:00:00"/>
    <x v="2"/>
    <x v="0"/>
    <s v="Corporate"/>
    <n v="2"/>
    <n v="24076"/>
    <n v="0.02"/>
    <n v="36082"/>
    <x v="4"/>
    <n v="471889600"/>
    <n v="111069600"/>
    <n v="0.23537200226493654"/>
    <x v="11"/>
    <b v="1"/>
    <s v="septiembre"/>
    <x v="11"/>
  </r>
  <r>
    <x v="3093"/>
    <s v="CUST4400"/>
    <d v="2024-09-03T00:00:00"/>
    <x v="0"/>
    <x v="1"/>
    <s v="Home Office"/>
    <n v="5"/>
    <n v="45906"/>
    <n v="7.0000000000000007E-2"/>
    <n v="117077"/>
    <x v="1"/>
    <n v="2134629000"/>
    <n v="963859000"/>
    <n v="0.45153466949057658"/>
    <x v="11"/>
    <b v="1"/>
    <s v="septiembre"/>
    <x v="11"/>
  </r>
  <r>
    <x v="3094"/>
    <s v="CUST8936"/>
    <d v="2024-09-26T00:00:00"/>
    <x v="1"/>
    <x v="3"/>
    <s v="Consumer"/>
    <n v="1"/>
    <n v="14561"/>
    <n v="0.13"/>
    <n v="9142"/>
    <x v="1"/>
    <n v="126680700"/>
    <n v="35260700"/>
    <n v="0.27834310988177363"/>
    <x v="11"/>
    <b v="1"/>
    <s v="septiembre"/>
    <x v="11"/>
  </r>
  <r>
    <x v="3095"/>
    <s v="CUST3931"/>
    <d v="2024-08-11T00:00:00"/>
    <x v="3"/>
    <x v="2"/>
    <s v="Consumer"/>
    <n v="9"/>
    <n v="9896"/>
    <n v="0.13"/>
    <n v="61114"/>
    <x v="3"/>
    <n v="774856800"/>
    <n v="163716800"/>
    <n v="0.21128652416807853"/>
    <x v="0"/>
    <b v="1"/>
    <s v="agosto"/>
    <x v="0"/>
  </r>
  <r>
    <x v="3096"/>
    <s v="CUST4551"/>
    <d v="2024-02-15T00:00:00"/>
    <x v="0"/>
    <x v="3"/>
    <s v="Home Office"/>
    <n v="1"/>
    <n v="6661"/>
    <n v="0.16"/>
    <n v="4117"/>
    <x v="3"/>
    <n v="55952400"/>
    <n v="14782400"/>
    <n v="0.26419599516732079"/>
    <x v="9"/>
    <b v="1"/>
    <s v="febrero"/>
    <x v="9"/>
  </r>
  <r>
    <x v="3097"/>
    <s v="CUST2963"/>
    <d v="2024-07-16T00:00:00"/>
    <x v="3"/>
    <x v="3"/>
    <s v="Consumer"/>
    <n v="3"/>
    <n v="35701"/>
    <n v="0.06"/>
    <n v="75129"/>
    <x v="2"/>
    <n v="1006768200"/>
    <n v="255478200"/>
    <n v="0.25376069685156921"/>
    <x v="3"/>
    <b v="1"/>
    <s v="julio"/>
    <x v="3"/>
  </r>
  <r>
    <x v="3098"/>
    <s v="CUST9763"/>
    <d v="2024-12-11T00:00:00"/>
    <x v="3"/>
    <x v="0"/>
    <s v="Home Office"/>
    <n v="10"/>
    <n v="23978"/>
    <n v="0.18"/>
    <n v="124669"/>
    <x v="3"/>
    <n v="1966196000"/>
    <n v="719506000"/>
    <n v="0.3659380855214841"/>
    <x v="10"/>
    <b v="1"/>
    <s v="diciembre"/>
    <x v="10"/>
  </r>
  <r>
    <x v="3099"/>
    <s v="CUST3311"/>
    <d v="2024-11-05T00:00:00"/>
    <x v="3"/>
    <x v="2"/>
    <s v="Consumer"/>
    <n v="1"/>
    <n v="34671"/>
    <n v="0.14000000000000001"/>
    <n v="17829"/>
    <x v="0"/>
    <n v="298170600"/>
    <n v="119880600"/>
    <n v="0.40205372360655278"/>
    <x v="2"/>
    <b v="1"/>
    <s v="noviembre"/>
    <x v="2"/>
  </r>
  <r>
    <x v="3100"/>
    <s v="CUST9651"/>
    <d v="2024-06-18T00:00:00"/>
    <x v="1"/>
    <x v="2"/>
    <s v="Corporate"/>
    <n v="5"/>
    <n v="17641"/>
    <n v="0.01"/>
    <n v="52197"/>
    <x v="0"/>
    <n v="873229500"/>
    <n v="351259500"/>
    <n v="0.40225335951201829"/>
    <x v="1"/>
    <b v="1"/>
    <s v="junio"/>
    <x v="1"/>
  </r>
  <r>
    <x v="3101"/>
    <s v="CUST3091"/>
    <d v="2024-02-17T00:00:00"/>
    <x v="3"/>
    <x v="3"/>
    <s v="Corporate"/>
    <n v="4"/>
    <n v="6111"/>
    <n v="0.2"/>
    <n v="15176"/>
    <x v="4"/>
    <n v="195552000"/>
    <n v="43792000"/>
    <n v="0.22394043528064148"/>
    <x v="9"/>
    <b v="1"/>
    <s v="febrero"/>
    <x v="9"/>
  </r>
  <r>
    <x v="3102"/>
    <s v="CUST4009"/>
    <d v="2024-04-20T00:00:00"/>
    <x v="0"/>
    <x v="4"/>
    <s v="Home Office"/>
    <n v="1"/>
    <n v="39385"/>
    <n v="0.17"/>
    <n v="24395"/>
    <x v="3"/>
    <n v="326895500"/>
    <n v="82945500"/>
    <n v="0.25373705052532081"/>
    <x v="6"/>
    <b v="1"/>
    <s v="abril"/>
    <x v="6"/>
  </r>
  <r>
    <x v="3103"/>
    <s v="CUST6856"/>
    <d v="2024-07-26T00:00:00"/>
    <x v="3"/>
    <x v="4"/>
    <s v="Corporate"/>
    <n v="9"/>
    <n v="28957"/>
    <n v="0.14000000000000001"/>
    <n v="153228"/>
    <x v="2"/>
    <n v="2241271800"/>
    <n v="708991800"/>
    <n v="0.31633459181523632"/>
    <x v="3"/>
    <b v="1"/>
    <s v="julio"/>
    <x v="3"/>
  </r>
  <r>
    <x v="3104"/>
    <s v="CUST2897"/>
    <d v="2024-07-16T00:00:00"/>
    <x v="1"/>
    <x v="1"/>
    <s v="Corporate"/>
    <n v="10"/>
    <n v="9649"/>
    <n v="0.19"/>
    <n v="58668"/>
    <x v="0"/>
    <n v="781569000"/>
    <n v="194889000"/>
    <n v="0.24935610291605731"/>
    <x v="3"/>
    <b v="1"/>
    <s v="julio"/>
    <x v="3"/>
  </r>
  <r>
    <x v="3105"/>
    <s v="CUST2172"/>
    <d v="2024-04-18T00:00:00"/>
    <x v="3"/>
    <x v="4"/>
    <s v="Home Office"/>
    <n v="9"/>
    <n v="40642"/>
    <n v="0.18"/>
    <n v="236831"/>
    <x v="0"/>
    <n v="2999379600"/>
    <n v="631069600"/>
    <n v="0.21040004406244545"/>
    <x v="6"/>
    <b v="1"/>
    <s v="abril"/>
    <x v="6"/>
  </r>
  <r>
    <x v="3106"/>
    <s v="CUST4399"/>
    <d v="2024-12-22T00:00:00"/>
    <x v="0"/>
    <x v="4"/>
    <s v="Consumer"/>
    <n v="8"/>
    <n v="35108"/>
    <n v="0.15"/>
    <n v="182762"/>
    <x v="2"/>
    <n v="2387344000"/>
    <n v="559724000"/>
    <n v="0.23445469107091396"/>
    <x v="10"/>
    <b v="1"/>
    <s v="diciembre"/>
    <x v="10"/>
  </r>
  <r>
    <x v="3107"/>
    <s v="CUST9029"/>
    <d v="2024-04-03T00:00:00"/>
    <x v="0"/>
    <x v="3"/>
    <s v="Home Office"/>
    <n v="4"/>
    <n v="18887"/>
    <n v="0.28999999999999998"/>
    <n v="37620"/>
    <x v="0"/>
    <n v="536390800"/>
    <n v="160190800"/>
    <n v="0.29864568892680488"/>
    <x v="6"/>
    <b v="1"/>
    <s v="abril"/>
    <x v="6"/>
  </r>
  <r>
    <x v="3108"/>
    <s v="CUST1807"/>
    <d v="2024-01-27T00:00:00"/>
    <x v="3"/>
    <x v="1"/>
    <s v="Consumer"/>
    <n v="6"/>
    <n v="40712"/>
    <n v="0.23"/>
    <n v="126854"/>
    <x v="4"/>
    <n v="1880894400"/>
    <n v="612354400"/>
    <n v="0.32556553945824923"/>
    <x v="8"/>
    <b v="1"/>
    <s v="enero"/>
    <x v="8"/>
  </r>
  <r>
    <x v="3109"/>
    <s v="CUST1859"/>
    <d v="2024-10-31T00:00:00"/>
    <x v="1"/>
    <x v="4"/>
    <s v="Corporate"/>
    <n v="8"/>
    <n v="20170"/>
    <n v="0.11"/>
    <n v="94555"/>
    <x v="0"/>
    <n v="1436104000"/>
    <n v="490554000"/>
    <n v="0.34158668174449763"/>
    <x v="4"/>
    <b v="1"/>
    <s v="octubre"/>
    <x v="4"/>
  </r>
  <r>
    <x v="3110"/>
    <s v="CUST4985"/>
    <d v="2024-10-22T00:00:00"/>
    <x v="3"/>
    <x v="3"/>
    <s v="Home Office"/>
    <n v="4"/>
    <n v="2698"/>
    <n v="0.05"/>
    <n v="6625"/>
    <x v="4"/>
    <n v="102524000"/>
    <n v="36274000"/>
    <n v="0.35380983964730212"/>
    <x v="4"/>
    <b v="1"/>
    <s v="octubre"/>
    <x v="4"/>
  </r>
  <r>
    <x v="3111"/>
    <s v="CUST5664"/>
    <d v="2024-10-15T00:00:00"/>
    <x v="2"/>
    <x v="3"/>
    <s v="Consumer"/>
    <n v="8"/>
    <n v="14652"/>
    <n v="0.05"/>
    <n v="71867"/>
    <x v="0"/>
    <n v="1113552000"/>
    <n v="394882000"/>
    <n v="0.35461478224636117"/>
    <x v="4"/>
    <b v="1"/>
    <s v="octubre"/>
    <x v="4"/>
  </r>
  <r>
    <x v="3112"/>
    <s v="CUST4933"/>
    <d v="2024-06-27T00:00:00"/>
    <x v="3"/>
    <x v="4"/>
    <s v="Consumer"/>
    <n v="9"/>
    <n v="41398"/>
    <n v="0.08"/>
    <n v="196695"/>
    <x v="1"/>
    <n v="3427754400"/>
    <n v="1460804400"/>
    <n v="0.42616950619332589"/>
    <x v="1"/>
    <b v="1"/>
    <s v="junio"/>
    <x v="1"/>
  </r>
  <r>
    <x v="3113"/>
    <s v="CUST2295"/>
    <d v="2024-04-07T00:00:00"/>
    <x v="2"/>
    <x v="0"/>
    <s v="Corporate"/>
    <n v="5"/>
    <n v="21015"/>
    <n v="0.06"/>
    <n v="53258"/>
    <x v="3"/>
    <n v="987705000"/>
    <n v="455125000"/>
    <n v="0.46079041819166655"/>
    <x v="6"/>
    <b v="1"/>
    <s v="abril"/>
    <x v="6"/>
  </r>
  <r>
    <x v="3114"/>
    <s v="CUST6397"/>
    <d v="2024-08-19T00:00:00"/>
    <x v="3"/>
    <x v="0"/>
    <s v="Home Office"/>
    <n v="4"/>
    <n v="15008"/>
    <n v="0.19"/>
    <n v="31452"/>
    <x v="4"/>
    <n v="486259200"/>
    <n v="171739200"/>
    <n v="0.35318447445313117"/>
    <x v="0"/>
    <b v="1"/>
    <s v="agosto"/>
    <x v="0"/>
  </r>
  <r>
    <x v="3115"/>
    <s v="CUST2367"/>
    <d v="2024-11-13T00:00:00"/>
    <x v="0"/>
    <x v="4"/>
    <s v="Corporate"/>
    <n v="3"/>
    <n v="13448"/>
    <n v="0.26"/>
    <n v="18654"/>
    <x v="4"/>
    <n v="298545600"/>
    <n v="112005600"/>
    <n v="0.37517082817499237"/>
    <x v="2"/>
    <b v="1"/>
    <s v="noviembre"/>
    <x v="2"/>
  </r>
  <r>
    <x v="3116"/>
    <s v="CUST1914"/>
    <d v="2024-07-04T00:00:00"/>
    <x v="3"/>
    <x v="3"/>
    <s v="Home Office"/>
    <n v="6"/>
    <n v="6926"/>
    <n v="7.0000000000000007E-2"/>
    <n v="22617"/>
    <x v="4"/>
    <n v="386470800"/>
    <n v="160300800"/>
    <n v="0.41478114258567528"/>
    <x v="3"/>
    <b v="1"/>
    <s v="julio"/>
    <x v="3"/>
  </r>
  <r>
    <x v="3117"/>
    <s v="CUST1394"/>
    <d v="2024-08-08T00:00:00"/>
    <x v="0"/>
    <x v="2"/>
    <s v="Corporate"/>
    <n v="3"/>
    <n v="27068"/>
    <n v="0.01"/>
    <n v="44585"/>
    <x v="4"/>
    <n v="803919600"/>
    <n v="358069600"/>
    <n v="0.44540473947892301"/>
    <x v="0"/>
    <b v="1"/>
    <s v="agosto"/>
    <x v="0"/>
  </r>
  <r>
    <x v="3118"/>
    <s v="CUST2842"/>
    <d v="2024-11-30T00:00:00"/>
    <x v="1"/>
    <x v="1"/>
    <s v="Corporate"/>
    <n v="6"/>
    <n v="34660"/>
    <n v="0.28999999999999998"/>
    <n v="114636"/>
    <x v="1"/>
    <n v="1476516000"/>
    <n v="330156000"/>
    <n v="0.22360475606088928"/>
    <x v="2"/>
    <b v="1"/>
    <s v="noviembre"/>
    <x v="2"/>
  </r>
  <r>
    <x v="3119"/>
    <s v="CUST1668"/>
    <d v="2024-04-12T00:00:00"/>
    <x v="2"/>
    <x v="3"/>
    <s v="Home Office"/>
    <n v="8"/>
    <n v="19490"/>
    <n v="0.14000000000000001"/>
    <n v="102619"/>
    <x v="1"/>
    <n v="1340912000"/>
    <n v="314722000"/>
    <n v="0.23470742300762465"/>
    <x v="6"/>
    <b v="1"/>
    <s v="abril"/>
    <x v="6"/>
  </r>
  <r>
    <x v="3120"/>
    <s v="CUST9803"/>
    <d v="2024-01-28T00:00:00"/>
    <x v="0"/>
    <x v="1"/>
    <s v="Corporate"/>
    <n v="9"/>
    <n v="31858"/>
    <n v="0.23"/>
    <n v="164594"/>
    <x v="4"/>
    <n v="2207759400"/>
    <n v="561819400"/>
    <n v="0.25447492149733347"/>
    <x v="8"/>
    <b v="1"/>
    <s v="enero"/>
    <x v="8"/>
  </r>
  <r>
    <x v="3121"/>
    <s v="CUST6360"/>
    <d v="2024-10-22T00:00:00"/>
    <x v="3"/>
    <x v="3"/>
    <s v="Home Office"/>
    <n v="7"/>
    <n v="10624"/>
    <n v="0.27"/>
    <n v="37055"/>
    <x v="4"/>
    <n v="542886400"/>
    <n v="172336400"/>
    <n v="0.31744468087614647"/>
    <x v="4"/>
    <b v="1"/>
    <s v="octubre"/>
    <x v="4"/>
  </r>
  <r>
    <x v="3122"/>
    <s v="CUST4449"/>
    <d v="2024-03-09T00:00:00"/>
    <x v="2"/>
    <x v="2"/>
    <s v="Consumer"/>
    <n v="1"/>
    <n v="27312"/>
    <n v="7.0000000000000007E-2"/>
    <n v="17184"/>
    <x v="1"/>
    <n v="254001600"/>
    <n v="82161600"/>
    <n v="0.32346882854281234"/>
    <x v="7"/>
    <b v="1"/>
    <s v="marzo"/>
    <x v="7"/>
  </r>
  <r>
    <x v="3123"/>
    <s v="CUST7622"/>
    <d v="2024-07-29T00:00:00"/>
    <x v="2"/>
    <x v="2"/>
    <s v="Consumer"/>
    <n v="3"/>
    <n v="18180"/>
    <n v="0.28999999999999998"/>
    <n v="20839"/>
    <x v="3"/>
    <n v="387234000"/>
    <n v="178844000"/>
    <n v="0.46184994086263087"/>
    <x v="3"/>
    <b v="1"/>
    <s v="julio"/>
    <x v="3"/>
  </r>
  <r>
    <x v="3124"/>
    <s v="CUST5881"/>
    <d v="2024-10-22T00:00:00"/>
    <x v="3"/>
    <x v="4"/>
    <s v="Home Office"/>
    <n v="1"/>
    <n v="4593"/>
    <n v="0.02"/>
    <n v="3316"/>
    <x v="4"/>
    <n v="45011400"/>
    <n v="11851400"/>
    <n v="0.26329774234971587"/>
    <x v="4"/>
    <b v="1"/>
    <s v="octubre"/>
    <x v="4"/>
  </r>
  <r>
    <x v="3125"/>
    <s v="CUST3156"/>
    <d v="2024-11-15T00:00:00"/>
    <x v="2"/>
    <x v="2"/>
    <s v="Corporate"/>
    <n v="5"/>
    <n v="44188"/>
    <n v="0.1"/>
    <n v="128910"/>
    <x v="3"/>
    <n v="1988460000"/>
    <n v="699360000"/>
    <n v="0.35170936302465222"/>
    <x v="2"/>
    <b v="1"/>
    <s v="noviembre"/>
    <x v="2"/>
  </r>
  <r>
    <x v="3126"/>
    <s v="CUST8474"/>
    <d v="2024-01-13T00:00:00"/>
    <x v="1"/>
    <x v="0"/>
    <s v="Consumer"/>
    <n v="10"/>
    <n v="49354"/>
    <n v="0.25"/>
    <n v="209329"/>
    <x v="0"/>
    <n v="3701550000"/>
    <n v="1608260000"/>
    <n v="0.43448285177830909"/>
    <x v="8"/>
    <b v="1"/>
    <s v="enero"/>
    <x v="8"/>
  </r>
  <r>
    <x v="3127"/>
    <s v="CUST7055"/>
    <d v="2024-11-22T00:00:00"/>
    <x v="2"/>
    <x v="1"/>
    <s v="Home Office"/>
    <n v="4"/>
    <n v="34176"/>
    <n v="0.2"/>
    <n v="62202"/>
    <x v="4"/>
    <n v="1093632000"/>
    <n v="471612000"/>
    <n v="0.43123463834269665"/>
    <x v="2"/>
    <b v="1"/>
    <s v="noviembre"/>
    <x v="2"/>
  </r>
  <r>
    <x v="3128"/>
    <s v="CUST1470"/>
    <d v="2024-09-18T00:00:00"/>
    <x v="0"/>
    <x v="0"/>
    <s v="Home Office"/>
    <n v="6"/>
    <n v="32560"/>
    <n v="0.08"/>
    <n v="132448"/>
    <x v="0"/>
    <n v="1797312000"/>
    <n v="472832000"/>
    <n v="0.26307730655556744"/>
    <x v="11"/>
    <b v="1"/>
    <s v="septiembre"/>
    <x v="11"/>
  </r>
  <r>
    <x v="3129"/>
    <s v="CUST1456"/>
    <d v="2024-09-11T00:00:00"/>
    <x v="3"/>
    <x v="3"/>
    <s v="Home Office"/>
    <n v="2"/>
    <n v="40555"/>
    <n v="0.2"/>
    <n v="46629"/>
    <x v="4"/>
    <n v="648880000"/>
    <n v="182590000"/>
    <n v="0.28139255332264823"/>
    <x v="11"/>
    <b v="1"/>
    <s v="septiembre"/>
    <x v="11"/>
  </r>
  <r>
    <x v="3130"/>
    <s v="CUST5297"/>
    <d v="2024-12-20T00:00:00"/>
    <x v="2"/>
    <x v="0"/>
    <s v="Consumer"/>
    <n v="3"/>
    <n v="23443"/>
    <n v="0.17"/>
    <n v="38271"/>
    <x v="0"/>
    <n v="583730700"/>
    <n v="201020700"/>
    <n v="0.34437232785597877"/>
    <x v="10"/>
    <b v="1"/>
    <s v="diciembre"/>
    <x v="10"/>
  </r>
  <r>
    <x v="3131"/>
    <s v="CUST6684"/>
    <d v="2024-12-13T00:00:00"/>
    <x v="3"/>
    <x v="4"/>
    <s v="Home Office"/>
    <n v="2"/>
    <n v="22578"/>
    <n v="0.06"/>
    <n v="30408"/>
    <x v="2"/>
    <n v="424466400"/>
    <n v="120386400"/>
    <n v="0.28361820864973059"/>
    <x v="10"/>
    <b v="1"/>
    <s v="diciembre"/>
    <x v="10"/>
  </r>
  <r>
    <x v="3132"/>
    <s v="CUST1970"/>
    <d v="2024-05-29T00:00:00"/>
    <x v="1"/>
    <x v="0"/>
    <s v="Corporate"/>
    <n v="6"/>
    <n v="41123"/>
    <n v="0.28000000000000003"/>
    <n v="95303"/>
    <x v="2"/>
    <n v="1776513600"/>
    <n v="823483600"/>
    <n v="0.46353914768792087"/>
    <x v="5"/>
    <b v="1"/>
    <s v="mayo"/>
    <x v="5"/>
  </r>
  <r>
    <x v="3133"/>
    <s v="CUST2297"/>
    <d v="2024-01-27T00:00:00"/>
    <x v="2"/>
    <x v="0"/>
    <s v="Corporate"/>
    <n v="8"/>
    <n v="34488"/>
    <n v="0.12"/>
    <n v="124679"/>
    <x v="3"/>
    <n v="2427955200"/>
    <n v="1181165200"/>
    <n v="0.48648558260053565"/>
    <x v="8"/>
    <b v="1"/>
    <s v="enero"/>
    <x v="8"/>
  </r>
  <r>
    <x v="3134"/>
    <s v="CUST6210"/>
    <d v="2024-07-05T00:00:00"/>
    <x v="1"/>
    <x v="3"/>
    <s v="Corporate"/>
    <n v="6"/>
    <n v="18355"/>
    <n v="0.11"/>
    <n v="72063"/>
    <x v="0"/>
    <n v="980157000"/>
    <n v="259527000"/>
    <n v="0.2647810503827448"/>
    <x v="3"/>
    <b v="1"/>
    <s v="julio"/>
    <x v="3"/>
  </r>
  <r>
    <x v="3135"/>
    <s v="CUST6599"/>
    <d v="2024-03-17T00:00:00"/>
    <x v="0"/>
    <x v="2"/>
    <s v="Corporate"/>
    <n v="9"/>
    <n v="13038"/>
    <n v="0"/>
    <n v="83826"/>
    <x v="2"/>
    <n v="1173420000"/>
    <n v="335160000"/>
    <n v="0.28562662985120418"/>
    <x v="7"/>
    <b v="0"/>
    <s v="marzo"/>
    <x v="7"/>
  </r>
  <r>
    <x v="3136"/>
    <s v="CUST5512"/>
    <d v="2024-05-11T00:00:00"/>
    <x v="1"/>
    <x v="4"/>
    <s v="Corporate"/>
    <n v="4"/>
    <n v="47277"/>
    <n v="0.24"/>
    <n v="92537"/>
    <x v="1"/>
    <n v="1437220800"/>
    <n v="511850800"/>
    <n v="0.35613929328047578"/>
    <x v="5"/>
    <b v="1"/>
    <s v="mayo"/>
    <x v="5"/>
  </r>
  <r>
    <x v="3137"/>
    <s v="CUST4115"/>
    <d v="2024-12-23T00:00:00"/>
    <x v="3"/>
    <x v="2"/>
    <s v="Home Office"/>
    <n v="9"/>
    <n v="16914"/>
    <n v="0.21"/>
    <n v="85536"/>
    <x v="0"/>
    <n v="1202585400"/>
    <n v="347225400"/>
    <n v="0.28873242598820842"/>
    <x v="10"/>
    <b v="1"/>
    <s v="diciembre"/>
    <x v="10"/>
  </r>
  <r>
    <x v="3138"/>
    <s v="CUST9166"/>
    <d v="2024-06-13T00:00:00"/>
    <x v="3"/>
    <x v="2"/>
    <s v="Consumer"/>
    <n v="6"/>
    <n v="30339"/>
    <n v="0.21"/>
    <n v="104802"/>
    <x v="0"/>
    <n v="1438068600"/>
    <n v="390048600"/>
    <n v="0.27123087174005467"/>
    <x v="1"/>
    <b v="1"/>
    <s v="junio"/>
    <x v="1"/>
  </r>
  <r>
    <x v="3139"/>
    <s v="CUST6560"/>
    <d v="2024-08-11T00:00:00"/>
    <x v="1"/>
    <x v="2"/>
    <s v="Home Office"/>
    <n v="2"/>
    <n v="3742"/>
    <n v="0.2"/>
    <n v="3715"/>
    <x v="4"/>
    <n v="59872000"/>
    <n v="22722000"/>
    <n v="0.37950962052378406"/>
    <x v="0"/>
    <b v="1"/>
    <s v="agosto"/>
    <x v="0"/>
  </r>
  <r>
    <x v="3140"/>
    <s v="CUST6281"/>
    <d v="2024-07-07T00:00:00"/>
    <x v="3"/>
    <x v="2"/>
    <s v="Consumer"/>
    <n v="3"/>
    <n v="9794"/>
    <n v="0.25"/>
    <n v="16864"/>
    <x v="0"/>
    <n v="220365000"/>
    <n v="51725000"/>
    <n v="0.23472420756472218"/>
    <x v="3"/>
    <b v="1"/>
    <s v="julio"/>
    <x v="3"/>
  </r>
  <r>
    <x v="3141"/>
    <s v="CUST9725"/>
    <d v="2024-05-18T00:00:00"/>
    <x v="0"/>
    <x v="4"/>
    <s v="Corporate"/>
    <n v="3"/>
    <n v="34203"/>
    <n v="0.28000000000000003"/>
    <n v="52488"/>
    <x v="1"/>
    <n v="738784800"/>
    <n v="213904800"/>
    <n v="0.28953600561354265"/>
    <x v="5"/>
    <b v="1"/>
    <s v="mayo"/>
    <x v="5"/>
  </r>
  <r>
    <x v="3142"/>
    <s v="CUST8704"/>
    <d v="2024-05-23T00:00:00"/>
    <x v="3"/>
    <x v="1"/>
    <s v="Home Office"/>
    <n v="3"/>
    <n v="22835"/>
    <n v="0.28999999999999998"/>
    <n v="38680"/>
    <x v="2"/>
    <n v="486385500"/>
    <n v="99585500"/>
    <n v="0.20474602964109745"/>
    <x v="5"/>
    <b v="1"/>
    <s v="mayo"/>
    <x v="5"/>
  </r>
  <r>
    <x v="3143"/>
    <s v="CUST2125"/>
    <d v="2024-09-18T00:00:00"/>
    <x v="2"/>
    <x v="4"/>
    <s v="Home Office"/>
    <n v="3"/>
    <n v="47935"/>
    <n v="0.15"/>
    <n v="87674"/>
    <x v="1"/>
    <n v="1222342500"/>
    <n v="345602500"/>
    <n v="0.28273785784262595"/>
    <x v="11"/>
    <b v="1"/>
    <s v="septiembre"/>
    <x v="11"/>
  </r>
  <r>
    <x v="3144"/>
    <s v="CUST7761"/>
    <d v="2024-09-29T00:00:00"/>
    <x v="3"/>
    <x v="4"/>
    <s v="Corporate"/>
    <n v="2"/>
    <n v="39865"/>
    <n v="0.21"/>
    <n v="39247"/>
    <x v="2"/>
    <n v="629867000"/>
    <n v="237397000"/>
    <n v="0.37690020274121361"/>
    <x v="11"/>
    <b v="1"/>
    <s v="septiembre"/>
    <x v="11"/>
  </r>
  <r>
    <x v="3145"/>
    <s v="CUST4399"/>
    <d v="2024-09-05T00:00:00"/>
    <x v="2"/>
    <x v="3"/>
    <s v="Home Office"/>
    <n v="10"/>
    <n v="13596"/>
    <n v="0.03"/>
    <n v="96984"/>
    <x v="2"/>
    <n v="1318812000"/>
    <n v="348972000"/>
    <n v="0.26461087706208314"/>
    <x v="11"/>
    <b v="1"/>
    <s v="septiembre"/>
    <x v="11"/>
  </r>
  <r>
    <x v="3146"/>
    <s v="CUST6391"/>
    <d v="2024-08-23T00:00:00"/>
    <x v="3"/>
    <x v="1"/>
    <s v="Home Office"/>
    <n v="5"/>
    <n v="21248"/>
    <n v="0.06"/>
    <n v="61395"/>
    <x v="3"/>
    <n v="998656000"/>
    <n v="384706000"/>
    <n v="0.38522374070751092"/>
    <x v="0"/>
    <b v="1"/>
    <s v="agosto"/>
    <x v="0"/>
  </r>
  <r>
    <x v="3147"/>
    <s v="CUST9098"/>
    <d v="2024-07-12T00:00:00"/>
    <x v="0"/>
    <x v="1"/>
    <s v="Home Office"/>
    <n v="10"/>
    <n v="37639"/>
    <n v="0.22"/>
    <n v="216546"/>
    <x v="3"/>
    <n v="2935842000"/>
    <n v="770382000"/>
    <n v="0.26240581066692281"/>
    <x v="3"/>
    <b v="1"/>
    <s v="julio"/>
    <x v="3"/>
  </r>
  <r>
    <x v="3148"/>
    <s v="CUST2920"/>
    <d v="2024-01-27T00:00:00"/>
    <x v="0"/>
    <x v="4"/>
    <s v="Corporate"/>
    <n v="2"/>
    <n v="32556"/>
    <n v="0.08"/>
    <n v="36965"/>
    <x v="4"/>
    <n v="599030400"/>
    <n v="229380400"/>
    <n v="0.38291946452133313"/>
    <x v="8"/>
    <b v="1"/>
    <s v="enero"/>
    <x v="8"/>
  </r>
  <r>
    <x v="3149"/>
    <s v="CUST8745"/>
    <d v="2024-06-28T00:00:00"/>
    <x v="1"/>
    <x v="4"/>
    <s v="Corporate"/>
    <n v="6"/>
    <n v="41178"/>
    <n v="0.18"/>
    <n v="158491"/>
    <x v="2"/>
    <n v="2025957600"/>
    <n v="441047600"/>
    <n v="0.21769833682600268"/>
    <x v="1"/>
    <b v="1"/>
    <s v="junio"/>
    <x v="1"/>
  </r>
  <r>
    <x v="3150"/>
    <s v="CUST2546"/>
    <d v="2024-09-09T00:00:00"/>
    <x v="0"/>
    <x v="1"/>
    <s v="Home Office"/>
    <n v="9"/>
    <n v="41312"/>
    <n v="0.13"/>
    <n v="245581"/>
    <x v="3"/>
    <n v="3234729600"/>
    <n v="778919600"/>
    <n v="0.24079898363065649"/>
    <x v="11"/>
    <b v="1"/>
    <s v="septiembre"/>
    <x v="11"/>
  </r>
  <r>
    <x v="3151"/>
    <s v="CUST9944"/>
    <d v="2024-12-01T00:00:00"/>
    <x v="0"/>
    <x v="0"/>
    <s v="Corporate"/>
    <n v="5"/>
    <n v="27413"/>
    <n v="0.05"/>
    <n v="99222"/>
    <x v="4"/>
    <n v="1302117500"/>
    <n v="309897500"/>
    <n v="0.23799503501028133"/>
    <x v="10"/>
    <b v="1"/>
    <s v="diciembre"/>
    <x v="10"/>
  </r>
  <r>
    <x v="3152"/>
    <s v="CUST5036"/>
    <d v="2024-10-03T00:00:00"/>
    <x v="1"/>
    <x v="0"/>
    <s v="Corporate"/>
    <n v="2"/>
    <n v="29048"/>
    <n v="0.22"/>
    <n v="32596"/>
    <x v="3"/>
    <n v="453148800"/>
    <n v="127188800"/>
    <n v="0.28067778177940667"/>
    <x v="4"/>
    <b v="1"/>
    <s v="octubre"/>
    <x v="4"/>
  </r>
  <r>
    <x v="3153"/>
    <s v="CUST6181"/>
    <d v="2024-05-03T00:00:00"/>
    <x v="2"/>
    <x v="3"/>
    <s v="Home Office"/>
    <n v="6"/>
    <n v="49688"/>
    <n v="0.2"/>
    <n v="155032"/>
    <x v="1"/>
    <n v="2385024000"/>
    <n v="834704000"/>
    <n v="0.3499771910052058"/>
    <x v="5"/>
    <b v="1"/>
    <s v="mayo"/>
    <x v="5"/>
  </r>
  <r>
    <x v="3154"/>
    <s v="CUST4105"/>
    <d v="2024-05-15T00:00:00"/>
    <x v="3"/>
    <x v="0"/>
    <s v="Home Office"/>
    <n v="1"/>
    <n v="31353"/>
    <n v="0.1"/>
    <n v="17956"/>
    <x v="2"/>
    <n v="282177000"/>
    <n v="102617000"/>
    <n v="0.36366181510186868"/>
    <x v="5"/>
    <b v="1"/>
    <s v="mayo"/>
    <x v="5"/>
  </r>
  <r>
    <x v="3155"/>
    <s v="CUST7431"/>
    <d v="2024-09-01T00:00:00"/>
    <x v="1"/>
    <x v="2"/>
    <s v="Home Office"/>
    <n v="10"/>
    <n v="34763"/>
    <n v="0.19"/>
    <n v="188948"/>
    <x v="2"/>
    <n v="2815803000"/>
    <n v="926323000"/>
    <n v="0.32897294306455388"/>
    <x v="11"/>
    <b v="1"/>
    <s v="septiembre"/>
    <x v="11"/>
  </r>
  <r>
    <x v="3156"/>
    <s v="CUST6245"/>
    <d v="2024-08-13T00:00:00"/>
    <x v="0"/>
    <x v="3"/>
    <s v="Home Office"/>
    <n v="2"/>
    <n v="48133"/>
    <n v="0.18"/>
    <n v="60203"/>
    <x v="2"/>
    <n v="789381200"/>
    <n v="187351200"/>
    <n v="0.23733932351061818"/>
    <x v="0"/>
    <b v="1"/>
    <s v="agosto"/>
    <x v="0"/>
  </r>
  <r>
    <x v="3157"/>
    <s v="CUST9608"/>
    <d v="2024-11-27T00:00:00"/>
    <x v="0"/>
    <x v="1"/>
    <s v="Home Office"/>
    <n v="10"/>
    <n v="7460"/>
    <n v="0.15"/>
    <n v="47766"/>
    <x v="4"/>
    <n v="634100000"/>
    <n v="156440000"/>
    <n v="0.2467118750985649"/>
    <x v="2"/>
    <b v="1"/>
    <s v="noviembre"/>
    <x v="2"/>
  </r>
  <r>
    <x v="3158"/>
    <s v="CUST9359"/>
    <d v="2024-07-08T00:00:00"/>
    <x v="1"/>
    <x v="0"/>
    <s v="Corporate"/>
    <n v="7"/>
    <n v="20711"/>
    <n v="0.23"/>
    <n v="63634"/>
    <x v="0"/>
    <n v="1116322900"/>
    <n v="479982900"/>
    <n v="0.42996779874353558"/>
    <x v="3"/>
    <b v="1"/>
    <s v="julio"/>
    <x v="3"/>
  </r>
  <r>
    <x v="3159"/>
    <s v="CUST3862"/>
    <d v="2024-03-04T00:00:00"/>
    <x v="1"/>
    <x v="2"/>
    <s v="Corporate"/>
    <n v="8"/>
    <n v="9326"/>
    <n v="0.01"/>
    <n v="43022"/>
    <x v="4"/>
    <n v="738619200"/>
    <n v="308399200"/>
    <n v="0.41753477299263275"/>
    <x v="7"/>
    <b v="1"/>
    <s v="marzo"/>
    <x v="7"/>
  </r>
  <r>
    <x v="3160"/>
    <s v="CUST1998"/>
    <d v="2024-11-14T00:00:00"/>
    <x v="2"/>
    <x v="4"/>
    <s v="Consumer"/>
    <n v="1"/>
    <n v="16629"/>
    <n v="0.17"/>
    <n v="9015"/>
    <x v="3"/>
    <n v="138020700"/>
    <n v="47870700"/>
    <n v="0.34683710486905223"/>
    <x v="2"/>
    <b v="1"/>
    <s v="noviembre"/>
    <x v="2"/>
  </r>
  <r>
    <x v="3161"/>
    <s v="CUST8987"/>
    <d v="2024-03-04T00:00:00"/>
    <x v="2"/>
    <x v="3"/>
    <s v="Consumer"/>
    <n v="8"/>
    <n v="3232"/>
    <n v="0.11"/>
    <n v="16242"/>
    <x v="0"/>
    <n v="230118400"/>
    <n v="67698400"/>
    <n v="0.29418942596506842"/>
    <x v="7"/>
    <b v="1"/>
    <s v="marzo"/>
    <x v="7"/>
  </r>
  <r>
    <x v="3162"/>
    <s v="CUST1982"/>
    <d v="2024-10-31T00:00:00"/>
    <x v="0"/>
    <x v="3"/>
    <s v="Consumer"/>
    <n v="3"/>
    <n v="45797"/>
    <n v="0.23"/>
    <n v="60250"/>
    <x v="0"/>
    <n v="1057910700"/>
    <n v="455410700"/>
    <n v="0.43048123059914223"/>
    <x v="4"/>
    <b v="1"/>
    <s v="octubre"/>
    <x v="4"/>
  </r>
  <r>
    <x v="3163"/>
    <s v="CUST7038"/>
    <d v="2024-11-01T00:00:00"/>
    <x v="3"/>
    <x v="4"/>
    <s v="Home Office"/>
    <n v="2"/>
    <n v="44821"/>
    <n v="0.16"/>
    <n v="59548"/>
    <x v="1"/>
    <n v="752992800"/>
    <n v="157512800"/>
    <n v="0.20918234543544109"/>
    <x v="2"/>
    <b v="1"/>
    <s v="noviembre"/>
    <x v="2"/>
  </r>
  <r>
    <x v="3164"/>
    <s v="CUST1293"/>
    <d v="2024-01-15T00:00:00"/>
    <x v="1"/>
    <x v="4"/>
    <s v="Home Office"/>
    <n v="3"/>
    <n v="10080"/>
    <n v="0.17"/>
    <n v="14661"/>
    <x v="0"/>
    <n v="250992000"/>
    <n v="104382000"/>
    <n v="0.4158777969018933"/>
    <x v="8"/>
    <b v="1"/>
    <s v="enero"/>
    <x v="8"/>
  </r>
  <r>
    <x v="3165"/>
    <s v="CUST6125"/>
    <d v="2024-08-08T00:00:00"/>
    <x v="0"/>
    <x v="0"/>
    <s v="Corporate"/>
    <n v="9"/>
    <n v="31682"/>
    <n v="0.22"/>
    <n v="139165"/>
    <x v="0"/>
    <n v="2224076400"/>
    <n v="832426400"/>
    <n v="0.37427958859686655"/>
    <x v="0"/>
    <b v="1"/>
    <s v="agosto"/>
    <x v="0"/>
  </r>
  <r>
    <x v="3166"/>
    <s v="CUST4108"/>
    <d v="2024-09-14T00:00:00"/>
    <x v="1"/>
    <x v="0"/>
    <s v="Consumer"/>
    <n v="10"/>
    <n v="36246"/>
    <n v="0.18"/>
    <n v="214685"/>
    <x v="0"/>
    <n v="2972172000"/>
    <n v="825322000"/>
    <n v="0.27768312197275258"/>
    <x v="11"/>
    <b v="1"/>
    <s v="septiembre"/>
    <x v="11"/>
  </r>
  <r>
    <x v="3167"/>
    <s v="CUST4040"/>
    <d v="2024-08-31T00:00:00"/>
    <x v="3"/>
    <x v="3"/>
    <s v="Consumer"/>
    <n v="9"/>
    <n v="40140"/>
    <n v="0.23"/>
    <n v="188775"/>
    <x v="2"/>
    <n v="2781702000"/>
    <n v="893952000"/>
    <n v="0.32136871598755007"/>
    <x v="0"/>
    <b v="1"/>
    <s v="agosto"/>
    <x v="0"/>
  </r>
  <r>
    <x v="3168"/>
    <s v="CUST4489"/>
    <d v="2024-11-11T00:00:00"/>
    <x v="3"/>
    <x v="4"/>
    <s v="Home Office"/>
    <n v="9"/>
    <n v="9723"/>
    <n v="0.01"/>
    <n v="48646"/>
    <x v="1"/>
    <n v="866319300"/>
    <n v="379859300"/>
    <n v="0.4384749364350996"/>
    <x v="2"/>
    <b v="1"/>
    <s v="noviembre"/>
    <x v="2"/>
  </r>
  <r>
    <x v="3169"/>
    <s v="CUST6815"/>
    <d v="2024-01-04T00:00:00"/>
    <x v="2"/>
    <x v="1"/>
    <s v="Home Office"/>
    <n v="2"/>
    <n v="49980"/>
    <n v="0.17"/>
    <n v="49451"/>
    <x v="0"/>
    <n v="829668000"/>
    <n v="335158000"/>
    <n v="0.40396640583944421"/>
    <x v="8"/>
    <b v="1"/>
    <s v="enero"/>
    <x v="8"/>
  </r>
  <r>
    <x v="3170"/>
    <s v="CUST5489"/>
    <d v="2024-12-02T00:00:00"/>
    <x v="0"/>
    <x v="4"/>
    <s v="Consumer"/>
    <n v="5"/>
    <n v="10709"/>
    <n v="0.05"/>
    <n v="34854"/>
    <x v="4"/>
    <n v="508677500"/>
    <n v="160137500"/>
    <n v="0.31481144733156075"/>
    <x v="10"/>
    <b v="1"/>
    <s v="diciembre"/>
    <x v="10"/>
  </r>
  <r>
    <x v="3171"/>
    <s v="CUST1342"/>
    <d v="2024-02-07T00:00:00"/>
    <x v="2"/>
    <x v="2"/>
    <s v="Corporate"/>
    <n v="8"/>
    <n v="6538"/>
    <n v="0.05"/>
    <n v="30907"/>
    <x v="1"/>
    <n v="496888000"/>
    <n v="187818000"/>
    <n v="0.37798860105295357"/>
    <x v="9"/>
    <b v="1"/>
    <s v="febrero"/>
    <x v="9"/>
  </r>
  <r>
    <x v="3172"/>
    <s v="CUST7880"/>
    <d v="2024-09-22T00:00:00"/>
    <x v="3"/>
    <x v="4"/>
    <s v="Consumer"/>
    <n v="9"/>
    <n v="27444"/>
    <n v="0.17"/>
    <n v="159785"/>
    <x v="1"/>
    <n v="2050066800"/>
    <n v="452216800"/>
    <n v="0.22058637308794035"/>
    <x v="11"/>
    <b v="1"/>
    <s v="septiembre"/>
    <x v="11"/>
  </r>
  <r>
    <x v="3173"/>
    <s v="CUST9488"/>
    <d v="2024-05-24T00:00:00"/>
    <x v="1"/>
    <x v="3"/>
    <s v="Consumer"/>
    <n v="3"/>
    <n v="49186"/>
    <n v="0.21"/>
    <n v="85595"/>
    <x v="4"/>
    <n v="1165708200"/>
    <n v="309758200"/>
    <n v="0.26572533332098031"/>
    <x v="5"/>
    <b v="1"/>
    <s v="mayo"/>
    <x v="5"/>
  </r>
  <r>
    <x v="3174"/>
    <s v="CUST2013"/>
    <d v="2024-11-05T00:00:00"/>
    <x v="3"/>
    <x v="3"/>
    <s v="Consumer"/>
    <n v="1"/>
    <n v="22682"/>
    <n v="0.28999999999999998"/>
    <n v="8789"/>
    <x v="2"/>
    <n v="161042200"/>
    <n v="73152200"/>
    <n v="0.45424242838212592"/>
    <x v="2"/>
    <b v="1"/>
    <s v="noviembre"/>
    <x v="2"/>
  </r>
  <r>
    <x v="3175"/>
    <s v="CUST8202"/>
    <d v="2024-07-11T00:00:00"/>
    <x v="3"/>
    <x v="4"/>
    <s v="Consumer"/>
    <n v="10"/>
    <n v="13887"/>
    <n v="0.28000000000000003"/>
    <n v="76158"/>
    <x v="1"/>
    <n v="999864000"/>
    <n v="238284000"/>
    <n v="0.23831641103190035"/>
    <x v="3"/>
    <b v="1"/>
    <s v="julio"/>
    <x v="3"/>
  </r>
  <r>
    <x v="3176"/>
    <s v="CUST7879"/>
    <d v="2024-11-12T00:00:00"/>
    <x v="0"/>
    <x v="1"/>
    <s v="Corporate"/>
    <n v="7"/>
    <n v="48588"/>
    <n v="0.28000000000000003"/>
    <n v="174663"/>
    <x v="2"/>
    <n v="2448835200"/>
    <n v="702205200"/>
    <n v="0.28675069682108456"/>
    <x v="2"/>
    <b v="1"/>
    <s v="noviembre"/>
    <x v="2"/>
  </r>
  <r>
    <x v="3177"/>
    <s v="CUST5658"/>
    <d v="2024-12-29T00:00:00"/>
    <x v="2"/>
    <x v="4"/>
    <s v="Home Office"/>
    <n v="8"/>
    <n v="43351"/>
    <n v="0.06"/>
    <n v="257305"/>
    <x v="4"/>
    <n v="3259995200"/>
    <n v="686945200"/>
    <n v="0.21071969676519769"/>
    <x v="10"/>
    <b v="1"/>
    <s v="diciembre"/>
    <x v="10"/>
  </r>
  <r>
    <x v="3178"/>
    <s v="CUST3840"/>
    <d v="2024-08-07T00:00:00"/>
    <x v="3"/>
    <x v="0"/>
    <s v="Corporate"/>
    <n v="10"/>
    <n v="19163"/>
    <n v="0.19"/>
    <n v="105893"/>
    <x v="1"/>
    <n v="1552203000"/>
    <n v="493273000"/>
    <n v="0.31778897476683138"/>
    <x v="0"/>
    <b v="1"/>
    <s v="agosto"/>
    <x v="0"/>
  </r>
  <r>
    <x v="3179"/>
    <s v="CUST6046"/>
    <d v="2024-12-30T00:00:00"/>
    <x v="3"/>
    <x v="1"/>
    <s v="Corporate"/>
    <n v="2"/>
    <n v="18654"/>
    <n v="0.19"/>
    <n v="15158"/>
    <x v="2"/>
    <n v="302194800"/>
    <n v="150614800"/>
    <n v="0.49840301686197114"/>
    <x v="10"/>
    <b v="1"/>
    <s v="diciembre"/>
    <x v="10"/>
  </r>
  <r>
    <x v="3180"/>
    <s v="CUST4462"/>
    <d v="2024-08-26T00:00:00"/>
    <x v="2"/>
    <x v="1"/>
    <s v="Corporate"/>
    <n v="7"/>
    <n v="39697"/>
    <n v="0.08"/>
    <n v="194114"/>
    <x v="4"/>
    <n v="2556486800"/>
    <n v="615346800"/>
    <n v="0.24070016711997105"/>
    <x v="0"/>
    <b v="1"/>
    <s v="agosto"/>
    <x v="0"/>
  </r>
  <r>
    <x v="3181"/>
    <s v="CUST9163"/>
    <d v="2024-07-02T00:00:00"/>
    <x v="0"/>
    <x v="2"/>
    <s v="Consumer"/>
    <n v="9"/>
    <n v="33265"/>
    <n v="0.21"/>
    <n v="154877"/>
    <x v="3"/>
    <n v="2365141500"/>
    <n v="816371500"/>
    <n v="0.34516814321680117"/>
    <x v="3"/>
    <b v="1"/>
    <s v="julio"/>
    <x v="3"/>
  </r>
  <r>
    <x v="3182"/>
    <s v="CUST4478"/>
    <d v="2024-12-22T00:00:00"/>
    <x v="2"/>
    <x v="1"/>
    <s v="Corporate"/>
    <n v="3"/>
    <n v="9573"/>
    <n v="0.04"/>
    <n v="20525"/>
    <x v="1"/>
    <n v="275702400"/>
    <n v="70452400"/>
    <n v="0.25553785531065382"/>
    <x v="10"/>
    <b v="1"/>
    <s v="diciembre"/>
    <x v="10"/>
  </r>
  <r>
    <x v="3183"/>
    <s v="CUST2073"/>
    <d v="2024-08-02T00:00:00"/>
    <x v="3"/>
    <x v="1"/>
    <s v="Corporate"/>
    <n v="8"/>
    <n v="35266"/>
    <n v="0.2"/>
    <n v="171146"/>
    <x v="4"/>
    <n v="2257024000"/>
    <n v="545564000"/>
    <n v="0.24171829807746839"/>
    <x v="0"/>
    <b v="1"/>
    <s v="agosto"/>
    <x v="0"/>
  </r>
  <r>
    <x v="3184"/>
    <s v="CUST8333"/>
    <d v="2024-01-08T00:00:00"/>
    <x v="0"/>
    <x v="2"/>
    <s v="Corporate"/>
    <n v="7"/>
    <n v="46520"/>
    <n v="0.05"/>
    <n v="237450"/>
    <x v="1"/>
    <n v="3093580000"/>
    <n v="719080000"/>
    <n v="0.23244267159730797"/>
    <x v="8"/>
    <b v="1"/>
    <s v="enero"/>
    <x v="8"/>
  </r>
  <r>
    <x v="3185"/>
    <s v="CUST9683"/>
    <d v="2024-05-15T00:00:00"/>
    <x v="0"/>
    <x v="0"/>
    <s v="Home Office"/>
    <n v="10"/>
    <n v="13142"/>
    <n v="0.1"/>
    <n v="90689"/>
    <x v="3"/>
    <n v="1182780000"/>
    <n v="275890000"/>
    <n v="0.23325555048276095"/>
    <x v="5"/>
    <b v="1"/>
    <s v="mayo"/>
    <x v="5"/>
  </r>
  <r>
    <x v="3186"/>
    <s v="CUST2307"/>
    <d v="2024-03-08T00:00:00"/>
    <x v="0"/>
    <x v="1"/>
    <s v="Home Office"/>
    <n v="9"/>
    <n v="49753"/>
    <n v="0.28000000000000003"/>
    <n v="178168"/>
    <x v="4"/>
    <n v="3223994400"/>
    <n v="1442314400"/>
    <n v="0.44736876714177914"/>
    <x v="7"/>
    <b v="1"/>
    <s v="marzo"/>
    <x v="7"/>
  </r>
  <r>
    <x v="3187"/>
    <s v="CUST6057"/>
    <d v="2024-12-17T00:00:00"/>
    <x v="3"/>
    <x v="1"/>
    <s v="Home Office"/>
    <n v="4"/>
    <n v="45131"/>
    <n v="0.2"/>
    <n v="93412"/>
    <x v="1"/>
    <n v="1444192000"/>
    <n v="510072000"/>
    <n v="0.35318849571248145"/>
    <x v="10"/>
    <b v="1"/>
    <s v="diciembre"/>
    <x v="10"/>
  </r>
  <r>
    <x v="3188"/>
    <s v="CUST3980"/>
    <d v="2024-01-19T00:00:00"/>
    <x v="2"/>
    <x v="3"/>
    <s v="Home Office"/>
    <n v="5"/>
    <n v="43449"/>
    <n v="0.14000000000000001"/>
    <n v="108025"/>
    <x v="0"/>
    <n v="1868307000"/>
    <n v="788057000"/>
    <n v="0.42180273370489968"/>
    <x v="8"/>
    <b v="1"/>
    <s v="enero"/>
    <x v="8"/>
  </r>
  <r>
    <x v="3189"/>
    <s v="CUST5041"/>
    <d v="2024-09-24T00:00:00"/>
    <x v="0"/>
    <x v="1"/>
    <s v="Corporate"/>
    <n v="7"/>
    <n v="19221"/>
    <n v="0.19"/>
    <n v="68383"/>
    <x v="4"/>
    <n v="1089830700"/>
    <n v="406000700"/>
    <n v="0.37253556905673513"/>
    <x v="11"/>
    <b v="1"/>
    <s v="septiembre"/>
    <x v="11"/>
  </r>
  <r>
    <x v="3190"/>
    <s v="CUST5023"/>
    <d v="2024-03-05T00:00:00"/>
    <x v="3"/>
    <x v="3"/>
    <s v="Consumer"/>
    <n v="5"/>
    <n v="9964"/>
    <n v="0.15"/>
    <n v="22384"/>
    <x v="2"/>
    <n v="423470000"/>
    <n v="199630000"/>
    <n v="0.47141474012326728"/>
    <x v="7"/>
    <b v="1"/>
    <s v="marzo"/>
    <x v="7"/>
  </r>
  <r>
    <x v="3191"/>
    <s v="CUST8973"/>
    <d v="2024-12-28T00:00:00"/>
    <x v="2"/>
    <x v="2"/>
    <s v="Home Office"/>
    <n v="1"/>
    <n v="5747"/>
    <n v="0.08"/>
    <n v="3698"/>
    <x v="3"/>
    <n v="52872400"/>
    <n v="15892400"/>
    <n v="0.30058026493974171"/>
    <x v="10"/>
    <b v="1"/>
    <s v="diciembre"/>
    <x v="10"/>
  </r>
  <r>
    <x v="3192"/>
    <s v="CUST7109"/>
    <d v="2024-02-03T00:00:00"/>
    <x v="3"/>
    <x v="0"/>
    <s v="Corporate"/>
    <n v="10"/>
    <n v="11109"/>
    <n v="0.06"/>
    <n v="71737"/>
    <x v="2"/>
    <n v="1044246000"/>
    <n v="326876000"/>
    <n v="0.31302585789172283"/>
    <x v="9"/>
    <b v="1"/>
    <s v="febrero"/>
    <x v="9"/>
  </r>
  <r>
    <x v="3193"/>
    <s v="CUST7370"/>
    <d v="2024-08-03T00:00:00"/>
    <x v="3"/>
    <x v="0"/>
    <s v="Consumer"/>
    <n v="8"/>
    <n v="49018"/>
    <n v="0.2"/>
    <n v="189802"/>
    <x v="3"/>
    <n v="3137152000"/>
    <n v="1239132000"/>
    <n v="0.39498628055000207"/>
    <x v="0"/>
    <b v="1"/>
    <s v="agosto"/>
    <x v="0"/>
  </r>
  <r>
    <x v="3194"/>
    <s v="CUST5762"/>
    <d v="2024-06-06T00:00:00"/>
    <x v="2"/>
    <x v="3"/>
    <s v="Corporate"/>
    <n v="7"/>
    <n v="19031"/>
    <n v="0.01"/>
    <n v="73058"/>
    <x v="4"/>
    <n v="1318848300"/>
    <n v="588268300"/>
    <n v="0.44604697901949752"/>
    <x v="1"/>
    <b v="1"/>
    <s v="junio"/>
    <x v="1"/>
  </r>
  <r>
    <x v="3195"/>
    <s v="CUST8219"/>
    <d v="2024-02-19T00:00:00"/>
    <x v="1"/>
    <x v="0"/>
    <s v="Home Office"/>
    <n v="6"/>
    <n v="5406"/>
    <n v="0.01"/>
    <n v="20067"/>
    <x v="2"/>
    <n v="321116400"/>
    <n v="120446400"/>
    <n v="0.37508641726177799"/>
    <x v="9"/>
    <b v="1"/>
    <s v="febrero"/>
    <x v="9"/>
  </r>
  <r>
    <x v="3196"/>
    <s v="CUST6253"/>
    <d v="2024-01-28T00:00:00"/>
    <x v="3"/>
    <x v="4"/>
    <s v="Home Office"/>
    <n v="5"/>
    <n v="25870"/>
    <n v="0.28000000000000003"/>
    <n v="48761"/>
    <x v="0"/>
    <n v="931320000"/>
    <n v="443710000"/>
    <n v="0.47643130180818621"/>
    <x v="8"/>
    <b v="1"/>
    <s v="enero"/>
    <x v="8"/>
  </r>
  <r>
    <x v="3197"/>
    <s v="CUST9840"/>
    <d v="2024-08-28T00:00:00"/>
    <x v="0"/>
    <x v="0"/>
    <s v="Consumer"/>
    <n v="7"/>
    <n v="15130"/>
    <n v="0"/>
    <n v="56895"/>
    <x v="1"/>
    <n v="1059100000"/>
    <n v="490150000"/>
    <n v="0.46279860258710226"/>
    <x v="0"/>
    <b v="0"/>
    <s v="agosto"/>
    <x v="0"/>
  </r>
  <r>
    <x v="3198"/>
    <s v="CUST7465"/>
    <d v="2024-05-04T00:00:00"/>
    <x v="3"/>
    <x v="0"/>
    <s v="Home Office"/>
    <n v="4"/>
    <n v="43754"/>
    <n v="0.01"/>
    <n v="126382"/>
    <x v="4"/>
    <n v="1732658400"/>
    <n v="468838400"/>
    <n v="0.27058905552300444"/>
    <x v="5"/>
    <b v="1"/>
    <s v="mayo"/>
    <x v="5"/>
  </r>
  <r>
    <x v="3199"/>
    <s v="CUST9241"/>
    <d v="2024-05-15T00:00:00"/>
    <x v="1"/>
    <x v="4"/>
    <s v="Home Office"/>
    <n v="5"/>
    <n v="5393"/>
    <n v="0.09"/>
    <n v="17302"/>
    <x v="1"/>
    <n v="245381500"/>
    <n v="72361500"/>
    <n v="0.29489386934222833"/>
    <x v="5"/>
    <b v="1"/>
    <s v="mayo"/>
    <x v="5"/>
  </r>
  <r>
    <x v="3200"/>
    <s v="CUST6884"/>
    <d v="2024-10-13T00:00:00"/>
    <x v="3"/>
    <x v="4"/>
    <s v="Corporate"/>
    <n v="7"/>
    <n v="39536"/>
    <n v="0.23"/>
    <n v="131562"/>
    <x v="3"/>
    <n v="2130990400"/>
    <n v="815370400"/>
    <n v="0.38262509300839648"/>
    <x v="4"/>
    <b v="1"/>
    <s v="octubre"/>
    <x v="4"/>
  </r>
  <r>
    <x v="3201"/>
    <s v="CUST2830"/>
    <d v="2024-05-22T00:00:00"/>
    <x v="1"/>
    <x v="4"/>
    <s v="Consumer"/>
    <n v="8"/>
    <n v="32393"/>
    <n v="0.15"/>
    <n v="139010"/>
    <x v="0"/>
    <n v="2202724000"/>
    <n v="812624000"/>
    <n v="0.36891775819394529"/>
    <x v="5"/>
    <b v="1"/>
    <s v="mayo"/>
    <x v="5"/>
  </r>
  <r>
    <x v="3202"/>
    <s v="CUST2389"/>
    <d v="2024-11-22T00:00:00"/>
    <x v="1"/>
    <x v="1"/>
    <s v="Consumer"/>
    <n v="6"/>
    <n v="40026"/>
    <n v="0.19"/>
    <n v="128646"/>
    <x v="0"/>
    <n v="1945263600"/>
    <n v="658803600"/>
    <n v="0.33867060484758982"/>
    <x v="2"/>
    <b v="1"/>
    <s v="noviembre"/>
    <x v="2"/>
  </r>
  <r>
    <x v="3203"/>
    <s v="CUST2916"/>
    <d v="2024-04-10T00:00:00"/>
    <x v="0"/>
    <x v="1"/>
    <s v="Home Office"/>
    <n v="10"/>
    <n v="20105"/>
    <n v="0.03"/>
    <n v="101543"/>
    <x v="0"/>
    <n v="1950185000"/>
    <n v="934755000"/>
    <n v="0.4793160648861518"/>
    <x v="6"/>
    <b v="1"/>
    <s v="abril"/>
    <x v="6"/>
  </r>
  <r>
    <x v="3204"/>
    <s v="CUST4588"/>
    <d v="2024-03-05T00:00:00"/>
    <x v="1"/>
    <x v="3"/>
    <s v="Home Office"/>
    <n v="2"/>
    <n v="32976"/>
    <n v="0.25"/>
    <n v="35787"/>
    <x v="2"/>
    <n v="494640000"/>
    <n v="136770000"/>
    <n v="0.2765041242115478"/>
    <x v="7"/>
    <b v="1"/>
    <s v="marzo"/>
    <x v="7"/>
  </r>
  <r>
    <x v="3205"/>
    <s v="CUST4491"/>
    <d v="2024-10-29T00:00:00"/>
    <x v="0"/>
    <x v="1"/>
    <s v="Corporate"/>
    <n v="1"/>
    <n v="23154"/>
    <n v="0.21"/>
    <n v="10325"/>
    <x v="3"/>
    <n v="182916600"/>
    <n v="79666600"/>
    <n v="0.43553510178955873"/>
    <x v="4"/>
    <b v="1"/>
    <s v="octubre"/>
    <x v="4"/>
  </r>
  <r>
    <x v="3206"/>
    <s v="CUST9547"/>
    <d v="2024-09-14T00:00:00"/>
    <x v="3"/>
    <x v="3"/>
    <s v="Corporate"/>
    <n v="3"/>
    <n v="11630"/>
    <n v="0.13"/>
    <n v="16694"/>
    <x v="0"/>
    <n v="303543000"/>
    <n v="136603000"/>
    <n v="0.45002849678628726"/>
    <x v="11"/>
    <b v="1"/>
    <s v="septiembre"/>
    <x v="11"/>
  </r>
  <r>
    <x v="3207"/>
    <s v="CUST7570"/>
    <d v="2024-03-06T00:00:00"/>
    <x v="1"/>
    <x v="3"/>
    <s v="Corporate"/>
    <n v="6"/>
    <n v="23371"/>
    <n v="0.16"/>
    <n v="86740"/>
    <x v="2"/>
    <n v="1177898400"/>
    <n v="310498400"/>
    <n v="0.2636037199812819"/>
    <x v="7"/>
    <b v="1"/>
    <s v="marzo"/>
    <x v="7"/>
  </r>
  <r>
    <x v="3208"/>
    <s v="CUST7324"/>
    <d v="2024-08-29T00:00:00"/>
    <x v="2"/>
    <x v="0"/>
    <s v="Consumer"/>
    <n v="3"/>
    <n v="39235"/>
    <n v="0.14000000000000001"/>
    <n v="70415"/>
    <x v="4"/>
    <n v="1012263000"/>
    <n v="308113000"/>
    <n v="0.30438038335887019"/>
    <x v="0"/>
    <b v="1"/>
    <s v="agosto"/>
    <x v="0"/>
  </r>
  <r>
    <x v="3209"/>
    <s v="CUST6640"/>
    <d v="2024-03-06T00:00:00"/>
    <x v="1"/>
    <x v="2"/>
    <s v="Corporate"/>
    <n v="7"/>
    <n v="39067"/>
    <n v="0.25"/>
    <n v="130632"/>
    <x v="1"/>
    <n v="2051017500"/>
    <n v="744697500"/>
    <n v="0.36308685810823166"/>
    <x v="7"/>
    <b v="1"/>
    <s v="marzo"/>
    <x v="7"/>
  </r>
  <r>
    <x v="3210"/>
    <s v="CUST1947"/>
    <d v="2024-03-31T00:00:00"/>
    <x v="1"/>
    <x v="2"/>
    <s v="Consumer"/>
    <n v="8"/>
    <n v="38148"/>
    <n v="0.03"/>
    <n v="168275"/>
    <x v="1"/>
    <n v="2960284800"/>
    <n v="1277534800"/>
    <n v="0.43155807170985711"/>
    <x v="7"/>
    <b v="1"/>
    <s v="marzo"/>
    <x v="7"/>
  </r>
  <r>
    <x v="3211"/>
    <s v="CUST7808"/>
    <d v="2024-10-22T00:00:00"/>
    <x v="0"/>
    <x v="2"/>
    <s v="Home Office"/>
    <n v="9"/>
    <n v="40807"/>
    <n v="0.27"/>
    <n v="208006"/>
    <x v="1"/>
    <n v="2681019900"/>
    <n v="600959900"/>
    <n v="0.22415346488103277"/>
    <x v="4"/>
    <b v="1"/>
    <s v="octubre"/>
    <x v="4"/>
  </r>
  <r>
    <x v="3212"/>
    <s v="CUST1474"/>
    <d v="2024-01-08T00:00:00"/>
    <x v="0"/>
    <x v="0"/>
    <s v="Consumer"/>
    <n v="10"/>
    <n v="41667"/>
    <n v="0.09"/>
    <n v="278138"/>
    <x v="1"/>
    <n v="3791697000"/>
    <n v="1010317000"/>
    <n v="0.26645509912843773"/>
    <x v="8"/>
    <b v="1"/>
    <s v="enero"/>
    <x v="8"/>
  </r>
  <r>
    <x v="3213"/>
    <s v="CUST6354"/>
    <d v="2024-02-11T00:00:00"/>
    <x v="3"/>
    <x v="2"/>
    <s v="Consumer"/>
    <n v="9"/>
    <n v="30937"/>
    <n v="0.28000000000000003"/>
    <n v="108480"/>
    <x v="0"/>
    <n v="2004717600"/>
    <n v="919917600"/>
    <n v="0.45887640234215532"/>
    <x v="9"/>
    <b v="1"/>
    <s v="febrero"/>
    <x v="9"/>
  </r>
  <r>
    <x v="3214"/>
    <s v="CUST5039"/>
    <d v="2024-07-02T00:00:00"/>
    <x v="3"/>
    <x v="2"/>
    <s v="Home Office"/>
    <n v="10"/>
    <n v="12144"/>
    <n v="0.16"/>
    <n v="60253"/>
    <x v="3"/>
    <n v="1020096000"/>
    <n v="417566000"/>
    <n v="0.4093399052638183"/>
    <x v="3"/>
    <b v="1"/>
    <s v="julio"/>
    <x v="3"/>
  </r>
  <r>
    <x v="3215"/>
    <s v="CUST3285"/>
    <d v="2024-10-04T00:00:00"/>
    <x v="3"/>
    <x v="3"/>
    <s v="Home Office"/>
    <n v="8"/>
    <n v="18147"/>
    <n v="0.3"/>
    <n v="58349"/>
    <x v="1"/>
    <n v="1016232000"/>
    <n v="432742000"/>
    <n v="0.42582992859898133"/>
    <x v="4"/>
    <b v="1"/>
    <s v="octubre"/>
    <x v="4"/>
  </r>
  <r>
    <x v="3216"/>
    <s v="CUST9474"/>
    <d v="2024-01-12T00:00:00"/>
    <x v="2"/>
    <x v="2"/>
    <s v="Corporate"/>
    <n v="9"/>
    <n v="45698"/>
    <n v="0.19"/>
    <n v="247755"/>
    <x v="2"/>
    <n v="3331384200"/>
    <n v="853834200"/>
    <n v="0.25630012893739484"/>
    <x v="8"/>
    <b v="1"/>
    <s v="enero"/>
    <x v="8"/>
  </r>
  <r>
    <x v="3217"/>
    <s v="CUST7081"/>
    <d v="2024-06-08T00:00:00"/>
    <x v="3"/>
    <x v="0"/>
    <s v="Corporate"/>
    <n v="1"/>
    <n v="18294"/>
    <n v="0.16"/>
    <n v="7883"/>
    <x v="0"/>
    <n v="153669600"/>
    <n v="74839600"/>
    <n v="0.48701629990577189"/>
    <x v="1"/>
    <b v="1"/>
    <s v="junio"/>
    <x v="1"/>
  </r>
  <r>
    <x v="3218"/>
    <s v="CUST1581"/>
    <d v="2024-10-14T00:00:00"/>
    <x v="0"/>
    <x v="4"/>
    <s v="Home Office"/>
    <n v="7"/>
    <n v="43842"/>
    <n v="0.17"/>
    <n v="158775"/>
    <x v="2"/>
    <n v="2547220200"/>
    <n v="959470200"/>
    <n v="0.37667344189560054"/>
    <x v="4"/>
    <b v="1"/>
    <s v="octubre"/>
    <x v="4"/>
  </r>
  <r>
    <x v="3219"/>
    <s v="CUST5627"/>
    <d v="2024-09-29T00:00:00"/>
    <x v="0"/>
    <x v="0"/>
    <s v="Home Office"/>
    <n v="6"/>
    <n v="37767"/>
    <n v="7.0000000000000007E-2"/>
    <n v="145703"/>
    <x v="2"/>
    <n v="2107398600"/>
    <n v="650368600"/>
    <n v="0.30861204899728034"/>
    <x v="11"/>
    <b v="1"/>
    <s v="septiembre"/>
    <x v="11"/>
  </r>
  <r>
    <x v="3220"/>
    <s v="CUST7918"/>
    <d v="2024-01-31T00:00:00"/>
    <x v="1"/>
    <x v="1"/>
    <s v="Corporate"/>
    <n v="8"/>
    <n v="14919"/>
    <n v="0.28000000000000003"/>
    <n v="55190"/>
    <x v="0"/>
    <n v="859334400"/>
    <n v="307434400"/>
    <n v="0.35775874909697553"/>
    <x v="8"/>
    <b v="1"/>
    <s v="enero"/>
    <x v="8"/>
  </r>
  <r>
    <x v="3221"/>
    <s v="CUST6826"/>
    <d v="2024-11-03T00:00:00"/>
    <x v="2"/>
    <x v="0"/>
    <s v="Consumer"/>
    <n v="6"/>
    <n v="45150"/>
    <n v="0.16"/>
    <n v="143069"/>
    <x v="0"/>
    <n v="2275560000"/>
    <n v="844870000"/>
    <n v="0.37128003656242858"/>
    <x v="2"/>
    <b v="1"/>
    <s v="noviembre"/>
    <x v="2"/>
  </r>
  <r>
    <x v="3222"/>
    <s v="CUST6492"/>
    <d v="2024-12-16T00:00:00"/>
    <x v="0"/>
    <x v="3"/>
    <s v="Home Office"/>
    <n v="5"/>
    <n v="21334"/>
    <n v="0.14000000000000001"/>
    <n v="67503"/>
    <x v="3"/>
    <n v="917362000"/>
    <n v="242332000"/>
    <n v="0.26416180308318854"/>
    <x v="10"/>
    <b v="1"/>
    <s v="diciembre"/>
    <x v="10"/>
  </r>
  <r>
    <x v="3223"/>
    <s v="CUST7192"/>
    <d v="2024-03-02T00:00:00"/>
    <x v="2"/>
    <x v="1"/>
    <s v="Corporate"/>
    <n v="4"/>
    <n v="39100"/>
    <n v="0.16"/>
    <n v="83650"/>
    <x v="0"/>
    <n v="1313760000"/>
    <n v="477260000"/>
    <n v="0.36327791986359759"/>
    <x v="7"/>
    <b v="1"/>
    <s v="marzo"/>
    <x v="7"/>
  </r>
  <r>
    <x v="3224"/>
    <s v="CUST8303"/>
    <d v="2024-06-14T00:00:00"/>
    <x v="0"/>
    <x v="3"/>
    <s v="Corporate"/>
    <n v="2"/>
    <n v="34283"/>
    <n v="0.24"/>
    <n v="27439"/>
    <x v="4"/>
    <n v="521101600"/>
    <n v="246711600"/>
    <n v="0.47344241506838591"/>
    <x v="1"/>
    <b v="1"/>
    <s v="junio"/>
    <x v="1"/>
  </r>
  <r>
    <x v="3225"/>
    <s v="CUST9870"/>
    <d v="2024-08-14T00:00:00"/>
    <x v="3"/>
    <x v="3"/>
    <s v="Corporate"/>
    <n v="2"/>
    <n v="41889"/>
    <n v="0.04"/>
    <n v="61134"/>
    <x v="4"/>
    <n v="804268800"/>
    <n v="192928800"/>
    <n v="0.23988099501062332"/>
    <x v="0"/>
    <b v="1"/>
    <s v="agosto"/>
    <x v="0"/>
  </r>
  <r>
    <x v="3226"/>
    <s v="CUST5634"/>
    <d v="2024-07-27T00:00:00"/>
    <x v="0"/>
    <x v="0"/>
    <s v="Home Office"/>
    <n v="3"/>
    <n v="43226"/>
    <n v="0.28999999999999998"/>
    <n v="66654"/>
    <x v="0"/>
    <n v="920713800"/>
    <n v="254173800"/>
    <n v="0.27606168170825723"/>
    <x v="3"/>
    <b v="1"/>
    <s v="julio"/>
    <x v="3"/>
  </r>
  <r>
    <x v="3227"/>
    <s v="CUST2425"/>
    <d v="2024-06-21T00:00:00"/>
    <x v="2"/>
    <x v="2"/>
    <s v="Corporate"/>
    <n v="1"/>
    <n v="5881"/>
    <n v="0.24"/>
    <n v="2984"/>
    <x v="2"/>
    <n v="44695600"/>
    <n v="14855600"/>
    <n v="0.33237276152462436"/>
    <x v="1"/>
    <b v="1"/>
    <s v="junio"/>
    <x v="1"/>
  </r>
  <r>
    <x v="3228"/>
    <s v="CUST4691"/>
    <d v="2024-06-19T00:00:00"/>
    <x v="2"/>
    <x v="0"/>
    <s v="Home Office"/>
    <n v="2"/>
    <n v="47664"/>
    <n v="0.26"/>
    <n v="37648"/>
    <x v="3"/>
    <n v="705427200"/>
    <n v="328947200"/>
    <n v="0.46630920951162641"/>
    <x v="1"/>
    <b v="1"/>
    <s v="junio"/>
    <x v="1"/>
  </r>
  <r>
    <x v="3229"/>
    <s v="CUST2832"/>
    <d v="2024-07-12T00:00:00"/>
    <x v="0"/>
    <x v="3"/>
    <s v="Corporate"/>
    <n v="3"/>
    <n v="8159"/>
    <n v="7.0000000000000007E-2"/>
    <n v="11484"/>
    <x v="0"/>
    <n v="227636100"/>
    <n v="112796100"/>
    <n v="0.49551059783575629"/>
    <x v="3"/>
    <b v="1"/>
    <s v="julio"/>
    <x v="3"/>
  </r>
  <r>
    <x v="3230"/>
    <s v="CUST7742"/>
    <d v="2024-07-11T00:00:00"/>
    <x v="1"/>
    <x v="2"/>
    <s v="Corporate"/>
    <n v="9"/>
    <n v="37290"/>
    <n v="0.15"/>
    <n v="214229"/>
    <x v="2"/>
    <n v="2852685000"/>
    <n v="710395000"/>
    <n v="0.24902679405542497"/>
    <x v="3"/>
    <b v="1"/>
    <s v="julio"/>
    <x v="3"/>
  </r>
  <r>
    <x v="3231"/>
    <s v="CUST8198"/>
    <d v="2024-06-01T00:00:00"/>
    <x v="1"/>
    <x v="0"/>
    <s v="Consumer"/>
    <n v="2"/>
    <n v="47599"/>
    <n v="0.14000000000000001"/>
    <n v="62004"/>
    <x v="3"/>
    <n v="818702800"/>
    <n v="198662800"/>
    <n v="0.24265557660240078"/>
    <x v="1"/>
    <b v="1"/>
    <s v="junio"/>
    <x v="1"/>
  </r>
  <r>
    <x v="3232"/>
    <s v="CUST4416"/>
    <d v="2024-07-20T00:00:00"/>
    <x v="3"/>
    <x v="0"/>
    <s v="Home Office"/>
    <n v="2"/>
    <n v="24001"/>
    <n v="7.0000000000000007E-2"/>
    <n v="28489"/>
    <x v="3"/>
    <n v="446418600"/>
    <n v="161528600"/>
    <n v="0.36183214588281043"/>
    <x v="3"/>
    <b v="1"/>
    <s v="julio"/>
    <x v="3"/>
  </r>
  <r>
    <x v="3233"/>
    <s v="CUST9896"/>
    <d v="2024-05-15T00:00:00"/>
    <x v="1"/>
    <x v="4"/>
    <s v="Consumer"/>
    <n v="3"/>
    <n v="13865"/>
    <n v="0.13"/>
    <n v="18462"/>
    <x v="2"/>
    <n v="361876500"/>
    <n v="177256500"/>
    <n v="0.48982594890798381"/>
    <x v="5"/>
    <b v="1"/>
    <s v="mayo"/>
    <x v="5"/>
  </r>
  <r>
    <x v="3234"/>
    <s v="CUST9776"/>
    <d v="2024-10-15T00:00:00"/>
    <x v="0"/>
    <x v="3"/>
    <s v="Consumer"/>
    <n v="3"/>
    <n v="30796"/>
    <n v="0.01"/>
    <n v="67278"/>
    <x v="4"/>
    <n v="914641200"/>
    <n v="241861200"/>
    <n v="0.26443287269368576"/>
    <x v="4"/>
    <b v="1"/>
    <s v="octubre"/>
    <x v="4"/>
  </r>
  <r>
    <x v="3235"/>
    <s v="CUST8248"/>
    <d v="2024-12-22T00:00:00"/>
    <x v="0"/>
    <x v="2"/>
    <s v="Consumer"/>
    <n v="1"/>
    <n v="8893"/>
    <n v="0.01"/>
    <n v="6004"/>
    <x v="1"/>
    <n v="88040700"/>
    <n v="28000700"/>
    <n v="0.31804267798870295"/>
    <x v="10"/>
    <b v="1"/>
    <s v="diciembre"/>
    <x v="10"/>
  </r>
  <r>
    <x v="3236"/>
    <s v="CUST8493"/>
    <d v="2024-09-30T00:00:00"/>
    <x v="3"/>
    <x v="0"/>
    <s v="Consumer"/>
    <n v="7"/>
    <n v="46409"/>
    <n v="0.19"/>
    <n v="181844"/>
    <x v="3"/>
    <n v="2631390300"/>
    <n v="812950300"/>
    <n v="0.30894326090660135"/>
    <x v="11"/>
    <b v="1"/>
    <s v="septiembre"/>
    <x v="11"/>
  </r>
  <r>
    <x v="3237"/>
    <s v="CUST7127"/>
    <d v="2024-08-06T00:00:00"/>
    <x v="2"/>
    <x v="4"/>
    <s v="Consumer"/>
    <n v="5"/>
    <n v="42876"/>
    <n v="0.01"/>
    <n v="141425"/>
    <x v="2"/>
    <n v="2122362000"/>
    <n v="708112000"/>
    <n v="0.33364336526944977"/>
    <x v="0"/>
    <b v="1"/>
    <s v="agosto"/>
    <x v="0"/>
  </r>
  <r>
    <x v="3238"/>
    <s v="CUST2789"/>
    <d v="2024-09-11T00:00:00"/>
    <x v="0"/>
    <x v="1"/>
    <s v="Corporate"/>
    <n v="6"/>
    <n v="7273"/>
    <n v="0.08"/>
    <n v="21211"/>
    <x v="3"/>
    <n v="401469600"/>
    <n v="189359600"/>
    <n v="0.47166609875318083"/>
    <x v="11"/>
    <b v="1"/>
    <s v="septiembre"/>
    <x v="11"/>
  </r>
  <r>
    <x v="3239"/>
    <s v="CUST9587"/>
    <d v="2024-04-10T00:00:00"/>
    <x v="2"/>
    <x v="2"/>
    <s v="Corporate"/>
    <n v="5"/>
    <n v="32713"/>
    <n v="0.05"/>
    <n v="78341"/>
    <x v="1"/>
    <n v="1553867500"/>
    <n v="770457500"/>
    <n v="0.49583217359266474"/>
    <x v="6"/>
    <b v="1"/>
    <s v="abril"/>
    <x v="6"/>
  </r>
  <r>
    <x v="3240"/>
    <s v="CUST4607"/>
    <d v="2024-11-04T00:00:00"/>
    <x v="3"/>
    <x v="2"/>
    <s v="Home Office"/>
    <n v="6"/>
    <n v="18791"/>
    <n v="0.06"/>
    <n v="66328"/>
    <x v="4"/>
    <n v="1059812400"/>
    <n v="396532400"/>
    <n v="0.37415338790148145"/>
    <x v="2"/>
    <b v="1"/>
    <s v="noviembre"/>
    <x v="2"/>
  </r>
  <r>
    <x v="3241"/>
    <s v="CUST5888"/>
    <d v="2024-09-06T00:00:00"/>
    <x v="1"/>
    <x v="0"/>
    <s v="Corporate"/>
    <n v="6"/>
    <n v="41527"/>
    <n v="0.06"/>
    <n v="154850"/>
    <x v="2"/>
    <n v="2342122800"/>
    <n v="793622800"/>
    <n v="0.33884764710031429"/>
    <x v="11"/>
    <b v="1"/>
    <s v="septiembre"/>
    <x v="11"/>
  </r>
  <r>
    <x v="3242"/>
    <s v="CUST4576"/>
    <d v="2024-05-19T00:00:00"/>
    <x v="1"/>
    <x v="0"/>
    <s v="Consumer"/>
    <n v="3"/>
    <n v="29691"/>
    <n v="0.12"/>
    <n v="42507"/>
    <x v="0"/>
    <n v="783842400"/>
    <n v="358772400"/>
    <n v="0.4577098661669744"/>
    <x v="5"/>
    <b v="1"/>
    <s v="mayo"/>
    <x v="5"/>
  </r>
  <r>
    <x v="3243"/>
    <s v="CUST2950"/>
    <d v="2024-06-01T00:00:00"/>
    <x v="2"/>
    <x v="2"/>
    <s v="Corporate"/>
    <n v="5"/>
    <n v="6275"/>
    <n v="0.13"/>
    <n v="16382"/>
    <x v="3"/>
    <n v="272962500"/>
    <n v="109142500"/>
    <n v="0.39984430095709117"/>
    <x v="1"/>
    <b v="1"/>
    <s v="junio"/>
    <x v="1"/>
  </r>
  <r>
    <x v="3244"/>
    <s v="CUST1659"/>
    <d v="2024-04-11T00:00:00"/>
    <x v="0"/>
    <x v="1"/>
    <s v="Consumer"/>
    <n v="5"/>
    <n v="15914"/>
    <n v="0.09"/>
    <n v="40941"/>
    <x v="3"/>
    <n v="724087000"/>
    <n v="314677000"/>
    <n v="0.43458451815872956"/>
    <x v="6"/>
    <b v="1"/>
    <s v="abril"/>
    <x v="6"/>
  </r>
  <r>
    <x v="3245"/>
    <s v="CUST5032"/>
    <d v="2024-11-14T00:00:00"/>
    <x v="3"/>
    <x v="2"/>
    <s v="Consumer"/>
    <n v="6"/>
    <n v="8843"/>
    <n v="0.19"/>
    <n v="22699"/>
    <x v="2"/>
    <n v="429769800"/>
    <n v="202779800"/>
    <n v="0.47183352576193116"/>
    <x v="2"/>
    <b v="1"/>
    <s v="noviembre"/>
    <x v="2"/>
  </r>
  <r>
    <x v="3246"/>
    <s v="CUST6487"/>
    <d v="2024-06-17T00:00:00"/>
    <x v="2"/>
    <x v="1"/>
    <s v="Consumer"/>
    <n v="4"/>
    <n v="42378"/>
    <n v="0.12"/>
    <n v="109084"/>
    <x v="0"/>
    <n v="1491705600"/>
    <n v="400865600"/>
    <n v="0.26872970108847216"/>
    <x v="1"/>
    <b v="1"/>
    <s v="junio"/>
    <x v="1"/>
  </r>
  <r>
    <x v="3247"/>
    <s v="CUST2116"/>
    <d v="2024-06-12T00:00:00"/>
    <x v="3"/>
    <x v="3"/>
    <s v="Consumer"/>
    <n v="9"/>
    <n v="42947"/>
    <n v="0.22"/>
    <n v="156844"/>
    <x v="0"/>
    <n v="3014879400"/>
    <n v="1446439400"/>
    <n v="0.47976691870328214"/>
    <x v="1"/>
    <b v="1"/>
    <s v="junio"/>
    <x v="1"/>
  </r>
  <r>
    <x v="3248"/>
    <s v="CUST3525"/>
    <d v="2024-12-12T00:00:00"/>
    <x v="1"/>
    <x v="0"/>
    <s v="Corporate"/>
    <n v="5"/>
    <n v="4666"/>
    <n v="0.06"/>
    <n v="13672"/>
    <x v="2"/>
    <n v="219302000"/>
    <n v="82582000"/>
    <n v="0.37656747316485939"/>
    <x v="10"/>
    <b v="1"/>
    <s v="diciembre"/>
    <x v="10"/>
  </r>
  <r>
    <x v="3249"/>
    <s v="CUST4548"/>
    <d v="2024-06-24T00:00:00"/>
    <x v="2"/>
    <x v="0"/>
    <s v="Corporate"/>
    <n v="8"/>
    <n v="34721"/>
    <n v="0.28999999999999998"/>
    <n v="104973"/>
    <x v="3"/>
    <n v="1972152800"/>
    <n v="922422800"/>
    <n v="0.46772379908899553"/>
    <x v="1"/>
    <b v="1"/>
    <s v="junio"/>
    <x v="1"/>
  </r>
  <r>
    <x v="3250"/>
    <s v="CUST1799"/>
    <d v="2024-09-22T00:00:00"/>
    <x v="2"/>
    <x v="0"/>
    <s v="Home Office"/>
    <n v="8"/>
    <n v="18397"/>
    <n v="0.25"/>
    <n v="64682"/>
    <x v="2"/>
    <n v="1103820000"/>
    <n v="457000000"/>
    <n v="0.41401677809787829"/>
    <x v="11"/>
    <b v="1"/>
    <s v="septiembre"/>
    <x v="11"/>
  </r>
  <r>
    <x v="3251"/>
    <s v="CUST6848"/>
    <d v="2024-08-30T00:00:00"/>
    <x v="0"/>
    <x v="2"/>
    <s v="Corporate"/>
    <n v="4"/>
    <n v="34382"/>
    <n v="0.04"/>
    <n v="100880"/>
    <x v="1"/>
    <n v="1320268800"/>
    <n v="311468800"/>
    <n v="0.23591317162080933"/>
    <x v="0"/>
    <b v="1"/>
    <s v="agosto"/>
    <x v="0"/>
  </r>
  <r>
    <x v="3252"/>
    <s v="CUST8863"/>
    <d v="2024-02-28T00:00:00"/>
    <x v="1"/>
    <x v="0"/>
    <s v="Home Office"/>
    <n v="2"/>
    <n v="27515"/>
    <n v="0.2"/>
    <n v="33775"/>
    <x v="0"/>
    <n v="440240000"/>
    <n v="102490000"/>
    <n v="0.23280483372705796"/>
    <x v="9"/>
    <b v="1"/>
    <s v="febrero"/>
    <x v="9"/>
  </r>
  <r>
    <x v="3253"/>
    <s v="CUST8021"/>
    <d v="2024-10-27T00:00:00"/>
    <x v="0"/>
    <x v="2"/>
    <s v="Home Office"/>
    <n v="9"/>
    <n v="48393"/>
    <n v="0.12"/>
    <n v="199918"/>
    <x v="4"/>
    <n v="3832725600"/>
    <n v="1833545600"/>
    <n v="0.47839208734379524"/>
    <x v="4"/>
    <b v="1"/>
    <s v="octubre"/>
    <x v="4"/>
  </r>
  <r>
    <x v="3254"/>
    <s v="CUST3507"/>
    <d v="2024-08-16T00:00:00"/>
    <x v="0"/>
    <x v="0"/>
    <s v="Consumer"/>
    <n v="5"/>
    <n v="17767"/>
    <n v="0.09"/>
    <n v="60562"/>
    <x v="0"/>
    <n v="808398500"/>
    <n v="202778500"/>
    <n v="0.25083977765916193"/>
    <x v="0"/>
    <b v="1"/>
    <s v="agosto"/>
    <x v="0"/>
  </r>
  <r>
    <x v="3255"/>
    <s v="CUST3023"/>
    <d v="2024-12-15T00:00:00"/>
    <x v="0"/>
    <x v="3"/>
    <s v="Corporate"/>
    <n v="2"/>
    <n v="27316"/>
    <n v="0.23"/>
    <n v="22280"/>
    <x v="1"/>
    <n v="420666400"/>
    <n v="197866400"/>
    <n v="0.47036416504859907"/>
    <x v="10"/>
    <b v="1"/>
    <s v="diciembre"/>
    <x v="10"/>
  </r>
  <r>
    <x v="3256"/>
    <s v="CUST2228"/>
    <d v="2024-01-28T00:00:00"/>
    <x v="1"/>
    <x v="4"/>
    <s v="Consumer"/>
    <n v="4"/>
    <n v="3431"/>
    <n v="0.26"/>
    <n v="7837"/>
    <x v="4"/>
    <n v="101557600"/>
    <n v="23187600"/>
    <n v="0.22831969247008593"/>
    <x v="8"/>
    <b v="1"/>
    <s v="enero"/>
    <x v="8"/>
  </r>
  <r>
    <x v="3257"/>
    <s v="CUST8239"/>
    <d v="2024-08-11T00:00:00"/>
    <x v="0"/>
    <x v="4"/>
    <s v="Home Office"/>
    <n v="5"/>
    <n v="5885"/>
    <n v="0.25"/>
    <n v="13710"/>
    <x v="0"/>
    <n v="220687500"/>
    <n v="83587500"/>
    <n v="0.37875955819881052"/>
    <x v="0"/>
    <b v="1"/>
    <s v="agosto"/>
    <x v="0"/>
  </r>
  <r>
    <x v="3258"/>
    <s v="CUST5175"/>
    <d v="2024-09-15T00:00:00"/>
    <x v="1"/>
    <x v="1"/>
    <s v="Corporate"/>
    <n v="2"/>
    <n v="38679"/>
    <n v="0.01"/>
    <n v="43930"/>
    <x v="4"/>
    <n v="765844200"/>
    <n v="326544200"/>
    <n v="0.4263846354127902"/>
    <x v="11"/>
    <b v="1"/>
    <s v="septiembre"/>
    <x v="11"/>
  </r>
  <r>
    <x v="3259"/>
    <s v="CUST5070"/>
    <d v="2024-08-25T00:00:00"/>
    <x v="1"/>
    <x v="3"/>
    <s v="Consumer"/>
    <n v="10"/>
    <n v="22171"/>
    <n v="0.27"/>
    <n v="88921"/>
    <x v="4"/>
    <n v="1618483000"/>
    <n v="729273000"/>
    <n v="0.45059046032612021"/>
    <x v="0"/>
    <b v="1"/>
    <s v="agosto"/>
    <x v="0"/>
  </r>
  <r>
    <x v="3260"/>
    <s v="CUST5814"/>
    <d v="2024-04-10T00:00:00"/>
    <x v="3"/>
    <x v="2"/>
    <s v="Consumer"/>
    <n v="8"/>
    <n v="25493"/>
    <n v="0.21"/>
    <n v="110451"/>
    <x v="0"/>
    <n v="1611157600"/>
    <n v="506647600"/>
    <n v="0.31446185028702345"/>
    <x v="6"/>
    <b v="1"/>
    <s v="abril"/>
    <x v="6"/>
  </r>
  <r>
    <x v="3261"/>
    <s v="CUST3364"/>
    <d v="2024-09-25T00:00:00"/>
    <x v="0"/>
    <x v="0"/>
    <s v="Corporate"/>
    <n v="9"/>
    <n v="31455"/>
    <n v="0.24"/>
    <n v="150256"/>
    <x v="3"/>
    <n v="2151522000"/>
    <n v="648962000"/>
    <n v="0.30162926523642331"/>
    <x v="11"/>
    <b v="1"/>
    <s v="septiembre"/>
    <x v="11"/>
  </r>
  <r>
    <x v="3262"/>
    <s v="CUST8321"/>
    <d v="2024-08-03T00:00:00"/>
    <x v="2"/>
    <x v="0"/>
    <s v="Home Office"/>
    <n v="7"/>
    <n v="45240"/>
    <n v="0.12"/>
    <n v="143007"/>
    <x v="1"/>
    <n v="2786784000"/>
    <n v="1356714000"/>
    <n v="0.4868385924420407"/>
    <x v="0"/>
    <b v="1"/>
    <s v="agosto"/>
    <x v="0"/>
  </r>
  <r>
    <x v="3263"/>
    <s v="CUST3998"/>
    <d v="2024-01-27T00:00:00"/>
    <x v="1"/>
    <x v="0"/>
    <s v="Corporate"/>
    <n v="8"/>
    <n v="38852"/>
    <n v="0.22"/>
    <n v="178711"/>
    <x v="4"/>
    <n v="2424364800"/>
    <n v="637254800"/>
    <n v="0.26285433611311299"/>
    <x v="8"/>
    <b v="1"/>
    <s v="enero"/>
    <x v="8"/>
  </r>
  <r>
    <x v="3264"/>
    <s v="CUST8773"/>
    <d v="2024-09-20T00:00:00"/>
    <x v="2"/>
    <x v="3"/>
    <s v="Corporate"/>
    <n v="9"/>
    <n v="46510"/>
    <n v="0.11"/>
    <n v="190408"/>
    <x v="4"/>
    <n v="3725451000"/>
    <n v="1821371000"/>
    <n v="0.4888994647896322"/>
    <x v="11"/>
    <b v="1"/>
    <s v="septiembre"/>
    <x v="11"/>
  </r>
  <r>
    <x v="3265"/>
    <s v="CUST8761"/>
    <d v="2024-08-05T00:00:00"/>
    <x v="1"/>
    <x v="4"/>
    <s v="Corporate"/>
    <n v="10"/>
    <n v="35442"/>
    <n v="0.22"/>
    <n v="179173"/>
    <x v="1"/>
    <n v="2764476000"/>
    <n v="972746000"/>
    <n v="0.35187355578417029"/>
    <x v="0"/>
    <b v="1"/>
    <s v="agosto"/>
    <x v="0"/>
  </r>
  <r>
    <x v="3266"/>
    <s v="CUST4736"/>
    <d v="2024-08-18T00:00:00"/>
    <x v="1"/>
    <x v="1"/>
    <s v="Corporate"/>
    <n v="3"/>
    <n v="35878"/>
    <n v="0.15"/>
    <n v="56895"/>
    <x v="4"/>
    <n v="914889000"/>
    <n v="345939000"/>
    <n v="0.37812128028646097"/>
    <x v="0"/>
    <b v="1"/>
    <s v="agosto"/>
    <x v="0"/>
  </r>
  <r>
    <x v="3267"/>
    <s v="CUST5120"/>
    <d v="2024-07-06T00:00:00"/>
    <x v="2"/>
    <x v="0"/>
    <s v="Home Office"/>
    <n v="2"/>
    <n v="13903"/>
    <n v="0.13"/>
    <n v="17739"/>
    <x v="0"/>
    <n v="241912200"/>
    <n v="64522200"/>
    <n v="0.26671742888535593"/>
    <x v="3"/>
    <b v="1"/>
    <s v="julio"/>
    <x v="3"/>
  </r>
  <r>
    <x v="3268"/>
    <s v="CUST4625"/>
    <d v="2024-04-06T00:00:00"/>
    <x v="1"/>
    <x v="0"/>
    <s v="Home Office"/>
    <n v="2"/>
    <n v="17015"/>
    <n v="0.14000000000000001"/>
    <n v="22215"/>
    <x v="1"/>
    <n v="292658000"/>
    <n v="70508000"/>
    <n v="0.24092285192955601"/>
    <x v="6"/>
    <b v="1"/>
    <s v="abril"/>
    <x v="6"/>
  </r>
  <r>
    <x v="3269"/>
    <s v="CUST3055"/>
    <d v="2024-11-27T00:00:00"/>
    <x v="3"/>
    <x v="4"/>
    <s v="Home Office"/>
    <n v="9"/>
    <n v="43608"/>
    <n v="0.08"/>
    <n v="186784"/>
    <x v="0"/>
    <n v="3610742400"/>
    <n v="1742902400"/>
    <n v="0.48269918119885818"/>
    <x v="2"/>
    <b v="1"/>
    <s v="noviembre"/>
    <x v="2"/>
  </r>
  <r>
    <x v="3270"/>
    <s v="CUST4750"/>
    <d v="2024-02-07T00:00:00"/>
    <x v="1"/>
    <x v="2"/>
    <s v="Consumer"/>
    <n v="8"/>
    <n v="45168"/>
    <n v="0.08"/>
    <n v="212323"/>
    <x v="3"/>
    <n v="3324364800"/>
    <n v="1201134800"/>
    <n v="0.36131257315683285"/>
    <x v="9"/>
    <b v="1"/>
    <s v="febrero"/>
    <x v="9"/>
  </r>
  <r>
    <x v="3271"/>
    <s v="CUST1208"/>
    <d v="2024-07-16T00:00:00"/>
    <x v="3"/>
    <x v="0"/>
    <s v="Consumer"/>
    <n v="5"/>
    <n v="29485"/>
    <n v="0.08"/>
    <n v="76451"/>
    <x v="1"/>
    <n v="1356310000"/>
    <n v="591800000"/>
    <n v="0.43633092729538231"/>
    <x v="3"/>
    <b v="1"/>
    <s v="julio"/>
    <x v="3"/>
  </r>
  <r>
    <x v="3272"/>
    <s v="CUST5192"/>
    <d v="2024-03-07T00:00:00"/>
    <x v="3"/>
    <x v="4"/>
    <s v="Consumer"/>
    <n v="10"/>
    <n v="21241"/>
    <n v="0.06"/>
    <n v="101610"/>
    <x v="2"/>
    <n v="1996654000"/>
    <n v="980554000"/>
    <n v="0.49109860797113569"/>
    <x v="7"/>
    <b v="1"/>
    <s v="marzo"/>
    <x v="7"/>
  </r>
  <r>
    <x v="3273"/>
    <s v="CUST3967"/>
    <d v="2024-08-22T00:00:00"/>
    <x v="0"/>
    <x v="2"/>
    <s v="Home Office"/>
    <n v="1"/>
    <n v="6168"/>
    <n v="0.02"/>
    <n v="4066"/>
    <x v="0"/>
    <n v="60446400"/>
    <n v="19786400"/>
    <n v="0.32733793906667724"/>
    <x v="0"/>
    <b v="1"/>
    <s v="agosto"/>
    <x v="0"/>
  </r>
  <r>
    <x v="3274"/>
    <s v="CUST5296"/>
    <d v="2024-04-11T00:00:00"/>
    <x v="1"/>
    <x v="3"/>
    <s v="Corporate"/>
    <n v="6"/>
    <n v="16318"/>
    <n v="0.12"/>
    <n v="49722"/>
    <x v="3"/>
    <n v="861590400"/>
    <n v="364370400"/>
    <n v="0.42290443347558188"/>
    <x v="6"/>
    <b v="1"/>
    <s v="abril"/>
    <x v="6"/>
  </r>
  <r>
    <x v="3275"/>
    <s v="CUST8434"/>
    <d v="2024-02-29T00:00:00"/>
    <x v="3"/>
    <x v="1"/>
    <s v="Corporate"/>
    <n v="6"/>
    <n v="20342"/>
    <n v="0.11"/>
    <n v="76367"/>
    <x v="3"/>
    <n v="1086262800"/>
    <n v="322592800"/>
    <n v="0.29697491251656599"/>
    <x v="9"/>
    <b v="1"/>
    <s v="febrero"/>
    <x v="9"/>
  </r>
  <r>
    <x v="3276"/>
    <s v="CUST3131"/>
    <d v="2024-07-15T00:00:00"/>
    <x v="3"/>
    <x v="3"/>
    <s v="Consumer"/>
    <n v="10"/>
    <n v="21001"/>
    <n v="0"/>
    <n v="142277"/>
    <x v="0"/>
    <n v="2100100000"/>
    <n v="677330000"/>
    <n v="0.32252273701252321"/>
    <x v="3"/>
    <b v="0"/>
    <s v="julio"/>
    <x v="3"/>
  </r>
  <r>
    <x v="3277"/>
    <s v="CUST8766"/>
    <d v="2024-07-28T00:00:00"/>
    <x v="2"/>
    <x v="4"/>
    <s v="Corporate"/>
    <n v="10"/>
    <n v="46158"/>
    <n v="0.26"/>
    <n v="265832"/>
    <x v="3"/>
    <n v="3415692000"/>
    <n v="757372000"/>
    <n v="0.22173310708342556"/>
    <x v="3"/>
    <b v="1"/>
    <s v="julio"/>
    <x v="3"/>
  </r>
  <r>
    <x v="3278"/>
    <s v="CUST5888"/>
    <d v="2024-09-21T00:00:00"/>
    <x v="0"/>
    <x v="4"/>
    <s v="Consumer"/>
    <n v="9"/>
    <n v="24057"/>
    <n v="0.24"/>
    <n v="100308"/>
    <x v="4"/>
    <n v="1645498800"/>
    <n v="642418800"/>
    <n v="0.39040976511195269"/>
    <x v="11"/>
    <b v="1"/>
    <s v="septiembre"/>
    <x v="11"/>
  </r>
  <r>
    <x v="3279"/>
    <s v="CUST4500"/>
    <d v="2024-10-29T00:00:00"/>
    <x v="2"/>
    <x v="0"/>
    <s v="Corporate"/>
    <n v="9"/>
    <n v="25094"/>
    <n v="0.03"/>
    <n v="174252"/>
    <x v="4"/>
    <n v="2190706200"/>
    <n v="448186200"/>
    <n v="0.20458526113634043"/>
    <x v="4"/>
    <b v="1"/>
    <s v="octubre"/>
    <x v="4"/>
  </r>
  <r>
    <x v="3280"/>
    <s v="CUST6229"/>
    <d v="2024-08-09T00:00:00"/>
    <x v="1"/>
    <x v="2"/>
    <s v="Home Office"/>
    <n v="2"/>
    <n v="19315"/>
    <n v="0.09"/>
    <n v="26590"/>
    <x v="1"/>
    <n v="351533000"/>
    <n v="85633000"/>
    <n v="0.243598751753036"/>
    <x v="0"/>
    <b v="1"/>
    <s v="agosto"/>
    <x v="0"/>
  </r>
  <r>
    <x v="3281"/>
    <s v="CUST9377"/>
    <d v="2024-07-08T00:00:00"/>
    <x v="2"/>
    <x v="3"/>
    <s v="Home Office"/>
    <n v="8"/>
    <n v="25821"/>
    <n v="0.21"/>
    <n v="87572"/>
    <x v="0"/>
    <n v="1631887200"/>
    <n v="756167200"/>
    <n v="0.46336977212640679"/>
    <x v="3"/>
    <b v="1"/>
    <s v="julio"/>
    <x v="3"/>
  </r>
  <r>
    <x v="3282"/>
    <s v="CUST1371"/>
    <d v="2024-05-14T00:00:00"/>
    <x v="0"/>
    <x v="4"/>
    <s v="Corporate"/>
    <n v="1"/>
    <n v="32057"/>
    <n v="0.17"/>
    <n v="15019"/>
    <x v="0"/>
    <n v="266073100"/>
    <n v="115883100"/>
    <n v="0.43553106270419673"/>
    <x v="5"/>
    <b v="1"/>
    <s v="mayo"/>
    <x v="5"/>
  </r>
  <r>
    <x v="3283"/>
    <s v="CUST8904"/>
    <d v="2024-08-05T00:00:00"/>
    <x v="3"/>
    <x v="1"/>
    <s v="Consumer"/>
    <n v="6"/>
    <n v="38961"/>
    <n v="7.0000000000000007E-2"/>
    <n v="158649"/>
    <x v="1"/>
    <n v="2174023800"/>
    <n v="587533800"/>
    <n v="0.27025177921235272"/>
    <x v="0"/>
    <b v="1"/>
    <s v="agosto"/>
    <x v="0"/>
  </r>
  <r>
    <x v="3284"/>
    <s v="CUST7166"/>
    <d v="2024-04-20T00:00:00"/>
    <x v="3"/>
    <x v="0"/>
    <s v="Consumer"/>
    <n v="2"/>
    <n v="33808"/>
    <n v="0.25"/>
    <n v="28460"/>
    <x v="4"/>
    <n v="507120000"/>
    <n v="222520000"/>
    <n v="0.43879160750907081"/>
    <x v="6"/>
    <b v="1"/>
    <s v="abril"/>
    <x v="6"/>
  </r>
  <r>
    <x v="3285"/>
    <s v="CUST6413"/>
    <d v="2024-09-20T00:00:00"/>
    <x v="2"/>
    <x v="2"/>
    <s v="Consumer"/>
    <n v="10"/>
    <n v="40286"/>
    <n v="0.03"/>
    <n v="292600"/>
    <x v="2"/>
    <n v="3907742000"/>
    <n v="981742000"/>
    <n v="0.25122999420125486"/>
    <x v="11"/>
    <b v="1"/>
    <s v="septiembre"/>
    <x v="11"/>
  </r>
  <r>
    <x v="3286"/>
    <s v="CUST2396"/>
    <d v="2024-04-10T00:00:00"/>
    <x v="1"/>
    <x v="3"/>
    <s v="Home Office"/>
    <n v="7"/>
    <n v="42181"/>
    <n v="0.17"/>
    <n v="140589"/>
    <x v="0"/>
    <n v="2450716100"/>
    <n v="1044826100"/>
    <n v="0.42633502101691828"/>
    <x v="6"/>
    <b v="1"/>
    <s v="abril"/>
    <x v="6"/>
  </r>
  <r>
    <x v="3287"/>
    <s v="CUST3343"/>
    <d v="2024-06-03T00:00:00"/>
    <x v="1"/>
    <x v="1"/>
    <s v="Consumer"/>
    <n v="1"/>
    <n v="27918"/>
    <n v="0.09"/>
    <n v="15230"/>
    <x v="4"/>
    <n v="254053800"/>
    <n v="101753800"/>
    <n v="0.40052067711642181"/>
    <x v="1"/>
    <b v="1"/>
    <s v="junio"/>
    <x v="1"/>
  </r>
  <r>
    <x v="3288"/>
    <s v="CUST6339"/>
    <d v="2024-01-11T00:00:00"/>
    <x v="3"/>
    <x v="2"/>
    <s v="Consumer"/>
    <n v="2"/>
    <n v="44622"/>
    <n v="0.19"/>
    <n v="56411"/>
    <x v="0"/>
    <n v="722876400"/>
    <n v="158766400"/>
    <n v="0.21963146120138935"/>
    <x v="8"/>
    <b v="1"/>
    <s v="enero"/>
    <x v="8"/>
  </r>
  <r>
    <x v="3289"/>
    <s v="CUST8943"/>
    <d v="2024-02-27T00:00:00"/>
    <x v="2"/>
    <x v="0"/>
    <s v="Consumer"/>
    <n v="4"/>
    <n v="31603"/>
    <n v="0.2"/>
    <n v="63471"/>
    <x v="2"/>
    <n v="1011296000"/>
    <n v="376586000"/>
    <n v="0.3723796000379711"/>
    <x v="9"/>
    <b v="1"/>
    <s v="febrero"/>
    <x v="9"/>
  </r>
  <r>
    <x v="3290"/>
    <s v="CUST3050"/>
    <d v="2024-03-01T00:00:00"/>
    <x v="3"/>
    <x v="1"/>
    <s v="Consumer"/>
    <n v="2"/>
    <n v="10713"/>
    <n v="0.28000000000000003"/>
    <n v="11639"/>
    <x v="4"/>
    <n v="154267200"/>
    <n v="37877200"/>
    <n v="0.24552983395044442"/>
    <x v="7"/>
    <b v="1"/>
    <s v="marzo"/>
    <x v="7"/>
  </r>
  <r>
    <x v="3291"/>
    <s v="CUST4333"/>
    <d v="2024-03-28T00:00:00"/>
    <x v="1"/>
    <x v="3"/>
    <s v="Corporate"/>
    <n v="7"/>
    <n v="4644"/>
    <n v="0.11"/>
    <n v="14889"/>
    <x v="4"/>
    <n v="289321200"/>
    <n v="140431200"/>
    <n v="0.48538164503672737"/>
    <x v="7"/>
    <b v="1"/>
    <s v="marzo"/>
    <x v="7"/>
  </r>
  <r>
    <x v="3292"/>
    <s v="CUST5545"/>
    <d v="2024-10-20T00:00:00"/>
    <x v="0"/>
    <x v="2"/>
    <s v="Corporate"/>
    <n v="5"/>
    <n v="23193"/>
    <n v="0.05"/>
    <n v="64329"/>
    <x v="4"/>
    <n v="1101667500"/>
    <n v="458377500"/>
    <n v="0.41607608466256835"/>
    <x v="4"/>
    <b v="1"/>
    <s v="octubre"/>
    <x v="4"/>
  </r>
  <r>
    <x v="3293"/>
    <s v="CUST7856"/>
    <d v="2024-01-31T00:00:00"/>
    <x v="0"/>
    <x v="3"/>
    <s v="Home Office"/>
    <n v="6"/>
    <n v="12361"/>
    <n v="0.06"/>
    <n v="37404"/>
    <x v="4"/>
    <n v="697160400"/>
    <n v="323120400"/>
    <n v="0.46348071405088415"/>
    <x v="8"/>
    <b v="1"/>
    <s v="enero"/>
    <x v="8"/>
  </r>
  <r>
    <x v="3294"/>
    <s v="CUST2513"/>
    <d v="2024-05-18T00:00:00"/>
    <x v="1"/>
    <x v="1"/>
    <s v="Corporate"/>
    <n v="5"/>
    <n v="7080"/>
    <n v="0.27"/>
    <n v="16660"/>
    <x v="2"/>
    <n v="258420000"/>
    <n v="91820000"/>
    <n v="0.35531305626499499"/>
    <x v="5"/>
    <b v="1"/>
    <s v="mayo"/>
    <x v="5"/>
  </r>
  <r>
    <x v="3295"/>
    <s v="CUST1907"/>
    <d v="2024-09-23T00:00:00"/>
    <x v="2"/>
    <x v="4"/>
    <s v="Consumer"/>
    <n v="3"/>
    <n v="6115"/>
    <n v="0.21"/>
    <n v="10655"/>
    <x v="4"/>
    <n v="144925500"/>
    <n v="38375500"/>
    <n v="0.26479467036511861"/>
    <x v="11"/>
    <b v="1"/>
    <s v="septiembre"/>
    <x v="11"/>
  </r>
  <r>
    <x v="3296"/>
    <s v="CUST1095"/>
    <d v="2024-01-20T00:00:00"/>
    <x v="0"/>
    <x v="1"/>
    <s v="Consumer"/>
    <n v="1"/>
    <n v="24315"/>
    <n v="0.17"/>
    <n v="11428"/>
    <x v="0"/>
    <n v="201814500"/>
    <n v="87534500"/>
    <n v="0.43373741728171167"/>
    <x v="8"/>
    <b v="1"/>
    <s v="enero"/>
    <x v="8"/>
  </r>
  <r>
    <x v="3297"/>
    <s v="CUST9963"/>
    <d v="2024-09-25T00:00:00"/>
    <x v="3"/>
    <x v="3"/>
    <s v="Consumer"/>
    <n v="6"/>
    <n v="28787"/>
    <n v="0.23"/>
    <n v="104229"/>
    <x v="4"/>
    <n v="1329959400"/>
    <n v="287669400"/>
    <n v="0.21629938477821203"/>
    <x v="11"/>
    <b v="1"/>
    <s v="septiembre"/>
    <x v="11"/>
  </r>
  <r>
    <x v="3298"/>
    <s v="CUST2544"/>
    <d v="2024-07-22T00:00:00"/>
    <x v="0"/>
    <x v="3"/>
    <s v="Consumer"/>
    <n v="1"/>
    <n v="32134"/>
    <n v="0.28999999999999998"/>
    <n v="18246"/>
    <x v="0"/>
    <n v="228151400"/>
    <n v="45691400"/>
    <n v="0.20026789228556124"/>
    <x v="3"/>
    <b v="1"/>
    <s v="julio"/>
    <x v="3"/>
  </r>
  <r>
    <x v="3299"/>
    <s v="CUST8411"/>
    <d v="2024-10-20T00:00:00"/>
    <x v="1"/>
    <x v="4"/>
    <s v="Corporate"/>
    <n v="9"/>
    <n v="40227"/>
    <n v="0.17"/>
    <n v="236374"/>
    <x v="1"/>
    <n v="3004956900"/>
    <n v="641216900"/>
    <n v="0.21338638833721707"/>
    <x v="4"/>
    <b v="1"/>
    <s v="octubre"/>
    <x v="4"/>
  </r>
  <r>
    <x v="3300"/>
    <s v="CUST1573"/>
    <d v="2024-06-18T00:00:00"/>
    <x v="2"/>
    <x v="2"/>
    <s v="Home Office"/>
    <n v="8"/>
    <n v="35252"/>
    <n v="0.09"/>
    <n v="139013"/>
    <x v="2"/>
    <n v="2566345600"/>
    <n v="1176215600"/>
    <n v="0.45832315024133929"/>
    <x v="1"/>
    <b v="1"/>
    <s v="junio"/>
    <x v="1"/>
  </r>
  <r>
    <x v="3301"/>
    <s v="CUST5325"/>
    <d v="2024-03-31T00:00:00"/>
    <x v="0"/>
    <x v="2"/>
    <s v="Home Office"/>
    <n v="3"/>
    <n v="49195"/>
    <n v="0.14000000000000001"/>
    <n v="92770"/>
    <x v="4"/>
    <n v="1269231000"/>
    <n v="341531000"/>
    <n v="0.26908498137848824"/>
    <x v="7"/>
    <b v="1"/>
    <s v="marzo"/>
    <x v="7"/>
  </r>
  <r>
    <x v="3302"/>
    <s v="CUST1732"/>
    <d v="2024-07-29T00:00:00"/>
    <x v="3"/>
    <x v="2"/>
    <s v="Corporate"/>
    <n v="9"/>
    <n v="36302"/>
    <n v="0.08"/>
    <n v="196891"/>
    <x v="0"/>
    <n v="3005805600"/>
    <n v="1036895600"/>
    <n v="0.34496429176923482"/>
    <x v="3"/>
    <b v="1"/>
    <s v="julio"/>
    <x v="3"/>
  </r>
  <r>
    <x v="3303"/>
    <s v="CUST4954"/>
    <d v="2024-08-09T00:00:00"/>
    <x v="1"/>
    <x v="3"/>
    <s v="Corporate"/>
    <n v="1"/>
    <n v="30012"/>
    <n v="0.01"/>
    <n v="17082"/>
    <x v="2"/>
    <n v="297118800"/>
    <n v="126298800"/>
    <n v="0.42507845346709799"/>
    <x v="0"/>
    <b v="1"/>
    <s v="agosto"/>
    <x v="0"/>
  </r>
  <r>
    <x v="3304"/>
    <s v="CUST2245"/>
    <d v="2024-05-07T00:00:00"/>
    <x v="2"/>
    <x v="0"/>
    <s v="Consumer"/>
    <n v="1"/>
    <n v="41049"/>
    <n v="0.14000000000000001"/>
    <n v="28097"/>
    <x v="3"/>
    <n v="353021400"/>
    <n v="72051400"/>
    <n v="0.20409924157572318"/>
    <x v="5"/>
    <b v="1"/>
    <s v="mayo"/>
    <x v="5"/>
  </r>
  <r>
    <x v="3305"/>
    <s v="CUST9314"/>
    <d v="2024-01-04T00:00:00"/>
    <x v="0"/>
    <x v="1"/>
    <s v="Consumer"/>
    <n v="9"/>
    <n v="42412"/>
    <n v="0.01"/>
    <n v="227958"/>
    <x v="2"/>
    <n v="3778909200"/>
    <n v="1499329200"/>
    <n v="0.39676243080939866"/>
    <x v="8"/>
    <b v="1"/>
    <s v="enero"/>
    <x v="8"/>
  </r>
  <r>
    <x v="3306"/>
    <s v="CUST9505"/>
    <d v="2024-02-16T00:00:00"/>
    <x v="2"/>
    <x v="4"/>
    <s v="Home Office"/>
    <n v="5"/>
    <n v="19707"/>
    <n v="0.05"/>
    <n v="59656"/>
    <x v="2"/>
    <n v="936082500"/>
    <n v="339522500"/>
    <n v="0.36270574441889469"/>
    <x v="9"/>
    <b v="1"/>
    <s v="febrero"/>
    <x v="9"/>
  </r>
  <r>
    <x v="3307"/>
    <s v="CUST2783"/>
    <d v="2024-10-18T00:00:00"/>
    <x v="3"/>
    <x v="1"/>
    <s v="Consumer"/>
    <n v="3"/>
    <n v="42892"/>
    <n v="0.26"/>
    <n v="71811"/>
    <x v="0"/>
    <n v="952202400"/>
    <n v="234092400"/>
    <n v="0.24584311066638773"/>
    <x v="4"/>
    <b v="1"/>
    <s v="octubre"/>
    <x v="4"/>
  </r>
  <r>
    <x v="3308"/>
    <s v="CUST7044"/>
    <d v="2024-11-29T00:00:00"/>
    <x v="2"/>
    <x v="4"/>
    <s v="Home Office"/>
    <n v="10"/>
    <n v="7729"/>
    <n v="0.19"/>
    <n v="37191"/>
    <x v="0"/>
    <n v="626049000"/>
    <n v="254139000"/>
    <n v="0.40594106851061179"/>
    <x v="2"/>
    <b v="1"/>
    <s v="noviembre"/>
    <x v="2"/>
  </r>
  <r>
    <x v="3309"/>
    <s v="CUST5351"/>
    <d v="2024-11-09T00:00:00"/>
    <x v="1"/>
    <x v="4"/>
    <s v="Home Office"/>
    <n v="10"/>
    <n v="28286"/>
    <n v="0.02"/>
    <n v="179057"/>
    <x v="0"/>
    <n v="2772028000"/>
    <n v="981458000"/>
    <n v="0.35405775122040617"/>
    <x v="2"/>
    <b v="1"/>
    <s v="noviembre"/>
    <x v="2"/>
  </r>
  <r>
    <x v="3310"/>
    <s v="CUST6220"/>
    <d v="2024-09-17T00:00:00"/>
    <x v="3"/>
    <x v="2"/>
    <s v="Corporate"/>
    <n v="7"/>
    <n v="39957"/>
    <n v="0.27"/>
    <n v="125045"/>
    <x v="2"/>
    <n v="2041802700"/>
    <n v="791352700"/>
    <n v="0.38757549884717069"/>
    <x v="11"/>
    <b v="1"/>
    <s v="septiembre"/>
    <x v="11"/>
  </r>
  <r>
    <x v="3311"/>
    <s v="CUST3850"/>
    <d v="2024-02-19T00:00:00"/>
    <x v="0"/>
    <x v="3"/>
    <s v="Consumer"/>
    <n v="6"/>
    <n v="13286"/>
    <n v="0.1"/>
    <n v="37537"/>
    <x v="4"/>
    <n v="717444000"/>
    <n v="342074000"/>
    <n v="0.4767954014529357"/>
    <x v="9"/>
    <b v="1"/>
    <s v="febrero"/>
    <x v="9"/>
  </r>
  <r>
    <x v="3312"/>
    <s v="CUST5120"/>
    <d v="2024-06-13T00:00:00"/>
    <x v="1"/>
    <x v="4"/>
    <s v="Consumer"/>
    <n v="10"/>
    <n v="47315"/>
    <n v="0.24"/>
    <n v="238976"/>
    <x v="4"/>
    <n v="3595940000"/>
    <n v="1206180000"/>
    <n v="0.33542828856988716"/>
    <x v="1"/>
    <b v="1"/>
    <s v="junio"/>
    <x v="1"/>
  </r>
  <r>
    <x v="3313"/>
    <s v="CUST9057"/>
    <d v="2024-09-16T00:00:00"/>
    <x v="2"/>
    <x v="0"/>
    <s v="Consumer"/>
    <n v="8"/>
    <n v="48987"/>
    <n v="0.06"/>
    <n v="219509"/>
    <x v="3"/>
    <n v="3683822400"/>
    <n v="1488732400"/>
    <n v="0.40412708278227527"/>
    <x v="11"/>
    <b v="1"/>
    <s v="septiembre"/>
    <x v="11"/>
  </r>
  <r>
    <x v="3314"/>
    <s v="CUST9305"/>
    <d v="2024-09-20T00:00:00"/>
    <x v="3"/>
    <x v="3"/>
    <s v="Home Office"/>
    <n v="5"/>
    <n v="4111"/>
    <n v="0.28000000000000003"/>
    <n v="10316"/>
    <x v="0"/>
    <n v="147996000"/>
    <n v="44836000"/>
    <n v="0.30295413389551068"/>
    <x v="11"/>
    <b v="1"/>
    <s v="septiembre"/>
    <x v="11"/>
  </r>
  <r>
    <x v="3315"/>
    <s v="CUST7974"/>
    <d v="2024-02-11T00:00:00"/>
    <x v="3"/>
    <x v="2"/>
    <s v="Consumer"/>
    <n v="6"/>
    <n v="14425"/>
    <n v="0.18"/>
    <n v="46385"/>
    <x v="0"/>
    <n v="709710000"/>
    <n v="245860000"/>
    <n v="0.34642318693550889"/>
    <x v="9"/>
    <b v="1"/>
    <s v="febrero"/>
    <x v="9"/>
  </r>
  <r>
    <x v="3316"/>
    <s v="CUST3998"/>
    <d v="2024-04-24T00:00:00"/>
    <x v="3"/>
    <x v="0"/>
    <s v="Consumer"/>
    <n v="2"/>
    <n v="6946"/>
    <n v="0.26"/>
    <n v="5478"/>
    <x v="4"/>
    <n v="102800800"/>
    <n v="48020800"/>
    <n v="0.46712476945704701"/>
    <x v="6"/>
    <b v="1"/>
    <s v="abril"/>
    <x v="6"/>
  </r>
  <r>
    <x v="3317"/>
    <s v="CUST5512"/>
    <d v="2024-01-24T00:00:00"/>
    <x v="3"/>
    <x v="4"/>
    <s v="Corporate"/>
    <n v="3"/>
    <n v="46735"/>
    <n v="0.28999999999999998"/>
    <n v="72487"/>
    <x v="2"/>
    <n v="995455500"/>
    <n v="270585500"/>
    <n v="0.2718207895782383"/>
    <x v="8"/>
    <b v="1"/>
    <s v="enero"/>
    <x v="8"/>
  </r>
  <r>
    <x v="3318"/>
    <s v="CUST9630"/>
    <d v="2024-03-22T00:00:00"/>
    <x v="2"/>
    <x v="3"/>
    <s v="Consumer"/>
    <n v="3"/>
    <n v="39619"/>
    <n v="0.19"/>
    <n v="58787"/>
    <x v="0"/>
    <n v="962741700"/>
    <n v="374871700"/>
    <n v="0.38937931119011465"/>
    <x v="7"/>
    <b v="1"/>
    <s v="marzo"/>
    <x v="7"/>
  </r>
  <r>
    <x v="3319"/>
    <s v="CUST2235"/>
    <d v="2024-07-29T00:00:00"/>
    <x v="0"/>
    <x v="1"/>
    <s v="Consumer"/>
    <n v="9"/>
    <n v="23772"/>
    <n v="0.24"/>
    <n v="124053"/>
    <x v="0"/>
    <n v="1626004800"/>
    <n v="385474800"/>
    <n v="0.23706867286000632"/>
    <x v="3"/>
    <b v="1"/>
    <s v="julio"/>
    <x v="3"/>
  </r>
  <r>
    <x v="3320"/>
    <s v="CUST8850"/>
    <d v="2024-05-14T00:00:00"/>
    <x v="3"/>
    <x v="2"/>
    <s v="Home Office"/>
    <n v="5"/>
    <n v="23346"/>
    <n v="0.22"/>
    <n v="50959"/>
    <x v="3"/>
    <n v="910494000"/>
    <n v="400904000"/>
    <n v="0.44031481810972944"/>
    <x v="5"/>
    <b v="1"/>
    <s v="mayo"/>
    <x v="5"/>
  </r>
  <r>
    <x v="3321"/>
    <s v="CUST4324"/>
    <d v="2024-01-13T00:00:00"/>
    <x v="2"/>
    <x v="1"/>
    <s v="Consumer"/>
    <n v="4"/>
    <n v="45292"/>
    <n v="0.19"/>
    <n v="111300"/>
    <x v="2"/>
    <n v="1467460800"/>
    <n v="354460800"/>
    <n v="0.24154703144370193"/>
    <x v="8"/>
    <b v="1"/>
    <s v="enero"/>
    <x v="8"/>
  </r>
  <r>
    <x v="3322"/>
    <s v="CUST1858"/>
    <d v="2024-03-18T00:00:00"/>
    <x v="3"/>
    <x v="3"/>
    <s v="Home Office"/>
    <n v="10"/>
    <n v="21777"/>
    <n v="0.11"/>
    <n v="101484"/>
    <x v="4"/>
    <n v="1938153000"/>
    <n v="923313000"/>
    <n v="0.47638808700861079"/>
    <x v="7"/>
    <b v="1"/>
    <s v="marzo"/>
    <x v="7"/>
  </r>
  <r>
    <x v="3323"/>
    <s v="CUST5352"/>
    <d v="2024-10-21T00:00:00"/>
    <x v="1"/>
    <x v="0"/>
    <s v="Consumer"/>
    <n v="10"/>
    <n v="35808"/>
    <n v="0.15"/>
    <n v="182365"/>
    <x v="4"/>
    <n v="3043680000"/>
    <n v="1220030000"/>
    <n v="0.40084043000578246"/>
    <x v="4"/>
    <b v="1"/>
    <s v="octubre"/>
    <x v="4"/>
  </r>
  <r>
    <x v="3324"/>
    <s v="CUST7053"/>
    <d v="2024-09-01T00:00:00"/>
    <x v="1"/>
    <x v="0"/>
    <s v="Corporate"/>
    <n v="9"/>
    <n v="21578"/>
    <n v="7.0000000000000007E-2"/>
    <n v="104423"/>
    <x v="3"/>
    <n v="1806078600"/>
    <n v="761848600"/>
    <n v="0.42182472014230166"/>
    <x v="11"/>
    <b v="1"/>
    <s v="septiembre"/>
    <x v="11"/>
  </r>
  <r>
    <x v="3325"/>
    <s v="CUST5387"/>
    <d v="2024-07-08T00:00:00"/>
    <x v="2"/>
    <x v="0"/>
    <s v="Home Office"/>
    <n v="1"/>
    <n v="20435"/>
    <n v="0.02"/>
    <n v="10786"/>
    <x v="2"/>
    <n v="200263000"/>
    <n v="92403000"/>
    <n v="0.46140824815367792"/>
    <x v="3"/>
    <b v="1"/>
    <s v="julio"/>
    <x v="3"/>
  </r>
  <r>
    <x v="3326"/>
    <s v="CUST8042"/>
    <d v="2024-05-16T00:00:00"/>
    <x v="0"/>
    <x v="4"/>
    <s v="Home Office"/>
    <n v="3"/>
    <n v="23656"/>
    <n v="7.0000000000000007E-2"/>
    <n v="33849"/>
    <x v="2"/>
    <n v="660002400"/>
    <n v="321512400"/>
    <n v="0.48713822858825967"/>
    <x v="5"/>
    <b v="1"/>
    <s v="mayo"/>
    <x v="5"/>
  </r>
  <r>
    <x v="3327"/>
    <s v="CUST1076"/>
    <d v="2024-07-03T00:00:00"/>
    <x v="3"/>
    <x v="0"/>
    <s v="Home Office"/>
    <n v="4"/>
    <n v="19693"/>
    <n v="0.16"/>
    <n v="40143"/>
    <x v="1"/>
    <n v="661684800"/>
    <n v="260254800"/>
    <n v="0.39332141224945777"/>
    <x v="3"/>
    <b v="1"/>
    <s v="julio"/>
    <x v="3"/>
  </r>
  <r>
    <x v="3328"/>
    <s v="CUST4685"/>
    <d v="2024-02-06T00:00:00"/>
    <x v="3"/>
    <x v="1"/>
    <s v="Corporate"/>
    <n v="10"/>
    <n v="5884"/>
    <n v="0.16"/>
    <n v="30326"/>
    <x v="1"/>
    <n v="494256000"/>
    <n v="190996000"/>
    <n v="0.38643132303907285"/>
    <x v="9"/>
    <b v="1"/>
    <s v="febrero"/>
    <x v="9"/>
  </r>
  <r>
    <x v="3329"/>
    <s v="CUST1857"/>
    <d v="2024-03-10T00:00:00"/>
    <x v="1"/>
    <x v="0"/>
    <s v="Consumer"/>
    <n v="3"/>
    <n v="13034"/>
    <n v="0.28999999999999998"/>
    <n v="16950"/>
    <x v="0"/>
    <n v="277624200"/>
    <n v="108124200"/>
    <n v="0.38946244599714291"/>
    <x v="7"/>
    <b v="1"/>
    <s v="marzo"/>
    <x v="7"/>
  </r>
  <r>
    <x v="3330"/>
    <s v="CUST3695"/>
    <d v="2024-06-14T00:00:00"/>
    <x v="2"/>
    <x v="1"/>
    <s v="Consumer"/>
    <n v="5"/>
    <n v="20814"/>
    <n v="0.18"/>
    <n v="66672"/>
    <x v="4"/>
    <n v="853374000"/>
    <n v="186654000"/>
    <n v="0.21872473264945969"/>
    <x v="1"/>
    <b v="1"/>
    <s v="junio"/>
    <x v="1"/>
  </r>
  <r>
    <x v="3331"/>
    <s v="CUST4374"/>
    <d v="2024-04-04T00:00:00"/>
    <x v="3"/>
    <x v="4"/>
    <s v="Corporate"/>
    <n v="2"/>
    <n v="41689"/>
    <n v="0.02"/>
    <n v="41015"/>
    <x v="2"/>
    <n v="817104400"/>
    <n v="406954400"/>
    <n v="0.49804455832082167"/>
    <x v="6"/>
    <b v="1"/>
    <s v="abril"/>
    <x v="6"/>
  </r>
  <r>
    <x v="3332"/>
    <s v="CUST9225"/>
    <d v="2024-11-25T00:00:00"/>
    <x v="3"/>
    <x v="4"/>
    <s v="Home Office"/>
    <n v="7"/>
    <n v="4975"/>
    <n v="0.3"/>
    <n v="16735"/>
    <x v="0"/>
    <n v="243775000"/>
    <n v="76425000"/>
    <n v="0.31350630704543125"/>
    <x v="2"/>
    <b v="1"/>
    <s v="noviembre"/>
    <x v="2"/>
  </r>
  <r>
    <x v="3333"/>
    <s v="CUST3960"/>
    <d v="2024-04-11T00:00:00"/>
    <x v="3"/>
    <x v="3"/>
    <s v="Home Office"/>
    <n v="10"/>
    <n v="34326"/>
    <n v="0.01"/>
    <n v="239194"/>
    <x v="0"/>
    <n v="3398274000"/>
    <n v="1006334000"/>
    <n v="0.29613091822495774"/>
    <x v="6"/>
    <b v="1"/>
    <s v="abril"/>
    <x v="6"/>
  </r>
  <r>
    <x v="3334"/>
    <s v="CUST9138"/>
    <d v="2024-09-22T00:00:00"/>
    <x v="3"/>
    <x v="1"/>
    <s v="Consumer"/>
    <n v="3"/>
    <n v="44712"/>
    <n v="0.23"/>
    <n v="56839"/>
    <x v="2"/>
    <n v="1032847200"/>
    <n v="464457200"/>
    <n v="0.44968626530623312"/>
    <x v="11"/>
    <b v="1"/>
    <s v="septiembre"/>
    <x v="11"/>
  </r>
  <r>
    <x v="3335"/>
    <s v="CUST8543"/>
    <d v="2024-12-17T00:00:00"/>
    <x v="2"/>
    <x v="2"/>
    <s v="Home Office"/>
    <n v="10"/>
    <n v="34723"/>
    <n v="0.13"/>
    <n v="187547"/>
    <x v="3"/>
    <n v="3020901000"/>
    <n v="1145431000"/>
    <n v="0.37916866524258824"/>
    <x v="10"/>
    <b v="1"/>
    <s v="diciembre"/>
    <x v="10"/>
  </r>
  <r>
    <x v="3336"/>
    <s v="CUST8282"/>
    <d v="2024-01-25T00:00:00"/>
    <x v="3"/>
    <x v="1"/>
    <s v="Corporate"/>
    <n v="8"/>
    <n v="2601"/>
    <n v="0"/>
    <n v="12104"/>
    <x v="2"/>
    <n v="208080000"/>
    <n v="87040000"/>
    <n v="0.41830065359477125"/>
    <x v="8"/>
    <b v="0"/>
    <s v="enero"/>
    <x v="8"/>
  </r>
  <r>
    <x v="3337"/>
    <s v="CUST6671"/>
    <d v="2024-08-18T00:00:00"/>
    <x v="3"/>
    <x v="4"/>
    <s v="Corporate"/>
    <n v="2"/>
    <n v="11399"/>
    <n v="0.1"/>
    <n v="12756"/>
    <x v="3"/>
    <n v="205182000"/>
    <n v="77622000"/>
    <n v="0.37830803871684648"/>
    <x v="0"/>
    <b v="1"/>
    <s v="agosto"/>
    <x v="0"/>
  </r>
  <r>
    <x v="3338"/>
    <s v="CUST3185"/>
    <d v="2024-08-30T00:00:00"/>
    <x v="1"/>
    <x v="4"/>
    <s v="Home Office"/>
    <n v="3"/>
    <n v="31466"/>
    <n v="7.0000000000000007E-2"/>
    <n v="53284"/>
    <x v="0"/>
    <n v="877901400"/>
    <n v="345061400"/>
    <n v="0.39305256831803664"/>
    <x v="0"/>
    <b v="1"/>
    <s v="agosto"/>
    <x v="0"/>
  </r>
  <r>
    <x v="3339"/>
    <s v="CUST9152"/>
    <d v="2024-03-17T00:00:00"/>
    <x v="3"/>
    <x v="1"/>
    <s v="Corporate"/>
    <n v="5"/>
    <n v="33752"/>
    <n v="0.28000000000000003"/>
    <n v="72555"/>
    <x v="4"/>
    <n v="1215072000"/>
    <n v="489522000"/>
    <n v="0.40287489136446236"/>
    <x v="7"/>
    <b v="1"/>
    <s v="marzo"/>
    <x v="7"/>
  </r>
  <r>
    <x v="3340"/>
    <s v="CUST5053"/>
    <d v="2024-01-29T00:00:00"/>
    <x v="0"/>
    <x v="4"/>
    <s v="Corporate"/>
    <n v="3"/>
    <n v="45170"/>
    <n v="0.09"/>
    <n v="85104"/>
    <x v="3"/>
    <n v="1233141000"/>
    <n v="382101000"/>
    <n v="0.30985994302354719"/>
    <x v="8"/>
    <b v="1"/>
    <s v="enero"/>
    <x v="8"/>
  </r>
  <r>
    <x v="3341"/>
    <s v="CUST7533"/>
    <d v="2024-04-24T00:00:00"/>
    <x v="3"/>
    <x v="0"/>
    <s v="Corporate"/>
    <n v="5"/>
    <n v="42796"/>
    <n v="0.09"/>
    <n v="102730"/>
    <x v="1"/>
    <n v="1947218000"/>
    <n v="919918000"/>
    <n v="0.47242681610379528"/>
    <x v="6"/>
    <b v="1"/>
    <s v="abril"/>
    <x v="6"/>
  </r>
  <r>
    <x v="3342"/>
    <s v="CUST2358"/>
    <d v="2024-07-08T00:00:00"/>
    <x v="2"/>
    <x v="4"/>
    <s v="Corporate"/>
    <n v="7"/>
    <n v="6746"/>
    <n v="0.16"/>
    <n v="27352"/>
    <x v="0"/>
    <n v="396664800"/>
    <n v="123144800"/>
    <n v="0.31045053657395361"/>
    <x v="3"/>
    <b v="1"/>
    <s v="julio"/>
    <x v="3"/>
  </r>
  <r>
    <x v="3343"/>
    <s v="CUST8980"/>
    <d v="2024-10-15T00:00:00"/>
    <x v="3"/>
    <x v="2"/>
    <s v="Home Office"/>
    <n v="7"/>
    <n v="44855"/>
    <n v="0.12"/>
    <n v="175784"/>
    <x v="4"/>
    <n v="2763068000"/>
    <n v="1005228000"/>
    <n v="0.36380863590762152"/>
    <x v="4"/>
    <b v="1"/>
    <s v="octubre"/>
    <x v="4"/>
  </r>
  <r>
    <x v="3344"/>
    <s v="CUST6398"/>
    <d v="2024-11-23T00:00:00"/>
    <x v="0"/>
    <x v="3"/>
    <s v="Corporate"/>
    <n v="1"/>
    <n v="45264"/>
    <n v="0.16"/>
    <n v="27062"/>
    <x v="4"/>
    <n v="380217600"/>
    <n v="109597600"/>
    <n v="0.2882496759750206"/>
    <x v="2"/>
    <b v="1"/>
    <s v="noviembre"/>
    <x v="2"/>
  </r>
  <r>
    <x v="3345"/>
    <s v="CUST4627"/>
    <d v="2024-01-15T00:00:00"/>
    <x v="1"/>
    <x v="2"/>
    <s v="Corporate"/>
    <n v="7"/>
    <n v="21343"/>
    <n v="0.08"/>
    <n v="95039"/>
    <x v="1"/>
    <n v="1374489200"/>
    <n v="424099200"/>
    <n v="0.30855040548881724"/>
    <x v="8"/>
    <b v="1"/>
    <s v="enero"/>
    <x v="8"/>
  </r>
  <r>
    <x v="3346"/>
    <s v="CUST8289"/>
    <d v="2024-11-17T00:00:00"/>
    <x v="3"/>
    <x v="2"/>
    <s v="Corporate"/>
    <n v="6"/>
    <n v="5425"/>
    <n v="0.09"/>
    <n v="16044"/>
    <x v="0"/>
    <n v="296205000"/>
    <n v="135765000"/>
    <n v="0.45834810350939381"/>
    <x v="2"/>
    <b v="1"/>
    <s v="noviembre"/>
    <x v="2"/>
  </r>
  <r>
    <x v="3347"/>
    <s v="CUST4887"/>
    <d v="2024-11-04T00:00:00"/>
    <x v="2"/>
    <x v="4"/>
    <s v="Corporate"/>
    <n v="7"/>
    <n v="25579"/>
    <n v="0.2"/>
    <n v="79865"/>
    <x v="0"/>
    <n v="1432424000"/>
    <n v="633774000"/>
    <n v="0.44244860460310637"/>
    <x v="2"/>
    <b v="1"/>
    <s v="noviembre"/>
    <x v="2"/>
  </r>
  <r>
    <x v="3348"/>
    <s v="CUST3769"/>
    <d v="2024-02-29T00:00:00"/>
    <x v="0"/>
    <x v="4"/>
    <s v="Consumer"/>
    <n v="10"/>
    <n v="3951"/>
    <n v="0.3"/>
    <n v="17626"/>
    <x v="0"/>
    <n v="276570000"/>
    <n v="100310000"/>
    <n v="0.3626929891166793"/>
    <x v="9"/>
    <b v="1"/>
    <s v="febrero"/>
    <x v="9"/>
  </r>
  <r>
    <x v="3349"/>
    <s v="CUST3389"/>
    <d v="2024-05-07T00:00:00"/>
    <x v="0"/>
    <x v="2"/>
    <s v="Home Office"/>
    <n v="5"/>
    <n v="2511"/>
    <n v="0.14000000000000001"/>
    <n v="7722"/>
    <x v="0"/>
    <n v="107973000"/>
    <n v="30753000"/>
    <n v="0.28482120530132532"/>
    <x v="5"/>
    <b v="1"/>
    <s v="mayo"/>
    <x v="5"/>
  </r>
  <r>
    <x v="3350"/>
    <s v="CUST1253"/>
    <d v="2024-02-17T00:00:00"/>
    <x v="0"/>
    <x v="2"/>
    <s v="Corporate"/>
    <n v="3"/>
    <n v="22009"/>
    <n v="0.08"/>
    <n v="42723"/>
    <x v="4"/>
    <n v="607448400"/>
    <n v="180218400"/>
    <n v="0.29668100204066716"/>
    <x v="9"/>
    <b v="1"/>
    <s v="febrero"/>
    <x v="9"/>
  </r>
  <r>
    <x v="3351"/>
    <s v="CUST4137"/>
    <d v="2024-01-23T00:00:00"/>
    <x v="2"/>
    <x v="2"/>
    <s v="Home Office"/>
    <n v="3"/>
    <n v="6106"/>
    <n v="0.19"/>
    <n v="9325"/>
    <x v="2"/>
    <n v="148375800"/>
    <n v="55125800"/>
    <n v="0.37152824112827026"/>
    <x v="8"/>
    <b v="1"/>
    <s v="enero"/>
    <x v="8"/>
  </r>
  <r>
    <x v="3352"/>
    <s v="CUST3935"/>
    <d v="2024-05-29T00:00:00"/>
    <x v="3"/>
    <x v="1"/>
    <s v="Home Office"/>
    <n v="1"/>
    <n v="15581"/>
    <n v="0.25"/>
    <n v="7739"/>
    <x v="0"/>
    <n v="116857500"/>
    <n v="39467500"/>
    <n v="0.3377404103288193"/>
    <x v="5"/>
    <b v="1"/>
    <s v="mayo"/>
    <x v="5"/>
  </r>
  <r>
    <x v="3353"/>
    <s v="CUST1681"/>
    <d v="2024-10-28T00:00:00"/>
    <x v="2"/>
    <x v="0"/>
    <s v="Consumer"/>
    <n v="5"/>
    <n v="47692"/>
    <n v="0.12"/>
    <n v="164675"/>
    <x v="4"/>
    <n v="2098448000"/>
    <n v="451698000"/>
    <n v="0.21525336820354854"/>
    <x v="4"/>
    <b v="1"/>
    <s v="octubre"/>
    <x v="4"/>
  </r>
  <r>
    <x v="3354"/>
    <s v="CUST8922"/>
    <d v="2024-12-14T00:00:00"/>
    <x v="3"/>
    <x v="3"/>
    <s v="Home Office"/>
    <n v="10"/>
    <n v="11502"/>
    <n v="0.23"/>
    <n v="45165"/>
    <x v="2"/>
    <n v="885654000"/>
    <n v="434004000"/>
    <n v="0.49003787031956048"/>
    <x v="10"/>
    <b v="1"/>
    <s v="diciembre"/>
    <x v="10"/>
  </r>
  <r>
    <x v="3355"/>
    <s v="CUST2795"/>
    <d v="2024-06-22T00:00:00"/>
    <x v="2"/>
    <x v="2"/>
    <s v="Consumer"/>
    <n v="3"/>
    <n v="9618"/>
    <n v="0.09"/>
    <n v="15921"/>
    <x v="2"/>
    <n v="262571400"/>
    <n v="103361400"/>
    <n v="0.39365064131127764"/>
    <x v="1"/>
    <b v="1"/>
    <s v="junio"/>
    <x v="1"/>
  </r>
  <r>
    <x v="3356"/>
    <s v="CUST2327"/>
    <d v="2024-05-09T00:00:00"/>
    <x v="3"/>
    <x v="3"/>
    <s v="Home Office"/>
    <n v="8"/>
    <n v="41069"/>
    <n v="0.14000000000000001"/>
    <n v="220664"/>
    <x v="1"/>
    <n v="2825547200"/>
    <n v="618907200"/>
    <n v="0.21903976688126109"/>
    <x v="5"/>
    <b v="1"/>
    <s v="mayo"/>
    <x v="5"/>
  </r>
  <r>
    <x v="3357"/>
    <s v="CUST2736"/>
    <d v="2024-05-20T00:00:00"/>
    <x v="3"/>
    <x v="2"/>
    <s v="Corporate"/>
    <n v="3"/>
    <n v="49731"/>
    <n v="0.18"/>
    <n v="94014"/>
    <x v="0"/>
    <n v="1223382600"/>
    <n v="283242600"/>
    <n v="0.23152413643940989"/>
    <x v="5"/>
    <b v="1"/>
    <s v="mayo"/>
    <x v="5"/>
  </r>
  <r>
    <x v="3358"/>
    <s v="CUST4972"/>
    <d v="2024-05-10T00:00:00"/>
    <x v="3"/>
    <x v="3"/>
    <s v="Home Office"/>
    <n v="7"/>
    <n v="26562"/>
    <n v="0.01"/>
    <n v="116079"/>
    <x v="2"/>
    <n v="1840746600"/>
    <n v="679956600"/>
    <n v="0.36939174571882955"/>
    <x v="5"/>
    <b v="1"/>
    <s v="mayo"/>
    <x v="5"/>
  </r>
  <r>
    <x v="3359"/>
    <s v="CUST7864"/>
    <d v="2024-11-28T00:00:00"/>
    <x v="3"/>
    <x v="3"/>
    <s v="Home Office"/>
    <n v="9"/>
    <n v="16047"/>
    <n v="0.22"/>
    <n v="67275"/>
    <x v="3"/>
    <n v="1126499400"/>
    <n v="453749400"/>
    <n v="0.40279595355310444"/>
    <x v="2"/>
    <b v="1"/>
    <s v="noviembre"/>
    <x v="2"/>
  </r>
  <r>
    <x v="3360"/>
    <s v="CUST5506"/>
    <d v="2024-07-14T00:00:00"/>
    <x v="2"/>
    <x v="0"/>
    <s v="Consumer"/>
    <n v="3"/>
    <n v="45514"/>
    <n v="0.3"/>
    <n v="49563"/>
    <x v="3"/>
    <n v="955794000"/>
    <n v="460164000"/>
    <n v="0.48144683896320756"/>
    <x v="3"/>
    <b v="1"/>
    <s v="julio"/>
    <x v="3"/>
  </r>
  <r>
    <x v="3361"/>
    <s v="CUST8175"/>
    <d v="2024-02-04T00:00:00"/>
    <x v="1"/>
    <x v="4"/>
    <s v="Corporate"/>
    <n v="3"/>
    <n v="23899"/>
    <n v="0.13"/>
    <n v="41168"/>
    <x v="2"/>
    <n v="623763900"/>
    <n v="212083900"/>
    <n v="0.34000669163444697"/>
    <x v="9"/>
    <b v="1"/>
    <s v="febrero"/>
    <x v="9"/>
  </r>
  <r>
    <x v="3362"/>
    <s v="CUST5982"/>
    <d v="2024-04-21T00:00:00"/>
    <x v="0"/>
    <x v="2"/>
    <s v="Home Office"/>
    <n v="3"/>
    <n v="22719"/>
    <n v="0.12"/>
    <n v="33797"/>
    <x v="3"/>
    <n v="599781600"/>
    <n v="261811600"/>
    <n v="0.43651155687336857"/>
    <x v="6"/>
    <b v="1"/>
    <s v="abril"/>
    <x v="6"/>
  </r>
  <r>
    <x v="3363"/>
    <s v="CUST7747"/>
    <d v="2024-12-03T00:00:00"/>
    <x v="0"/>
    <x v="4"/>
    <s v="Corporate"/>
    <n v="4"/>
    <n v="10703"/>
    <n v="0.22"/>
    <n v="23059"/>
    <x v="3"/>
    <n v="333933600"/>
    <n v="103343600"/>
    <n v="0.30947350012098213"/>
    <x v="10"/>
    <b v="1"/>
    <s v="diciembre"/>
    <x v="10"/>
  </r>
  <r>
    <x v="3364"/>
    <s v="CUST9088"/>
    <d v="2024-02-25T00:00:00"/>
    <x v="1"/>
    <x v="0"/>
    <s v="Corporate"/>
    <n v="5"/>
    <n v="15562"/>
    <n v="0.28999999999999998"/>
    <n v="38098"/>
    <x v="1"/>
    <n v="552451000"/>
    <n v="171471000"/>
    <n v="0.31038227824730158"/>
    <x v="9"/>
    <b v="1"/>
    <s v="febrero"/>
    <x v="9"/>
  </r>
  <r>
    <x v="3365"/>
    <s v="CUST5499"/>
    <d v="2024-02-08T00:00:00"/>
    <x v="0"/>
    <x v="1"/>
    <s v="Home Office"/>
    <n v="2"/>
    <n v="21502"/>
    <n v="0.27"/>
    <n v="20430"/>
    <x v="2"/>
    <n v="313929200"/>
    <n v="109629200"/>
    <n v="0.34921632011294268"/>
    <x v="9"/>
    <b v="1"/>
    <s v="febrero"/>
    <x v="9"/>
  </r>
  <r>
    <x v="3366"/>
    <s v="CUST6093"/>
    <d v="2024-06-06T00:00:00"/>
    <x v="1"/>
    <x v="0"/>
    <s v="Home Office"/>
    <n v="9"/>
    <n v="45827"/>
    <n v="0.12"/>
    <n v="255505"/>
    <x v="3"/>
    <n v="3629498400"/>
    <n v="1074448400"/>
    <n v="0.29603220103361944"/>
    <x v="1"/>
    <b v="1"/>
    <s v="junio"/>
    <x v="1"/>
  </r>
  <r>
    <x v="3367"/>
    <s v="CUST7192"/>
    <d v="2024-12-02T00:00:00"/>
    <x v="2"/>
    <x v="4"/>
    <s v="Home Office"/>
    <n v="7"/>
    <n v="25191"/>
    <n v="0.28999999999999998"/>
    <n v="67551"/>
    <x v="4"/>
    <n v="1251992700"/>
    <n v="576482700"/>
    <n v="0.4604521256393907"/>
    <x v="10"/>
    <b v="1"/>
    <s v="diciembre"/>
    <x v="10"/>
  </r>
  <r>
    <x v="3368"/>
    <s v="CUST9309"/>
    <d v="2024-02-29T00:00:00"/>
    <x v="3"/>
    <x v="4"/>
    <s v="Corporate"/>
    <n v="9"/>
    <n v="5630"/>
    <n v="0.19"/>
    <n v="32465"/>
    <x v="2"/>
    <n v="410427000"/>
    <n v="85777000"/>
    <n v="0.20899453495993198"/>
    <x v="9"/>
    <b v="1"/>
    <s v="febrero"/>
    <x v="9"/>
  </r>
  <r>
    <x v="3369"/>
    <s v="CUST7171"/>
    <d v="2024-10-11T00:00:00"/>
    <x v="0"/>
    <x v="2"/>
    <s v="Consumer"/>
    <n v="2"/>
    <n v="23591"/>
    <n v="0.28000000000000003"/>
    <n v="23365"/>
    <x v="4"/>
    <n v="339710400"/>
    <n v="106060400"/>
    <n v="0.31220828093576175"/>
    <x v="4"/>
    <b v="1"/>
    <s v="octubre"/>
    <x v="4"/>
  </r>
  <r>
    <x v="3370"/>
    <s v="CUST6170"/>
    <d v="2024-01-29T00:00:00"/>
    <x v="2"/>
    <x v="2"/>
    <s v="Home Office"/>
    <n v="10"/>
    <n v="24911"/>
    <n v="0.3"/>
    <n v="104149"/>
    <x v="1"/>
    <n v="1743770000"/>
    <n v="702280000"/>
    <n v="0.40273659943685236"/>
    <x v="8"/>
    <b v="1"/>
    <s v="enero"/>
    <x v="8"/>
  </r>
  <r>
    <x v="3371"/>
    <s v="CUST7658"/>
    <d v="2024-11-08T00:00:00"/>
    <x v="2"/>
    <x v="1"/>
    <s v="Corporate"/>
    <n v="1"/>
    <n v="22867"/>
    <n v="0.05"/>
    <n v="13221"/>
    <x v="3"/>
    <n v="217236500"/>
    <n v="85026500"/>
    <n v="0.39140061637892343"/>
    <x v="2"/>
    <b v="1"/>
    <s v="noviembre"/>
    <x v="2"/>
  </r>
  <r>
    <x v="3372"/>
    <s v="CUST1873"/>
    <d v="2024-07-26T00:00:00"/>
    <x v="2"/>
    <x v="0"/>
    <s v="Home Office"/>
    <n v="2"/>
    <n v="46796"/>
    <n v="0.2"/>
    <n v="41191"/>
    <x v="4"/>
    <n v="748736000"/>
    <n v="336826000"/>
    <n v="0.44985949653816565"/>
    <x v="3"/>
    <b v="1"/>
    <s v="julio"/>
    <x v="3"/>
  </r>
  <r>
    <x v="3373"/>
    <s v="CUST7267"/>
    <d v="2024-03-24T00:00:00"/>
    <x v="3"/>
    <x v="3"/>
    <s v="Corporate"/>
    <n v="1"/>
    <n v="16806"/>
    <n v="0.19"/>
    <n v="9793"/>
    <x v="3"/>
    <n v="136128600"/>
    <n v="38198600"/>
    <n v="0.28060672040996526"/>
    <x v="7"/>
    <b v="1"/>
    <s v="marzo"/>
    <x v="7"/>
  </r>
  <r>
    <x v="3374"/>
    <s v="CUST2799"/>
    <d v="2024-09-22T00:00:00"/>
    <x v="3"/>
    <x v="0"/>
    <s v="Corporate"/>
    <n v="4"/>
    <n v="45022"/>
    <n v="0.08"/>
    <n v="89950"/>
    <x v="2"/>
    <n v="1656809600"/>
    <n v="757309600"/>
    <n v="0.45708909460688785"/>
    <x v="11"/>
    <b v="1"/>
    <s v="septiembre"/>
    <x v="11"/>
  </r>
  <r>
    <x v="3375"/>
    <s v="CUST3181"/>
    <d v="2024-06-16T00:00:00"/>
    <x v="2"/>
    <x v="4"/>
    <s v="Home Office"/>
    <n v="7"/>
    <n v="46336"/>
    <n v="0.15"/>
    <n v="163486"/>
    <x v="2"/>
    <n v="2756992000"/>
    <n v="1122132000"/>
    <n v="0.40701315056409304"/>
    <x v="1"/>
    <b v="1"/>
    <s v="junio"/>
    <x v="1"/>
  </r>
  <r>
    <x v="3376"/>
    <s v="CUST6085"/>
    <d v="2024-01-30T00:00:00"/>
    <x v="1"/>
    <x v="2"/>
    <s v="Home Office"/>
    <n v="6"/>
    <n v="1104"/>
    <n v="0.26"/>
    <n v="3876"/>
    <x v="2"/>
    <n v="49017600"/>
    <n v="10257600"/>
    <n v="0.20926361143752448"/>
    <x v="8"/>
    <b v="1"/>
    <s v="enero"/>
    <x v="8"/>
  </r>
  <r>
    <x v="3377"/>
    <s v="CUST3537"/>
    <d v="2024-03-16T00:00:00"/>
    <x v="1"/>
    <x v="3"/>
    <s v="Corporate"/>
    <n v="8"/>
    <n v="14656"/>
    <n v="0.15"/>
    <n v="73785"/>
    <x v="0"/>
    <n v="996608000"/>
    <n v="258758000"/>
    <n v="0.25963869445157978"/>
    <x v="7"/>
    <b v="1"/>
    <s v="marzo"/>
    <x v="7"/>
  </r>
  <r>
    <x v="3378"/>
    <s v="CUST6062"/>
    <d v="2024-07-01T00:00:00"/>
    <x v="3"/>
    <x v="1"/>
    <s v="Home Office"/>
    <n v="8"/>
    <n v="37475"/>
    <n v="0.04"/>
    <n v="158165"/>
    <x v="2"/>
    <n v="2878080000"/>
    <n v="1296430000"/>
    <n v="0.45044960529241718"/>
    <x v="3"/>
    <b v="1"/>
    <s v="julio"/>
    <x v="3"/>
  </r>
  <r>
    <x v="3379"/>
    <s v="CUST2391"/>
    <d v="2024-11-29T00:00:00"/>
    <x v="0"/>
    <x v="0"/>
    <s v="Home Office"/>
    <n v="2"/>
    <n v="2735"/>
    <n v="0.27"/>
    <n v="2701"/>
    <x v="2"/>
    <n v="39931000"/>
    <n v="12921000"/>
    <n v="0.3235831809872029"/>
    <x v="2"/>
    <b v="1"/>
    <s v="noviembre"/>
    <x v="2"/>
  </r>
  <r>
    <x v="3380"/>
    <s v="CUST3385"/>
    <d v="2024-01-27T00:00:00"/>
    <x v="2"/>
    <x v="2"/>
    <s v="Corporate"/>
    <n v="10"/>
    <n v="30710"/>
    <n v="0.22"/>
    <n v="152741"/>
    <x v="3"/>
    <n v="2395380000"/>
    <n v="867970000"/>
    <n v="0.36235169367699488"/>
    <x v="8"/>
    <b v="1"/>
    <s v="enero"/>
    <x v="8"/>
  </r>
  <r>
    <x v="3381"/>
    <s v="CUST5393"/>
    <d v="2024-01-23T00:00:00"/>
    <x v="2"/>
    <x v="4"/>
    <s v="Corporate"/>
    <n v="10"/>
    <n v="32112"/>
    <n v="0.25"/>
    <n v="126857"/>
    <x v="3"/>
    <n v="2408400000"/>
    <n v="1139830000"/>
    <n v="0.47327271217405747"/>
    <x v="8"/>
    <b v="1"/>
    <s v="enero"/>
    <x v="8"/>
  </r>
  <r>
    <x v="3382"/>
    <s v="CUST5180"/>
    <d v="2024-08-10T00:00:00"/>
    <x v="1"/>
    <x v="2"/>
    <s v="Home Office"/>
    <n v="6"/>
    <n v="40718"/>
    <n v="0.14000000000000001"/>
    <n v="154732"/>
    <x v="3"/>
    <n v="2101048800"/>
    <n v="553728800"/>
    <n v="0.26354875717308424"/>
    <x v="0"/>
    <b v="1"/>
    <s v="agosto"/>
    <x v="0"/>
  </r>
  <r>
    <x v="3383"/>
    <s v="CUST6866"/>
    <d v="2024-07-02T00:00:00"/>
    <x v="0"/>
    <x v="2"/>
    <s v="Home Office"/>
    <n v="6"/>
    <n v="7727"/>
    <n v="0.23"/>
    <n v="19855"/>
    <x v="1"/>
    <n v="356987400"/>
    <n v="158437400"/>
    <n v="0.44381790505771351"/>
    <x v="3"/>
    <b v="1"/>
    <s v="julio"/>
    <x v="3"/>
  </r>
  <r>
    <x v="3384"/>
    <s v="CUST3948"/>
    <d v="2024-05-27T00:00:00"/>
    <x v="2"/>
    <x v="3"/>
    <s v="Corporate"/>
    <n v="5"/>
    <n v="37361"/>
    <n v="0.14000000000000001"/>
    <n v="99494"/>
    <x v="4"/>
    <n v="1606523000"/>
    <n v="611583000"/>
    <n v="0.38068736021830996"/>
    <x v="5"/>
    <b v="1"/>
    <s v="mayo"/>
    <x v="5"/>
  </r>
  <r>
    <x v="3385"/>
    <s v="CUST4245"/>
    <d v="2024-12-14T00:00:00"/>
    <x v="2"/>
    <x v="4"/>
    <s v="Corporate"/>
    <n v="10"/>
    <n v="16044"/>
    <n v="0"/>
    <n v="95086"/>
    <x v="0"/>
    <n v="1604400000"/>
    <n v="653540000"/>
    <n v="0.40734230865120918"/>
    <x v="10"/>
    <b v="0"/>
    <s v="diciembre"/>
    <x v="10"/>
  </r>
  <r>
    <x v="3386"/>
    <s v="CUST8627"/>
    <d v="2024-06-19T00:00:00"/>
    <x v="3"/>
    <x v="2"/>
    <s v="Home Office"/>
    <n v="6"/>
    <n v="5632"/>
    <n v="0.13"/>
    <n v="16433"/>
    <x v="3"/>
    <n v="293990400"/>
    <n v="129660400"/>
    <n v="0.44103616988854055"/>
    <x v="1"/>
    <b v="1"/>
    <s v="junio"/>
    <x v="1"/>
  </r>
  <r>
    <x v="3387"/>
    <s v="CUST4423"/>
    <d v="2024-12-21T00:00:00"/>
    <x v="0"/>
    <x v="2"/>
    <s v="Corporate"/>
    <n v="8"/>
    <n v="15772"/>
    <n v="0.14000000000000001"/>
    <n v="67641"/>
    <x v="4"/>
    <n v="1085113600"/>
    <n v="408703600"/>
    <n v="0.37664591062170816"/>
    <x v="10"/>
    <b v="1"/>
    <s v="diciembre"/>
    <x v="10"/>
  </r>
  <r>
    <x v="3388"/>
    <s v="CUST2447"/>
    <d v="2024-11-14T00:00:00"/>
    <x v="0"/>
    <x v="4"/>
    <s v="Home Office"/>
    <n v="9"/>
    <n v="49814"/>
    <n v="0.27"/>
    <n v="231869"/>
    <x v="1"/>
    <n v="3272779800"/>
    <n v="954089800"/>
    <n v="0.29152275994859173"/>
    <x v="2"/>
    <b v="1"/>
    <s v="noviembre"/>
    <x v="2"/>
  </r>
  <r>
    <x v="3389"/>
    <s v="CUST3540"/>
    <d v="2024-03-21T00:00:00"/>
    <x v="1"/>
    <x v="1"/>
    <s v="Home Office"/>
    <n v="9"/>
    <n v="24554"/>
    <n v="0.11"/>
    <n v="138718"/>
    <x v="2"/>
    <n v="1966775400"/>
    <n v="579595400"/>
    <n v="0.29469323238433837"/>
    <x v="7"/>
    <b v="1"/>
    <s v="marzo"/>
    <x v="7"/>
  </r>
  <r>
    <x v="3390"/>
    <s v="CUST8068"/>
    <d v="2024-06-24T00:00:00"/>
    <x v="3"/>
    <x v="4"/>
    <s v="Home Office"/>
    <n v="4"/>
    <n v="8027"/>
    <n v="0.05"/>
    <n v="15970"/>
    <x v="3"/>
    <n v="305026000"/>
    <n v="145326000"/>
    <n v="0.4764380741313855"/>
    <x v="1"/>
    <b v="1"/>
    <s v="junio"/>
    <x v="1"/>
  </r>
  <r>
    <x v="3391"/>
    <s v="CUST1634"/>
    <d v="2024-06-24T00:00:00"/>
    <x v="1"/>
    <x v="1"/>
    <s v="Consumer"/>
    <n v="2"/>
    <n v="28048"/>
    <n v="0.19"/>
    <n v="23529"/>
    <x v="0"/>
    <n v="454377600"/>
    <n v="219087600"/>
    <n v="0.48217077602417019"/>
    <x v="1"/>
    <b v="1"/>
    <s v="junio"/>
    <x v="1"/>
  </r>
  <r>
    <x v="3392"/>
    <s v="CUST6429"/>
    <d v="2024-12-06T00:00:00"/>
    <x v="2"/>
    <x v="3"/>
    <s v="Home Office"/>
    <n v="4"/>
    <n v="2958"/>
    <n v="0.25"/>
    <n v="6916"/>
    <x v="0"/>
    <n v="88740000"/>
    <n v="19580000"/>
    <n v="0.22064457967094883"/>
    <x v="10"/>
    <b v="1"/>
    <s v="diciembre"/>
    <x v="10"/>
  </r>
  <r>
    <x v="3393"/>
    <s v="CUST9049"/>
    <d v="2024-04-01T00:00:00"/>
    <x v="2"/>
    <x v="1"/>
    <s v="Consumer"/>
    <n v="5"/>
    <n v="42062"/>
    <n v="0.11"/>
    <n v="102047"/>
    <x v="3"/>
    <n v="1871759000"/>
    <n v="851289000"/>
    <n v="0.4548069489715289"/>
    <x v="6"/>
    <b v="1"/>
    <s v="abril"/>
    <x v="6"/>
  </r>
  <r>
    <x v="3394"/>
    <s v="CUST1074"/>
    <d v="2024-05-17T00:00:00"/>
    <x v="0"/>
    <x v="0"/>
    <s v="Consumer"/>
    <n v="5"/>
    <n v="41072"/>
    <n v="0"/>
    <n v="138406"/>
    <x v="0"/>
    <n v="2053600000"/>
    <n v="669540000"/>
    <n v="0.32603233346318661"/>
    <x v="5"/>
    <b v="0"/>
    <s v="mayo"/>
    <x v="5"/>
  </r>
  <r>
    <x v="3395"/>
    <s v="CUST6073"/>
    <d v="2024-01-21T00:00:00"/>
    <x v="1"/>
    <x v="1"/>
    <s v="Home Office"/>
    <n v="1"/>
    <n v="7421"/>
    <n v="0.2"/>
    <n v="3153"/>
    <x v="0"/>
    <n v="59368000"/>
    <n v="27838000"/>
    <n v="0.46890580784260882"/>
    <x v="8"/>
    <b v="1"/>
    <s v="enero"/>
    <x v="8"/>
  </r>
  <r>
    <x v="3396"/>
    <s v="CUST5248"/>
    <d v="2024-04-11T00:00:00"/>
    <x v="3"/>
    <x v="2"/>
    <s v="Corporate"/>
    <n v="1"/>
    <n v="40882"/>
    <n v="0.17"/>
    <n v="23365"/>
    <x v="1"/>
    <n v="339320600"/>
    <n v="105670600"/>
    <n v="0.3114181691297257"/>
    <x v="6"/>
    <b v="1"/>
    <s v="abril"/>
    <x v="6"/>
  </r>
  <r>
    <x v="3397"/>
    <s v="CUST4763"/>
    <d v="2024-07-06T00:00:00"/>
    <x v="2"/>
    <x v="1"/>
    <s v="Corporate"/>
    <n v="5"/>
    <n v="10777"/>
    <n v="0.04"/>
    <n v="30195"/>
    <x v="2"/>
    <n v="517296000"/>
    <n v="215346000"/>
    <n v="0.41629163960285792"/>
    <x v="3"/>
    <b v="1"/>
    <s v="julio"/>
    <x v="3"/>
  </r>
  <r>
    <x v="3398"/>
    <s v="CUST7100"/>
    <d v="2024-11-18T00:00:00"/>
    <x v="0"/>
    <x v="1"/>
    <s v="Consumer"/>
    <n v="8"/>
    <n v="13347"/>
    <n v="0"/>
    <n v="76852"/>
    <x v="0"/>
    <n v="1067760000"/>
    <n v="299240000"/>
    <n v="0.28025024350041206"/>
    <x v="2"/>
    <b v="0"/>
    <s v="noviembre"/>
    <x v="2"/>
  </r>
  <r>
    <x v="3399"/>
    <s v="CUST9948"/>
    <d v="2024-09-10T00:00:00"/>
    <x v="1"/>
    <x v="0"/>
    <s v="Consumer"/>
    <n v="2"/>
    <n v="22287"/>
    <n v="0.11"/>
    <n v="24304"/>
    <x v="2"/>
    <n v="396708600"/>
    <n v="153668600"/>
    <n v="0.38735888256518763"/>
    <x v="11"/>
    <b v="1"/>
    <s v="septiembre"/>
    <x v="11"/>
  </r>
  <r>
    <x v="3400"/>
    <s v="CUST4301"/>
    <d v="2024-03-11T00:00:00"/>
    <x v="2"/>
    <x v="0"/>
    <s v="Corporate"/>
    <n v="5"/>
    <n v="25257"/>
    <n v="0.19"/>
    <n v="79747"/>
    <x v="3"/>
    <n v="1022908500"/>
    <n v="225438500"/>
    <n v="0.22038970250027251"/>
    <x v="7"/>
    <b v="1"/>
    <s v="marzo"/>
    <x v="7"/>
  </r>
  <r>
    <x v="3401"/>
    <s v="CUST2222"/>
    <d v="2024-09-25T00:00:00"/>
    <x v="2"/>
    <x v="0"/>
    <s v="Corporate"/>
    <n v="4"/>
    <n v="49868"/>
    <n v="0.1"/>
    <n v="110971"/>
    <x v="3"/>
    <n v="1795248000"/>
    <n v="685538000"/>
    <n v="0.38186256160708715"/>
    <x v="11"/>
    <b v="1"/>
    <s v="septiembre"/>
    <x v="11"/>
  </r>
  <r>
    <x v="3402"/>
    <s v="CUST7203"/>
    <d v="2024-07-06T00:00:00"/>
    <x v="0"/>
    <x v="0"/>
    <s v="Consumer"/>
    <n v="2"/>
    <n v="40624"/>
    <n v="0.3"/>
    <n v="44751"/>
    <x v="0"/>
    <n v="568736000"/>
    <n v="121226000"/>
    <n v="0.21314986215045292"/>
    <x v="3"/>
    <b v="1"/>
    <s v="julio"/>
    <x v="3"/>
  </r>
  <r>
    <x v="3403"/>
    <s v="CUST8108"/>
    <d v="2024-03-10T00:00:00"/>
    <x v="0"/>
    <x v="0"/>
    <s v="Home Office"/>
    <n v="4"/>
    <n v="29198"/>
    <n v="0.23"/>
    <n v="52891"/>
    <x v="0"/>
    <n v="899298400"/>
    <n v="370388400"/>
    <n v="0.4118637373312351"/>
    <x v="7"/>
    <b v="1"/>
    <s v="marzo"/>
    <x v="7"/>
  </r>
  <r>
    <x v="3404"/>
    <s v="CUST3135"/>
    <d v="2024-11-27T00:00:00"/>
    <x v="2"/>
    <x v="2"/>
    <s v="Consumer"/>
    <n v="6"/>
    <n v="2031"/>
    <n v="0.16"/>
    <n v="5656"/>
    <x v="1"/>
    <n v="102362400"/>
    <n v="45802400"/>
    <n v="0.44745336178127904"/>
    <x v="2"/>
    <b v="1"/>
    <s v="noviembre"/>
    <x v="2"/>
  </r>
  <r>
    <x v="3405"/>
    <s v="CUST3178"/>
    <d v="2024-05-28T00:00:00"/>
    <x v="1"/>
    <x v="1"/>
    <s v="Consumer"/>
    <n v="8"/>
    <n v="23153"/>
    <n v="0.28999999999999998"/>
    <n v="76494"/>
    <x v="2"/>
    <n v="1315090400"/>
    <n v="550150400"/>
    <n v="0.41833656454339563"/>
    <x v="5"/>
    <b v="1"/>
    <s v="mayo"/>
    <x v="5"/>
  </r>
  <r>
    <x v="3406"/>
    <s v="CUST1999"/>
    <d v="2024-06-08T00:00:00"/>
    <x v="2"/>
    <x v="1"/>
    <s v="Home Office"/>
    <n v="8"/>
    <n v="18706"/>
    <n v="0.26"/>
    <n v="65318"/>
    <x v="4"/>
    <n v="1107395200"/>
    <n v="454215200"/>
    <n v="0.41016540436512638"/>
    <x v="1"/>
    <b v="1"/>
    <s v="junio"/>
    <x v="1"/>
  </r>
  <r>
    <x v="3407"/>
    <s v="CUST8353"/>
    <d v="2024-05-19T00:00:00"/>
    <x v="0"/>
    <x v="2"/>
    <s v="Consumer"/>
    <n v="5"/>
    <n v="39738"/>
    <n v="0.2"/>
    <n v="126629"/>
    <x v="3"/>
    <n v="1589520000"/>
    <n v="323230000"/>
    <n v="0.20335069706578088"/>
    <x v="5"/>
    <b v="1"/>
    <s v="mayo"/>
    <x v="5"/>
  </r>
  <r>
    <x v="3408"/>
    <s v="CUST2057"/>
    <d v="2024-01-31T00:00:00"/>
    <x v="0"/>
    <x v="4"/>
    <s v="Consumer"/>
    <n v="9"/>
    <n v="48527"/>
    <n v="0.02"/>
    <n v="336379"/>
    <x v="2"/>
    <n v="4280081400"/>
    <n v="916291400"/>
    <n v="0.21408270412801028"/>
    <x v="8"/>
    <b v="1"/>
    <s v="enero"/>
    <x v="8"/>
  </r>
  <r>
    <x v="3409"/>
    <s v="CUST1134"/>
    <d v="2024-06-14T00:00:00"/>
    <x v="2"/>
    <x v="4"/>
    <s v="Consumer"/>
    <n v="5"/>
    <n v="33992"/>
    <n v="0.21"/>
    <n v="77394"/>
    <x v="4"/>
    <n v="1342684000"/>
    <n v="568744000"/>
    <n v="0.42358738169219268"/>
    <x v="1"/>
    <b v="1"/>
    <s v="junio"/>
    <x v="1"/>
  </r>
  <r>
    <x v="3410"/>
    <s v="CUST2123"/>
    <d v="2024-05-16T00:00:00"/>
    <x v="1"/>
    <x v="4"/>
    <s v="Corporate"/>
    <n v="6"/>
    <n v="32214"/>
    <n v="0.17"/>
    <n v="82330"/>
    <x v="1"/>
    <n v="1604257200"/>
    <n v="780957200"/>
    <n v="0.48680298894715884"/>
    <x v="5"/>
    <b v="1"/>
    <s v="mayo"/>
    <x v="5"/>
  </r>
  <r>
    <x v="3411"/>
    <s v="CUST5798"/>
    <d v="2024-09-22T00:00:00"/>
    <x v="1"/>
    <x v="4"/>
    <s v="Consumer"/>
    <n v="3"/>
    <n v="33599"/>
    <n v="0.28999999999999998"/>
    <n v="46902"/>
    <x v="3"/>
    <n v="715658700"/>
    <n v="246638700"/>
    <n v="0.34463173577013734"/>
    <x v="11"/>
    <b v="1"/>
    <s v="septiembre"/>
    <x v="11"/>
  </r>
  <r>
    <x v="3412"/>
    <s v="CUST8875"/>
    <d v="2024-05-20T00:00:00"/>
    <x v="3"/>
    <x v="1"/>
    <s v="Consumer"/>
    <n v="2"/>
    <n v="35790"/>
    <n v="0.24"/>
    <n v="33995"/>
    <x v="3"/>
    <n v="544008000"/>
    <n v="204058000"/>
    <n v="0.37510110145439035"/>
    <x v="5"/>
    <b v="1"/>
    <s v="mayo"/>
    <x v="5"/>
  </r>
  <r>
    <x v="3413"/>
    <s v="CUST3380"/>
    <d v="2024-03-03T00:00:00"/>
    <x v="3"/>
    <x v="4"/>
    <s v="Corporate"/>
    <n v="5"/>
    <n v="14418"/>
    <n v="0.08"/>
    <n v="52107"/>
    <x v="2"/>
    <n v="663228000"/>
    <n v="142158000"/>
    <n v="0.21434257902259857"/>
    <x v="7"/>
    <b v="1"/>
    <s v="marzo"/>
    <x v="7"/>
  </r>
  <r>
    <x v="3414"/>
    <s v="CUST8877"/>
    <d v="2024-01-14T00:00:00"/>
    <x v="2"/>
    <x v="1"/>
    <s v="Home Office"/>
    <n v="4"/>
    <n v="10090"/>
    <n v="0.2"/>
    <n v="19716"/>
    <x v="2"/>
    <n v="322880000"/>
    <n v="125720000"/>
    <n v="0.38937066402378595"/>
    <x v="8"/>
    <b v="1"/>
    <s v="enero"/>
    <x v="8"/>
  </r>
  <r>
    <x v="3415"/>
    <s v="CUST7969"/>
    <d v="2024-06-17T00:00:00"/>
    <x v="0"/>
    <x v="3"/>
    <s v="Consumer"/>
    <n v="5"/>
    <n v="11863"/>
    <n v="0.27"/>
    <n v="24650"/>
    <x v="3"/>
    <n v="432999500"/>
    <n v="186499500"/>
    <n v="0.43071527796221476"/>
    <x v="1"/>
    <b v="1"/>
    <s v="junio"/>
    <x v="1"/>
  </r>
  <r>
    <x v="3416"/>
    <s v="CUST1651"/>
    <d v="2024-01-24T00:00:00"/>
    <x v="2"/>
    <x v="2"/>
    <s v="Home Office"/>
    <n v="6"/>
    <n v="35744"/>
    <n v="0.28000000000000003"/>
    <n v="84256"/>
    <x v="1"/>
    <n v="1544140800"/>
    <n v="701580800"/>
    <n v="0.45435027686594381"/>
    <x v="8"/>
    <b v="1"/>
    <s v="enero"/>
    <x v="8"/>
  </r>
  <r>
    <x v="3417"/>
    <s v="CUST3040"/>
    <d v="2024-03-14T00:00:00"/>
    <x v="0"/>
    <x v="4"/>
    <s v="Corporate"/>
    <n v="5"/>
    <n v="44227"/>
    <n v="0.28999999999999998"/>
    <n v="102388"/>
    <x v="4"/>
    <n v="1570058500"/>
    <n v="546178500"/>
    <n v="0.34787143281603838"/>
    <x v="7"/>
    <b v="1"/>
    <s v="marzo"/>
    <x v="7"/>
  </r>
  <r>
    <x v="3418"/>
    <s v="CUST4832"/>
    <d v="2024-04-20T00:00:00"/>
    <x v="2"/>
    <x v="2"/>
    <s v="Home Office"/>
    <n v="6"/>
    <n v="9471"/>
    <n v="0.18"/>
    <n v="24755"/>
    <x v="2"/>
    <n v="465973200"/>
    <n v="218423200"/>
    <n v="0.46874627124478402"/>
    <x v="6"/>
    <b v="1"/>
    <s v="abril"/>
    <x v="6"/>
  </r>
  <r>
    <x v="3419"/>
    <s v="CUST1479"/>
    <d v="2024-10-03T00:00:00"/>
    <x v="3"/>
    <x v="1"/>
    <s v="Consumer"/>
    <n v="7"/>
    <n v="11116"/>
    <n v="0.25"/>
    <n v="35354"/>
    <x v="2"/>
    <n v="583590000"/>
    <n v="230050000"/>
    <n v="0.39419798145958634"/>
    <x v="4"/>
    <b v="1"/>
    <s v="octubre"/>
    <x v="4"/>
  </r>
  <r>
    <x v="3420"/>
    <s v="CUST2304"/>
    <d v="2024-05-06T00:00:00"/>
    <x v="3"/>
    <x v="4"/>
    <s v="Consumer"/>
    <n v="9"/>
    <n v="45550"/>
    <n v="7.0000000000000007E-2"/>
    <n v="191864"/>
    <x v="4"/>
    <n v="3812535000"/>
    <n v="1893895000"/>
    <n v="0.49675478389050853"/>
    <x v="5"/>
    <b v="1"/>
    <s v="mayo"/>
    <x v="5"/>
  </r>
  <r>
    <x v="3421"/>
    <s v="CUST1422"/>
    <d v="2024-11-29T00:00:00"/>
    <x v="3"/>
    <x v="2"/>
    <s v="Corporate"/>
    <n v="3"/>
    <n v="32040"/>
    <n v="0.05"/>
    <n v="51383"/>
    <x v="1"/>
    <n v="913140000"/>
    <n v="399310000"/>
    <n v="0.43729329566112535"/>
    <x v="2"/>
    <b v="1"/>
    <s v="noviembre"/>
    <x v="2"/>
  </r>
  <r>
    <x v="3422"/>
    <s v="CUST4790"/>
    <d v="2024-08-27T00:00:00"/>
    <x v="0"/>
    <x v="4"/>
    <s v="Consumer"/>
    <n v="6"/>
    <n v="16651"/>
    <n v="0.2"/>
    <n v="41237"/>
    <x v="2"/>
    <n v="799248000"/>
    <n v="386878000"/>
    <n v="0.48405250935879729"/>
    <x v="0"/>
    <b v="1"/>
    <s v="agosto"/>
    <x v="0"/>
  </r>
  <r>
    <x v="3423"/>
    <s v="CUST4235"/>
    <d v="2024-03-20T00:00:00"/>
    <x v="3"/>
    <x v="0"/>
    <s v="Home Office"/>
    <n v="6"/>
    <n v="2415"/>
    <n v="0.05"/>
    <n v="9260"/>
    <x v="0"/>
    <n v="137655000"/>
    <n v="45055000"/>
    <n v="0.3273037666630344"/>
    <x v="7"/>
    <b v="1"/>
    <s v="marzo"/>
    <x v="7"/>
  </r>
  <r>
    <x v="3424"/>
    <s v="CUST2892"/>
    <d v="2024-09-16T00:00:00"/>
    <x v="1"/>
    <x v="4"/>
    <s v="Consumer"/>
    <n v="1"/>
    <n v="5889"/>
    <n v="0.19"/>
    <n v="3677"/>
    <x v="0"/>
    <n v="47700900"/>
    <n v="10930900"/>
    <n v="0.22915500546111289"/>
    <x v="11"/>
    <b v="1"/>
    <s v="septiembre"/>
    <x v="11"/>
  </r>
  <r>
    <x v="3425"/>
    <s v="CUST5305"/>
    <d v="2024-02-13T00:00:00"/>
    <x v="3"/>
    <x v="0"/>
    <s v="Home Office"/>
    <n v="6"/>
    <n v="31461"/>
    <n v="0.16"/>
    <n v="99553"/>
    <x v="1"/>
    <n v="1585634400"/>
    <n v="590104400"/>
    <n v="0.37215665855887081"/>
    <x v="9"/>
    <b v="1"/>
    <s v="febrero"/>
    <x v="9"/>
  </r>
  <r>
    <x v="3426"/>
    <s v="CUST8330"/>
    <d v="2024-03-28T00:00:00"/>
    <x v="3"/>
    <x v="3"/>
    <s v="Corporate"/>
    <n v="10"/>
    <n v="14416"/>
    <n v="0.2"/>
    <n v="71447"/>
    <x v="1"/>
    <n v="1153280000"/>
    <n v="438810000"/>
    <n v="0.38048869311875694"/>
    <x v="7"/>
    <b v="1"/>
    <s v="marzo"/>
    <x v="7"/>
  </r>
  <r>
    <x v="3427"/>
    <s v="CUST5498"/>
    <d v="2024-06-13T00:00:00"/>
    <x v="2"/>
    <x v="4"/>
    <s v="Corporate"/>
    <n v="7"/>
    <n v="19254"/>
    <n v="0.12"/>
    <n v="65188"/>
    <x v="1"/>
    <n v="1186046400"/>
    <n v="534166400"/>
    <n v="0.45037563454515778"/>
    <x v="1"/>
    <b v="1"/>
    <s v="junio"/>
    <x v="1"/>
  </r>
  <r>
    <x v="3428"/>
    <s v="CUST5289"/>
    <d v="2024-07-15T00:00:00"/>
    <x v="2"/>
    <x v="0"/>
    <s v="Consumer"/>
    <n v="10"/>
    <n v="11152"/>
    <n v="0.21"/>
    <n v="70202"/>
    <x v="2"/>
    <n v="881008000"/>
    <n v="178988000"/>
    <n v="0.20316274086046893"/>
    <x v="3"/>
    <b v="1"/>
    <s v="julio"/>
    <x v="3"/>
  </r>
  <r>
    <x v="3429"/>
    <s v="CUST4711"/>
    <d v="2024-01-19T00:00:00"/>
    <x v="1"/>
    <x v="0"/>
    <s v="Consumer"/>
    <n v="2"/>
    <n v="15820"/>
    <n v="0.06"/>
    <n v="22063"/>
    <x v="0"/>
    <n v="297416000"/>
    <n v="76786000"/>
    <n v="0.25817709874384698"/>
    <x v="8"/>
    <b v="1"/>
    <s v="enero"/>
    <x v="8"/>
  </r>
  <r>
    <x v="3430"/>
    <s v="CUST1780"/>
    <d v="2024-05-29T00:00:00"/>
    <x v="2"/>
    <x v="4"/>
    <s v="Corporate"/>
    <n v="1"/>
    <n v="34207"/>
    <n v="7.0000000000000007E-2"/>
    <n v="24376"/>
    <x v="2"/>
    <n v="318125100"/>
    <n v="74365100"/>
    <n v="0.2337605552029689"/>
    <x v="5"/>
    <b v="1"/>
    <s v="mayo"/>
    <x v="5"/>
  </r>
  <r>
    <x v="3431"/>
    <s v="CUST6419"/>
    <d v="2024-04-11T00:00:00"/>
    <x v="1"/>
    <x v="0"/>
    <s v="Corporate"/>
    <n v="6"/>
    <n v="42661"/>
    <n v="0.25"/>
    <n v="107112"/>
    <x v="3"/>
    <n v="1919745000"/>
    <n v="848625000"/>
    <n v="0.44205089738480891"/>
    <x v="6"/>
    <b v="1"/>
    <s v="abril"/>
    <x v="6"/>
  </r>
  <r>
    <x v="3432"/>
    <s v="CUST6255"/>
    <d v="2024-05-26T00:00:00"/>
    <x v="0"/>
    <x v="1"/>
    <s v="Consumer"/>
    <n v="9"/>
    <n v="48546"/>
    <n v="7.0000000000000007E-2"/>
    <n v="243156"/>
    <x v="0"/>
    <n v="4063300200"/>
    <n v="1631740200"/>
    <n v="0.40158002600939996"/>
    <x v="5"/>
    <b v="1"/>
    <s v="mayo"/>
    <x v="5"/>
  </r>
  <r>
    <x v="3433"/>
    <s v="CUST6104"/>
    <d v="2024-06-16T00:00:00"/>
    <x v="2"/>
    <x v="0"/>
    <s v="Corporate"/>
    <n v="4"/>
    <n v="30451"/>
    <n v="0.04"/>
    <n v="83592"/>
    <x v="2"/>
    <n v="1169318400"/>
    <n v="333398400"/>
    <n v="0.28512199927752785"/>
    <x v="1"/>
    <b v="1"/>
    <s v="junio"/>
    <x v="1"/>
  </r>
  <r>
    <x v="3434"/>
    <s v="CUST3692"/>
    <d v="2024-11-17T00:00:00"/>
    <x v="1"/>
    <x v="4"/>
    <s v="Corporate"/>
    <n v="5"/>
    <n v="15719"/>
    <n v="0.06"/>
    <n v="43125"/>
    <x v="4"/>
    <n v="738793000"/>
    <n v="307543000"/>
    <n v="0.41627763121740463"/>
    <x v="2"/>
    <b v="1"/>
    <s v="noviembre"/>
    <x v="2"/>
  </r>
  <r>
    <x v="3435"/>
    <s v="CUST5335"/>
    <d v="2024-10-20T00:00:00"/>
    <x v="2"/>
    <x v="4"/>
    <s v="Corporate"/>
    <n v="9"/>
    <n v="45719"/>
    <n v="0.21"/>
    <n v="249393"/>
    <x v="4"/>
    <n v="3250620900"/>
    <n v="756690900"/>
    <n v="0.23278349683901928"/>
    <x v="4"/>
    <b v="1"/>
    <s v="octubre"/>
    <x v="4"/>
  </r>
  <r>
    <x v="3436"/>
    <s v="CUST3923"/>
    <d v="2024-11-23T00:00:00"/>
    <x v="0"/>
    <x v="2"/>
    <s v="Corporate"/>
    <n v="8"/>
    <n v="39111"/>
    <n v="0.23"/>
    <n v="182443"/>
    <x v="1"/>
    <n v="2409237600"/>
    <n v="584807600"/>
    <n v="0.24273554422361662"/>
    <x v="2"/>
    <b v="1"/>
    <s v="noviembre"/>
    <x v="2"/>
  </r>
  <r>
    <x v="3437"/>
    <s v="CUST4845"/>
    <d v="2024-11-06T00:00:00"/>
    <x v="1"/>
    <x v="4"/>
    <s v="Consumer"/>
    <n v="5"/>
    <n v="25268"/>
    <n v="0.27"/>
    <n v="55689"/>
    <x v="3"/>
    <n v="922282000"/>
    <n v="365392000"/>
    <n v="0.39618251250702063"/>
    <x v="2"/>
    <b v="1"/>
    <s v="noviembre"/>
    <x v="2"/>
  </r>
  <r>
    <x v="3438"/>
    <s v="CUST7551"/>
    <d v="2024-10-29T00:00:00"/>
    <x v="2"/>
    <x v="4"/>
    <s v="Home Office"/>
    <n v="6"/>
    <n v="49615"/>
    <n v="0.23"/>
    <n v="151601"/>
    <x v="2"/>
    <n v="2292213000"/>
    <n v="776203000"/>
    <n v="0.33862603518957446"/>
    <x v="4"/>
    <b v="1"/>
    <s v="octubre"/>
    <x v="4"/>
  </r>
  <r>
    <x v="3439"/>
    <s v="CUST2274"/>
    <d v="2024-08-13T00:00:00"/>
    <x v="0"/>
    <x v="4"/>
    <s v="Consumer"/>
    <n v="4"/>
    <n v="20974"/>
    <n v="0.04"/>
    <n v="54577"/>
    <x v="0"/>
    <n v="805401600"/>
    <n v="259631600"/>
    <n v="0.32236290566097708"/>
    <x v="0"/>
    <b v="1"/>
    <s v="agosto"/>
    <x v="0"/>
  </r>
  <r>
    <x v="3440"/>
    <s v="CUST5095"/>
    <d v="2024-03-13T00:00:00"/>
    <x v="1"/>
    <x v="3"/>
    <s v="Corporate"/>
    <n v="7"/>
    <n v="30636"/>
    <n v="0.21"/>
    <n v="111945"/>
    <x v="1"/>
    <n v="1694170800"/>
    <n v="574720800"/>
    <n v="0.3392342731913453"/>
    <x v="7"/>
    <b v="1"/>
    <s v="marzo"/>
    <x v="7"/>
  </r>
  <r>
    <x v="3441"/>
    <s v="CUST7346"/>
    <d v="2024-08-25T00:00:00"/>
    <x v="3"/>
    <x v="4"/>
    <s v="Consumer"/>
    <n v="5"/>
    <n v="7990"/>
    <n v="0.16"/>
    <n v="20056"/>
    <x v="2"/>
    <n v="335580000"/>
    <n v="135020000"/>
    <n v="0.40234817331187794"/>
    <x v="0"/>
    <b v="1"/>
    <s v="agosto"/>
    <x v="0"/>
  </r>
  <r>
    <x v="3442"/>
    <s v="CUST3623"/>
    <d v="2024-09-27T00:00:00"/>
    <x v="2"/>
    <x v="2"/>
    <s v="Consumer"/>
    <n v="1"/>
    <n v="35686"/>
    <n v="0.06"/>
    <n v="22440"/>
    <x v="4"/>
    <n v="335448400"/>
    <n v="111048400"/>
    <n v="0.33104465545222456"/>
    <x v="11"/>
    <b v="1"/>
    <s v="septiembre"/>
    <x v="11"/>
  </r>
  <r>
    <x v="3443"/>
    <s v="CUST7552"/>
    <d v="2024-08-21T00:00:00"/>
    <x v="2"/>
    <x v="3"/>
    <s v="Home Office"/>
    <n v="7"/>
    <n v="27657"/>
    <n v="0.2"/>
    <n v="91925"/>
    <x v="4"/>
    <n v="1548792000"/>
    <n v="629542000"/>
    <n v="0.40647291566588672"/>
    <x v="0"/>
    <b v="1"/>
    <s v="agosto"/>
    <x v="0"/>
  </r>
  <r>
    <x v="3444"/>
    <s v="CUST2728"/>
    <d v="2024-06-26T00:00:00"/>
    <x v="1"/>
    <x v="1"/>
    <s v="Consumer"/>
    <n v="6"/>
    <n v="9782"/>
    <n v="0"/>
    <n v="41624"/>
    <x v="4"/>
    <n v="586920000"/>
    <n v="170680000"/>
    <n v="0.29080624275880868"/>
    <x v="1"/>
    <b v="0"/>
    <s v="junio"/>
    <x v="1"/>
  </r>
  <r>
    <x v="3445"/>
    <s v="CUST3395"/>
    <d v="2024-07-14T00:00:00"/>
    <x v="0"/>
    <x v="4"/>
    <s v="Corporate"/>
    <n v="4"/>
    <n v="32422"/>
    <n v="0.06"/>
    <n v="72762"/>
    <x v="3"/>
    <n v="1219067200"/>
    <n v="491447200"/>
    <n v="0.40313380591324249"/>
    <x v="3"/>
    <b v="1"/>
    <s v="julio"/>
    <x v="3"/>
  </r>
  <r>
    <x v="3446"/>
    <s v="CUST7512"/>
    <d v="2024-11-22T00:00:00"/>
    <x v="3"/>
    <x v="0"/>
    <s v="Home Office"/>
    <n v="1"/>
    <n v="33116"/>
    <n v="0.05"/>
    <n v="22601"/>
    <x v="4"/>
    <n v="314602000"/>
    <n v="88592000"/>
    <n v="0.28160024411796492"/>
    <x v="2"/>
    <b v="1"/>
    <s v="noviembre"/>
    <x v="2"/>
  </r>
  <r>
    <x v="3447"/>
    <s v="CUST7247"/>
    <d v="2024-08-06T00:00:00"/>
    <x v="0"/>
    <x v="4"/>
    <s v="Consumer"/>
    <n v="4"/>
    <n v="9707"/>
    <n v="0.27"/>
    <n v="18400"/>
    <x v="4"/>
    <n v="283444400"/>
    <n v="99444400"/>
    <n v="0.35084270495377579"/>
    <x v="0"/>
    <b v="1"/>
    <s v="agosto"/>
    <x v="0"/>
  </r>
  <r>
    <x v="3448"/>
    <s v="CUST5207"/>
    <d v="2024-10-14T00:00:00"/>
    <x v="2"/>
    <x v="3"/>
    <s v="Corporate"/>
    <n v="4"/>
    <n v="2592"/>
    <n v="0.14000000000000001"/>
    <n v="5968"/>
    <x v="4"/>
    <n v="89164800"/>
    <n v="29484800"/>
    <n v="0.33067757680160781"/>
    <x v="4"/>
    <b v="1"/>
    <s v="octubre"/>
    <x v="4"/>
  </r>
  <r>
    <x v="3449"/>
    <s v="CUST5953"/>
    <d v="2024-12-13T00:00:00"/>
    <x v="0"/>
    <x v="4"/>
    <s v="Consumer"/>
    <n v="8"/>
    <n v="7999"/>
    <n v="0.25"/>
    <n v="32311"/>
    <x v="4"/>
    <n v="479940000"/>
    <n v="156830000"/>
    <n v="0.32677001291828145"/>
    <x v="10"/>
    <b v="1"/>
    <s v="diciembre"/>
    <x v="10"/>
  </r>
  <r>
    <x v="3450"/>
    <s v="CUST5143"/>
    <d v="2024-10-19T00:00:00"/>
    <x v="3"/>
    <x v="4"/>
    <s v="Home Office"/>
    <n v="9"/>
    <n v="20189"/>
    <n v="0.01"/>
    <n v="140650"/>
    <x v="4"/>
    <n v="1798839900"/>
    <n v="392339900"/>
    <n v="0.21810718118938768"/>
    <x v="4"/>
    <b v="1"/>
    <s v="octubre"/>
    <x v="4"/>
  </r>
  <r>
    <x v="3451"/>
    <s v="CUST7469"/>
    <d v="2024-03-22T00:00:00"/>
    <x v="0"/>
    <x v="0"/>
    <s v="Home Office"/>
    <n v="10"/>
    <n v="32655"/>
    <n v="0.18"/>
    <n v="194409"/>
    <x v="0"/>
    <n v="2677710000"/>
    <n v="733620000"/>
    <n v="0.27397290968775556"/>
    <x v="7"/>
    <b v="1"/>
    <s v="marzo"/>
    <x v="7"/>
  </r>
  <r>
    <x v="3452"/>
    <s v="CUST8151"/>
    <d v="2024-04-15T00:00:00"/>
    <x v="0"/>
    <x v="2"/>
    <s v="Corporate"/>
    <n v="9"/>
    <n v="44175"/>
    <n v="0.06"/>
    <n v="203674"/>
    <x v="0"/>
    <n v="3737205000"/>
    <n v="1700465000"/>
    <n v="0.45500982686258851"/>
    <x v="6"/>
    <b v="1"/>
    <s v="abril"/>
    <x v="6"/>
  </r>
  <r>
    <x v="3453"/>
    <s v="CUST4236"/>
    <d v="2024-10-26T00:00:00"/>
    <x v="1"/>
    <x v="1"/>
    <s v="Home Office"/>
    <n v="10"/>
    <n v="15595"/>
    <n v="0.2"/>
    <n v="81433"/>
    <x v="3"/>
    <n v="1247600000"/>
    <n v="433270000"/>
    <n v="0.34728278294325104"/>
    <x v="4"/>
    <b v="1"/>
    <s v="octubre"/>
    <x v="4"/>
  </r>
  <r>
    <x v="3454"/>
    <s v="CUST1202"/>
    <d v="2024-02-20T00:00:00"/>
    <x v="0"/>
    <x v="2"/>
    <s v="Home Office"/>
    <n v="2"/>
    <n v="16352"/>
    <n v="0.24"/>
    <n v="15308"/>
    <x v="2"/>
    <n v="248550400"/>
    <n v="95470400"/>
    <n v="0.38410881656195284"/>
    <x v="9"/>
    <b v="1"/>
    <s v="febrero"/>
    <x v="9"/>
  </r>
  <r>
    <x v="3455"/>
    <s v="CUST1226"/>
    <d v="2024-01-24T00:00:00"/>
    <x v="1"/>
    <x v="4"/>
    <s v="Home Office"/>
    <n v="1"/>
    <n v="17103"/>
    <n v="0.04"/>
    <n v="10405"/>
    <x v="4"/>
    <n v="164188800"/>
    <n v="60138800"/>
    <n v="0.36627833323588455"/>
    <x v="8"/>
    <b v="1"/>
    <s v="enero"/>
    <x v="8"/>
  </r>
  <r>
    <x v="3456"/>
    <s v="CUST7076"/>
    <d v="2024-02-28T00:00:00"/>
    <x v="2"/>
    <x v="3"/>
    <s v="Consumer"/>
    <n v="6"/>
    <n v="33389"/>
    <n v="0.01"/>
    <n v="132548"/>
    <x v="3"/>
    <n v="1983306600"/>
    <n v="657826600"/>
    <n v="0.33168174804641903"/>
    <x v="9"/>
    <b v="1"/>
    <s v="febrero"/>
    <x v="9"/>
  </r>
  <r>
    <x v="3457"/>
    <s v="CUST9527"/>
    <d v="2024-10-30T00:00:00"/>
    <x v="2"/>
    <x v="0"/>
    <s v="Consumer"/>
    <n v="5"/>
    <n v="43535"/>
    <n v="0.08"/>
    <n v="157916"/>
    <x v="2"/>
    <n v="2002610000"/>
    <n v="423450000"/>
    <n v="0.21144905897803368"/>
    <x v="4"/>
    <b v="1"/>
    <s v="octubre"/>
    <x v="4"/>
  </r>
  <r>
    <x v="3458"/>
    <s v="CUST8965"/>
    <d v="2024-07-29T00:00:00"/>
    <x v="0"/>
    <x v="3"/>
    <s v="Corporate"/>
    <n v="5"/>
    <n v="27533"/>
    <n v="0.3"/>
    <n v="50706"/>
    <x v="2"/>
    <n v="963655000"/>
    <n v="456595000"/>
    <n v="0.47381583658051896"/>
    <x v="3"/>
    <b v="1"/>
    <s v="julio"/>
    <x v="3"/>
  </r>
  <r>
    <x v="3459"/>
    <s v="CUST5129"/>
    <d v="2024-05-07T00:00:00"/>
    <x v="2"/>
    <x v="4"/>
    <s v="Consumer"/>
    <n v="10"/>
    <n v="7715"/>
    <n v="0.12"/>
    <n v="49846"/>
    <x v="1"/>
    <n v="678920000"/>
    <n v="180460000"/>
    <n v="0.26580451305013847"/>
    <x v="5"/>
    <b v="1"/>
    <s v="mayo"/>
    <x v="5"/>
  </r>
  <r>
    <x v="3460"/>
    <s v="CUST8049"/>
    <d v="2024-09-24T00:00:00"/>
    <x v="1"/>
    <x v="0"/>
    <s v="Home Office"/>
    <n v="4"/>
    <n v="49788"/>
    <n v="7.0000000000000007E-2"/>
    <n v="145413"/>
    <x v="2"/>
    <n v="1852113600"/>
    <n v="397983600"/>
    <n v="0.21488077189217766"/>
    <x v="11"/>
    <b v="1"/>
    <s v="septiembre"/>
    <x v="11"/>
  </r>
  <r>
    <x v="3461"/>
    <s v="CUST5834"/>
    <d v="2024-05-20T00:00:00"/>
    <x v="3"/>
    <x v="4"/>
    <s v="Consumer"/>
    <n v="5"/>
    <n v="46592"/>
    <n v="0.05"/>
    <n v="122717"/>
    <x v="1"/>
    <n v="2213120000"/>
    <n v="985950000"/>
    <n v="0.44550227732793524"/>
    <x v="5"/>
    <b v="1"/>
    <s v="mayo"/>
    <x v="5"/>
  </r>
  <r>
    <x v="3462"/>
    <s v="CUST4071"/>
    <d v="2024-02-02T00:00:00"/>
    <x v="1"/>
    <x v="1"/>
    <s v="Home Office"/>
    <n v="3"/>
    <n v="40817"/>
    <n v="0.27"/>
    <n v="69567"/>
    <x v="2"/>
    <n v="893892300"/>
    <n v="198222300"/>
    <n v="0.22175188218983427"/>
    <x v="9"/>
    <b v="1"/>
    <s v="febrero"/>
    <x v="9"/>
  </r>
  <r>
    <x v="3463"/>
    <s v="CUST7199"/>
    <d v="2024-04-03T00:00:00"/>
    <x v="0"/>
    <x v="0"/>
    <s v="Consumer"/>
    <n v="6"/>
    <n v="20845"/>
    <n v="0.22"/>
    <n v="59119"/>
    <x v="1"/>
    <n v="975546000"/>
    <n v="384356000"/>
    <n v="0.39399064728880034"/>
    <x v="6"/>
    <b v="1"/>
    <s v="abril"/>
    <x v="6"/>
  </r>
  <r>
    <x v="3464"/>
    <s v="CUST9366"/>
    <d v="2024-06-09T00:00:00"/>
    <x v="2"/>
    <x v="0"/>
    <s v="Corporate"/>
    <n v="2"/>
    <n v="15131"/>
    <n v="0.15"/>
    <n v="18996"/>
    <x v="0"/>
    <n v="257227000"/>
    <n v="67267000"/>
    <n v="0.26150831755608861"/>
    <x v="1"/>
    <b v="1"/>
    <s v="junio"/>
    <x v="1"/>
  </r>
  <r>
    <x v="3465"/>
    <s v="CUST3589"/>
    <d v="2024-08-11T00:00:00"/>
    <x v="0"/>
    <x v="0"/>
    <s v="Consumer"/>
    <n v="1"/>
    <n v="22482"/>
    <n v="0.28999999999999998"/>
    <n v="10656"/>
    <x v="4"/>
    <n v="159622200"/>
    <n v="53062200"/>
    <n v="0.33242368542721501"/>
    <x v="0"/>
    <b v="1"/>
    <s v="agosto"/>
    <x v="0"/>
  </r>
  <r>
    <x v="3466"/>
    <s v="CUST3144"/>
    <d v="2024-11-09T00:00:00"/>
    <x v="0"/>
    <x v="4"/>
    <s v="Consumer"/>
    <n v="4"/>
    <n v="32643"/>
    <n v="7.0000000000000007E-2"/>
    <n v="93121"/>
    <x v="0"/>
    <n v="1214319600"/>
    <n v="283109600"/>
    <n v="0.23314257630363538"/>
    <x v="2"/>
    <b v="1"/>
    <s v="noviembre"/>
    <x v="2"/>
  </r>
  <r>
    <x v="3467"/>
    <s v="CUST3439"/>
    <d v="2024-12-13T00:00:00"/>
    <x v="1"/>
    <x v="0"/>
    <s v="Home Office"/>
    <n v="2"/>
    <n v="13503"/>
    <n v="0.17"/>
    <n v="14926"/>
    <x v="4"/>
    <n v="224149800"/>
    <n v="74889800"/>
    <n v="0.33410603087756491"/>
    <x v="10"/>
    <b v="1"/>
    <s v="diciembre"/>
    <x v="10"/>
  </r>
  <r>
    <x v="3468"/>
    <s v="CUST3844"/>
    <d v="2024-03-29T00:00:00"/>
    <x v="3"/>
    <x v="3"/>
    <s v="Corporate"/>
    <n v="1"/>
    <n v="25335"/>
    <n v="0.08"/>
    <n v="16009"/>
    <x v="1"/>
    <n v="233082000"/>
    <n v="72992000"/>
    <n v="0.31316017538891894"/>
    <x v="7"/>
    <b v="1"/>
    <s v="marzo"/>
    <x v="7"/>
  </r>
  <r>
    <x v="3469"/>
    <s v="CUST5589"/>
    <d v="2024-03-23T00:00:00"/>
    <x v="2"/>
    <x v="0"/>
    <s v="Home Office"/>
    <n v="6"/>
    <n v="4729"/>
    <n v="0.18"/>
    <n v="16338"/>
    <x v="0"/>
    <n v="232666800"/>
    <n v="69286800"/>
    <n v="0.29779409868533024"/>
    <x v="7"/>
    <b v="1"/>
    <s v="marzo"/>
    <x v="7"/>
  </r>
  <r>
    <x v="3470"/>
    <s v="CUST9682"/>
    <d v="2024-04-24T00:00:00"/>
    <x v="1"/>
    <x v="3"/>
    <s v="Corporate"/>
    <n v="4"/>
    <n v="19135"/>
    <n v="0.21"/>
    <n v="38466"/>
    <x v="2"/>
    <n v="604666000"/>
    <n v="220006000"/>
    <n v="0.36384714867381329"/>
    <x v="6"/>
    <b v="1"/>
    <s v="abril"/>
    <x v="6"/>
  </r>
  <r>
    <x v="3471"/>
    <s v="CUST6406"/>
    <d v="2024-11-07T00:00:00"/>
    <x v="2"/>
    <x v="4"/>
    <s v="Home Office"/>
    <n v="8"/>
    <n v="7227"/>
    <n v="0.08"/>
    <n v="34380"/>
    <x v="0"/>
    <n v="531907200"/>
    <n v="188107200"/>
    <n v="0.35364665114516214"/>
    <x v="2"/>
    <b v="1"/>
    <s v="noviembre"/>
    <x v="2"/>
  </r>
  <r>
    <x v="3472"/>
    <s v="CUST2009"/>
    <d v="2024-05-30T00:00:00"/>
    <x v="3"/>
    <x v="1"/>
    <s v="Consumer"/>
    <n v="10"/>
    <n v="48479"/>
    <n v="7.0000000000000007E-2"/>
    <n v="230446"/>
    <x v="3"/>
    <n v="4508547000"/>
    <n v="2204087000"/>
    <n v="0.4888685867087556"/>
    <x v="5"/>
    <b v="1"/>
    <s v="mayo"/>
    <x v="5"/>
  </r>
  <r>
    <x v="3473"/>
    <s v="CUST5172"/>
    <d v="2024-12-05T00:00:00"/>
    <x v="0"/>
    <x v="4"/>
    <s v="Corporate"/>
    <n v="9"/>
    <n v="11461"/>
    <n v="0.18"/>
    <n v="65336"/>
    <x v="1"/>
    <n v="845821800"/>
    <n v="192461800"/>
    <n v="0.22754414700590597"/>
    <x v="10"/>
    <b v="1"/>
    <s v="diciembre"/>
    <x v="10"/>
  </r>
  <r>
    <x v="3474"/>
    <s v="CUST7584"/>
    <d v="2024-10-13T00:00:00"/>
    <x v="3"/>
    <x v="3"/>
    <s v="Consumer"/>
    <n v="1"/>
    <n v="28042"/>
    <n v="0.08"/>
    <n v="18439"/>
    <x v="2"/>
    <n v="257986400"/>
    <n v="73596400"/>
    <n v="0.28527240195607212"/>
    <x v="4"/>
    <b v="1"/>
    <s v="octubre"/>
    <x v="4"/>
  </r>
  <r>
    <x v="3475"/>
    <s v="CUST3922"/>
    <d v="2024-12-05T00:00:00"/>
    <x v="2"/>
    <x v="0"/>
    <s v="Corporate"/>
    <n v="9"/>
    <n v="43440"/>
    <n v="0.06"/>
    <n v="287667"/>
    <x v="1"/>
    <n v="3675024000"/>
    <n v="798354000"/>
    <n v="0.21723776497786138"/>
    <x v="10"/>
    <b v="1"/>
    <s v="diciembre"/>
    <x v="10"/>
  </r>
  <r>
    <x v="3476"/>
    <s v="CUST9232"/>
    <d v="2024-08-20T00:00:00"/>
    <x v="2"/>
    <x v="4"/>
    <s v="Home Office"/>
    <n v="7"/>
    <n v="26003"/>
    <n v="0.16"/>
    <n v="91640"/>
    <x v="2"/>
    <n v="1528976400"/>
    <n v="612576400"/>
    <n v="0.40064477123387909"/>
    <x v="0"/>
    <b v="1"/>
    <s v="agosto"/>
    <x v="0"/>
  </r>
  <r>
    <x v="3477"/>
    <s v="CUST8892"/>
    <d v="2024-10-29T00:00:00"/>
    <x v="3"/>
    <x v="2"/>
    <s v="Home Office"/>
    <n v="5"/>
    <n v="40145"/>
    <n v="0.19"/>
    <n v="120195"/>
    <x v="0"/>
    <n v="1625872500"/>
    <n v="423922500"/>
    <n v="0.26073538976764782"/>
    <x v="4"/>
    <b v="1"/>
    <s v="octubre"/>
    <x v="4"/>
  </r>
  <r>
    <x v="3478"/>
    <s v="CUST3275"/>
    <d v="2024-08-16T00:00:00"/>
    <x v="3"/>
    <x v="0"/>
    <s v="Home Office"/>
    <n v="6"/>
    <n v="6017"/>
    <n v="0.28000000000000003"/>
    <n v="13974"/>
    <x v="4"/>
    <n v="259934400"/>
    <n v="120194400"/>
    <n v="0.46240282163499713"/>
    <x v="0"/>
    <b v="1"/>
    <s v="agosto"/>
    <x v="0"/>
  </r>
  <r>
    <x v="3479"/>
    <s v="CUST3542"/>
    <d v="2024-02-27T00:00:00"/>
    <x v="2"/>
    <x v="2"/>
    <s v="Consumer"/>
    <n v="5"/>
    <n v="32025"/>
    <n v="0.1"/>
    <n v="112058"/>
    <x v="1"/>
    <n v="1441125000"/>
    <n v="320545000"/>
    <n v="0.22242692341052997"/>
    <x v="9"/>
    <b v="1"/>
    <s v="febrero"/>
    <x v="9"/>
  </r>
  <r>
    <x v="3480"/>
    <s v="CUST7651"/>
    <d v="2024-04-28T00:00:00"/>
    <x v="1"/>
    <x v="2"/>
    <s v="Consumer"/>
    <n v="5"/>
    <n v="12278"/>
    <n v="0.28999999999999998"/>
    <n v="26044"/>
    <x v="2"/>
    <n v="435869000"/>
    <n v="175429000"/>
    <n v="0.40248102067364278"/>
    <x v="6"/>
    <b v="1"/>
    <s v="abril"/>
    <x v="6"/>
  </r>
  <r>
    <x v="3481"/>
    <s v="CUST2607"/>
    <d v="2024-08-26T00:00:00"/>
    <x v="1"/>
    <x v="3"/>
    <s v="Home Office"/>
    <n v="7"/>
    <n v="27730"/>
    <n v="0.19"/>
    <n v="87511"/>
    <x v="0"/>
    <n v="1572291000"/>
    <n v="697181000"/>
    <n v="0.44341728089774729"/>
    <x v="0"/>
    <b v="1"/>
    <s v="agosto"/>
    <x v="0"/>
  </r>
  <r>
    <x v="3482"/>
    <s v="CUST8919"/>
    <d v="2024-07-02T00:00:00"/>
    <x v="1"/>
    <x v="3"/>
    <s v="Consumer"/>
    <n v="2"/>
    <n v="14137"/>
    <n v="0.01"/>
    <n v="14776"/>
    <x v="3"/>
    <n v="279912600"/>
    <n v="132152600"/>
    <n v="0.47212094060788973"/>
    <x v="3"/>
    <b v="1"/>
    <s v="julio"/>
    <x v="3"/>
  </r>
  <r>
    <x v="3483"/>
    <s v="CUST2790"/>
    <d v="2024-08-09T00:00:00"/>
    <x v="0"/>
    <x v="0"/>
    <s v="Consumer"/>
    <n v="9"/>
    <n v="30448"/>
    <n v="0.19"/>
    <n v="148399"/>
    <x v="1"/>
    <n v="2219659200"/>
    <n v="735669200"/>
    <n v="0.33143340202856364"/>
    <x v="0"/>
    <b v="1"/>
    <s v="agosto"/>
    <x v="0"/>
  </r>
  <r>
    <x v="3484"/>
    <s v="CUST6336"/>
    <d v="2024-10-17T00:00:00"/>
    <x v="2"/>
    <x v="3"/>
    <s v="Consumer"/>
    <n v="9"/>
    <n v="20965"/>
    <n v="0.04"/>
    <n v="141815"/>
    <x v="1"/>
    <n v="1811376000"/>
    <n v="393226000"/>
    <n v="0.21708689968289299"/>
    <x v="4"/>
    <b v="1"/>
    <s v="octubre"/>
    <x v="4"/>
  </r>
  <r>
    <x v="3485"/>
    <s v="CUST1206"/>
    <d v="2024-01-21T00:00:00"/>
    <x v="3"/>
    <x v="0"/>
    <s v="Corporate"/>
    <n v="3"/>
    <n v="49141"/>
    <n v="0.05"/>
    <n v="76354"/>
    <x v="2"/>
    <n v="1400518500"/>
    <n v="636978500"/>
    <n v="0.45481619842936744"/>
    <x v="8"/>
    <b v="1"/>
    <s v="enero"/>
    <x v="8"/>
  </r>
  <r>
    <x v="3486"/>
    <s v="CUST1740"/>
    <d v="2024-03-08T00:00:00"/>
    <x v="3"/>
    <x v="1"/>
    <s v="Consumer"/>
    <n v="6"/>
    <n v="3231"/>
    <n v="0.28999999999999998"/>
    <n v="9139"/>
    <x v="0"/>
    <n v="137640600"/>
    <n v="46250600"/>
    <n v="0.33602439977739124"/>
    <x v="7"/>
    <b v="1"/>
    <s v="marzo"/>
    <x v="7"/>
  </r>
  <r>
    <x v="3487"/>
    <s v="CUST1299"/>
    <d v="2024-03-12T00:00:00"/>
    <x v="1"/>
    <x v="2"/>
    <s v="Corporate"/>
    <n v="9"/>
    <n v="5086"/>
    <n v="0.12"/>
    <n v="31155"/>
    <x v="4"/>
    <n v="402811200"/>
    <n v="91261200"/>
    <n v="0.22656073118125811"/>
    <x v="7"/>
    <b v="1"/>
    <s v="marzo"/>
    <x v="7"/>
  </r>
  <r>
    <x v="3488"/>
    <s v="CUST2285"/>
    <d v="2024-11-22T00:00:00"/>
    <x v="0"/>
    <x v="1"/>
    <s v="Consumer"/>
    <n v="6"/>
    <n v="40036"/>
    <n v="0.19"/>
    <n v="106358"/>
    <x v="4"/>
    <n v="1945749600"/>
    <n v="882169600"/>
    <n v="0.45338290189035629"/>
    <x v="2"/>
    <b v="1"/>
    <s v="noviembre"/>
    <x v="2"/>
  </r>
  <r>
    <x v="3489"/>
    <s v="CUST9494"/>
    <d v="2024-07-25T00:00:00"/>
    <x v="3"/>
    <x v="2"/>
    <s v="Home Office"/>
    <n v="7"/>
    <n v="36678"/>
    <n v="0.11"/>
    <n v="149762"/>
    <x v="0"/>
    <n v="2285039400"/>
    <n v="787419400"/>
    <n v="0.34459773428852036"/>
    <x v="3"/>
    <b v="1"/>
    <s v="julio"/>
    <x v="3"/>
  </r>
  <r>
    <x v="3490"/>
    <s v="CUST3614"/>
    <d v="2024-06-22T00:00:00"/>
    <x v="3"/>
    <x v="1"/>
    <s v="Consumer"/>
    <n v="10"/>
    <n v="42835"/>
    <n v="0"/>
    <n v="265589"/>
    <x v="0"/>
    <n v="4283500000"/>
    <n v="1627610000"/>
    <n v="0.37997198552585504"/>
    <x v="1"/>
    <b v="0"/>
    <s v="junio"/>
    <x v="1"/>
  </r>
  <r>
    <x v="3491"/>
    <s v="CUST2441"/>
    <d v="2024-03-21T00:00:00"/>
    <x v="3"/>
    <x v="3"/>
    <s v="Consumer"/>
    <n v="2"/>
    <n v="27894"/>
    <n v="0.24"/>
    <n v="30967"/>
    <x v="3"/>
    <n v="423988800"/>
    <n v="114318800"/>
    <n v="0.26962693354164075"/>
    <x v="7"/>
    <b v="1"/>
    <s v="marzo"/>
    <x v="7"/>
  </r>
  <r>
    <x v="3492"/>
    <s v="CUST7875"/>
    <d v="2024-04-07T00:00:00"/>
    <x v="2"/>
    <x v="0"/>
    <s v="Home Office"/>
    <n v="9"/>
    <n v="35016"/>
    <n v="0.27"/>
    <n v="156978"/>
    <x v="2"/>
    <n v="2300551200"/>
    <n v="730771200"/>
    <n v="0.31765048306684068"/>
    <x v="6"/>
    <b v="1"/>
    <s v="abril"/>
    <x v="6"/>
  </r>
  <r>
    <x v="3493"/>
    <s v="CUST4836"/>
    <d v="2024-03-22T00:00:00"/>
    <x v="1"/>
    <x v="0"/>
    <s v="Corporate"/>
    <n v="10"/>
    <n v="38576"/>
    <n v="0.19"/>
    <n v="211426"/>
    <x v="1"/>
    <n v="3124656000"/>
    <n v="1010396000"/>
    <n v="0.32336231572371488"/>
    <x v="7"/>
    <b v="1"/>
    <s v="marzo"/>
    <x v="7"/>
  </r>
  <r>
    <x v="3494"/>
    <s v="CUST8873"/>
    <d v="2024-10-24T00:00:00"/>
    <x v="0"/>
    <x v="3"/>
    <s v="Corporate"/>
    <n v="6"/>
    <n v="23748"/>
    <n v="0.03"/>
    <n v="89621"/>
    <x v="0"/>
    <n v="1382133600"/>
    <n v="485923600"/>
    <n v="0.35157498522574082"/>
    <x v="4"/>
    <b v="1"/>
    <s v="octubre"/>
    <x v="4"/>
  </r>
  <r>
    <x v="3495"/>
    <s v="CUST6969"/>
    <d v="2024-07-28T00:00:00"/>
    <x v="0"/>
    <x v="2"/>
    <s v="Corporate"/>
    <n v="9"/>
    <n v="11389"/>
    <n v="0.24"/>
    <n v="42670"/>
    <x v="2"/>
    <n v="779007600"/>
    <n v="352307600"/>
    <n v="0.4522518137178636"/>
    <x v="3"/>
    <b v="1"/>
    <s v="julio"/>
    <x v="3"/>
  </r>
  <r>
    <x v="3496"/>
    <s v="CUST5275"/>
    <d v="2024-01-09T00:00:00"/>
    <x v="3"/>
    <x v="3"/>
    <s v="Home Office"/>
    <n v="4"/>
    <n v="44325"/>
    <n v="0.2"/>
    <n v="97938"/>
    <x v="3"/>
    <n v="1418400000"/>
    <n v="439020000"/>
    <n v="0.30951776649746193"/>
    <x v="8"/>
    <b v="1"/>
    <s v="enero"/>
    <x v="8"/>
  </r>
  <r>
    <x v="3497"/>
    <s v="CUST1413"/>
    <d v="2024-01-04T00:00:00"/>
    <x v="0"/>
    <x v="3"/>
    <s v="Consumer"/>
    <n v="10"/>
    <n v="6080"/>
    <n v="0.25"/>
    <n v="30690"/>
    <x v="2"/>
    <n v="456000000"/>
    <n v="149100000"/>
    <n v="0.32697368421052631"/>
    <x v="8"/>
    <b v="1"/>
    <s v="enero"/>
    <x v="8"/>
  </r>
  <r>
    <x v="3498"/>
    <s v="CUST8940"/>
    <d v="2024-05-02T00:00:00"/>
    <x v="3"/>
    <x v="1"/>
    <s v="Corporate"/>
    <n v="4"/>
    <n v="33433"/>
    <n v="0.23"/>
    <n v="80226"/>
    <x v="3"/>
    <n v="1029736400"/>
    <n v="227476400"/>
    <n v="0.22090740892523561"/>
    <x v="5"/>
    <b v="1"/>
    <s v="mayo"/>
    <x v="5"/>
  </r>
  <r>
    <x v="3499"/>
    <s v="CUST2074"/>
    <d v="2024-06-15T00:00:00"/>
    <x v="0"/>
    <x v="2"/>
    <s v="Consumer"/>
    <n v="1"/>
    <n v="25550"/>
    <n v="0"/>
    <n v="15362"/>
    <x v="2"/>
    <n v="255500000"/>
    <n v="101880000"/>
    <n v="0.39874755381604698"/>
    <x v="1"/>
    <b v="0"/>
    <s v="junio"/>
    <x v="1"/>
  </r>
  <r>
    <x v="3500"/>
    <s v="CUST9599"/>
    <d v="2024-04-14T00:00:00"/>
    <x v="3"/>
    <x v="4"/>
    <s v="Home Office"/>
    <n v="1"/>
    <n v="38215"/>
    <n v="0.12"/>
    <n v="24986"/>
    <x v="4"/>
    <n v="336292000"/>
    <n v="86432000"/>
    <n v="0.25701473719267781"/>
    <x v="6"/>
    <b v="1"/>
    <s v="abril"/>
    <x v="6"/>
  </r>
  <r>
    <x v="3501"/>
    <s v="CUST7985"/>
    <d v="2024-12-29T00:00:00"/>
    <x v="2"/>
    <x v="4"/>
    <s v="Consumer"/>
    <n v="6"/>
    <n v="17351"/>
    <n v="0.16"/>
    <n v="58977"/>
    <x v="4"/>
    <n v="874490400"/>
    <n v="284720400"/>
    <n v="0.32558436319026485"/>
    <x v="10"/>
    <b v="1"/>
    <s v="diciembre"/>
    <x v="10"/>
  </r>
  <r>
    <x v="3502"/>
    <s v="CUST8597"/>
    <d v="2024-08-30T00:00:00"/>
    <x v="0"/>
    <x v="0"/>
    <s v="Consumer"/>
    <n v="5"/>
    <n v="1445"/>
    <n v="0.21"/>
    <n v="4387"/>
    <x v="1"/>
    <n v="57077500"/>
    <n v="13207500"/>
    <n v="0.23139590907099997"/>
    <x v="0"/>
    <b v="1"/>
    <s v="agosto"/>
    <x v="0"/>
  </r>
  <r>
    <x v="3503"/>
    <s v="CUST1422"/>
    <d v="2024-02-20T00:00:00"/>
    <x v="3"/>
    <x v="4"/>
    <s v="Home Office"/>
    <n v="1"/>
    <n v="48433"/>
    <n v="0.04"/>
    <n v="33260"/>
    <x v="3"/>
    <n v="464956800"/>
    <n v="132356800"/>
    <n v="0.28466472584119645"/>
    <x v="9"/>
    <b v="1"/>
    <s v="febrero"/>
    <x v="9"/>
  </r>
  <r>
    <x v="3504"/>
    <s v="CUST4893"/>
    <d v="2024-02-15T00:00:00"/>
    <x v="2"/>
    <x v="2"/>
    <s v="Corporate"/>
    <n v="9"/>
    <n v="18032"/>
    <n v="0.01"/>
    <n v="111312"/>
    <x v="1"/>
    <n v="1606651200"/>
    <n v="493531200"/>
    <n v="0.30718005252166741"/>
    <x v="9"/>
    <b v="1"/>
    <s v="febrero"/>
    <x v="9"/>
  </r>
  <r>
    <x v="3505"/>
    <s v="CUST8298"/>
    <d v="2024-04-26T00:00:00"/>
    <x v="3"/>
    <x v="4"/>
    <s v="Consumer"/>
    <n v="8"/>
    <n v="11900"/>
    <n v="0.16"/>
    <n v="57603"/>
    <x v="2"/>
    <n v="799680000"/>
    <n v="223650000"/>
    <n v="0.27967436974789917"/>
    <x v="6"/>
    <b v="1"/>
    <s v="abril"/>
    <x v="6"/>
  </r>
  <r>
    <x v="3506"/>
    <s v="CUST3325"/>
    <d v="2024-05-07T00:00:00"/>
    <x v="1"/>
    <x v="1"/>
    <s v="Corporate"/>
    <n v="1"/>
    <n v="11377"/>
    <n v="7.0000000000000007E-2"/>
    <n v="7858"/>
    <x v="2"/>
    <n v="105806100"/>
    <n v="27226100"/>
    <n v="0.2573207026816034"/>
    <x v="5"/>
    <b v="1"/>
    <s v="mayo"/>
    <x v="5"/>
  </r>
  <r>
    <x v="3507"/>
    <s v="CUST8387"/>
    <d v="2024-11-21T00:00:00"/>
    <x v="3"/>
    <x v="2"/>
    <s v="Consumer"/>
    <n v="3"/>
    <n v="44178"/>
    <n v="0.12"/>
    <n v="60008"/>
    <x v="0"/>
    <n v="1166299200"/>
    <n v="566219200"/>
    <n v="0.48548365633792767"/>
    <x v="2"/>
    <b v="1"/>
    <s v="noviembre"/>
    <x v="2"/>
  </r>
  <r>
    <x v="3508"/>
    <s v="CUST5550"/>
    <d v="2024-09-26T00:00:00"/>
    <x v="0"/>
    <x v="2"/>
    <s v="Home Office"/>
    <n v="1"/>
    <n v="12643"/>
    <n v="0.24"/>
    <n v="6199"/>
    <x v="4"/>
    <n v="96086800"/>
    <n v="34096800"/>
    <n v="0.35485415270359716"/>
    <x v="11"/>
    <b v="1"/>
    <s v="septiembre"/>
    <x v="11"/>
  </r>
  <r>
    <x v="3509"/>
    <s v="CUST6819"/>
    <d v="2024-10-23T00:00:00"/>
    <x v="2"/>
    <x v="2"/>
    <s v="Home Office"/>
    <n v="7"/>
    <n v="48628"/>
    <n v="7.0000000000000007E-2"/>
    <n v="224364"/>
    <x v="0"/>
    <n v="3165682800"/>
    <n v="922042800"/>
    <n v="0.29126190406695202"/>
    <x v="4"/>
    <b v="1"/>
    <s v="octubre"/>
    <x v="4"/>
  </r>
  <r>
    <x v="3510"/>
    <s v="CUST7513"/>
    <d v="2024-12-13T00:00:00"/>
    <x v="1"/>
    <x v="4"/>
    <s v="Home Office"/>
    <n v="5"/>
    <n v="21260"/>
    <n v="0.13"/>
    <n v="62373"/>
    <x v="0"/>
    <n v="924810000"/>
    <n v="301080000"/>
    <n v="0.32555876342167578"/>
    <x v="10"/>
    <b v="1"/>
    <s v="diciembre"/>
    <x v="10"/>
  </r>
  <r>
    <x v="3511"/>
    <s v="CUST5732"/>
    <d v="2024-08-22T00:00:00"/>
    <x v="0"/>
    <x v="4"/>
    <s v="Consumer"/>
    <n v="1"/>
    <n v="27876"/>
    <n v="0.19"/>
    <n v="12879"/>
    <x v="0"/>
    <n v="225795600"/>
    <n v="97005600"/>
    <n v="0.42961687473095134"/>
    <x v="0"/>
    <b v="1"/>
    <s v="agosto"/>
    <x v="0"/>
  </r>
  <r>
    <x v="3512"/>
    <s v="CUST4044"/>
    <d v="2024-07-08T00:00:00"/>
    <x v="1"/>
    <x v="3"/>
    <s v="Home Office"/>
    <n v="8"/>
    <n v="38825"/>
    <n v="0.22"/>
    <n v="129728"/>
    <x v="2"/>
    <n v="2422680000"/>
    <n v="1125400000"/>
    <n v="0.4645268875790447"/>
    <x v="3"/>
    <b v="1"/>
    <s v="julio"/>
    <x v="3"/>
  </r>
  <r>
    <x v="3513"/>
    <s v="CUST2742"/>
    <d v="2024-02-27T00:00:00"/>
    <x v="1"/>
    <x v="0"/>
    <s v="Consumer"/>
    <n v="3"/>
    <n v="28507"/>
    <n v="0.16"/>
    <n v="39945"/>
    <x v="2"/>
    <n v="718376400"/>
    <n v="318926400"/>
    <n v="0.44395445061948025"/>
    <x v="9"/>
    <b v="1"/>
    <s v="febrero"/>
    <x v="9"/>
  </r>
  <r>
    <x v="3514"/>
    <s v="CUST1920"/>
    <d v="2024-03-27T00:00:00"/>
    <x v="1"/>
    <x v="3"/>
    <s v="Home Office"/>
    <n v="2"/>
    <n v="17091"/>
    <n v="0.13"/>
    <n v="19028"/>
    <x v="1"/>
    <n v="297383400"/>
    <n v="107103400"/>
    <n v="0.36015258417248575"/>
    <x v="7"/>
    <b v="1"/>
    <s v="marzo"/>
    <x v="7"/>
  </r>
  <r>
    <x v="3515"/>
    <s v="CUST4141"/>
    <d v="2024-08-16T00:00:00"/>
    <x v="1"/>
    <x v="0"/>
    <s v="Home Office"/>
    <n v="6"/>
    <n v="2794"/>
    <n v="0.3"/>
    <n v="6407"/>
    <x v="0"/>
    <n v="117348000"/>
    <n v="53278000"/>
    <n v="0.45401711149742646"/>
    <x v="0"/>
    <b v="1"/>
    <s v="agosto"/>
    <x v="0"/>
  </r>
  <r>
    <x v="3516"/>
    <s v="CUST9266"/>
    <d v="2024-03-15T00:00:00"/>
    <x v="1"/>
    <x v="4"/>
    <s v="Corporate"/>
    <n v="5"/>
    <n v="25094"/>
    <n v="0.26"/>
    <n v="46843"/>
    <x v="1"/>
    <n v="928478000"/>
    <n v="460048000"/>
    <n v="0.49548616122299072"/>
    <x v="7"/>
    <b v="1"/>
    <s v="marzo"/>
    <x v="7"/>
  </r>
  <r>
    <x v="3517"/>
    <s v="CUST6985"/>
    <d v="2024-03-11T00:00:00"/>
    <x v="1"/>
    <x v="0"/>
    <s v="Home Office"/>
    <n v="7"/>
    <n v="35292"/>
    <n v="0.26"/>
    <n v="121172"/>
    <x v="1"/>
    <n v="1828125600"/>
    <n v="616405600"/>
    <n v="0.33717902096004781"/>
    <x v="7"/>
    <b v="1"/>
    <s v="marzo"/>
    <x v="7"/>
  </r>
  <r>
    <x v="3518"/>
    <s v="CUST8771"/>
    <d v="2024-07-28T00:00:00"/>
    <x v="1"/>
    <x v="3"/>
    <s v="Corporate"/>
    <n v="2"/>
    <n v="7564"/>
    <n v="0.24"/>
    <n v="7839"/>
    <x v="1"/>
    <n v="114972800"/>
    <n v="36582800"/>
    <n v="0.31818656238692977"/>
    <x v="3"/>
    <b v="1"/>
    <s v="julio"/>
    <x v="3"/>
  </r>
  <r>
    <x v="3519"/>
    <s v="CUST6724"/>
    <d v="2024-07-21T00:00:00"/>
    <x v="0"/>
    <x v="3"/>
    <s v="Consumer"/>
    <n v="2"/>
    <n v="4055"/>
    <n v="0.24"/>
    <n v="3244"/>
    <x v="4"/>
    <n v="61636000"/>
    <n v="29196000"/>
    <n v="0.47368421052631576"/>
    <x v="3"/>
    <b v="1"/>
    <s v="julio"/>
    <x v="3"/>
  </r>
  <r>
    <x v="3520"/>
    <s v="CUST1501"/>
    <d v="2024-09-14T00:00:00"/>
    <x v="3"/>
    <x v="3"/>
    <s v="Consumer"/>
    <n v="8"/>
    <n v="27976"/>
    <n v="0.11"/>
    <n v="102934"/>
    <x v="4"/>
    <n v="1991891200"/>
    <n v="962551200"/>
    <n v="0.48323482728373918"/>
    <x v="11"/>
    <b v="1"/>
    <s v="septiembre"/>
    <x v="11"/>
  </r>
  <r>
    <x v="3521"/>
    <s v="CUST7562"/>
    <d v="2024-01-25T00:00:00"/>
    <x v="2"/>
    <x v="2"/>
    <s v="Corporate"/>
    <n v="10"/>
    <n v="45053"/>
    <n v="0.04"/>
    <n v="328606"/>
    <x v="3"/>
    <n v="4325088000"/>
    <n v="1039028000"/>
    <n v="0.24023279988753987"/>
    <x v="8"/>
    <b v="1"/>
    <s v="enero"/>
    <x v="8"/>
  </r>
  <r>
    <x v="3522"/>
    <s v="CUST6386"/>
    <d v="2024-04-10T00:00:00"/>
    <x v="3"/>
    <x v="3"/>
    <s v="Consumer"/>
    <n v="8"/>
    <n v="20007"/>
    <n v="0.09"/>
    <n v="98547"/>
    <x v="3"/>
    <n v="1456509600"/>
    <n v="471039600"/>
    <n v="0.32340301773500152"/>
    <x v="6"/>
    <b v="1"/>
    <s v="abril"/>
    <x v="6"/>
  </r>
  <r>
    <x v="3523"/>
    <s v="CUST1598"/>
    <d v="2024-09-24T00:00:00"/>
    <x v="2"/>
    <x v="1"/>
    <s v="Corporate"/>
    <n v="6"/>
    <n v="5363"/>
    <n v="0.2"/>
    <n v="15501"/>
    <x v="3"/>
    <n v="257424000"/>
    <n v="102414000"/>
    <n v="0.39784169308223011"/>
    <x v="11"/>
    <b v="1"/>
    <s v="septiembre"/>
    <x v="11"/>
  </r>
  <r>
    <x v="3524"/>
    <s v="CUST1683"/>
    <d v="2024-04-30T00:00:00"/>
    <x v="0"/>
    <x v="0"/>
    <s v="Home Office"/>
    <n v="3"/>
    <n v="10144"/>
    <n v="0.09"/>
    <n v="18342"/>
    <x v="4"/>
    <n v="276931200"/>
    <n v="93511200"/>
    <n v="0.33766942836343466"/>
    <x v="6"/>
    <b v="1"/>
    <s v="abril"/>
    <x v="6"/>
  </r>
  <r>
    <x v="3525"/>
    <s v="CUST5344"/>
    <d v="2024-11-01T00:00:00"/>
    <x v="2"/>
    <x v="1"/>
    <s v="Corporate"/>
    <n v="5"/>
    <n v="30734"/>
    <n v="0.14000000000000001"/>
    <n v="78238"/>
    <x v="0"/>
    <n v="1321562000"/>
    <n v="539182000"/>
    <n v="0.4079884258173283"/>
    <x v="2"/>
    <b v="1"/>
    <s v="noviembre"/>
    <x v="2"/>
  </r>
  <r>
    <x v="3526"/>
    <s v="CUST6099"/>
    <d v="2024-02-17T00:00:00"/>
    <x v="1"/>
    <x v="2"/>
    <s v="Corporate"/>
    <n v="8"/>
    <n v="37356"/>
    <n v="0.19"/>
    <n v="155045"/>
    <x v="4"/>
    <n v="2420668800"/>
    <n v="870218800"/>
    <n v="0.35949519405546104"/>
    <x v="9"/>
    <b v="1"/>
    <s v="febrero"/>
    <x v="9"/>
  </r>
  <r>
    <x v="3527"/>
    <s v="CUST6195"/>
    <d v="2024-07-08T00:00:00"/>
    <x v="1"/>
    <x v="0"/>
    <s v="Home Office"/>
    <n v="4"/>
    <n v="47596"/>
    <n v="0.09"/>
    <n v="89708"/>
    <x v="0"/>
    <n v="1732494400"/>
    <n v="835414400"/>
    <n v="0.48220323251838504"/>
    <x v="3"/>
    <b v="1"/>
    <s v="julio"/>
    <x v="3"/>
  </r>
  <r>
    <x v="3528"/>
    <s v="CUST5471"/>
    <d v="2024-10-02T00:00:00"/>
    <x v="2"/>
    <x v="4"/>
    <s v="Corporate"/>
    <n v="9"/>
    <n v="23399"/>
    <n v="0.24"/>
    <n v="127960"/>
    <x v="3"/>
    <n v="1600491600"/>
    <n v="320891600"/>
    <n v="0.2004956477122404"/>
    <x v="4"/>
    <b v="1"/>
    <s v="octubre"/>
    <x v="4"/>
  </r>
  <r>
    <x v="3529"/>
    <s v="CUST8381"/>
    <d v="2024-10-09T00:00:00"/>
    <x v="3"/>
    <x v="4"/>
    <s v="Corporate"/>
    <n v="5"/>
    <n v="12288"/>
    <n v="0.27"/>
    <n v="35358"/>
    <x v="2"/>
    <n v="448512000"/>
    <n v="94932000"/>
    <n v="0.21165988869863014"/>
    <x v="4"/>
    <b v="1"/>
    <s v="octubre"/>
    <x v="4"/>
  </r>
  <r>
    <x v="3530"/>
    <s v="CUST5027"/>
    <d v="2024-04-24T00:00:00"/>
    <x v="1"/>
    <x v="2"/>
    <s v="Consumer"/>
    <n v="4"/>
    <n v="23149"/>
    <n v="0.08"/>
    <n v="66300"/>
    <x v="0"/>
    <n v="851883200"/>
    <n v="188883200"/>
    <n v="0.22172429271994096"/>
    <x v="6"/>
    <b v="1"/>
    <s v="abril"/>
    <x v="6"/>
  </r>
  <r>
    <x v="3531"/>
    <s v="CUST4830"/>
    <d v="2024-07-31T00:00:00"/>
    <x v="2"/>
    <x v="0"/>
    <s v="Home Office"/>
    <n v="5"/>
    <n v="49858"/>
    <n v="0.01"/>
    <n v="181019"/>
    <x v="3"/>
    <n v="2467971000"/>
    <n v="657781000"/>
    <n v="0.26652703779744574"/>
    <x v="3"/>
    <b v="1"/>
    <s v="julio"/>
    <x v="3"/>
  </r>
  <r>
    <x v="3532"/>
    <s v="CUST7975"/>
    <d v="2024-12-19T00:00:00"/>
    <x v="2"/>
    <x v="1"/>
    <s v="Consumer"/>
    <n v="6"/>
    <n v="6214"/>
    <n v="0.28999999999999998"/>
    <n v="13982"/>
    <x v="4"/>
    <n v="264716400"/>
    <n v="124896400"/>
    <n v="0.47181209777709276"/>
    <x v="10"/>
    <b v="1"/>
    <s v="diciembre"/>
    <x v="10"/>
  </r>
  <r>
    <x v="3533"/>
    <s v="CUST7876"/>
    <d v="2024-05-21T00:00:00"/>
    <x v="1"/>
    <x v="3"/>
    <s v="Consumer"/>
    <n v="10"/>
    <n v="27392"/>
    <n v="0.04"/>
    <n v="137622"/>
    <x v="1"/>
    <n v="2629632000"/>
    <n v="1253412000"/>
    <n v="0.47664920414719625"/>
    <x v="5"/>
    <b v="1"/>
    <s v="mayo"/>
    <x v="5"/>
  </r>
  <r>
    <x v="3534"/>
    <s v="CUST4563"/>
    <d v="2024-05-04T00:00:00"/>
    <x v="0"/>
    <x v="0"/>
    <s v="Home Office"/>
    <n v="5"/>
    <n v="21922"/>
    <n v="0.13"/>
    <n v="75025"/>
    <x v="4"/>
    <n v="953607000"/>
    <n v="203357000"/>
    <n v="0.21325032219771878"/>
    <x v="5"/>
    <b v="1"/>
    <s v="mayo"/>
    <x v="5"/>
  </r>
  <r>
    <x v="3535"/>
    <s v="CUST1065"/>
    <d v="2024-04-04T00:00:00"/>
    <x v="2"/>
    <x v="1"/>
    <s v="Home Office"/>
    <n v="5"/>
    <n v="40091"/>
    <n v="0.06"/>
    <n v="132227"/>
    <x v="4"/>
    <n v="1884277000"/>
    <n v="562007000"/>
    <n v="0.29826134904793722"/>
    <x v="6"/>
    <b v="1"/>
    <s v="abril"/>
    <x v="6"/>
  </r>
  <r>
    <x v="3536"/>
    <s v="CUST1521"/>
    <d v="2024-07-18T00:00:00"/>
    <x v="1"/>
    <x v="2"/>
    <s v="Corporate"/>
    <n v="4"/>
    <n v="15235"/>
    <n v="0.08"/>
    <n v="29633"/>
    <x v="4"/>
    <n v="560648000"/>
    <n v="264318000"/>
    <n v="0.47145089253863387"/>
    <x v="3"/>
    <b v="1"/>
    <s v="julio"/>
    <x v="3"/>
  </r>
  <r>
    <x v="3537"/>
    <s v="CUST1756"/>
    <d v="2024-07-29T00:00:00"/>
    <x v="0"/>
    <x v="0"/>
    <s v="Home Office"/>
    <n v="1"/>
    <n v="10091"/>
    <n v="0.11"/>
    <n v="6174"/>
    <x v="3"/>
    <n v="89809900"/>
    <n v="28069900"/>
    <n v="0.3125479485001097"/>
    <x v="3"/>
    <b v="1"/>
    <s v="julio"/>
    <x v="3"/>
  </r>
  <r>
    <x v="3538"/>
    <s v="CUST4049"/>
    <d v="2024-08-27T00:00:00"/>
    <x v="3"/>
    <x v="4"/>
    <s v="Corporate"/>
    <n v="9"/>
    <n v="21647"/>
    <n v="0.15"/>
    <n v="99187"/>
    <x v="1"/>
    <n v="1655995500"/>
    <n v="664125500"/>
    <n v="0.40104305838995336"/>
    <x v="0"/>
    <b v="1"/>
    <s v="agosto"/>
    <x v="0"/>
  </r>
  <r>
    <x v="3539"/>
    <s v="CUST7099"/>
    <d v="2024-05-12T00:00:00"/>
    <x v="1"/>
    <x v="0"/>
    <s v="Consumer"/>
    <n v="8"/>
    <n v="7974"/>
    <n v="0.16"/>
    <n v="32816"/>
    <x v="3"/>
    <n v="535852800"/>
    <n v="207692800"/>
    <n v="0.38759301061784129"/>
    <x v="5"/>
    <b v="1"/>
    <s v="mayo"/>
    <x v="5"/>
  </r>
  <r>
    <x v="3540"/>
    <s v="CUST2435"/>
    <d v="2024-11-15T00:00:00"/>
    <x v="2"/>
    <x v="1"/>
    <s v="Home Office"/>
    <n v="10"/>
    <n v="44360"/>
    <n v="0.16"/>
    <n v="265254"/>
    <x v="3"/>
    <n v="3726240000"/>
    <n v="1073700000"/>
    <n v="0.288145691098802"/>
    <x v="2"/>
    <b v="1"/>
    <s v="noviembre"/>
    <x v="2"/>
  </r>
  <r>
    <x v="3541"/>
    <s v="CUST3560"/>
    <d v="2024-07-09T00:00:00"/>
    <x v="2"/>
    <x v="4"/>
    <s v="Corporate"/>
    <n v="4"/>
    <n v="39092"/>
    <n v="0.28000000000000003"/>
    <n v="72663"/>
    <x v="1"/>
    <n v="1125849600"/>
    <n v="399219600"/>
    <n v="0.35459407721955044"/>
    <x v="3"/>
    <b v="1"/>
    <s v="julio"/>
    <x v="3"/>
  </r>
  <r>
    <x v="3542"/>
    <s v="CUST4624"/>
    <d v="2024-10-09T00:00:00"/>
    <x v="3"/>
    <x v="1"/>
    <s v="Corporate"/>
    <n v="4"/>
    <n v="41867"/>
    <n v="0.26"/>
    <n v="77419"/>
    <x v="2"/>
    <n v="1239263200"/>
    <n v="465073200"/>
    <n v="0.37528202241460895"/>
    <x v="4"/>
    <b v="1"/>
    <s v="octubre"/>
    <x v="4"/>
  </r>
  <r>
    <x v="3543"/>
    <s v="CUST7593"/>
    <d v="2024-01-26T00:00:00"/>
    <x v="1"/>
    <x v="1"/>
    <s v="Corporate"/>
    <n v="2"/>
    <n v="7829"/>
    <n v="0.03"/>
    <n v="7638"/>
    <x v="0"/>
    <n v="151882600"/>
    <n v="75502600"/>
    <n v="0.4971115848688395"/>
    <x v="8"/>
    <b v="1"/>
    <s v="enero"/>
    <x v="8"/>
  </r>
  <r>
    <x v="3544"/>
    <s v="CUST1967"/>
    <d v="2024-08-17T00:00:00"/>
    <x v="0"/>
    <x v="0"/>
    <s v="Home Office"/>
    <n v="3"/>
    <n v="12435"/>
    <n v="0.18"/>
    <n v="15868"/>
    <x v="3"/>
    <n v="305901000"/>
    <n v="147221000"/>
    <n v="0.48127008411218009"/>
    <x v="0"/>
    <b v="1"/>
    <s v="agosto"/>
    <x v="0"/>
  </r>
  <r>
    <x v="3545"/>
    <s v="CUST2796"/>
    <d v="2024-10-03T00:00:00"/>
    <x v="0"/>
    <x v="1"/>
    <s v="Corporate"/>
    <n v="6"/>
    <n v="43706"/>
    <n v="0.16"/>
    <n v="148539"/>
    <x v="4"/>
    <n v="2202782400"/>
    <n v="717392400"/>
    <n v="0.32567556377788381"/>
    <x v="4"/>
    <b v="1"/>
    <s v="octubre"/>
    <x v="4"/>
  </r>
  <r>
    <x v="3546"/>
    <s v="CUST6033"/>
    <d v="2024-12-10T00:00:00"/>
    <x v="3"/>
    <x v="0"/>
    <s v="Home Office"/>
    <n v="2"/>
    <n v="34669"/>
    <n v="0.19"/>
    <n v="29012"/>
    <x v="3"/>
    <n v="561637800"/>
    <n v="271517800"/>
    <n v="0.4834393269114009"/>
    <x v="10"/>
    <b v="1"/>
    <s v="diciembre"/>
    <x v="10"/>
  </r>
  <r>
    <x v="3547"/>
    <s v="CUST6349"/>
    <d v="2024-12-25T00:00:00"/>
    <x v="2"/>
    <x v="3"/>
    <s v="Corporate"/>
    <n v="1"/>
    <n v="2598"/>
    <n v="0.28999999999999998"/>
    <n v="1312"/>
    <x v="3"/>
    <n v="18445800"/>
    <n v="5325800"/>
    <n v="0.28872697307788225"/>
    <x v="10"/>
    <b v="1"/>
    <s v="diciembre"/>
    <x v="10"/>
  </r>
  <r>
    <x v="3548"/>
    <s v="CUST8351"/>
    <d v="2024-11-06T00:00:00"/>
    <x v="3"/>
    <x v="4"/>
    <s v="Corporate"/>
    <n v="9"/>
    <n v="13902"/>
    <n v="0.26"/>
    <n v="63259"/>
    <x v="2"/>
    <n v="925873200"/>
    <n v="293283200"/>
    <n v="0.31676389380316872"/>
    <x v="2"/>
    <b v="1"/>
    <s v="noviembre"/>
    <x v="2"/>
  </r>
  <r>
    <x v="3549"/>
    <s v="CUST5262"/>
    <d v="2024-05-10T00:00:00"/>
    <x v="3"/>
    <x v="4"/>
    <s v="Corporate"/>
    <n v="10"/>
    <n v="28650"/>
    <n v="0.06"/>
    <n v="138300"/>
    <x v="2"/>
    <n v="2693100000"/>
    <n v="1310100000"/>
    <n v="0.48646541160744122"/>
    <x v="5"/>
    <b v="1"/>
    <s v="mayo"/>
    <x v="5"/>
  </r>
  <r>
    <x v="3550"/>
    <s v="CUST9536"/>
    <d v="2024-12-26T00:00:00"/>
    <x v="3"/>
    <x v="2"/>
    <s v="Home Office"/>
    <n v="9"/>
    <n v="41845"/>
    <n v="0.28999999999999998"/>
    <n v="150840"/>
    <x v="4"/>
    <n v="2673895500"/>
    <n v="1165495500"/>
    <n v="0.43587922564662679"/>
    <x v="10"/>
    <b v="1"/>
    <s v="diciembre"/>
    <x v="10"/>
  </r>
  <r>
    <x v="3551"/>
    <s v="CUST6689"/>
    <d v="2024-11-20T00:00:00"/>
    <x v="3"/>
    <x v="2"/>
    <s v="Consumer"/>
    <n v="4"/>
    <n v="23784"/>
    <n v="0.23"/>
    <n v="48162"/>
    <x v="2"/>
    <n v="732547200"/>
    <n v="250927200"/>
    <n v="0.34254065813097095"/>
    <x v="2"/>
    <b v="1"/>
    <s v="noviembre"/>
    <x v="2"/>
  </r>
  <r>
    <x v="3552"/>
    <s v="CUST3613"/>
    <d v="2024-12-16T00:00:00"/>
    <x v="1"/>
    <x v="4"/>
    <s v="Home Office"/>
    <n v="4"/>
    <n v="44526"/>
    <n v="0.04"/>
    <n v="115688"/>
    <x v="4"/>
    <n v="1709798400"/>
    <n v="552918400"/>
    <n v="0.32338221862881611"/>
    <x v="10"/>
    <b v="1"/>
    <s v="diciembre"/>
    <x v="10"/>
  </r>
  <r>
    <x v="3553"/>
    <s v="CUST8572"/>
    <d v="2024-11-29T00:00:00"/>
    <x v="1"/>
    <x v="2"/>
    <s v="Home Office"/>
    <n v="10"/>
    <n v="3180"/>
    <n v="0.06"/>
    <n v="21178"/>
    <x v="2"/>
    <n v="298920000"/>
    <n v="87140000"/>
    <n v="0.29151612471564298"/>
    <x v="2"/>
    <b v="1"/>
    <s v="noviembre"/>
    <x v="2"/>
  </r>
  <r>
    <x v="3554"/>
    <s v="CUST4308"/>
    <d v="2024-02-11T00:00:00"/>
    <x v="0"/>
    <x v="0"/>
    <s v="Consumer"/>
    <n v="4"/>
    <n v="14705"/>
    <n v="0.26"/>
    <n v="23723"/>
    <x v="0"/>
    <n v="435268000"/>
    <n v="198038000"/>
    <n v="0.45497946092981795"/>
    <x v="9"/>
    <b v="1"/>
    <s v="febrero"/>
    <x v="9"/>
  </r>
  <r>
    <x v="3555"/>
    <s v="CUST9984"/>
    <d v="2024-03-31T00:00:00"/>
    <x v="0"/>
    <x v="2"/>
    <s v="Home Office"/>
    <n v="6"/>
    <n v="33867"/>
    <n v="0.21"/>
    <n v="102676"/>
    <x v="2"/>
    <n v="1605295800"/>
    <n v="578535800"/>
    <n v="0.36039202245467783"/>
    <x v="7"/>
    <b v="1"/>
    <s v="marzo"/>
    <x v="7"/>
  </r>
  <r>
    <x v="3556"/>
    <s v="CUST8782"/>
    <d v="2024-06-24T00:00:00"/>
    <x v="3"/>
    <x v="2"/>
    <s v="Corporate"/>
    <n v="3"/>
    <n v="36668"/>
    <n v="0.09"/>
    <n v="79762"/>
    <x v="1"/>
    <n v="1001036400"/>
    <n v="203416400"/>
    <n v="0.20320579751145912"/>
    <x v="1"/>
    <b v="1"/>
    <s v="junio"/>
    <x v="1"/>
  </r>
  <r>
    <x v="3557"/>
    <s v="CUST1089"/>
    <d v="2024-05-21T00:00:00"/>
    <x v="1"/>
    <x v="4"/>
    <s v="Corporate"/>
    <n v="7"/>
    <n v="7182"/>
    <n v="0.1"/>
    <n v="31682"/>
    <x v="4"/>
    <n v="452466000"/>
    <n v="135646000"/>
    <n v="0.2997926916055571"/>
    <x v="5"/>
    <b v="1"/>
    <s v="mayo"/>
    <x v="5"/>
  </r>
  <r>
    <x v="3558"/>
    <s v="CUST3533"/>
    <d v="2024-06-12T00:00:00"/>
    <x v="1"/>
    <x v="2"/>
    <s v="Home Office"/>
    <n v="3"/>
    <n v="45368"/>
    <n v="0.26"/>
    <n v="71568"/>
    <x v="3"/>
    <n v="1007169600"/>
    <n v="291489600"/>
    <n v="0.28941461299070187"/>
    <x v="1"/>
    <b v="1"/>
    <s v="junio"/>
    <x v="1"/>
  </r>
  <r>
    <x v="3559"/>
    <s v="CUST1139"/>
    <d v="2024-08-15T00:00:00"/>
    <x v="3"/>
    <x v="1"/>
    <s v="Corporate"/>
    <n v="1"/>
    <n v="15277"/>
    <n v="0.04"/>
    <n v="10828"/>
    <x v="4"/>
    <n v="146659200"/>
    <n v="38379200"/>
    <n v="0.26168968602037923"/>
    <x v="0"/>
    <b v="1"/>
    <s v="agosto"/>
    <x v="0"/>
  </r>
  <r>
    <x v="3560"/>
    <s v="CUST5251"/>
    <d v="2024-11-17T00:00:00"/>
    <x v="3"/>
    <x v="2"/>
    <s v="Consumer"/>
    <n v="6"/>
    <n v="37502"/>
    <n v="0.25"/>
    <n v="95256"/>
    <x v="2"/>
    <n v="1687590000"/>
    <n v="735030000"/>
    <n v="0.43555010399445365"/>
    <x v="2"/>
    <b v="1"/>
    <s v="noviembre"/>
    <x v="2"/>
  </r>
  <r>
    <x v="3561"/>
    <s v="CUST3383"/>
    <d v="2024-10-24T00:00:00"/>
    <x v="3"/>
    <x v="1"/>
    <s v="Consumer"/>
    <n v="7"/>
    <n v="3061"/>
    <n v="0.08"/>
    <n v="10223"/>
    <x v="1"/>
    <n v="197128400"/>
    <n v="94898400"/>
    <n v="0.48140399861207211"/>
    <x v="4"/>
    <b v="1"/>
    <s v="octubre"/>
    <x v="4"/>
  </r>
  <r>
    <x v="3562"/>
    <s v="CUST7379"/>
    <d v="2024-06-19T00:00:00"/>
    <x v="1"/>
    <x v="0"/>
    <s v="Corporate"/>
    <n v="4"/>
    <n v="45013"/>
    <n v="0.18"/>
    <n v="102792"/>
    <x v="3"/>
    <n v="1476426400"/>
    <n v="448506400"/>
    <n v="0.30377836646648965"/>
    <x v="1"/>
    <b v="1"/>
    <s v="junio"/>
    <x v="1"/>
  </r>
  <r>
    <x v="3563"/>
    <s v="CUST9450"/>
    <d v="2024-11-11T00:00:00"/>
    <x v="3"/>
    <x v="0"/>
    <s v="Corporate"/>
    <n v="5"/>
    <n v="24087"/>
    <n v="7.0000000000000007E-2"/>
    <n v="56745"/>
    <x v="3"/>
    <n v="1120045500"/>
    <n v="552595500"/>
    <n v="0.49336879617836954"/>
    <x v="2"/>
    <b v="1"/>
    <s v="noviembre"/>
    <x v="2"/>
  </r>
  <r>
    <x v="3564"/>
    <s v="CUST1952"/>
    <d v="2024-03-15T00:00:00"/>
    <x v="0"/>
    <x v="0"/>
    <s v="Home Office"/>
    <n v="10"/>
    <n v="7889"/>
    <n v="0.04"/>
    <n v="52989"/>
    <x v="4"/>
    <n v="757344000"/>
    <n v="227454000"/>
    <n v="0.30033115730764354"/>
    <x v="7"/>
    <b v="1"/>
    <s v="marzo"/>
    <x v="7"/>
  </r>
  <r>
    <x v="3565"/>
    <s v="CUST5025"/>
    <d v="2024-01-24T00:00:00"/>
    <x v="2"/>
    <x v="1"/>
    <s v="Corporate"/>
    <n v="6"/>
    <n v="32342"/>
    <n v="0.1"/>
    <n v="138858"/>
    <x v="2"/>
    <n v="1746468000"/>
    <n v="357888000"/>
    <n v="0.20492101773407814"/>
    <x v="8"/>
    <b v="1"/>
    <s v="enero"/>
    <x v="8"/>
  </r>
  <r>
    <x v="3566"/>
    <s v="CUST2036"/>
    <d v="2024-04-02T00:00:00"/>
    <x v="1"/>
    <x v="1"/>
    <s v="Consumer"/>
    <n v="8"/>
    <n v="28461"/>
    <n v="0.19"/>
    <n v="119510"/>
    <x v="0"/>
    <n v="1844272800"/>
    <n v="649172800"/>
    <n v="0.35199391326489227"/>
    <x v="6"/>
    <b v="1"/>
    <s v="abril"/>
    <x v="6"/>
  </r>
  <r>
    <x v="3567"/>
    <s v="CUST1633"/>
    <d v="2024-06-21T00:00:00"/>
    <x v="2"/>
    <x v="4"/>
    <s v="Consumer"/>
    <n v="8"/>
    <n v="27622"/>
    <n v="0.26"/>
    <n v="98013"/>
    <x v="4"/>
    <n v="1635222400"/>
    <n v="655092400"/>
    <n v="0.40061364130041272"/>
    <x v="1"/>
    <b v="1"/>
    <s v="junio"/>
    <x v="1"/>
  </r>
  <r>
    <x v="3568"/>
    <s v="CUST5335"/>
    <d v="2024-03-05T00:00:00"/>
    <x v="1"/>
    <x v="2"/>
    <s v="Home Office"/>
    <n v="2"/>
    <n v="12537"/>
    <n v="0.01"/>
    <n v="19122"/>
    <x v="1"/>
    <n v="248232600"/>
    <n v="57012600"/>
    <n v="0.22967410404596333"/>
    <x v="7"/>
    <b v="1"/>
    <s v="marzo"/>
    <x v="7"/>
  </r>
  <r>
    <x v="3569"/>
    <s v="CUST3883"/>
    <d v="2024-02-04T00:00:00"/>
    <x v="2"/>
    <x v="4"/>
    <s v="Home Office"/>
    <n v="6"/>
    <n v="18014"/>
    <n v="0.13"/>
    <n v="55006"/>
    <x v="4"/>
    <n v="940330800"/>
    <n v="390270800"/>
    <n v="0.41503564490283634"/>
    <x v="9"/>
    <b v="1"/>
    <s v="febrero"/>
    <x v="9"/>
  </r>
  <r>
    <x v="3570"/>
    <s v="CUST6329"/>
    <d v="2024-03-23T00:00:00"/>
    <x v="1"/>
    <x v="3"/>
    <s v="Home Office"/>
    <n v="3"/>
    <n v="8929"/>
    <n v="0.06"/>
    <n v="15559"/>
    <x v="4"/>
    <n v="251797800"/>
    <n v="96207800"/>
    <n v="0.38208356069830635"/>
    <x v="7"/>
    <b v="1"/>
    <s v="marzo"/>
    <x v="7"/>
  </r>
  <r>
    <x v="3571"/>
    <s v="CUST3069"/>
    <d v="2024-03-17T00:00:00"/>
    <x v="1"/>
    <x v="4"/>
    <s v="Consumer"/>
    <n v="1"/>
    <n v="40655"/>
    <n v="0.28999999999999998"/>
    <n v="15494"/>
    <x v="4"/>
    <n v="288650500"/>
    <n v="133710500"/>
    <n v="0.46322628923213366"/>
    <x v="7"/>
    <b v="1"/>
    <s v="marzo"/>
    <x v="7"/>
  </r>
  <r>
    <x v="3572"/>
    <s v="CUST9641"/>
    <d v="2024-01-02T00:00:00"/>
    <x v="0"/>
    <x v="4"/>
    <s v="Corporate"/>
    <n v="5"/>
    <n v="8667"/>
    <n v="0.15"/>
    <n v="20914"/>
    <x v="4"/>
    <n v="368347500"/>
    <n v="159207500"/>
    <n v="0.43222093267905987"/>
    <x v="8"/>
    <b v="1"/>
    <s v="enero"/>
    <x v="8"/>
  </r>
  <r>
    <x v="3573"/>
    <s v="CUST2041"/>
    <d v="2024-03-11T00:00:00"/>
    <x v="1"/>
    <x v="2"/>
    <s v="Home Office"/>
    <n v="2"/>
    <n v="28998"/>
    <n v="0.06"/>
    <n v="42249"/>
    <x v="3"/>
    <n v="545162400"/>
    <n v="122672400"/>
    <n v="0.2250199206695106"/>
    <x v="7"/>
    <b v="1"/>
    <s v="marzo"/>
    <x v="7"/>
  </r>
  <r>
    <x v="3574"/>
    <s v="CUST6562"/>
    <d v="2024-07-09T00:00:00"/>
    <x v="2"/>
    <x v="4"/>
    <s v="Home Office"/>
    <n v="3"/>
    <n v="22663"/>
    <n v="0.13"/>
    <n v="39541"/>
    <x v="3"/>
    <n v="591504300"/>
    <n v="196094300"/>
    <n v="0.33151796191506977"/>
    <x v="3"/>
    <b v="1"/>
    <s v="julio"/>
    <x v="3"/>
  </r>
  <r>
    <x v="3575"/>
    <s v="CUST2505"/>
    <d v="2024-09-09T00:00:00"/>
    <x v="1"/>
    <x v="0"/>
    <s v="Corporate"/>
    <n v="10"/>
    <n v="1321"/>
    <n v="0.01"/>
    <n v="8341"/>
    <x v="0"/>
    <n v="130779000"/>
    <n v="47369000"/>
    <n v="0.36220647045779519"/>
    <x v="11"/>
    <b v="1"/>
    <s v="septiembre"/>
    <x v="11"/>
  </r>
  <r>
    <x v="3576"/>
    <s v="CUST9152"/>
    <d v="2024-06-02T00:00:00"/>
    <x v="2"/>
    <x v="0"/>
    <s v="Corporate"/>
    <n v="7"/>
    <n v="29007"/>
    <n v="0.13"/>
    <n v="140647"/>
    <x v="2"/>
    <n v="1766526300"/>
    <n v="360056300"/>
    <n v="0.20382164703689948"/>
    <x v="1"/>
    <b v="1"/>
    <s v="junio"/>
    <x v="1"/>
  </r>
  <r>
    <x v="3577"/>
    <s v="CUST7588"/>
    <d v="2024-01-30T00:00:00"/>
    <x v="3"/>
    <x v="0"/>
    <s v="Home Office"/>
    <n v="3"/>
    <n v="33005"/>
    <n v="0.08"/>
    <n v="67990"/>
    <x v="0"/>
    <n v="910938000"/>
    <n v="231038000"/>
    <n v="0.25362648171445257"/>
    <x v="8"/>
    <b v="1"/>
    <s v="enero"/>
    <x v="8"/>
  </r>
  <r>
    <x v="3578"/>
    <s v="CUST7962"/>
    <d v="2024-02-17T00:00:00"/>
    <x v="2"/>
    <x v="3"/>
    <s v="Home Office"/>
    <n v="9"/>
    <n v="28896"/>
    <n v="0.17"/>
    <n v="129601"/>
    <x v="1"/>
    <n v="2158531200"/>
    <n v="862521200"/>
    <n v="0.39958708959129247"/>
    <x v="9"/>
    <b v="1"/>
    <s v="febrero"/>
    <x v="9"/>
  </r>
  <r>
    <x v="3579"/>
    <s v="CUST8931"/>
    <d v="2024-04-16T00:00:00"/>
    <x v="3"/>
    <x v="4"/>
    <s v="Consumer"/>
    <n v="2"/>
    <n v="48518"/>
    <n v="0.2"/>
    <n v="59994"/>
    <x v="3"/>
    <n v="776288000"/>
    <n v="176348000"/>
    <n v="0.22716826744713303"/>
    <x v="6"/>
    <b v="1"/>
    <s v="abril"/>
    <x v="6"/>
  </r>
  <r>
    <x v="3580"/>
    <s v="CUST5938"/>
    <d v="2024-10-08T00:00:00"/>
    <x v="3"/>
    <x v="0"/>
    <s v="Corporate"/>
    <n v="2"/>
    <n v="5508"/>
    <n v="0.24"/>
    <n v="5349"/>
    <x v="1"/>
    <n v="83721600"/>
    <n v="30231600"/>
    <n v="0.36109677789244354"/>
    <x v="4"/>
    <b v="1"/>
    <s v="octubre"/>
    <x v="4"/>
  </r>
  <r>
    <x v="3581"/>
    <s v="CUST6985"/>
    <d v="2024-09-05T00:00:00"/>
    <x v="1"/>
    <x v="2"/>
    <s v="Consumer"/>
    <n v="3"/>
    <n v="17600"/>
    <n v="0.25"/>
    <n v="22718"/>
    <x v="0"/>
    <n v="396000000"/>
    <n v="168820000"/>
    <n v="0.42631313131313131"/>
    <x v="11"/>
    <b v="1"/>
    <s v="septiembre"/>
    <x v="11"/>
  </r>
  <r>
    <x v="3582"/>
    <s v="CUST9051"/>
    <d v="2024-02-21T00:00:00"/>
    <x v="0"/>
    <x v="0"/>
    <s v="Corporate"/>
    <n v="2"/>
    <n v="47182"/>
    <n v="0.1"/>
    <n v="47875"/>
    <x v="1"/>
    <n v="849276000"/>
    <n v="370526000"/>
    <n v="0.43628455296040392"/>
    <x v="9"/>
    <b v="1"/>
    <s v="febrero"/>
    <x v="9"/>
  </r>
  <r>
    <x v="3583"/>
    <s v="CUST4097"/>
    <d v="2024-03-30T00:00:00"/>
    <x v="2"/>
    <x v="1"/>
    <s v="Consumer"/>
    <n v="2"/>
    <n v="43578"/>
    <n v="0.06"/>
    <n v="61553"/>
    <x v="0"/>
    <n v="819266400"/>
    <n v="203736400"/>
    <n v="0.24868150335470857"/>
    <x v="7"/>
    <b v="1"/>
    <s v="marzo"/>
    <x v="7"/>
  </r>
  <r>
    <x v="3584"/>
    <s v="CUST6048"/>
    <d v="2024-05-24T00:00:00"/>
    <x v="2"/>
    <x v="0"/>
    <s v="Home Office"/>
    <n v="2"/>
    <n v="41399"/>
    <n v="0.16"/>
    <n v="36737"/>
    <x v="1"/>
    <n v="695503200"/>
    <n v="328133200"/>
    <n v="0.47179250936588069"/>
    <x v="5"/>
    <b v="1"/>
    <s v="mayo"/>
    <x v="5"/>
  </r>
  <r>
    <x v="3585"/>
    <s v="CUST9906"/>
    <d v="2024-02-20T00:00:00"/>
    <x v="1"/>
    <x v="3"/>
    <s v="Home Office"/>
    <n v="9"/>
    <n v="38977"/>
    <n v="0.28999999999999998"/>
    <n v="144802"/>
    <x v="0"/>
    <n v="2490630300"/>
    <n v="1042610300"/>
    <n v="0.41861303140815398"/>
    <x v="9"/>
    <b v="1"/>
    <s v="febrero"/>
    <x v="9"/>
  </r>
  <r>
    <x v="3586"/>
    <s v="CUST9590"/>
    <d v="2024-06-04T00:00:00"/>
    <x v="2"/>
    <x v="2"/>
    <s v="Home Office"/>
    <n v="10"/>
    <n v="16341"/>
    <n v="0.2"/>
    <n v="75284"/>
    <x v="2"/>
    <n v="1307280000"/>
    <n v="554440000"/>
    <n v="0.42411725108622483"/>
    <x v="1"/>
    <b v="1"/>
    <s v="junio"/>
    <x v="1"/>
  </r>
  <r>
    <x v="3587"/>
    <s v="CUST9765"/>
    <d v="2024-02-20T00:00:00"/>
    <x v="0"/>
    <x v="4"/>
    <s v="Corporate"/>
    <n v="3"/>
    <n v="40762"/>
    <n v="0.03"/>
    <n v="73729"/>
    <x v="1"/>
    <n v="1186174200"/>
    <n v="448884200"/>
    <n v="0.37843025080127352"/>
    <x v="9"/>
    <b v="1"/>
    <s v="febrero"/>
    <x v="9"/>
  </r>
  <r>
    <x v="3588"/>
    <s v="CUST5495"/>
    <d v="2024-05-08T00:00:00"/>
    <x v="3"/>
    <x v="0"/>
    <s v="Consumer"/>
    <n v="9"/>
    <n v="35395"/>
    <n v="0.14000000000000001"/>
    <n v="139479"/>
    <x v="0"/>
    <n v="2739573000"/>
    <n v="1344783000"/>
    <n v="0.49087321272329665"/>
    <x v="5"/>
    <b v="1"/>
    <s v="mayo"/>
    <x v="5"/>
  </r>
  <r>
    <x v="3589"/>
    <s v="CUST9386"/>
    <d v="2024-01-29T00:00:00"/>
    <x v="3"/>
    <x v="0"/>
    <s v="Consumer"/>
    <n v="3"/>
    <n v="25146"/>
    <n v="0.27"/>
    <n v="29509"/>
    <x v="2"/>
    <n v="550697400"/>
    <n v="255607400"/>
    <n v="0.46415218230556382"/>
    <x v="8"/>
    <b v="1"/>
    <s v="enero"/>
    <x v="8"/>
  </r>
  <r>
    <x v="3590"/>
    <s v="CUST5235"/>
    <d v="2024-08-31T00:00:00"/>
    <x v="1"/>
    <x v="3"/>
    <s v="Home Office"/>
    <n v="6"/>
    <n v="6387"/>
    <n v="0.26"/>
    <n v="17144"/>
    <x v="0"/>
    <n v="283582800"/>
    <n v="112142800"/>
    <n v="0.39544993560963498"/>
    <x v="0"/>
    <b v="1"/>
    <s v="agosto"/>
    <x v="0"/>
  </r>
  <r>
    <x v="3591"/>
    <s v="CUST9637"/>
    <d v="2024-09-26T00:00:00"/>
    <x v="3"/>
    <x v="3"/>
    <s v="Home Office"/>
    <n v="9"/>
    <n v="27466"/>
    <n v="0.16"/>
    <n v="136560"/>
    <x v="2"/>
    <n v="2076429600"/>
    <n v="710829600"/>
    <n v="0.34233262712109286"/>
    <x v="11"/>
    <b v="1"/>
    <s v="septiembre"/>
    <x v="11"/>
  </r>
  <r>
    <x v="3592"/>
    <s v="CUST3103"/>
    <d v="2024-02-14T00:00:00"/>
    <x v="2"/>
    <x v="3"/>
    <s v="Home Office"/>
    <n v="10"/>
    <n v="4717"/>
    <n v="0.23"/>
    <n v="21829"/>
    <x v="3"/>
    <n v="363209000"/>
    <n v="144919000"/>
    <n v="0.39899617024908524"/>
    <x v="9"/>
    <b v="1"/>
    <s v="febrero"/>
    <x v="9"/>
  </r>
  <r>
    <x v="3593"/>
    <s v="CUST9747"/>
    <d v="2024-04-10T00:00:00"/>
    <x v="0"/>
    <x v="1"/>
    <s v="Corporate"/>
    <n v="2"/>
    <n v="40575"/>
    <n v="0.09"/>
    <n v="48460"/>
    <x v="2"/>
    <n v="738465000"/>
    <n v="253865000"/>
    <n v="0.34377390939313307"/>
    <x v="6"/>
    <b v="1"/>
    <s v="abril"/>
    <x v="6"/>
  </r>
  <r>
    <x v="3594"/>
    <s v="CUST2615"/>
    <d v="2024-12-07T00:00:00"/>
    <x v="0"/>
    <x v="2"/>
    <s v="Corporate"/>
    <n v="10"/>
    <n v="10755"/>
    <n v="0.16"/>
    <n v="53699"/>
    <x v="1"/>
    <n v="903420000"/>
    <n v="366430000"/>
    <n v="0.40560315246507717"/>
    <x v="10"/>
    <b v="1"/>
    <s v="diciembre"/>
    <x v="10"/>
  </r>
  <r>
    <x v="3595"/>
    <s v="CUST5104"/>
    <d v="2024-06-28T00:00:00"/>
    <x v="1"/>
    <x v="2"/>
    <s v="Consumer"/>
    <n v="5"/>
    <n v="13682"/>
    <n v="0.01"/>
    <n v="42886"/>
    <x v="4"/>
    <n v="677259000"/>
    <n v="248399000"/>
    <n v="0.36677105804426374"/>
    <x v="1"/>
    <b v="1"/>
    <s v="junio"/>
    <x v="1"/>
  </r>
  <r>
    <x v="3596"/>
    <s v="CUST2571"/>
    <d v="2024-07-03T00:00:00"/>
    <x v="0"/>
    <x v="0"/>
    <s v="Corporate"/>
    <n v="2"/>
    <n v="43942"/>
    <n v="0.02"/>
    <n v="61524"/>
    <x v="2"/>
    <n v="861263200"/>
    <n v="246023200"/>
    <n v="0.28565390928115819"/>
    <x v="3"/>
    <b v="1"/>
    <s v="julio"/>
    <x v="3"/>
  </r>
  <r>
    <x v="3597"/>
    <s v="CUST6530"/>
    <d v="2024-12-30T00:00:00"/>
    <x v="0"/>
    <x v="0"/>
    <s v="Consumer"/>
    <n v="1"/>
    <n v="27369"/>
    <n v="0.2"/>
    <n v="12260"/>
    <x v="0"/>
    <n v="218952000"/>
    <n v="96352000"/>
    <n v="0.44005992180934633"/>
    <x v="10"/>
    <b v="1"/>
    <s v="diciembre"/>
    <x v="10"/>
  </r>
  <r>
    <x v="3598"/>
    <s v="CUST2837"/>
    <d v="2024-01-17T00:00:00"/>
    <x v="2"/>
    <x v="2"/>
    <s v="Corporate"/>
    <n v="9"/>
    <n v="30882"/>
    <n v="0.08"/>
    <n v="180341"/>
    <x v="2"/>
    <n v="2557029600"/>
    <n v="753619600"/>
    <n v="0.29472462892099488"/>
    <x v="8"/>
    <b v="1"/>
    <s v="enero"/>
    <x v="8"/>
  </r>
  <r>
    <x v="3599"/>
    <s v="CUST3326"/>
    <d v="2024-03-19T00:00:00"/>
    <x v="0"/>
    <x v="2"/>
    <s v="Home Office"/>
    <n v="6"/>
    <n v="27292"/>
    <n v="0.24"/>
    <n v="64034"/>
    <x v="3"/>
    <n v="1244515200"/>
    <n v="604175200"/>
    <n v="0.4854703261157437"/>
    <x v="7"/>
    <b v="1"/>
    <s v="marzo"/>
    <x v="7"/>
  </r>
  <r>
    <x v="3600"/>
    <s v="CUST5640"/>
    <d v="2024-09-20T00:00:00"/>
    <x v="3"/>
    <x v="4"/>
    <s v="Consumer"/>
    <n v="5"/>
    <n v="47263"/>
    <n v="0.24"/>
    <n v="125960"/>
    <x v="3"/>
    <n v="1795994000"/>
    <n v="536394000"/>
    <n v="0.29866135410251926"/>
    <x v="11"/>
    <b v="1"/>
    <s v="septiembre"/>
    <x v="11"/>
  </r>
  <r>
    <x v="3601"/>
    <s v="CUST6683"/>
    <d v="2024-06-25T00:00:00"/>
    <x v="2"/>
    <x v="0"/>
    <s v="Home Office"/>
    <n v="2"/>
    <n v="28100"/>
    <n v="0.15"/>
    <n v="28181"/>
    <x v="4"/>
    <n v="477700000"/>
    <n v="195890000"/>
    <n v="0.41006908101318817"/>
    <x v="1"/>
    <b v="1"/>
    <s v="junio"/>
    <x v="1"/>
  </r>
  <r>
    <x v="3602"/>
    <s v="CUST2300"/>
    <d v="2024-04-10T00:00:00"/>
    <x v="3"/>
    <x v="2"/>
    <s v="Home Office"/>
    <n v="1"/>
    <n v="35751"/>
    <n v="0.09"/>
    <n v="18091"/>
    <x v="1"/>
    <n v="325334100"/>
    <n v="144424100"/>
    <n v="0.44392549074935583"/>
    <x v="6"/>
    <b v="1"/>
    <s v="abril"/>
    <x v="6"/>
  </r>
  <r>
    <x v="3603"/>
    <s v="CUST7049"/>
    <d v="2024-11-21T00:00:00"/>
    <x v="2"/>
    <x v="1"/>
    <s v="Consumer"/>
    <n v="5"/>
    <n v="39822"/>
    <n v="0.17"/>
    <n v="91760"/>
    <x v="2"/>
    <n v="1652613000"/>
    <n v="735013000"/>
    <n v="0.44475808915940995"/>
    <x v="2"/>
    <b v="1"/>
    <s v="noviembre"/>
    <x v="2"/>
  </r>
  <r>
    <x v="3604"/>
    <s v="CUST1325"/>
    <d v="2024-11-12T00:00:00"/>
    <x v="3"/>
    <x v="0"/>
    <s v="Corporate"/>
    <n v="8"/>
    <n v="27827"/>
    <n v="0.11"/>
    <n v="101581"/>
    <x v="4"/>
    <n v="1981282400"/>
    <n v="965472400"/>
    <n v="0.48729671247268941"/>
    <x v="2"/>
    <b v="1"/>
    <s v="noviembre"/>
    <x v="2"/>
  </r>
  <r>
    <x v="3605"/>
    <s v="CUST5581"/>
    <d v="2024-08-15T00:00:00"/>
    <x v="3"/>
    <x v="4"/>
    <s v="Consumer"/>
    <n v="10"/>
    <n v="27938"/>
    <n v="0.09"/>
    <n v="132462"/>
    <x v="4"/>
    <n v="2542358000"/>
    <n v="1217738000"/>
    <n v="0.47897975029480505"/>
    <x v="0"/>
    <b v="1"/>
    <s v="agosto"/>
    <x v="0"/>
  </r>
  <r>
    <x v="3606"/>
    <s v="CUST5732"/>
    <d v="2024-07-23T00:00:00"/>
    <x v="0"/>
    <x v="0"/>
    <s v="Consumer"/>
    <n v="3"/>
    <n v="17603"/>
    <n v="0"/>
    <n v="32905"/>
    <x v="4"/>
    <n v="528090000"/>
    <n v="199040000"/>
    <n v="0.37690545172224432"/>
    <x v="3"/>
    <b v="0"/>
    <s v="julio"/>
    <x v="3"/>
  </r>
  <r>
    <x v="3607"/>
    <s v="CUST3447"/>
    <d v="2024-03-21T00:00:00"/>
    <x v="2"/>
    <x v="1"/>
    <s v="Corporate"/>
    <n v="10"/>
    <n v="47730"/>
    <n v="0.01"/>
    <n v="323446"/>
    <x v="2"/>
    <n v="4725270000"/>
    <n v="1490810000"/>
    <n v="0.31549731549731552"/>
    <x v="7"/>
    <b v="1"/>
    <s v="marzo"/>
    <x v="7"/>
  </r>
  <r>
    <x v="3608"/>
    <s v="CUST5397"/>
    <d v="2024-07-04T00:00:00"/>
    <x v="0"/>
    <x v="0"/>
    <s v="Consumer"/>
    <n v="7"/>
    <n v="29553"/>
    <n v="0.2"/>
    <n v="105586"/>
    <x v="2"/>
    <n v="1654968000"/>
    <n v="599108000"/>
    <n v="0.36200579104852781"/>
    <x v="3"/>
    <b v="1"/>
    <s v="julio"/>
    <x v="3"/>
  </r>
  <r>
    <x v="3609"/>
    <s v="CUST6661"/>
    <d v="2024-11-20T00:00:00"/>
    <x v="1"/>
    <x v="1"/>
    <s v="Corporate"/>
    <n v="7"/>
    <n v="7155"/>
    <n v="0.08"/>
    <n v="27422"/>
    <x v="1"/>
    <n v="460782000"/>
    <n v="186562000"/>
    <n v="0.40488126706338357"/>
    <x v="2"/>
    <b v="1"/>
    <s v="noviembre"/>
    <x v="2"/>
  </r>
  <r>
    <x v="3610"/>
    <s v="CUST9769"/>
    <d v="2024-01-23T00:00:00"/>
    <x v="0"/>
    <x v="0"/>
    <s v="Consumer"/>
    <n v="1"/>
    <n v="37347"/>
    <n v="0.26"/>
    <n v="15009"/>
    <x v="1"/>
    <n v="276367800"/>
    <n v="126277800"/>
    <n v="0.45691936614902318"/>
    <x v="8"/>
    <b v="1"/>
    <s v="enero"/>
    <x v="8"/>
  </r>
  <r>
    <x v="3611"/>
    <s v="CUST9484"/>
    <d v="2024-08-15T00:00:00"/>
    <x v="0"/>
    <x v="3"/>
    <s v="Consumer"/>
    <n v="1"/>
    <n v="3604"/>
    <n v="0.11"/>
    <n v="1809"/>
    <x v="3"/>
    <n v="32075600"/>
    <n v="13985600"/>
    <n v="0.43601990297921162"/>
    <x v="0"/>
    <b v="1"/>
    <s v="agosto"/>
    <x v="0"/>
  </r>
  <r>
    <x v="3612"/>
    <s v="CUST3397"/>
    <d v="2024-08-25T00:00:00"/>
    <x v="3"/>
    <x v="4"/>
    <s v="Home Office"/>
    <n v="6"/>
    <n v="12865"/>
    <n v="0.22"/>
    <n v="31250"/>
    <x v="1"/>
    <n v="602082000"/>
    <n v="289582000"/>
    <n v="0.48096770871741723"/>
    <x v="0"/>
    <b v="1"/>
    <s v="agosto"/>
    <x v="0"/>
  </r>
  <r>
    <x v="3613"/>
    <s v="CUST2802"/>
    <d v="2024-11-24T00:00:00"/>
    <x v="0"/>
    <x v="0"/>
    <s v="Corporate"/>
    <n v="9"/>
    <n v="21271"/>
    <n v="0.05"/>
    <n v="99317"/>
    <x v="2"/>
    <n v="1818670500"/>
    <n v="825500500"/>
    <n v="0.45390327714668488"/>
    <x v="2"/>
    <b v="1"/>
    <s v="noviembre"/>
    <x v="2"/>
  </r>
  <r>
    <x v="3614"/>
    <s v="CUST7626"/>
    <d v="2024-12-01T00:00:00"/>
    <x v="1"/>
    <x v="4"/>
    <s v="Corporate"/>
    <n v="3"/>
    <n v="49205"/>
    <n v="0.21"/>
    <n v="86094"/>
    <x v="1"/>
    <n v="1166158500"/>
    <n v="305218500"/>
    <n v="0.26172985919152497"/>
    <x v="10"/>
    <b v="1"/>
    <s v="diciembre"/>
    <x v="10"/>
  </r>
  <r>
    <x v="3615"/>
    <s v="CUST3858"/>
    <d v="2024-12-14T00:00:00"/>
    <x v="1"/>
    <x v="0"/>
    <s v="Home Office"/>
    <n v="6"/>
    <n v="42163"/>
    <n v="0.15"/>
    <n v="136279"/>
    <x v="2"/>
    <n v="2150313000"/>
    <n v="787523000"/>
    <n v="0.36623645022840862"/>
    <x v="10"/>
    <b v="1"/>
    <s v="diciembre"/>
    <x v="10"/>
  </r>
  <r>
    <x v="3616"/>
    <s v="CUST6690"/>
    <d v="2024-04-30T00:00:00"/>
    <x v="1"/>
    <x v="4"/>
    <s v="Consumer"/>
    <n v="8"/>
    <n v="8001"/>
    <n v="0.26"/>
    <n v="36446"/>
    <x v="3"/>
    <n v="473659200"/>
    <n v="109199200"/>
    <n v="0.23054381715799038"/>
    <x v="6"/>
    <b v="1"/>
    <s v="abril"/>
    <x v="6"/>
  </r>
  <r>
    <x v="3617"/>
    <s v="CUST3643"/>
    <d v="2024-07-28T00:00:00"/>
    <x v="2"/>
    <x v="3"/>
    <s v="Corporate"/>
    <n v="5"/>
    <n v="40782"/>
    <n v="0.28999999999999998"/>
    <n v="93543"/>
    <x v="1"/>
    <n v="1447761000"/>
    <n v="512331000"/>
    <n v="0.35387816082903184"/>
    <x v="3"/>
    <b v="1"/>
    <s v="julio"/>
    <x v="3"/>
  </r>
  <r>
    <x v="3618"/>
    <s v="CUST7251"/>
    <d v="2024-09-21T00:00:00"/>
    <x v="3"/>
    <x v="0"/>
    <s v="Home Office"/>
    <n v="5"/>
    <n v="17388"/>
    <n v="0.02"/>
    <n v="46720"/>
    <x v="0"/>
    <n v="852012000"/>
    <n v="384812000"/>
    <n v="0.45165091571480215"/>
    <x v="11"/>
    <b v="1"/>
    <s v="septiembre"/>
    <x v="11"/>
  </r>
  <r>
    <x v="3619"/>
    <s v="CUST4268"/>
    <d v="2024-07-22T00:00:00"/>
    <x v="0"/>
    <x v="3"/>
    <s v="Home Office"/>
    <n v="6"/>
    <n v="37596"/>
    <n v="0.27"/>
    <n v="131369"/>
    <x v="1"/>
    <n v="1646704800"/>
    <n v="333014800"/>
    <n v="0.20223102525722886"/>
    <x v="3"/>
    <b v="1"/>
    <s v="julio"/>
    <x v="3"/>
  </r>
  <r>
    <x v="3620"/>
    <s v="CUST4514"/>
    <d v="2024-04-10T00:00:00"/>
    <x v="3"/>
    <x v="3"/>
    <s v="Home Office"/>
    <n v="10"/>
    <n v="49520"/>
    <n v="0.16"/>
    <n v="218430"/>
    <x v="3"/>
    <n v="4159680000"/>
    <n v="1975380000"/>
    <n v="0.47488749134548813"/>
    <x v="6"/>
    <b v="1"/>
    <s v="abril"/>
    <x v="6"/>
  </r>
  <r>
    <x v="3621"/>
    <s v="CUST3596"/>
    <d v="2024-08-18T00:00:00"/>
    <x v="0"/>
    <x v="4"/>
    <s v="Corporate"/>
    <n v="8"/>
    <n v="27883"/>
    <n v="0.19"/>
    <n v="97098"/>
    <x v="1"/>
    <n v="1806818400"/>
    <n v="835838400"/>
    <n v="0.46260232904424708"/>
    <x v="0"/>
    <b v="1"/>
    <s v="agosto"/>
    <x v="0"/>
  </r>
  <r>
    <x v="3622"/>
    <s v="CUST2931"/>
    <d v="2024-11-02T00:00:00"/>
    <x v="1"/>
    <x v="4"/>
    <s v="Home Office"/>
    <n v="9"/>
    <n v="29454"/>
    <n v="0.1"/>
    <n v="166441"/>
    <x v="3"/>
    <n v="2385774000"/>
    <n v="721364000"/>
    <n v="0.30236057564547186"/>
    <x v="2"/>
    <b v="1"/>
    <s v="noviembre"/>
    <x v="2"/>
  </r>
  <r>
    <x v="3623"/>
    <s v="CUST7686"/>
    <d v="2024-03-21T00:00:00"/>
    <x v="3"/>
    <x v="3"/>
    <s v="Consumer"/>
    <n v="10"/>
    <n v="30229"/>
    <n v="0.24"/>
    <n v="169715"/>
    <x v="1"/>
    <n v="2297404000"/>
    <n v="600254000"/>
    <n v="0.26127489984347552"/>
    <x v="7"/>
    <b v="1"/>
    <s v="marzo"/>
    <x v="7"/>
  </r>
  <r>
    <x v="3624"/>
    <s v="CUST9451"/>
    <d v="2024-06-09T00:00:00"/>
    <x v="2"/>
    <x v="2"/>
    <s v="Home Office"/>
    <n v="6"/>
    <n v="31045"/>
    <n v="0.02"/>
    <n v="100096"/>
    <x v="2"/>
    <n v="1825446000"/>
    <n v="824486000"/>
    <n v="0.45166277172811464"/>
    <x v="1"/>
    <b v="1"/>
    <s v="junio"/>
    <x v="1"/>
  </r>
  <r>
    <x v="3625"/>
    <s v="CUST6982"/>
    <d v="2024-06-24T00:00:00"/>
    <x v="1"/>
    <x v="1"/>
    <s v="Corporate"/>
    <n v="3"/>
    <n v="15783"/>
    <n v="0.13"/>
    <n v="25904"/>
    <x v="0"/>
    <n v="411936300"/>
    <n v="152896300"/>
    <n v="0.37116491069128893"/>
    <x v="1"/>
    <b v="1"/>
    <s v="junio"/>
    <x v="1"/>
  </r>
  <r>
    <x v="3626"/>
    <s v="CUST2026"/>
    <d v="2024-12-29T00:00:00"/>
    <x v="2"/>
    <x v="2"/>
    <s v="Consumer"/>
    <n v="3"/>
    <n v="22540"/>
    <n v="0.27"/>
    <n v="35890"/>
    <x v="2"/>
    <n v="493626000"/>
    <n v="134726000"/>
    <n v="0.27293132857669572"/>
    <x v="10"/>
    <b v="1"/>
    <s v="diciembre"/>
    <x v="10"/>
  </r>
  <r>
    <x v="3627"/>
    <s v="CUST9682"/>
    <d v="2024-09-18T00:00:00"/>
    <x v="3"/>
    <x v="0"/>
    <s v="Home Office"/>
    <n v="9"/>
    <n v="44496"/>
    <n v="0.16"/>
    <n v="179184"/>
    <x v="3"/>
    <n v="3363897600"/>
    <n v="1572057600"/>
    <n v="0.46733218038503904"/>
    <x v="11"/>
    <b v="1"/>
    <s v="septiembre"/>
    <x v="11"/>
  </r>
  <r>
    <x v="3628"/>
    <s v="CUST9347"/>
    <d v="2024-02-11T00:00:00"/>
    <x v="0"/>
    <x v="2"/>
    <s v="Home Office"/>
    <n v="8"/>
    <n v="22479"/>
    <n v="0.12"/>
    <n v="92077"/>
    <x v="4"/>
    <n v="1582521600"/>
    <n v="661751600"/>
    <n v="0.41816275999013219"/>
    <x v="9"/>
    <b v="1"/>
    <s v="febrero"/>
    <x v="9"/>
  </r>
  <r>
    <x v="3629"/>
    <s v="CUST3736"/>
    <d v="2024-10-04T00:00:00"/>
    <x v="3"/>
    <x v="0"/>
    <s v="Consumer"/>
    <n v="10"/>
    <n v="46533"/>
    <n v="0.06"/>
    <n v="256589"/>
    <x v="3"/>
    <n v="4374102000"/>
    <n v="1808212000"/>
    <n v="0.41339045134292707"/>
    <x v="4"/>
    <b v="1"/>
    <s v="octubre"/>
    <x v="4"/>
  </r>
  <r>
    <x v="3630"/>
    <s v="CUST2178"/>
    <d v="2024-09-09T00:00:00"/>
    <x v="0"/>
    <x v="2"/>
    <s v="Home Office"/>
    <n v="4"/>
    <n v="7328"/>
    <n v="0.06"/>
    <n v="16274"/>
    <x v="2"/>
    <n v="275532800"/>
    <n v="112792800"/>
    <n v="0.40936251509802102"/>
    <x v="11"/>
    <b v="1"/>
    <s v="septiembre"/>
    <x v="11"/>
  </r>
  <r>
    <x v="3631"/>
    <s v="CUST1346"/>
    <d v="2024-03-14T00:00:00"/>
    <x v="1"/>
    <x v="4"/>
    <s v="Corporate"/>
    <n v="9"/>
    <n v="29445"/>
    <n v="0.03"/>
    <n v="171070"/>
    <x v="4"/>
    <n v="2570548500"/>
    <n v="859848500"/>
    <n v="0.33450001040633937"/>
    <x v="7"/>
    <b v="1"/>
    <s v="marzo"/>
    <x v="7"/>
  </r>
  <r>
    <x v="3632"/>
    <s v="CUST8363"/>
    <d v="2024-12-11T00:00:00"/>
    <x v="0"/>
    <x v="3"/>
    <s v="Home Office"/>
    <n v="8"/>
    <n v="17985"/>
    <n v="0.06"/>
    <n v="90627"/>
    <x v="2"/>
    <n v="1352472000"/>
    <n v="446202000"/>
    <n v="0.32991588735293598"/>
    <x v="10"/>
    <b v="1"/>
    <s v="diciembre"/>
    <x v="10"/>
  </r>
  <r>
    <x v="3633"/>
    <s v="CUST1640"/>
    <d v="2024-12-23T00:00:00"/>
    <x v="3"/>
    <x v="4"/>
    <s v="Home Office"/>
    <n v="7"/>
    <n v="8685"/>
    <n v="0.01"/>
    <n v="46595"/>
    <x v="0"/>
    <n v="601870500"/>
    <n v="135920500"/>
    <n v="0.22583014120147107"/>
    <x v="10"/>
    <b v="1"/>
    <s v="diciembre"/>
    <x v="10"/>
  </r>
  <r>
    <x v="3634"/>
    <s v="CUST4124"/>
    <d v="2024-07-13T00:00:00"/>
    <x v="1"/>
    <x v="1"/>
    <s v="Home Office"/>
    <n v="2"/>
    <n v="34661"/>
    <n v="0.21"/>
    <n v="40717"/>
    <x v="0"/>
    <n v="547643800"/>
    <n v="140473800"/>
    <n v="0.25650577985179418"/>
    <x v="3"/>
    <b v="1"/>
    <s v="julio"/>
    <x v="3"/>
  </r>
  <r>
    <x v="3635"/>
    <s v="CUST3552"/>
    <d v="2024-03-31T00:00:00"/>
    <x v="3"/>
    <x v="3"/>
    <s v="Corporate"/>
    <n v="9"/>
    <n v="23043"/>
    <n v="0.1"/>
    <n v="123883"/>
    <x v="4"/>
    <n v="1866483000"/>
    <n v="627653000"/>
    <n v="0.33627576570480416"/>
    <x v="7"/>
    <b v="1"/>
    <s v="marzo"/>
    <x v="7"/>
  </r>
  <r>
    <x v="3636"/>
    <s v="CUST1868"/>
    <d v="2024-08-15T00:00:00"/>
    <x v="1"/>
    <x v="3"/>
    <s v="Home Office"/>
    <n v="5"/>
    <n v="16688"/>
    <n v="7.0000000000000007E-2"/>
    <n v="59663"/>
    <x v="2"/>
    <n v="775992000"/>
    <n v="179362000"/>
    <n v="0.2311389808142352"/>
    <x v="0"/>
    <b v="1"/>
    <s v="agosto"/>
    <x v="0"/>
  </r>
  <r>
    <x v="3637"/>
    <s v="CUST2872"/>
    <d v="2024-12-11T00:00:00"/>
    <x v="1"/>
    <x v="3"/>
    <s v="Home Office"/>
    <n v="2"/>
    <n v="23171"/>
    <n v="0.15"/>
    <n v="26383"/>
    <x v="2"/>
    <n v="393907000"/>
    <n v="130077000"/>
    <n v="0.33022261599819247"/>
    <x v="10"/>
    <b v="1"/>
    <s v="diciembre"/>
    <x v="10"/>
  </r>
  <r>
    <x v="3638"/>
    <s v="CUST3143"/>
    <d v="2024-10-11T00:00:00"/>
    <x v="1"/>
    <x v="4"/>
    <s v="Home Office"/>
    <n v="7"/>
    <n v="44290"/>
    <n v="0.28000000000000003"/>
    <n v="128890"/>
    <x v="0"/>
    <n v="2232216000"/>
    <n v="943316000"/>
    <n v="0.42259172051450217"/>
    <x v="4"/>
    <b v="1"/>
    <s v="octubre"/>
    <x v="4"/>
  </r>
  <r>
    <x v="3639"/>
    <s v="CUST1396"/>
    <d v="2024-09-07T00:00:00"/>
    <x v="1"/>
    <x v="2"/>
    <s v="Home Office"/>
    <n v="3"/>
    <n v="15657"/>
    <n v="0.17"/>
    <n v="24196"/>
    <x v="1"/>
    <n v="389859300"/>
    <n v="147899300"/>
    <n v="0.37936583788048661"/>
    <x v="11"/>
    <b v="1"/>
    <s v="septiembre"/>
    <x v="11"/>
  </r>
  <r>
    <x v="3640"/>
    <s v="CUST7380"/>
    <d v="2024-10-22T00:00:00"/>
    <x v="0"/>
    <x v="3"/>
    <s v="Home Office"/>
    <n v="4"/>
    <n v="43838"/>
    <n v="0.14000000000000001"/>
    <n v="105411"/>
    <x v="3"/>
    <n v="1508027200"/>
    <n v="453917200"/>
    <n v="0.30100067160592331"/>
    <x v="4"/>
    <b v="1"/>
    <s v="octubre"/>
    <x v="4"/>
  </r>
  <r>
    <x v="3641"/>
    <s v="CUST6250"/>
    <d v="2024-07-12T00:00:00"/>
    <x v="2"/>
    <x v="1"/>
    <s v="Consumer"/>
    <n v="4"/>
    <n v="16288"/>
    <n v="7.0000000000000007E-2"/>
    <n v="43163"/>
    <x v="3"/>
    <n v="605913600"/>
    <n v="174283600"/>
    <n v="0.28763770940279276"/>
    <x v="3"/>
    <b v="1"/>
    <s v="julio"/>
    <x v="3"/>
  </r>
  <r>
    <x v="3642"/>
    <s v="CUST5017"/>
    <d v="2024-05-22T00:00:00"/>
    <x v="1"/>
    <x v="0"/>
    <s v="Corporate"/>
    <n v="8"/>
    <n v="11055"/>
    <n v="0.2"/>
    <n v="46460"/>
    <x v="1"/>
    <n v="707520000"/>
    <n v="242920000"/>
    <n v="0.34334011759384891"/>
    <x v="5"/>
    <b v="1"/>
    <s v="mayo"/>
    <x v="5"/>
  </r>
  <r>
    <x v="3643"/>
    <s v="CUST5615"/>
    <d v="2024-03-27T00:00:00"/>
    <x v="1"/>
    <x v="3"/>
    <s v="Consumer"/>
    <n v="2"/>
    <n v="26567"/>
    <n v="0.23"/>
    <n v="23222"/>
    <x v="1"/>
    <n v="409131800"/>
    <n v="176911800"/>
    <n v="0.43240784510028307"/>
    <x v="7"/>
    <b v="1"/>
    <s v="marzo"/>
    <x v="7"/>
  </r>
  <r>
    <x v="3644"/>
    <s v="CUST7519"/>
    <d v="2024-08-19T00:00:00"/>
    <x v="0"/>
    <x v="1"/>
    <s v="Corporate"/>
    <n v="4"/>
    <n v="19835"/>
    <n v="0.02"/>
    <n v="60480"/>
    <x v="2"/>
    <n v="777532000"/>
    <n v="172732000"/>
    <n v="0.22215420072742986"/>
    <x v="0"/>
    <b v="1"/>
    <s v="agosto"/>
    <x v="0"/>
  </r>
  <r>
    <x v="3645"/>
    <s v="CUST7727"/>
    <d v="2024-07-27T00:00:00"/>
    <x v="2"/>
    <x v="1"/>
    <s v="Consumer"/>
    <n v="3"/>
    <n v="24640"/>
    <n v="0.27"/>
    <n v="39927"/>
    <x v="0"/>
    <n v="539616000"/>
    <n v="140346000"/>
    <n v="0.26008494929727805"/>
    <x v="3"/>
    <b v="1"/>
    <s v="julio"/>
    <x v="3"/>
  </r>
  <r>
    <x v="3646"/>
    <s v="CUST2708"/>
    <d v="2024-11-17T00:00:00"/>
    <x v="3"/>
    <x v="2"/>
    <s v="Home Office"/>
    <n v="4"/>
    <n v="17389"/>
    <n v="0.03"/>
    <n v="37993"/>
    <x v="3"/>
    <n v="674693200"/>
    <n v="294763200"/>
    <n v="0.43688479445175971"/>
    <x v="2"/>
    <b v="1"/>
    <s v="noviembre"/>
    <x v="2"/>
  </r>
  <r>
    <x v="3647"/>
    <s v="CUST5863"/>
    <d v="2024-07-15T00:00:00"/>
    <x v="1"/>
    <x v="1"/>
    <s v="Home Office"/>
    <n v="3"/>
    <n v="11616"/>
    <n v="0.28999999999999998"/>
    <n v="16318"/>
    <x v="0"/>
    <n v="247420800"/>
    <n v="84240800"/>
    <n v="0.34047582094957257"/>
    <x v="3"/>
    <b v="1"/>
    <s v="julio"/>
    <x v="3"/>
  </r>
  <r>
    <x v="3648"/>
    <s v="CUST1163"/>
    <d v="2024-11-25T00:00:00"/>
    <x v="1"/>
    <x v="1"/>
    <s v="Consumer"/>
    <n v="5"/>
    <n v="17928"/>
    <n v="0"/>
    <n v="49869"/>
    <x v="1"/>
    <n v="896400000"/>
    <n v="397710000"/>
    <n v="0.44367469879518073"/>
    <x v="2"/>
    <b v="0"/>
    <s v="noviembre"/>
    <x v="2"/>
  </r>
  <r>
    <x v="3649"/>
    <s v="CUST6489"/>
    <d v="2024-11-29T00:00:00"/>
    <x v="1"/>
    <x v="3"/>
    <s v="Consumer"/>
    <n v="5"/>
    <n v="33185"/>
    <n v="0.21"/>
    <n v="98251"/>
    <x v="0"/>
    <n v="1310807500"/>
    <n v="328297500"/>
    <n v="0.25045439547759685"/>
    <x v="2"/>
    <b v="1"/>
    <s v="noviembre"/>
    <x v="2"/>
  </r>
  <r>
    <x v="3650"/>
    <s v="CUST7107"/>
    <d v="2024-03-18T00:00:00"/>
    <x v="2"/>
    <x v="1"/>
    <s v="Home Office"/>
    <n v="2"/>
    <n v="47771"/>
    <n v="0.25"/>
    <n v="41636"/>
    <x v="4"/>
    <n v="716565000"/>
    <n v="300205000"/>
    <n v="0.41895013013474003"/>
    <x v="7"/>
    <b v="1"/>
    <s v="marzo"/>
    <x v="7"/>
  </r>
  <r>
    <x v="3651"/>
    <s v="CUST5047"/>
    <d v="2024-09-15T00:00:00"/>
    <x v="3"/>
    <x v="4"/>
    <s v="Home Office"/>
    <n v="3"/>
    <n v="11096"/>
    <n v="0.2"/>
    <n v="13386"/>
    <x v="1"/>
    <n v="266304000"/>
    <n v="132444000"/>
    <n v="0.49734138428262437"/>
    <x v="11"/>
    <b v="1"/>
    <s v="septiembre"/>
    <x v="11"/>
  </r>
  <r>
    <x v="3652"/>
    <s v="CUST2791"/>
    <d v="2024-02-09T00:00:00"/>
    <x v="0"/>
    <x v="4"/>
    <s v="Home Office"/>
    <n v="1"/>
    <n v="49310"/>
    <n v="0.17"/>
    <n v="31005"/>
    <x v="3"/>
    <n v="409273000"/>
    <n v="99223000"/>
    <n v="0.24243719961981366"/>
    <x v="9"/>
    <b v="1"/>
    <s v="febrero"/>
    <x v="9"/>
  </r>
  <r>
    <x v="3653"/>
    <s v="CUST8240"/>
    <d v="2024-12-09T00:00:00"/>
    <x v="2"/>
    <x v="1"/>
    <s v="Home Office"/>
    <n v="9"/>
    <n v="29821"/>
    <n v="0.03"/>
    <n v="139338"/>
    <x v="0"/>
    <n v="2603373300"/>
    <n v="1209993300"/>
    <n v="0.46477902343086946"/>
    <x v="10"/>
    <b v="1"/>
    <s v="diciembre"/>
    <x v="10"/>
  </r>
  <r>
    <x v="3654"/>
    <s v="CUST7610"/>
    <d v="2024-01-20T00:00:00"/>
    <x v="0"/>
    <x v="4"/>
    <s v="Consumer"/>
    <n v="1"/>
    <n v="37569"/>
    <n v="0.11"/>
    <n v="21922"/>
    <x v="0"/>
    <n v="334364100"/>
    <n v="115144100"/>
    <n v="0.34436741264986281"/>
    <x v="8"/>
    <b v="1"/>
    <s v="enero"/>
    <x v="8"/>
  </r>
  <r>
    <x v="3655"/>
    <s v="CUST6400"/>
    <d v="2024-01-26T00:00:00"/>
    <x v="2"/>
    <x v="0"/>
    <s v="Consumer"/>
    <n v="8"/>
    <n v="42550"/>
    <n v="0.13"/>
    <n v="197892"/>
    <x v="1"/>
    <n v="2961480000"/>
    <n v="982560000"/>
    <n v="0.33178005591798693"/>
    <x v="8"/>
    <b v="1"/>
    <s v="enero"/>
    <x v="8"/>
  </r>
  <r>
    <x v="3656"/>
    <s v="CUST2804"/>
    <d v="2024-01-27T00:00:00"/>
    <x v="1"/>
    <x v="2"/>
    <s v="Corporate"/>
    <n v="10"/>
    <n v="34260"/>
    <n v="0.28000000000000003"/>
    <n v="165145"/>
    <x v="0"/>
    <n v="2466720000"/>
    <n v="815270000"/>
    <n v="0.330507718752027"/>
    <x v="8"/>
    <b v="1"/>
    <s v="enero"/>
    <x v="8"/>
  </r>
  <r>
    <x v="3657"/>
    <s v="CUST7368"/>
    <d v="2024-09-08T00:00:00"/>
    <x v="0"/>
    <x v="2"/>
    <s v="Home Office"/>
    <n v="3"/>
    <n v="32237"/>
    <n v="0.12"/>
    <n v="56074"/>
    <x v="1"/>
    <n v="851056800"/>
    <n v="290316800"/>
    <n v="0.34112505769297652"/>
    <x v="11"/>
    <b v="1"/>
    <s v="septiembre"/>
    <x v="11"/>
  </r>
  <r>
    <x v="3658"/>
    <s v="CUST4621"/>
    <d v="2024-06-30T00:00:00"/>
    <x v="3"/>
    <x v="4"/>
    <s v="Corporate"/>
    <n v="5"/>
    <n v="28824"/>
    <n v="0.13"/>
    <n v="88714"/>
    <x v="1"/>
    <n v="1253844000"/>
    <n v="366704000"/>
    <n v="0.29246381527526549"/>
    <x v="1"/>
    <b v="1"/>
    <s v="junio"/>
    <x v="1"/>
  </r>
  <r>
    <x v="3659"/>
    <s v="CUST1213"/>
    <d v="2024-01-09T00:00:00"/>
    <x v="0"/>
    <x v="0"/>
    <s v="Home Office"/>
    <n v="10"/>
    <n v="4317"/>
    <n v="0.16"/>
    <n v="25750"/>
    <x v="3"/>
    <n v="362628000"/>
    <n v="105128000"/>
    <n v="0.2899059090858952"/>
    <x v="8"/>
    <b v="1"/>
    <s v="enero"/>
    <x v="8"/>
  </r>
  <r>
    <x v="3660"/>
    <s v="CUST8936"/>
    <d v="2024-02-02T00:00:00"/>
    <x v="2"/>
    <x v="4"/>
    <s v="Corporate"/>
    <n v="4"/>
    <n v="36218"/>
    <n v="0.19"/>
    <n v="83193"/>
    <x v="0"/>
    <n v="1173463200"/>
    <n v="341533200"/>
    <n v="0.29104721818289658"/>
    <x v="9"/>
    <b v="1"/>
    <s v="febrero"/>
    <x v="9"/>
  </r>
  <r>
    <x v="3661"/>
    <s v="CUST9902"/>
    <d v="2024-05-16T00:00:00"/>
    <x v="0"/>
    <x v="0"/>
    <s v="Corporate"/>
    <n v="7"/>
    <n v="9454"/>
    <n v="0.05"/>
    <n v="49513"/>
    <x v="3"/>
    <n v="628691000"/>
    <n v="133561000"/>
    <n v="0.21244299663904845"/>
    <x v="5"/>
    <b v="1"/>
    <s v="mayo"/>
    <x v="5"/>
  </r>
  <r>
    <x v="3662"/>
    <s v="CUST9957"/>
    <d v="2024-05-01T00:00:00"/>
    <x v="2"/>
    <x v="0"/>
    <s v="Home Office"/>
    <n v="6"/>
    <n v="7294"/>
    <n v="0"/>
    <n v="22030"/>
    <x v="0"/>
    <n v="437640000"/>
    <n v="217340000"/>
    <n v="0.49661822502513481"/>
    <x v="5"/>
    <b v="0"/>
    <s v="mayo"/>
    <x v="5"/>
  </r>
  <r>
    <x v="3663"/>
    <s v="CUST4710"/>
    <d v="2024-12-03T00:00:00"/>
    <x v="2"/>
    <x v="3"/>
    <s v="Corporate"/>
    <n v="8"/>
    <n v="32336"/>
    <n v="0"/>
    <n v="205297"/>
    <x v="3"/>
    <n v="2586880000"/>
    <n v="533910000"/>
    <n v="0.20639148317664521"/>
    <x v="10"/>
    <b v="0"/>
    <s v="diciembre"/>
    <x v="10"/>
  </r>
  <r>
    <x v="3664"/>
    <s v="CUST6297"/>
    <d v="2024-05-21T00:00:00"/>
    <x v="2"/>
    <x v="0"/>
    <s v="Corporate"/>
    <n v="3"/>
    <n v="11760"/>
    <n v="0.16"/>
    <n v="16261"/>
    <x v="1"/>
    <n v="296352000"/>
    <n v="133742000"/>
    <n v="0.45129440665154952"/>
    <x v="5"/>
    <b v="1"/>
    <s v="mayo"/>
    <x v="5"/>
  </r>
  <r>
    <x v="3665"/>
    <s v="CUST6436"/>
    <d v="2024-06-09T00:00:00"/>
    <x v="2"/>
    <x v="1"/>
    <s v="Consumer"/>
    <n v="10"/>
    <n v="5571"/>
    <n v="0.18"/>
    <n v="29253"/>
    <x v="4"/>
    <n v="456822000"/>
    <n v="164292000"/>
    <n v="0.35964117314840355"/>
    <x v="1"/>
    <b v="1"/>
    <s v="junio"/>
    <x v="1"/>
  </r>
  <r>
    <x v="3666"/>
    <s v="CUST4754"/>
    <d v="2024-07-15T00:00:00"/>
    <x v="1"/>
    <x v="2"/>
    <s v="Home Office"/>
    <n v="3"/>
    <n v="25043"/>
    <n v="0.06"/>
    <n v="38978"/>
    <x v="1"/>
    <n v="706212600"/>
    <n v="316432600"/>
    <n v="0.44806988716995422"/>
    <x v="3"/>
    <b v="1"/>
    <s v="julio"/>
    <x v="3"/>
  </r>
  <r>
    <x v="3667"/>
    <s v="CUST6734"/>
    <d v="2024-05-07T00:00:00"/>
    <x v="2"/>
    <x v="1"/>
    <s v="Home Office"/>
    <n v="7"/>
    <n v="39654"/>
    <n v="0.1"/>
    <n v="162841"/>
    <x v="1"/>
    <n v="2498202000"/>
    <n v="869792000"/>
    <n v="0.34816720185157163"/>
    <x v="5"/>
    <b v="1"/>
    <s v="mayo"/>
    <x v="5"/>
  </r>
  <r>
    <x v="3668"/>
    <s v="CUST5240"/>
    <d v="2024-06-16T00:00:00"/>
    <x v="2"/>
    <x v="3"/>
    <s v="Corporate"/>
    <n v="3"/>
    <n v="32877"/>
    <n v="0.18"/>
    <n v="53820"/>
    <x v="1"/>
    <n v="808774200"/>
    <n v="270574200"/>
    <n v="0.33454850562740501"/>
    <x v="1"/>
    <b v="1"/>
    <s v="junio"/>
    <x v="1"/>
  </r>
  <r>
    <x v="3669"/>
    <s v="CUST2609"/>
    <d v="2024-04-23T00:00:00"/>
    <x v="0"/>
    <x v="2"/>
    <s v="Corporate"/>
    <n v="2"/>
    <n v="18705"/>
    <n v="0.15"/>
    <n v="18703"/>
    <x v="3"/>
    <n v="317985000"/>
    <n v="130955000"/>
    <n v="0.41182760193090867"/>
    <x v="6"/>
    <b v="1"/>
    <s v="abril"/>
    <x v="6"/>
  </r>
  <r>
    <x v="3670"/>
    <s v="CUST8864"/>
    <d v="2024-01-14T00:00:00"/>
    <x v="2"/>
    <x v="1"/>
    <s v="Home Office"/>
    <n v="2"/>
    <n v="32948"/>
    <n v="0.26"/>
    <n v="35862"/>
    <x v="3"/>
    <n v="487630400"/>
    <n v="129010400"/>
    <n v="0.26456594994897775"/>
    <x v="8"/>
    <b v="1"/>
    <s v="enero"/>
    <x v="8"/>
  </r>
  <r>
    <x v="3671"/>
    <s v="CUST8027"/>
    <d v="2024-09-02T00:00:00"/>
    <x v="3"/>
    <x v="3"/>
    <s v="Consumer"/>
    <n v="2"/>
    <n v="41029"/>
    <n v="0.27"/>
    <n v="39048"/>
    <x v="2"/>
    <n v="599023400"/>
    <n v="208543400"/>
    <n v="0.34813898755874978"/>
    <x v="11"/>
    <b v="1"/>
    <s v="septiembre"/>
    <x v="11"/>
  </r>
  <r>
    <x v="3672"/>
    <s v="CUST3560"/>
    <d v="2024-11-25T00:00:00"/>
    <x v="1"/>
    <x v="1"/>
    <s v="Consumer"/>
    <n v="2"/>
    <n v="26208"/>
    <n v="0.01"/>
    <n v="34065"/>
    <x v="4"/>
    <n v="518918400"/>
    <n v="178268400"/>
    <n v="0.34353840603840602"/>
    <x v="2"/>
    <b v="1"/>
    <s v="noviembre"/>
    <x v="2"/>
  </r>
  <r>
    <x v="3673"/>
    <s v="CUST3076"/>
    <d v="2024-03-03T00:00:00"/>
    <x v="1"/>
    <x v="3"/>
    <s v="Consumer"/>
    <n v="1"/>
    <n v="25532"/>
    <n v="0.23"/>
    <n v="12868"/>
    <x v="0"/>
    <n v="196596400"/>
    <n v="67916400"/>
    <n v="0.34546105625535362"/>
    <x v="7"/>
    <b v="1"/>
    <s v="marzo"/>
    <x v="7"/>
  </r>
  <r>
    <x v="3674"/>
    <s v="CUST4886"/>
    <d v="2024-07-13T00:00:00"/>
    <x v="1"/>
    <x v="2"/>
    <s v="Corporate"/>
    <n v="3"/>
    <n v="22018"/>
    <n v="0.18"/>
    <n v="34535"/>
    <x v="1"/>
    <n v="541642800"/>
    <n v="196292800"/>
    <n v="0.36240267571174212"/>
    <x v="3"/>
    <b v="1"/>
    <s v="julio"/>
    <x v="3"/>
  </r>
  <r>
    <x v="3675"/>
    <s v="CUST8974"/>
    <d v="2024-10-03T00:00:00"/>
    <x v="1"/>
    <x v="2"/>
    <s v="Home Office"/>
    <n v="3"/>
    <n v="13516"/>
    <n v="0.04"/>
    <n v="30882"/>
    <x v="2"/>
    <n v="389260800"/>
    <n v="80440800"/>
    <n v="0.20665014304034723"/>
    <x v="4"/>
    <b v="1"/>
    <s v="octubre"/>
    <x v="4"/>
  </r>
  <r>
    <x v="3676"/>
    <s v="CUST1831"/>
    <d v="2024-11-25T00:00:00"/>
    <x v="0"/>
    <x v="2"/>
    <s v="Consumer"/>
    <n v="10"/>
    <n v="45832"/>
    <n v="0.1"/>
    <n v="296918"/>
    <x v="4"/>
    <n v="4124880000"/>
    <n v="1155700000"/>
    <n v="0.28017784759799075"/>
    <x v="2"/>
    <b v="1"/>
    <s v="noviembre"/>
    <x v="2"/>
  </r>
  <r>
    <x v="3677"/>
    <s v="CUST5364"/>
    <d v="2024-04-03T00:00:00"/>
    <x v="0"/>
    <x v="0"/>
    <s v="Consumer"/>
    <n v="8"/>
    <n v="10488"/>
    <n v="0.14000000000000001"/>
    <n v="36153"/>
    <x v="1"/>
    <n v="721574400"/>
    <n v="360044400"/>
    <n v="0.49897058432228192"/>
    <x v="6"/>
    <b v="1"/>
    <s v="abril"/>
    <x v="6"/>
  </r>
  <r>
    <x v="3678"/>
    <s v="CUST4228"/>
    <d v="2024-11-10T00:00:00"/>
    <x v="2"/>
    <x v="0"/>
    <s v="Home Office"/>
    <n v="6"/>
    <n v="14623"/>
    <n v="0.06"/>
    <n v="47028"/>
    <x v="4"/>
    <n v="824737200"/>
    <n v="354457200"/>
    <n v="0.42978199601036549"/>
    <x v="2"/>
    <b v="1"/>
    <s v="noviembre"/>
    <x v="2"/>
  </r>
  <r>
    <x v="3679"/>
    <s v="CUST3889"/>
    <d v="2024-11-07T00:00:00"/>
    <x v="0"/>
    <x v="3"/>
    <s v="Corporate"/>
    <n v="4"/>
    <n v="40949"/>
    <n v="0.13"/>
    <n v="88548"/>
    <x v="1"/>
    <n v="1425025200"/>
    <n v="539545200"/>
    <n v="0.37862151490373641"/>
    <x v="2"/>
    <b v="1"/>
    <s v="noviembre"/>
    <x v="2"/>
  </r>
  <r>
    <x v="3680"/>
    <s v="CUST2207"/>
    <d v="2024-04-17T00:00:00"/>
    <x v="1"/>
    <x v="0"/>
    <s v="Consumer"/>
    <n v="2"/>
    <n v="4740"/>
    <n v="0.15"/>
    <n v="5811"/>
    <x v="1"/>
    <n v="80580000"/>
    <n v="22470000"/>
    <n v="0.27885331347728964"/>
    <x v="6"/>
    <b v="1"/>
    <s v="abril"/>
    <x v="6"/>
  </r>
  <r>
    <x v="3681"/>
    <s v="CUST7904"/>
    <d v="2024-12-26T00:00:00"/>
    <x v="2"/>
    <x v="2"/>
    <s v="Home Office"/>
    <n v="10"/>
    <n v="45498"/>
    <n v="0.05"/>
    <n v="313818"/>
    <x v="4"/>
    <n v="4322310000"/>
    <n v="1184130000"/>
    <n v="0.27395767540967675"/>
    <x v="10"/>
    <b v="1"/>
    <s v="diciembre"/>
    <x v="10"/>
  </r>
  <r>
    <x v="3682"/>
    <s v="CUST7961"/>
    <d v="2024-11-20T00:00:00"/>
    <x v="0"/>
    <x v="4"/>
    <s v="Consumer"/>
    <n v="4"/>
    <n v="2089"/>
    <n v="0.24"/>
    <n v="4380"/>
    <x v="1"/>
    <n v="63505600"/>
    <n v="19705600"/>
    <n v="0.31029704467007635"/>
    <x v="2"/>
    <b v="1"/>
    <s v="noviembre"/>
    <x v="2"/>
  </r>
  <r>
    <x v="3683"/>
    <s v="CUST6461"/>
    <d v="2024-07-22T00:00:00"/>
    <x v="1"/>
    <x v="3"/>
    <s v="Home Office"/>
    <n v="10"/>
    <n v="22895"/>
    <n v="0.2"/>
    <n v="125524"/>
    <x v="3"/>
    <n v="1831600000"/>
    <n v="576360000"/>
    <n v="0.31467569338283469"/>
    <x v="3"/>
    <b v="1"/>
    <s v="julio"/>
    <x v="3"/>
  </r>
  <r>
    <x v="3684"/>
    <s v="CUST7977"/>
    <d v="2024-11-27T00:00:00"/>
    <x v="2"/>
    <x v="1"/>
    <s v="Consumer"/>
    <n v="5"/>
    <n v="34201"/>
    <n v="0.13"/>
    <n v="102989"/>
    <x v="2"/>
    <n v="1487743500"/>
    <n v="457853500"/>
    <n v="0.3077502943215682"/>
    <x v="2"/>
    <b v="1"/>
    <s v="noviembre"/>
    <x v="2"/>
  </r>
  <r>
    <x v="3685"/>
    <s v="CUST8248"/>
    <d v="2024-10-10T00:00:00"/>
    <x v="3"/>
    <x v="1"/>
    <s v="Consumer"/>
    <n v="7"/>
    <n v="26533"/>
    <n v="0.22"/>
    <n v="93186"/>
    <x v="1"/>
    <n v="1448701800"/>
    <n v="516841800"/>
    <n v="0.35676203342882573"/>
    <x v="4"/>
    <b v="1"/>
    <s v="octubre"/>
    <x v="4"/>
  </r>
  <r>
    <x v="3686"/>
    <s v="CUST6763"/>
    <d v="2024-03-21T00:00:00"/>
    <x v="3"/>
    <x v="2"/>
    <s v="Corporate"/>
    <n v="1"/>
    <n v="36490"/>
    <n v="0.04"/>
    <n v="23179"/>
    <x v="4"/>
    <n v="350304000"/>
    <n v="118514000"/>
    <n v="0.33831757559148623"/>
    <x v="7"/>
    <b v="1"/>
    <s v="marzo"/>
    <x v="7"/>
  </r>
  <r>
    <x v="3687"/>
    <s v="CUST4899"/>
    <d v="2024-10-27T00:00:00"/>
    <x v="2"/>
    <x v="1"/>
    <s v="Corporate"/>
    <n v="9"/>
    <n v="6461"/>
    <n v="0.25"/>
    <n v="31023"/>
    <x v="3"/>
    <n v="436117500"/>
    <n v="125887500"/>
    <n v="0.28865500696486612"/>
    <x v="4"/>
    <b v="1"/>
    <s v="octubre"/>
    <x v="4"/>
  </r>
  <r>
    <x v="3688"/>
    <s v="CUST4637"/>
    <d v="2024-12-03T00:00:00"/>
    <x v="3"/>
    <x v="4"/>
    <s v="Corporate"/>
    <n v="6"/>
    <n v="1598"/>
    <n v="0.14000000000000001"/>
    <n v="6594"/>
    <x v="3"/>
    <n v="82456800"/>
    <n v="16516800"/>
    <n v="0.20030852519137293"/>
    <x v="10"/>
    <b v="1"/>
    <s v="diciembre"/>
    <x v="10"/>
  </r>
  <r>
    <x v="3689"/>
    <s v="CUST3714"/>
    <d v="2024-01-02T00:00:00"/>
    <x v="2"/>
    <x v="4"/>
    <s v="Home Office"/>
    <n v="3"/>
    <n v="16641"/>
    <n v="0.19"/>
    <n v="24719"/>
    <x v="2"/>
    <n v="404376300"/>
    <n v="157186300"/>
    <n v="0.38871293891358122"/>
    <x v="8"/>
    <b v="1"/>
    <s v="enero"/>
    <x v="8"/>
  </r>
  <r>
    <x v="3690"/>
    <s v="CUST8712"/>
    <d v="2024-09-21T00:00:00"/>
    <x v="3"/>
    <x v="1"/>
    <s v="Consumer"/>
    <n v="9"/>
    <n v="47614"/>
    <n v="0.18"/>
    <n v="223730"/>
    <x v="1"/>
    <n v="3513913200"/>
    <n v="1276613200"/>
    <n v="0.36330242875663521"/>
    <x v="11"/>
    <b v="1"/>
    <s v="septiembre"/>
    <x v="11"/>
  </r>
  <r>
    <x v="3691"/>
    <s v="CUST2879"/>
    <d v="2024-04-13T00:00:00"/>
    <x v="2"/>
    <x v="2"/>
    <s v="Consumer"/>
    <n v="3"/>
    <n v="49352"/>
    <n v="0.14000000000000001"/>
    <n v="67339"/>
    <x v="2"/>
    <n v="1273281600"/>
    <n v="599891600"/>
    <n v="0.47113819912264499"/>
    <x v="6"/>
    <b v="1"/>
    <s v="abril"/>
    <x v="6"/>
  </r>
  <r>
    <x v="3692"/>
    <s v="CUST5811"/>
    <d v="2024-04-21T00:00:00"/>
    <x v="2"/>
    <x v="4"/>
    <s v="Consumer"/>
    <n v="8"/>
    <n v="17438"/>
    <n v="0.21"/>
    <n v="68971"/>
    <x v="4"/>
    <n v="1102081600"/>
    <n v="412371600"/>
    <n v="0.37417519719048026"/>
    <x v="6"/>
    <b v="1"/>
    <s v="abril"/>
    <x v="6"/>
  </r>
  <r>
    <x v="3693"/>
    <s v="CUST7858"/>
    <d v="2024-12-02T00:00:00"/>
    <x v="0"/>
    <x v="2"/>
    <s v="Home Office"/>
    <n v="2"/>
    <n v="24458"/>
    <n v="0.22"/>
    <n v="27948"/>
    <x v="2"/>
    <n v="381544800"/>
    <n v="102064800"/>
    <n v="0.26750410436729843"/>
    <x v="10"/>
    <b v="1"/>
    <s v="diciembre"/>
    <x v="10"/>
  </r>
  <r>
    <x v="3694"/>
    <s v="CUST3399"/>
    <d v="2024-09-29T00:00:00"/>
    <x v="0"/>
    <x v="2"/>
    <s v="Consumer"/>
    <n v="7"/>
    <n v="31184"/>
    <n v="0.25"/>
    <n v="91812"/>
    <x v="2"/>
    <n v="1637160000"/>
    <n v="719040000"/>
    <n v="0.4391995895330939"/>
    <x v="11"/>
    <b v="1"/>
    <s v="septiembre"/>
    <x v="11"/>
  </r>
  <r>
    <x v="3695"/>
    <s v="CUST6906"/>
    <d v="2024-08-24T00:00:00"/>
    <x v="0"/>
    <x v="3"/>
    <s v="Consumer"/>
    <n v="5"/>
    <n v="42966"/>
    <n v="0.06"/>
    <n v="114448"/>
    <x v="3"/>
    <n v="2019402000"/>
    <n v="874922000"/>
    <n v="0.43325796448651632"/>
    <x v="0"/>
    <b v="1"/>
    <s v="agosto"/>
    <x v="0"/>
  </r>
  <r>
    <x v="3696"/>
    <s v="CUST7616"/>
    <d v="2024-10-30T00:00:00"/>
    <x v="3"/>
    <x v="3"/>
    <s v="Consumer"/>
    <n v="1"/>
    <n v="20414"/>
    <n v="0.23"/>
    <n v="11843"/>
    <x v="3"/>
    <n v="157187800"/>
    <n v="38757800"/>
    <n v="0.24657002642698733"/>
    <x v="4"/>
    <b v="1"/>
    <s v="octubre"/>
    <x v="4"/>
  </r>
  <r>
    <x v="3697"/>
    <s v="CUST9809"/>
    <d v="2024-10-30T00:00:00"/>
    <x v="0"/>
    <x v="4"/>
    <s v="Corporate"/>
    <n v="6"/>
    <n v="48750"/>
    <n v="0.06"/>
    <n v="163318"/>
    <x v="2"/>
    <n v="2749500000"/>
    <n v="1116320000"/>
    <n v="0.40600836515730132"/>
    <x v="4"/>
    <b v="1"/>
    <s v="octubre"/>
    <x v="4"/>
  </r>
  <r>
    <x v="3698"/>
    <s v="CUST9451"/>
    <d v="2024-07-27T00:00:00"/>
    <x v="3"/>
    <x v="4"/>
    <s v="Corporate"/>
    <n v="10"/>
    <n v="29052"/>
    <n v="0.16"/>
    <n v="128069"/>
    <x v="1"/>
    <n v="2440368000"/>
    <n v="1159678000"/>
    <n v="0.47520619840942024"/>
    <x v="3"/>
    <b v="1"/>
    <s v="julio"/>
    <x v="3"/>
  </r>
  <r>
    <x v="3699"/>
    <s v="CUST9219"/>
    <d v="2024-12-03T00:00:00"/>
    <x v="1"/>
    <x v="4"/>
    <s v="Home Office"/>
    <n v="1"/>
    <n v="5170"/>
    <n v="0.21"/>
    <n v="2868"/>
    <x v="4"/>
    <n v="40843000"/>
    <n v="12163000"/>
    <n v="0.29779888842641333"/>
    <x v="10"/>
    <b v="1"/>
    <s v="diciembre"/>
    <x v="10"/>
  </r>
  <r>
    <x v="3700"/>
    <s v="CUST5009"/>
    <d v="2024-08-22T00:00:00"/>
    <x v="1"/>
    <x v="3"/>
    <s v="Consumer"/>
    <n v="3"/>
    <n v="2971"/>
    <n v="0.17"/>
    <n v="3928"/>
    <x v="3"/>
    <n v="73977900"/>
    <n v="34697900"/>
    <n v="0.46903061590015399"/>
    <x v="0"/>
    <b v="1"/>
    <s v="agosto"/>
    <x v="0"/>
  </r>
  <r>
    <x v="3701"/>
    <s v="CUST7195"/>
    <d v="2024-12-01T00:00:00"/>
    <x v="0"/>
    <x v="1"/>
    <s v="Corporate"/>
    <n v="4"/>
    <n v="32372"/>
    <n v="0.27"/>
    <n v="67759"/>
    <x v="2"/>
    <n v="945262400"/>
    <n v="267672400"/>
    <n v="0.28317258784439114"/>
    <x v="10"/>
    <b v="1"/>
    <s v="diciembre"/>
    <x v="10"/>
  </r>
  <r>
    <x v="3702"/>
    <s v="CUST9062"/>
    <d v="2024-07-17T00:00:00"/>
    <x v="2"/>
    <x v="0"/>
    <s v="Consumer"/>
    <n v="4"/>
    <n v="20219"/>
    <n v="0.3"/>
    <n v="35731"/>
    <x v="3"/>
    <n v="566132000"/>
    <n v="208822000"/>
    <n v="0.36885743960772399"/>
    <x v="3"/>
    <b v="1"/>
    <s v="julio"/>
    <x v="3"/>
  </r>
  <r>
    <x v="3703"/>
    <s v="CUST1546"/>
    <d v="2024-09-17T00:00:00"/>
    <x v="0"/>
    <x v="4"/>
    <s v="Corporate"/>
    <n v="9"/>
    <n v="5604"/>
    <n v="0.24"/>
    <n v="29268"/>
    <x v="4"/>
    <n v="383313600"/>
    <n v="90633600"/>
    <n v="0.23644765017468725"/>
    <x v="11"/>
    <b v="1"/>
    <s v="septiembre"/>
    <x v="11"/>
  </r>
  <r>
    <x v="3704"/>
    <s v="CUST6044"/>
    <d v="2024-06-01T00:00:00"/>
    <x v="3"/>
    <x v="3"/>
    <s v="Consumer"/>
    <n v="7"/>
    <n v="18451"/>
    <n v="0.06"/>
    <n v="78445"/>
    <x v="1"/>
    <n v="1214075800"/>
    <n v="429625800"/>
    <n v="0.35387065618143448"/>
    <x v="1"/>
    <b v="1"/>
    <s v="junio"/>
    <x v="1"/>
  </r>
  <r>
    <x v="3705"/>
    <s v="CUST7684"/>
    <d v="2024-10-22T00:00:00"/>
    <x v="1"/>
    <x v="3"/>
    <s v="Corporate"/>
    <n v="1"/>
    <n v="2696"/>
    <n v="0.03"/>
    <n v="2052"/>
    <x v="1"/>
    <n v="26151200"/>
    <n v="5631200"/>
    <n v="0.21533237480498027"/>
    <x v="4"/>
    <b v="1"/>
    <s v="octubre"/>
    <x v="4"/>
  </r>
  <r>
    <x v="3706"/>
    <s v="CUST7793"/>
    <d v="2024-02-23T00:00:00"/>
    <x v="3"/>
    <x v="4"/>
    <s v="Home Office"/>
    <n v="1"/>
    <n v="17182"/>
    <n v="0.27"/>
    <n v="7064"/>
    <x v="3"/>
    <n v="125428600"/>
    <n v="54788600"/>
    <n v="0.43681106222982635"/>
    <x v="9"/>
    <b v="1"/>
    <s v="febrero"/>
    <x v="9"/>
  </r>
  <r>
    <x v="3707"/>
    <s v="CUST6660"/>
    <d v="2024-02-27T00:00:00"/>
    <x v="1"/>
    <x v="4"/>
    <s v="Home Office"/>
    <n v="7"/>
    <n v="32321"/>
    <n v="0.16"/>
    <n v="126632"/>
    <x v="2"/>
    <n v="1900474800"/>
    <n v="634154800"/>
    <n v="0.33368229876028876"/>
    <x v="9"/>
    <b v="1"/>
    <s v="febrero"/>
    <x v="9"/>
  </r>
  <r>
    <x v="3708"/>
    <s v="CUST4758"/>
    <d v="2024-05-03T00:00:00"/>
    <x v="2"/>
    <x v="2"/>
    <s v="Consumer"/>
    <n v="8"/>
    <n v="2343"/>
    <n v="0.17"/>
    <n v="8829"/>
    <x v="2"/>
    <n v="155575200"/>
    <n v="67285200"/>
    <n v="0.43249309658608825"/>
    <x v="5"/>
    <b v="1"/>
    <s v="mayo"/>
    <x v="5"/>
  </r>
  <r>
    <x v="3709"/>
    <s v="CUST7735"/>
    <d v="2024-01-30T00:00:00"/>
    <x v="1"/>
    <x v="3"/>
    <s v="Consumer"/>
    <n v="3"/>
    <n v="12480"/>
    <n v="0.18"/>
    <n v="19225"/>
    <x v="0"/>
    <n v="307008000"/>
    <n v="114758000"/>
    <n v="0.37379481967896599"/>
    <x v="8"/>
    <b v="1"/>
    <s v="enero"/>
    <x v="8"/>
  </r>
  <r>
    <x v="3710"/>
    <s v="CUST4235"/>
    <d v="2024-03-19T00:00:00"/>
    <x v="1"/>
    <x v="0"/>
    <s v="Corporate"/>
    <n v="7"/>
    <n v="2731"/>
    <n v="0.13"/>
    <n v="12632"/>
    <x v="3"/>
    <n v="166317900"/>
    <n v="39997900"/>
    <n v="0.24049065073572959"/>
    <x v="7"/>
    <b v="1"/>
    <s v="marzo"/>
    <x v="7"/>
  </r>
  <r>
    <x v="3711"/>
    <s v="CUST3298"/>
    <d v="2024-05-01T00:00:00"/>
    <x v="0"/>
    <x v="2"/>
    <s v="Consumer"/>
    <n v="4"/>
    <n v="42280"/>
    <n v="0.15"/>
    <n v="92731"/>
    <x v="1"/>
    <n v="1437520000"/>
    <n v="510210000"/>
    <n v="0.35492375758250322"/>
    <x v="5"/>
    <b v="1"/>
    <s v="mayo"/>
    <x v="5"/>
  </r>
  <r>
    <x v="3712"/>
    <s v="CUST7136"/>
    <d v="2024-12-08T00:00:00"/>
    <x v="0"/>
    <x v="2"/>
    <s v="Consumer"/>
    <n v="4"/>
    <n v="2429"/>
    <n v="0.23"/>
    <n v="5686"/>
    <x v="0"/>
    <n v="74813200"/>
    <n v="17953200"/>
    <n v="0.23997369448172248"/>
    <x v="10"/>
    <b v="1"/>
    <s v="diciembre"/>
    <x v="10"/>
  </r>
  <r>
    <x v="3713"/>
    <s v="CUST3708"/>
    <d v="2024-02-03T00:00:00"/>
    <x v="1"/>
    <x v="2"/>
    <s v="Consumer"/>
    <n v="8"/>
    <n v="32685"/>
    <n v="0.22"/>
    <n v="106046"/>
    <x v="1"/>
    <n v="2039544000"/>
    <n v="979084000"/>
    <n v="0.48005044264796443"/>
    <x v="9"/>
    <b v="1"/>
    <s v="febrero"/>
    <x v="9"/>
  </r>
  <r>
    <x v="3714"/>
    <s v="CUST2434"/>
    <d v="2024-02-27T00:00:00"/>
    <x v="1"/>
    <x v="3"/>
    <s v="Home Office"/>
    <n v="2"/>
    <n v="26817"/>
    <n v="0.12"/>
    <n v="27738"/>
    <x v="3"/>
    <n v="471979200"/>
    <n v="194599200"/>
    <n v="0.41230461003366248"/>
    <x v="9"/>
    <b v="1"/>
    <s v="febrero"/>
    <x v="9"/>
  </r>
  <r>
    <x v="3715"/>
    <s v="CUST1179"/>
    <d v="2024-11-15T00:00:00"/>
    <x v="2"/>
    <x v="3"/>
    <s v="Home Office"/>
    <n v="8"/>
    <n v="29816"/>
    <n v="0.04"/>
    <n v="162084"/>
    <x v="2"/>
    <n v="2289868800"/>
    <n v="669028800"/>
    <n v="0.29216905352830697"/>
    <x v="2"/>
    <b v="1"/>
    <s v="noviembre"/>
    <x v="2"/>
  </r>
  <r>
    <x v="3716"/>
    <s v="CUST8614"/>
    <d v="2024-10-12T00:00:00"/>
    <x v="1"/>
    <x v="0"/>
    <s v="Corporate"/>
    <n v="8"/>
    <n v="11772"/>
    <n v="0.01"/>
    <n v="73603"/>
    <x v="3"/>
    <n v="932342400"/>
    <n v="196312400"/>
    <n v="0.21055826700576954"/>
    <x v="4"/>
    <b v="1"/>
    <s v="octubre"/>
    <x v="4"/>
  </r>
  <r>
    <x v="3717"/>
    <s v="CUST4739"/>
    <d v="2024-05-16T00:00:00"/>
    <x v="1"/>
    <x v="4"/>
    <s v="Consumer"/>
    <n v="7"/>
    <n v="29102"/>
    <n v="0.11"/>
    <n v="120600"/>
    <x v="0"/>
    <n v="1813054600"/>
    <n v="607054600"/>
    <n v="0.33482422426770819"/>
    <x v="5"/>
    <b v="1"/>
    <s v="mayo"/>
    <x v="5"/>
  </r>
  <r>
    <x v="3718"/>
    <s v="CUST7051"/>
    <d v="2024-05-18T00:00:00"/>
    <x v="3"/>
    <x v="0"/>
    <s v="Home Office"/>
    <n v="6"/>
    <n v="6056"/>
    <n v="0.11"/>
    <n v="25402"/>
    <x v="2"/>
    <n v="323390400"/>
    <n v="69370400"/>
    <n v="0.21450976899747179"/>
    <x v="5"/>
    <b v="1"/>
    <s v="mayo"/>
    <x v="5"/>
  </r>
  <r>
    <x v="3719"/>
    <s v="CUST8655"/>
    <d v="2024-10-06T00:00:00"/>
    <x v="1"/>
    <x v="3"/>
    <s v="Consumer"/>
    <n v="5"/>
    <n v="18904"/>
    <n v="0.01"/>
    <n v="59122"/>
    <x v="1"/>
    <n v="935748000"/>
    <n v="344528000"/>
    <n v="0.36818459670766063"/>
    <x v="4"/>
    <b v="1"/>
    <s v="octubre"/>
    <x v="4"/>
  </r>
  <r>
    <x v="3720"/>
    <s v="CUST1246"/>
    <d v="2024-01-15T00:00:00"/>
    <x v="2"/>
    <x v="4"/>
    <s v="Consumer"/>
    <n v="4"/>
    <n v="39932"/>
    <n v="0.22"/>
    <n v="71342"/>
    <x v="4"/>
    <n v="1245878400"/>
    <n v="532458400"/>
    <n v="0.4273758980009606"/>
    <x v="8"/>
    <b v="1"/>
    <s v="enero"/>
    <x v="8"/>
  </r>
  <r>
    <x v="3721"/>
    <s v="CUST1643"/>
    <d v="2024-07-07T00:00:00"/>
    <x v="1"/>
    <x v="1"/>
    <s v="Home Office"/>
    <n v="7"/>
    <n v="23853"/>
    <n v="0.1"/>
    <n v="77268"/>
    <x v="0"/>
    <n v="1502739000"/>
    <n v="730059000"/>
    <n v="0.48581889469828093"/>
    <x v="3"/>
    <b v="1"/>
    <s v="julio"/>
    <x v="3"/>
  </r>
  <r>
    <x v="3722"/>
    <s v="CUST8966"/>
    <d v="2024-05-27T00:00:00"/>
    <x v="0"/>
    <x v="2"/>
    <s v="Consumer"/>
    <n v="4"/>
    <n v="9595"/>
    <n v="0.13"/>
    <n v="22319"/>
    <x v="4"/>
    <n v="333906000"/>
    <n v="110716000"/>
    <n v="0.33157834839745315"/>
    <x v="5"/>
    <b v="1"/>
    <s v="mayo"/>
    <x v="5"/>
  </r>
  <r>
    <x v="3723"/>
    <s v="CUST4166"/>
    <d v="2024-11-05T00:00:00"/>
    <x v="1"/>
    <x v="1"/>
    <s v="Corporate"/>
    <n v="5"/>
    <n v="21556"/>
    <n v="0.3"/>
    <n v="58801"/>
    <x v="2"/>
    <n v="754460000"/>
    <n v="166450000"/>
    <n v="0.22062137157702197"/>
    <x v="2"/>
    <b v="1"/>
    <s v="noviembre"/>
    <x v="2"/>
  </r>
  <r>
    <x v="3724"/>
    <s v="CUST1393"/>
    <d v="2024-02-11T00:00:00"/>
    <x v="2"/>
    <x v="1"/>
    <s v="Home Office"/>
    <n v="8"/>
    <n v="14969"/>
    <n v="0.22"/>
    <n v="53052"/>
    <x v="1"/>
    <n v="934065600"/>
    <n v="403545600"/>
    <n v="0.43203132627943902"/>
    <x v="9"/>
    <b v="1"/>
    <s v="febrero"/>
    <x v="9"/>
  </r>
  <r>
    <x v="3725"/>
    <s v="CUST3954"/>
    <d v="2024-04-20T00:00:00"/>
    <x v="0"/>
    <x v="2"/>
    <s v="Consumer"/>
    <n v="7"/>
    <n v="22922"/>
    <n v="0.11"/>
    <n v="102464"/>
    <x v="1"/>
    <n v="1428040600"/>
    <n v="403400600"/>
    <n v="0.28248538591970002"/>
    <x v="6"/>
    <b v="1"/>
    <s v="abril"/>
    <x v="6"/>
  </r>
  <r>
    <x v="3726"/>
    <s v="CUST2208"/>
    <d v="2024-11-01T00:00:00"/>
    <x v="2"/>
    <x v="0"/>
    <s v="Consumer"/>
    <n v="2"/>
    <n v="22639"/>
    <n v="0.21"/>
    <n v="24441"/>
    <x v="2"/>
    <n v="357696200"/>
    <n v="113286200"/>
    <n v="0.31671066117000962"/>
    <x v="2"/>
    <b v="1"/>
    <s v="noviembre"/>
    <x v="2"/>
  </r>
  <r>
    <x v="3727"/>
    <s v="CUST7960"/>
    <d v="2024-04-17T00:00:00"/>
    <x v="0"/>
    <x v="2"/>
    <s v="Consumer"/>
    <n v="4"/>
    <n v="26543"/>
    <n v="0.26"/>
    <n v="60686"/>
    <x v="1"/>
    <n v="785672800"/>
    <n v="178812800"/>
    <n v="0.22759194412737721"/>
    <x v="6"/>
    <b v="1"/>
    <s v="abril"/>
    <x v="6"/>
  </r>
  <r>
    <x v="3728"/>
    <s v="CUST2763"/>
    <d v="2024-01-15T00:00:00"/>
    <x v="1"/>
    <x v="4"/>
    <s v="Corporate"/>
    <n v="9"/>
    <n v="29950"/>
    <n v="0.05"/>
    <n v="186670"/>
    <x v="2"/>
    <n v="2560725000"/>
    <n v="694025000"/>
    <n v="0.27102675999960951"/>
    <x v="8"/>
    <b v="1"/>
    <s v="enero"/>
    <x v="8"/>
  </r>
  <r>
    <x v="3729"/>
    <s v="CUST9819"/>
    <d v="2024-02-29T00:00:00"/>
    <x v="1"/>
    <x v="3"/>
    <s v="Corporate"/>
    <n v="4"/>
    <n v="47574"/>
    <n v="0.21"/>
    <n v="107544"/>
    <x v="2"/>
    <n v="1503338400"/>
    <n v="427898400"/>
    <n v="0.2846321227476129"/>
    <x v="9"/>
    <b v="1"/>
    <s v="febrero"/>
    <x v="9"/>
  </r>
  <r>
    <x v="3730"/>
    <s v="CUST5039"/>
    <d v="2024-12-27T00:00:00"/>
    <x v="2"/>
    <x v="2"/>
    <s v="Consumer"/>
    <n v="7"/>
    <n v="32791"/>
    <n v="0.23"/>
    <n v="121168"/>
    <x v="1"/>
    <n v="1767434900"/>
    <n v="555754900"/>
    <n v="0.31444151068873882"/>
    <x v="10"/>
    <b v="1"/>
    <s v="diciembre"/>
    <x v="10"/>
  </r>
  <r>
    <x v="3731"/>
    <s v="CUST7552"/>
    <d v="2024-03-13T00:00:00"/>
    <x v="2"/>
    <x v="3"/>
    <s v="Corporate"/>
    <n v="6"/>
    <n v="19027"/>
    <n v="0.22"/>
    <n v="53982"/>
    <x v="1"/>
    <n v="890463600"/>
    <n v="350643600"/>
    <n v="0.39377645532057681"/>
    <x v="7"/>
    <b v="1"/>
    <s v="marzo"/>
    <x v="7"/>
  </r>
  <r>
    <x v="3732"/>
    <s v="CUST3186"/>
    <d v="2024-01-26T00:00:00"/>
    <x v="2"/>
    <x v="2"/>
    <s v="Consumer"/>
    <n v="7"/>
    <n v="35150"/>
    <n v="0.16"/>
    <n v="144279"/>
    <x v="4"/>
    <n v="2066820000"/>
    <n v="624030000"/>
    <n v="0.30192759892008014"/>
    <x v="8"/>
    <b v="1"/>
    <s v="enero"/>
    <x v="8"/>
  </r>
  <r>
    <x v="3733"/>
    <s v="CUST4762"/>
    <d v="2024-07-02T00:00:00"/>
    <x v="1"/>
    <x v="1"/>
    <s v="Consumer"/>
    <n v="6"/>
    <n v="25075"/>
    <n v="0.17"/>
    <n v="75254"/>
    <x v="0"/>
    <n v="1248735000"/>
    <n v="496195000"/>
    <n v="0.39735812642394103"/>
    <x v="3"/>
    <b v="1"/>
    <s v="julio"/>
    <x v="3"/>
  </r>
  <r>
    <x v="3734"/>
    <s v="CUST3192"/>
    <d v="2024-11-19T00:00:00"/>
    <x v="1"/>
    <x v="0"/>
    <s v="Consumer"/>
    <n v="8"/>
    <n v="7981"/>
    <n v="0.16"/>
    <n v="29500"/>
    <x v="2"/>
    <n v="536323200"/>
    <n v="241323200"/>
    <n v="0.44995853246699008"/>
    <x v="2"/>
    <b v="1"/>
    <s v="noviembre"/>
    <x v="2"/>
  </r>
  <r>
    <x v="3735"/>
    <s v="CUST3357"/>
    <d v="2024-02-24T00:00:00"/>
    <x v="3"/>
    <x v="2"/>
    <s v="Corporate"/>
    <n v="2"/>
    <n v="13109"/>
    <n v="0.23"/>
    <n v="16146"/>
    <x v="3"/>
    <n v="201878600"/>
    <n v="40418600"/>
    <n v="0.20021240488095321"/>
    <x v="9"/>
    <b v="1"/>
    <s v="febrero"/>
    <x v="9"/>
  </r>
  <r>
    <x v="3736"/>
    <s v="CUST5491"/>
    <d v="2024-03-13T00:00:00"/>
    <x v="1"/>
    <x v="3"/>
    <s v="Corporate"/>
    <n v="9"/>
    <n v="15966"/>
    <n v="0.28999999999999998"/>
    <n v="76165"/>
    <x v="1"/>
    <n v="1020227400"/>
    <n v="258577400"/>
    <n v="0.25345075029351299"/>
    <x v="7"/>
    <b v="1"/>
    <s v="marzo"/>
    <x v="7"/>
  </r>
  <r>
    <x v="3737"/>
    <s v="CUST8834"/>
    <d v="2024-12-20T00:00:00"/>
    <x v="3"/>
    <x v="1"/>
    <s v="Corporate"/>
    <n v="2"/>
    <n v="26722"/>
    <n v="0.03"/>
    <n v="34363"/>
    <x v="0"/>
    <n v="518406800"/>
    <n v="174776800"/>
    <n v="0.3371421825485314"/>
    <x v="10"/>
    <b v="1"/>
    <s v="diciembre"/>
    <x v="10"/>
  </r>
  <r>
    <x v="3738"/>
    <s v="CUST6757"/>
    <d v="2024-11-24T00:00:00"/>
    <x v="0"/>
    <x v="2"/>
    <s v="Corporate"/>
    <n v="7"/>
    <n v="2292"/>
    <n v="0"/>
    <n v="12483"/>
    <x v="0"/>
    <n v="160440000"/>
    <n v="35610000"/>
    <n v="0.22195213163799551"/>
    <x v="2"/>
    <b v="0"/>
    <s v="noviembre"/>
    <x v="2"/>
  </r>
  <r>
    <x v="3739"/>
    <s v="CUST8922"/>
    <d v="2024-05-11T00:00:00"/>
    <x v="2"/>
    <x v="4"/>
    <s v="Consumer"/>
    <n v="5"/>
    <n v="32246"/>
    <n v="0.01"/>
    <n v="81900"/>
    <x v="3"/>
    <n v="1596177000"/>
    <n v="777177000"/>
    <n v="0.48689900932039493"/>
    <x v="5"/>
    <b v="1"/>
    <s v="mayo"/>
    <x v="5"/>
  </r>
  <r>
    <x v="3740"/>
    <s v="CUST9238"/>
    <d v="2024-07-12T00:00:00"/>
    <x v="3"/>
    <x v="3"/>
    <s v="Consumer"/>
    <n v="9"/>
    <n v="29938"/>
    <n v="7.0000000000000007E-2"/>
    <n v="170119"/>
    <x v="4"/>
    <n v="2505810600"/>
    <n v="804620600"/>
    <n v="0.32110192206865118"/>
    <x v="3"/>
    <b v="1"/>
    <s v="julio"/>
    <x v="3"/>
  </r>
  <r>
    <x v="3741"/>
    <s v="CUST1718"/>
    <d v="2024-08-21T00:00:00"/>
    <x v="3"/>
    <x v="4"/>
    <s v="Corporate"/>
    <n v="9"/>
    <n v="42143"/>
    <n v="0.09"/>
    <n v="249233"/>
    <x v="0"/>
    <n v="3451511700"/>
    <n v="959181700"/>
    <n v="0.27790191179128843"/>
    <x v="0"/>
    <b v="1"/>
    <s v="agosto"/>
    <x v="0"/>
  </r>
  <r>
    <x v="3742"/>
    <s v="CUST5105"/>
    <d v="2024-01-07T00:00:00"/>
    <x v="3"/>
    <x v="4"/>
    <s v="Corporate"/>
    <n v="3"/>
    <n v="36278"/>
    <n v="0.28000000000000003"/>
    <n v="47409"/>
    <x v="2"/>
    <n v="783604800"/>
    <n v="309514800"/>
    <n v="0.39498839210785847"/>
    <x v="8"/>
    <b v="1"/>
    <s v="enero"/>
    <x v="8"/>
  </r>
  <r>
    <x v="3743"/>
    <s v="CUST4552"/>
    <d v="2024-10-22T00:00:00"/>
    <x v="1"/>
    <x v="0"/>
    <s v="Home Office"/>
    <n v="7"/>
    <n v="18812"/>
    <n v="0.08"/>
    <n v="73021"/>
    <x v="1"/>
    <n v="1211492800"/>
    <n v="481282800"/>
    <n v="0.39726426768693962"/>
    <x v="4"/>
    <b v="1"/>
    <s v="octubre"/>
    <x v="4"/>
  </r>
  <r>
    <x v="3744"/>
    <s v="CUST6268"/>
    <d v="2024-05-20T00:00:00"/>
    <x v="0"/>
    <x v="3"/>
    <s v="Home Office"/>
    <n v="6"/>
    <n v="39380"/>
    <n v="0.27"/>
    <n v="108548"/>
    <x v="0"/>
    <n v="1724844000"/>
    <n v="639364000"/>
    <n v="0.37067931940511722"/>
    <x v="5"/>
    <b v="1"/>
    <s v="mayo"/>
    <x v="5"/>
  </r>
  <r>
    <x v="3745"/>
    <s v="CUST1468"/>
    <d v="2024-05-14T00:00:00"/>
    <x v="0"/>
    <x v="4"/>
    <s v="Consumer"/>
    <n v="3"/>
    <n v="47866"/>
    <n v="0.23"/>
    <n v="73690"/>
    <x v="2"/>
    <n v="1105704600"/>
    <n v="368804600"/>
    <n v="0.33354713365577027"/>
    <x v="5"/>
    <b v="1"/>
    <s v="mayo"/>
    <x v="5"/>
  </r>
  <r>
    <x v="3746"/>
    <s v="CUST8618"/>
    <d v="2024-12-29T00:00:00"/>
    <x v="0"/>
    <x v="0"/>
    <s v="Consumer"/>
    <n v="7"/>
    <n v="43282"/>
    <n v="7.0000000000000007E-2"/>
    <n v="151872"/>
    <x v="0"/>
    <n v="2817658200"/>
    <n v="1298938200"/>
    <n v="0.46099920849164744"/>
    <x v="10"/>
    <b v="1"/>
    <s v="diciembre"/>
    <x v="10"/>
  </r>
  <r>
    <x v="3747"/>
    <s v="CUST4648"/>
    <d v="2024-06-04T00:00:00"/>
    <x v="3"/>
    <x v="4"/>
    <s v="Consumer"/>
    <n v="2"/>
    <n v="2125"/>
    <n v="0.25"/>
    <n v="2208"/>
    <x v="3"/>
    <n v="31875000"/>
    <n v="9795000"/>
    <n v="0.30729411764705883"/>
    <x v="1"/>
    <b v="1"/>
    <s v="junio"/>
    <x v="1"/>
  </r>
  <r>
    <x v="3748"/>
    <s v="CUST1674"/>
    <d v="2024-06-09T00:00:00"/>
    <x v="2"/>
    <x v="1"/>
    <s v="Consumer"/>
    <n v="4"/>
    <n v="49720"/>
    <n v="0.28000000000000003"/>
    <n v="97287"/>
    <x v="4"/>
    <n v="1431936000"/>
    <n v="459066000"/>
    <n v="0.32059114373826764"/>
    <x v="1"/>
    <b v="1"/>
    <s v="junio"/>
    <x v="1"/>
  </r>
  <r>
    <x v="3749"/>
    <s v="CUST2574"/>
    <d v="2024-01-15T00:00:00"/>
    <x v="3"/>
    <x v="1"/>
    <s v="Home Office"/>
    <n v="1"/>
    <n v="12817"/>
    <n v="0.28999999999999998"/>
    <n v="5820"/>
    <x v="4"/>
    <n v="91000700"/>
    <n v="32800700"/>
    <n v="0.36044448009740582"/>
    <x v="8"/>
    <b v="1"/>
    <s v="enero"/>
    <x v="8"/>
  </r>
  <r>
    <x v="3750"/>
    <s v="CUST7165"/>
    <d v="2024-06-05T00:00:00"/>
    <x v="0"/>
    <x v="1"/>
    <s v="Consumer"/>
    <n v="9"/>
    <n v="15014"/>
    <n v="0.03"/>
    <n v="87867"/>
    <x v="2"/>
    <n v="1310722200"/>
    <n v="432052200"/>
    <n v="0.32962911591792676"/>
    <x v="1"/>
    <b v="1"/>
    <s v="junio"/>
    <x v="1"/>
  </r>
  <r>
    <x v="3751"/>
    <s v="CUST1698"/>
    <d v="2024-01-21T00:00:00"/>
    <x v="3"/>
    <x v="0"/>
    <s v="Consumer"/>
    <n v="3"/>
    <n v="26310"/>
    <n v="0.05"/>
    <n v="58190"/>
    <x v="4"/>
    <n v="749835000"/>
    <n v="167935000"/>
    <n v="0.22396260510645674"/>
    <x v="8"/>
    <b v="1"/>
    <s v="enero"/>
    <x v="8"/>
  </r>
  <r>
    <x v="3752"/>
    <s v="CUST5194"/>
    <d v="2024-08-06T00:00:00"/>
    <x v="0"/>
    <x v="0"/>
    <s v="Corporate"/>
    <n v="10"/>
    <n v="20773"/>
    <n v="0.05"/>
    <n v="99245"/>
    <x v="4"/>
    <n v="1973435000"/>
    <n v="980985000"/>
    <n v="0.49709516654969632"/>
    <x v="0"/>
    <b v="1"/>
    <s v="agosto"/>
    <x v="0"/>
  </r>
  <r>
    <x v="3753"/>
    <s v="CUST2440"/>
    <d v="2024-12-10T00:00:00"/>
    <x v="0"/>
    <x v="1"/>
    <s v="Home Office"/>
    <n v="3"/>
    <n v="10057"/>
    <n v="0.2"/>
    <n v="19265"/>
    <x v="0"/>
    <n v="241368000"/>
    <n v="48718000"/>
    <n v="0.20184117198634449"/>
    <x v="10"/>
    <b v="1"/>
    <s v="diciembre"/>
    <x v="10"/>
  </r>
  <r>
    <x v="3754"/>
    <s v="CUST2877"/>
    <d v="2024-01-20T00:00:00"/>
    <x v="1"/>
    <x v="3"/>
    <s v="Corporate"/>
    <n v="4"/>
    <n v="34999"/>
    <n v="0.24"/>
    <n v="57632"/>
    <x v="2"/>
    <n v="1063969600"/>
    <n v="487649600"/>
    <n v="0.4583303883870366"/>
    <x v="8"/>
    <b v="1"/>
    <s v="enero"/>
    <x v="8"/>
  </r>
  <r>
    <x v="3755"/>
    <s v="CUST7299"/>
    <d v="2024-12-03T00:00:00"/>
    <x v="3"/>
    <x v="4"/>
    <s v="Home Office"/>
    <n v="6"/>
    <n v="19376"/>
    <n v="7.0000000000000007E-2"/>
    <n v="68379"/>
    <x v="1"/>
    <n v="1081180800"/>
    <n v="397390800"/>
    <n v="0.36755258694937981"/>
    <x v="10"/>
    <b v="1"/>
    <s v="diciembre"/>
    <x v="10"/>
  </r>
  <r>
    <x v="3756"/>
    <s v="CUST7750"/>
    <d v="2024-10-16T00:00:00"/>
    <x v="3"/>
    <x v="2"/>
    <s v="Corporate"/>
    <n v="7"/>
    <n v="30897"/>
    <n v="0.21"/>
    <n v="107581"/>
    <x v="1"/>
    <n v="1708604100"/>
    <n v="632794100"/>
    <n v="0.37035735779868489"/>
    <x v="4"/>
    <b v="1"/>
    <s v="octubre"/>
    <x v="4"/>
  </r>
  <r>
    <x v="3757"/>
    <s v="CUST9864"/>
    <d v="2024-09-03T00:00:00"/>
    <x v="1"/>
    <x v="3"/>
    <s v="Consumer"/>
    <n v="9"/>
    <n v="21030"/>
    <n v="0.22"/>
    <n v="116412"/>
    <x v="2"/>
    <n v="1476306000"/>
    <n v="312186000"/>
    <n v="0.21146428992363372"/>
    <x v="11"/>
    <b v="1"/>
    <s v="septiembre"/>
    <x v="11"/>
  </r>
  <r>
    <x v="3758"/>
    <s v="CUST6438"/>
    <d v="2024-12-11T00:00:00"/>
    <x v="2"/>
    <x v="1"/>
    <s v="Consumer"/>
    <n v="4"/>
    <n v="37691"/>
    <n v="0.27"/>
    <n v="79934"/>
    <x v="2"/>
    <n v="1100577200"/>
    <n v="301237200"/>
    <n v="0.27370837774942092"/>
    <x v="10"/>
    <b v="1"/>
    <s v="diciembre"/>
    <x v="10"/>
  </r>
  <r>
    <x v="3759"/>
    <s v="CUST1703"/>
    <d v="2024-11-03T00:00:00"/>
    <x v="3"/>
    <x v="4"/>
    <s v="Corporate"/>
    <n v="3"/>
    <n v="34177"/>
    <n v="0.14000000000000001"/>
    <n v="67300"/>
    <x v="1"/>
    <n v="881766600"/>
    <n v="208766600"/>
    <n v="0.23675947807503708"/>
    <x v="2"/>
    <b v="1"/>
    <s v="noviembre"/>
    <x v="2"/>
  </r>
  <r>
    <x v="3760"/>
    <s v="CUST8774"/>
    <d v="2024-02-10T00:00:00"/>
    <x v="1"/>
    <x v="4"/>
    <s v="Home Office"/>
    <n v="9"/>
    <n v="1981"/>
    <n v="0.02"/>
    <n v="9742"/>
    <x v="1"/>
    <n v="174724200"/>
    <n v="77304200"/>
    <n v="0.44243556416340724"/>
    <x v="9"/>
    <b v="1"/>
    <s v="febrero"/>
    <x v="9"/>
  </r>
  <r>
    <x v="3761"/>
    <s v="CUST4136"/>
    <d v="2024-04-01T00:00:00"/>
    <x v="3"/>
    <x v="3"/>
    <s v="Home Office"/>
    <n v="3"/>
    <n v="16687"/>
    <n v="0.2"/>
    <n v="28964"/>
    <x v="0"/>
    <n v="400488000"/>
    <n v="110848000"/>
    <n v="0.27678232556281335"/>
    <x v="6"/>
    <b v="1"/>
    <s v="abril"/>
    <x v="6"/>
  </r>
  <r>
    <x v="3762"/>
    <s v="CUST9436"/>
    <d v="2024-10-08T00:00:00"/>
    <x v="3"/>
    <x v="2"/>
    <s v="Home Office"/>
    <n v="2"/>
    <n v="15709"/>
    <n v="0.14000000000000001"/>
    <n v="19582"/>
    <x v="4"/>
    <n v="270194800"/>
    <n v="74374800"/>
    <n v="0.27526362461453735"/>
    <x v="4"/>
    <b v="1"/>
    <s v="octubre"/>
    <x v="4"/>
  </r>
  <r>
    <x v="3763"/>
    <s v="CUST2656"/>
    <d v="2024-05-28T00:00:00"/>
    <x v="1"/>
    <x v="0"/>
    <s v="Corporate"/>
    <n v="10"/>
    <n v="12634"/>
    <n v="0.08"/>
    <n v="77960"/>
    <x v="4"/>
    <n v="1162328000"/>
    <n v="382728000"/>
    <n v="0.32927710594599802"/>
    <x v="5"/>
    <b v="1"/>
    <s v="mayo"/>
    <x v="5"/>
  </r>
  <r>
    <x v="3764"/>
    <s v="CUST4272"/>
    <d v="2024-08-15T00:00:00"/>
    <x v="1"/>
    <x v="3"/>
    <s v="Home Office"/>
    <n v="9"/>
    <n v="7527"/>
    <n v="0.2"/>
    <n v="42882"/>
    <x v="1"/>
    <n v="541944000"/>
    <n v="113124000"/>
    <n v="0.20873743412603515"/>
    <x v="0"/>
    <b v="1"/>
    <s v="agosto"/>
    <x v="0"/>
  </r>
  <r>
    <x v="3765"/>
    <s v="CUST7290"/>
    <d v="2024-07-10T00:00:00"/>
    <x v="1"/>
    <x v="1"/>
    <s v="Corporate"/>
    <n v="6"/>
    <n v="32731"/>
    <n v="0.16"/>
    <n v="110772"/>
    <x v="3"/>
    <n v="1649642400"/>
    <n v="541922400"/>
    <n v="0.32850901504471514"/>
    <x v="3"/>
    <b v="1"/>
    <s v="julio"/>
    <x v="3"/>
  </r>
  <r>
    <x v="3766"/>
    <s v="CUST2345"/>
    <d v="2024-12-02T00:00:00"/>
    <x v="0"/>
    <x v="0"/>
    <s v="Corporate"/>
    <n v="3"/>
    <n v="4205"/>
    <n v="0.28999999999999998"/>
    <n v="6295"/>
    <x v="0"/>
    <n v="89566500"/>
    <n v="26616500"/>
    <n v="0.29717025896959243"/>
    <x v="10"/>
    <b v="1"/>
    <s v="diciembre"/>
    <x v="10"/>
  </r>
  <r>
    <x v="3767"/>
    <s v="CUST7229"/>
    <d v="2024-03-09T00:00:00"/>
    <x v="2"/>
    <x v="4"/>
    <s v="Consumer"/>
    <n v="7"/>
    <n v="29864"/>
    <n v="0.19"/>
    <n v="126832"/>
    <x v="4"/>
    <n v="1693288800"/>
    <n v="424968800"/>
    <n v="0.25097242714887147"/>
    <x v="7"/>
    <b v="1"/>
    <s v="marzo"/>
    <x v="7"/>
  </r>
  <r>
    <x v="3768"/>
    <s v="CUST3711"/>
    <d v="2024-07-14T00:00:00"/>
    <x v="1"/>
    <x v="3"/>
    <s v="Corporate"/>
    <n v="2"/>
    <n v="39162"/>
    <n v="0.02"/>
    <n v="52744"/>
    <x v="1"/>
    <n v="767575200"/>
    <n v="240135200"/>
    <n v="0.31284908631753605"/>
    <x v="3"/>
    <b v="1"/>
    <s v="julio"/>
    <x v="3"/>
  </r>
  <r>
    <x v="3769"/>
    <s v="CUST9161"/>
    <d v="2024-11-27T00:00:00"/>
    <x v="1"/>
    <x v="0"/>
    <s v="Consumer"/>
    <n v="6"/>
    <n v="26494"/>
    <n v="0.22"/>
    <n v="76780"/>
    <x v="1"/>
    <n v="1239919200"/>
    <n v="472119200"/>
    <n v="0.38076610153306761"/>
    <x v="2"/>
    <b v="1"/>
    <s v="noviembre"/>
    <x v="2"/>
  </r>
  <r>
    <x v="3770"/>
    <s v="CUST2983"/>
    <d v="2024-11-24T00:00:00"/>
    <x v="1"/>
    <x v="1"/>
    <s v="Consumer"/>
    <n v="9"/>
    <n v="3459"/>
    <n v="0.26"/>
    <n v="18319"/>
    <x v="3"/>
    <n v="230369400"/>
    <n v="47179400"/>
    <n v="0.20479890124296021"/>
    <x v="2"/>
    <b v="1"/>
    <s v="noviembre"/>
    <x v="2"/>
  </r>
  <r>
    <x v="3771"/>
    <s v="CUST8435"/>
    <d v="2024-10-06T00:00:00"/>
    <x v="1"/>
    <x v="4"/>
    <s v="Home Office"/>
    <n v="3"/>
    <n v="20773"/>
    <n v="0.01"/>
    <n v="39166"/>
    <x v="0"/>
    <n v="616958100"/>
    <n v="225298100"/>
    <n v="0.36517569021299828"/>
    <x v="4"/>
    <b v="1"/>
    <s v="octubre"/>
    <x v="4"/>
  </r>
  <r>
    <x v="3772"/>
    <s v="CUST8338"/>
    <d v="2024-10-07T00:00:00"/>
    <x v="3"/>
    <x v="2"/>
    <s v="Consumer"/>
    <n v="7"/>
    <n v="25571"/>
    <n v="7.0000000000000007E-2"/>
    <n v="118340"/>
    <x v="4"/>
    <n v="1664672100"/>
    <n v="481272100"/>
    <n v="0.28910924860217219"/>
    <x v="4"/>
    <b v="1"/>
    <s v="octubre"/>
    <x v="4"/>
  </r>
  <r>
    <x v="3773"/>
    <s v="CUST2525"/>
    <d v="2024-03-13T00:00:00"/>
    <x v="3"/>
    <x v="0"/>
    <s v="Corporate"/>
    <n v="8"/>
    <n v="48747"/>
    <n v="0.27"/>
    <n v="206396"/>
    <x v="1"/>
    <n v="2846824800"/>
    <n v="782864800"/>
    <n v="0.27499577775211176"/>
    <x v="7"/>
    <b v="1"/>
    <s v="marzo"/>
    <x v="7"/>
  </r>
  <r>
    <x v="3774"/>
    <s v="CUST8629"/>
    <d v="2024-09-09T00:00:00"/>
    <x v="3"/>
    <x v="4"/>
    <s v="Corporate"/>
    <n v="7"/>
    <n v="26816"/>
    <n v="0.22"/>
    <n v="75690"/>
    <x v="0"/>
    <n v="1464153600"/>
    <n v="707253600"/>
    <n v="0.48304604107110072"/>
    <x v="11"/>
    <b v="1"/>
    <s v="septiembre"/>
    <x v="11"/>
  </r>
  <r>
    <x v="3775"/>
    <s v="CUST7436"/>
    <d v="2024-04-22T00:00:00"/>
    <x v="3"/>
    <x v="0"/>
    <s v="Corporate"/>
    <n v="2"/>
    <n v="38256"/>
    <n v="0.21"/>
    <n v="42394"/>
    <x v="0"/>
    <n v="604444800"/>
    <n v="180504800"/>
    <n v="0.29862908904171231"/>
    <x v="6"/>
    <b v="1"/>
    <s v="abril"/>
    <x v="6"/>
  </r>
  <r>
    <x v="3776"/>
    <s v="CUST4363"/>
    <d v="2024-02-29T00:00:00"/>
    <x v="0"/>
    <x v="4"/>
    <s v="Home Office"/>
    <n v="10"/>
    <n v="2701"/>
    <n v="0.28999999999999998"/>
    <n v="13957"/>
    <x v="4"/>
    <n v="191771000"/>
    <n v="52201000"/>
    <n v="0.27220486934938026"/>
    <x v="9"/>
    <b v="1"/>
    <s v="febrero"/>
    <x v="9"/>
  </r>
  <r>
    <x v="3777"/>
    <s v="CUST6282"/>
    <d v="2024-11-03T00:00:00"/>
    <x v="1"/>
    <x v="4"/>
    <s v="Corporate"/>
    <n v="5"/>
    <n v="35065"/>
    <n v="7.0000000000000007E-2"/>
    <n v="91323"/>
    <x v="1"/>
    <n v="1630522500"/>
    <n v="717292500"/>
    <n v="0.43991573253358968"/>
    <x v="2"/>
    <b v="1"/>
    <s v="noviembre"/>
    <x v="2"/>
  </r>
  <r>
    <x v="3778"/>
    <s v="CUST1931"/>
    <d v="2024-02-07T00:00:00"/>
    <x v="0"/>
    <x v="1"/>
    <s v="Home Office"/>
    <n v="7"/>
    <n v="46098"/>
    <n v="0.16"/>
    <n v="158123"/>
    <x v="0"/>
    <n v="2710562400"/>
    <n v="1129332400"/>
    <n v="0.41664135826572374"/>
    <x v="9"/>
    <b v="1"/>
    <s v="febrero"/>
    <x v="9"/>
  </r>
  <r>
    <x v="3779"/>
    <s v="CUST4045"/>
    <d v="2024-02-05T00:00:00"/>
    <x v="0"/>
    <x v="4"/>
    <s v="Home Office"/>
    <n v="7"/>
    <n v="20407"/>
    <n v="0.17"/>
    <n v="68245"/>
    <x v="3"/>
    <n v="1185646700"/>
    <n v="503196700"/>
    <n v="0.42440695023230784"/>
    <x v="9"/>
    <b v="1"/>
    <s v="febrero"/>
    <x v="9"/>
  </r>
  <r>
    <x v="3780"/>
    <s v="CUST9252"/>
    <d v="2024-05-15T00:00:00"/>
    <x v="0"/>
    <x v="3"/>
    <s v="Home Office"/>
    <n v="2"/>
    <n v="20635"/>
    <n v="0.27"/>
    <n v="16645"/>
    <x v="2"/>
    <n v="301271000"/>
    <n v="134821000"/>
    <n v="0.44750739367546161"/>
    <x v="5"/>
    <b v="1"/>
    <s v="mayo"/>
    <x v="5"/>
  </r>
  <r>
    <x v="3781"/>
    <s v="CUST3431"/>
    <d v="2024-10-09T00:00:00"/>
    <x v="3"/>
    <x v="1"/>
    <s v="Corporate"/>
    <n v="10"/>
    <n v="38072"/>
    <n v="0.18"/>
    <n v="227930"/>
    <x v="2"/>
    <n v="3121904000"/>
    <n v="842604000"/>
    <n v="0.26990067599772444"/>
    <x v="4"/>
    <b v="1"/>
    <s v="octubre"/>
    <x v="4"/>
  </r>
  <r>
    <x v="3782"/>
    <s v="CUST2393"/>
    <d v="2024-03-28T00:00:00"/>
    <x v="0"/>
    <x v="3"/>
    <s v="Corporate"/>
    <n v="9"/>
    <n v="36207"/>
    <n v="0.02"/>
    <n v="232704"/>
    <x v="4"/>
    <n v="3193457400"/>
    <n v="866417400"/>
    <n v="0.27131014805458187"/>
    <x v="7"/>
    <b v="1"/>
    <s v="marzo"/>
    <x v="7"/>
  </r>
  <r>
    <x v="3783"/>
    <s v="CUST7897"/>
    <d v="2024-12-28T00:00:00"/>
    <x v="3"/>
    <x v="1"/>
    <s v="Corporate"/>
    <n v="3"/>
    <n v="19533"/>
    <n v="7.0000000000000007E-2"/>
    <n v="29344"/>
    <x v="4"/>
    <n v="544970700"/>
    <n v="251530700"/>
    <n v="0.46154903373704309"/>
    <x v="10"/>
    <b v="1"/>
    <s v="diciembre"/>
    <x v="10"/>
  </r>
  <r>
    <x v="3784"/>
    <s v="CUST7647"/>
    <d v="2024-09-05T00:00:00"/>
    <x v="0"/>
    <x v="1"/>
    <s v="Home Office"/>
    <n v="2"/>
    <n v="17745"/>
    <n v="0.22"/>
    <n v="13919"/>
    <x v="1"/>
    <n v="276822000"/>
    <n v="137632000"/>
    <n v="0.49718591730426048"/>
    <x v="11"/>
    <b v="1"/>
    <s v="septiembre"/>
    <x v="11"/>
  </r>
  <r>
    <x v="3785"/>
    <s v="CUST5845"/>
    <d v="2024-03-24T00:00:00"/>
    <x v="1"/>
    <x v="3"/>
    <s v="Corporate"/>
    <n v="3"/>
    <n v="34683"/>
    <n v="0.28000000000000003"/>
    <n v="56334"/>
    <x v="1"/>
    <n v="749152800"/>
    <n v="185812800"/>
    <n v="0.24803057533790168"/>
    <x v="7"/>
    <b v="1"/>
    <s v="marzo"/>
    <x v="7"/>
  </r>
  <r>
    <x v="3786"/>
    <s v="CUST5885"/>
    <d v="2024-11-04T00:00:00"/>
    <x v="0"/>
    <x v="0"/>
    <s v="Consumer"/>
    <n v="5"/>
    <n v="9207"/>
    <n v="0"/>
    <n v="34463"/>
    <x v="4"/>
    <n v="460350000"/>
    <n v="115720000"/>
    <n v="0.25137395459976103"/>
    <x v="2"/>
    <b v="0"/>
    <s v="noviembre"/>
    <x v="2"/>
  </r>
  <r>
    <x v="3787"/>
    <s v="CUST8375"/>
    <d v="2024-01-13T00:00:00"/>
    <x v="0"/>
    <x v="2"/>
    <s v="Consumer"/>
    <n v="6"/>
    <n v="2763"/>
    <n v="0"/>
    <n v="10873"/>
    <x v="3"/>
    <n v="165780000"/>
    <n v="57050000"/>
    <n v="0.34413077572686696"/>
    <x v="8"/>
    <b v="0"/>
    <s v="enero"/>
    <x v="8"/>
  </r>
  <r>
    <x v="3788"/>
    <s v="CUST7407"/>
    <d v="2024-06-18T00:00:00"/>
    <x v="2"/>
    <x v="4"/>
    <s v="Home Office"/>
    <n v="10"/>
    <n v="36134"/>
    <n v="0.08"/>
    <n v="183397"/>
    <x v="0"/>
    <n v="3324328000"/>
    <n v="1490358000"/>
    <n v="0.44831857746888998"/>
    <x v="1"/>
    <b v="1"/>
    <s v="junio"/>
    <x v="1"/>
  </r>
  <r>
    <x v="3789"/>
    <s v="CUST6199"/>
    <d v="2024-05-06T00:00:00"/>
    <x v="2"/>
    <x v="0"/>
    <s v="Corporate"/>
    <n v="1"/>
    <n v="18556"/>
    <n v="0.18"/>
    <n v="11370"/>
    <x v="1"/>
    <n v="152159200"/>
    <n v="38459200"/>
    <n v="0.25275632363997708"/>
    <x v="5"/>
    <b v="1"/>
    <s v="mayo"/>
    <x v="5"/>
  </r>
  <r>
    <x v="3790"/>
    <s v="CUST5184"/>
    <d v="2024-11-04T00:00:00"/>
    <x v="0"/>
    <x v="2"/>
    <s v="Corporate"/>
    <n v="1"/>
    <n v="39883"/>
    <n v="0.21"/>
    <n v="23850"/>
    <x v="1"/>
    <n v="315075700"/>
    <n v="76575700"/>
    <n v="0.24303905378929572"/>
    <x v="2"/>
    <b v="1"/>
    <s v="noviembre"/>
    <x v="2"/>
  </r>
  <r>
    <x v="3791"/>
    <s v="CUST7377"/>
    <d v="2024-06-10T00:00:00"/>
    <x v="1"/>
    <x v="4"/>
    <s v="Consumer"/>
    <n v="3"/>
    <n v="10023"/>
    <n v="7.0000000000000007E-2"/>
    <n v="16188"/>
    <x v="2"/>
    <n v="279641700"/>
    <n v="117761700"/>
    <n v="0.42111637856585765"/>
    <x v="1"/>
    <b v="1"/>
    <s v="junio"/>
    <x v="1"/>
  </r>
  <r>
    <x v="3792"/>
    <s v="CUST2346"/>
    <d v="2024-07-02T00:00:00"/>
    <x v="2"/>
    <x v="1"/>
    <s v="Home Office"/>
    <n v="3"/>
    <n v="11020"/>
    <n v="0.27"/>
    <n v="17079"/>
    <x v="0"/>
    <n v="241338000"/>
    <n v="70548000"/>
    <n v="0.29232031424806704"/>
    <x v="3"/>
    <b v="1"/>
    <s v="julio"/>
    <x v="3"/>
  </r>
  <r>
    <x v="3793"/>
    <s v="CUST6822"/>
    <d v="2024-05-14T00:00:00"/>
    <x v="2"/>
    <x v="0"/>
    <s v="Corporate"/>
    <n v="9"/>
    <n v="17983"/>
    <n v="0.04"/>
    <n v="78492"/>
    <x v="1"/>
    <n v="1553731200"/>
    <n v="768811200"/>
    <n v="0.49481609174096525"/>
    <x v="5"/>
    <b v="1"/>
    <s v="mayo"/>
    <x v="5"/>
  </r>
  <r>
    <x v="3794"/>
    <s v="CUST1215"/>
    <d v="2024-05-10T00:00:00"/>
    <x v="3"/>
    <x v="2"/>
    <s v="Corporate"/>
    <n v="7"/>
    <n v="41290"/>
    <n v="0.03"/>
    <n v="166718"/>
    <x v="4"/>
    <n v="2803591000"/>
    <n v="1136411000"/>
    <n v="0.40534122131223849"/>
    <x v="5"/>
    <b v="1"/>
    <s v="mayo"/>
    <x v="5"/>
  </r>
  <r>
    <x v="3795"/>
    <s v="CUST1748"/>
    <d v="2024-02-20T00:00:00"/>
    <x v="1"/>
    <x v="0"/>
    <s v="Home Office"/>
    <n v="4"/>
    <n v="2274"/>
    <n v="0.26"/>
    <n v="3397"/>
    <x v="1"/>
    <n v="67310400"/>
    <n v="33340400"/>
    <n v="0.49532315957118067"/>
    <x v="9"/>
    <b v="1"/>
    <s v="febrero"/>
    <x v="9"/>
  </r>
  <r>
    <x v="3796"/>
    <s v="CUST9147"/>
    <d v="2024-02-22T00:00:00"/>
    <x v="3"/>
    <x v="3"/>
    <s v="Corporate"/>
    <n v="5"/>
    <n v="23550"/>
    <n v="0.13"/>
    <n v="79102"/>
    <x v="4"/>
    <n v="1024425000"/>
    <n v="233405000"/>
    <n v="0.22784000780925887"/>
    <x v="9"/>
    <b v="1"/>
    <s v="febrero"/>
    <x v="9"/>
  </r>
  <r>
    <x v="3797"/>
    <s v="CUST5466"/>
    <d v="2024-08-03T00:00:00"/>
    <x v="1"/>
    <x v="2"/>
    <s v="Consumer"/>
    <n v="1"/>
    <n v="16279"/>
    <n v="0.05"/>
    <n v="10885"/>
    <x v="1"/>
    <n v="154650500"/>
    <n v="45800500"/>
    <n v="0.29615487825774894"/>
    <x v="0"/>
    <b v="1"/>
    <s v="agosto"/>
    <x v="0"/>
  </r>
  <r>
    <x v="3798"/>
    <s v="CUST1870"/>
    <d v="2024-10-27T00:00:00"/>
    <x v="2"/>
    <x v="3"/>
    <s v="Corporate"/>
    <n v="2"/>
    <n v="42283"/>
    <n v="0.05"/>
    <n v="56071"/>
    <x v="1"/>
    <n v="803377000"/>
    <n v="242667000"/>
    <n v="0.30205868477688558"/>
    <x v="4"/>
    <b v="1"/>
    <s v="octubre"/>
    <x v="4"/>
  </r>
  <r>
    <x v="3799"/>
    <s v="CUST4924"/>
    <d v="2024-09-29T00:00:00"/>
    <x v="2"/>
    <x v="1"/>
    <s v="Consumer"/>
    <n v="7"/>
    <n v="15981"/>
    <n v="0.21"/>
    <n v="64783"/>
    <x v="2"/>
    <n v="883749300"/>
    <n v="235919300"/>
    <n v="0.26695274327232849"/>
    <x v="11"/>
    <b v="1"/>
    <s v="septiembre"/>
    <x v="11"/>
  </r>
  <r>
    <x v="3800"/>
    <s v="CUST7128"/>
    <d v="2024-12-15T00:00:00"/>
    <x v="2"/>
    <x v="1"/>
    <s v="Consumer"/>
    <n v="3"/>
    <n v="12644"/>
    <n v="0.15"/>
    <n v="23537"/>
    <x v="2"/>
    <n v="322422000"/>
    <n v="87052000"/>
    <n v="0.26999398304085948"/>
    <x v="10"/>
    <b v="1"/>
    <s v="diciembre"/>
    <x v="10"/>
  </r>
  <r>
    <x v="3801"/>
    <s v="CUST4500"/>
    <d v="2024-07-12T00:00:00"/>
    <x v="2"/>
    <x v="2"/>
    <s v="Home Office"/>
    <n v="4"/>
    <n v="26629"/>
    <n v="0.04"/>
    <n v="54928"/>
    <x v="2"/>
    <n v="1022553600"/>
    <n v="473273600"/>
    <n v="0.46283500444377684"/>
    <x v="3"/>
    <b v="1"/>
    <s v="julio"/>
    <x v="3"/>
  </r>
  <r>
    <x v="3802"/>
    <s v="CUST8056"/>
    <d v="2024-04-13T00:00:00"/>
    <x v="0"/>
    <x v="0"/>
    <s v="Consumer"/>
    <n v="7"/>
    <n v="8145"/>
    <n v="0.28000000000000003"/>
    <n v="28785"/>
    <x v="0"/>
    <n v="410508000"/>
    <n v="122658000"/>
    <n v="0.29879563857464408"/>
    <x v="6"/>
    <b v="1"/>
    <s v="abril"/>
    <x v="6"/>
  </r>
  <r>
    <x v="3803"/>
    <s v="CUST2651"/>
    <d v="2024-09-13T00:00:00"/>
    <x v="3"/>
    <x v="0"/>
    <s v="Home Office"/>
    <n v="4"/>
    <n v="38749"/>
    <n v="0.24"/>
    <n v="83626"/>
    <x v="4"/>
    <n v="1177969600"/>
    <n v="341709600"/>
    <n v="0.29008354714756646"/>
    <x v="11"/>
    <b v="1"/>
    <s v="septiembre"/>
    <x v="11"/>
  </r>
  <r>
    <x v="3804"/>
    <s v="CUST6156"/>
    <d v="2024-04-13T00:00:00"/>
    <x v="0"/>
    <x v="4"/>
    <s v="Corporate"/>
    <n v="1"/>
    <n v="2104"/>
    <n v="0.23"/>
    <n v="1228"/>
    <x v="2"/>
    <n v="16200800"/>
    <n v="3920800"/>
    <n v="0.24201274011159943"/>
    <x v="6"/>
    <b v="1"/>
    <s v="abril"/>
    <x v="6"/>
  </r>
  <r>
    <x v="3805"/>
    <s v="CUST8286"/>
    <d v="2024-03-16T00:00:00"/>
    <x v="1"/>
    <x v="3"/>
    <s v="Home Office"/>
    <n v="1"/>
    <n v="24313"/>
    <n v="0.14000000000000001"/>
    <n v="16711"/>
    <x v="2"/>
    <n v="209091800"/>
    <n v="41981800"/>
    <n v="0.20078166623463953"/>
    <x v="7"/>
    <b v="1"/>
    <s v="marzo"/>
    <x v="7"/>
  </r>
  <r>
    <x v="3806"/>
    <s v="CUST1750"/>
    <d v="2024-12-15T00:00:00"/>
    <x v="2"/>
    <x v="1"/>
    <s v="Corporate"/>
    <n v="6"/>
    <n v="3356"/>
    <n v="0.25"/>
    <n v="7889"/>
    <x v="3"/>
    <n v="151020000"/>
    <n v="72130000"/>
    <n v="0.47761885842934709"/>
    <x v="10"/>
    <b v="1"/>
    <s v="diciembre"/>
    <x v="10"/>
  </r>
  <r>
    <x v="3807"/>
    <s v="CUST2717"/>
    <d v="2024-01-15T00:00:00"/>
    <x v="3"/>
    <x v="4"/>
    <s v="Consumer"/>
    <n v="9"/>
    <n v="30072"/>
    <n v="0.03"/>
    <n v="190575"/>
    <x v="2"/>
    <n v="2625285600"/>
    <n v="719535600"/>
    <n v="0.27407898020695348"/>
    <x v="8"/>
    <b v="1"/>
    <s v="enero"/>
    <x v="8"/>
  </r>
  <r>
    <x v="3808"/>
    <s v="CUST5286"/>
    <d v="2024-09-09T00:00:00"/>
    <x v="3"/>
    <x v="2"/>
    <s v="Home Office"/>
    <n v="8"/>
    <n v="13942"/>
    <n v="0.2"/>
    <n v="54217"/>
    <x v="2"/>
    <n v="892288000"/>
    <n v="350118000"/>
    <n v="0.39238228016066562"/>
    <x v="11"/>
    <b v="1"/>
    <s v="septiembre"/>
    <x v="11"/>
  </r>
  <r>
    <x v="3809"/>
    <s v="CUST3946"/>
    <d v="2024-08-09T00:00:00"/>
    <x v="1"/>
    <x v="3"/>
    <s v="Consumer"/>
    <n v="9"/>
    <n v="27972"/>
    <n v="0.22"/>
    <n v="137401"/>
    <x v="4"/>
    <n v="1963634400"/>
    <n v="589624400"/>
    <n v="0.30027198545717065"/>
    <x v="0"/>
    <b v="1"/>
    <s v="agosto"/>
    <x v="0"/>
  </r>
  <r>
    <x v="3810"/>
    <s v="CUST8633"/>
    <d v="2024-09-17T00:00:00"/>
    <x v="0"/>
    <x v="1"/>
    <s v="Corporate"/>
    <n v="2"/>
    <n v="26312"/>
    <n v="0.08"/>
    <n v="32135"/>
    <x v="0"/>
    <n v="484140800"/>
    <n v="162790800"/>
    <n v="0.33624681084510954"/>
    <x v="11"/>
    <b v="1"/>
    <s v="septiembre"/>
    <x v="11"/>
  </r>
  <r>
    <x v="3811"/>
    <s v="CUST3118"/>
    <d v="2024-11-11T00:00:00"/>
    <x v="3"/>
    <x v="3"/>
    <s v="Consumer"/>
    <n v="5"/>
    <n v="30753"/>
    <n v="0.24"/>
    <n v="68969"/>
    <x v="0"/>
    <n v="1168614000"/>
    <n v="478924000"/>
    <n v="0.40982223385994004"/>
    <x v="2"/>
    <b v="1"/>
    <s v="noviembre"/>
    <x v="2"/>
  </r>
  <r>
    <x v="3812"/>
    <s v="CUST2389"/>
    <d v="2024-12-04T00:00:00"/>
    <x v="2"/>
    <x v="3"/>
    <s v="Home Office"/>
    <n v="4"/>
    <n v="45531"/>
    <n v="0.27"/>
    <n v="106158"/>
    <x v="2"/>
    <n v="1329505200"/>
    <n v="267925200"/>
    <n v="0.20152249122455482"/>
    <x v="10"/>
    <b v="1"/>
    <s v="diciembre"/>
    <x v="10"/>
  </r>
  <r>
    <x v="3813"/>
    <s v="CUST6973"/>
    <d v="2024-07-19T00:00:00"/>
    <x v="3"/>
    <x v="3"/>
    <s v="Home Office"/>
    <n v="3"/>
    <n v="40563"/>
    <n v="0.24"/>
    <n v="55545"/>
    <x v="2"/>
    <n v="924836400"/>
    <n v="369386400"/>
    <n v="0.39940728976497897"/>
    <x v="3"/>
    <b v="1"/>
    <s v="julio"/>
    <x v="3"/>
  </r>
  <r>
    <x v="3814"/>
    <s v="CUST3485"/>
    <d v="2024-10-31T00:00:00"/>
    <x v="3"/>
    <x v="1"/>
    <s v="Corporate"/>
    <n v="5"/>
    <n v="14145"/>
    <n v="0.02"/>
    <n v="44743"/>
    <x v="4"/>
    <n v="693105000"/>
    <n v="245675000"/>
    <n v="0.35445567410421219"/>
    <x v="4"/>
    <b v="1"/>
    <s v="octubre"/>
    <x v="4"/>
  </r>
  <r>
    <x v="3815"/>
    <s v="CUST1393"/>
    <d v="2024-09-12T00:00:00"/>
    <x v="3"/>
    <x v="4"/>
    <s v="Consumer"/>
    <n v="10"/>
    <n v="49742"/>
    <n v="0.02"/>
    <n v="365020"/>
    <x v="4"/>
    <n v="4874716000"/>
    <n v="1224516000"/>
    <n v="0.25119740308973898"/>
    <x v="11"/>
    <b v="1"/>
    <s v="septiembre"/>
    <x v="11"/>
  </r>
  <r>
    <x v="3816"/>
    <s v="CUST5292"/>
    <d v="2024-08-05T00:00:00"/>
    <x v="3"/>
    <x v="4"/>
    <s v="Corporate"/>
    <n v="7"/>
    <n v="44421"/>
    <n v="0.17"/>
    <n v="175309"/>
    <x v="4"/>
    <n v="2580860100"/>
    <n v="827770100"/>
    <n v="0.32073420019938315"/>
    <x v="0"/>
    <b v="1"/>
    <s v="agosto"/>
    <x v="0"/>
  </r>
  <r>
    <x v="3817"/>
    <s v="CUST3497"/>
    <d v="2024-08-07T00:00:00"/>
    <x v="3"/>
    <x v="4"/>
    <s v="Home Office"/>
    <n v="9"/>
    <n v="3081"/>
    <n v="0.04"/>
    <n v="18881"/>
    <x v="4"/>
    <n v="266198400"/>
    <n v="77388400"/>
    <n v="0.29071699905033238"/>
    <x v="0"/>
    <b v="1"/>
    <s v="agosto"/>
    <x v="0"/>
  </r>
  <r>
    <x v="3818"/>
    <s v="CUST9845"/>
    <d v="2024-02-13T00:00:00"/>
    <x v="1"/>
    <x v="0"/>
    <s v="Corporate"/>
    <n v="8"/>
    <n v="25682"/>
    <n v="0.12"/>
    <n v="96901"/>
    <x v="0"/>
    <n v="1808012800"/>
    <n v="839002800"/>
    <n v="0.46404693595089591"/>
    <x v="9"/>
    <b v="1"/>
    <s v="febrero"/>
    <x v="9"/>
  </r>
  <r>
    <x v="3819"/>
    <s v="CUST5876"/>
    <d v="2024-02-22T00:00:00"/>
    <x v="2"/>
    <x v="1"/>
    <s v="Corporate"/>
    <n v="3"/>
    <n v="43173"/>
    <n v="0.25"/>
    <n v="60377"/>
    <x v="3"/>
    <n v="971392500"/>
    <n v="367622500"/>
    <n v="0.37844897917165304"/>
    <x v="9"/>
    <b v="1"/>
    <s v="febrero"/>
    <x v="9"/>
  </r>
  <r>
    <x v="3820"/>
    <s v="CUST1439"/>
    <d v="2024-11-23T00:00:00"/>
    <x v="3"/>
    <x v="3"/>
    <s v="Home Office"/>
    <n v="6"/>
    <n v="49980"/>
    <n v="0.23"/>
    <n v="137600"/>
    <x v="1"/>
    <n v="2309076000"/>
    <n v="933076000"/>
    <n v="0.40409064058523841"/>
    <x v="2"/>
    <b v="1"/>
    <s v="noviembre"/>
    <x v="2"/>
  </r>
  <r>
    <x v="3821"/>
    <s v="CUST3791"/>
    <d v="2024-10-26T00:00:00"/>
    <x v="0"/>
    <x v="3"/>
    <s v="Consumer"/>
    <n v="4"/>
    <n v="44853"/>
    <n v="0.02"/>
    <n v="117121"/>
    <x v="2"/>
    <n v="1758237600"/>
    <n v="587027600"/>
    <n v="0.33387273710902327"/>
    <x v="4"/>
    <b v="1"/>
    <s v="octubre"/>
    <x v="4"/>
  </r>
  <r>
    <x v="3822"/>
    <s v="CUST9133"/>
    <d v="2024-05-09T00:00:00"/>
    <x v="1"/>
    <x v="3"/>
    <s v="Corporate"/>
    <n v="10"/>
    <n v="33878"/>
    <n v="0.03"/>
    <n v="235528"/>
    <x v="2"/>
    <n v="3286166000"/>
    <n v="930886000"/>
    <n v="0.28327418639228813"/>
    <x v="5"/>
    <b v="1"/>
    <s v="mayo"/>
    <x v="5"/>
  </r>
  <r>
    <x v="3823"/>
    <s v="CUST5932"/>
    <d v="2024-04-13T00:00:00"/>
    <x v="3"/>
    <x v="4"/>
    <s v="Home Office"/>
    <n v="8"/>
    <n v="46191"/>
    <n v="0.19"/>
    <n v="225114"/>
    <x v="4"/>
    <n v="2993176800"/>
    <n v="742036800"/>
    <n v="0.247909445242259"/>
    <x v="6"/>
    <b v="1"/>
    <s v="abril"/>
    <x v="6"/>
  </r>
  <r>
    <x v="3824"/>
    <s v="CUST2984"/>
    <d v="2024-10-24T00:00:00"/>
    <x v="1"/>
    <x v="1"/>
    <s v="Corporate"/>
    <n v="2"/>
    <n v="42869"/>
    <n v="0.15"/>
    <n v="43989"/>
    <x v="0"/>
    <n v="728773000"/>
    <n v="288883000"/>
    <n v="0.39639640875828275"/>
    <x v="4"/>
    <b v="1"/>
    <s v="octubre"/>
    <x v="4"/>
  </r>
  <r>
    <x v="3825"/>
    <s v="CUST6012"/>
    <d v="2024-04-17T00:00:00"/>
    <x v="1"/>
    <x v="0"/>
    <s v="Home Office"/>
    <n v="6"/>
    <n v="29205"/>
    <n v="0.1"/>
    <n v="90975"/>
    <x v="2"/>
    <n v="1577070000"/>
    <n v="667320000"/>
    <n v="0.42313911240464913"/>
    <x v="6"/>
    <b v="1"/>
    <s v="abril"/>
    <x v="6"/>
  </r>
  <r>
    <x v="3826"/>
    <s v="CUST6069"/>
    <d v="2024-08-29T00:00:00"/>
    <x v="1"/>
    <x v="1"/>
    <s v="Consumer"/>
    <n v="4"/>
    <n v="2494"/>
    <n v="0.17"/>
    <n v="5971"/>
    <x v="1"/>
    <n v="82800800"/>
    <n v="23090800"/>
    <n v="0.27887170172268866"/>
    <x v="0"/>
    <b v="1"/>
    <s v="agosto"/>
    <x v="0"/>
  </r>
  <r>
    <x v="3827"/>
    <s v="CUST1107"/>
    <d v="2024-09-24T00:00:00"/>
    <x v="0"/>
    <x v="2"/>
    <s v="Home Office"/>
    <n v="7"/>
    <n v="31085"/>
    <n v="0.22"/>
    <n v="87997"/>
    <x v="3"/>
    <n v="1697241000"/>
    <n v="817271000"/>
    <n v="0.48152914052865797"/>
    <x v="11"/>
    <b v="1"/>
    <s v="septiembre"/>
    <x v="11"/>
  </r>
  <r>
    <x v="3828"/>
    <s v="CUST8735"/>
    <d v="2024-03-01T00:00:00"/>
    <x v="0"/>
    <x v="1"/>
    <s v="Corporate"/>
    <n v="3"/>
    <n v="13267"/>
    <n v="0.19"/>
    <n v="22913"/>
    <x v="3"/>
    <n v="322388100"/>
    <n v="93258100"/>
    <n v="0.28927277402608842"/>
    <x v="7"/>
    <b v="1"/>
    <s v="marzo"/>
    <x v="7"/>
  </r>
  <r>
    <x v="3829"/>
    <s v="CUST4599"/>
    <d v="2024-06-09T00:00:00"/>
    <x v="2"/>
    <x v="1"/>
    <s v="Corporate"/>
    <n v="9"/>
    <n v="39002"/>
    <n v="0.02"/>
    <n v="253721"/>
    <x v="2"/>
    <n v="3439976400"/>
    <n v="902766400"/>
    <n v="0.2624338934418271"/>
    <x v="1"/>
    <b v="1"/>
    <s v="junio"/>
    <x v="1"/>
  </r>
  <r>
    <x v="3830"/>
    <s v="CUST9863"/>
    <d v="2024-05-11T00:00:00"/>
    <x v="3"/>
    <x v="3"/>
    <s v="Consumer"/>
    <n v="4"/>
    <n v="44908"/>
    <n v="7.0000000000000007E-2"/>
    <n v="130492"/>
    <x v="1"/>
    <n v="1670577600"/>
    <n v="365657600"/>
    <n v="0.21888094273501571"/>
    <x v="5"/>
    <b v="1"/>
    <s v="mayo"/>
    <x v="5"/>
  </r>
  <r>
    <x v="3831"/>
    <s v="CUST3938"/>
    <d v="2024-08-29T00:00:00"/>
    <x v="2"/>
    <x v="3"/>
    <s v="Home Office"/>
    <n v="2"/>
    <n v="31338"/>
    <n v="0.06"/>
    <n v="31015"/>
    <x v="1"/>
    <n v="589154400"/>
    <n v="279004400"/>
    <n v="0.47356754018980424"/>
    <x v="0"/>
    <b v="1"/>
    <s v="agosto"/>
    <x v="0"/>
  </r>
  <r>
    <x v="3832"/>
    <s v="CUST1201"/>
    <d v="2024-07-12T00:00:00"/>
    <x v="0"/>
    <x v="1"/>
    <s v="Consumer"/>
    <n v="4"/>
    <n v="40079"/>
    <n v="0.06"/>
    <n v="112182"/>
    <x v="0"/>
    <n v="1506970400"/>
    <n v="385150400"/>
    <n v="0.25557927348805259"/>
    <x v="3"/>
    <b v="1"/>
    <s v="julio"/>
    <x v="3"/>
  </r>
  <r>
    <x v="3833"/>
    <s v="CUST5118"/>
    <d v="2024-07-21T00:00:00"/>
    <x v="0"/>
    <x v="3"/>
    <s v="Corporate"/>
    <n v="4"/>
    <n v="6157"/>
    <n v="0.06"/>
    <n v="14510"/>
    <x v="1"/>
    <n v="231503200"/>
    <n v="86403200"/>
    <n v="0.37322680636811933"/>
    <x v="3"/>
    <b v="1"/>
    <s v="julio"/>
    <x v="3"/>
  </r>
  <r>
    <x v="3834"/>
    <s v="CUST6107"/>
    <d v="2024-01-03T00:00:00"/>
    <x v="1"/>
    <x v="4"/>
    <s v="Consumer"/>
    <n v="5"/>
    <n v="37081"/>
    <n v="0.22"/>
    <n v="101159"/>
    <x v="1"/>
    <n v="1446159000"/>
    <n v="434569000"/>
    <n v="0.30049876949906612"/>
    <x v="8"/>
    <b v="1"/>
    <s v="enero"/>
    <x v="8"/>
  </r>
  <r>
    <x v="3835"/>
    <s v="CUST3710"/>
    <d v="2024-08-03T00:00:00"/>
    <x v="2"/>
    <x v="0"/>
    <s v="Consumer"/>
    <n v="1"/>
    <n v="41907"/>
    <n v="0.08"/>
    <n v="27257"/>
    <x v="1"/>
    <n v="385544400"/>
    <n v="112974400"/>
    <n v="0.29302565411402681"/>
    <x v="0"/>
    <b v="1"/>
    <s v="agosto"/>
    <x v="0"/>
  </r>
  <r>
    <x v="3836"/>
    <s v="CUST5928"/>
    <d v="2024-10-31T00:00:00"/>
    <x v="0"/>
    <x v="3"/>
    <s v="Corporate"/>
    <n v="8"/>
    <n v="22676"/>
    <n v="0.27"/>
    <n v="92409"/>
    <x v="3"/>
    <n v="1324278400"/>
    <n v="400188400"/>
    <n v="0.3021935568835073"/>
    <x v="4"/>
    <b v="1"/>
    <s v="octubre"/>
    <x v="4"/>
  </r>
  <r>
    <x v="3837"/>
    <s v="CUST3685"/>
    <d v="2024-03-21T00:00:00"/>
    <x v="3"/>
    <x v="3"/>
    <s v="Corporate"/>
    <n v="7"/>
    <n v="23458"/>
    <n v="0.22"/>
    <n v="67922"/>
    <x v="0"/>
    <n v="1280806800"/>
    <n v="601586800"/>
    <n v="0.46969363373148865"/>
    <x v="7"/>
    <b v="1"/>
    <s v="marzo"/>
    <x v="7"/>
  </r>
  <r>
    <x v="3838"/>
    <s v="CUST9210"/>
    <d v="2024-09-24T00:00:00"/>
    <x v="0"/>
    <x v="3"/>
    <s v="Home Office"/>
    <n v="9"/>
    <n v="8354"/>
    <n v="0.15"/>
    <n v="45664"/>
    <x v="3"/>
    <n v="639081000"/>
    <n v="182441000"/>
    <n v="0.28547398530076784"/>
    <x v="11"/>
    <b v="1"/>
    <s v="septiembre"/>
    <x v="11"/>
  </r>
  <r>
    <x v="3839"/>
    <s v="CUST5330"/>
    <d v="2024-02-04T00:00:00"/>
    <x v="0"/>
    <x v="2"/>
    <s v="Consumer"/>
    <n v="2"/>
    <n v="26007"/>
    <n v="0.2"/>
    <n v="29228"/>
    <x v="1"/>
    <n v="416112000"/>
    <n v="123832000"/>
    <n v="0.29759295574268468"/>
    <x v="9"/>
    <b v="1"/>
    <s v="febrero"/>
    <x v="9"/>
  </r>
  <r>
    <x v="3840"/>
    <s v="CUST3537"/>
    <d v="2024-11-19T00:00:00"/>
    <x v="0"/>
    <x v="1"/>
    <s v="Home Office"/>
    <n v="1"/>
    <n v="9558"/>
    <n v="0.2"/>
    <n v="5912"/>
    <x v="1"/>
    <n v="76464000"/>
    <n v="17344000"/>
    <n v="0.22682569575224942"/>
    <x v="2"/>
    <b v="1"/>
    <s v="noviembre"/>
    <x v="2"/>
  </r>
  <r>
    <x v="3841"/>
    <s v="CUST2832"/>
    <d v="2024-10-14T00:00:00"/>
    <x v="1"/>
    <x v="2"/>
    <s v="Corporate"/>
    <n v="1"/>
    <n v="33069"/>
    <n v="0.28999999999999998"/>
    <n v="15372"/>
    <x v="2"/>
    <n v="234789900"/>
    <n v="81069900"/>
    <n v="0.34528699914263772"/>
    <x v="4"/>
    <b v="1"/>
    <s v="octubre"/>
    <x v="4"/>
  </r>
  <r>
    <x v="3842"/>
    <s v="CUST1392"/>
    <d v="2024-05-24T00:00:00"/>
    <x v="0"/>
    <x v="0"/>
    <s v="Corporate"/>
    <n v="7"/>
    <n v="17305"/>
    <n v="0.15"/>
    <n v="75000"/>
    <x v="2"/>
    <n v="1029647500"/>
    <n v="279647500"/>
    <n v="0.27159537608744738"/>
    <x v="5"/>
    <b v="1"/>
    <s v="mayo"/>
    <x v="5"/>
  </r>
  <r>
    <x v="3843"/>
    <s v="CUST4112"/>
    <d v="2024-11-30T00:00:00"/>
    <x v="0"/>
    <x v="4"/>
    <s v="Home Office"/>
    <n v="5"/>
    <n v="40576"/>
    <n v="0.12"/>
    <n v="123127"/>
    <x v="0"/>
    <n v="1785344000"/>
    <n v="554074000"/>
    <n v="0.31034579330369944"/>
    <x v="2"/>
    <b v="1"/>
    <s v="noviembre"/>
    <x v="2"/>
  </r>
  <r>
    <x v="3844"/>
    <s v="CUST8356"/>
    <d v="2024-03-02T00:00:00"/>
    <x v="2"/>
    <x v="3"/>
    <s v="Corporate"/>
    <n v="1"/>
    <n v="34779"/>
    <n v="0.28999999999999998"/>
    <n v="16657"/>
    <x v="4"/>
    <n v="246930900"/>
    <n v="80360900"/>
    <n v="0.32543881709417494"/>
    <x v="7"/>
    <b v="1"/>
    <s v="marzo"/>
    <x v="7"/>
  </r>
  <r>
    <x v="3845"/>
    <s v="CUST1727"/>
    <d v="2024-05-16T00:00:00"/>
    <x v="3"/>
    <x v="4"/>
    <s v="Consumer"/>
    <n v="6"/>
    <n v="11288"/>
    <n v="0.1"/>
    <n v="41260"/>
    <x v="0"/>
    <n v="609552000"/>
    <n v="196952000"/>
    <n v="0.32310943118880753"/>
    <x v="5"/>
    <b v="1"/>
    <s v="mayo"/>
    <x v="5"/>
  </r>
  <r>
    <x v="3846"/>
    <s v="CUST3883"/>
    <d v="2024-03-18T00:00:00"/>
    <x v="3"/>
    <x v="0"/>
    <s v="Home Office"/>
    <n v="5"/>
    <n v="35417"/>
    <n v="0.3"/>
    <n v="63619"/>
    <x v="0"/>
    <n v="1239595000"/>
    <n v="603405000"/>
    <n v="0.48677592278123094"/>
    <x v="7"/>
    <b v="1"/>
    <s v="marzo"/>
    <x v="7"/>
  </r>
  <r>
    <x v="3847"/>
    <s v="CUST1944"/>
    <d v="2024-02-09T00:00:00"/>
    <x v="1"/>
    <x v="3"/>
    <s v="Corporate"/>
    <n v="3"/>
    <n v="27681"/>
    <n v="0.23"/>
    <n v="46598"/>
    <x v="4"/>
    <n v="639431100"/>
    <n v="173451100"/>
    <n v="0.27125846709676776"/>
    <x v="9"/>
    <b v="1"/>
    <s v="febrero"/>
    <x v="9"/>
  </r>
  <r>
    <x v="3848"/>
    <s v="CUST8266"/>
    <d v="2024-12-25T00:00:00"/>
    <x v="3"/>
    <x v="2"/>
    <s v="Corporate"/>
    <n v="9"/>
    <n v="8920"/>
    <n v="0.28999999999999998"/>
    <n v="35812"/>
    <x v="2"/>
    <n v="569988000"/>
    <n v="211868000"/>
    <n v="0.37170607100500364"/>
    <x v="10"/>
    <b v="1"/>
    <s v="diciembre"/>
    <x v="10"/>
  </r>
  <r>
    <x v="3849"/>
    <s v="CUST7807"/>
    <d v="2024-11-28T00:00:00"/>
    <x v="2"/>
    <x v="4"/>
    <s v="Home Office"/>
    <n v="8"/>
    <n v="41904"/>
    <n v="0.03"/>
    <n v="176145"/>
    <x v="0"/>
    <n v="3251750400"/>
    <n v="1490300400"/>
    <n v="0.45830713206032048"/>
    <x v="2"/>
    <b v="1"/>
    <s v="noviembre"/>
    <x v="2"/>
  </r>
  <r>
    <x v="3850"/>
    <s v="CUST1084"/>
    <d v="2024-02-11T00:00:00"/>
    <x v="3"/>
    <x v="4"/>
    <s v="Corporate"/>
    <n v="1"/>
    <n v="41049"/>
    <n v="0.09"/>
    <n v="26019"/>
    <x v="2"/>
    <n v="373545900"/>
    <n v="113355900"/>
    <n v="0.30345909297893514"/>
    <x v="9"/>
    <b v="1"/>
    <s v="febrero"/>
    <x v="9"/>
  </r>
  <r>
    <x v="3851"/>
    <s v="CUST9593"/>
    <d v="2024-07-09T00:00:00"/>
    <x v="0"/>
    <x v="1"/>
    <s v="Home Office"/>
    <n v="3"/>
    <n v="39405"/>
    <n v="0.15"/>
    <n v="79933"/>
    <x v="0"/>
    <n v="1004827500"/>
    <n v="205497500"/>
    <n v="0.20451022687973808"/>
    <x v="3"/>
    <b v="1"/>
    <s v="julio"/>
    <x v="3"/>
  </r>
  <r>
    <x v="3852"/>
    <s v="CUST5495"/>
    <d v="2024-02-05T00:00:00"/>
    <x v="3"/>
    <x v="4"/>
    <s v="Corporate"/>
    <n v="10"/>
    <n v="12469"/>
    <n v="0.27"/>
    <n v="69891"/>
    <x v="4"/>
    <n v="910237000"/>
    <n v="211327000"/>
    <n v="0.23216700705420676"/>
    <x v="9"/>
    <b v="1"/>
    <s v="febrero"/>
    <x v="9"/>
  </r>
  <r>
    <x v="3853"/>
    <s v="CUST6058"/>
    <d v="2024-08-18T00:00:00"/>
    <x v="2"/>
    <x v="0"/>
    <s v="Home Office"/>
    <n v="6"/>
    <n v="12127"/>
    <n v="0.19"/>
    <n v="40166"/>
    <x v="2"/>
    <n v="589372200"/>
    <n v="187712200"/>
    <n v="0.31849517164196073"/>
    <x v="0"/>
    <b v="1"/>
    <s v="agosto"/>
    <x v="0"/>
  </r>
  <r>
    <x v="3854"/>
    <s v="CUST8373"/>
    <d v="2024-04-03T00:00:00"/>
    <x v="0"/>
    <x v="0"/>
    <s v="Consumer"/>
    <n v="10"/>
    <n v="44234"/>
    <n v="0.23"/>
    <n v="241171"/>
    <x v="3"/>
    <n v="3406018000"/>
    <n v="994308000"/>
    <n v="0.29192681894223693"/>
    <x v="6"/>
    <b v="1"/>
    <s v="abril"/>
    <x v="6"/>
  </r>
  <r>
    <x v="3855"/>
    <s v="CUST7244"/>
    <d v="2024-05-18T00:00:00"/>
    <x v="3"/>
    <x v="1"/>
    <s v="Corporate"/>
    <n v="2"/>
    <n v="4746"/>
    <n v="0.13"/>
    <n v="4279"/>
    <x v="1"/>
    <n v="82580400"/>
    <n v="39790400"/>
    <n v="0.48183830545746931"/>
    <x v="5"/>
    <b v="1"/>
    <s v="mayo"/>
    <x v="5"/>
  </r>
  <r>
    <x v="3856"/>
    <s v="CUST7151"/>
    <d v="2024-02-06T00:00:00"/>
    <x v="0"/>
    <x v="2"/>
    <s v="Consumer"/>
    <n v="5"/>
    <n v="46575"/>
    <n v="0.03"/>
    <n v="168852"/>
    <x v="4"/>
    <n v="2258887500"/>
    <n v="570367500"/>
    <n v="0.25249929445357505"/>
    <x v="9"/>
    <b v="1"/>
    <s v="febrero"/>
    <x v="9"/>
  </r>
  <r>
    <x v="3857"/>
    <s v="CUST1384"/>
    <d v="2024-04-14T00:00:00"/>
    <x v="1"/>
    <x v="3"/>
    <s v="Corporate"/>
    <n v="4"/>
    <n v="20587"/>
    <n v="0.22"/>
    <n v="44787"/>
    <x v="2"/>
    <n v="642314400"/>
    <n v="194444400"/>
    <n v="0.30272464699530321"/>
    <x v="6"/>
    <b v="1"/>
    <s v="abril"/>
    <x v="6"/>
  </r>
  <r>
    <x v="3858"/>
    <s v="CUST4147"/>
    <d v="2024-07-24T00:00:00"/>
    <x v="1"/>
    <x v="1"/>
    <s v="Home Office"/>
    <n v="1"/>
    <n v="15138"/>
    <n v="0.22"/>
    <n v="7767"/>
    <x v="1"/>
    <n v="118076400"/>
    <n v="40406400"/>
    <n v="0.34220555504740996"/>
    <x v="3"/>
    <b v="1"/>
    <s v="julio"/>
    <x v="3"/>
  </r>
  <r>
    <x v="3859"/>
    <s v="CUST7624"/>
    <d v="2024-06-24T00:00:00"/>
    <x v="3"/>
    <x v="0"/>
    <s v="Consumer"/>
    <n v="9"/>
    <n v="28340"/>
    <n v="0.21"/>
    <n v="141238"/>
    <x v="1"/>
    <n v="2014974000"/>
    <n v="602594000"/>
    <n v="0.29905795310510208"/>
    <x v="1"/>
    <b v="1"/>
    <s v="junio"/>
    <x v="1"/>
  </r>
  <r>
    <x v="3860"/>
    <s v="CUST4435"/>
    <d v="2024-03-05T00:00:00"/>
    <x v="1"/>
    <x v="2"/>
    <s v="Consumer"/>
    <n v="2"/>
    <n v="5764"/>
    <n v="0.05"/>
    <n v="8488"/>
    <x v="1"/>
    <n v="109516000"/>
    <n v="24636000"/>
    <n v="0.22495343146206948"/>
    <x v="7"/>
    <b v="1"/>
    <s v="marzo"/>
    <x v="7"/>
  </r>
  <r>
    <x v="3861"/>
    <s v="CUST6547"/>
    <d v="2024-02-18T00:00:00"/>
    <x v="2"/>
    <x v="4"/>
    <s v="Consumer"/>
    <n v="9"/>
    <n v="10108"/>
    <n v="0.08"/>
    <n v="55960"/>
    <x v="0"/>
    <n v="836942400"/>
    <n v="277342400"/>
    <n v="0.33137573147208221"/>
    <x v="9"/>
    <b v="1"/>
    <s v="febrero"/>
    <x v="9"/>
  </r>
  <r>
    <x v="3862"/>
    <s v="CUST5098"/>
    <d v="2024-08-11T00:00:00"/>
    <x v="1"/>
    <x v="4"/>
    <s v="Corporate"/>
    <n v="4"/>
    <n v="28825"/>
    <n v="0.23"/>
    <n v="68986"/>
    <x v="4"/>
    <n v="887810000"/>
    <n v="197950000"/>
    <n v="0.22296437300773814"/>
    <x v="0"/>
    <b v="1"/>
    <s v="agosto"/>
    <x v="0"/>
  </r>
  <r>
    <x v="3863"/>
    <s v="CUST1907"/>
    <d v="2024-05-21T00:00:00"/>
    <x v="0"/>
    <x v="2"/>
    <s v="Home Office"/>
    <n v="9"/>
    <n v="2782"/>
    <n v="0.22"/>
    <n v="10551"/>
    <x v="4"/>
    <n v="195296400"/>
    <n v="89786400"/>
    <n v="0.45974426563930521"/>
    <x v="5"/>
    <b v="1"/>
    <s v="mayo"/>
    <x v="5"/>
  </r>
  <r>
    <x v="3864"/>
    <s v="CUST5102"/>
    <d v="2024-04-01T00:00:00"/>
    <x v="3"/>
    <x v="2"/>
    <s v="Home Office"/>
    <n v="10"/>
    <n v="30500"/>
    <n v="0.01"/>
    <n v="200509"/>
    <x v="3"/>
    <n v="3019500000"/>
    <n v="1014410000"/>
    <n v="0.33595297234641497"/>
    <x v="6"/>
    <b v="1"/>
    <s v="abril"/>
    <x v="6"/>
  </r>
  <r>
    <x v="3865"/>
    <s v="CUST1965"/>
    <d v="2024-05-16T00:00:00"/>
    <x v="3"/>
    <x v="0"/>
    <s v="Consumer"/>
    <n v="6"/>
    <n v="3148"/>
    <n v="0.27"/>
    <n v="9833"/>
    <x v="3"/>
    <n v="137882400"/>
    <n v="39552400"/>
    <n v="0.28685604544162274"/>
    <x v="5"/>
    <b v="1"/>
    <s v="mayo"/>
    <x v="5"/>
  </r>
  <r>
    <x v="3866"/>
    <s v="CUST7564"/>
    <d v="2024-12-23T00:00:00"/>
    <x v="1"/>
    <x v="3"/>
    <s v="Home Office"/>
    <n v="10"/>
    <n v="33503"/>
    <n v="7.0000000000000007E-2"/>
    <n v="158398"/>
    <x v="3"/>
    <n v="3115779000"/>
    <n v="1531799000"/>
    <n v="0.49162633164932429"/>
    <x v="10"/>
    <b v="1"/>
    <s v="diciembre"/>
    <x v="10"/>
  </r>
  <r>
    <x v="3867"/>
    <s v="CUST8894"/>
    <d v="2024-12-13T00:00:00"/>
    <x v="0"/>
    <x v="4"/>
    <s v="Corporate"/>
    <n v="4"/>
    <n v="7877"/>
    <n v="0.27"/>
    <n v="17068"/>
    <x v="3"/>
    <n v="230008400"/>
    <n v="59328400"/>
    <n v="0.25794014479471183"/>
    <x v="10"/>
    <b v="1"/>
    <s v="diciembre"/>
    <x v="10"/>
  </r>
  <r>
    <x v="3868"/>
    <s v="CUST9800"/>
    <d v="2024-04-16T00:00:00"/>
    <x v="3"/>
    <x v="0"/>
    <s v="Consumer"/>
    <n v="3"/>
    <n v="41834"/>
    <n v="0.22"/>
    <n v="75434"/>
    <x v="3"/>
    <n v="978915600"/>
    <n v="224575600"/>
    <n v="0.22941262760548509"/>
    <x v="6"/>
    <b v="1"/>
    <s v="abril"/>
    <x v="6"/>
  </r>
  <r>
    <x v="3869"/>
    <s v="CUST3483"/>
    <d v="2024-06-09T00:00:00"/>
    <x v="1"/>
    <x v="1"/>
    <s v="Corporate"/>
    <n v="3"/>
    <n v="9741"/>
    <n v="0.1"/>
    <n v="16586"/>
    <x v="3"/>
    <n v="263007000"/>
    <n v="97147000"/>
    <n v="0.36937039698563157"/>
    <x v="1"/>
    <b v="1"/>
    <s v="junio"/>
    <x v="1"/>
  </r>
  <r>
    <x v="3870"/>
    <s v="CUST7656"/>
    <d v="2024-01-08T00:00:00"/>
    <x v="3"/>
    <x v="1"/>
    <s v="Corporate"/>
    <n v="3"/>
    <n v="5896"/>
    <n v="0.05"/>
    <n v="10754"/>
    <x v="0"/>
    <n v="168036000"/>
    <n v="60496000"/>
    <n v="0.36001809136137497"/>
    <x v="8"/>
    <b v="1"/>
    <s v="enero"/>
    <x v="8"/>
  </r>
  <r>
    <x v="3871"/>
    <s v="CUST7337"/>
    <d v="2024-08-31T00:00:00"/>
    <x v="1"/>
    <x v="3"/>
    <s v="Home Office"/>
    <n v="1"/>
    <n v="32379"/>
    <n v="0.1"/>
    <n v="15048"/>
    <x v="1"/>
    <n v="291411000"/>
    <n v="140931000"/>
    <n v="0.48361592390129404"/>
    <x v="0"/>
    <b v="1"/>
    <s v="agosto"/>
    <x v="0"/>
  </r>
  <r>
    <x v="3872"/>
    <s v="CUST6866"/>
    <d v="2024-08-03T00:00:00"/>
    <x v="0"/>
    <x v="1"/>
    <s v="Consumer"/>
    <n v="2"/>
    <n v="7885"/>
    <n v="0.11"/>
    <n v="11100"/>
    <x v="4"/>
    <n v="140353000"/>
    <n v="29353000"/>
    <n v="0.20913696180345273"/>
    <x v="0"/>
    <b v="1"/>
    <s v="agosto"/>
    <x v="0"/>
  </r>
  <r>
    <x v="3873"/>
    <s v="CUST6307"/>
    <d v="2024-02-16T00:00:00"/>
    <x v="0"/>
    <x v="3"/>
    <s v="Home Office"/>
    <n v="4"/>
    <n v="5580"/>
    <n v="0.25"/>
    <n v="11353"/>
    <x v="4"/>
    <n v="167400000"/>
    <n v="53870000"/>
    <n v="0.32180406212664275"/>
    <x v="9"/>
    <b v="1"/>
    <s v="febrero"/>
    <x v="9"/>
  </r>
  <r>
    <x v="3874"/>
    <s v="CUST3666"/>
    <d v="2024-11-04T00:00:00"/>
    <x v="0"/>
    <x v="2"/>
    <s v="Corporate"/>
    <n v="5"/>
    <n v="9073"/>
    <n v="0.05"/>
    <n v="23561"/>
    <x v="1"/>
    <n v="430967500"/>
    <n v="195357500"/>
    <n v="0.45329984279557045"/>
    <x v="2"/>
    <b v="1"/>
    <s v="noviembre"/>
    <x v="2"/>
  </r>
  <r>
    <x v="3875"/>
    <s v="CUST2277"/>
    <d v="2024-02-22T00:00:00"/>
    <x v="3"/>
    <x v="4"/>
    <s v="Corporate"/>
    <n v="8"/>
    <n v="37325"/>
    <n v="0.22"/>
    <n v="185744"/>
    <x v="0"/>
    <n v="2329080000"/>
    <n v="471640000"/>
    <n v="0.20250055816030363"/>
    <x v="9"/>
    <b v="1"/>
    <s v="febrero"/>
    <x v="9"/>
  </r>
  <r>
    <x v="3876"/>
    <s v="CUST3430"/>
    <d v="2024-10-17T00:00:00"/>
    <x v="1"/>
    <x v="1"/>
    <s v="Home Office"/>
    <n v="1"/>
    <n v="5286"/>
    <n v="0.1"/>
    <n v="2473"/>
    <x v="4"/>
    <n v="47574000"/>
    <n v="22844000"/>
    <n v="0.48017824862319752"/>
    <x v="4"/>
    <b v="1"/>
    <s v="octubre"/>
    <x v="4"/>
  </r>
  <r>
    <x v="3877"/>
    <s v="CUST1526"/>
    <d v="2024-08-28T00:00:00"/>
    <x v="1"/>
    <x v="4"/>
    <s v="Corporate"/>
    <n v="3"/>
    <n v="4594"/>
    <n v="0.02"/>
    <n v="6926"/>
    <x v="3"/>
    <n v="135063600"/>
    <n v="65803600"/>
    <n v="0.48720454659878754"/>
    <x v="0"/>
    <b v="1"/>
    <s v="agosto"/>
    <x v="0"/>
  </r>
  <r>
    <x v="3878"/>
    <s v="CUST6093"/>
    <d v="2024-10-27T00:00:00"/>
    <x v="3"/>
    <x v="2"/>
    <s v="Home Office"/>
    <n v="3"/>
    <n v="30692"/>
    <n v="0.16"/>
    <n v="56009"/>
    <x v="4"/>
    <n v="773438400"/>
    <n v="213348400"/>
    <n v="0.2758440749773996"/>
    <x v="4"/>
    <b v="1"/>
    <s v="octubre"/>
    <x v="4"/>
  </r>
  <r>
    <x v="3879"/>
    <s v="CUST8303"/>
    <d v="2024-12-15T00:00:00"/>
    <x v="1"/>
    <x v="1"/>
    <s v="Home Office"/>
    <n v="1"/>
    <n v="17987"/>
    <n v="0.21"/>
    <n v="7911"/>
    <x v="1"/>
    <n v="142097300"/>
    <n v="62987300"/>
    <n v="0.44326880243326228"/>
    <x v="10"/>
    <b v="1"/>
    <s v="diciembre"/>
    <x v="10"/>
  </r>
  <r>
    <x v="3880"/>
    <s v="CUST7482"/>
    <d v="2024-08-14T00:00:00"/>
    <x v="3"/>
    <x v="0"/>
    <s v="Corporate"/>
    <n v="9"/>
    <n v="13548"/>
    <n v="0.05"/>
    <n v="83923"/>
    <x v="1"/>
    <n v="1158354000"/>
    <n v="319124000"/>
    <n v="0.2754978184561887"/>
    <x v="0"/>
    <b v="1"/>
    <s v="agosto"/>
    <x v="0"/>
  </r>
  <r>
    <x v="3881"/>
    <s v="CUST7764"/>
    <d v="2024-03-13T00:00:00"/>
    <x v="3"/>
    <x v="0"/>
    <s v="Corporate"/>
    <n v="1"/>
    <n v="44439"/>
    <n v="0.12"/>
    <n v="24466"/>
    <x v="3"/>
    <n v="391063200"/>
    <n v="146403200"/>
    <n v="0.37437222423383226"/>
    <x v="7"/>
    <b v="1"/>
    <s v="marzo"/>
    <x v="7"/>
  </r>
  <r>
    <x v="3882"/>
    <s v="CUST2605"/>
    <d v="2024-12-01T00:00:00"/>
    <x v="2"/>
    <x v="2"/>
    <s v="Corporate"/>
    <n v="8"/>
    <n v="27051"/>
    <n v="0.23"/>
    <n v="123295"/>
    <x v="1"/>
    <n v="1666341600"/>
    <n v="433391600"/>
    <n v="0.26008568711241442"/>
    <x v="10"/>
    <b v="1"/>
    <s v="diciembre"/>
    <x v="10"/>
  </r>
  <r>
    <x v="3883"/>
    <s v="CUST7277"/>
    <d v="2024-06-29T00:00:00"/>
    <x v="0"/>
    <x v="1"/>
    <s v="Corporate"/>
    <n v="9"/>
    <n v="31552"/>
    <n v="0.03"/>
    <n v="151162"/>
    <x v="2"/>
    <n v="2754489600"/>
    <n v="1242869600"/>
    <n v="0.45121593488681172"/>
    <x v="1"/>
    <b v="1"/>
    <s v="junio"/>
    <x v="1"/>
  </r>
  <r>
    <x v="3884"/>
    <s v="CUST5821"/>
    <d v="2024-01-08T00:00:00"/>
    <x v="2"/>
    <x v="4"/>
    <s v="Home Office"/>
    <n v="4"/>
    <n v="8921"/>
    <n v="0.24"/>
    <n v="14674"/>
    <x v="3"/>
    <n v="271198400"/>
    <n v="124458400"/>
    <n v="0.45892011162307744"/>
    <x v="8"/>
    <b v="1"/>
    <s v="enero"/>
    <x v="8"/>
  </r>
  <r>
    <x v="3885"/>
    <s v="CUST5017"/>
    <d v="2024-06-19T00:00:00"/>
    <x v="1"/>
    <x v="2"/>
    <s v="Corporate"/>
    <n v="7"/>
    <n v="36587"/>
    <n v="0.19"/>
    <n v="125203"/>
    <x v="3"/>
    <n v="2074482900"/>
    <n v="822452900"/>
    <n v="0.39646164352571911"/>
    <x v="1"/>
    <b v="1"/>
    <s v="junio"/>
    <x v="1"/>
  </r>
  <r>
    <x v="3886"/>
    <s v="CUST2255"/>
    <d v="2024-04-05T00:00:00"/>
    <x v="2"/>
    <x v="4"/>
    <s v="Home Office"/>
    <n v="6"/>
    <n v="45801"/>
    <n v="0.09"/>
    <n v="133980"/>
    <x v="1"/>
    <n v="2500734600"/>
    <n v="1160934600"/>
    <n v="0.46423742847401717"/>
    <x v="6"/>
    <b v="1"/>
    <s v="abril"/>
    <x v="6"/>
  </r>
  <r>
    <x v="3887"/>
    <s v="CUST2138"/>
    <d v="2024-09-21T00:00:00"/>
    <x v="2"/>
    <x v="3"/>
    <s v="Home Office"/>
    <n v="2"/>
    <n v="48781"/>
    <n v="0.1"/>
    <n v="50836"/>
    <x v="2"/>
    <n v="878058000"/>
    <n v="369698000"/>
    <n v="0.4210405235189475"/>
    <x v="11"/>
    <b v="1"/>
    <s v="septiembre"/>
    <x v="11"/>
  </r>
  <r>
    <x v="3888"/>
    <s v="CUST7089"/>
    <d v="2024-02-15T00:00:00"/>
    <x v="3"/>
    <x v="4"/>
    <s v="Home Office"/>
    <n v="5"/>
    <n v="38545"/>
    <n v="0.05"/>
    <n v="117749"/>
    <x v="0"/>
    <n v="1830887500"/>
    <n v="653397500"/>
    <n v="0.35687473970956707"/>
    <x v="9"/>
    <b v="1"/>
    <s v="febrero"/>
    <x v="9"/>
  </r>
  <r>
    <x v="3889"/>
    <s v="CUST1764"/>
    <d v="2024-05-26T00:00:00"/>
    <x v="1"/>
    <x v="2"/>
    <s v="Corporate"/>
    <n v="5"/>
    <n v="10922"/>
    <n v="0.05"/>
    <n v="39164"/>
    <x v="1"/>
    <n v="518795000"/>
    <n v="127155000"/>
    <n v="0.24509681087905627"/>
    <x v="5"/>
    <b v="1"/>
    <s v="mayo"/>
    <x v="5"/>
  </r>
  <r>
    <x v="3890"/>
    <s v="CUST6860"/>
    <d v="2024-08-05T00:00:00"/>
    <x v="2"/>
    <x v="2"/>
    <s v="Corporate"/>
    <n v="3"/>
    <n v="10093"/>
    <n v="0.02"/>
    <n v="16037"/>
    <x v="2"/>
    <n v="296734200"/>
    <n v="136364200"/>
    <n v="0.45954999457426882"/>
    <x v="0"/>
    <b v="1"/>
    <s v="agosto"/>
    <x v="0"/>
  </r>
  <r>
    <x v="3891"/>
    <s v="CUST9444"/>
    <d v="2024-07-21T00:00:00"/>
    <x v="3"/>
    <x v="3"/>
    <s v="Corporate"/>
    <n v="6"/>
    <n v="19250"/>
    <n v="7.0000000000000007E-2"/>
    <n v="82733"/>
    <x v="3"/>
    <n v="1074150000"/>
    <n v="246820000"/>
    <n v="0.22978168784620398"/>
    <x v="3"/>
    <b v="1"/>
    <s v="julio"/>
    <x v="3"/>
  </r>
  <r>
    <x v="3892"/>
    <s v="CUST6952"/>
    <d v="2024-09-02T00:00:00"/>
    <x v="0"/>
    <x v="2"/>
    <s v="Corporate"/>
    <n v="4"/>
    <n v="1275"/>
    <n v="0.01"/>
    <n v="2676"/>
    <x v="1"/>
    <n v="50490000"/>
    <n v="23730000"/>
    <n v="0.46999405822935236"/>
    <x v="11"/>
    <b v="1"/>
    <s v="septiembre"/>
    <x v="11"/>
  </r>
  <r>
    <x v="3893"/>
    <s v="CUST1322"/>
    <d v="2024-03-15T00:00:00"/>
    <x v="3"/>
    <x v="4"/>
    <s v="Corporate"/>
    <n v="8"/>
    <n v="23369"/>
    <n v="0.11"/>
    <n v="125163"/>
    <x v="2"/>
    <n v="1663872800"/>
    <n v="412242800"/>
    <n v="0.24776100673080298"/>
    <x v="7"/>
    <b v="1"/>
    <s v="marzo"/>
    <x v="7"/>
  </r>
  <r>
    <x v="3894"/>
    <s v="CUST5877"/>
    <d v="2024-05-17T00:00:00"/>
    <x v="3"/>
    <x v="1"/>
    <s v="Corporate"/>
    <n v="6"/>
    <n v="37950"/>
    <n v="0.1"/>
    <n v="121389"/>
    <x v="2"/>
    <n v="2049300000"/>
    <n v="835410000"/>
    <n v="0.40765627287366418"/>
    <x v="5"/>
    <b v="1"/>
    <s v="mayo"/>
    <x v="5"/>
  </r>
  <r>
    <x v="3895"/>
    <s v="CUST6583"/>
    <d v="2024-10-16T00:00:00"/>
    <x v="2"/>
    <x v="4"/>
    <s v="Home Office"/>
    <n v="10"/>
    <n v="22678"/>
    <n v="0.25"/>
    <n v="116014"/>
    <x v="4"/>
    <n v="1700850000"/>
    <n v="540710000"/>
    <n v="0.31790575300585"/>
    <x v="4"/>
    <b v="1"/>
    <s v="octubre"/>
    <x v="4"/>
  </r>
  <r>
    <x v="3896"/>
    <s v="CUST8186"/>
    <d v="2024-11-13T00:00:00"/>
    <x v="2"/>
    <x v="1"/>
    <s v="Corporate"/>
    <n v="9"/>
    <n v="13508"/>
    <n v="0.21"/>
    <n v="75449"/>
    <x v="3"/>
    <n v="960418800"/>
    <n v="205928800"/>
    <n v="0.21441562784901752"/>
    <x v="2"/>
    <b v="1"/>
    <s v="noviembre"/>
    <x v="2"/>
  </r>
  <r>
    <x v="3897"/>
    <s v="CUST7942"/>
    <d v="2024-12-18T00:00:00"/>
    <x v="0"/>
    <x v="3"/>
    <s v="Consumer"/>
    <n v="5"/>
    <n v="30525"/>
    <n v="0.02"/>
    <n v="85405"/>
    <x v="2"/>
    <n v="1495725000"/>
    <n v="641675000"/>
    <n v="0.42900600043457188"/>
    <x v="10"/>
    <b v="1"/>
    <s v="diciembre"/>
    <x v="10"/>
  </r>
  <r>
    <x v="3898"/>
    <s v="CUST1770"/>
    <d v="2024-01-26T00:00:00"/>
    <x v="2"/>
    <x v="4"/>
    <s v="Home Office"/>
    <n v="5"/>
    <n v="12997"/>
    <n v="0.06"/>
    <n v="36761"/>
    <x v="2"/>
    <n v="610859000"/>
    <n v="243249000"/>
    <n v="0.39820809712224914"/>
    <x v="8"/>
    <b v="1"/>
    <s v="enero"/>
    <x v="8"/>
  </r>
  <r>
    <x v="3899"/>
    <s v="CUST1036"/>
    <d v="2024-12-31T00:00:00"/>
    <x v="2"/>
    <x v="3"/>
    <s v="Home Office"/>
    <n v="10"/>
    <n v="45994"/>
    <n v="0.12"/>
    <n v="211660"/>
    <x v="2"/>
    <n v="4047472000"/>
    <n v="1930872000"/>
    <n v="0.47705629588049037"/>
    <x v="10"/>
    <b v="1"/>
    <s v="diciembre"/>
    <x v="10"/>
  </r>
  <r>
    <x v="3900"/>
    <s v="CUST6261"/>
    <d v="2024-06-21T00:00:00"/>
    <x v="1"/>
    <x v="0"/>
    <s v="Corporate"/>
    <n v="7"/>
    <n v="24933"/>
    <n v="0.13"/>
    <n v="106131"/>
    <x v="4"/>
    <n v="1518419700"/>
    <n v="457109700"/>
    <n v="0.30104305153575128"/>
    <x v="1"/>
    <b v="1"/>
    <s v="junio"/>
    <x v="1"/>
  </r>
  <r>
    <x v="3901"/>
    <s v="CUST7077"/>
    <d v="2024-06-11T00:00:00"/>
    <x v="1"/>
    <x v="2"/>
    <s v="Corporate"/>
    <n v="9"/>
    <n v="39057"/>
    <n v="0.15"/>
    <n v="171853"/>
    <x v="4"/>
    <n v="2987860500"/>
    <n v="1269330500"/>
    <n v="0.42482923817895785"/>
    <x v="1"/>
    <b v="1"/>
    <s v="junio"/>
    <x v="1"/>
  </r>
  <r>
    <x v="3902"/>
    <s v="CUST3310"/>
    <d v="2024-02-02T00:00:00"/>
    <x v="3"/>
    <x v="2"/>
    <s v="Consumer"/>
    <n v="6"/>
    <n v="36891"/>
    <n v="0.16"/>
    <n v="126155"/>
    <x v="4"/>
    <n v="1859306400"/>
    <n v="597756400"/>
    <n v="0.32149429486178288"/>
    <x v="9"/>
    <b v="1"/>
    <s v="febrero"/>
    <x v="9"/>
  </r>
  <r>
    <x v="3903"/>
    <s v="CUST7692"/>
    <d v="2024-10-21T00:00:00"/>
    <x v="0"/>
    <x v="3"/>
    <s v="Home Office"/>
    <n v="9"/>
    <n v="41041"/>
    <n v="0.08"/>
    <n v="245017"/>
    <x v="2"/>
    <n v="3398194800"/>
    <n v="948024800"/>
    <n v="0.278978944938648"/>
    <x v="4"/>
    <b v="1"/>
    <s v="octubre"/>
    <x v="4"/>
  </r>
  <r>
    <x v="3904"/>
    <s v="CUST4233"/>
    <d v="2024-08-09T00:00:00"/>
    <x v="1"/>
    <x v="2"/>
    <s v="Home Office"/>
    <n v="3"/>
    <n v="47820"/>
    <n v="0.09"/>
    <n v="81982"/>
    <x v="1"/>
    <n v="1305486000"/>
    <n v="485666000"/>
    <n v="0.37201930928405208"/>
    <x v="0"/>
    <b v="1"/>
    <s v="agosto"/>
    <x v="0"/>
  </r>
  <r>
    <x v="3905"/>
    <s v="CUST6349"/>
    <d v="2024-01-09T00:00:00"/>
    <x v="2"/>
    <x v="1"/>
    <s v="Consumer"/>
    <n v="2"/>
    <n v="18687"/>
    <n v="0.03"/>
    <n v="27031"/>
    <x v="1"/>
    <n v="362527800"/>
    <n v="92217800"/>
    <n v="0.25437442314768688"/>
    <x v="8"/>
    <b v="1"/>
    <s v="enero"/>
    <x v="8"/>
  </r>
  <r>
    <x v="3906"/>
    <s v="CUST5264"/>
    <d v="2024-03-05T00:00:00"/>
    <x v="2"/>
    <x v="4"/>
    <s v="Home Office"/>
    <n v="9"/>
    <n v="22300"/>
    <n v="0.25"/>
    <n v="117523"/>
    <x v="3"/>
    <n v="1505250000"/>
    <n v="330020000"/>
    <n v="0.21924597242982893"/>
    <x v="7"/>
    <b v="1"/>
    <s v="marzo"/>
    <x v="7"/>
  </r>
  <r>
    <x v="3907"/>
    <s v="CUST2148"/>
    <d v="2024-07-29T00:00:00"/>
    <x v="1"/>
    <x v="2"/>
    <s v="Consumer"/>
    <n v="4"/>
    <n v="14984"/>
    <n v="0.2"/>
    <n v="29991"/>
    <x v="2"/>
    <n v="479488000"/>
    <n v="179578000"/>
    <n v="0.37452032167645488"/>
    <x v="3"/>
    <b v="1"/>
    <s v="julio"/>
    <x v="3"/>
  </r>
  <r>
    <x v="3908"/>
    <s v="CUST9259"/>
    <d v="2024-11-20T00:00:00"/>
    <x v="3"/>
    <x v="0"/>
    <s v="Consumer"/>
    <n v="1"/>
    <n v="44669"/>
    <n v="0.21"/>
    <n v="26926"/>
    <x v="3"/>
    <n v="352885100"/>
    <n v="83625100"/>
    <n v="0.23697543478032934"/>
    <x v="2"/>
    <b v="1"/>
    <s v="noviembre"/>
    <x v="2"/>
  </r>
  <r>
    <x v="3909"/>
    <s v="CUST1942"/>
    <d v="2024-02-17T00:00:00"/>
    <x v="2"/>
    <x v="2"/>
    <s v="Consumer"/>
    <n v="10"/>
    <n v="15420"/>
    <n v="0.26"/>
    <n v="66924"/>
    <x v="1"/>
    <n v="1141080000"/>
    <n v="471840000"/>
    <n v="0.4135029971605847"/>
    <x v="9"/>
    <b v="1"/>
    <s v="febrero"/>
    <x v="9"/>
  </r>
  <r>
    <x v="3910"/>
    <s v="CUST7335"/>
    <d v="2024-06-29T00:00:00"/>
    <x v="0"/>
    <x v="2"/>
    <s v="Home Office"/>
    <n v="5"/>
    <n v="44524"/>
    <n v="0.27"/>
    <n v="113394"/>
    <x v="4"/>
    <n v="1625126000"/>
    <n v="491186000"/>
    <n v="0.30224487208991796"/>
    <x v="1"/>
    <b v="1"/>
    <s v="junio"/>
    <x v="1"/>
  </r>
  <r>
    <x v="3911"/>
    <s v="CUST2470"/>
    <d v="2024-03-19T00:00:00"/>
    <x v="1"/>
    <x v="0"/>
    <s v="Corporate"/>
    <n v="1"/>
    <n v="5915"/>
    <n v="7.0000000000000007E-2"/>
    <n v="3449"/>
    <x v="3"/>
    <n v="55009500"/>
    <n v="20519500"/>
    <n v="0.37301738790572536"/>
    <x v="7"/>
    <b v="1"/>
    <s v="marzo"/>
    <x v="7"/>
  </r>
  <r>
    <x v="3912"/>
    <s v="CUST4738"/>
    <d v="2024-08-04T00:00:00"/>
    <x v="3"/>
    <x v="4"/>
    <s v="Corporate"/>
    <n v="10"/>
    <n v="5363"/>
    <n v="0.25"/>
    <n v="22369"/>
    <x v="3"/>
    <n v="402225000"/>
    <n v="178535000"/>
    <n v="0.44386848157125985"/>
    <x v="0"/>
    <b v="1"/>
    <s v="agosto"/>
    <x v="0"/>
  </r>
  <r>
    <x v="3913"/>
    <s v="CUST3531"/>
    <d v="2024-07-18T00:00:00"/>
    <x v="0"/>
    <x v="1"/>
    <s v="Corporate"/>
    <n v="7"/>
    <n v="16727"/>
    <n v="0.16"/>
    <n v="62789"/>
    <x v="3"/>
    <n v="983547600"/>
    <n v="355657600"/>
    <n v="0.36160690138433565"/>
    <x v="3"/>
    <b v="1"/>
    <s v="julio"/>
    <x v="3"/>
  </r>
  <r>
    <x v="3914"/>
    <s v="CUST5766"/>
    <d v="2024-01-05T00:00:00"/>
    <x v="1"/>
    <x v="3"/>
    <s v="Home Office"/>
    <n v="2"/>
    <n v="46315"/>
    <n v="0.1"/>
    <n v="56884"/>
    <x v="3"/>
    <n v="833670000"/>
    <n v="264830000"/>
    <n v="0.31766766226444515"/>
    <x v="8"/>
    <b v="1"/>
    <s v="enero"/>
    <x v="8"/>
  </r>
  <r>
    <x v="3915"/>
    <s v="CUST9726"/>
    <d v="2024-12-19T00:00:00"/>
    <x v="1"/>
    <x v="3"/>
    <s v="Corporate"/>
    <n v="4"/>
    <n v="7715"/>
    <n v="0.21"/>
    <n v="18061"/>
    <x v="0"/>
    <n v="243794000"/>
    <n v="63184000"/>
    <n v="0.25916962681608241"/>
    <x v="10"/>
    <b v="1"/>
    <s v="diciembre"/>
    <x v="10"/>
  </r>
  <r>
    <x v="3916"/>
    <s v="CUST4937"/>
    <d v="2024-11-26T00:00:00"/>
    <x v="0"/>
    <x v="3"/>
    <s v="Home Office"/>
    <n v="7"/>
    <n v="37524"/>
    <n v="0.24"/>
    <n v="102859"/>
    <x v="1"/>
    <n v="1996276800"/>
    <n v="967686800"/>
    <n v="0.48474580278646728"/>
    <x v="2"/>
    <b v="1"/>
    <s v="noviembre"/>
    <x v="2"/>
  </r>
  <r>
    <x v="3917"/>
    <s v="CUST5279"/>
    <d v="2024-08-14T00:00:00"/>
    <x v="3"/>
    <x v="2"/>
    <s v="Consumer"/>
    <n v="9"/>
    <n v="49133"/>
    <n v="0.02"/>
    <n v="234874"/>
    <x v="0"/>
    <n v="4333530600"/>
    <n v="1984790600"/>
    <n v="0.45800775007796185"/>
    <x v="0"/>
    <b v="1"/>
    <s v="agosto"/>
    <x v="0"/>
  </r>
  <r>
    <x v="3918"/>
    <s v="CUST8054"/>
    <d v="2024-08-22T00:00:00"/>
    <x v="0"/>
    <x v="0"/>
    <s v="Consumer"/>
    <n v="4"/>
    <n v="48150"/>
    <n v="0.28999999999999998"/>
    <n v="96148"/>
    <x v="4"/>
    <n v="1367460000"/>
    <n v="405980000"/>
    <n v="0.29688619776812486"/>
    <x v="0"/>
    <b v="1"/>
    <s v="agosto"/>
    <x v="0"/>
  </r>
  <r>
    <x v="3919"/>
    <s v="CUST6307"/>
    <d v="2024-05-29T00:00:00"/>
    <x v="0"/>
    <x v="3"/>
    <s v="Home Office"/>
    <n v="9"/>
    <n v="26199"/>
    <n v="0.14000000000000001"/>
    <n v="139854"/>
    <x v="2"/>
    <n v="2027802600"/>
    <n v="629262600"/>
    <n v="0.31031748356570804"/>
    <x v="5"/>
    <b v="1"/>
    <s v="mayo"/>
    <x v="5"/>
  </r>
  <r>
    <x v="3920"/>
    <s v="CUST7828"/>
    <d v="2024-06-04T00:00:00"/>
    <x v="1"/>
    <x v="3"/>
    <s v="Corporate"/>
    <n v="4"/>
    <n v="40640"/>
    <n v="0.24"/>
    <n v="66649"/>
    <x v="0"/>
    <n v="1235456000"/>
    <n v="568966000"/>
    <n v="0.46053117229589724"/>
    <x v="1"/>
    <b v="1"/>
    <s v="junio"/>
    <x v="1"/>
  </r>
  <r>
    <x v="3921"/>
    <s v="CUST6117"/>
    <d v="2024-02-17T00:00:00"/>
    <x v="1"/>
    <x v="4"/>
    <s v="Home Office"/>
    <n v="7"/>
    <n v="27499"/>
    <n v="0.1"/>
    <n v="99426"/>
    <x v="2"/>
    <n v="1732437000"/>
    <n v="738177000"/>
    <n v="0.42609168471927117"/>
    <x v="9"/>
    <b v="1"/>
    <s v="febrero"/>
    <x v="9"/>
  </r>
  <r>
    <x v="3922"/>
    <s v="CUST9384"/>
    <d v="2024-12-05T00:00:00"/>
    <x v="2"/>
    <x v="0"/>
    <s v="Consumer"/>
    <n v="4"/>
    <n v="15405"/>
    <n v="0.19"/>
    <n v="35608"/>
    <x v="3"/>
    <n v="499122000"/>
    <n v="143042000"/>
    <n v="0.28658724720609391"/>
    <x v="10"/>
    <b v="1"/>
    <s v="diciembre"/>
    <x v="10"/>
  </r>
  <r>
    <x v="3923"/>
    <s v="CUST5008"/>
    <d v="2024-05-24T00:00:00"/>
    <x v="3"/>
    <x v="0"/>
    <s v="Consumer"/>
    <n v="7"/>
    <n v="13400"/>
    <n v="0.09"/>
    <n v="65168"/>
    <x v="3"/>
    <n v="853580000"/>
    <n v="201900000"/>
    <n v="0.23653318962487405"/>
    <x v="5"/>
    <b v="1"/>
    <s v="mayo"/>
    <x v="5"/>
  </r>
  <r>
    <x v="3924"/>
    <s v="CUST8563"/>
    <d v="2024-10-29T00:00:00"/>
    <x v="1"/>
    <x v="1"/>
    <s v="Home Office"/>
    <n v="7"/>
    <n v="12369"/>
    <n v="0.28000000000000003"/>
    <n v="34227"/>
    <x v="1"/>
    <n v="623397600"/>
    <n v="281127600"/>
    <n v="0.45096035018421632"/>
    <x v="4"/>
    <b v="1"/>
    <s v="octubre"/>
    <x v="4"/>
  </r>
  <r>
    <x v="3925"/>
    <s v="CUST8635"/>
    <d v="2024-10-27T00:00:00"/>
    <x v="3"/>
    <x v="1"/>
    <s v="Consumer"/>
    <n v="5"/>
    <n v="36456"/>
    <n v="0.04"/>
    <n v="112999"/>
    <x v="1"/>
    <n v="1749888000"/>
    <n v="619898000"/>
    <n v="0.35425010057786555"/>
    <x v="4"/>
    <b v="1"/>
    <s v="octubre"/>
    <x v="4"/>
  </r>
  <r>
    <x v="3926"/>
    <s v="CUST4641"/>
    <d v="2024-04-30T00:00:00"/>
    <x v="1"/>
    <x v="0"/>
    <s v="Consumer"/>
    <n v="2"/>
    <n v="7920"/>
    <n v="0.08"/>
    <n v="7993"/>
    <x v="0"/>
    <n v="145728000"/>
    <n v="65798000"/>
    <n v="0.45151240667545017"/>
    <x v="6"/>
    <b v="1"/>
    <s v="abril"/>
    <x v="6"/>
  </r>
  <r>
    <x v="3927"/>
    <s v="CUST5577"/>
    <d v="2024-01-22T00:00:00"/>
    <x v="2"/>
    <x v="3"/>
    <s v="Home Office"/>
    <n v="7"/>
    <n v="7990"/>
    <n v="0.01"/>
    <n v="37681"/>
    <x v="1"/>
    <n v="553707000"/>
    <n v="176897000"/>
    <n v="0.31947762986561484"/>
    <x v="8"/>
    <b v="1"/>
    <s v="enero"/>
    <x v="8"/>
  </r>
  <r>
    <x v="3928"/>
    <s v="CUST8683"/>
    <d v="2024-04-08T00:00:00"/>
    <x v="3"/>
    <x v="0"/>
    <s v="Consumer"/>
    <n v="2"/>
    <n v="35311"/>
    <n v="0.21"/>
    <n v="33734"/>
    <x v="4"/>
    <n v="557913800"/>
    <n v="220573800"/>
    <n v="0.39535462288260304"/>
    <x v="6"/>
    <b v="1"/>
    <s v="abril"/>
    <x v="6"/>
  </r>
  <r>
    <x v="3929"/>
    <s v="CUST4927"/>
    <d v="2024-02-10T00:00:00"/>
    <x v="0"/>
    <x v="1"/>
    <s v="Home Office"/>
    <n v="5"/>
    <n v="7489"/>
    <n v="0.03"/>
    <n v="27987"/>
    <x v="3"/>
    <n v="363216500"/>
    <n v="83346500"/>
    <n v="0.22946782428661694"/>
    <x v="9"/>
    <b v="1"/>
    <s v="febrero"/>
    <x v="9"/>
  </r>
  <r>
    <x v="3930"/>
    <s v="CUST5021"/>
    <d v="2024-11-30T00:00:00"/>
    <x v="2"/>
    <x v="3"/>
    <s v="Corporate"/>
    <n v="9"/>
    <n v="9653"/>
    <n v="0.24"/>
    <n v="38707"/>
    <x v="1"/>
    <n v="660265200"/>
    <n v="273195200"/>
    <n v="0.41376586256552672"/>
    <x v="2"/>
    <b v="1"/>
    <s v="noviembre"/>
    <x v="2"/>
  </r>
  <r>
    <x v="3931"/>
    <s v="CUST2592"/>
    <d v="2024-02-17T00:00:00"/>
    <x v="0"/>
    <x v="1"/>
    <s v="Corporate"/>
    <n v="3"/>
    <n v="20846"/>
    <n v="0.28000000000000003"/>
    <n v="26347"/>
    <x v="1"/>
    <n v="450273600"/>
    <n v="186803600"/>
    <n v="0.41486687205290296"/>
    <x v="9"/>
    <b v="1"/>
    <s v="febrero"/>
    <x v="9"/>
  </r>
  <r>
    <x v="3932"/>
    <s v="CUST6695"/>
    <d v="2024-10-25T00:00:00"/>
    <x v="2"/>
    <x v="3"/>
    <s v="Consumer"/>
    <n v="6"/>
    <n v="6624"/>
    <n v="0.2"/>
    <n v="21564"/>
    <x v="0"/>
    <n v="317952000"/>
    <n v="102312000"/>
    <n v="0.32178442028985504"/>
    <x v="4"/>
    <b v="1"/>
    <s v="octubre"/>
    <x v="4"/>
  </r>
  <r>
    <x v="3933"/>
    <s v="CUST8437"/>
    <d v="2024-11-11T00:00:00"/>
    <x v="0"/>
    <x v="0"/>
    <s v="Home Office"/>
    <n v="8"/>
    <n v="24030"/>
    <n v="0.28000000000000003"/>
    <n v="95058"/>
    <x v="0"/>
    <n v="1384128000"/>
    <n v="433548000"/>
    <n v="0.31322825634623386"/>
    <x v="2"/>
    <b v="1"/>
    <s v="noviembre"/>
    <x v="2"/>
  </r>
  <r>
    <x v="3934"/>
    <s v="CUST5565"/>
    <d v="2024-05-31T00:00:00"/>
    <x v="0"/>
    <x v="1"/>
    <s v="Home Office"/>
    <n v="9"/>
    <n v="23763"/>
    <n v="0.24"/>
    <n v="110841"/>
    <x v="1"/>
    <n v="1625389200"/>
    <n v="516979200"/>
    <n v="0.31806486717150573"/>
    <x v="5"/>
    <b v="1"/>
    <s v="mayo"/>
    <x v="5"/>
  </r>
  <r>
    <x v="3935"/>
    <s v="CUST6396"/>
    <d v="2024-08-09T00:00:00"/>
    <x v="3"/>
    <x v="1"/>
    <s v="Home Office"/>
    <n v="9"/>
    <n v="15631"/>
    <n v="0.21"/>
    <n v="56835"/>
    <x v="0"/>
    <n v="1111364100"/>
    <n v="543014100"/>
    <n v="0.48860144033804942"/>
    <x v="0"/>
    <b v="1"/>
    <s v="agosto"/>
    <x v="0"/>
  </r>
  <r>
    <x v="3936"/>
    <s v="CUST5697"/>
    <d v="2024-09-13T00:00:00"/>
    <x v="0"/>
    <x v="4"/>
    <s v="Home Office"/>
    <n v="10"/>
    <n v="2991"/>
    <n v="0.21"/>
    <n v="13740"/>
    <x v="4"/>
    <n v="236289000"/>
    <n v="98889000"/>
    <n v="0.41850869062884855"/>
    <x v="11"/>
    <b v="1"/>
    <s v="septiembre"/>
    <x v="11"/>
  </r>
  <r>
    <x v="3937"/>
    <s v="CUST5557"/>
    <d v="2024-10-06T00:00:00"/>
    <x v="2"/>
    <x v="0"/>
    <s v="Corporate"/>
    <n v="9"/>
    <n v="42108"/>
    <n v="0.17"/>
    <n v="243327"/>
    <x v="3"/>
    <n v="3145467600"/>
    <n v="712197600"/>
    <n v="0.22642026260260956"/>
    <x v="4"/>
    <b v="1"/>
    <s v="octubre"/>
    <x v="4"/>
  </r>
  <r>
    <x v="3938"/>
    <s v="CUST4106"/>
    <d v="2024-03-05T00:00:00"/>
    <x v="1"/>
    <x v="4"/>
    <s v="Home Office"/>
    <n v="6"/>
    <n v="36075"/>
    <n v="0.23"/>
    <n v="104626"/>
    <x v="0"/>
    <n v="1666665000"/>
    <n v="620405000"/>
    <n v="0.37224337224337223"/>
    <x v="7"/>
    <b v="1"/>
    <s v="marzo"/>
    <x v="7"/>
  </r>
  <r>
    <x v="3939"/>
    <s v="CUST6594"/>
    <d v="2024-05-23T00:00:00"/>
    <x v="3"/>
    <x v="2"/>
    <s v="Consumer"/>
    <n v="1"/>
    <n v="42532"/>
    <n v="0.26"/>
    <n v="21905"/>
    <x v="4"/>
    <n v="314736800"/>
    <n v="95686800"/>
    <n v="0.30402164602296267"/>
    <x v="5"/>
    <b v="1"/>
    <s v="mayo"/>
    <x v="5"/>
  </r>
  <r>
    <x v="3940"/>
    <s v="CUST9884"/>
    <d v="2024-11-27T00:00:00"/>
    <x v="0"/>
    <x v="0"/>
    <s v="Consumer"/>
    <n v="7"/>
    <n v="34604"/>
    <n v="0.19"/>
    <n v="152672"/>
    <x v="2"/>
    <n v="1962046800"/>
    <n v="435326800"/>
    <n v="0.22187381055334665"/>
    <x v="2"/>
    <b v="1"/>
    <s v="noviembre"/>
    <x v="2"/>
  </r>
  <r>
    <x v="3941"/>
    <s v="CUST6695"/>
    <d v="2024-02-19T00:00:00"/>
    <x v="1"/>
    <x v="4"/>
    <s v="Home Office"/>
    <n v="6"/>
    <n v="2307"/>
    <n v="0.04"/>
    <n v="7500"/>
    <x v="4"/>
    <n v="132883200"/>
    <n v="57883200"/>
    <n v="0.43559456725906659"/>
    <x v="9"/>
    <b v="1"/>
    <s v="febrero"/>
    <x v="9"/>
  </r>
  <r>
    <x v="3942"/>
    <s v="CUST4603"/>
    <d v="2024-12-21T00:00:00"/>
    <x v="0"/>
    <x v="4"/>
    <s v="Consumer"/>
    <n v="9"/>
    <n v="26189"/>
    <n v="0.03"/>
    <n v="126351"/>
    <x v="2"/>
    <n v="2286299700"/>
    <n v="1022789700"/>
    <n v="0.44735591751160181"/>
    <x v="10"/>
    <b v="1"/>
    <s v="diciembre"/>
    <x v="10"/>
  </r>
  <r>
    <x v="3943"/>
    <s v="CUST1729"/>
    <d v="2024-12-06T00:00:00"/>
    <x v="0"/>
    <x v="4"/>
    <s v="Corporate"/>
    <n v="7"/>
    <n v="35006"/>
    <n v="0.14000000000000001"/>
    <n v="135195"/>
    <x v="2"/>
    <n v="2107361200"/>
    <n v="755411200"/>
    <n v="0.35846308644194458"/>
    <x v="10"/>
    <b v="1"/>
    <s v="diciembre"/>
    <x v="10"/>
  </r>
  <r>
    <x v="3944"/>
    <s v="CUST9012"/>
    <d v="2024-06-24T00:00:00"/>
    <x v="3"/>
    <x v="0"/>
    <s v="Corporate"/>
    <n v="10"/>
    <n v="38433"/>
    <n v="0.28000000000000003"/>
    <n v="218651"/>
    <x v="4"/>
    <n v="2767176000"/>
    <n v="580666000"/>
    <n v="0.20984064620392776"/>
    <x v="1"/>
    <b v="1"/>
    <s v="junio"/>
    <x v="1"/>
  </r>
  <r>
    <x v="3945"/>
    <s v="CUST3878"/>
    <d v="2024-03-11T00:00:00"/>
    <x v="3"/>
    <x v="0"/>
    <s v="Corporate"/>
    <n v="10"/>
    <n v="41219"/>
    <n v="0.28000000000000003"/>
    <n v="159949"/>
    <x v="1"/>
    <n v="2967768000"/>
    <n v="1368278000"/>
    <n v="0.46104614646427888"/>
    <x v="7"/>
    <b v="1"/>
    <s v="marzo"/>
    <x v="7"/>
  </r>
  <r>
    <x v="3946"/>
    <s v="CUST4718"/>
    <d v="2024-08-23T00:00:00"/>
    <x v="0"/>
    <x v="1"/>
    <s v="Consumer"/>
    <n v="1"/>
    <n v="18049"/>
    <n v="0.26"/>
    <n v="8770"/>
    <x v="0"/>
    <n v="133562600"/>
    <n v="45862600"/>
    <n v="0.34337905970683408"/>
    <x v="0"/>
    <b v="1"/>
    <s v="agosto"/>
    <x v="0"/>
  </r>
  <r>
    <x v="3947"/>
    <s v="CUST2978"/>
    <d v="2024-06-12T00:00:00"/>
    <x v="0"/>
    <x v="2"/>
    <s v="Home Office"/>
    <n v="3"/>
    <n v="7492"/>
    <n v="0.05"/>
    <n v="12015"/>
    <x v="3"/>
    <n v="213522000"/>
    <n v="93372000"/>
    <n v="0.43729451766094363"/>
    <x v="1"/>
    <b v="1"/>
    <s v="junio"/>
    <x v="1"/>
  </r>
  <r>
    <x v="3948"/>
    <s v="CUST7212"/>
    <d v="2024-11-29T00:00:00"/>
    <x v="2"/>
    <x v="0"/>
    <s v="Home Office"/>
    <n v="10"/>
    <n v="38505"/>
    <n v="0.16"/>
    <n v="202381"/>
    <x v="2"/>
    <n v="3234420000"/>
    <n v="1210610000"/>
    <n v="0.37428967171857708"/>
    <x v="2"/>
    <b v="1"/>
    <s v="noviembre"/>
    <x v="2"/>
  </r>
  <r>
    <x v="3949"/>
    <s v="CUST9346"/>
    <d v="2024-08-12T00:00:00"/>
    <x v="1"/>
    <x v="1"/>
    <s v="Home Office"/>
    <n v="7"/>
    <n v="9095"/>
    <n v="0.01"/>
    <n v="50212"/>
    <x v="4"/>
    <n v="630283500"/>
    <n v="128163500"/>
    <n v="0.20334262280386525"/>
    <x v="0"/>
    <b v="1"/>
    <s v="agosto"/>
    <x v="0"/>
  </r>
  <r>
    <x v="3950"/>
    <s v="CUST2979"/>
    <d v="2024-10-21T00:00:00"/>
    <x v="3"/>
    <x v="3"/>
    <s v="Corporate"/>
    <n v="4"/>
    <n v="7762"/>
    <n v="0.28000000000000003"/>
    <n v="17170"/>
    <x v="2"/>
    <n v="223545600"/>
    <n v="51845600"/>
    <n v="0.23192404592172694"/>
    <x v="4"/>
    <b v="1"/>
    <s v="octubre"/>
    <x v="4"/>
  </r>
  <r>
    <x v="3951"/>
    <s v="CUST2358"/>
    <d v="2024-04-13T00:00:00"/>
    <x v="3"/>
    <x v="2"/>
    <s v="Corporate"/>
    <n v="9"/>
    <n v="36055"/>
    <n v="0.03"/>
    <n v="163886"/>
    <x v="0"/>
    <n v="3147601500"/>
    <n v="1508741500"/>
    <n v="0.47933053151741095"/>
    <x v="6"/>
    <b v="1"/>
    <s v="abril"/>
    <x v="6"/>
  </r>
  <r>
    <x v="3952"/>
    <s v="CUST4627"/>
    <d v="2024-01-13T00:00:00"/>
    <x v="2"/>
    <x v="2"/>
    <s v="Corporate"/>
    <n v="8"/>
    <n v="21637"/>
    <n v="0.24"/>
    <n v="70070"/>
    <x v="3"/>
    <n v="1315529600"/>
    <n v="614829600"/>
    <n v="0.46736280202285074"/>
    <x v="8"/>
    <b v="1"/>
    <s v="enero"/>
    <x v="8"/>
  </r>
  <r>
    <x v="3953"/>
    <s v="CUST7297"/>
    <d v="2024-01-25T00:00:00"/>
    <x v="1"/>
    <x v="3"/>
    <s v="Consumer"/>
    <n v="3"/>
    <n v="13242"/>
    <n v="0.08"/>
    <n v="28717"/>
    <x v="3"/>
    <n v="365479200"/>
    <n v="78309200"/>
    <n v="0.21426445061716234"/>
    <x v="8"/>
    <b v="1"/>
    <s v="enero"/>
    <x v="8"/>
  </r>
  <r>
    <x v="3954"/>
    <s v="CUST6377"/>
    <d v="2024-03-26T00:00:00"/>
    <x v="3"/>
    <x v="2"/>
    <s v="Home Office"/>
    <n v="10"/>
    <n v="22121"/>
    <n v="0.25"/>
    <n v="131475"/>
    <x v="1"/>
    <n v="1659075000"/>
    <n v="344325000"/>
    <n v="0.20754034627729306"/>
    <x v="7"/>
    <b v="1"/>
    <s v="marzo"/>
    <x v="7"/>
  </r>
  <r>
    <x v="3955"/>
    <s v="CUST7802"/>
    <d v="2024-01-05T00:00:00"/>
    <x v="1"/>
    <x v="4"/>
    <s v="Home Office"/>
    <n v="8"/>
    <n v="37559"/>
    <n v="0.24"/>
    <n v="163926"/>
    <x v="2"/>
    <n v="2283587200"/>
    <n v="644327200"/>
    <n v="0.28215572411686313"/>
    <x v="8"/>
    <b v="1"/>
    <s v="enero"/>
    <x v="8"/>
  </r>
  <r>
    <x v="3956"/>
    <s v="CUST9301"/>
    <d v="2024-11-07T00:00:00"/>
    <x v="3"/>
    <x v="0"/>
    <s v="Corporate"/>
    <n v="5"/>
    <n v="5521"/>
    <n v="0.17"/>
    <n v="14317"/>
    <x v="0"/>
    <n v="229121500"/>
    <n v="85951500"/>
    <n v="0.3751350266125178"/>
    <x v="2"/>
    <b v="1"/>
    <s v="noviembre"/>
    <x v="2"/>
  </r>
  <r>
    <x v="3957"/>
    <s v="CUST2576"/>
    <d v="2024-02-10T00:00:00"/>
    <x v="0"/>
    <x v="2"/>
    <s v="Consumer"/>
    <n v="4"/>
    <n v="30762"/>
    <n v="0.04"/>
    <n v="74324"/>
    <x v="4"/>
    <n v="1181260800"/>
    <n v="438020800"/>
    <n v="0.37080786901588542"/>
    <x v="9"/>
    <b v="1"/>
    <s v="febrero"/>
    <x v="9"/>
  </r>
  <r>
    <x v="3958"/>
    <s v="CUST8335"/>
    <d v="2024-09-10T00:00:00"/>
    <x v="3"/>
    <x v="1"/>
    <s v="Home Office"/>
    <n v="9"/>
    <n v="19136"/>
    <n v="0.26"/>
    <n v="77645"/>
    <x v="1"/>
    <n v="1274457600"/>
    <n v="498007600"/>
    <n v="0.39076043016260409"/>
    <x v="11"/>
    <b v="1"/>
    <s v="septiembre"/>
    <x v="11"/>
  </r>
  <r>
    <x v="3959"/>
    <s v="CUST8581"/>
    <d v="2024-08-17T00:00:00"/>
    <x v="3"/>
    <x v="0"/>
    <s v="Corporate"/>
    <n v="9"/>
    <n v="13807"/>
    <n v="0.08"/>
    <n v="79220"/>
    <x v="3"/>
    <n v="1143219600"/>
    <n v="351019600"/>
    <n v="0.30704477075095632"/>
    <x v="0"/>
    <b v="1"/>
    <s v="agosto"/>
    <x v="0"/>
  </r>
  <r>
    <x v="3960"/>
    <s v="CUST2998"/>
    <d v="2024-02-25T00:00:00"/>
    <x v="2"/>
    <x v="1"/>
    <s v="Consumer"/>
    <n v="8"/>
    <n v="25184"/>
    <n v="0.01"/>
    <n v="102529"/>
    <x v="3"/>
    <n v="1994572800"/>
    <n v="969282800"/>
    <n v="0.48596010133097173"/>
    <x v="9"/>
    <b v="1"/>
    <s v="febrero"/>
    <x v="9"/>
  </r>
  <r>
    <x v="3961"/>
    <s v="CUST7654"/>
    <d v="2024-08-13T00:00:00"/>
    <x v="0"/>
    <x v="1"/>
    <s v="Consumer"/>
    <n v="4"/>
    <n v="32970"/>
    <n v="0.19"/>
    <n v="79760"/>
    <x v="2"/>
    <n v="1068228000"/>
    <n v="270628000"/>
    <n v="0.25334291930187186"/>
    <x v="0"/>
    <b v="1"/>
    <s v="agosto"/>
    <x v="0"/>
  </r>
  <r>
    <x v="3962"/>
    <s v="CUST2735"/>
    <d v="2024-02-22T00:00:00"/>
    <x v="1"/>
    <x v="2"/>
    <s v="Corporate"/>
    <n v="6"/>
    <n v="31673"/>
    <n v="0.02"/>
    <n v="132924"/>
    <x v="3"/>
    <n v="1862372400"/>
    <n v="533132400"/>
    <n v="0.28626519594040378"/>
    <x v="9"/>
    <b v="1"/>
    <s v="febrero"/>
    <x v="9"/>
  </r>
  <r>
    <x v="3963"/>
    <s v="CUST9729"/>
    <d v="2024-01-23T00:00:00"/>
    <x v="0"/>
    <x v="2"/>
    <s v="Corporate"/>
    <n v="9"/>
    <n v="44757"/>
    <n v="0.15"/>
    <n v="246947"/>
    <x v="4"/>
    <n v="3423910500"/>
    <n v="954440500"/>
    <n v="0.27875743247377521"/>
    <x v="8"/>
    <b v="1"/>
    <s v="enero"/>
    <x v="8"/>
  </r>
  <r>
    <x v="3964"/>
    <s v="CUST9439"/>
    <d v="2024-05-22T00:00:00"/>
    <x v="1"/>
    <x v="4"/>
    <s v="Consumer"/>
    <n v="1"/>
    <n v="13210"/>
    <n v="0.24"/>
    <n v="7230"/>
    <x v="1"/>
    <n v="100396000"/>
    <n v="28096000"/>
    <n v="0.27985178692378182"/>
    <x v="5"/>
    <b v="1"/>
    <s v="mayo"/>
    <x v="5"/>
  </r>
  <r>
    <x v="3965"/>
    <s v="CUST9169"/>
    <d v="2024-07-09T00:00:00"/>
    <x v="3"/>
    <x v="0"/>
    <s v="Consumer"/>
    <n v="9"/>
    <n v="21933"/>
    <n v="0.13"/>
    <n v="96668"/>
    <x v="1"/>
    <n v="1717353900"/>
    <n v="750673900"/>
    <n v="0.4371107783899405"/>
    <x v="3"/>
    <b v="1"/>
    <s v="julio"/>
    <x v="3"/>
  </r>
  <r>
    <x v="3966"/>
    <s v="CUST9659"/>
    <d v="2024-03-09T00:00:00"/>
    <x v="2"/>
    <x v="2"/>
    <s v="Corporate"/>
    <n v="3"/>
    <n v="12034"/>
    <n v="0.03"/>
    <n v="25987"/>
    <x v="4"/>
    <n v="350189400"/>
    <n v="90319400"/>
    <n v="0.25791585924645349"/>
    <x v="7"/>
    <b v="1"/>
    <s v="marzo"/>
    <x v="7"/>
  </r>
  <r>
    <x v="3967"/>
    <s v="CUST4170"/>
    <d v="2024-02-26T00:00:00"/>
    <x v="0"/>
    <x v="4"/>
    <s v="Home Office"/>
    <n v="4"/>
    <n v="17747"/>
    <n v="0.18"/>
    <n v="39969"/>
    <x v="1"/>
    <n v="582101600"/>
    <n v="182411600"/>
    <n v="0.31336728845960909"/>
    <x v="9"/>
    <b v="1"/>
    <s v="febrero"/>
    <x v="9"/>
  </r>
  <r>
    <x v="3968"/>
    <s v="CUST9819"/>
    <d v="2024-09-30T00:00:00"/>
    <x v="2"/>
    <x v="1"/>
    <s v="Home Office"/>
    <n v="7"/>
    <n v="20311"/>
    <n v="0.17"/>
    <n v="61346"/>
    <x v="2"/>
    <n v="1180069100"/>
    <n v="566609100"/>
    <n v="0.48014908618486835"/>
    <x v="11"/>
    <b v="1"/>
    <s v="septiembre"/>
    <x v="11"/>
  </r>
  <r>
    <x v="3969"/>
    <s v="CUST2822"/>
    <d v="2024-04-11T00:00:00"/>
    <x v="2"/>
    <x v="1"/>
    <s v="Corporate"/>
    <n v="8"/>
    <n v="10803"/>
    <n v="0.25"/>
    <n v="43125"/>
    <x v="1"/>
    <n v="648180000"/>
    <n v="216930000"/>
    <n v="0.33467555308710545"/>
    <x v="6"/>
    <b v="1"/>
    <s v="abril"/>
    <x v="6"/>
  </r>
  <r>
    <x v="3970"/>
    <s v="CUST9350"/>
    <d v="2024-11-28T00:00:00"/>
    <x v="1"/>
    <x v="3"/>
    <s v="Consumer"/>
    <n v="7"/>
    <n v="28278"/>
    <n v="0.11"/>
    <n v="90199"/>
    <x v="4"/>
    <n v="1761719400"/>
    <n v="859729400"/>
    <n v="0.48800586517921074"/>
    <x v="2"/>
    <b v="1"/>
    <s v="noviembre"/>
    <x v="2"/>
  </r>
  <r>
    <x v="3971"/>
    <s v="CUST6725"/>
    <d v="2024-03-20T00:00:00"/>
    <x v="0"/>
    <x v="0"/>
    <s v="Consumer"/>
    <n v="1"/>
    <n v="42428"/>
    <n v="0.24"/>
    <n v="18918"/>
    <x v="1"/>
    <n v="322452800"/>
    <n v="133272800"/>
    <n v="0.41330948281422891"/>
    <x v="7"/>
    <b v="1"/>
    <s v="marzo"/>
    <x v="7"/>
  </r>
  <r>
    <x v="3972"/>
    <s v="CUST2198"/>
    <d v="2024-11-08T00:00:00"/>
    <x v="2"/>
    <x v="1"/>
    <s v="Consumer"/>
    <n v="5"/>
    <n v="41950"/>
    <n v="0.22"/>
    <n v="120800"/>
    <x v="3"/>
    <n v="1636050000"/>
    <n v="428050000"/>
    <n v="0.26163625806057272"/>
    <x v="2"/>
    <b v="1"/>
    <s v="noviembre"/>
    <x v="2"/>
  </r>
  <r>
    <x v="3973"/>
    <s v="CUST3636"/>
    <d v="2024-03-08T00:00:00"/>
    <x v="1"/>
    <x v="1"/>
    <s v="Consumer"/>
    <n v="7"/>
    <n v="25327"/>
    <n v="0.12"/>
    <n v="86581"/>
    <x v="2"/>
    <n v="1560143200"/>
    <n v="694333200"/>
    <n v="0.44504453180964415"/>
    <x v="7"/>
    <b v="1"/>
    <s v="marzo"/>
    <x v="7"/>
  </r>
  <r>
    <x v="3974"/>
    <s v="CUST3122"/>
    <d v="2024-11-21T00:00:00"/>
    <x v="2"/>
    <x v="4"/>
    <s v="Consumer"/>
    <n v="9"/>
    <n v="46138"/>
    <n v="0.1"/>
    <n v="275832"/>
    <x v="2"/>
    <n v="3737178000"/>
    <n v="978858000"/>
    <n v="0.26192437181209993"/>
    <x v="2"/>
    <b v="1"/>
    <s v="noviembre"/>
    <x v="2"/>
  </r>
  <r>
    <x v="3975"/>
    <s v="CUST2361"/>
    <d v="2024-04-30T00:00:00"/>
    <x v="0"/>
    <x v="3"/>
    <s v="Consumer"/>
    <n v="2"/>
    <n v="41114"/>
    <n v="0.18"/>
    <n v="51143"/>
    <x v="2"/>
    <n v="674269600"/>
    <n v="162839600"/>
    <n v="0.24150517834409263"/>
    <x v="6"/>
    <b v="1"/>
    <s v="abril"/>
    <x v="6"/>
  </r>
  <r>
    <x v="3976"/>
    <s v="CUST1705"/>
    <d v="2024-04-05T00:00:00"/>
    <x v="1"/>
    <x v="0"/>
    <s v="Corporate"/>
    <n v="3"/>
    <n v="34045"/>
    <n v="0.11"/>
    <n v="56870"/>
    <x v="0"/>
    <n v="909001500"/>
    <n v="340301500"/>
    <n v="0.37436846913893984"/>
    <x v="6"/>
    <b v="1"/>
    <s v="abril"/>
    <x v="6"/>
  </r>
  <r>
    <x v="3977"/>
    <s v="CUST1989"/>
    <d v="2024-02-27T00:00:00"/>
    <x v="2"/>
    <x v="2"/>
    <s v="Home Office"/>
    <n v="10"/>
    <n v="23454"/>
    <n v="7.0000000000000007E-2"/>
    <n v="116676"/>
    <x v="4"/>
    <n v="2181222000"/>
    <n v="1014462000"/>
    <n v="0.46508883552430702"/>
    <x v="9"/>
    <b v="1"/>
    <s v="febrero"/>
    <x v="9"/>
  </r>
  <r>
    <x v="3978"/>
    <s v="CUST9238"/>
    <d v="2024-04-13T00:00:00"/>
    <x v="1"/>
    <x v="3"/>
    <s v="Corporate"/>
    <n v="10"/>
    <n v="3848"/>
    <n v="0.23"/>
    <n v="22938"/>
    <x v="2"/>
    <n v="296296000"/>
    <n v="66916000"/>
    <n v="0.22584172584172585"/>
    <x v="6"/>
    <b v="1"/>
    <s v="abril"/>
    <x v="6"/>
  </r>
  <r>
    <x v="3979"/>
    <s v="CUST6558"/>
    <d v="2024-12-10T00:00:00"/>
    <x v="2"/>
    <x v="2"/>
    <s v="Consumer"/>
    <n v="5"/>
    <n v="31329"/>
    <n v="0.21"/>
    <n v="80874"/>
    <x v="3"/>
    <n v="1237495500"/>
    <n v="428755500"/>
    <n v="0.34647035080127564"/>
    <x v="10"/>
    <b v="1"/>
    <s v="diciembre"/>
    <x v="10"/>
  </r>
  <r>
    <x v="3980"/>
    <s v="CUST4108"/>
    <d v="2024-03-16T00:00:00"/>
    <x v="2"/>
    <x v="2"/>
    <s v="Corporate"/>
    <n v="3"/>
    <n v="41874"/>
    <n v="0.21"/>
    <n v="56416"/>
    <x v="4"/>
    <n v="992413800"/>
    <n v="428253800"/>
    <n v="0.43152745356825956"/>
    <x v="7"/>
    <b v="1"/>
    <s v="marzo"/>
    <x v="7"/>
  </r>
  <r>
    <x v="3981"/>
    <s v="CUST7624"/>
    <d v="2024-06-26T00:00:00"/>
    <x v="3"/>
    <x v="4"/>
    <s v="Corporate"/>
    <n v="1"/>
    <n v="19083"/>
    <n v="0.1"/>
    <n v="11642"/>
    <x v="1"/>
    <n v="171747000"/>
    <n v="55327000"/>
    <n v="0.32214245372553812"/>
    <x v="1"/>
    <b v="1"/>
    <s v="junio"/>
    <x v="1"/>
  </r>
  <r>
    <x v="3982"/>
    <s v="CUST3198"/>
    <d v="2024-03-04T00:00:00"/>
    <x v="0"/>
    <x v="2"/>
    <s v="Consumer"/>
    <n v="2"/>
    <n v="33257"/>
    <n v="0.23"/>
    <n v="38034"/>
    <x v="1"/>
    <n v="512157800"/>
    <n v="131817800"/>
    <n v="0.25737731613186404"/>
    <x v="7"/>
    <b v="1"/>
    <s v="marzo"/>
    <x v="7"/>
  </r>
  <r>
    <x v="3983"/>
    <s v="CUST4070"/>
    <d v="2024-09-15T00:00:00"/>
    <x v="1"/>
    <x v="3"/>
    <s v="Corporate"/>
    <n v="8"/>
    <n v="11817"/>
    <n v="0.3"/>
    <n v="49624"/>
    <x v="4"/>
    <n v="661752000"/>
    <n v="165512000"/>
    <n v="0.25011182436925011"/>
    <x v="11"/>
    <b v="1"/>
    <s v="septiembre"/>
    <x v="11"/>
  </r>
  <r>
    <x v="3984"/>
    <s v="CUST3387"/>
    <d v="2024-12-10T00:00:00"/>
    <x v="2"/>
    <x v="3"/>
    <s v="Corporate"/>
    <n v="10"/>
    <n v="9224"/>
    <n v="0.23"/>
    <n v="46953"/>
    <x v="3"/>
    <n v="710248000"/>
    <n v="240718000"/>
    <n v="0.33892105292799135"/>
    <x v="10"/>
    <b v="1"/>
    <s v="diciembre"/>
    <x v="10"/>
  </r>
  <r>
    <x v="3985"/>
    <s v="CUST9273"/>
    <d v="2024-12-31T00:00:00"/>
    <x v="3"/>
    <x v="1"/>
    <s v="Corporate"/>
    <n v="6"/>
    <n v="44656"/>
    <n v="0.02"/>
    <n v="206958"/>
    <x v="1"/>
    <n v="2625772800"/>
    <n v="556192800"/>
    <n v="0.21182061144056333"/>
    <x v="10"/>
    <b v="1"/>
    <s v="diciembre"/>
    <x v="10"/>
  </r>
  <r>
    <x v="3986"/>
    <s v="CUST8896"/>
    <d v="2024-12-09T00:00:00"/>
    <x v="3"/>
    <x v="3"/>
    <s v="Corporate"/>
    <n v="1"/>
    <n v="40994"/>
    <n v="0.26"/>
    <n v="23902"/>
    <x v="2"/>
    <n v="303355600"/>
    <n v="64335600"/>
    <n v="0.21207981655852076"/>
    <x v="10"/>
    <b v="1"/>
    <s v="diciembre"/>
    <x v="10"/>
  </r>
  <r>
    <x v="3987"/>
    <s v="CUST6531"/>
    <d v="2024-10-30T00:00:00"/>
    <x v="2"/>
    <x v="0"/>
    <s v="Consumer"/>
    <n v="1"/>
    <n v="3467"/>
    <n v="0.14000000000000001"/>
    <n v="2064"/>
    <x v="2"/>
    <n v="29816200"/>
    <n v="9176200"/>
    <n v="0.3077588693394866"/>
    <x v="4"/>
    <b v="1"/>
    <s v="octubre"/>
    <x v="4"/>
  </r>
  <r>
    <x v="3988"/>
    <s v="CUST7926"/>
    <d v="2024-06-05T00:00:00"/>
    <x v="1"/>
    <x v="3"/>
    <s v="Home Office"/>
    <n v="2"/>
    <n v="22424"/>
    <n v="7.0000000000000007E-2"/>
    <n v="24255"/>
    <x v="0"/>
    <n v="417086400"/>
    <n v="174536400"/>
    <n v="0.4184658142773296"/>
    <x v="1"/>
    <b v="1"/>
    <s v="junio"/>
    <x v="1"/>
  </r>
  <r>
    <x v="3989"/>
    <s v="CUST4321"/>
    <d v="2024-05-14T00:00:00"/>
    <x v="2"/>
    <x v="3"/>
    <s v="Consumer"/>
    <n v="3"/>
    <n v="17366"/>
    <n v="0.18"/>
    <n v="34009"/>
    <x v="0"/>
    <n v="427203600"/>
    <n v="87113600"/>
    <n v="0.2039158846039687"/>
    <x v="5"/>
    <b v="1"/>
    <s v="mayo"/>
    <x v="5"/>
  </r>
  <r>
    <x v="3990"/>
    <s v="CUST4761"/>
    <d v="2024-04-25T00:00:00"/>
    <x v="2"/>
    <x v="2"/>
    <s v="Home Office"/>
    <n v="4"/>
    <n v="40152"/>
    <n v="0.1"/>
    <n v="102170"/>
    <x v="4"/>
    <n v="1445472000"/>
    <n v="423772000"/>
    <n v="0.29317205729339618"/>
    <x v="6"/>
    <b v="1"/>
    <s v="abril"/>
    <x v="6"/>
  </r>
  <r>
    <x v="3991"/>
    <s v="CUST6120"/>
    <d v="2024-06-10T00:00:00"/>
    <x v="3"/>
    <x v="1"/>
    <s v="Corporate"/>
    <n v="2"/>
    <n v="18983"/>
    <n v="0.06"/>
    <n v="21906"/>
    <x v="4"/>
    <n v="356880400"/>
    <n v="137820400"/>
    <n v="0.38618091663201454"/>
    <x v="1"/>
    <b v="1"/>
    <s v="junio"/>
    <x v="1"/>
  </r>
  <r>
    <x v="3992"/>
    <s v="CUST8591"/>
    <d v="2024-11-15T00:00:00"/>
    <x v="2"/>
    <x v="0"/>
    <s v="Corporate"/>
    <n v="8"/>
    <n v="32742"/>
    <n v="0.21"/>
    <n v="164947"/>
    <x v="3"/>
    <n v="2069294400"/>
    <n v="419824400"/>
    <n v="0.20288287640463337"/>
    <x v="2"/>
    <b v="1"/>
    <s v="noviembre"/>
    <x v="2"/>
  </r>
  <r>
    <x v="3993"/>
    <s v="CUST9607"/>
    <d v="2024-02-27T00:00:00"/>
    <x v="2"/>
    <x v="4"/>
    <s v="Home Office"/>
    <n v="6"/>
    <n v="24515"/>
    <n v="0.13"/>
    <n v="79864"/>
    <x v="3"/>
    <n v="1279683000"/>
    <n v="481043000"/>
    <n v="0.37590793970069147"/>
    <x v="9"/>
    <b v="1"/>
    <s v="febrero"/>
    <x v="9"/>
  </r>
  <r>
    <x v="3994"/>
    <s v="CUST7917"/>
    <d v="2024-04-09T00:00:00"/>
    <x v="1"/>
    <x v="0"/>
    <s v="Corporate"/>
    <n v="2"/>
    <n v="10073"/>
    <n v="0.12"/>
    <n v="9795"/>
    <x v="4"/>
    <n v="177284800"/>
    <n v="79334800"/>
    <n v="0.44749916518505817"/>
    <x v="6"/>
    <b v="1"/>
    <s v="abril"/>
    <x v="6"/>
  </r>
  <r>
    <x v="3995"/>
    <s v="CUST9906"/>
    <d v="2024-12-10T00:00:00"/>
    <x v="0"/>
    <x v="4"/>
    <s v="Corporate"/>
    <n v="6"/>
    <n v="8863"/>
    <n v="0.08"/>
    <n v="28875"/>
    <x v="0"/>
    <n v="489237600"/>
    <n v="200487600"/>
    <n v="0.4097959764335366"/>
    <x v="10"/>
    <b v="1"/>
    <s v="diciembre"/>
    <x v="10"/>
  </r>
  <r>
    <x v="3996"/>
    <s v="CUST5499"/>
    <d v="2024-11-03T00:00:00"/>
    <x v="3"/>
    <x v="2"/>
    <s v="Corporate"/>
    <n v="8"/>
    <n v="33305"/>
    <n v="0.12"/>
    <n v="155939"/>
    <x v="0"/>
    <n v="2344672000"/>
    <n v="785282000"/>
    <n v="0.33492189952368606"/>
    <x v="2"/>
    <b v="1"/>
    <s v="noviembre"/>
    <x v="2"/>
  </r>
  <r>
    <x v="3997"/>
    <s v="CUST1983"/>
    <d v="2024-01-13T00:00:00"/>
    <x v="1"/>
    <x v="3"/>
    <s v="Corporate"/>
    <n v="1"/>
    <n v="28848"/>
    <n v="0.01"/>
    <n v="17206"/>
    <x v="2"/>
    <n v="285595200"/>
    <n v="113535200"/>
    <n v="0.39753889421110716"/>
    <x v="8"/>
    <b v="1"/>
    <s v="enero"/>
    <x v="8"/>
  </r>
  <r>
    <x v="3998"/>
    <s v="CUST1071"/>
    <d v="2024-09-17T00:00:00"/>
    <x v="3"/>
    <x v="0"/>
    <s v="Home Office"/>
    <n v="3"/>
    <n v="1462"/>
    <n v="0.13"/>
    <n v="2313"/>
    <x v="4"/>
    <n v="38158200"/>
    <n v="15028200"/>
    <n v="0.39383933204396432"/>
    <x v="11"/>
    <b v="1"/>
    <s v="septiembre"/>
    <x v="11"/>
  </r>
  <r>
    <x v="3999"/>
    <s v="CUST4632"/>
    <d v="2024-01-16T00:00:00"/>
    <x v="0"/>
    <x v="0"/>
    <s v="Consumer"/>
    <n v="6"/>
    <n v="22611"/>
    <n v="0.17"/>
    <n v="69127"/>
    <x v="4"/>
    <n v="1126027800"/>
    <n v="434757800"/>
    <n v="0.38609863806204431"/>
    <x v="8"/>
    <b v="1"/>
    <s v="enero"/>
    <x v="8"/>
  </r>
  <r>
    <x v="4000"/>
    <s v="CUST8699"/>
    <d v="2024-03-06T00:00:00"/>
    <x v="3"/>
    <x v="3"/>
    <s v="Corporate"/>
    <n v="5"/>
    <n v="40577"/>
    <n v="0.03"/>
    <n v="111494"/>
    <x v="4"/>
    <n v="1967984500"/>
    <n v="853044500"/>
    <n v="0.43346098508397807"/>
    <x v="7"/>
    <b v="1"/>
    <s v="marzo"/>
    <x v="7"/>
  </r>
  <r>
    <x v="4001"/>
    <s v="CUST8794"/>
    <d v="2024-07-08T00:00:00"/>
    <x v="3"/>
    <x v="0"/>
    <s v="Consumer"/>
    <n v="9"/>
    <n v="10145"/>
    <n v="0.21"/>
    <n v="42175"/>
    <x v="1"/>
    <n v="721309500"/>
    <n v="299559500"/>
    <n v="0.41529953508168133"/>
    <x v="3"/>
    <b v="1"/>
    <s v="julio"/>
    <x v="3"/>
  </r>
  <r>
    <x v="4002"/>
    <s v="CUST9964"/>
    <d v="2024-01-10T00:00:00"/>
    <x v="3"/>
    <x v="4"/>
    <s v="Corporate"/>
    <n v="1"/>
    <n v="45558"/>
    <n v="0.24"/>
    <n v="20954"/>
    <x v="1"/>
    <n v="346240800"/>
    <n v="136700800"/>
    <n v="0.39481424488390737"/>
    <x v="8"/>
    <b v="1"/>
    <s v="enero"/>
    <x v="8"/>
  </r>
  <r>
    <x v="4003"/>
    <s v="CUST5937"/>
    <d v="2024-10-07T00:00:00"/>
    <x v="0"/>
    <x v="4"/>
    <s v="Corporate"/>
    <n v="3"/>
    <n v="31732"/>
    <n v="0.25"/>
    <n v="41668"/>
    <x v="0"/>
    <n v="713970000"/>
    <n v="297290000"/>
    <n v="0.41639004439962463"/>
    <x v="4"/>
    <b v="1"/>
    <s v="octubre"/>
    <x v="4"/>
  </r>
  <r>
    <x v="4004"/>
    <s v="CUST2706"/>
    <d v="2024-03-16T00:00:00"/>
    <x v="0"/>
    <x v="4"/>
    <s v="Home Office"/>
    <n v="6"/>
    <n v="37177"/>
    <n v="0.04"/>
    <n v="128312"/>
    <x v="3"/>
    <n v="2141395200"/>
    <n v="858275200"/>
    <n v="0.40080186973427417"/>
    <x v="7"/>
    <b v="1"/>
    <s v="marzo"/>
    <x v="7"/>
  </r>
  <r>
    <x v="4005"/>
    <s v="CUST1048"/>
    <d v="2024-08-14T00:00:00"/>
    <x v="0"/>
    <x v="0"/>
    <s v="Home Office"/>
    <n v="6"/>
    <n v="35339"/>
    <n v="0"/>
    <n v="119599"/>
    <x v="4"/>
    <n v="2120340000"/>
    <n v="924350000"/>
    <n v="0.43594423535848026"/>
    <x v="0"/>
    <b v="0"/>
    <s v="agosto"/>
    <x v="0"/>
  </r>
  <r>
    <x v="4006"/>
    <s v="CUST6927"/>
    <d v="2024-12-25T00:00:00"/>
    <x v="0"/>
    <x v="0"/>
    <s v="Corporate"/>
    <n v="5"/>
    <n v="32667"/>
    <n v="0.09"/>
    <n v="91216"/>
    <x v="0"/>
    <n v="1486348500"/>
    <n v="574188500"/>
    <n v="0.38630812356590666"/>
    <x v="10"/>
    <b v="1"/>
    <s v="diciembre"/>
    <x v="10"/>
  </r>
  <r>
    <x v="4007"/>
    <s v="CUST6272"/>
    <d v="2024-05-27T00:00:00"/>
    <x v="0"/>
    <x v="0"/>
    <s v="Home Office"/>
    <n v="1"/>
    <n v="3424"/>
    <n v="0.1"/>
    <n v="2159"/>
    <x v="2"/>
    <n v="30816000"/>
    <n v="9226000"/>
    <n v="0.29938992731048808"/>
    <x v="5"/>
    <b v="1"/>
    <s v="mayo"/>
    <x v="5"/>
  </r>
  <r>
    <x v="4008"/>
    <s v="CUST5873"/>
    <d v="2024-10-09T00:00:00"/>
    <x v="0"/>
    <x v="3"/>
    <s v="Home Office"/>
    <n v="2"/>
    <n v="11324"/>
    <n v="0.21"/>
    <n v="9935"/>
    <x v="1"/>
    <n v="178919200"/>
    <n v="79569200"/>
    <n v="0.44472141614762417"/>
    <x v="4"/>
    <b v="1"/>
    <s v="octubre"/>
    <x v="4"/>
  </r>
  <r>
    <x v="4009"/>
    <s v="CUST3376"/>
    <d v="2024-07-18T00:00:00"/>
    <x v="0"/>
    <x v="2"/>
    <s v="Home Office"/>
    <n v="1"/>
    <n v="11910"/>
    <n v="0.18"/>
    <n v="6410"/>
    <x v="3"/>
    <n v="97662000"/>
    <n v="33562000"/>
    <n v="0.34365464561446624"/>
    <x v="3"/>
    <b v="1"/>
    <s v="julio"/>
    <x v="3"/>
  </r>
  <r>
    <x v="4010"/>
    <s v="CUST6109"/>
    <d v="2024-01-28T00:00:00"/>
    <x v="1"/>
    <x v="0"/>
    <s v="Corporate"/>
    <n v="7"/>
    <n v="3183"/>
    <n v="0.05"/>
    <n v="14578"/>
    <x v="3"/>
    <n v="211669500"/>
    <n v="65889500"/>
    <n v="0.31128480957341514"/>
    <x v="8"/>
    <b v="1"/>
    <s v="enero"/>
    <x v="8"/>
  </r>
  <r>
    <x v="4011"/>
    <s v="CUST1588"/>
    <d v="2024-01-15T00:00:00"/>
    <x v="0"/>
    <x v="1"/>
    <s v="Consumer"/>
    <n v="3"/>
    <n v="31336"/>
    <n v="0.25"/>
    <n v="44096"/>
    <x v="4"/>
    <n v="705060000"/>
    <n v="264100000"/>
    <n v="0.37457805009502737"/>
    <x v="8"/>
    <b v="1"/>
    <s v="enero"/>
    <x v="8"/>
  </r>
  <r>
    <x v="4012"/>
    <s v="CUST1005"/>
    <d v="2024-05-20T00:00:00"/>
    <x v="0"/>
    <x v="1"/>
    <s v="Consumer"/>
    <n v="1"/>
    <n v="10439"/>
    <n v="0.2"/>
    <n v="6562"/>
    <x v="0"/>
    <n v="83512000"/>
    <n v="17892000"/>
    <n v="0.2142446594501389"/>
    <x v="5"/>
    <b v="1"/>
    <s v="mayo"/>
    <x v="5"/>
  </r>
  <r>
    <x v="4013"/>
    <s v="CUST2760"/>
    <d v="2024-02-06T00:00:00"/>
    <x v="3"/>
    <x v="2"/>
    <s v="Corporate"/>
    <n v="1"/>
    <n v="34172"/>
    <n v="0.11"/>
    <n v="17161"/>
    <x v="2"/>
    <n v="304130800"/>
    <n v="132520800"/>
    <n v="0.43573620297582488"/>
    <x v="9"/>
    <b v="1"/>
    <s v="febrero"/>
    <x v="9"/>
  </r>
  <r>
    <x v="4014"/>
    <s v="CUST8403"/>
    <d v="2024-12-24T00:00:00"/>
    <x v="2"/>
    <x v="0"/>
    <s v="Corporate"/>
    <n v="4"/>
    <n v="18371"/>
    <n v="0.22"/>
    <n v="30088"/>
    <x v="3"/>
    <n v="573175200"/>
    <n v="272295200"/>
    <n v="0.4750645177949081"/>
    <x v="10"/>
    <b v="1"/>
    <s v="diciembre"/>
    <x v="10"/>
  </r>
  <r>
    <x v="4015"/>
    <s v="CUST8624"/>
    <d v="2024-08-30T00:00:00"/>
    <x v="1"/>
    <x v="2"/>
    <s v="Corporate"/>
    <n v="2"/>
    <n v="3846"/>
    <n v="7.0000000000000007E-2"/>
    <n v="5225"/>
    <x v="4"/>
    <n v="71535600"/>
    <n v="19285600"/>
    <n v="0.26959443969156616"/>
    <x v="0"/>
    <b v="1"/>
    <s v="agosto"/>
    <x v="0"/>
  </r>
  <r>
    <x v="4016"/>
    <s v="CUST5673"/>
    <d v="2024-04-26T00:00:00"/>
    <x v="2"/>
    <x v="3"/>
    <s v="Home Office"/>
    <n v="2"/>
    <n v="19010"/>
    <n v="0.25"/>
    <n v="18653"/>
    <x v="3"/>
    <n v="285150000"/>
    <n v="98620000"/>
    <n v="0.34585305979309133"/>
    <x v="6"/>
    <b v="1"/>
    <s v="abril"/>
    <x v="6"/>
  </r>
  <r>
    <x v="4017"/>
    <s v="CUST4916"/>
    <d v="2024-05-22T00:00:00"/>
    <x v="2"/>
    <x v="0"/>
    <s v="Home Office"/>
    <n v="4"/>
    <n v="23905"/>
    <n v="0.28000000000000003"/>
    <n v="38208"/>
    <x v="1"/>
    <n v="688464000"/>
    <n v="306384000"/>
    <n v="0.44502544795370563"/>
    <x v="5"/>
    <b v="1"/>
    <s v="mayo"/>
    <x v="5"/>
  </r>
  <r>
    <x v="4018"/>
    <s v="CUST8660"/>
    <d v="2024-05-02T00:00:00"/>
    <x v="2"/>
    <x v="1"/>
    <s v="Home Office"/>
    <n v="9"/>
    <n v="5676"/>
    <n v="0.08"/>
    <n v="31490"/>
    <x v="3"/>
    <n v="469972800"/>
    <n v="155072800"/>
    <n v="0.3299612232878158"/>
    <x v="5"/>
    <b v="1"/>
    <s v="mayo"/>
    <x v="5"/>
  </r>
  <r>
    <x v="4019"/>
    <s v="CUST8080"/>
    <d v="2024-07-26T00:00:00"/>
    <x v="2"/>
    <x v="2"/>
    <s v="Home Office"/>
    <n v="7"/>
    <n v="15954"/>
    <n v="0.11"/>
    <n v="62242"/>
    <x v="4"/>
    <n v="993934200"/>
    <n v="371514200"/>
    <n v="0.37378148372397285"/>
    <x v="3"/>
    <b v="1"/>
    <s v="julio"/>
    <x v="3"/>
  </r>
  <r>
    <x v="4020"/>
    <s v="CUST8892"/>
    <d v="2024-01-10T00:00:00"/>
    <x v="0"/>
    <x v="3"/>
    <s v="Corporate"/>
    <n v="1"/>
    <n v="18754"/>
    <n v="0.22"/>
    <n v="8742"/>
    <x v="3"/>
    <n v="146281200"/>
    <n v="58861200"/>
    <n v="0.40238390169071625"/>
    <x v="8"/>
    <b v="1"/>
    <s v="enero"/>
    <x v="8"/>
  </r>
  <r>
    <x v="4021"/>
    <s v="CUST8005"/>
    <d v="2024-01-25T00:00:00"/>
    <x v="2"/>
    <x v="3"/>
    <s v="Corporate"/>
    <n v="4"/>
    <n v="3176"/>
    <n v="0.28000000000000003"/>
    <n v="6207"/>
    <x v="4"/>
    <n v="91468800"/>
    <n v="29398800"/>
    <n v="0.32140795549958018"/>
    <x v="8"/>
    <b v="1"/>
    <s v="enero"/>
    <x v="8"/>
  </r>
  <r>
    <x v="4022"/>
    <s v="CUST3204"/>
    <d v="2024-03-09T00:00:00"/>
    <x v="2"/>
    <x v="3"/>
    <s v="Consumer"/>
    <n v="7"/>
    <n v="24982"/>
    <n v="0.15"/>
    <n v="105084"/>
    <x v="0"/>
    <n v="1486429000"/>
    <n v="435589000"/>
    <n v="0.29304393280809243"/>
    <x v="7"/>
    <b v="1"/>
    <s v="marzo"/>
    <x v="7"/>
  </r>
  <r>
    <x v="4023"/>
    <s v="CUST2291"/>
    <d v="2024-06-11T00:00:00"/>
    <x v="0"/>
    <x v="3"/>
    <s v="Home Office"/>
    <n v="7"/>
    <n v="43781"/>
    <n v="0.23"/>
    <n v="124321"/>
    <x v="2"/>
    <n v="2359795900"/>
    <n v="1116585900"/>
    <n v="0.47317053987592739"/>
    <x v="1"/>
    <b v="1"/>
    <s v="junio"/>
    <x v="1"/>
  </r>
  <r>
    <x v="4024"/>
    <s v="CUST8892"/>
    <d v="2024-09-04T00:00:00"/>
    <x v="2"/>
    <x v="2"/>
    <s v="Corporate"/>
    <n v="6"/>
    <n v="47697"/>
    <n v="0.15"/>
    <n v="137138"/>
    <x v="0"/>
    <n v="2432547000"/>
    <n v="1061167000"/>
    <n v="0.43623699768185364"/>
    <x v="11"/>
    <b v="1"/>
    <s v="septiembre"/>
    <x v="11"/>
  </r>
  <r>
    <x v="4025"/>
    <s v="CUST7468"/>
    <d v="2024-04-11T00:00:00"/>
    <x v="2"/>
    <x v="2"/>
    <s v="Home Office"/>
    <n v="8"/>
    <n v="16553"/>
    <n v="0.1"/>
    <n v="82882"/>
    <x v="3"/>
    <n v="1191816000"/>
    <n v="362996000"/>
    <n v="0.30457386039455753"/>
    <x v="6"/>
    <b v="1"/>
    <s v="abril"/>
    <x v="6"/>
  </r>
  <r>
    <x v="4026"/>
    <s v="CUST9026"/>
    <d v="2024-04-15T00:00:00"/>
    <x v="0"/>
    <x v="3"/>
    <s v="Home Office"/>
    <n v="6"/>
    <n v="31879"/>
    <n v="0.3"/>
    <n v="87231"/>
    <x v="1"/>
    <n v="1338918000"/>
    <n v="466608000"/>
    <n v="0.34849632315048418"/>
    <x v="6"/>
    <b v="1"/>
    <s v="abril"/>
    <x v="6"/>
  </r>
  <r>
    <x v="4027"/>
    <s v="CUST8224"/>
    <d v="2024-05-07T00:00:00"/>
    <x v="2"/>
    <x v="3"/>
    <s v="Consumer"/>
    <n v="9"/>
    <n v="17545"/>
    <n v="0.21"/>
    <n v="65761"/>
    <x v="1"/>
    <n v="1247449500"/>
    <n v="589839500"/>
    <n v="0.47283637534024425"/>
    <x v="5"/>
    <b v="1"/>
    <s v="mayo"/>
    <x v="5"/>
  </r>
  <r>
    <x v="4028"/>
    <s v="CUST4706"/>
    <d v="2024-04-12T00:00:00"/>
    <x v="2"/>
    <x v="3"/>
    <s v="Corporate"/>
    <n v="7"/>
    <n v="33435"/>
    <n v="0.12"/>
    <n v="119078"/>
    <x v="4"/>
    <n v="2059596000"/>
    <n v="868816000"/>
    <n v="0.42183806921357392"/>
    <x v="6"/>
    <b v="1"/>
    <s v="abril"/>
    <x v="6"/>
  </r>
  <r>
    <x v="4029"/>
    <s v="CUST3152"/>
    <d v="2024-03-31T00:00:00"/>
    <x v="2"/>
    <x v="0"/>
    <s v="Home Office"/>
    <n v="7"/>
    <n v="18695"/>
    <n v="0"/>
    <n v="74520"/>
    <x v="3"/>
    <n v="1308650000"/>
    <n v="563450000"/>
    <n v="0.43055820884117219"/>
    <x v="7"/>
    <b v="0"/>
    <s v="marzo"/>
    <x v="7"/>
  </r>
  <r>
    <x v="4030"/>
    <s v="CUST5038"/>
    <d v="2024-08-29T00:00:00"/>
    <x v="0"/>
    <x v="2"/>
    <s v="Home Office"/>
    <n v="8"/>
    <n v="17959"/>
    <n v="0.02"/>
    <n v="108749"/>
    <x v="2"/>
    <n v="1407985600"/>
    <n v="320495600"/>
    <n v="0.22762704391294911"/>
    <x v="0"/>
    <b v="1"/>
    <s v="agosto"/>
    <x v="0"/>
  </r>
  <r>
    <x v="4031"/>
    <s v="CUST5218"/>
    <d v="2024-06-17T00:00:00"/>
    <x v="2"/>
    <x v="4"/>
    <s v="Consumer"/>
    <n v="2"/>
    <n v="16864"/>
    <n v="0.16"/>
    <n v="17156"/>
    <x v="1"/>
    <n v="283315200"/>
    <n v="111755200"/>
    <n v="0.39445536279027738"/>
    <x v="1"/>
    <b v="1"/>
    <s v="junio"/>
    <x v="1"/>
  </r>
  <r>
    <x v="4032"/>
    <s v="CUST7883"/>
    <d v="2024-01-22T00:00:00"/>
    <x v="0"/>
    <x v="3"/>
    <s v="Home Office"/>
    <n v="10"/>
    <n v="14400"/>
    <n v="0.12"/>
    <n v="67623"/>
    <x v="4"/>
    <n v="1267200000"/>
    <n v="590970000"/>
    <n v="0.46635890151515152"/>
    <x v="8"/>
    <b v="1"/>
    <s v="enero"/>
    <x v="8"/>
  </r>
  <r>
    <x v="4033"/>
    <s v="CUST9380"/>
    <d v="2024-10-14T00:00:00"/>
    <x v="3"/>
    <x v="2"/>
    <s v="Corporate"/>
    <n v="8"/>
    <n v="24551"/>
    <n v="0.16"/>
    <n v="111341"/>
    <x v="2"/>
    <n v="1649827200"/>
    <n v="536417200"/>
    <n v="0.32513538387535373"/>
    <x v="4"/>
    <b v="1"/>
    <s v="octubre"/>
    <x v="4"/>
  </r>
  <r>
    <x v="4034"/>
    <s v="CUST4957"/>
    <d v="2024-11-23T00:00:00"/>
    <x v="1"/>
    <x v="2"/>
    <s v="Home Office"/>
    <n v="9"/>
    <n v="41211"/>
    <n v="0.01"/>
    <n v="194157"/>
    <x v="3"/>
    <n v="3671900100"/>
    <n v="1730330100"/>
    <n v="0.47123561449833562"/>
    <x v="2"/>
    <b v="1"/>
    <s v="noviembre"/>
    <x v="2"/>
  </r>
  <r>
    <x v="4035"/>
    <s v="CUST8024"/>
    <d v="2024-10-18T00:00:00"/>
    <x v="0"/>
    <x v="2"/>
    <s v="Consumer"/>
    <n v="3"/>
    <n v="12967"/>
    <n v="0.18"/>
    <n v="24703"/>
    <x v="0"/>
    <n v="318988200"/>
    <n v="71958200"/>
    <n v="0.22558263910702653"/>
    <x v="4"/>
    <b v="1"/>
    <s v="octubre"/>
    <x v="4"/>
  </r>
  <r>
    <x v="4036"/>
    <s v="CUST3255"/>
    <d v="2024-07-17T00:00:00"/>
    <x v="0"/>
    <x v="3"/>
    <s v="Consumer"/>
    <n v="7"/>
    <n v="21678"/>
    <n v="0.02"/>
    <n v="116629"/>
    <x v="4"/>
    <n v="1487110800"/>
    <n v="320820800"/>
    <n v="0.21573429498326555"/>
    <x v="3"/>
    <b v="1"/>
    <s v="julio"/>
    <x v="3"/>
  </r>
  <r>
    <x v="4037"/>
    <s v="CUST3986"/>
    <d v="2024-06-25T00:00:00"/>
    <x v="2"/>
    <x v="2"/>
    <s v="Corporate"/>
    <n v="9"/>
    <n v="2848"/>
    <n v="0.12"/>
    <n v="14748"/>
    <x v="3"/>
    <n v="225561600"/>
    <n v="78081600"/>
    <n v="0.34616530473272045"/>
    <x v="1"/>
    <b v="1"/>
    <s v="junio"/>
    <x v="1"/>
  </r>
  <r>
    <x v="4038"/>
    <s v="CUST1528"/>
    <d v="2024-03-29T00:00:00"/>
    <x v="3"/>
    <x v="3"/>
    <s v="Corporate"/>
    <n v="5"/>
    <n v="49868"/>
    <n v="0.2"/>
    <n v="138059"/>
    <x v="0"/>
    <n v="1994720000"/>
    <n v="614130000"/>
    <n v="0.30787779738509663"/>
    <x v="7"/>
    <b v="1"/>
    <s v="marzo"/>
    <x v="7"/>
  </r>
  <r>
    <x v="4039"/>
    <s v="CUST8518"/>
    <d v="2024-03-29T00:00:00"/>
    <x v="3"/>
    <x v="3"/>
    <s v="Home Office"/>
    <n v="10"/>
    <n v="26031"/>
    <n v="0.13"/>
    <n v="118379"/>
    <x v="0"/>
    <n v="2264697000"/>
    <n v="1080907000"/>
    <n v="0.4772854823404632"/>
    <x v="7"/>
    <b v="1"/>
    <s v="marzo"/>
    <x v="7"/>
  </r>
  <r>
    <x v="4040"/>
    <s v="CUST4807"/>
    <d v="2024-11-25T00:00:00"/>
    <x v="3"/>
    <x v="0"/>
    <s v="Home Office"/>
    <n v="7"/>
    <n v="39374"/>
    <n v="0.1"/>
    <n v="151217"/>
    <x v="0"/>
    <n v="2480562000"/>
    <n v="968392000"/>
    <n v="0.39039217725660558"/>
    <x v="2"/>
    <b v="1"/>
    <s v="noviembre"/>
    <x v="2"/>
  </r>
  <r>
    <x v="4041"/>
    <s v="CUST1505"/>
    <d v="2024-01-17T00:00:00"/>
    <x v="1"/>
    <x v="1"/>
    <s v="Corporate"/>
    <n v="1"/>
    <n v="23783"/>
    <n v="0.06"/>
    <n v="14626"/>
    <x v="2"/>
    <n v="223560200"/>
    <n v="77300200"/>
    <n v="0.34576905907223199"/>
    <x v="8"/>
    <b v="1"/>
    <s v="enero"/>
    <x v="8"/>
  </r>
  <r>
    <x v="4042"/>
    <s v="CUST3346"/>
    <d v="2024-04-21T00:00:00"/>
    <x v="2"/>
    <x v="0"/>
    <s v="Home Office"/>
    <n v="4"/>
    <n v="1882"/>
    <n v="0.21"/>
    <n v="4189"/>
    <x v="0"/>
    <n v="59471200"/>
    <n v="17581200"/>
    <n v="0.29562544559383364"/>
    <x v="6"/>
    <b v="1"/>
    <s v="abril"/>
    <x v="6"/>
  </r>
  <r>
    <x v="4043"/>
    <s v="CUST1508"/>
    <d v="2024-11-11T00:00:00"/>
    <x v="3"/>
    <x v="2"/>
    <s v="Consumer"/>
    <n v="9"/>
    <n v="16734"/>
    <n v="0.01"/>
    <n v="101832"/>
    <x v="3"/>
    <n v="1490999400"/>
    <n v="472679400"/>
    <n v="0.31702185795648208"/>
    <x v="2"/>
    <b v="1"/>
    <s v="noviembre"/>
    <x v="2"/>
  </r>
  <r>
    <x v="4044"/>
    <s v="CUST7221"/>
    <d v="2024-07-10T00:00:00"/>
    <x v="0"/>
    <x v="2"/>
    <s v="Home Office"/>
    <n v="8"/>
    <n v="39758"/>
    <n v="0.28999999999999998"/>
    <n v="128663"/>
    <x v="3"/>
    <n v="2258254400"/>
    <n v="971624400"/>
    <n v="0.43025462498822098"/>
    <x v="3"/>
    <b v="1"/>
    <s v="julio"/>
    <x v="3"/>
  </r>
  <r>
    <x v="4045"/>
    <s v="CUST8583"/>
    <d v="2024-05-07T00:00:00"/>
    <x v="3"/>
    <x v="3"/>
    <s v="Corporate"/>
    <n v="3"/>
    <n v="41687"/>
    <n v="0.18"/>
    <n v="75142"/>
    <x v="1"/>
    <n v="1025500200"/>
    <n v="274080200"/>
    <n v="0.26726489180596941"/>
    <x v="5"/>
    <b v="1"/>
    <s v="mayo"/>
    <x v="5"/>
  </r>
  <r>
    <x v="4046"/>
    <s v="CUST2213"/>
    <d v="2024-01-25T00:00:00"/>
    <x v="3"/>
    <x v="0"/>
    <s v="Home Office"/>
    <n v="10"/>
    <n v="45796"/>
    <n v="0.19"/>
    <n v="268683"/>
    <x v="1"/>
    <n v="3709476000"/>
    <n v="1022646000"/>
    <n v="0.27568475978817492"/>
    <x v="8"/>
    <b v="1"/>
    <s v="enero"/>
    <x v="8"/>
  </r>
  <r>
    <x v="4047"/>
    <s v="CUST8474"/>
    <d v="2024-03-18T00:00:00"/>
    <x v="2"/>
    <x v="2"/>
    <s v="Home Office"/>
    <n v="4"/>
    <n v="41025"/>
    <n v="0.1"/>
    <n v="91260"/>
    <x v="4"/>
    <n v="1476900000"/>
    <n v="564300000"/>
    <n v="0.38208409506398539"/>
    <x v="7"/>
    <b v="1"/>
    <s v="marzo"/>
    <x v="7"/>
  </r>
  <r>
    <x v="4048"/>
    <s v="CUST4046"/>
    <d v="2024-11-28T00:00:00"/>
    <x v="1"/>
    <x v="3"/>
    <s v="Consumer"/>
    <n v="8"/>
    <n v="31495"/>
    <n v="0.28000000000000003"/>
    <n v="101006"/>
    <x v="4"/>
    <n v="1814112000"/>
    <n v="804052000"/>
    <n v="0.44322070522657919"/>
    <x v="2"/>
    <b v="1"/>
    <s v="noviembre"/>
    <x v="2"/>
  </r>
  <r>
    <x v="4049"/>
    <s v="CUST6974"/>
    <d v="2024-08-13T00:00:00"/>
    <x v="0"/>
    <x v="1"/>
    <s v="Home Office"/>
    <n v="2"/>
    <n v="45099"/>
    <n v="0.05"/>
    <n v="64953"/>
    <x v="1"/>
    <n v="856881000"/>
    <n v="207351000"/>
    <n v="0.24198342593662364"/>
    <x v="0"/>
    <b v="1"/>
    <s v="agosto"/>
    <x v="0"/>
  </r>
  <r>
    <x v="4050"/>
    <s v="CUST9405"/>
    <d v="2024-11-09T00:00:00"/>
    <x v="3"/>
    <x v="1"/>
    <s v="Corporate"/>
    <n v="2"/>
    <n v="45359"/>
    <n v="0.02"/>
    <n v="59291"/>
    <x v="2"/>
    <n v="889036400"/>
    <n v="296126400"/>
    <n v="0.33308692422492486"/>
    <x v="2"/>
    <b v="1"/>
    <s v="noviembre"/>
    <x v="2"/>
  </r>
  <r>
    <x v="4051"/>
    <s v="CUST3084"/>
    <d v="2024-02-07T00:00:00"/>
    <x v="1"/>
    <x v="2"/>
    <s v="Home Office"/>
    <n v="2"/>
    <n v="30114"/>
    <n v="7.0000000000000007E-2"/>
    <n v="35481"/>
    <x v="1"/>
    <n v="560120400"/>
    <n v="205310400"/>
    <n v="0.36654690670077361"/>
    <x v="9"/>
    <b v="1"/>
    <s v="febrero"/>
    <x v="9"/>
  </r>
  <r>
    <x v="4052"/>
    <s v="CUST7434"/>
    <d v="2024-07-27T00:00:00"/>
    <x v="3"/>
    <x v="0"/>
    <s v="Home Office"/>
    <n v="6"/>
    <n v="44994"/>
    <n v="0.11"/>
    <n v="138864"/>
    <x v="0"/>
    <n v="2402679600"/>
    <n v="1014039600"/>
    <n v="0.42204528643769229"/>
    <x v="3"/>
    <b v="1"/>
    <s v="julio"/>
    <x v="3"/>
  </r>
  <r>
    <x v="4053"/>
    <s v="CUST3193"/>
    <d v="2024-08-15T00:00:00"/>
    <x v="2"/>
    <x v="3"/>
    <s v="Home Office"/>
    <n v="2"/>
    <n v="14001"/>
    <n v="0.14000000000000001"/>
    <n v="17093"/>
    <x v="2"/>
    <n v="240817200"/>
    <n v="69887200"/>
    <n v="0.29020850670134857"/>
    <x v="0"/>
    <b v="1"/>
    <s v="agosto"/>
    <x v="0"/>
  </r>
  <r>
    <x v="4054"/>
    <s v="CUST5248"/>
    <d v="2024-12-27T00:00:00"/>
    <x v="2"/>
    <x v="1"/>
    <s v="Corporate"/>
    <n v="1"/>
    <n v="1221"/>
    <n v="0.21"/>
    <n v="768"/>
    <x v="4"/>
    <n v="9645900"/>
    <n v="1965900"/>
    <n v="0.2038067987435076"/>
    <x v="10"/>
    <b v="1"/>
    <s v="diciembre"/>
    <x v="10"/>
  </r>
  <r>
    <x v="4055"/>
    <s v="CUST5404"/>
    <d v="2024-12-02T00:00:00"/>
    <x v="3"/>
    <x v="1"/>
    <s v="Corporate"/>
    <n v="7"/>
    <n v="14849"/>
    <n v="0.28999999999999998"/>
    <n v="52415"/>
    <x v="0"/>
    <n v="737995300"/>
    <n v="213845300"/>
    <n v="0.28976512452044073"/>
    <x v="10"/>
    <b v="1"/>
    <s v="diciembre"/>
    <x v="10"/>
  </r>
  <r>
    <x v="4056"/>
    <s v="CUST7145"/>
    <d v="2024-09-03T00:00:00"/>
    <x v="1"/>
    <x v="1"/>
    <s v="Corporate"/>
    <n v="7"/>
    <n v="21698"/>
    <n v="0.2"/>
    <n v="94675"/>
    <x v="4"/>
    <n v="1215088000"/>
    <n v="268338000"/>
    <n v="0.2208383261130058"/>
    <x v="11"/>
    <b v="1"/>
    <s v="septiembre"/>
    <x v="11"/>
  </r>
  <r>
    <x v="4057"/>
    <s v="CUST6565"/>
    <d v="2024-06-21T00:00:00"/>
    <x v="3"/>
    <x v="1"/>
    <s v="Home Office"/>
    <n v="4"/>
    <n v="37971"/>
    <n v="0.01"/>
    <n v="101021"/>
    <x v="3"/>
    <n v="1503651600"/>
    <n v="493441600"/>
    <n v="0.32816218863465446"/>
    <x v="1"/>
    <b v="1"/>
    <s v="junio"/>
    <x v="1"/>
  </r>
  <r>
    <x v="4058"/>
    <s v="CUST6383"/>
    <d v="2024-12-02T00:00:00"/>
    <x v="0"/>
    <x v="1"/>
    <s v="Corporate"/>
    <n v="9"/>
    <n v="15507"/>
    <n v="0.23"/>
    <n v="83904"/>
    <x v="0"/>
    <n v="1074635100"/>
    <n v="235595100"/>
    <n v="0.21923264929649144"/>
    <x v="10"/>
    <b v="1"/>
    <s v="diciembre"/>
    <x v="10"/>
  </r>
  <r>
    <x v="4059"/>
    <s v="CUST1500"/>
    <d v="2024-03-30T00:00:00"/>
    <x v="1"/>
    <x v="3"/>
    <s v="Consumer"/>
    <n v="9"/>
    <n v="2085"/>
    <n v="0.1"/>
    <n v="12264"/>
    <x v="3"/>
    <n v="168885000"/>
    <n v="46245000"/>
    <n v="0.27382538413713475"/>
    <x v="7"/>
    <b v="1"/>
    <s v="marzo"/>
    <x v="7"/>
  </r>
  <r>
    <x v="4060"/>
    <s v="CUST1824"/>
    <d v="2024-08-25T00:00:00"/>
    <x v="2"/>
    <x v="4"/>
    <s v="Home Office"/>
    <n v="1"/>
    <n v="3980"/>
    <n v="0.01"/>
    <n v="2660"/>
    <x v="3"/>
    <n v="39402000"/>
    <n v="12802000"/>
    <n v="0.32490736510837015"/>
    <x v="0"/>
    <b v="1"/>
    <s v="agosto"/>
    <x v="0"/>
  </r>
  <r>
    <x v="4061"/>
    <s v="CUST1383"/>
    <d v="2024-10-13T00:00:00"/>
    <x v="1"/>
    <x v="2"/>
    <s v="Consumer"/>
    <n v="4"/>
    <n v="33253"/>
    <n v="0.17"/>
    <n v="72591"/>
    <x v="4"/>
    <n v="1103999600"/>
    <n v="378089600"/>
    <n v="0.34247258785238688"/>
    <x v="4"/>
    <b v="1"/>
    <s v="octubre"/>
    <x v="4"/>
  </r>
  <r>
    <x v="4062"/>
    <s v="CUST7948"/>
    <d v="2024-06-20T00:00:00"/>
    <x v="2"/>
    <x v="3"/>
    <s v="Consumer"/>
    <n v="4"/>
    <n v="32871"/>
    <n v="0.17"/>
    <n v="82481"/>
    <x v="1"/>
    <n v="1091317200"/>
    <n v="266507200"/>
    <n v="0.24420690886206137"/>
    <x v="1"/>
    <b v="1"/>
    <s v="junio"/>
    <x v="1"/>
  </r>
  <r>
    <x v="4063"/>
    <s v="CUST4952"/>
    <d v="2024-09-15T00:00:00"/>
    <x v="0"/>
    <x v="1"/>
    <s v="Home Office"/>
    <n v="10"/>
    <n v="17575"/>
    <n v="0.15"/>
    <n v="82434"/>
    <x v="1"/>
    <n v="1493875000"/>
    <n v="669535000"/>
    <n v="0.44818676261400719"/>
    <x v="11"/>
    <b v="1"/>
    <s v="septiembre"/>
    <x v="11"/>
  </r>
  <r>
    <x v="4064"/>
    <s v="CUST8448"/>
    <d v="2024-11-15T00:00:00"/>
    <x v="2"/>
    <x v="2"/>
    <s v="Corporate"/>
    <n v="9"/>
    <n v="5066"/>
    <n v="7.0000000000000007E-2"/>
    <n v="28760"/>
    <x v="2"/>
    <n v="424024200"/>
    <n v="136424200"/>
    <n v="0.32173682539817305"/>
    <x v="2"/>
    <b v="1"/>
    <s v="noviembre"/>
    <x v="2"/>
  </r>
  <r>
    <x v="4065"/>
    <s v="CUST7813"/>
    <d v="2024-07-01T00:00:00"/>
    <x v="0"/>
    <x v="2"/>
    <s v="Consumer"/>
    <n v="4"/>
    <n v="46106"/>
    <n v="0.01"/>
    <n v="136567"/>
    <x v="1"/>
    <n v="1825797600"/>
    <n v="460127600"/>
    <n v="0.25201457160421287"/>
    <x v="3"/>
    <b v="1"/>
    <s v="julio"/>
    <x v="3"/>
  </r>
  <r>
    <x v="4066"/>
    <s v="CUST8851"/>
    <d v="2024-01-25T00:00:00"/>
    <x v="2"/>
    <x v="0"/>
    <s v="Corporate"/>
    <n v="8"/>
    <n v="24660"/>
    <n v="0.06"/>
    <n v="146555"/>
    <x v="1"/>
    <n v="1854432000"/>
    <n v="388882000"/>
    <n v="0.20970410346672189"/>
    <x v="8"/>
    <b v="1"/>
    <s v="enero"/>
    <x v="8"/>
  </r>
  <r>
    <x v="4067"/>
    <s v="CUST4093"/>
    <d v="2024-12-26T00:00:00"/>
    <x v="2"/>
    <x v="2"/>
    <s v="Consumer"/>
    <n v="6"/>
    <n v="10220"/>
    <n v="0.21"/>
    <n v="30199"/>
    <x v="3"/>
    <n v="484428000"/>
    <n v="182438000"/>
    <n v="0.37660498567382561"/>
    <x v="10"/>
    <b v="1"/>
    <s v="diciembre"/>
    <x v="10"/>
  </r>
  <r>
    <x v="4068"/>
    <s v="CUST3796"/>
    <d v="2024-10-29T00:00:00"/>
    <x v="2"/>
    <x v="4"/>
    <s v="Consumer"/>
    <n v="8"/>
    <n v="43616"/>
    <n v="0.23"/>
    <n v="154168"/>
    <x v="4"/>
    <n v="2686745600"/>
    <n v="1145065600"/>
    <n v="0.42619055559260988"/>
    <x v="4"/>
    <b v="1"/>
    <s v="octubre"/>
    <x v="4"/>
  </r>
  <r>
    <x v="4069"/>
    <s v="CUST5354"/>
    <d v="2024-05-31T00:00:00"/>
    <x v="1"/>
    <x v="4"/>
    <s v="Home Office"/>
    <n v="4"/>
    <n v="47027"/>
    <n v="0.28000000000000003"/>
    <n v="78449"/>
    <x v="1"/>
    <n v="1354377600"/>
    <n v="569887600"/>
    <n v="0.42077453141575877"/>
    <x v="5"/>
    <b v="1"/>
    <s v="mayo"/>
    <x v="5"/>
  </r>
  <r>
    <x v="4070"/>
    <s v="CUST2328"/>
    <d v="2024-05-27T00:00:00"/>
    <x v="1"/>
    <x v="1"/>
    <s v="Corporate"/>
    <n v="8"/>
    <n v="26692"/>
    <n v="0.06"/>
    <n v="114590"/>
    <x v="2"/>
    <n v="2007238400"/>
    <n v="861338400"/>
    <n v="0.42911614285577637"/>
    <x v="5"/>
    <b v="1"/>
    <s v="mayo"/>
    <x v="5"/>
  </r>
  <r>
    <x v="4071"/>
    <s v="CUST1397"/>
    <d v="2024-10-01T00:00:00"/>
    <x v="2"/>
    <x v="0"/>
    <s v="Home Office"/>
    <n v="8"/>
    <n v="5188"/>
    <n v="0.13"/>
    <n v="19922"/>
    <x v="1"/>
    <n v="361084800"/>
    <n v="161864800"/>
    <n v="0.44827364652292206"/>
    <x v="4"/>
    <b v="1"/>
    <s v="octubre"/>
    <x v="4"/>
  </r>
  <r>
    <x v="4072"/>
    <s v="CUST5822"/>
    <d v="2024-09-10T00:00:00"/>
    <x v="1"/>
    <x v="4"/>
    <s v="Home Office"/>
    <n v="2"/>
    <n v="17201"/>
    <n v="0.15"/>
    <n v="16248"/>
    <x v="3"/>
    <n v="292417000"/>
    <n v="129937000"/>
    <n v="0.44435515035035583"/>
    <x v="11"/>
    <b v="1"/>
    <s v="septiembre"/>
    <x v="11"/>
  </r>
  <r>
    <x v="4073"/>
    <s v="CUST2240"/>
    <d v="2024-05-11T00:00:00"/>
    <x v="1"/>
    <x v="0"/>
    <s v="Corporate"/>
    <n v="7"/>
    <n v="19722"/>
    <n v="0.23"/>
    <n v="69168"/>
    <x v="1"/>
    <n v="1063015800"/>
    <n v="371335800"/>
    <n v="0.34932293574563988"/>
    <x v="5"/>
    <b v="1"/>
    <s v="mayo"/>
    <x v="5"/>
  </r>
  <r>
    <x v="4074"/>
    <s v="CUST9131"/>
    <d v="2024-10-26T00:00:00"/>
    <x v="0"/>
    <x v="0"/>
    <s v="Consumer"/>
    <n v="5"/>
    <n v="47156"/>
    <n v="0.14000000000000001"/>
    <n v="154310"/>
    <x v="3"/>
    <n v="2027708000"/>
    <n v="484608000"/>
    <n v="0.23899299110128283"/>
    <x v="4"/>
    <b v="1"/>
    <s v="octubre"/>
    <x v="4"/>
  </r>
  <r>
    <x v="4075"/>
    <s v="CUST2646"/>
    <d v="2024-12-23T00:00:00"/>
    <x v="1"/>
    <x v="4"/>
    <s v="Home Office"/>
    <n v="2"/>
    <n v="7439"/>
    <n v="0.1"/>
    <n v="9714"/>
    <x v="2"/>
    <n v="133902000"/>
    <n v="36762000"/>
    <n v="0.27454406954339738"/>
    <x v="10"/>
    <b v="1"/>
    <s v="diciembre"/>
    <x v="10"/>
  </r>
  <r>
    <x v="4076"/>
    <s v="CUST2763"/>
    <d v="2024-06-25T00:00:00"/>
    <x v="0"/>
    <x v="4"/>
    <s v="Consumer"/>
    <n v="7"/>
    <n v="3313"/>
    <n v="0.26"/>
    <n v="11861"/>
    <x v="3"/>
    <n v="171613400"/>
    <n v="53003400"/>
    <n v="0.30885350444662246"/>
    <x v="1"/>
    <b v="1"/>
    <s v="junio"/>
    <x v="1"/>
  </r>
  <r>
    <x v="4077"/>
    <s v="CUST5236"/>
    <d v="2024-03-29T00:00:00"/>
    <x v="3"/>
    <x v="0"/>
    <s v="Home Office"/>
    <n v="2"/>
    <n v="24313"/>
    <n v="0.14000000000000001"/>
    <n v="32903"/>
    <x v="1"/>
    <n v="418183600"/>
    <n v="89153600"/>
    <n v="0.21319248291898582"/>
    <x v="7"/>
    <b v="1"/>
    <s v="marzo"/>
    <x v="7"/>
  </r>
  <r>
    <x v="4078"/>
    <s v="CUST7157"/>
    <d v="2024-12-28T00:00:00"/>
    <x v="0"/>
    <x v="2"/>
    <s v="Consumer"/>
    <n v="3"/>
    <n v="4131"/>
    <n v="0.2"/>
    <n v="6461"/>
    <x v="0"/>
    <n v="99144000"/>
    <n v="34534000"/>
    <n v="0.34832163318002096"/>
    <x v="10"/>
    <b v="1"/>
    <s v="diciembre"/>
    <x v="10"/>
  </r>
  <r>
    <x v="4079"/>
    <s v="CUST7556"/>
    <d v="2024-06-18T00:00:00"/>
    <x v="1"/>
    <x v="3"/>
    <s v="Corporate"/>
    <n v="4"/>
    <n v="8244"/>
    <n v="0.28000000000000003"/>
    <n v="13343"/>
    <x v="3"/>
    <n v="237427200"/>
    <n v="103997200"/>
    <n v="0.43801721117041348"/>
    <x v="1"/>
    <b v="1"/>
    <s v="junio"/>
    <x v="1"/>
  </r>
  <r>
    <x v="4080"/>
    <s v="CUST5096"/>
    <d v="2024-05-09T00:00:00"/>
    <x v="0"/>
    <x v="4"/>
    <s v="Consumer"/>
    <n v="10"/>
    <n v="1067"/>
    <n v="0.23"/>
    <n v="5948"/>
    <x v="3"/>
    <n v="82159000"/>
    <n v="22679000"/>
    <n v="0.27603792645966968"/>
    <x v="5"/>
    <b v="1"/>
    <s v="mayo"/>
    <x v="5"/>
  </r>
  <r>
    <x v="4081"/>
    <s v="CUST5385"/>
    <d v="2024-08-13T00:00:00"/>
    <x v="3"/>
    <x v="0"/>
    <s v="Corporate"/>
    <n v="6"/>
    <n v="37919"/>
    <n v="0.05"/>
    <n v="152483"/>
    <x v="3"/>
    <n v="2161383000"/>
    <n v="636553000"/>
    <n v="0.29451189354223661"/>
    <x v="0"/>
    <b v="1"/>
    <s v="agosto"/>
    <x v="0"/>
  </r>
  <r>
    <x v="4082"/>
    <s v="CUST2359"/>
    <d v="2024-09-02T00:00:00"/>
    <x v="3"/>
    <x v="0"/>
    <s v="Home Office"/>
    <n v="6"/>
    <n v="48034"/>
    <n v="0.16"/>
    <n v="156136"/>
    <x v="0"/>
    <n v="2420913600"/>
    <n v="859553600"/>
    <n v="0.35505339802296126"/>
    <x v="11"/>
    <b v="1"/>
    <s v="septiembre"/>
    <x v="11"/>
  </r>
  <r>
    <x v="4083"/>
    <s v="CUST2209"/>
    <d v="2024-10-11T00:00:00"/>
    <x v="1"/>
    <x v="1"/>
    <s v="Corporate"/>
    <n v="8"/>
    <n v="11224"/>
    <n v="0.06"/>
    <n v="61041"/>
    <x v="0"/>
    <n v="844044800"/>
    <n v="233634800"/>
    <n v="0.27680379050969806"/>
    <x v="4"/>
    <b v="1"/>
    <s v="octubre"/>
    <x v="4"/>
  </r>
  <r>
    <x v="4084"/>
    <s v="CUST7484"/>
    <d v="2024-11-03T00:00:00"/>
    <x v="0"/>
    <x v="4"/>
    <s v="Consumer"/>
    <n v="8"/>
    <n v="29150"/>
    <n v="0.24"/>
    <n v="126206"/>
    <x v="4"/>
    <n v="1772320000"/>
    <n v="510260000"/>
    <n v="0.28790511871445335"/>
    <x v="2"/>
    <b v="1"/>
    <s v="noviembre"/>
    <x v="2"/>
  </r>
  <r>
    <x v="4085"/>
    <s v="CUST6697"/>
    <d v="2024-08-22T00:00:00"/>
    <x v="3"/>
    <x v="2"/>
    <s v="Consumer"/>
    <n v="1"/>
    <n v="3688"/>
    <n v="0.08"/>
    <n v="2478"/>
    <x v="0"/>
    <n v="33929600"/>
    <n v="9149600"/>
    <n v="0.26966424596812222"/>
    <x v="0"/>
    <b v="1"/>
    <s v="agosto"/>
    <x v="0"/>
  </r>
  <r>
    <x v="4086"/>
    <s v="CUST6752"/>
    <d v="2024-11-23T00:00:00"/>
    <x v="1"/>
    <x v="0"/>
    <s v="Consumer"/>
    <n v="3"/>
    <n v="18501"/>
    <n v="0.2"/>
    <n v="22726"/>
    <x v="1"/>
    <n v="444024000"/>
    <n v="216764000"/>
    <n v="0.48818081905482585"/>
    <x v="2"/>
    <b v="1"/>
    <s v="noviembre"/>
    <x v="2"/>
  </r>
  <r>
    <x v="4087"/>
    <s v="CUST6248"/>
    <d v="2024-06-21T00:00:00"/>
    <x v="1"/>
    <x v="2"/>
    <s v="Corporate"/>
    <n v="2"/>
    <n v="42580"/>
    <n v="0.05"/>
    <n v="60054"/>
    <x v="1"/>
    <n v="809020000"/>
    <n v="208480000"/>
    <n v="0.25769449457368176"/>
    <x v="1"/>
    <b v="1"/>
    <s v="junio"/>
    <x v="1"/>
  </r>
  <r>
    <x v="4088"/>
    <s v="CUST6022"/>
    <d v="2024-02-18T00:00:00"/>
    <x v="0"/>
    <x v="4"/>
    <s v="Consumer"/>
    <n v="4"/>
    <n v="47627"/>
    <n v="0.15"/>
    <n v="120710"/>
    <x v="2"/>
    <n v="1619318000"/>
    <n v="412218000"/>
    <n v="0.25456272331932334"/>
    <x v="9"/>
    <b v="1"/>
    <s v="febrero"/>
    <x v="9"/>
  </r>
  <r>
    <x v="4089"/>
    <s v="CUST5534"/>
    <d v="2024-12-19T00:00:00"/>
    <x v="3"/>
    <x v="1"/>
    <s v="Consumer"/>
    <n v="3"/>
    <n v="33411"/>
    <n v="0.21"/>
    <n v="53292"/>
    <x v="2"/>
    <n v="791840700"/>
    <n v="258920700"/>
    <n v="0.32698584450129931"/>
    <x v="10"/>
    <b v="1"/>
    <s v="diciembre"/>
    <x v="10"/>
  </r>
  <r>
    <x v="4090"/>
    <s v="CUST4294"/>
    <d v="2024-07-18T00:00:00"/>
    <x v="2"/>
    <x v="0"/>
    <s v="Corporate"/>
    <n v="3"/>
    <n v="16179"/>
    <n v="0.14000000000000001"/>
    <n v="21067"/>
    <x v="4"/>
    <n v="417418200"/>
    <n v="206748200"/>
    <n v="0.49530231312386475"/>
    <x v="3"/>
    <b v="1"/>
    <s v="julio"/>
    <x v="3"/>
  </r>
  <r>
    <x v="4091"/>
    <s v="CUST9755"/>
    <d v="2024-11-20T00:00:00"/>
    <x v="3"/>
    <x v="4"/>
    <s v="Home Office"/>
    <n v="6"/>
    <n v="21860"/>
    <n v="0.19"/>
    <n v="72165"/>
    <x v="2"/>
    <n v="1062396000"/>
    <n v="340746000"/>
    <n v="0.32073351179786069"/>
    <x v="2"/>
    <b v="1"/>
    <s v="noviembre"/>
    <x v="2"/>
  </r>
  <r>
    <x v="4092"/>
    <s v="CUST4293"/>
    <d v="2024-09-26T00:00:00"/>
    <x v="1"/>
    <x v="0"/>
    <s v="Home Office"/>
    <n v="1"/>
    <n v="27817"/>
    <n v="0.09"/>
    <n v="15001"/>
    <x v="0"/>
    <n v="253134700"/>
    <n v="103124700"/>
    <n v="0.40739061061166248"/>
    <x v="11"/>
    <b v="1"/>
    <s v="septiembre"/>
    <x v="11"/>
  </r>
  <r>
    <x v="4093"/>
    <s v="CUST3188"/>
    <d v="2024-03-22T00:00:00"/>
    <x v="1"/>
    <x v="1"/>
    <s v="Home Office"/>
    <n v="10"/>
    <n v="4598"/>
    <n v="0.18"/>
    <n v="23038"/>
    <x v="1"/>
    <n v="377036000"/>
    <n v="146656000"/>
    <n v="0.38897081445803583"/>
    <x v="7"/>
    <b v="1"/>
    <s v="marzo"/>
    <x v="7"/>
  </r>
  <r>
    <x v="4094"/>
    <s v="CUST8810"/>
    <d v="2024-10-27T00:00:00"/>
    <x v="3"/>
    <x v="0"/>
    <s v="Consumer"/>
    <n v="9"/>
    <n v="41971"/>
    <n v="0.06"/>
    <n v="216289"/>
    <x v="2"/>
    <n v="3550746600"/>
    <n v="1387856600"/>
    <n v="0.39086331871725233"/>
    <x v="4"/>
    <b v="1"/>
    <s v="octubre"/>
    <x v="4"/>
  </r>
  <r>
    <x v="4095"/>
    <s v="CUST2818"/>
    <d v="2024-02-29T00:00:00"/>
    <x v="0"/>
    <x v="4"/>
    <s v="Corporate"/>
    <n v="6"/>
    <n v="44322"/>
    <n v="0.18"/>
    <n v="144171"/>
    <x v="0"/>
    <n v="2180642400"/>
    <n v="738932400"/>
    <n v="0.33885996163332421"/>
    <x v="9"/>
    <b v="1"/>
    <s v="febrero"/>
    <x v="9"/>
  </r>
  <r>
    <x v="4096"/>
    <s v="CUST1758"/>
    <d v="2024-09-05T00:00:00"/>
    <x v="3"/>
    <x v="2"/>
    <s v="Corporate"/>
    <n v="5"/>
    <n v="12502"/>
    <n v="0.18"/>
    <n v="30370"/>
    <x v="2"/>
    <n v="512582000"/>
    <n v="208882000"/>
    <n v="0.40750943263711953"/>
    <x v="11"/>
    <b v="1"/>
    <s v="septiembre"/>
    <x v="11"/>
  </r>
  <r>
    <x v="4097"/>
    <s v="CUST4845"/>
    <d v="2024-12-30T00:00:00"/>
    <x v="2"/>
    <x v="0"/>
    <s v="Consumer"/>
    <n v="9"/>
    <n v="31648"/>
    <n v="0.17"/>
    <n v="162819"/>
    <x v="4"/>
    <n v="2364105600"/>
    <n v="735915600"/>
    <n v="0.31128711001742054"/>
    <x v="10"/>
    <b v="1"/>
    <s v="diciembre"/>
    <x v="10"/>
  </r>
  <r>
    <x v="4098"/>
    <s v="CUST2539"/>
    <d v="2024-03-12T00:00:00"/>
    <x v="0"/>
    <x v="4"/>
    <s v="Consumer"/>
    <n v="7"/>
    <n v="17530"/>
    <n v="0.23"/>
    <n v="53624"/>
    <x v="1"/>
    <n v="944867000"/>
    <n v="408627000"/>
    <n v="0.4324703900125626"/>
    <x v="7"/>
    <b v="1"/>
    <s v="marzo"/>
    <x v="7"/>
  </r>
  <r>
    <x v="4099"/>
    <s v="CUST9782"/>
    <d v="2024-08-13T00:00:00"/>
    <x v="0"/>
    <x v="4"/>
    <s v="Corporate"/>
    <n v="7"/>
    <n v="47895"/>
    <n v="0.23"/>
    <n v="182002"/>
    <x v="4"/>
    <n v="2581540500"/>
    <n v="761520500"/>
    <n v="0.29498684990609292"/>
    <x v="0"/>
    <b v="1"/>
    <s v="agosto"/>
    <x v="0"/>
  </r>
  <r>
    <x v="4100"/>
    <s v="CUST1126"/>
    <d v="2024-03-10T00:00:00"/>
    <x v="0"/>
    <x v="1"/>
    <s v="Corporate"/>
    <n v="9"/>
    <n v="38888"/>
    <n v="0.3"/>
    <n v="128968"/>
    <x v="4"/>
    <n v="2449944000"/>
    <n v="1160264000"/>
    <n v="0.47358796772497658"/>
    <x v="7"/>
    <b v="1"/>
    <s v="marzo"/>
    <x v="7"/>
  </r>
  <r>
    <x v="4101"/>
    <s v="CUST8636"/>
    <d v="2024-03-11T00:00:00"/>
    <x v="2"/>
    <x v="2"/>
    <s v="Corporate"/>
    <n v="10"/>
    <n v="44807"/>
    <n v="0.17"/>
    <n v="208082"/>
    <x v="2"/>
    <n v="3718981000"/>
    <n v="1638161000"/>
    <n v="0.44048652036673486"/>
    <x v="7"/>
    <b v="1"/>
    <s v="marzo"/>
    <x v="7"/>
  </r>
  <r>
    <x v="4102"/>
    <s v="CUST3293"/>
    <d v="2024-04-04T00:00:00"/>
    <x v="1"/>
    <x v="3"/>
    <s v="Corporate"/>
    <n v="6"/>
    <n v="34714"/>
    <n v="0.13"/>
    <n v="130454"/>
    <x v="0"/>
    <n v="1812070800"/>
    <n v="507530800"/>
    <n v="0.2800833168328743"/>
    <x v="6"/>
    <b v="1"/>
    <s v="abril"/>
    <x v="6"/>
  </r>
  <r>
    <x v="4103"/>
    <s v="CUST1830"/>
    <d v="2024-08-18T00:00:00"/>
    <x v="0"/>
    <x v="1"/>
    <s v="Corporate"/>
    <n v="10"/>
    <n v="39611"/>
    <n v="0.27"/>
    <n v="195298"/>
    <x v="3"/>
    <n v="2891603000"/>
    <n v="938623000"/>
    <n v="0.32460299702275863"/>
    <x v="0"/>
    <b v="1"/>
    <s v="agosto"/>
    <x v="0"/>
  </r>
  <r>
    <x v="4104"/>
    <s v="CUST5542"/>
    <d v="2024-01-30T00:00:00"/>
    <x v="0"/>
    <x v="4"/>
    <s v="Corporate"/>
    <n v="5"/>
    <n v="40597"/>
    <n v="0.01"/>
    <n v="102292"/>
    <x v="2"/>
    <n v="2009551500"/>
    <n v="986631500"/>
    <n v="0.49097099526934246"/>
    <x v="8"/>
    <b v="1"/>
    <s v="enero"/>
    <x v="8"/>
  </r>
  <r>
    <x v="4105"/>
    <s v="CUST2381"/>
    <d v="2024-07-21T00:00:00"/>
    <x v="1"/>
    <x v="0"/>
    <s v="Corporate"/>
    <n v="5"/>
    <n v="7869"/>
    <n v="0.21"/>
    <n v="21278"/>
    <x v="0"/>
    <n v="310825500"/>
    <n v="98045500"/>
    <n v="0.31543583135875275"/>
    <x v="3"/>
    <b v="1"/>
    <s v="julio"/>
    <x v="3"/>
  </r>
  <r>
    <x v="4106"/>
    <s v="CUST9984"/>
    <d v="2024-04-15T00:00:00"/>
    <x v="1"/>
    <x v="4"/>
    <s v="Home Office"/>
    <n v="4"/>
    <n v="9511"/>
    <n v="0.08"/>
    <n v="20116"/>
    <x v="1"/>
    <n v="350004800"/>
    <n v="148844800"/>
    <n v="0.42526502493680085"/>
    <x v="6"/>
    <b v="1"/>
    <s v="abril"/>
    <x v="6"/>
  </r>
  <r>
    <x v="4107"/>
    <s v="CUST3228"/>
    <d v="2024-07-04T00:00:00"/>
    <x v="3"/>
    <x v="3"/>
    <s v="Corporate"/>
    <n v="1"/>
    <n v="23278"/>
    <n v="0.14000000000000001"/>
    <n v="10562"/>
    <x v="4"/>
    <n v="200190800"/>
    <n v="94570800"/>
    <n v="0.47240332722582656"/>
    <x v="3"/>
    <b v="1"/>
    <s v="julio"/>
    <x v="3"/>
  </r>
  <r>
    <x v="4108"/>
    <s v="CUST2858"/>
    <d v="2024-05-19T00:00:00"/>
    <x v="0"/>
    <x v="0"/>
    <s v="Consumer"/>
    <n v="1"/>
    <n v="47582"/>
    <n v="0.02"/>
    <n v="24584"/>
    <x v="1"/>
    <n v="466303600"/>
    <n v="220463600"/>
    <n v="0.47278983048811973"/>
    <x v="5"/>
    <b v="1"/>
    <s v="mayo"/>
    <x v="5"/>
  </r>
  <r>
    <x v="4109"/>
    <s v="CUST1040"/>
    <d v="2024-01-29T00:00:00"/>
    <x v="1"/>
    <x v="0"/>
    <s v="Corporate"/>
    <n v="6"/>
    <n v="18676"/>
    <n v="0.26"/>
    <n v="61877"/>
    <x v="2"/>
    <n v="829214400"/>
    <n v="210444400"/>
    <n v="0.25378768144885089"/>
    <x v="8"/>
    <b v="1"/>
    <s v="enero"/>
    <x v="8"/>
  </r>
  <r>
    <x v="4110"/>
    <s v="CUST2790"/>
    <d v="2024-01-14T00:00:00"/>
    <x v="1"/>
    <x v="0"/>
    <s v="Corporate"/>
    <n v="7"/>
    <n v="43594"/>
    <n v="0.2"/>
    <n v="145671"/>
    <x v="0"/>
    <n v="2441264000"/>
    <n v="984554000"/>
    <n v="0.40329681673100493"/>
    <x v="8"/>
    <b v="1"/>
    <s v="enero"/>
    <x v="8"/>
  </r>
  <r>
    <x v="4111"/>
    <s v="CUST4321"/>
    <d v="2024-03-06T00:00:00"/>
    <x v="3"/>
    <x v="3"/>
    <s v="Consumer"/>
    <n v="3"/>
    <n v="22725"/>
    <n v="0.22"/>
    <n v="31220"/>
    <x v="1"/>
    <n v="531765000"/>
    <n v="219565000"/>
    <n v="0.41289855481274623"/>
    <x v="7"/>
    <b v="1"/>
    <s v="marzo"/>
    <x v="7"/>
  </r>
  <r>
    <x v="4112"/>
    <s v="CUST3316"/>
    <d v="2024-11-09T00:00:00"/>
    <x v="1"/>
    <x v="0"/>
    <s v="Corporate"/>
    <n v="3"/>
    <n v="26786"/>
    <n v="0.21"/>
    <n v="39222"/>
    <x v="1"/>
    <n v="634828200"/>
    <n v="242608200"/>
    <n v="0.38216355228075877"/>
    <x v="2"/>
    <b v="1"/>
    <s v="noviembre"/>
    <x v="2"/>
  </r>
  <r>
    <x v="4113"/>
    <s v="CUST2661"/>
    <d v="2024-08-14T00:00:00"/>
    <x v="0"/>
    <x v="4"/>
    <s v="Corporate"/>
    <n v="9"/>
    <n v="4075"/>
    <n v="0.03"/>
    <n v="19051"/>
    <x v="2"/>
    <n v="355747500"/>
    <n v="165237500"/>
    <n v="0.46447972227492812"/>
    <x v="0"/>
    <b v="1"/>
    <s v="agosto"/>
    <x v="0"/>
  </r>
  <r>
    <x v="4114"/>
    <s v="CUST7994"/>
    <d v="2024-01-06T00:00:00"/>
    <x v="0"/>
    <x v="4"/>
    <s v="Consumer"/>
    <n v="1"/>
    <n v="43073"/>
    <n v="0.24"/>
    <n v="23271"/>
    <x v="0"/>
    <n v="327354800"/>
    <n v="94644800"/>
    <n v="0.2891199395884832"/>
    <x v="8"/>
    <b v="1"/>
    <s v="enero"/>
    <x v="8"/>
  </r>
  <r>
    <x v="4115"/>
    <s v="CUST4217"/>
    <d v="2024-08-07T00:00:00"/>
    <x v="1"/>
    <x v="3"/>
    <s v="Corporate"/>
    <n v="5"/>
    <n v="28283"/>
    <n v="0.28999999999999998"/>
    <n v="68579"/>
    <x v="2"/>
    <n v="1004046500"/>
    <n v="318256500"/>
    <n v="0.3169738652542487"/>
    <x v="0"/>
    <b v="1"/>
    <s v="agosto"/>
    <x v="0"/>
  </r>
  <r>
    <x v="4116"/>
    <s v="CUST3332"/>
    <d v="2024-02-27T00:00:00"/>
    <x v="3"/>
    <x v="2"/>
    <s v="Home Office"/>
    <n v="1"/>
    <n v="34393"/>
    <n v="0.12"/>
    <n v="21319"/>
    <x v="1"/>
    <n v="302658400"/>
    <n v="89468400"/>
    <n v="0.29560851441757441"/>
    <x v="9"/>
    <b v="1"/>
    <s v="febrero"/>
    <x v="9"/>
  </r>
  <r>
    <x v="4117"/>
    <s v="CUST1740"/>
    <d v="2024-05-31T00:00:00"/>
    <x v="0"/>
    <x v="2"/>
    <s v="Corporate"/>
    <n v="5"/>
    <n v="12577"/>
    <n v="0.18"/>
    <n v="40416"/>
    <x v="0"/>
    <n v="515657000"/>
    <n v="111497000"/>
    <n v="0.21622318711856914"/>
    <x v="5"/>
    <b v="1"/>
    <s v="mayo"/>
    <x v="5"/>
  </r>
  <r>
    <x v="4118"/>
    <s v="CUST3457"/>
    <d v="2024-10-22T00:00:00"/>
    <x v="2"/>
    <x v="0"/>
    <s v="Home Office"/>
    <n v="3"/>
    <n v="9256"/>
    <n v="0.25"/>
    <n v="11083"/>
    <x v="3"/>
    <n v="208260000"/>
    <n v="97430000"/>
    <n v="0.46782867569384423"/>
    <x v="4"/>
    <b v="1"/>
    <s v="octubre"/>
    <x v="4"/>
  </r>
  <r>
    <x v="4119"/>
    <s v="CUST6281"/>
    <d v="2024-11-29T00:00:00"/>
    <x v="3"/>
    <x v="0"/>
    <s v="Consumer"/>
    <n v="6"/>
    <n v="38689"/>
    <n v="0.2"/>
    <n v="143804"/>
    <x v="1"/>
    <n v="1857072000"/>
    <n v="419032000"/>
    <n v="0.22564122446517959"/>
    <x v="2"/>
    <b v="1"/>
    <s v="noviembre"/>
    <x v="2"/>
  </r>
  <r>
    <x v="4120"/>
    <s v="CUST4856"/>
    <d v="2024-09-21T00:00:00"/>
    <x v="1"/>
    <x v="2"/>
    <s v="Home Office"/>
    <n v="2"/>
    <n v="24654"/>
    <n v="0.1"/>
    <n v="25576"/>
    <x v="2"/>
    <n v="443772000"/>
    <n v="188012000"/>
    <n v="0.42366800969867408"/>
    <x v="11"/>
    <b v="1"/>
    <s v="septiembre"/>
    <x v="11"/>
  </r>
  <r>
    <x v="4121"/>
    <s v="CUST5750"/>
    <d v="2024-06-22T00:00:00"/>
    <x v="3"/>
    <x v="0"/>
    <s v="Corporate"/>
    <n v="8"/>
    <n v="32864"/>
    <n v="0.09"/>
    <n v="166772"/>
    <x v="4"/>
    <n v="2392499200"/>
    <n v="724779200"/>
    <n v="0.30293811592497083"/>
    <x v="1"/>
    <b v="1"/>
    <s v="junio"/>
    <x v="1"/>
  </r>
  <r>
    <x v="4122"/>
    <s v="CUST1678"/>
    <d v="2024-06-07T00:00:00"/>
    <x v="1"/>
    <x v="1"/>
    <s v="Corporate"/>
    <n v="8"/>
    <n v="40176"/>
    <n v="0.17"/>
    <n v="159779"/>
    <x v="2"/>
    <n v="2667686400"/>
    <n v="1069896400"/>
    <n v="0.40105778550282373"/>
    <x v="1"/>
    <b v="1"/>
    <s v="junio"/>
    <x v="1"/>
  </r>
  <r>
    <x v="4123"/>
    <s v="CUST8775"/>
    <d v="2024-12-07T00:00:00"/>
    <x v="3"/>
    <x v="3"/>
    <s v="Consumer"/>
    <n v="9"/>
    <n v="40598"/>
    <n v="0.01"/>
    <n v="255538"/>
    <x v="3"/>
    <n v="3617281800"/>
    <n v="1061901800"/>
    <n v="0.2935634707807393"/>
    <x v="10"/>
    <b v="1"/>
    <s v="diciembre"/>
    <x v="10"/>
  </r>
  <r>
    <x v="4124"/>
    <s v="CUST3558"/>
    <d v="2024-10-27T00:00:00"/>
    <x v="3"/>
    <x v="4"/>
    <s v="Corporate"/>
    <n v="9"/>
    <n v="49511"/>
    <n v="0.28999999999999998"/>
    <n v="245185"/>
    <x v="3"/>
    <n v="3163752900"/>
    <n v="711902900"/>
    <n v="0.22501848990798237"/>
    <x v="4"/>
    <b v="1"/>
    <s v="octubre"/>
    <x v="4"/>
  </r>
  <r>
    <x v="4125"/>
    <s v="CUST4664"/>
    <d v="2024-12-21T00:00:00"/>
    <x v="1"/>
    <x v="2"/>
    <s v="Consumer"/>
    <n v="3"/>
    <n v="39219"/>
    <n v="0.18"/>
    <n v="53443"/>
    <x v="3"/>
    <n v="964787400"/>
    <n v="430357400"/>
    <n v="0.44606449047738395"/>
    <x v="10"/>
    <b v="1"/>
    <s v="diciembre"/>
    <x v="10"/>
  </r>
  <r>
    <x v="4126"/>
    <s v="CUST9759"/>
    <d v="2024-07-24T00:00:00"/>
    <x v="2"/>
    <x v="0"/>
    <s v="Home Office"/>
    <n v="7"/>
    <n v="37684"/>
    <n v="0.17"/>
    <n v="165165"/>
    <x v="2"/>
    <n v="2189440400"/>
    <n v="537790400"/>
    <n v="0.24562915711247496"/>
    <x v="3"/>
    <b v="1"/>
    <s v="julio"/>
    <x v="3"/>
  </r>
  <r>
    <x v="4127"/>
    <s v="CUST2763"/>
    <d v="2024-04-01T00:00:00"/>
    <x v="1"/>
    <x v="0"/>
    <s v="Corporate"/>
    <n v="6"/>
    <n v="34595"/>
    <n v="0.28999999999999998"/>
    <n v="80768"/>
    <x v="2"/>
    <n v="1473747000"/>
    <n v="666067000"/>
    <n v="0.45195477921244281"/>
    <x v="6"/>
    <b v="1"/>
    <s v="abril"/>
    <x v="6"/>
  </r>
  <r>
    <x v="4128"/>
    <s v="CUST4135"/>
    <d v="2024-03-23T00:00:00"/>
    <x v="0"/>
    <x v="1"/>
    <s v="Consumer"/>
    <n v="1"/>
    <n v="37421"/>
    <n v="7.0000000000000007E-2"/>
    <n v="25032"/>
    <x v="1"/>
    <n v="348015300"/>
    <n v="97695300"/>
    <n v="0.28072127863343938"/>
    <x v="7"/>
    <b v="1"/>
    <s v="marzo"/>
    <x v="7"/>
  </r>
  <r>
    <x v="4129"/>
    <s v="CUST1109"/>
    <d v="2024-08-10T00:00:00"/>
    <x v="0"/>
    <x v="1"/>
    <s v="Corporate"/>
    <n v="3"/>
    <n v="22433"/>
    <n v="0.04"/>
    <n v="36681"/>
    <x v="0"/>
    <n v="646070400"/>
    <n v="279260400"/>
    <n v="0.43224453558002346"/>
    <x v="0"/>
    <b v="1"/>
    <s v="agosto"/>
    <x v="0"/>
  </r>
  <r>
    <x v="4130"/>
    <s v="CUST4548"/>
    <d v="2024-11-27T00:00:00"/>
    <x v="3"/>
    <x v="2"/>
    <s v="Consumer"/>
    <n v="6"/>
    <n v="32964"/>
    <n v="0.26"/>
    <n v="91345"/>
    <x v="4"/>
    <n v="1463601600"/>
    <n v="550151600"/>
    <n v="0.37588890310040657"/>
    <x v="2"/>
    <b v="1"/>
    <s v="noviembre"/>
    <x v="2"/>
  </r>
  <r>
    <x v="4131"/>
    <s v="CUST1892"/>
    <d v="2024-06-08T00:00:00"/>
    <x v="3"/>
    <x v="2"/>
    <s v="Home Office"/>
    <n v="8"/>
    <n v="33224"/>
    <n v="0.04"/>
    <n v="167898"/>
    <x v="1"/>
    <n v="2551603200"/>
    <n v="872623200"/>
    <n v="0.34199016524199372"/>
    <x v="1"/>
    <b v="1"/>
    <s v="junio"/>
    <x v="1"/>
  </r>
  <r>
    <x v="4132"/>
    <s v="CUST8511"/>
    <d v="2024-01-03T00:00:00"/>
    <x v="0"/>
    <x v="2"/>
    <s v="Consumer"/>
    <n v="7"/>
    <n v="36657"/>
    <n v="0.27"/>
    <n v="129822"/>
    <x v="2"/>
    <n v="1873172700"/>
    <n v="574952700"/>
    <n v="0.30694057200385205"/>
    <x v="8"/>
    <b v="1"/>
    <s v="enero"/>
    <x v="8"/>
  </r>
  <r>
    <x v="4133"/>
    <s v="CUST1565"/>
    <d v="2024-05-02T00:00:00"/>
    <x v="1"/>
    <x v="1"/>
    <s v="Consumer"/>
    <n v="10"/>
    <n v="4538"/>
    <n v="0.14000000000000001"/>
    <n v="26641"/>
    <x v="1"/>
    <n v="390268000"/>
    <n v="123858000"/>
    <n v="0.31736652761691964"/>
    <x v="5"/>
    <b v="1"/>
    <s v="mayo"/>
    <x v="5"/>
  </r>
  <r>
    <x v="4134"/>
    <s v="CUST1699"/>
    <d v="2024-05-15T00:00:00"/>
    <x v="2"/>
    <x v="4"/>
    <s v="Corporate"/>
    <n v="9"/>
    <n v="7797"/>
    <n v="0.27"/>
    <n v="36521"/>
    <x v="3"/>
    <n v="512262900"/>
    <n v="147052900"/>
    <n v="0.28706529401211761"/>
    <x v="5"/>
    <b v="1"/>
    <s v="mayo"/>
    <x v="5"/>
  </r>
  <r>
    <x v="4135"/>
    <s v="CUST5003"/>
    <d v="2024-04-07T00:00:00"/>
    <x v="0"/>
    <x v="1"/>
    <s v="Home Office"/>
    <n v="6"/>
    <n v="28346"/>
    <n v="0.24"/>
    <n v="88940"/>
    <x v="1"/>
    <n v="1292577600"/>
    <n v="403177600"/>
    <n v="0.31191752046453536"/>
    <x v="6"/>
    <b v="1"/>
    <s v="abril"/>
    <x v="6"/>
  </r>
  <r>
    <x v="4136"/>
    <s v="CUST9615"/>
    <d v="2024-10-29T00:00:00"/>
    <x v="0"/>
    <x v="4"/>
    <s v="Corporate"/>
    <n v="3"/>
    <n v="9408"/>
    <n v="0.16"/>
    <n v="17459"/>
    <x v="4"/>
    <n v="237081600"/>
    <n v="62491600"/>
    <n v="0.26358688316596479"/>
    <x v="4"/>
    <b v="1"/>
    <s v="octubre"/>
    <x v="4"/>
  </r>
  <r>
    <x v="4137"/>
    <s v="CUST7122"/>
    <d v="2024-09-27T00:00:00"/>
    <x v="1"/>
    <x v="3"/>
    <s v="Home Office"/>
    <n v="10"/>
    <n v="49721"/>
    <n v="0"/>
    <n v="391152"/>
    <x v="4"/>
    <n v="4972100000"/>
    <n v="1060580000"/>
    <n v="0.21330624886868726"/>
    <x v="11"/>
    <b v="0"/>
    <s v="septiembre"/>
    <x v="11"/>
  </r>
  <r>
    <x v="4138"/>
    <s v="CUST1668"/>
    <d v="2024-07-13T00:00:00"/>
    <x v="2"/>
    <x v="2"/>
    <s v="Corporate"/>
    <n v="9"/>
    <n v="9555"/>
    <n v="0.01"/>
    <n v="61520"/>
    <x v="3"/>
    <n v="851350500"/>
    <n v="236150500"/>
    <n v="0.27738340436753134"/>
    <x v="3"/>
    <b v="1"/>
    <s v="julio"/>
    <x v="3"/>
  </r>
  <r>
    <x v="4139"/>
    <s v="CUST5051"/>
    <d v="2024-11-17T00:00:00"/>
    <x v="3"/>
    <x v="4"/>
    <s v="Home Office"/>
    <n v="10"/>
    <n v="13101"/>
    <n v="0.25"/>
    <n v="69653"/>
    <x v="3"/>
    <n v="982575000"/>
    <n v="286045000"/>
    <n v="0.29111772638221001"/>
    <x v="2"/>
    <b v="1"/>
    <s v="noviembre"/>
    <x v="2"/>
  </r>
  <r>
    <x v="4140"/>
    <s v="CUST9197"/>
    <d v="2024-12-17T00:00:00"/>
    <x v="3"/>
    <x v="3"/>
    <s v="Corporate"/>
    <n v="5"/>
    <n v="24236"/>
    <n v="0.26"/>
    <n v="54985"/>
    <x v="0"/>
    <n v="896732000"/>
    <n v="346882000"/>
    <n v="0.38682906375594939"/>
    <x v="10"/>
    <b v="1"/>
    <s v="diciembre"/>
    <x v="10"/>
  </r>
  <r>
    <x v="4141"/>
    <s v="CUST8902"/>
    <d v="2024-01-15T00:00:00"/>
    <x v="1"/>
    <x v="2"/>
    <s v="Consumer"/>
    <n v="10"/>
    <n v="21763"/>
    <n v="0.27"/>
    <n v="100001"/>
    <x v="1"/>
    <n v="1588699000"/>
    <n v="588689000"/>
    <n v="0.37054785078860125"/>
    <x v="8"/>
    <b v="1"/>
    <s v="enero"/>
    <x v="8"/>
  </r>
  <r>
    <x v="4142"/>
    <s v="CUST2136"/>
    <d v="2024-07-17T00:00:00"/>
    <x v="3"/>
    <x v="0"/>
    <s v="Consumer"/>
    <n v="5"/>
    <n v="6734"/>
    <n v="0.02"/>
    <n v="16646"/>
    <x v="0"/>
    <n v="329966000"/>
    <n v="163506000"/>
    <n v="0.49552378123806695"/>
    <x v="3"/>
    <b v="1"/>
    <s v="julio"/>
    <x v="3"/>
  </r>
  <r>
    <x v="4143"/>
    <s v="CUST1700"/>
    <d v="2024-12-02T00:00:00"/>
    <x v="1"/>
    <x v="1"/>
    <s v="Corporate"/>
    <n v="6"/>
    <n v="25552"/>
    <n v="0.05"/>
    <n v="104624"/>
    <x v="0"/>
    <n v="1456464000"/>
    <n v="410224000"/>
    <n v="0.28165749376572302"/>
    <x v="10"/>
    <b v="1"/>
    <s v="diciembre"/>
    <x v="10"/>
  </r>
  <r>
    <x v="4144"/>
    <s v="CUST6671"/>
    <d v="2024-12-03T00:00:00"/>
    <x v="0"/>
    <x v="1"/>
    <s v="Corporate"/>
    <n v="3"/>
    <n v="31692"/>
    <n v="0.18"/>
    <n v="58574"/>
    <x v="0"/>
    <n v="779623200"/>
    <n v="193883200"/>
    <n v="0.24868834072664847"/>
    <x v="10"/>
    <b v="1"/>
    <s v="diciembre"/>
    <x v="10"/>
  </r>
  <r>
    <x v="4145"/>
    <s v="CUST9105"/>
    <d v="2024-08-26T00:00:00"/>
    <x v="1"/>
    <x v="1"/>
    <s v="Consumer"/>
    <n v="4"/>
    <n v="38609"/>
    <n v="0.23"/>
    <n v="72388"/>
    <x v="3"/>
    <n v="1189157200"/>
    <n v="465277200"/>
    <n v="0.39126635233760515"/>
    <x v="0"/>
    <b v="1"/>
    <s v="agosto"/>
    <x v="0"/>
  </r>
  <r>
    <x v="4146"/>
    <s v="CUST6800"/>
    <d v="2024-02-26T00:00:00"/>
    <x v="2"/>
    <x v="1"/>
    <s v="Consumer"/>
    <n v="6"/>
    <n v="17765"/>
    <n v="0.23"/>
    <n v="47936"/>
    <x v="3"/>
    <n v="820743000"/>
    <n v="341383000"/>
    <n v="0.41594384600295098"/>
    <x v="9"/>
    <b v="1"/>
    <s v="febrero"/>
    <x v="9"/>
  </r>
  <r>
    <x v="4147"/>
    <s v="CUST8080"/>
    <d v="2024-07-22T00:00:00"/>
    <x v="2"/>
    <x v="0"/>
    <s v="Consumer"/>
    <n v="5"/>
    <n v="18413"/>
    <n v="0.08"/>
    <n v="66330"/>
    <x v="0"/>
    <n v="846998000"/>
    <n v="183698000"/>
    <n v="0.21688126772436297"/>
    <x v="3"/>
    <b v="1"/>
    <s v="julio"/>
    <x v="3"/>
  </r>
  <r>
    <x v="4148"/>
    <s v="CUST7977"/>
    <d v="2024-02-04T00:00:00"/>
    <x v="3"/>
    <x v="2"/>
    <s v="Consumer"/>
    <n v="7"/>
    <n v="27605"/>
    <n v="0.13"/>
    <n v="116505"/>
    <x v="0"/>
    <n v="1681144500"/>
    <n v="516094500"/>
    <n v="0.30698997022564095"/>
    <x v="9"/>
    <b v="1"/>
    <s v="febrero"/>
    <x v="9"/>
  </r>
  <r>
    <x v="4149"/>
    <s v="CUST4586"/>
    <d v="2024-02-12T00:00:00"/>
    <x v="2"/>
    <x v="1"/>
    <s v="Consumer"/>
    <n v="8"/>
    <n v="31422"/>
    <n v="0.09"/>
    <n v="151904"/>
    <x v="3"/>
    <n v="2287521600"/>
    <n v="768481600"/>
    <n v="0.33594506823454695"/>
    <x v="9"/>
    <b v="1"/>
    <s v="febrero"/>
    <x v="9"/>
  </r>
  <r>
    <x v="4150"/>
    <s v="CUST3799"/>
    <d v="2024-05-07T00:00:00"/>
    <x v="1"/>
    <x v="1"/>
    <s v="Home Office"/>
    <n v="6"/>
    <n v="2716"/>
    <n v="0.28000000000000003"/>
    <n v="8534"/>
    <x v="3"/>
    <n v="117331200"/>
    <n v="31991200"/>
    <n v="0.27265723013145693"/>
    <x v="5"/>
    <b v="1"/>
    <s v="mayo"/>
    <x v="5"/>
  </r>
  <r>
    <x v="4151"/>
    <s v="CUST8700"/>
    <d v="2024-12-21T00:00:00"/>
    <x v="0"/>
    <x v="0"/>
    <s v="Corporate"/>
    <n v="5"/>
    <n v="20739"/>
    <n v="0.24"/>
    <n v="62995"/>
    <x v="3"/>
    <n v="788082000"/>
    <n v="158132000"/>
    <n v="0.20065424663930911"/>
    <x v="10"/>
    <b v="1"/>
    <s v="diciembre"/>
    <x v="10"/>
  </r>
  <r>
    <x v="4152"/>
    <s v="CUST5008"/>
    <d v="2024-07-04T00:00:00"/>
    <x v="2"/>
    <x v="1"/>
    <s v="Corporate"/>
    <n v="1"/>
    <n v="22153"/>
    <n v="0.15"/>
    <n v="12514"/>
    <x v="4"/>
    <n v="188300500"/>
    <n v="63160500"/>
    <n v="0.33542396329271562"/>
    <x v="3"/>
    <b v="1"/>
    <s v="julio"/>
    <x v="3"/>
  </r>
  <r>
    <x v="4153"/>
    <s v="CUST7805"/>
    <d v="2024-10-08T00:00:00"/>
    <x v="3"/>
    <x v="0"/>
    <s v="Corporate"/>
    <n v="4"/>
    <n v="42974"/>
    <n v="0.19"/>
    <n v="93614"/>
    <x v="2"/>
    <n v="1392357600"/>
    <n v="456217600"/>
    <n v="0.32765835443423441"/>
    <x v="4"/>
    <b v="1"/>
    <s v="octubre"/>
    <x v="4"/>
  </r>
  <r>
    <x v="4154"/>
    <s v="CUST9865"/>
    <d v="2024-07-06T00:00:00"/>
    <x v="0"/>
    <x v="0"/>
    <s v="Home Office"/>
    <n v="9"/>
    <n v="24715"/>
    <n v="0.12"/>
    <n v="121514"/>
    <x v="2"/>
    <n v="1957428000"/>
    <n v="742288000"/>
    <n v="0.37921599159713665"/>
    <x v="3"/>
    <b v="1"/>
    <s v="julio"/>
    <x v="3"/>
  </r>
  <r>
    <x v="4155"/>
    <s v="CUST3637"/>
    <d v="2024-04-21T00:00:00"/>
    <x v="3"/>
    <x v="3"/>
    <s v="Consumer"/>
    <n v="10"/>
    <n v="27577"/>
    <n v="0.08"/>
    <n v="162859"/>
    <x v="3"/>
    <n v="2537084000"/>
    <n v="908494000"/>
    <n v="0.35808589703770155"/>
    <x v="6"/>
    <b v="1"/>
    <s v="abril"/>
    <x v="6"/>
  </r>
  <r>
    <x v="4156"/>
    <s v="CUST1201"/>
    <d v="2024-01-13T00:00:00"/>
    <x v="1"/>
    <x v="4"/>
    <s v="Home Office"/>
    <n v="7"/>
    <n v="19484"/>
    <n v="0.09"/>
    <n v="72897"/>
    <x v="3"/>
    <n v="1241130800"/>
    <n v="512160800"/>
    <n v="0.41265658704143027"/>
    <x v="8"/>
    <b v="1"/>
    <s v="enero"/>
    <x v="8"/>
  </r>
  <r>
    <x v="4157"/>
    <s v="CUST9222"/>
    <d v="2024-11-13T00:00:00"/>
    <x v="2"/>
    <x v="4"/>
    <s v="Home Office"/>
    <n v="1"/>
    <n v="10096"/>
    <n v="0.21"/>
    <n v="4403"/>
    <x v="0"/>
    <n v="79758400"/>
    <n v="35728400"/>
    <n v="0.44795783265461692"/>
    <x v="2"/>
    <b v="1"/>
    <s v="noviembre"/>
    <x v="2"/>
  </r>
  <r>
    <x v="4158"/>
    <s v="CUST4161"/>
    <d v="2024-02-06T00:00:00"/>
    <x v="2"/>
    <x v="1"/>
    <s v="Home Office"/>
    <n v="8"/>
    <n v="40952"/>
    <n v="0.22"/>
    <n v="146929"/>
    <x v="2"/>
    <n v="2555404800"/>
    <n v="1086114800"/>
    <n v="0.42502651634684258"/>
    <x v="9"/>
    <b v="1"/>
    <s v="febrero"/>
    <x v="9"/>
  </r>
  <r>
    <x v="4159"/>
    <s v="CUST4123"/>
    <d v="2024-12-19T00:00:00"/>
    <x v="3"/>
    <x v="4"/>
    <s v="Consumer"/>
    <n v="3"/>
    <n v="42755"/>
    <n v="0.2"/>
    <n v="78067"/>
    <x v="1"/>
    <n v="1026120000"/>
    <n v="245450000"/>
    <n v="0.23920204264608427"/>
    <x v="10"/>
    <b v="1"/>
    <s v="diciembre"/>
    <x v="10"/>
  </r>
  <r>
    <x v="4160"/>
    <s v="CUST7404"/>
    <d v="2024-11-17T00:00:00"/>
    <x v="3"/>
    <x v="1"/>
    <s v="Home Office"/>
    <n v="3"/>
    <n v="24525"/>
    <n v="0.09"/>
    <n v="44633"/>
    <x v="4"/>
    <n v="669532500"/>
    <n v="223202500"/>
    <n v="0.3333706728202141"/>
    <x v="2"/>
    <b v="1"/>
    <s v="noviembre"/>
    <x v="2"/>
  </r>
  <r>
    <x v="4161"/>
    <s v="CUST4693"/>
    <d v="2024-04-24T00:00:00"/>
    <x v="1"/>
    <x v="4"/>
    <s v="Home Office"/>
    <n v="2"/>
    <n v="21701"/>
    <n v="0.14000000000000001"/>
    <n v="23099"/>
    <x v="0"/>
    <n v="373257200"/>
    <n v="142267200"/>
    <n v="0.38115058463708135"/>
    <x v="6"/>
    <b v="1"/>
    <s v="abril"/>
    <x v="6"/>
  </r>
  <r>
    <x v="4162"/>
    <s v="CUST2966"/>
    <d v="2024-05-16T00:00:00"/>
    <x v="1"/>
    <x v="2"/>
    <s v="Consumer"/>
    <n v="10"/>
    <n v="30932"/>
    <n v="0.25"/>
    <n v="119494"/>
    <x v="3"/>
    <n v="2319900000"/>
    <n v="1124960000"/>
    <n v="0.48491745333850594"/>
    <x v="5"/>
    <b v="1"/>
    <s v="mayo"/>
    <x v="5"/>
  </r>
  <r>
    <x v="4163"/>
    <s v="CUST2075"/>
    <d v="2024-09-02T00:00:00"/>
    <x v="3"/>
    <x v="2"/>
    <s v="Corporate"/>
    <n v="4"/>
    <n v="46695"/>
    <n v="0.24"/>
    <n v="105544"/>
    <x v="4"/>
    <n v="1419528000"/>
    <n v="364088000"/>
    <n v="0.25648525425352653"/>
    <x v="11"/>
    <b v="1"/>
    <s v="septiembre"/>
    <x v="11"/>
  </r>
  <r>
    <x v="4164"/>
    <s v="CUST9389"/>
    <d v="2024-07-07T00:00:00"/>
    <x v="2"/>
    <x v="3"/>
    <s v="Corporate"/>
    <n v="1"/>
    <n v="47620"/>
    <n v="0.17"/>
    <n v="21493"/>
    <x v="4"/>
    <n v="395246000"/>
    <n v="180316000"/>
    <n v="0.45621208057766555"/>
    <x v="3"/>
    <b v="1"/>
    <s v="julio"/>
    <x v="3"/>
  </r>
  <r>
    <x v="4165"/>
    <s v="CUST6527"/>
    <d v="2024-03-12T00:00:00"/>
    <x v="0"/>
    <x v="3"/>
    <s v="Home Office"/>
    <n v="6"/>
    <n v="45390"/>
    <n v="0.19"/>
    <n v="115168"/>
    <x v="3"/>
    <n v="2205954000"/>
    <n v="1054274000"/>
    <n v="0.47792202375933496"/>
    <x v="7"/>
    <b v="1"/>
    <s v="marzo"/>
    <x v="7"/>
  </r>
  <r>
    <x v="4166"/>
    <s v="CUST6385"/>
    <d v="2024-12-18T00:00:00"/>
    <x v="3"/>
    <x v="2"/>
    <s v="Home Office"/>
    <n v="3"/>
    <n v="15294"/>
    <n v="0.1"/>
    <n v="22425"/>
    <x v="3"/>
    <n v="412938000"/>
    <n v="188688000"/>
    <n v="0.4569402670618834"/>
    <x v="10"/>
    <b v="1"/>
    <s v="diciembre"/>
    <x v="10"/>
  </r>
  <r>
    <x v="4167"/>
    <s v="CUST8913"/>
    <d v="2024-08-11T00:00:00"/>
    <x v="3"/>
    <x v="1"/>
    <s v="Consumer"/>
    <n v="7"/>
    <n v="49918"/>
    <n v="0.15"/>
    <n v="194693"/>
    <x v="2"/>
    <n v="2970121000"/>
    <n v="1023191000"/>
    <n v="0.34449471923871117"/>
    <x v="0"/>
    <b v="1"/>
    <s v="agosto"/>
    <x v="0"/>
  </r>
  <r>
    <x v="4168"/>
    <s v="CUST6741"/>
    <d v="2024-04-29T00:00:00"/>
    <x v="0"/>
    <x v="1"/>
    <s v="Corporate"/>
    <n v="9"/>
    <n v="28630"/>
    <n v="0.27"/>
    <n v="100611"/>
    <x v="1"/>
    <n v="1880991000"/>
    <n v="874881000"/>
    <n v="0.46511705797635394"/>
    <x v="6"/>
    <b v="1"/>
    <s v="abril"/>
    <x v="6"/>
  </r>
  <r>
    <x v="4169"/>
    <s v="CUST6018"/>
    <d v="2024-04-14T00:00:00"/>
    <x v="2"/>
    <x v="2"/>
    <s v="Home Office"/>
    <n v="2"/>
    <n v="25032"/>
    <n v="0.28000000000000003"/>
    <n v="22301"/>
    <x v="1"/>
    <n v="360460800"/>
    <n v="137450800"/>
    <n v="0.38131968857639997"/>
    <x v="6"/>
    <b v="1"/>
    <s v="abril"/>
    <x v="6"/>
  </r>
  <r>
    <x v="4170"/>
    <s v="CUST9946"/>
    <d v="2024-11-03T00:00:00"/>
    <x v="2"/>
    <x v="0"/>
    <s v="Home Office"/>
    <n v="2"/>
    <n v="3886"/>
    <n v="0.05"/>
    <n v="5371"/>
    <x v="2"/>
    <n v="73834000"/>
    <n v="20124000"/>
    <n v="0.27255735839856976"/>
    <x v="2"/>
    <b v="1"/>
    <s v="noviembre"/>
    <x v="2"/>
  </r>
  <r>
    <x v="4171"/>
    <s v="CUST3316"/>
    <d v="2024-01-05T00:00:00"/>
    <x v="3"/>
    <x v="4"/>
    <s v="Corporate"/>
    <n v="2"/>
    <n v="10102"/>
    <n v="0.17"/>
    <n v="9238"/>
    <x v="3"/>
    <n v="167693200"/>
    <n v="75313200"/>
    <n v="0.44911302306831763"/>
    <x v="8"/>
    <b v="1"/>
    <s v="enero"/>
    <x v="8"/>
  </r>
  <r>
    <x v="4172"/>
    <s v="CUST5221"/>
    <d v="2024-10-05T00:00:00"/>
    <x v="0"/>
    <x v="1"/>
    <s v="Corporate"/>
    <n v="2"/>
    <n v="35508"/>
    <n v="0.24"/>
    <n v="34064"/>
    <x v="3"/>
    <n v="539721600"/>
    <n v="199081600"/>
    <n v="0.36885979734737318"/>
    <x v="4"/>
    <b v="1"/>
    <s v="octubre"/>
    <x v="4"/>
  </r>
  <r>
    <x v="4173"/>
    <s v="CUST1995"/>
    <d v="2024-01-31T00:00:00"/>
    <x v="2"/>
    <x v="0"/>
    <s v="Corporate"/>
    <n v="1"/>
    <n v="27219"/>
    <n v="0.01"/>
    <n v="18913"/>
    <x v="2"/>
    <n v="269468100"/>
    <n v="80338100"/>
    <n v="0.29813584613540528"/>
    <x v="8"/>
    <b v="1"/>
    <s v="enero"/>
    <x v="8"/>
  </r>
  <r>
    <x v="4174"/>
    <s v="CUST6632"/>
    <d v="2024-08-28T00:00:00"/>
    <x v="3"/>
    <x v="4"/>
    <s v="Corporate"/>
    <n v="3"/>
    <n v="12562"/>
    <n v="0.18"/>
    <n v="24425"/>
    <x v="3"/>
    <n v="309025200"/>
    <n v="64775200"/>
    <n v="0.2096113844437282"/>
    <x v="0"/>
    <b v="1"/>
    <s v="agosto"/>
    <x v="0"/>
  </r>
  <r>
    <x v="4175"/>
    <s v="CUST8421"/>
    <d v="2024-03-28T00:00:00"/>
    <x v="1"/>
    <x v="4"/>
    <s v="Consumer"/>
    <n v="1"/>
    <n v="43431"/>
    <n v="0.04"/>
    <n v="21797"/>
    <x v="3"/>
    <n v="416937600"/>
    <n v="198967600"/>
    <n v="0.47721193770962367"/>
    <x v="7"/>
    <b v="1"/>
    <s v="marzo"/>
    <x v="7"/>
  </r>
  <r>
    <x v="4176"/>
    <s v="CUST3507"/>
    <d v="2024-06-15T00:00:00"/>
    <x v="2"/>
    <x v="2"/>
    <s v="Home Office"/>
    <n v="10"/>
    <n v="7285"/>
    <n v="0.02"/>
    <n v="53480"/>
    <x v="4"/>
    <n v="713930000"/>
    <n v="179130000"/>
    <n v="0.25090695166192761"/>
    <x v="1"/>
    <b v="1"/>
    <s v="junio"/>
    <x v="1"/>
  </r>
  <r>
    <x v="4177"/>
    <s v="CUST2085"/>
    <d v="2024-08-21T00:00:00"/>
    <x v="0"/>
    <x v="1"/>
    <s v="Consumer"/>
    <n v="5"/>
    <n v="40017"/>
    <n v="0.23"/>
    <n v="115766"/>
    <x v="2"/>
    <n v="1540654500"/>
    <n v="382994500"/>
    <n v="0.24859207564058003"/>
    <x v="0"/>
    <b v="1"/>
    <s v="agosto"/>
    <x v="0"/>
  </r>
  <r>
    <x v="4178"/>
    <s v="CUST8781"/>
    <d v="2024-09-24T00:00:00"/>
    <x v="2"/>
    <x v="2"/>
    <s v="Consumer"/>
    <n v="3"/>
    <n v="43647"/>
    <n v="0.26"/>
    <n v="49110"/>
    <x v="3"/>
    <n v="968963400"/>
    <n v="477863400"/>
    <n v="0.49316971105410173"/>
    <x v="11"/>
    <b v="1"/>
    <s v="septiembre"/>
    <x v="11"/>
  </r>
  <r>
    <x v="4179"/>
    <s v="CUST8733"/>
    <d v="2024-11-28T00:00:00"/>
    <x v="1"/>
    <x v="0"/>
    <s v="Corporate"/>
    <n v="3"/>
    <n v="33457"/>
    <n v="0.09"/>
    <n v="61037"/>
    <x v="0"/>
    <n v="913376100"/>
    <n v="303006100"/>
    <n v="0.33174296984560908"/>
    <x v="2"/>
    <b v="1"/>
    <s v="noviembre"/>
    <x v="2"/>
  </r>
  <r>
    <x v="4180"/>
    <s v="CUST3105"/>
    <d v="2024-07-13T00:00:00"/>
    <x v="2"/>
    <x v="1"/>
    <s v="Consumer"/>
    <n v="8"/>
    <n v="42918"/>
    <n v="0.06"/>
    <n v="183717"/>
    <x v="1"/>
    <n v="3227433600"/>
    <n v="1390263600"/>
    <n v="0.43076443152850613"/>
    <x v="3"/>
    <b v="1"/>
    <s v="julio"/>
    <x v="3"/>
  </r>
  <r>
    <x v="4181"/>
    <s v="CUST6130"/>
    <d v="2024-09-21T00:00:00"/>
    <x v="1"/>
    <x v="0"/>
    <s v="Home Office"/>
    <n v="2"/>
    <n v="30100"/>
    <n v="0.06"/>
    <n v="35222"/>
    <x v="3"/>
    <n v="565880000"/>
    <n v="213660000"/>
    <n v="0.37757121651233477"/>
    <x v="11"/>
    <b v="1"/>
    <s v="septiembre"/>
    <x v="11"/>
  </r>
  <r>
    <x v="4182"/>
    <s v="CUST4830"/>
    <d v="2024-07-13T00:00:00"/>
    <x v="2"/>
    <x v="1"/>
    <s v="Corporate"/>
    <n v="9"/>
    <n v="10215"/>
    <n v="0.26"/>
    <n v="54264"/>
    <x v="0"/>
    <n v="680319000"/>
    <n v="137679000"/>
    <n v="0.20237418034774862"/>
    <x v="3"/>
    <b v="1"/>
    <s v="julio"/>
    <x v="3"/>
  </r>
  <r>
    <x v="4183"/>
    <s v="CUST6964"/>
    <d v="2024-11-08T00:00:00"/>
    <x v="1"/>
    <x v="2"/>
    <s v="Consumer"/>
    <n v="10"/>
    <n v="42098"/>
    <n v="0.12"/>
    <n v="230391"/>
    <x v="4"/>
    <n v="3704624000"/>
    <n v="1400714000"/>
    <n v="0.37809883000272093"/>
    <x v="2"/>
    <b v="1"/>
    <s v="noviembre"/>
    <x v="2"/>
  </r>
  <r>
    <x v="4184"/>
    <s v="CUST1929"/>
    <d v="2024-06-01T00:00:00"/>
    <x v="2"/>
    <x v="2"/>
    <s v="Consumer"/>
    <n v="1"/>
    <n v="48757"/>
    <n v="0.16"/>
    <n v="30522"/>
    <x v="1"/>
    <n v="409558800"/>
    <n v="104338800"/>
    <n v="0.25475902361272668"/>
    <x v="1"/>
    <b v="1"/>
    <s v="junio"/>
    <x v="1"/>
  </r>
  <r>
    <x v="4185"/>
    <s v="CUST4776"/>
    <d v="2024-12-13T00:00:00"/>
    <x v="2"/>
    <x v="3"/>
    <s v="Corporate"/>
    <n v="10"/>
    <n v="22915"/>
    <n v="0.19"/>
    <n v="113155"/>
    <x v="2"/>
    <n v="1856115000"/>
    <n v="724565000"/>
    <n v="0.3903664374244053"/>
    <x v="10"/>
    <b v="1"/>
    <s v="diciembre"/>
    <x v="10"/>
  </r>
  <r>
    <x v="4186"/>
    <s v="CUST9863"/>
    <d v="2024-06-21T00:00:00"/>
    <x v="1"/>
    <x v="4"/>
    <s v="Consumer"/>
    <n v="4"/>
    <n v="39240"/>
    <n v="0.05"/>
    <n v="116396"/>
    <x v="0"/>
    <n v="1491120000"/>
    <n v="327160000"/>
    <n v="0.21940554750791352"/>
    <x v="1"/>
    <b v="1"/>
    <s v="junio"/>
    <x v="1"/>
  </r>
  <r>
    <x v="4187"/>
    <s v="CUST8273"/>
    <d v="2024-04-27T00:00:00"/>
    <x v="1"/>
    <x v="1"/>
    <s v="Home Office"/>
    <n v="6"/>
    <n v="35147"/>
    <n v="0.15"/>
    <n v="142564"/>
    <x v="4"/>
    <n v="1792497000"/>
    <n v="366857000"/>
    <n v="0.20466254615767837"/>
    <x v="6"/>
    <b v="1"/>
    <s v="abril"/>
    <x v="6"/>
  </r>
  <r>
    <x v="4188"/>
    <s v="CUST1832"/>
    <d v="2024-02-23T00:00:00"/>
    <x v="1"/>
    <x v="3"/>
    <s v="Consumer"/>
    <n v="7"/>
    <n v="27248"/>
    <n v="7.0000000000000007E-2"/>
    <n v="121243"/>
    <x v="1"/>
    <n v="1773844800"/>
    <n v="561414800"/>
    <n v="0.31649600912097836"/>
    <x v="9"/>
    <b v="1"/>
    <s v="febrero"/>
    <x v="9"/>
  </r>
  <r>
    <x v="4189"/>
    <s v="CUST4103"/>
    <d v="2024-07-28T00:00:00"/>
    <x v="0"/>
    <x v="0"/>
    <s v="Corporate"/>
    <n v="4"/>
    <n v="11781"/>
    <n v="0.01"/>
    <n v="35599"/>
    <x v="4"/>
    <n v="466527600"/>
    <n v="110537600"/>
    <n v="0.23693689290837242"/>
    <x v="3"/>
    <b v="1"/>
    <s v="julio"/>
    <x v="3"/>
  </r>
  <r>
    <x v="4190"/>
    <s v="CUST5195"/>
    <d v="2024-12-29T00:00:00"/>
    <x v="3"/>
    <x v="1"/>
    <s v="Corporate"/>
    <n v="3"/>
    <n v="40939"/>
    <n v="0.3"/>
    <n v="51690"/>
    <x v="4"/>
    <n v="859719000"/>
    <n v="342819000"/>
    <n v="0.39875703572911614"/>
    <x v="10"/>
    <b v="1"/>
    <s v="diciembre"/>
    <x v="10"/>
  </r>
  <r>
    <x v="4191"/>
    <s v="CUST8332"/>
    <d v="2024-02-03T00:00:00"/>
    <x v="3"/>
    <x v="1"/>
    <s v="Corporate"/>
    <n v="7"/>
    <n v="19042"/>
    <n v="0.19"/>
    <n v="62645"/>
    <x v="3"/>
    <n v="1079681400"/>
    <n v="453231400"/>
    <n v="0.41978253955287181"/>
    <x v="9"/>
    <b v="1"/>
    <s v="febrero"/>
    <x v="9"/>
  </r>
  <r>
    <x v="4192"/>
    <s v="CUST7347"/>
    <d v="2024-05-17T00:00:00"/>
    <x v="0"/>
    <x v="1"/>
    <s v="Home Office"/>
    <n v="7"/>
    <n v="26375"/>
    <n v="0"/>
    <n v="146378"/>
    <x v="2"/>
    <n v="1846250000"/>
    <n v="382470000"/>
    <n v="0.20716046039268787"/>
    <x v="5"/>
    <b v="0"/>
    <s v="mayo"/>
    <x v="5"/>
  </r>
  <r>
    <x v="4193"/>
    <s v="CUST6470"/>
    <d v="2024-01-16T00:00:00"/>
    <x v="3"/>
    <x v="2"/>
    <s v="Home Office"/>
    <n v="3"/>
    <n v="16786"/>
    <n v="0.09"/>
    <n v="29329"/>
    <x v="1"/>
    <n v="458257800"/>
    <n v="164967800"/>
    <n v="0.35998907165355398"/>
    <x v="8"/>
    <b v="1"/>
    <s v="enero"/>
    <x v="8"/>
  </r>
  <r>
    <x v="4194"/>
    <s v="CUST2452"/>
    <d v="2024-05-08T00:00:00"/>
    <x v="0"/>
    <x v="2"/>
    <s v="Home Office"/>
    <n v="10"/>
    <n v="16519"/>
    <n v="7.0000000000000007E-2"/>
    <n v="102798"/>
    <x v="1"/>
    <n v="1536267000"/>
    <n v="508287000"/>
    <n v="0.33085850311176379"/>
    <x v="5"/>
    <b v="1"/>
    <s v="mayo"/>
    <x v="5"/>
  </r>
  <r>
    <x v="4195"/>
    <s v="CUST5072"/>
    <d v="2024-02-21T00:00:00"/>
    <x v="3"/>
    <x v="0"/>
    <s v="Home Office"/>
    <n v="6"/>
    <n v="14690"/>
    <n v="0.01"/>
    <n v="61188"/>
    <x v="3"/>
    <n v="872586000"/>
    <n v="260706000"/>
    <n v="0.29877398903947577"/>
    <x v="9"/>
    <b v="1"/>
    <s v="febrero"/>
    <x v="9"/>
  </r>
  <r>
    <x v="4196"/>
    <s v="CUST2730"/>
    <d v="2024-07-23T00:00:00"/>
    <x v="1"/>
    <x v="0"/>
    <s v="Corporate"/>
    <n v="6"/>
    <n v="43296"/>
    <n v="0.13"/>
    <n v="132566"/>
    <x v="0"/>
    <n v="2260051200"/>
    <n v="934391200"/>
    <n v="0.41343806724378634"/>
    <x v="3"/>
    <b v="1"/>
    <s v="julio"/>
    <x v="3"/>
  </r>
  <r>
    <x v="4197"/>
    <s v="CUST3421"/>
    <d v="2024-04-15T00:00:00"/>
    <x v="3"/>
    <x v="0"/>
    <s v="Corporate"/>
    <n v="2"/>
    <n v="40743"/>
    <n v="0.12"/>
    <n v="51157"/>
    <x v="3"/>
    <n v="717076800"/>
    <n v="205506800"/>
    <n v="0.2865896651516267"/>
    <x v="6"/>
    <b v="1"/>
    <s v="abril"/>
    <x v="6"/>
  </r>
  <r>
    <x v="4198"/>
    <s v="CUST9714"/>
    <d v="2024-10-20T00:00:00"/>
    <x v="3"/>
    <x v="1"/>
    <s v="Corporate"/>
    <n v="5"/>
    <n v="9401"/>
    <n v="0.26"/>
    <n v="21172"/>
    <x v="1"/>
    <n v="347837000"/>
    <n v="136117000"/>
    <n v="0.39132409720645017"/>
    <x v="4"/>
    <b v="1"/>
    <s v="octubre"/>
    <x v="4"/>
  </r>
  <r>
    <x v="4199"/>
    <s v="CUST6355"/>
    <d v="2024-12-08T00:00:00"/>
    <x v="3"/>
    <x v="3"/>
    <s v="Consumer"/>
    <n v="4"/>
    <n v="41937"/>
    <n v="0.06"/>
    <n v="94758"/>
    <x v="0"/>
    <n v="1576831200"/>
    <n v="629251200"/>
    <n v="0.39906059697448909"/>
    <x v="10"/>
    <b v="1"/>
    <s v="diciembre"/>
    <x v="10"/>
  </r>
  <r>
    <x v="4200"/>
    <s v="CUST9562"/>
    <d v="2024-11-06T00:00:00"/>
    <x v="0"/>
    <x v="3"/>
    <s v="Consumer"/>
    <n v="10"/>
    <n v="1999"/>
    <n v="0.24"/>
    <n v="8372"/>
    <x v="2"/>
    <n v="151924000"/>
    <n v="68204000"/>
    <n v="0.4489349938126958"/>
    <x v="2"/>
    <b v="1"/>
    <s v="noviembre"/>
    <x v="2"/>
  </r>
  <r>
    <x v="4201"/>
    <s v="CUST5107"/>
    <d v="2024-02-27T00:00:00"/>
    <x v="1"/>
    <x v="1"/>
    <s v="Home Office"/>
    <n v="6"/>
    <n v="35709"/>
    <n v="0.25"/>
    <n v="128037"/>
    <x v="0"/>
    <n v="1606905000"/>
    <n v="326535000"/>
    <n v="0.20320740802972173"/>
    <x v="9"/>
    <b v="1"/>
    <s v="febrero"/>
    <x v="9"/>
  </r>
  <r>
    <x v="4202"/>
    <s v="CUST9242"/>
    <d v="2024-09-12T00:00:00"/>
    <x v="3"/>
    <x v="2"/>
    <s v="Corporate"/>
    <n v="8"/>
    <n v="25158"/>
    <n v="0.08"/>
    <n v="118012"/>
    <x v="1"/>
    <n v="1851628800"/>
    <n v="671508800"/>
    <n v="0.36265843348299615"/>
    <x v="11"/>
    <b v="1"/>
    <s v="septiembre"/>
    <x v="11"/>
  </r>
  <r>
    <x v="4203"/>
    <s v="CUST7895"/>
    <d v="2024-10-22T00:00:00"/>
    <x v="3"/>
    <x v="1"/>
    <s v="Corporate"/>
    <n v="1"/>
    <n v="5185"/>
    <n v="0.06"/>
    <n v="3810"/>
    <x v="1"/>
    <n v="48739000"/>
    <n v="10639000"/>
    <n v="0.21828515152136893"/>
    <x v="4"/>
    <b v="1"/>
    <s v="octubre"/>
    <x v="4"/>
  </r>
  <r>
    <x v="4204"/>
    <s v="CUST1378"/>
    <d v="2024-01-03T00:00:00"/>
    <x v="3"/>
    <x v="3"/>
    <s v="Home Office"/>
    <n v="3"/>
    <n v="28779"/>
    <n v="0.13"/>
    <n v="55115"/>
    <x v="0"/>
    <n v="751131900"/>
    <n v="199981900"/>
    <n v="0.26624072283443162"/>
    <x v="8"/>
    <b v="1"/>
    <s v="enero"/>
    <x v="8"/>
  </r>
  <r>
    <x v="4205"/>
    <s v="CUST5976"/>
    <d v="2024-05-19T00:00:00"/>
    <x v="1"/>
    <x v="0"/>
    <s v="Consumer"/>
    <n v="3"/>
    <n v="35493"/>
    <n v="0.16"/>
    <n v="64747"/>
    <x v="0"/>
    <n v="894423600"/>
    <n v="246953600"/>
    <n v="0.27610362696154261"/>
    <x v="5"/>
    <b v="1"/>
    <s v="mayo"/>
    <x v="5"/>
  </r>
  <r>
    <x v="4206"/>
    <s v="CUST4551"/>
    <d v="2024-07-02T00:00:00"/>
    <x v="1"/>
    <x v="0"/>
    <s v="Home Office"/>
    <n v="7"/>
    <n v="28165"/>
    <n v="0.11"/>
    <n v="94470"/>
    <x v="2"/>
    <n v="1754679500"/>
    <n v="809979500"/>
    <n v="0.46161108054205913"/>
    <x v="3"/>
    <b v="1"/>
    <s v="julio"/>
    <x v="3"/>
  </r>
  <r>
    <x v="4207"/>
    <s v="CUST1126"/>
    <d v="2024-10-19T00:00:00"/>
    <x v="2"/>
    <x v="1"/>
    <s v="Consumer"/>
    <n v="3"/>
    <n v="20461"/>
    <n v="0.27"/>
    <n v="24030"/>
    <x v="2"/>
    <n v="448095900"/>
    <n v="207795900"/>
    <n v="0.46373086653995271"/>
    <x v="4"/>
    <b v="1"/>
    <s v="octubre"/>
    <x v="4"/>
  </r>
  <r>
    <x v="4208"/>
    <s v="CUST7120"/>
    <d v="2024-07-17T00:00:00"/>
    <x v="1"/>
    <x v="0"/>
    <s v="Corporate"/>
    <n v="5"/>
    <n v="41109"/>
    <n v="0.13"/>
    <n v="130692"/>
    <x v="1"/>
    <n v="1788241500"/>
    <n v="481321500"/>
    <n v="0.26915911525372832"/>
    <x v="3"/>
    <b v="1"/>
    <s v="julio"/>
    <x v="3"/>
  </r>
  <r>
    <x v="4209"/>
    <s v="CUST1931"/>
    <d v="2024-02-15T00:00:00"/>
    <x v="2"/>
    <x v="1"/>
    <s v="Corporate"/>
    <n v="3"/>
    <n v="49823"/>
    <n v="0.26"/>
    <n v="62816"/>
    <x v="3"/>
    <n v="1106070600"/>
    <n v="477910600"/>
    <n v="0.43207965205837673"/>
    <x v="9"/>
    <b v="1"/>
    <s v="febrero"/>
    <x v="9"/>
  </r>
  <r>
    <x v="4210"/>
    <s v="CUST7064"/>
    <d v="2024-01-18T00:00:00"/>
    <x v="0"/>
    <x v="0"/>
    <s v="Home Office"/>
    <n v="2"/>
    <n v="45177"/>
    <n v="0.26"/>
    <n v="37590"/>
    <x v="1"/>
    <n v="668619600"/>
    <n v="292719600"/>
    <n v="0.43779691770926249"/>
    <x v="8"/>
    <b v="1"/>
    <s v="enero"/>
    <x v="8"/>
  </r>
  <r>
    <x v="4211"/>
    <s v="CUST6455"/>
    <d v="2024-08-03T00:00:00"/>
    <x v="1"/>
    <x v="4"/>
    <s v="Home Office"/>
    <n v="10"/>
    <n v="3242"/>
    <n v="0.23"/>
    <n v="17325"/>
    <x v="4"/>
    <n v="249634000"/>
    <n v="76384000"/>
    <n v="0.30598396051819865"/>
    <x v="0"/>
    <b v="1"/>
    <s v="agosto"/>
    <x v="0"/>
  </r>
  <r>
    <x v="4212"/>
    <s v="CUST8633"/>
    <d v="2024-06-06T00:00:00"/>
    <x v="3"/>
    <x v="3"/>
    <s v="Consumer"/>
    <n v="4"/>
    <n v="40728"/>
    <n v="0.27"/>
    <n v="86357"/>
    <x v="2"/>
    <n v="1189257600"/>
    <n v="325687600"/>
    <n v="0.27385790933772464"/>
    <x v="1"/>
    <b v="1"/>
    <s v="junio"/>
    <x v="1"/>
  </r>
  <r>
    <x v="4213"/>
    <s v="CUST7691"/>
    <d v="2024-10-12T00:00:00"/>
    <x v="3"/>
    <x v="1"/>
    <s v="Consumer"/>
    <n v="10"/>
    <n v="43293"/>
    <n v="0.26"/>
    <n v="208431"/>
    <x v="3"/>
    <n v="3203682000"/>
    <n v="1119372000"/>
    <n v="0.34940171964633193"/>
    <x v="4"/>
    <b v="1"/>
    <s v="octubre"/>
    <x v="4"/>
  </r>
  <r>
    <x v="4214"/>
    <s v="CUST8048"/>
    <d v="2024-12-13T00:00:00"/>
    <x v="1"/>
    <x v="0"/>
    <s v="Consumer"/>
    <n v="1"/>
    <n v="7543"/>
    <n v="0.19"/>
    <n v="3727"/>
    <x v="4"/>
    <n v="61098300"/>
    <n v="23828300"/>
    <n v="0.38999939441850262"/>
    <x v="10"/>
    <b v="1"/>
    <s v="diciembre"/>
    <x v="10"/>
  </r>
  <r>
    <x v="4215"/>
    <s v="CUST6180"/>
    <d v="2024-11-06T00:00:00"/>
    <x v="3"/>
    <x v="0"/>
    <s v="Corporate"/>
    <n v="3"/>
    <n v="12423"/>
    <n v="0.06"/>
    <n v="23455"/>
    <x v="1"/>
    <n v="350328600"/>
    <n v="115778600"/>
    <n v="0.3304857211201141"/>
    <x v="2"/>
    <b v="1"/>
    <s v="noviembre"/>
    <x v="2"/>
  </r>
  <r>
    <x v="4216"/>
    <s v="CUST9317"/>
    <d v="2024-03-03T00:00:00"/>
    <x v="0"/>
    <x v="2"/>
    <s v="Consumer"/>
    <n v="6"/>
    <n v="8839"/>
    <n v="0.24"/>
    <n v="28334"/>
    <x v="4"/>
    <n v="403058400"/>
    <n v="119718400"/>
    <n v="0.29702494725330125"/>
    <x v="7"/>
    <b v="1"/>
    <s v="marzo"/>
    <x v="7"/>
  </r>
  <r>
    <x v="4217"/>
    <s v="CUST4323"/>
    <d v="2024-07-26T00:00:00"/>
    <x v="3"/>
    <x v="3"/>
    <s v="Home Office"/>
    <n v="9"/>
    <n v="45161"/>
    <n v="0.1"/>
    <n v="231883"/>
    <x v="2"/>
    <n v="3658041000"/>
    <n v="1339211000"/>
    <n v="0.36610059865376032"/>
    <x v="3"/>
    <b v="1"/>
    <s v="julio"/>
    <x v="3"/>
  </r>
  <r>
    <x v="4218"/>
    <s v="CUST8663"/>
    <d v="2024-02-02T00:00:00"/>
    <x v="0"/>
    <x v="2"/>
    <s v="Home Office"/>
    <n v="3"/>
    <n v="1627"/>
    <n v="0.01"/>
    <n v="2809"/>
    <x v="3"/>
    <n v="48321900"/>
    <n v="20231900"/>
    <n v="0.41869007634219679"/>
    <x v="9"/>
    <b v="1"/>
    <s v="febrero"/>
    <x v="9"/>
  </r>
  <r>
    <x v="4219"/>
    <s v="CUST4434"/>
    <d v="2024-11-01T00:00:00"/>
    <x v="2"/>
    <x v="3"/>
    <s v="Home Office"/>
    <n v="4"/>
    <n v="23431"/>
    <n v="0.02"/>
    <n v="61889"/>
    <x v="2"/>
    <n v="918495200"/>
    <n v="299605200"/>
    <n v="0.32619136169682761"/>
    <x v="2"/>
    <b v="1"/>
    <s v="noviembre"/>
    <x v="2"/>
  </r>
  <r>
    <x v="4220"/>
    <s v="CUST8648"/>
    <d v="2024-09-14T00:00:00"/>
    <x v="0"/>
    <x v="0"/>
    <s v="Consumer"/>
    <n v="7"/>
    <n v="2724"/>
    <n v="0.1"/>
    <n v="9953"/>
    <x v="4"/>
    <n v="171612000"/>
    <n v="72082000"/>
    <n v="0.42002890240775703"/>
    <x v="11"/>
    <b v="1"/>
    <s v="septiembre"/>
    <x v="11"/>
  </r>
  <r>
    <x v="4221"/>
    <s v="CUST2279"/>
    <d v="2024-04-14T00:00:00"/>
    <x v="1"/>
    <x v="0"/>
    <s v="Home Office"/>
    <n v="4"/>
    <n v="30819"/>
    <n v="0.03"/>
    <n v="77133"/>
    <x v="4"/>
    <n v="1195777200"/>
    <n v="424447200"/>
    <n v="0.35495508695098049"/>
    <x v="6"/>
    <b v="1"/>
    <s v="abril"/>
    <x v="6"/>
  </r>
  <r>
    <x v="4222"/>
    <s v="CUST6448"/>
    <d v="2024-01-27T00:00:00"/>
    <x v="1"/>
    <x v="2"/>
    <s v="Home Office"/>
    <n v="7"/>
    <n v="17925"/>
    <n v="0.21"/>
    <n v="61986"/>
    <x v="3"/>
    <n v="991252500"/>
    <n v="371392500"/>
    <n v="0.3746699251704283"/>
    <x v="8"/>
    <b v="1"/>
    <s v="enero"/>
    <x v="8"/>
  </r>
  <r>
    <x v="4223"/>
    <s v="CUST3577"/>
    <d v="2024-12-23T00:00:00"/>
    <x v="1"/>
    <x v="3"/>
    <s v="Consumer"/>
    <n v="6"/>
    <n v="29125"/>
    <n v="0.28999999999999998"/>
    <n v="87164"/>
    <x v="2"/>
    <n v="1240725000"/>
    <n v="369085000"/>
    <n v="0.2974752664772613"/>
    <x v="10"/>
    <b v="1"/>
    <s v="diciembre"/>
    <x v="10"/>
  </r>
  <r>
    <x v="4224"/>
    <s v="CUST2187"/>
    <d v="2024-04-13T00:00:00"/>
    <x v="2"/>
    <x v="3"/>
    <s v="Home Office"/>
    <n v="8"/>
    <n v="13104"/>
    <n v="0.27"/>
    <n v="48427"/>
    <x v="3"/>
    <n v="765273600"/>
    <n v="281003600"/>
    <n v="0.36719364159432655"/>
    <x v="6"/>
    <b v="1"/>
    <s v="abril"/>
    <x v="6"/>
  </r>
  <r>
    <x v="4225"/>
    <s v="CUST8538"/>
    <d v="2024-07-15T00:00:00"/>
    <x v="1"/>
    <x v="1"/>
    <s v="Consumer"/>
    <n v="7"/>
    <n v="38692"/>
    <n v="0.1"/>
    <n v="191162"/>
    <x v="0"/>
    <n v="2437596000"/>
    <n v="525976000"/>
    <n v="0.21577652736548633"/>
    <x v="3"/>
    <b v="1"/>
    <s v="julio"/>
    <x v="3"/>
  </r>
  <r>
    <x v="4226"/>
    <s v="CUST5798"/>
    <d v="2024-02-03T00:00:00"/>
    <x v="1"/>
    <x v="0"/>
    <s v="Corporate"/>
    <n v="5"/>
    <n v="24658"/>
    <n v="0.24"/>
    <n v="69655"/>
    <x v="4"/>
    <n v="937004000"/>
    <n v="240454000"/>
    <n v="0.25662003577359327"/>
    <x v="9"/>
    <b v="1"/>
    <s v="febrero"/>
    <x v="9"/>
  </r>
  <r>
    <x v="4227"/>
    <s v="CUST8555"/>
    <d v="2024-11-29T00:00:00"/>
    <x v="2"/>
    <x v="3"/>
    <s v="Home Office"/>
    <n v="6"/>
    <n v="29828"/>
    <n v="0.05"/>
    <n v="109406"/>
    <x v="4"/>
    <n v="1700196000"/>
    <n v="606136000"/>
    <n v="0.35650948478881256"/>
    <x v="2"/>
    <b v="1"/>
    <s v="noviembre"/>
    <x v="2"/>
  </r>
  <r>
    <x v="4228"/>
    <s v="CUST1661"/>
    <d v="2024-09-14T00:00:00"/>
    <x v="0"/>
    <x v="1"/>
    <s v="Home Office"/>
    <n v="3"/>
    <n v="30423"/>
    <n v="0.09"/>
    <n v="64318"/>
    <x v="1"/>
    <n v="830547900"/>
    <n v="187367900"/>
    <n v="0.22559553759632647"/>
    <x v="11"/>
    <b v="1"/>
    <s v="septiembre"/>
    <x v="11"/>
  </r>
  <r>
    <x v="4229"/>
    <s v="CUST3734"/>
    <d v="2024-09-27T00:00:00"/>
    <x v="1"/>
    <x v="0"/>
    <s v="Corporate"/>
    <n v="2"/>
    <n v="21999"/>
    <n v="0.03"/>
    <n v="28000"/>
    <x v="0"/>
    <n v="426780600"/>
    <n v="146780600"/>
    <n v="0.34392519247594666"/>
    <x v="11"/>
    <b v="1"/>
    <s v="septiembre"/>
    <x v="11"/>
  </r>
  <r>
    <x v="4230"/>
    <s v="CUST6075"/>
    <d v="2024-03-10T00:00:00"/>
    <x v="3"/>
    <x v="1"/>
    <s v="Corporate"/>
    <n v="9"/>
    <n v="1081"/>
    <n v="0.13"/>
    <n v="4798"/>
    <x v="4"/>
    <n v="84642300"/>
    <n v="36662300"/>
    <n v="0.43314394812050239"/>
    <x v="7"/>
    <b v="1"/>
    <s v="marzo"/>
    <x v="7"/>
  </r>
  <r>
    <x v="4231"/>
    <s v="CUST1915"/>
    <d v="2024-06-27T00:00:00"/>
    <x v="3"/>
    <x v="4"/>
    <s v="Consumer"/>
    <n v="10"/>
    <n v="11905"/>
    <n v="0.01"/>
    <n v="64796"/>
    <x v="3"/>
    <n v="1178595000"/>
    <n v="530635000"/>
    <n v="0.45022675304069676"/>
    <x v="1"/>
    <b v="1"/>
    <s v="junio"/>
    <x v="1"/>
  </r>
  <r>
    <x v="4232"/>
    <s v="CUST8490"/>
    <d v="2024-07-11T00:00:00"/>
    <x v="3"/>
    <x v="2"/>
    <s v="Consumer"/>
    <n v="10"/>
    <n v="35936"/>
    <n v="0.22"/>
    <n v="212818"/>
    <x v="0"/>
    <n v="2803008000"/>
    <n v="674828000"/>
    <n v="0.24075136424869284"/>
    <x v="3"/>
    <b v="1"/>
    <s v="julio"/>
    <x v="3"/>
  </r>
  <r>
    <x v="4233"/>
    <s v="CUST6945"/>
    <d v="2024-05-27T00:00:00"/>
    <x v="0"/>
    <x v="2"/>
    <s v="Corporate"/>
    <n v="5"/>
    <n v="11779"/>
    <n v="0.01"/>
    <n v="46177"/>
    <x v="1"/>
    <n v="583060500"/>
    <n v="121290500"/>
    <n v="0.2080238671630131"/>
    <x v="5"/>
    <b v="1"/>
    <s v="mayo"/>
    <x v="5"/>
  </r>
  <r>
    <x v="4234"/>
    <s v="CUST7160"/>
    <d v="2024-02-14T00:00:00"/>
    <x v="0"/>
    <x v="0"/>
    <s v="Consumer"/>
    <n v="8"/>
    <n v="26602"/>
    <n v="0.13"/>
    <n v="145393"/>
    <x v="4"/>
    <n v="1851499200"/>
    <n v="397569200"/>
    <n v="0.21472825913184299"/>
    <x v="9"/>
    <b v="1"/>
    <s v="febrero"/>
    <x v="9"/>
  </r>
  <r>
    <x v="4235"/>
    <s v="CUST2357"/>
    <d v="2024-01-24T00:00:00"/>
    <x v="3"/>
    <x v="2"/>
    <s v="Consumer"/>
    <n v="8"/>
    <n v="5278"/>
    <n v="0"/>
    <n v="28799"/>
    <x v="2"/>
    <n v="422240000"/>
    <n v="134250000"/>
    <n v="0.31794713906782873"/>
    <x v="8"/>
    <b v="0"/>
    <s v="enero"/>
    <x v="8"/>
  </r>
  <r>
    <x v="4236"/>
    <s v="CUST9065"/>
    <d v="2024-02-03T00:00:00"/>
    <x v="0"/>
    <x v="1"/>
    <s v="Consumer"/>
    <n v="7"/>
    <n v="6000"/>
    <n v="0.11"/>
    <n v="28870"/>
    <x v="0"/>
    <n v="373800000"/>
    <n v="85100000"/>
    <n v="0.22766185125735688"/>
    <x v="9"/>
    <b v="1"/>
    <s v="febrero"/>
    <x v="9"/>
  </r>
  <r>
    <x v="4237"/>
    <s v="CUST9008"/>
    <d v="2024-07-03T00:00:00"/>
    <x v="0"/>
    <x v="3"/>
    <s v="Corporate"/>
    <n v="4"/>
    <n v="31565"/>
    <n v="0.14000000000000001"/>
    <n v="77832"/>
    <x v="0"/>
    <n v="1085836000"/>
    <n v="307516000"/>
    <n v="0.28320667209412842"/>
    <x v="3"/>
    <b v="1"/>
    <s v="julio"/>
    <x v="3"/>
  </r>
  <r>
    <x v="4238"/>
    <s v="CUST5255"/>
    <d v="2024-05-31T00:00:00"/>
    <x v="0"/>
    <x v="4"/>
    <s v="Corporate"/>
    <n v="2"/>
    <n v="14488"/>
    <n v="0.09"/>
    <n v="15479"/>
    <x v="2"/>
    <n v="263681600"/>
    <n v="108891600"/>
    <n v="0.41296624413686811"/>
    <x v="5"/>
    <b v="1"/>
    <s v="mayo"/>
    <x v="5"/>
  </r>
  <r>
    <x v="4239"/>
    <s v="CUST6990"/>
    <d v="2024-01-08T00:00:00"/>
    <x v="1"/>
    <x v="3"/>
    <s v="Corporate"/>
    <n v="9"/>
    <n v="34281"/>
    <n v="0.24"/>
    <n v="144028"/>
    <x v="2"/>
    <n v="2344820400"/>
    <n v="904540400"/>
    <n v="0.38576105871477406"/>
    <x v="8"/>
    <b v="1"/>
    <s v="enero"/>
    <x v="8"/>
  </r>
  <r>
    <x v="4240"/>
    <s v="CUST1870"/>
    <d v="2024-12-09T00:00:00"/>
    <x v="3"/>
    <x v="2"/>
    <s v="Consumer"/>
    <n v="1"/>
    <n v="49613"/>
    <n v="0.25"/>
    <n v="27200"/>
    <x v="4"/>
    <n v="372097500"/>
    <n v="100097500"/>
    <n v="0.26900879473793832"/>
    <x v="10"/>
    <b v="1"/>
    <s v="diciembre"/>
    <x v="10"/>
  </r>
  <r>
    <x v="4241"/>
    <s v="CUST4116"/>
    <d v="2024-01-01T00:00:00"/>
    <x v="0"/>
    <x v="4"/>
    <s v="Home Office"/>
    <n v="9"/>
    <n v="3222"/>
    <n v="0.01"/>
    <n v="18583"/>
    <x v="1"/>
    <n v="287080200"/>
    <n v="101250200"/>
    <n v="0.35268959684436613"/>
    <x v="8"/>
    <b v="1"/>
    <s v="enero"/>
    <x v="8"/>
  </r>
  <r>
    <x v="4242"/>
    <s v="CUST2574"/>
    <d v="2024-12-10T00:00:00"/>
    <x v="1"/>
    <x v="0"/>
    <s v="Corporate"/>
    <n v="4"/>
    <n v="21120"/>
    <n v="0.18"/>
    <n v="37943"/>
    <x v="2"/>
    <n v="692736000"/>
    <n v="313306000"/>
    <n v="0.4522733046932742"/>
    <x v="10"/>
    <b v="1"/>
    <s v="diciembre"/>
    <x v="10"/>
  </r>
  <r>
    <x v="4243"/>
    <s v="CUST2052"/>
    <d v="2024-05-19T00:00:00"/>
    <x v="2"/>
    <x v="1"/>
    <s v="Consumer"/>
    <n v="9"/>
    <n v="27256"/>
    <n v="0.28999999999999998"/>
    <n v="133503"/>
    <x v="0"/>
    <n v="1741658400"/>
    <n v="406628400"/>
    <n v="0.23347195982863231"/>
    <x v="5"/>
    <b v="1"/>
    <s v="mayo"/>
    <x v="5"/>
  </r>
  <r>
    <x v="4244"/>
    <s v="CUST2500"/>
    <d v="2024-12-24T00:00:00"/>
    <x v="3"/>
    <x v="4"/>
    <s v="Consumer"/>
    <n v="10"/>
    <n v="36540"/>
    <n v="0.19"/>
    <n v="172113"/>
    <x v="1"/>
    <n v="2959740000"/>
    <n v="1238610000"/>
    <n v="0.41848608323704112"/>
    <x v="10"/>
    <b v="1"/>
    <s v="diciembre"/>
    <x v="10"/>
  </r>
  <r>
    <x v="4245"/>
    <s v="CUST7983"/>
    <d v="2024-09-01T00:00:00"/>
    <x v="2"/>
    <x v="2"/>
    <s v="Home Office"/>
    <n v="6"/>
    <n v="18497"/>
    <n v="0.16"/>
    <n v="51667"/>
    <x v="2"/>
    <n v="932248800"/>
    <n v="415578800"/>
    <n v="0.44578099751911721"/>
    <x v="11"/>
    <b v="1"/>
    <s v="septiembre"/>
    <x v="11"/>
  </r>
  <r>
    <x v="4246"/>
    <s v="CUST1325"/>
    <d v="2024-06-04T00:00:00"/>
    <x v="0"/>
    <x v="2"/>
    <s v="Consumer"/>
    <n v="2"/>
    <n v="36073"/>
    <n v="7.0000000000000007E-2"/>
    <n v="50776"/>
    <x v="2"/>
    <n v="670957800"/>
    <n v="163197800"/>
    <n v="0.24323109441458166"/>
    <x v="1"/>
    <b v="1"/>
    <s v="junio"/>
    <x v="1"/>
  </r>
  <r>
    <x v="4247"/>
    <s v="CUST1901"/>
    <d v="2024-01-28T00:00:00"/>
    <x v="3"/>
    <x v="0"/>
    <s v="Corporate"/>
    <n v="10"/>
    <n v="3699"/>
    <n v="0.24"/>
    <n v="14266"/>
    <x v="1"/>
    <n v="281124000"/>
    <n v="138464000"/>
    <n v="0.49253710106572191"/>
    <x v="8"/>
    <b v="1"/>
    <s v="enero"/>
    <x v="8"/>
  </r>
  <r>
    <x v="4248"/>
    <s v="CUST4021"/>
    <d v="2024-06-07T00:00:00"/>
    <x v="3"/>
    <x v="4"/>
    <s v="Corporate"/>
    <n v="8"/>
    <n v="9226"/>
    <n v="0.17"/>
    <n v="42932"/>
    <x v="0"/>
    <n v="612606400"/>
    <n v="183286400"/>
    <n v="0.29919112826767724"/>
    <x v="1"/>
    <b v="1"/>
    <s v="junio"/>
    <x v="1"/>
  </r>
  <r>
    <x v="4249"/>
    <s v="CUST2941"/>
    <d v="2024-01-27T00:00:00"/>
    <x v="3"/>
    <x v="0"/>
    <s v="Home Office"/>
    <n v="7"/>
    <n v="37467"/>
    <n v="0.16"/>
    <n v="167606"/>
    <x v="3"/>
    <n v="2203059600"/>
    <n v="526999600"/>
    <n v="0.23921259324986033"/>
    <x v="8"/>
    <b v="1"/>
    <s v="enero"/>
    <x v="8"/>
  </r>
  <r>
    <x v="4250"/>
    <s v="CUST7474"/>
    <d v="2024-10-21T00:00:00"/>
    <x v="3"/>
    <x v="1"/>
    <s v="Consumer"/>
    <n v="2"/>
    <n v="14606"/>
    <n v="7.0000000000000007E-2"/>
    <n v="15437"/>
    <x v="1"/>
    <n v="271671600"/>
    <n v="117301600"/>
    <n v="0.43177718981299479"/>
    <x v="4"/>
    <b v="1"/>
    <s v="octubre"/>
    <x v="4"/>
  </r>
  <r>
    <x v="4251"/>
    <s v="CUST9473"/>
    <d v="2024-05-25T00:00:00"/>
    <x v="1"/>
    <x v="3"/>
    <s v="Corporate"/>
    <n v="7"/>
    <n v="2233"/>
    <n v="0.02"/>
    <n v="9660"/>
    <x v="2"/>
    <n v="153183800"/>
    <n v="56583800"/>
    <n v="0.36938501329775081"/>
    <x v="5"/>
    <b v="1"/>
    <s v="mayo"/>
    <x v="5"/>
  </r>
  <r>
    <x v="4252"/>
    <s v="CUST2477"/>
    <d v="2024-06-04T00:00:00"/>
    <x v="2"/>
    <x v="4"/>
    <s v="Home Office"/>
    <n v="6"/>
    <n v="18809"/>
    <n v="0.16"/>
    <n v="49728"/>
    <x v="4"/>
    <n v="947973600"/>
    <n v="450693600"/>
    <n v="0.47542842965247134"/>
    <x v="1"/>
    <b v="1"/>
    <s v="junio"/>
    <x v="1"/>
  </r>
  <r>
    <x v="4253"/>
    <s v="CUST9954"/>
    <d v="2024-05-14T00:00:00"/>
    <x v="3"/>
    <x v="0"/>
    <s v="Consumer"/>
    <n v="4"/>
    <n v="3640"/>
    <n v="0.02"/>
    <n v="9132"/>
    <x v="2"/>
    <n v="142688000"/>
    <n v="51368000"/>
    <n v="0.36000224265530389"/>
    <x v="5"/>
    <b v="1"/>
    <s v="mayo"/>
    <x v="5"/>
  </r>
  <r>
    <x v="4254"/>
    <s v="CUST3965"/>
    <d v="2024-10-20T00:00:00"/>
    <x v="3"/>
    <x v="2"/>
    <s v="Consumer"/>
    <n v="6"/>
    <n v="41745"/>
    <n v="0.2"/>
    <n v="109366"/>
    <x v="4"/>
    <n v="2003760000"/>
    <n v="910100000"/>
    <n v="0.45419611131073584"/>
    <x v="4"/>
    <b v="1"/>
    <s v="octubre"/>
    <x v="4"/>
  </r>
  <r>
    <x v="4255"/>
    <s v="CUST6421"/>
    <d v="2024-10-29T00:00:00"/>
    <x v="2"/>
    <x v="1"/>
    <s v="Corporate"/>
    <n v="8"/>
    <n v="35223"/>
    <n v="0.05"/>
    <n v="149340"/>
    <x v="0"/>
    <n v="2676948000"/>
    <n v="1183548000"/>
    <n v="0.44212588365556599"/>
    <x v="4"/>
    <b v="1"/>
    <s v="octubre"/>
    <x v="4"/>
  </r>
  <r>
    <x v="4256"/>
    <s v="CUST3282"/>
    <d v="2024-09-23T00:00:00"/>
    <x v="0"/>
    <x v="1"/>
    <s v="Corporate"/>
    <n v="6"/>
    <n v="21181"/>
    <n v="0.24"/>
    <n v="49815"/>
    <x v="1"/>
    <n v="965853600"/>
    <n v="467703600"/>
    <n v="0.48423860510536998"/>
    <x v="11"/>
    <b v="1"/>
    <s v="septiembre"/>
    <x v="11"/>
  </r>
  <r>
    <x v="4257"/>
    <s v="CUST4364"/>
    <d v="2024-06-04T00:00:00"/>
    <x v="1"/>
    <x v="3"/>
    <s v="Corporate"/>
    <n v="9"/>
    <n v="28895"/>
    <n v="0.25"/>
    <n v="121604"/>
    <x v="3"/>
    <n v="1950412500"/>
    <n v="734372500"/>
    <n v="0.37652163324424959"/>
    <x v="1"/>
    <b v="1"/>
    <s v="junio"/>
    <x v="1"/>
  </r>
  <r>
    <x v="4258"/>
    <s v="CUST3078"/>
    <d v="2024-04-15T00:00:00"/>
    <x v="0"/>
    <x v="0"/>
    <s v="Home Office"/>
    <n v="6"/>
    <n v="41591"/>
    <n v="0.11"/>
    <n v="121923"/>
    <x v="2"/>
    <n v="2220959400"/>
    <n v="1001729400"/>
    <n v="0.45103453939770355"/>
    <x v="6"/>
    <b v="1"/>
    <s v="abril"/>
    <x v="6"/>
  </r>
  <r>
    <x v="4259"/>
    <s v="CUST8511"/>
    <d v="2024-06-09T00:00:00"/>
    <x v="0"/>
    <x v="3"/>
    <s v="Home Office"/>
    <n v="1"/>
    <n v="42117"/>
    <n v="0.15"/>
    <n v="21741"/>
    <x v="1"/>
    <n v="357994500"/>
    <n v="140584500"/>
    <n v="0.39270016718133938"/>
    <x v="1"/>
    <b v="1"/>
    <s v="junio"/>
    <x v="1"/>
  </r>
  <r>
    <x v="4260"/>
    <s v="CUST2546"/>
    <d v="2024-07-12T00:00:00"/>
    <x v="3"/>
    <x v="2"/>
    <s v="Consumer"/>
    <n v="10"/>
    <n v="19483"/>
    <n v="0.12"/>
    <n v="106201"/>
    <x v="3"/>
    <n v="1714504000"/>
    <n v="652494000"/>
    <n v="0.38057304036619338"/>
    <x v="3"/>
    <b v="1"/>
    <s v="julio"/>
    <x v="3"/>
  </r>
  <r>
    <x v="4261"/>
    <s v="CUST9906"/>
    <d v="2024-11-09T00:00:00"/>
    <x v="2"/>
    <x v="2"/>
    <s v="Home Office"/>
    <n v="5"/>
    <n v="13668"/>
    <n v="0.1"/>
    <n v="33323"/>
    <x v="4"/>
    <n v="615060000"/>
    <n v="281830000"/>
    <n v="0.45821545865444024"/>
    <x v="2"/>
    <b v="1"/>
    <s v="noviembre"/>
    <x v="2"/>
  </r>
  <r>
    <x v="4262"/>
    <s v="CUST3899"/>
    <d v="2024-02-20T00:00:00"/>
    <x v="3"/>
    <x v="0"/>
    <s v="Consumer"/>
    <n v="3"/>
    <n v="32415"/>
    <n v="0.28999999999999998"/>
    <n v="40426"/>
    <x v="3"/>
    <n v="690439500"/>
    <n v="286179500"/>
    <n v="0.41448888715086551"/>
    <x v="9"/>
    <b v="1"/>
    <s v="febrero"/>
    <x v="9"/>
  </r>
  <r>
    <x v="4263"/>
    <s v="CUST2081"/>
    <d v="2024-11-15T00:00:00"/>
    <x v="2"/>
    <x v="4"/>
    <s v="Corporate"/>
    <n v="3"/>
    <n v="43904"/>
    <n v="0.08"/>
    <n v="83237"/>
    <x v="3"/>
    <n v="1211750400"/>
    <n v="379380400"/>
    <n v="0.31308460884353739"/>
    <x v="2"/>
    <b v="1"/>
    <s v="noviembre"/>
    <x v="2"/>
  </r>
  <r>
    <x v="4264"/>
    <s v="CUST1202"/>
    <d v="2024-05-05T00:00:00"/>
    <x v="3"/>
    <x v="0"/>
    <s v="Home Office"/>
    <n v="10"/>
    <n v="29756"/>
    <n v="0.14000000000000001"/>
    <n v="195701"/>
    <x v="3"/>
    <n v="2559016000"/>
    <n v="602006000"/>
    <n v="0.23524901759113659"/>
    <x v="5"/>
    <b v="1"/>
    <s v="mayo"/>
    <x v="5"/>
  </r>
  <r>
    <x v="4265"/>
    <s v="CUST8688"/>
    <d v="2024-02-07T00:00:00"/>
    <x v="0"/>
    <x v="2"/>
    <s v="Corporate"/>
    <n v="5"/>
    <n v="36924"/>
    <n v="0.17"/>
    <n v="101940"/>
    <x v="1"/>
    <n v="1532346000"/>
    <n v="512946000"/>
    <n v="0.33474554702397502"/>
    <x v="9"/>
    <b v="1"/>
    <s v="febrero"/>
    <x v="9"/>
  </r>
  <r>
    <x v="4266"/>
    <s v="CUST8008"/>
    <d v="2024-09-22T00:00:00"/>
    <x v="2"/>
    <x v="3"/>
    <s v="Consumer"/>
    <n v="2"/>
    <n v="12478"/>
    <n v="0.14000000000000001"/>
    <n v="11950"/>
    <x v="1"/>
    <n v="214621600"/>
    <n v="95121600"/>
    <n v="0.44320608922867039"/>
    <x v="11"/>
    <b v="1"/>
    <s v="septiembre"/>
    <x v="11"/>
  </r>
  <r>
    <x v="4267"/>
    <s v="CUST1394"/>
    <d v="2024-05-25T00:00:00"/>
    <x v="3"/>
    <x v="2"/>
    <s v="Consumer"/>
    <n v="8"/>
    <n v="31880"/>
    <n v="0.15"/>
    <n v="124380"/>
    <x v="2"/>
    <n v="2167840000"/>
    <n v="924040000"/>
    <n v="0.4262491696804192"/>
    <x v="5"/>
    <b v="1"/>
    <s v="mayo"/>
    <x v="5"/>
  </r>
  <r>
    <x v="4268"/>
    <s v="CUST4405"/>
    <d v="2024-02-18T00:00:00"/>
    <x v="2"/>
    <x v="2"/>
    <s v="Corporate"/>
    <n v="1"/>
    <n v="1498"/>
    <n v="0.01"/>
    <n v="959"/>
    <x v="3"/>
    <n v="14830200"/>
    <n v="5240200"/>
    <n v="0.35334654960823186"/>
    <x v="9"/>
    <b v="1"/>
    <s v="febrero"/>
    <x v="9"/>
  </r>
  <r>
    <x v="4269"/>
    <s v="CUST3246"/>
    <d v="2024-04-18T00:00:00"/>
    <x v="0"/>
    <x v="2"/>
    <s v="Consumer"/>
    <n v="7"/>
    <n v="45530"/>
    <n v="0.06"/>
    <n v="160959"/>
    <x v="0"/>
    <n v="2995874000"/>
    <n v="1386284000"/>
    <n v="0.46273107614005127"/>
    <x v="6"/>
    <b v="1"/>
    <s v="abril"/>
    <x v="6"/>
  </r>
  <r>
    <x v="4270"/>
    <s v="CUST7752"/>
    <d v="2024-04-27T00:00:00"/>
    <x v="2"/>
    <x v="1"/>
    <s v="Corporate"/>
    <n v="10"/>
    <n v="17007"/>
    <n v="0.17"/>
    <n v="98905"/>
    <x v="1"/>
    <n v="1411581000"/>
    <n v="422531000"/>
    <n v="0.29933174220962172"/>
    <x v="6"/>
    <b v="1"/>
    <s v="abril"/>
    <x v="6"/>
  </r>
  <r>
    <x v="4271"/>
    <s v="CUST1597"/>
    <d v="2024-01-02T00:00:00"/>
    <x v="3"/>
    <x v="3"/>
    <s v="Corporate"/>
    <n v="10"/>
    <n v="46382"/>
    <n v="0.19"/>
    <n v="214698"/>
    <x v="1"/>
    <n v="3756942000"/>
    <n v="1609962000"/>
    <n v="0.42852990543905123"/>
    <x v="8"/>
    <b v="1"/>
    <s v="enero"/>
    <x v="8"/>
  </r>
  <r>
    <x v="4272"/>
    <s v="CUST8534"/>
    <d v="2024-10-22T00:00:00"/>
    <x v="1"/>
    <x v="2"/>
    <s v="Home Office"/>
    <n v="10"/>
    <n v="38581"/>
    <n v="0.3"/>
    <n v="188973"/>
    <x v="3"/>
    <n v="2700670000"/>
    <n v="810940000"/>
    <n v="0.3002736358014863"/>
    <x v="4"/>
    <b v="1"/>
    <s v="octubre"/>
    <x v="4"/>
  </r>
  <r>
    <x v="4273"/>
    <s v="CUST5926"/>
    <d v="2024-02-02T00:00:00"/>
    <x v="0"/>
    <x v="2"/>
    <s v="Consumer"/>
    <n v="8"/>
    <n v="27320"/>
    <n v="0.1"/>
    <n v="141393"/>
    <x v="3"/>
    <n v="1967040000"/>
    <n v="553110000"/>
    <n v="0.28118899463152758"/>
    <x v="9"/>
    <b v="1"/>
    <s v="febrero"/>
    <x v="9"/>
  </r>
  <r>
    <x v="4274"/>
    <s v="CUST7838"/>
    <d v="2024-12-15T00:00:00"/>
    <x v="2"/>
    <x v="1"/>
    <s v="Consumer"/>
    <n v="7"/>
    <n v="31498"/>
    <n v="0.22"/>
    <n v="100692"/>
    <x v="1"/>
    <n v="1719790800"/>
    <n v="712870800"/>
    <n v="0.41451018344789375"/>
    <x v="10"/>
    <b v="1"/>
    <s v="diciembre"/>
    <x v="10"/>
  </r>
  <r>
    <x v="4275"/>
    <s v="CUST9799"/>
    <d v="2024-10-24T00:00:00"/>
    <x v="3"/>
    <x v="0"/>
    <s v="Home Office"/>
    <n v="9"/>
    <n v="48609"/>
    <n v="0.28000000000000003"/>
    <n v="188088"/>
    <x v="1"/>
    <n v="3149863200"/>
    <n v="1268983200"/>
    <n v="0.4028693055622225"/>
    <x v="4"/>
    <b v="1"/>
    <s v="octubre"/>
    <x v="4"/>
  </r>
  <r>
    <x v="4276"/>
    <s v="CUST3564"/>
    <d v="2024-10-21T00:00:00"/>
    <x v="1"/>
    <x v="3"/>
    <s v="Home Office"/>
    <n v="7"/>
    <n v="29871"/>
    <n v="0.28999999999999998"/>
    <n v="116971"/>
    <x v="0"/>
    <n v="1484588700"/>
    <n v="314878700"/>
    <n v="0.21209827341404391"/>
    <x v="4"/>
    <b v="1"/>
    <s v="octubre"/>
    <x v="4"/>
  </r>
  <r>
    <x v="4277"/>
    <s v="CUST6001"/>
    <d v="2024-01-21T00:00:00"/>
    <x v="0"/>
    <x v="2"/>
    <s v="Corporate"/>
    <n v="1"/>
    <n v="1570"/>
    <n v="0.21"/>
    <n v="751"/>
    <x v="2"/>
    <n v="12403000"/>
    <n v="4893000"/>
    <n v="0.39450133032330886"/>
    <x v="8"/>
    <b v="1"/>
    <s v="enero"/>
    <x v="8"/>
  </r>
  <r>
    <x v="4278"/>
    <s v="CUST2888"/>
    <d v="2024-01-05T00:00:00"/>
    <x v="3"/>
    <x v="1"/>
    <s v="Consumer"/>
    <n v="7"/>
    <n v="45653"/>
    <n v="0.09"/>
    <n v="218216"/>
    <x v="0"/>
    <n v="2908096100"/>
    <n v="725936100"/>
    <n v="0.24962589785117487"/>
    <x v="8"/>
    <b v="1"/>
    <s v="enero"/>
    <x v="8"/>
  </r>
  <r>
    <x v="4279"/>
    <s v="CUST9434"/>
    <d v="2024-12-08T00:00:00"/>
    <x v="1"/>
    <x v="1"/>
    <s v="Corporate"/>
    <n v="8"/>
    <n v="45546"/>
    <n v="0.25"/>
    <n v="171478"/>
    <x v="2"/>
    <n v="2732760000"/>
    <n v="1017980000"/>
    <n v="0.37250984352815469"/>
    <x v="10"/>
    <b v="1"/>
    <s v="diciembre"/>
    <x v="10"/>
  </r>
  <r>
    <x v="4280"/>
    <s v="CUST7882"/>
    <d v="2024-10-17T00:00:00"/>
    <x v="1"/>
    <x v="3"/>
    <s v="Corporate"/>
    <n v="1"/>
    <n v="16119"/>
    <n v="0.24"/>
    <n v="8552"/>
    <x v="0"/>
    <n v="122504400"/>
    <n v="36984400"/>
    <n v="0.30190262553834801"/>
    <x v="4"/>
    <b v="1"/>
    <s v="octubre"/>
    <x v="4"/>
  </r>
  <r>
    <x v="4281"/>
    <s v="CUST7983"/>
    <d v="2024-07-25T00:00:00"/>
    <x v="3"/>
    <x v="1"/>
    <s v="Home Office"/>
    <n v="2"/>
    <n v="13718"/>
    <n v="0.04"/>
    <n v="15134"/>
    <x v="4"/>
    <n v="263385600"/>
    <n v="112045600"/>
    <n v="0.42540518540117606"/>
    <x v="3"/>
    <b v="1"/>
    <s v="julio"/>
    <x v="3"/>
  </r>
  <r>
    <x v="4282"/>
    <s v="CUST3882"/>
    <d v="2024-03-26T00:00:00"/>
    <x v="3"/>
    <x v="0"/>
    <s v="Consumer"/>
    <n v="3"/>
    <n v="21253"/>
    <n v="0.05"/>
    <n v="45072"/>
    <x v="2"/>
    <n v="605710500"/>
    <n v="154990500"/>
    <n v="0.25588214171621593"/>
    <x v="7"/>
    <b v="1"/>
    <s v="marzo"/>
    <x v="7"/>
  </r>
  <r>
    <x v="4283"/>
    <s v="CUST6405"/>
    <d v="2024-09-29T00:00:00"/>
    <x v="3"/>
    <x v="2"/>
    <s v="Consumer"/>
    <n v="7"/>
    <n v="27700"/>
    <n v="0.2"/>
    <n v="115429"/>
    <x v="4"/>
    <n v="1551200000"/>
    <n v="396910000"/>
    <n v="0.25587287261474989"/>
    <x v="11"/>
    <b v="1"/>
    <s v="septiembre"/>
    <x v="11"/>
  </r>
  <r>
    <x v="4284"/>
    <s v="CUST7654"/>
    <d v="2024-08-17T00:00:00"/>
    <x v="2"/>
    <x v="0"/>
    <s v="Consumer"/>
    <n v="6"/>
    <n v="24123"/>
    <n v="0.15"/>
    <n v="67976"/>
    <x v="4"/>
    <n v="1230273000"/>
    <n v="550513000"/>
    <n v="0.44747222770880934"/>
    <x v="0"/>
    <b v="1"/>
    <s v="agosto"/>
    <x v="0"/>
  </r>
  <r>
    <x v="4285"/>
    <s v="CUST2236"/>
    <d v="2024-12-16T00:00:00"/>
    <x v="2"/>
    <x v="1"/>
    <s v="Corporate"/>
    <n v="8"/>
    <n v="22391"/>
    <n v="0.28000000000000003"/>
    <n v="88244"/>
    <x v="3"/>
    <n v="1289721600"/>
    <n v="407281600"/>
    <n v="0.3157903225006079"/>
    <x v="10"/>
    <b v="1"/>
    <s v="diciembre"/>
    <x v="10"/>
  </r>
  <r>
    <x v="4286"/>
    <s v="CUST1934"/>
    <d v="2024-11-05T00:00:00"/>
    <x v="0"/>
    <x v="3"/>
    <s v="Consumer"/>
    <n v="8"/>
    <n v="20562"/>
    <n v="0.2"/>
    <n v="99853"/>
    <x v="2"/>
    <n v="1315968000"/>
    <n v="317438000"/>
    <n v="0.24122015124987842"/>
    <x v="2"/>
    <b v="1"/>
    <s v="noviembre"/>
    <x v="2"/>
  </r>
  <r>
    <x v="4287"/>
    <s v="CUST1514"/>
    <d v="2024-03-10T00:00:00"/>
    <x v="0"/>
    <x v="4"/>
    <s v="Home Office"/>
    <n v="6"/>
    <n v="46889"/>
    <n v="0.22"/>
    <n v="168960"/>
    <x v="4"/>
    <n v="2194405200"/>
    <n v="504805200"/>
    <n v="0.23004192662321435"/>
    <x v="7"/>
    <b v="1"/>
    <s v="marzo"/>
    <x v="7"/>
  </r>
  <r>
    <x v="4288"/>
    <s v="CUST5489"/>
    <d v="2024-10-24T00:00:00"/>
    <x v="0"/>
    <x v="0"/>
    <s v="Consumer"/>
    <n v="4"/>
    <n v="45040"/>
    <n v="0.05"/>
    <n v="106430"/>
    <x v="2"/>
    <n v="1711520000"/>
    <n v="647220000"/>
    <n v="0.37815509021220906"/>
    <x v="4"/>
    <b v="1"/>
    <s v="octubre"/>
    <x v="4"/>
  </r>
  <r>
    <x v="4289"/>
    <s v="CUST8418"/>
    <d v="2024-01-19T00:00:00"/>
    <x v="2"/>
    <x v="4"/>
    <s v="Corporate"/>
    <n v="8"/>
    <n v="48059"/>
    <n v="0.19"/>
    <n v="236459"/>
    <x v="3"/>
    <n v="3114223200"/>
    <n v="749633200"/>
    <n v="0.24071274017867442"/>
    <x v="8"/>
    <b v="1"/>
    <s v="enero"/>
    <x v="8"/>
  </r>
  <r>
    <x v="4290"/>
    <s v="CUST6176"/>
    <d v="2024-03-03T00:00:00"/>
    <x v="0"/>
    <x v="3"/>
    <s v="Home Office"/>
    <n v="5"/>
    <n v="45966"/>
    <n v="0.28000000000000003"/>
    <n v="107486"/>
    <x v="4"/>
    <n v="1654776000"/>
    <n v="579916000"/>
    <n v="0.35044984940559931"/>
    <x v="7"/>
    <b v="1"/>
    <s v="marzo"/>
    <x v="7"/>
  </r>
  <r>
    <x v="4291"/>
    <s v="CUST3702"/>
    <d v="2024-02-25T00:00:00"/>
    <x v="1"/>
    <x v="2"/>
    <s v="Corporate"/>
    <n v="6"/>
    <n v="23951"/>
    <n v="0.23"/>
    <n v="64640"/>
    <x v="0"/>
    <n v="1106536200"/>
    <n v="460136200"/>
    <n v="0.41583474630111511"/>
    <x v="9"/>
    <b v="1"/>
    <s v="febrero"/>
    <x v="9"/>
  </r>
  <r>
    <x v="4292"/>
    <s v="CUST6379"/>
    <d v="2024-03-09T00:00:00"/>
    <x v="3"/>
    <x v="4"/>
    <s v="Home Office"/>
    <n v="4"/>
    <n v="31050"/>
    <n v="0.12"/>
    <n v="65305"/>
    <x v="0"/>
    <n v="1092960000"/>
    <n v="439910000"/>
    <n v="0.40249414434197045"/>
    <x v="7"/>
    <b v="1"/>
    <s v="marzo"/>
    <x v="7"/>
  </r>
  <r>
    <x v="4293"/>
    <s v="CUST6207"/>
    <d v="2024-06-18T00:00:00"/>
    <x v="3"/>
    <x v="0"/>
    <s v="Corporate"/>
    <n v="4"/>
    <n v="34356"/>
    <n v="0.17"/>
    <n v="76026"/>
    <x v="3"/>
    <n v="1140619200"/>
    <n v="380359200"/>
    <n v="0.3334672956583582"/>
    <x v="1"/>
    <b v="1"/>
    <s v="junio"/>
    <x v="1"/>
  </r>
  <r>
    <x v="4294"/>
    <s v="CUST4965"/>
    <d v="2024-12-23T00:00:00"/>
    <x v="3"/>
    <x v="4"/>
    <s v="Home Office"/>
    <n v="10"/>
    <n v="41222"/>
    <n v="0.08"/>
    <n v="239004"/>
    <x v="1"/>
    <n v="3792424000"/>
    <n v="1402384000"/>
    <n v="0.36978565687802839"/>
    <x v="10"/>
    <b v="1"/>
    <s v="diciembre"/>
    <x v="10"/>
  </r>
  <r>
    <x v="4295"/>
    <s v="CUST4513"/>
    <d v="2024-12-22T00:00:00"/>
    <x v="0"/>
    <x v="4"/>
    <s v="Corporate"/>
    <n v="10"/>
    <n v="11700"/>
    <n v="7.0000000000000007E-2"/>
    <n v="68005"/>
    <x v="3"/>
    <n v="1088100000"/>
    <n v="408050000"/>
    <n v="0.37501148791471373"/>
    <x v="10"/>
    <b v="1"/>
    <s v="diciembre"/>
    <x v="10"/>
  </r>
  <r>
    <x v="4296"/>
    <s v="CUST3279"/>
    <d v="2024-03-09T00:00:00"/>
    <x v="0"/>
    <x v="0"/>
    <s v="Corporate"/>
    <n v="6"/>
    <n v="22701"/>
    <n v="0.22"/>
    <n v="82905"/>
    <x v="3"/>
    <n v="1062406800"/>
    <n v="233356800"/>
    <n v="0.21964919652246201"/>
    <x v="7"/>
    <b v="1"/>
    <s v="marzo"/>
    <x v="7"/>
  </r>
  <r>
    <x v="4297"/>
    <s v="CUST8672"/>
    <d v="2024-11-03T00:00:00"/>
    <x v="0"/>
    <x v="4"/>
    <s v="Corporate"/>
    <n v="9"/>
    <n v="26668"/>
    <n v="0.14000000000000001"/>
    <n v="106967"/>
    <x v="2"/>
    <n v="2064103200"/>
    <n v="994433200"/>
    <n v="0.48177494226063888"/>
    <x v="2"/>
    <b v="1"/>
    <s v="noviembre"/>
    <x v="2"/>
  </r>
  <r>
    <x v="4298"/>
    <s v="CUST8980"/>
    <d v="2024-03-17T00:00:00"/>
    <x v="0"/>
    <x v="0"/>
    <s v="Corporate"/>
    <n v="5"/>
    <n v="41480"/>
    <n v="0.06"/>
    <n v="98539"/>
    <x v="2"/>
    <n v="1949560000"/>
    <n v="964170000"/>
    <n v="0.49455774636328198"/>
    <x v="7"/>
    <b v="1"/>
    <s v="marzo"/>
    <x v="7"/>
  </r>
  <r>
    <x v="4299"/>
    <s v="CUST8721"/>
    <d v="2024-10-14T00:00:00"/>
    <x v="2"/>
    <x v="2"/>
    <s v="Corporate"/>
    <n v="6"/>
    <n v="37307"/>
    <n v="0.15"/>
    <n v="116239"/>
    <x v="0"/>
    <n v="1902657000"/>
    <n v="740267000"/>
    <n v="0.38907012667023011"/>
    <x v="4"/>
    <b v="1"/>
    <s v="octubre"/>
    <x v="4"/>
  </r>
  <r>
    <x v="4300"/>
    <s v="CUST7745"/>
    <d v="2024-09-03T00:00:00"/>
    <x v="2"/>
    <x v="1"/>
    <s v="Home Office"/>
    <n v="10"/>
    <n v="36517"/>
    <n v="0.28000000000000003"/>
    <n v="144021"/>
    <x v="0"/>
    <n v="2629224000"/>
    <n v="1189014000"/>
    <n v="0.45223001159277415"/>
    <x v="11"/>
    <b v="1"/>
    <s v="septiembre"/>
    <x v="11"/>
  </r>
  <r>
    <x v="4301"/>
    <s v="CUST6996"/>
    <d v="2024-12-30T00:00:00"/>
    <x v="0"/>
    <x v="3"/>
    <s v="Corporate"/>
    <n v="1"/>
    <n v="2739"/>
    <n v="0.15"/>
    <n v="1217"/>
    <x v="2"/>
    <n v="23281500"/>
    <n v="11111500"/>
    <n v="0.47726735820286492"/>
    <x v="10"/>
    <b v="1"/>
    <s v="diciembre"/>
    <x v="10"/>
  </r>
  <r>
    <x v="4302"/>
    <s v="CUST7035"/>
    <d v="2024-04-18T00:00:00"/>
    <x v="0"/>
    <x v="3"/>
    <s v="Home Office"/>
    <n v="6"/>
    <n v="24470"/>
    <n v="0.26"/>
    <n v="55601"/>
    <x v="0"/>
    <n v="1086468000"/>
    <n v="530458000"/>
    <n v="0.48824079494287914"/>
    <x v="6"/>
    <b v="1"/>
    <s v="abril"/>
    <x v="6"/>
  </r>
  <r>
    <x v="4303"/>
    <s v="CUST1737"/>
    <d v="2024-03-04T00:00:00"/>
    <x v="1"/>
    <x v="4"/>
    <s v="Home Office"/>
    <n v="1"/>
    <n v="2585"/>
    <n v="0.2"/>
    <n v="1345"/>
    <x v="2"/>
    <n v="20680000"/>
    <n v="7230000"/>
    <n v="0.34961315280464217"/>
    <x v="7"/>
    <b v="1"/>
    <s v="marzo"/>
    <x v="7"/>
  </r>
  <r>
    <x v="4304"/>
    <s v="CUST2452"/>
    <d v="2024-04-07T00:00:00"/>
    <x v="3"/>
    <x v="3"/>
    <s v="Home Office"/>
    <n v="1"/>
    <n v="22153"/>
    <n v="0.28000000000000003"/>
    <n v="8059"/>
    <x v="0"/>
    <n v="159501600"/>
    <n v="78911600"/>
    <n v="0.49473861077255649"/>
    <x v="6"/>
    <b v="1"/>
    <s v="abril"/>
    <x v="6"/>
  </r>
  <r>
    <x v="4305"/>
    <s v="CUST8542"/>
    <d v="2024-12-18T00:00:00"/>
    <x v="3"/>
    <x v="2"/>
    <s v="Corporate"/>
    <n v="9"/>
    <n v="27628"/>
    <n v="0.13"/>
    <n v="152455"/>
    <x v="4"/>
    <n v="2163272400"/>
    <n v="638722400"/>
    <n v="0.2952574997027651"/>
    <x v="10"/>
    <b v="1"/>
    <s v="diciembre"/>
    <x v="10"/>
  </r>
  <r>
    <x v="4306"/>
    <s v="CUST6500"/>
    <d v="2024-11-11T00:00:00"/>
    <x v="2"/>
    <x v="0"/>
    <s v="Home Office"/>
    <n v="2"/>
    <n v="29936"/>
    <n v="0.13"/>
    <n v="41475"/>
    <x v="1"/>
    <n v="520886400"/>
    <n v="106136400"/>
    <n v="0.20376112718627323"/>
    <x v="2"/>
    <b v="1"/>
    <s v="noviembre"/>
    <x v="2"/>
  </r>
  <r>
    <x v="4307"/>
    <s v="CUST9931"/>
    <d v="2024-08-06T00:00:00"/>
    <x v="2"/>
    <x v="4"/>
    <s v="Corporate"/>
    <n v="9"/>
    <n v="22616"/>
    <n v="0.24"/>
    <n v="78655"/>
    <x v="2"/>
    <n v="1546934400"/>
    <n v="760384400"/>
    <n v="0.49154275708136042"/>
    <x v="0"/>
    <b v="1"/>
    <s v="agosto"/>
    <x v="0"/>
  </r>
  <r>
    <x v="4308"/>
    <s v="CUST2339"/>
    <d v="2024-07-13T00:00:00"/>
    <x v="0"/>
    <x v="2"/>
    <s v="Corporate"/>
    <n v="1"/>
    <n v="10030"/>
    <n v="0.26"/>
    <n v="4476"/>
    <x v="2"/>
    <n v="74222000"/>
    <n v="29462000"/>
    <n v="0.39694430222844979"/>
    <x v="3"/>
    <b v="1"/>
    <s v="julio"/>
    <x v="3"/>
  </r>
  <r>
    <x v="4309"/>
    <s v="CUST5501"/>
    <d v="2024-04-13T00:00:00"/>
    <x v="2"/>
    <x v="1"/>
    <s v="Consumer"/>
    <n v="6"/>
    <n v="2529"/>
    <n v="0.05"/>
    <n v="9515"/>
    <x v="3"/>
    <n v="144153000"/>
    <n v="49003000"/>
    <n v="0.33993742759429219"/>
    <x v="6"/>
    <b v="1"/>
    <s v="abril"/>
    <x v="6"/>
  </r>
  <r>
    <x v="4310"/>
    <s v="CUST7081"/>
    <d v="2024-08-24T00:00:00"/>
    <x v="0"/>
    <x v="1"/>
    <s v="Home Office"/>
    <n v="10"/>
    <n v="30103"/>
    <n v="0.02"/>
    <n v="170606"/>
    <x v="3"/>
    <n v="2950094000"/>
    <n v="1244034000"/>
    <n v="0.42169300368056067"/>
    <x v="0"/>
    <b v="1"/>
    <s v="agosto"/>
    <x v="0"/>
  </r>
  <r>
    <x v="4311"/>
    <s v="CUST5399"/>
    <d v="2024-03-15T00:00:00"/>
    <x v="2"/>
    <x v="0"/>
    <s v="Home Office"/>
    <n v="10"/>
    <n v="12531"/>
    <n v="0.26"/>
    <n v="70441"/>
    <x v="4"/>
    <n v="927294000"/>
    <n v="222884000"/>
    <n v="0.24035958390758486"/>
    <x v="7"/>
    <b v="1"/>
    <s v="marzo"/>
    <x v="7"/>
  </r>
  <r>
    <x v="4312"/>
    <s v="CUST7396"/>
    <d v="2024-06-29T00:00:00"/>
    <x v="3"/>
    <x v="1"/>
    <s v="Consumer"/>
    <n v="10"/>
    <n v="33782"/>
    <n v="0.03"/>
    <n v="226829"/>
    <x v="4"/>
    <n v="3276854000"/>
    <n v="1008564000"/>
    <n v="0.3077842345127369"/>
    <x v="1"/>
    <b v="1"/>
    <s v="junio"/>
    <x v="1"/>
  </r>
  <r>
    <x v="4313"/>
    <s v="CUST1214"/>
    <d v="2024-07-27T00:00:00"/>
    <x v="1"/>
    <x v="4"/>
    <s v="Corporate"/>
    <n v="3"/>
    <n v="49427"/>
    <n v="0.28000000000000003"/>
    <n v="59065"/>
    <x v="4"/>
    <n v="1067623200"/>
    <n v="476973200"/>
    <n v="0.44676174140839203"/>
    <x v="3"/>
    <b v="1"/>
    <s v="julio"/>
    <x v="3"/>
  </r>
  <r>
    <x v="4314"/>
    <s v="CUST7408"/>
    <d v="2024-03-14T00:00:00"/>
    <x v="0"/>
    <x v="3"/>
    <s v="Corporate"/>
    <n v="6"/>
    <n v="21133"/>
    <n v="0.13"/>
    <n v="70730"/>
    <x v="1"/>
    <n v="1103142600"/>
    <n v="395842600"/>
    <n v="0.35883175937544248"/>
    <x v="7"/>
    <b v="1"/>
    <s v="marzo"/>
    <x v="7"/>
  </r>
  <r>
    <x v="4315"/>
    <s v="CUST8099"/>
    <d v="2024-06-16T00:00:00"/>
    <x v="2"/>
    <x v="4"/>
    <s v="Home Office"/>
    <n v="9"/>
    <n v="3953"/>
    <n v="0.16"/>
    <n v="16603"/>
    <x v="4"/>
    <n v="298846800"/>
    <n v="132816800"/>
    <n v="0.44443105965999968"/>
    <x v="1"/>
    <b v="1"/>
    <s v="junio"/>
    <x v="1"/>
  </r>
  <r>
    <x v="4316"/>
    <s v="CUST2848"/>
    <d v="2024-08-22T00:00:00"/>
    <x v="1"/>
    <x v="4"/>
    <s v="Home Office"/>
    <n v="5"/>
    <n v="6104"/>
    <n v="0.27"/>
    <n v="17256"/>
    <x v="4"/>
    <n v="222796000"/>
    <n v="50236000"/>
    <n v="0.22547981112766835"/>
    <x v="0"/>
    <b v="1"/>
    <s v="agosto"/>
    <x v="0"/>
  </r>
  <r>
    <x v="4317"/>
    <s v="CUST1805"/>
    <d v="2024-05-19T00:00:00"/>
    <x v="1"/>
    <x v="2"/>
    <s v="Corporate"/>
    <n v="8"/>
    <n v="31808"/>
    <n v="0.09"/>
    <n v="167385"/>
    <x v="0"/>
    <n v="2315622400"/>
    <n v="641772400"/>
    <n v="0.277148985948659"/>
    <x v="5"/>
    <b v="1"/>
    <s v="mayo"/>
    <x v="5"/>
  </r>
  <r>
    <x v="4318"/>
    <s v="CUST5713"/>
    <d v="2024-08-21T00:00:00"/>
    <x v="1"/>
    <x v="4"/>
    <s v="Corporate"/>
    <n v="5"/>
    <n v="35341"/>
    <n v="0.11"/>
    <n v="125249"/>
    <x v="0"/>
    <n v="1572674500"/>
    <n v="320184500"/>
    <n v="0.20359235175492449"/>
    <x v="0"/>
    <b v="1"/>
    <s v="agosto"/>
    <x v="0"/>
  </r>
  <r>
    <x v="4319"/>
    <s v="CUST5103"/>
    <d v="2024-12-22T00:00:00"/>
    <x v="0"/>
    <x v="0"/>
    <s v="Home Office"/>
    <n v="5"/>
    <n v="25672"/>
    <n v="0.01"/>
    <n v="94034"/>
    <x v="3"/>
    <n v="1270764000"/>
    <n v="330424000"/>
    <n v="0.26001995649861026"/>
    <x v="10"/>
    <b v="1"/>
    <s v="diciembre"/>
    <x v="10"/>
  </r>
  <r>
    <x v="4320"/>
    <s v="CUST6297"/>
    <d v="2024-09-21T00:00:00"/>
    <x v="1"/>
    <x v="1"/>
    <s v="Home Office"/>
    <n v="2"/>
    <n v="14010"/>
    <n v="0.03"/>
    <n v="14485"/>
    <x v="2"/>
    <n v="271794000"/>
    <n v="126944000"/>
    <n v="0.46705961132328161"/>
    <x v="11"/>
    <b v="1"/>
    <s v="septiembre"/>
    <x v="11"/>
  </r>
  <r>
    <x v="4321"/>
    <s v="CUST4883"/>
    <d v="2024-01-31T00:00:00"/>
    <x v="2"/>
    <x v="4"/>
    <s v="Corporate"/>
    <n v="9"/>
    <n v="17371"/>
    <n v="0.06"/>
    <n v="116239"/>
    <x v="2"/>
    <n v="1469586600"/>
    <n v="307196600"/>
    <n v="0.20903606497228541"/>
    <x v="8"/>
    <b v="1"/>
    <s v="enero"/>
    <x v="8"/>
  </r>
  <r>
    <x v="4322"/>
    <s v="CUST9013"/>
    <d v="2024-08-06T00:00:00"/>
    <x v="1"/>
    <x v="0"/>
    <s v="Consumer"/>
    <n v="6"/>
    <n v="16213"/>
    <n v="0.04"/>
    <n v="60911"/>
    <x v="2"/>
    <n v="933868800"/>
    <n v="324758800"/>
    <n v="0.34775634436014996"/>
    <x v="0"/>
    <b v="1"/>
    <s v="agosto"/>
    <x v="0"/>
  </r>
  <r>
    <x v="4323"/>
    <s v="CUST3849"/>
    <d v="2024-11-14T00:00:00"/>
    <x v="1"/>
    <x v="1"/>
    <s v="Consumer"/>
    <n v="6"/>
    <n v="39775"/>
    <n v="0.28999999999999998"/>
    <n v="126010"/>
    <x v="0"/>
    <n v="1694415000"/>
    <n v="434315000"/>
    <n v="0.25632150329169656"/>
    <x v="2"/>
    <b v="1"/>
    <s v="noviembre"/>
    <x v="2"/>
  </r>
  <r>
    <x v="4324"/>
    <s v="CUST9901"/>
    <d v="2024-01-24T00:00:00"/>
    <x v="1"/>
    <x v="3"/>
    <s v="Corporate"/>
    <n v="2"/>
    <n v="19536"/>
    <n v="0.15"/>
    <n v="24998"/>
    <x v="0"/>
    <n v="332112000"/>
    <n v="82132000"/>
    <n v="0.24730211494917378"/>
    <x v="8"/>
    <b v="1"/>
    <s v="enero"/>
    <x v="8"/>
  </r>
  <r>
    <x v="4325"/>
    <s v="CUST6871"/>
    <d v="2024-07-08T00:00:00"/>
    <x v="3"/>
    <x v="3"/>
    <s v="Corporate"/>
    <n v="8"/>
    <n v="45256"/>
    <n v="0.05"/>
    <n v="186611"/>
    <x v="2"/>
    <n v="3439456000"/>
    <n v="1573346000"/>
    <n v="0.45744036266200239"/>
    <x v="3"/>
    <b v="1"/>
    <s v="julio"/>
    <x v="3"/>
  </r>
  <r>
    <x v="4326"/>
    <s v="CUST8349"/>
    <d v="2024-09-18T00:00:00"/>
    <x v="3"/>
    <x v="4"/>
    <s v="Corporate"/>
    <n v="2"/>
    <n v="43346"/>
    <n v="0.05"/>
    <n v="50123"/>
    <x v="4"/>
    <n v="823574000"/>
    <n v="322344000"/>
    <n v="0.39139652295968547"/>
    <x v="11"/>
    <b v="1"/>
    <s v="septiembre"/>
    <x v="11"/>
  </r>
  <r>
    <x v="4327"/>
    <s v="CUST5276"/>
    <d v="2024-05-21T00:00:00"/>
    <x v="0"/>
    <x v="2"/>
    <s v="Home Office"/>
    <n v="2"/>
    <n v="13979"/>
    <n v="0.11"/>
    <n v="15751"/>
    <x v="2"/>
    <n v="248826200"/>
    <n v="91316200"/>
    <n v="0.36698788150122452"/>
    <x v="5"/>
    <b v="1"/>
    <s v="mayo"/>
    <x v="5"/>
  </r>
  <r>
    <x v="4328"/>
    <s v="CUST8190"/>
    <d v="2024-06-23T00:00:00"/>
    <x v="3"/>
    <x v="2"/>
    <s v="Corporate"/>
    <n v="10"/>
    <n v="1223"/>
    <n v="0.27"/>
    <n v="4690"/>
    <x v="4"/>
    <n v="89279000"/>
    <n v="42379000"/>
    <n v="0.4746804959732972"/>
    <x v="1"/>
    <b v="1"/>
    <s v="junio"/>
    <x v="1"/>
  </r>
  <r>
    <x v="4329"/>
    <s v="CUST3058"/>
    <d v="2024-06-04T00:00:00"/>
    <x v="2"/>
    <x v="4"/>
    <s v="Home Office"/>
    <n v="2"/>
    <n v="40184"/>
    <n v="0.23"/>
    <n v="34300"/>
    <x v="1"/>
    <n v="618833600"/>
    <n v="275833600"/>
    <n v="0.44573145349573778"/>
    <x v="1"/>
    <b v="1"/>
    <s v="junio"/>
    <x v="1"/>
  </r>
  <r>
    <x v="4330"/>
    <s v="CUST1123"/>
    <d v="2024-09-15T00:00:00"/>
    <x v="1"/>
    <x v="4"/>
    <s v="Home Office"/>
    <n v="9"/>
    <n v="7766"/>
    <n v="0.06"/>
    <n v="43346"/>
    <x v="4"/>
    <n v="657003600"/>
    <n v="223543600"/>
    <n v="0.34024714628656527"/>
    <x v="11"/>
    <b v="1"/>
    <s v="septiembre"/>
    <x v="11"/>
  </r>
  <r>
    <x v="4331"/>
    <s v="CUST8611"/>
    <d v="2024-04-04T00:00:00"/>
    <x v="1"/>
    <x v="2"/>
    <s v="Corporate"/>
    <n v="8"/>
    <n v="48599"/>
    <n v="0.2"/>
    <n v="155993"/>
    <x v="3"/>
    <n v="3110336000"/>
    <n v="1550406000"/>
    <n v="0.49846897569908843"/>
    <x v="6"/>
    <b v="1"/>
    <s v="abril"/>
    <x v="6"/>
  </r>
  <r>
    <x v="4332"/>
    <s v="CUST7942"/>
    <d v="2024-07-18T00:00:00"/>
    <x v="0"/>
    <x v="0"/>
    <s v="Consumer"/>
    <n v="5"/>
    <n v="46564"/>
    <n v="0.19"/>
    <n v="97976"/>
    <x v="0"/>
    <n v="1885842000"/>
    <n v="906082000"/>
    <n v="0.48046548968577429"/>
    <x v="3"/>
    <b v="1"/>
    <s v="julio"/>
    <x v="3"/>
  </r>
  <r>
    <x v="4333"/>
    <s v="CUST6106"/>
    <d v="2024-02-24T00:00:00"/>
    <x v="0"/>
    <x v="2"/>
    <s v="Corporate"/>
    <n v="10"/>
    <n v="10807"/>
    <n v="0.06"/>
    <n v="70932"/>
    <x v="1"/>
    <n v="1015858000"/>
    <n v="306538000"/>
    <n v="0.30175280403363464"/>
    <x v="9"/>
    <b v="1"/>
    <s v="febrero"/>
    <x v="9"/>
  </r>
  <r>
    <x v="4334"/>
    <s v="CUST6463"/>
    <d v="2024-06-07T00:00:00"/>
    <x v="0"/>
    <x v="4"/>
    <s v="Corporate"/>
    <n v="8"/>
    <n v="47050"/>
    <n v="0.28999999999999998"/>
    <n v="142266"/>
    <x v="0"/>
    <n v="2672440000"/>
    <n v="1249780000"/>
    <n v="0.4676550268668333"/>
    <x v="1"/>
    <b v="1"/>
    <s v="junio"/>
    <x v="1"/>
  </r>
  <r>
    <x v="4335"/>
    <s v="CUST9000"/>
    <d v="2024-11-09T00:00:00"/>
    <x v="0"/>
    <x v="2"/>
    <s v="Corporate"/>
    <n v="10"/>
    <n v="10183"/>
    <n v="0.24"/>
    <n v="59820"/>
    <x v="4"/>
    <n v="773908000"/>
    <n v="175708000"/>
    <n v="0.22703990655219999"/>
    <x v="2"/>
    <b v="1"/>
    <s v="noviembre"/>
    <x v="2"/>
  </r>
  <r>
    <x v="4336"/>
    <s v="CUST3549"/>
    <d v="2024-02-03T00:00:00"/>
    <x v="1"/>
    <x v="4"/>
    <s v="Corporate"/>
    <n v="8"/>
    <n v="40081"/>
    <n v="0.19"/>
    <n v="181985"/>
    <x v="3"/>
    <n v="2597248800"/>
    <n v="777398800"/>
    <n v="0.29931626111445309"/>
    <x v="9"/>
    <b v="1"/>
    <s v="febrero"/>
    <x v="9"/>
  </r>
  <r>
    <x v="4337"/>
    <s v="CUST2892"/>
    <d v="2024-11-25T00:00:00"/>
    <x v="1"/>
    <x v="2"/>
    <s v="Corporate"/>
    <n v="3"/>
    <n v="1771"/>
    <n v="0.02"/>
    <n v="3090"/>
    <x v="2"/>
    <n v="52067400"/>
    <n v="21167400"/>
    <n v="0.40653844824208624"/>
    <x v="2"/>
    <b v="1"/>
    <s v="noviembre"/>
    <x v="2"/>
  </r>
  <r>
    <x v="4338"/>
    <s v="CUST5620"/>
    <d v="2024-07-30T00:00:00"/>
    <x v="0"/>
    <x v="0"/>
    <s v="Consumer"/>
    <n v="10"/>
    <n v="7080"/>
    <n v="0.24"/>
    <n v="28245"/>
    <x v="2"/>
    <n v="538080000"/>
    <n v="255630000"/>
    <n v="0.47507805530776093"/>
    <x v="3"/>
    <b v="1"/>
    <s v="julio"/>
    <x v="3"/>
  </r>
  <r>
    <x v="4339"/>
    <s v="CUST8192"/>
    <d v="2024-05-08T00:00:00"/>
    <x v="0"/>
    <x v="2"/>
    <s v="Consumer"/>
    <n v="7"/>
    <n v="30099"/>
    <n v="0.26"/>
    <n v="114377"/>
    <x v="4"/>
    <n v="1559128200"/>
    <n v="415358200"/>
    <n v="0.26640413533665802"/>
    <x v="5"/>
    <b v="1"/>
    <s v="mayo"/>
    <x v="5"/>
  </r>
  <r>
    <x v="4340"/>
    <s v="CUST8231"/>
    <d v="2024-12-27T00:00:00"/>
    <x v="1"/>
    <x v="3"/>
    <s v="Consumer"/>
    <n v="9"/>
    <n v="28291"/>
    <n v="0.26"/>
    <n v="133871"/>
    <x v="4"/>
    <n v="1884180600"/>
    <n v="545470600"/>
    <n v="0.28950016787138133"/>
    <x v="10"/>
    <b v="1"/>
    <s v="diciembre"/>
    <x v="10"/>
  </r>
  <r>
    <x v="4341"/>
    <s v="CUST9842"/>
    <d v="2024-01-27T00:00:00"/>
    <x v="2"/>
    <x v="3"/>
    <s v="Corporate"/>
    <n v="7"/>
    <n v="35978"/>
    <n v="0.2"/>
    <n v="149766"/>
    <x v="4"/>
    <n v="2014768000"/>
    <n v="517108000"/>
    <n v="0.25665883119048943"/>
    <x v="8"/>
    <b v="1"/>
    <s v="enero"/>
    <x v="8"/>
  </r>
  <r>
    <x v="4342"/>
    <s v="CUST6183"/>
    <d v="2024-01-21T00:00:00"/>
    <x v="3"/>
    <x v="3"/>
    <s v="Consumer"/>
    <n v="5"/>
    <n v="22338"/>
    <n v="0.21"/>
    <n v="46391"/>
    <x v="1"/>
    <n v="882351000"/>
    <n v="418441000"/>
    <n v="0.47423417664852197"/>
    <x v="8"/>
    <b v="1"/>
    <s v="enero"/>
    <x v="8"/>
  </r>
  <r>
    <x v="4343"/>
    <s v="CUST6692"/>
    <d v="2024-12-22T00:00:00"/>
    <x v="3"/>
    <x v="2"/>
    <s v="Corporate"/>
    <n v="10"/>
    <n v="33878"/>
    <n v="7.0000000000000007E-2"/>
    <n v="181726"/>
    <x v="0"/>
    <n v="3150654000"/>
    <n v="1333394000"/>
    <n v="0.4232118157055646"/>
    <x v="10"/>
    <b v="1"/>
    <s v="diciembre"/>
    <x v="10"/>
  </r>
  <r>
    <x v="4344"/>
    <s v="CUST4120"/>
    <d v="2024-06-20T00:00:00"/>
    <x v="0"/>
    <x v="2"/>
    <s v="Consumer"/>
    <n v="8"/>
    <n v="32725"/>
    <n v="0.18"/>
    <n v="131686"/>
    <x v="3"/>
    <n v="2146760000"/>
    <n v="829900000"/>
    <n v="0.38658257094412046"/>
    <x v="1"/>
    <b v="1"/>
    <s v="junio"/>
    <x v="1"/>
  </r>
  <r>
    <x v="4345"/>
    <s v="CUST1825"/>
    <d v="2024-01-06T00:00:00"/>
    <x v="1"/>
    <x v="1"/>
    <s v="Home Office"/>
    <n v="7"/>
    <n v="41597"/>
    <n v="0.09"/>
    <n v="139443"/>
    <x v="1"/>
    <n v="2649728900"/>
    <n v="1255298900"/>
    <n v="0.47374616323956764"/>
    <x v="8"/>
    <b v="1"/>
    <s v="enero"/>
    <x v="8"/>
  </r>
  <r>
    <x v="4346"/>
    <s v="CUST4419"/>
    <d v="2024-09-23T00:00:00"/>
    <x v="3"/>
    <x v="1"/>
    <s v="Corporate"/>
    <n v="5"/>
    <n v="1814"/>
    <n v="0.03"/>
    <n v="4594"/>
    <x v="4"/>
    <n v="87979000"/>
    <n v="42039000"/>
    <n v="0.47782993668943724"/>
    <x v="11"/>
    <b v="1"/>
    <s v="septiembre"/>
    <x v="11"/>
  </r>
  <r>
    <x v="4347"/>
    <s v="CUST5840"/>
    <d v="2024-04-26T00:00:00"/>
    <x v="2"/>
    <x v="1"/>
    <s v="Home Office"/>
    <n v="5"/>
    <n v="26107"/>
    <n v="7.0000000000000007E-2"/>
    <n v="96235"/>
    <x v="1"/>
    <n v="1213975500"/>
    <n v="251625500"/>
    <n v="0.2072739523985451"/>
    <x v="6"/>
    <b v="1"/>
    <s v="abril"/>
    <x v="6"/>
  </r>
  <r>
    <x v="4348"/>
    <s v="CUST2644"/>
    <d v="2024-01-21T00:00:00"/>
    <x v="3"/>
    <x v="3"/>
    <s v="Home Office"/>
    <n v="2"/>
    <n v="38476"/>
    <n v="0.1"/>
    <n v="55332"/>
    <x v="3"/>
    <n v="692568000"/>
    <n v="139248000"/>
    <n v="0.20106040128911529"/>
    <x v="8"/>
    <b v="1"/>
    <s v="enero"/>
    <x v="8"/>
  </r>
  <r>
    <x v="4349"/>
    <s v="CUST4876"/>
    <d v="2024-10-04T00:00:00"/>
    <x v="2"/>
    <x v="2"/>
    <s v="Home Office"/>
    <n v="6"/>
    <n v="24531"/>
    <n v="0.23"/>
    <n v="89927"/>
    <x v="2"/>
    <n v="1133332200"/>
    <n v="234062200"/>
    <n v="0.2065256771139124"/>
    <x v="4"/>
    <b v="1"/>
    <s v="octubre"/>
    <x v="4"/>
  </r>
  <r>
    <x v="4350"/>
    <s v="CUST5105"/>
    <d v="2024-06-24T00:00:00"/>
    <x v="0"/>
    <x v="3"/>
    <s v="Home Office"/>
    <n v="7"/>
    <n v="37202"/>
    <n v="0.19"/>
    <n v="114930"/>
    <x v="3"/>
    <n v="2109353400"/>
    <n v="960053400"/>
    <n v="0.45514108731140074"/>
    <x v="1"/>
    <b v="1"/>
    <s v="junio"/>
    <x v="1"/>
  </r>
  <r>
    <x v="4351"/>
    <s v="CUST8470"/>
    <d v="2024-01-05T00:00:00"/>
    <x v="1"/>
    <x v="2"/>
    <s v="Corporate"/>
    <n v="8"/>
    <n v="34743"/>
    <n v="0.2"/>
    <n v="161649"/>
    <x v="2"/>
    <n v="2223552000"/>
    <n v="607062000"/>
    <n v="0.27301452810638116"/>
    <x v="8"/>
    <b v="1"/>
    <s v="enero"/>
    <x v="8"/>
  </r>
  <r>
    <x v="4352"/>
    <s v="CUST2030"/>
    <d v="2024-04-26T00:00:00"/>
    <x v="3"/>
    <x v="4"/>
    <s v="Home Office"/>
    <n v="5"/>
    <n v="8766"/>
    <n v="0"/>
    <n v="33695"/>
    <x v="2"/>
    <n v="438300000"/>
    <n v="101350000"/>
    <n v="0.23123431439653205"/>
    <x v="6"/>
    <b v="0"/>
    <s v="abril"/>
    <x v="6"/>
  </r>
  <r>
    <x v="4353"/>
    <s v="CUST9292"/>
    <d v="2024-04-08T00:00:00"/>
    <x v="2"/>
    <x v="2"/>
    <s v="Corporate"/>
    <n v="3"/>
    <n v="4876"/>
    <n v="0.02"/>
    <n v="8659"/>
    <x v="1"/>
    <n v="143354400"/>
    <n v="56764400"/>
    <n v="0.39597249892573927"/>
    <x v="6"/>
    <b v="1"/>
    <s v="abril"/>
    <x v="6"/>
  </r>
  <r>
    <x v="4354"/>
    <s v="CUST5880"/>
    <d v="2024-11-07T00:00:00"/>
    <x v="3"/>
    <x v="2"/>
    <s v="Consumer"/>
    <n v="10"/>
    <n v="36532"/>
    <n v="0.3"/>
    <n v="203514"/>
    <x v="3"/>
    <n v="2557240000"/>
    <n v="522100000"/>
    <n v="0.20416542835244247"/>
    <x v="2"/>
    <b v="1"/>
    <s v="noviembre"/>
    <x v="2"/>
  </r>
  <r>
    <x v="4355"/>
    <s v="CUST6575"/>
    <d v="2024-08-12T00:00:00"/>
    <x v="1"/>
    <x v="1"/>
    <s v="Home Office"/>
    <n v="4"/>
    <n v="39812"/>
    <n v="0.26"/>
    <n v="84361"/>
    <x v="0"/>
    <n v="1178435200"/>
    <n v="334825200"/>
    <n v="0.28412695072244959"/>
    <x v="0"/>
    <b v="1"/>
    <s v="agosto"/>
    <x v="0"/>
  </r>
  <r>
    <x v="4356"/>
    <s v="CUST8330"/>
    <d v="2024-12-25T00:00:00"/>
    <x v="1"/>
    <x v="4"/>
    <s v="Home Office"/>
    <n v="4"/>
    <n v="15351"/>
    <n v="0.14000000000000001"/>
    <n v="41294"/>
    <x v="1"/>
    <n v="528074400"/>
    <n v="115134400"/>
    <n v="0.21802685379181419"/>
    <x v="10"/>
    <b v="1"/>
    <s v="diciembre"/>
    <x v="10"/>
  </r>
  <r>
    <x v="4357"/>
    <s v="CUST9396"/>
    <d v="2024-01-01T00:00:00"/>
    <x v="1"/>
    <x v="2"/>
    <s v="Home Office"/>
    <n v="10"/>
    <n v="8459"/>
    <n v="0.27"/>
    <n v="42432"/>
    <x v="1"/>
    <n v="617507000"/>
    <n v="193187000"/>
    <n v="0.3128498948190061"/>
    <x v="8"/>
    <b v="1"/>
    <s v="enero"/>
    <x v="8"/>
  </r>
  <r>
    <x v="4358"/>
    <s v="CUST1337"/>
    <d v="2024-11-26T00:00:00"/>
    <x v="3"/>
    <x v="4"/>
    <s v="Consumer"/>
    <n v="8"/>
    <n v="14920"/>
    <n v="0.04"/>
    <n v="62545"/>
    <x v="1"/>
    <n v="1145856000"/>
    <n v="520406000"/>
    <n v="0.4541635249106345"/>
    <x v="2"/>
    <b v="1"/>
    <s v="noviembre"/>
    <x v="2"/>
  </r>
  <r>
    <x v="4359"/>
    <s v="CUST9884"/>
    <d v="2024-01-24T00:00:00"/>
    <x v="0"/>
    <x v="3"/>
    <s v="Corporate"/>
    <n v="3"/>
    <n v="22416"/>
    <n v="0.09"/>
    <n v="42841"/>
    <x v="0"/>
    <n v="611956800"/>
    <n v="183546800"/>
    <n v="0.29993424372439359"/>
    <x v="8"/>
    <b v="1"/>
    <s v="enero"/>
    <x v="8"/>
  </r>
  <r>
    <x v="4360"/>
    <s v="CUST1900"/>
    <d v="2024-08-14T00:00:00"/>
    <x v="1"/>
    <x v="4"/>
    <s v="Consumer"/>
    <n v="7"/>
    <n v="6470"/>
    <n v="0.19"/>
    <n v="23512"/>
    <x v="0"/>
    <n v="366849000"/>
    <n v="131729000"/>
    <n v="0.35908234723278515"/>
    <x v="0"/>
    <b v="1"/>
    <s v="agosto"/>
    <x v="0"/>
  </r>
  <r>
    <x v="4361"/>
    <s v="CUST9264"/>
    <d v="2024-05-28T00:00:00"/>
    <x v="1"/>
    <x v="1"/>
    <s v="Consumer"/>
    <n v="8"/>
    <n v="19336"/>
    <n v="0.05"/>
    <n v="94516"/>
    <x v="2"/>
    <n v="1469536000"/>
    <n v="524376000"/>
    <n v="0.35683099971691745"/>
    <x v="5"/>
    <b v="1"/>
    <s v="mayo"/>
    <x v="5"/>
  </r>
  <r>
    <x v="4362"/>
    <s v="CUST5962"/>
    <d v="2024-10-14T00:00:00"/>
    <x v="1"/>
    <x v="0"/>
    <s v="Corporate"/>
    <n v="5"/>
    <n v="36308"/>
    <n v="0.02"/>
    <n v="117501"/>
    <x v="1"/>
    <n v="1779092000"/>
    <n v="604082000"/>
    <n v="0.33954511627279532"/>
    <x v="4"/>
    <b v="1"/>
    <s v="octubre"/>
    <x v="4"/>
  </r>
  <r>
    <x v="4363"/>
    <s v="CUST1043"/>
    <d v="2024-10-07T00:00:00"/>
    <x v="0"/>
    <x v="4"/>
    <s v="Home Office"/>
    <n v="10"/>
    <n v="17944"/>
    <n v="0.05"/>
    <n v="118714"/>
    <x v="3"/>
    <n v="1704680000"/>
    <n v="517540000"/>
    <n v="0.30359950254593238"/>
    <x v="4"/>
    <b v="1"/>
    <s v="octubre"/>
    <x v="4"/>
  </r>
  <r>
    <x v="4364"/>
    <s v="CUST6676"/>
    <d v="2024-09-12T00:00:00"/>
    <x v="3"/>
    <x v="1"/>
    <s v="Consumer"/>
    <n v="4"/>
    <n v="14040"/>
    <n v="0"/>
    <n v="44259"/>
    <x v="4"/>
    <n v="561600000"/>
    <n v="119010000"/>
    <n v="0.21191239316239316"/>
    <x v="11"/>
    <b v="0"/>
    <s v="septiembre"/>
    <x v="11"/>
  </r>
  <r>
    <x v="4365"/>
    <s v="CUST4574"/>
    <d v="2024-11-23T00:00:00"/>
    <x v="3"/>
    <x v="2"/>
    <s v="Home Office"/>
    <n v="4"/>
    <n v="21430"/>
    <n v="0.17"/>
    <n v="37512"/>
    <x v="2"/>
    <n v="711476000"/>
    <n v="336356000"/>
    <n v="0.47275804103019636"/>
    <x v="2"/>
    <b v="1"/>
    <s v="noviembre"/>
    <x v="2"/>
  </r>
  <r>
    <x v="4366"/>
    <s v="CUST8839"/>
    <d v="2024-11-06T00:00:00"/>
    <x v="3"/>
    <x v="0"/>
    <s v="Home Office"/>
    <n v="2"/>
    <n v="2269"/>
    <n v="0.17"/>
    <n v="2265"/>
    <x v="1"/>
    <n v="37665400"/>
    <n v="15015400"/>
    <n v="0.39865234406112771"/>
    <x v="2"/>
    <b v="1"/>
    <s v="noviembre"/>
    <x v="2"/>
  </r>
  <r>
    <x v="4367"/>
    <s v="CUST2175"/>
    <d v="2024-12-15T00:00:00"/>
    <x v="1"/>
    <x v="3"/>
    <s v="Home Office"/>
    <n v="5"/>
    <n v="47413"/>
    <n v="0.2"/>
    <n v="119652"/>
    <x v="3"/>
    <n v="1896520000"/>
    <n v="700000000"/>
    <n v="0.3690970830784806"/>
    <x v="10"/>
    <b v="1"/>
    <s v="diciembre"/>
    <x v="10"/>
  </r>
  <r>
    <x v="4368"/>
    <s v="CUST7676"/>
    <d v="2024-10-19T00:00:00"/>
    <x v="0"/>
    <x v="0"/>
    <s v="Corporate"/>
    <n v="4"/>
    <n v="1604"/>
    <n v="0.1"/>
    <n v="3511"/>
    <x v="4"/>
    <n v="57744000"/>
    <n v="22634000"/>
    <n v="0.39197146023829316"/>
    <x v="4"/>
    <b v="1"/>
    <s v="octubre"/>
    <x v="4"/>
  </r>
  <r>
    <x v="4369"/>
    <s v="CUST9053"/>
    <d v="2024-05-24T00:00:00"/>
    <x v="2"/>
    <x v="1"/>
    <s v="Home Office"/>
    <n v="9"/>
    <n v="10141"/>
    <n v="0.28999999999999998"/>
    <n v="32512"/>
    <x v="2"/>
    <n v="648009900"/>
    <n v="322889900"/>
    <n v="0.4982792701160893"/>
    <x v="5"/>
    <b v="1"/>
    <s v="mayo"/>
    <x v="5"/>
  </r>
  <r>
    <x v="4370"/>
    <s v="CUST8700"/>
    <d v="2024-10-07T00:00:00"/>
    <x v="3"/>
    <x v="1"/>
    <s v="Consumer"/>
    <n v="5"/>
    <n v="39469"/>
    <n v="0.1"/>
    <n v="90734"/>
    <x v="2"/>
    <n v="1776105000"/>
    <n v="868765000"/>
    <n v="0.48914056319868476"/>
    <x v="4"/>
    <b v="1"/>
    <s v="octubre"/>
    <x v="4"/>
  </r>
  <r>
    <x v="4371"/>
    <s v="CUST4994"/>
    <d v="2024-03-24T00:00:00"/>
    <x v="3"/>
    <x v="3"/>
    <s v="Home Office"/>
    <n v="7"/>
    <n v="48835"/>
    <n v="0.23"/>
    <n v="162697"/>
    <x v="0"/>
    <n v="2632206500"/>
    <n v="1005236500"/>
    <n v="0.3818987985934994"/>
    <x v="7"/>
    <b v="1"/>
    <s v="marzo"/>
    <x v="7"/>
  </r>
  <r>
    <x v="4372"/>
    <s v="CUST5291"/>
    <d v="2024-06-23T00:00:00"/>
    <x v="1"/>
    <x v="2"/>
    <s v="Consumer"/>
    <n v="4"/>
    <n v="7659"/>
    <n v="0.24"/>
    <n v="12486"/>
    <x v="2"/>
    <n v="232833600"/>
    <n v="107973600"/>
    <n v="0.46373719257014451"/>
    <x v="1"/>
    <b v="1"/>
    <s v="junio"/>
    <x v="1"/>
  </r>
  <r>
    <x v="4373"/>
    <s v="CUST1559"/>
    <d v="2024-03-12T00:00:00"/>
    <x v="1"/>
    <x v="1"/>
    <s v="Consumer"/>
    <n v="1"/>
    <n v="6598"/>
    <n v="0.01"/>
    <n v="4160"/>
    <x v="2"/>
    <n v="65320200"/>
    <n v="23720200"/>
    <n v="0.36313728371927828"/>
    <x v="7"/>
    <b v="1"/>
    <s v="marzo"/>
    <x v="7"/>
  </r>
  <r>
    <x v="4374"/>
    <s v="CUST4792"/>
    <d v="2024-03-15T00:00:00"/>
    <x v="1"/>
    <x v="3"/>
    <s v="Corporate"/>
    <n v="8"/>
    <n v="30038"/>
    <n v="0.28999999999999998"/>
    <n v="104754"/>
    <x v="2"/>
    <n v="1706158400"/>
    <n v="658618400"/>
    <n v="0.38602418157657575"/>
    <x v="7"/>
    <b v="1"/>
    <s v="marzo"/>
    <x v="7"/>
  </r>
  <r>
    <x v="4375"/>
    <s v="CUST2067"/>
    <d v="2024-10-22T00:00:00"/>
    <x v="3"/>
    <x v="1"/>
    <s v="Home Office"/>
    <n v="10"/>
    <n v="18888"/>
    <n v="0.18"/>
    <n v="119494"/>
    <x v="4"/>
    <n v="1548816000"/>
    <n v="353876000"/>
    <n v="0.22848162725591678"/>
    <x v="4"/>
    <b v="1"/>
    <s v="octubre"/>
    <x v="4"/>
  </r>
  <r>
    <x v="4376"/>
    <s v="CUST9669"/>
    <d v="2024-04-16T00:00:00"/>
    <x v="1"/>
    <x v="2"/>
    <s v="Home Office"/>
    <n v="7"/>
    <n v="31528"/>
    <n v="0.24"/>
    <n v="103876"/>
    <x v="4"/>
    <n v="1677289600"/>
    <n v="638529600"/>
    <n v="0.38069132486125234"/>
    <x v="6"/>
    <b v="1"/>
    <s v="abril"/>
    <x v="6"/>
  </r>
  <r>
    <x v="4377"/>
    <s v="CUST3667"/>
    <d v="2024-09-05T00:00:00"/>
    <x v="3"/>
    <x v="4"/>
    <s v="Consumer"/>
    <n v="7"/>
    <n v="34263"/>
    <n v="0.11"/>
    <n v="150309"/>
    <x v="1"/>
    <n v="2134584900"/>
    <n v="631494900"/>
    <n v="0.29583967355901375"/>
    <x v="11"/>
    <b v="1"/>
    <s v="septiembre"/>
    <x v="11"/>
  </r>
  <r>
    <x v="4378"/>
    <s v="CUST7300"/>
    <d v="2024-07-04T00:00:00"/>
    <x v="2"/>
    <x v="3"/>
    <s v="Home Office"/>
    <n v="4"/>
    <n v="26169"/>
    <n v="0.26"/>
    <n v="60339"/>
    <x v="0"/>
    <n v="774602400"/>
    <n v="171212400"/>
    <n v="0.22103262267196694"/>
    <x v="3"/>
    <b v="1"/>
    <s v="julio"/>
    <x v="3"/>
  </r>
  <r>
    <x v="4379"/>
    <s v="CUST2053"/>
    <d v="2024-09-06T00:00:00"/>
    <x v="1"/>
    <x v="2"/>
    <s v="Corporate"/>
    <n v="8"/>
    <n v="31817"/>
    <n v="0.26"/>
    <n v="110552"/>
    <x v="2"/>
    <n v="1883566400"/>
    <n v="778046400"/>
    <n v="0.41307086386760777"/>
    <x v="11"/>
    <b v="1"/>
    <s v="septiembre"/>
    <x v="11"/>
  </r>
  <r>
    <x v="4380"/>
    <s v="CUST2343"/>
    <d v="2024-06-07T00:00:00"/>
    <x v="3"/>
    <x v="0"/>
    <s v="Home Office"/>
    <n v="6"/>
    <n v="22973"/>
    <n v="0.11"/>
    <n v="67472"/>
    <x v="2"/>
    <n v="1226758200"/>
    <n v="552038200"/>
    <n v="0.44999756268187163"/>
    <x v="1"/>
    <b v="1"/>
    <s v="junio"/>
    <x v="1"/>
  </r>
  <r>
    <x v="4381"/>
    <s v="CUST7881"/>
    <d v="2024-09-09T00:00:00"/>
    <x v="3"/>
    <x v="1"/>
    <s v="Corporate"/>
    <n v="2"/>
    <n v="44649"/>
    <n v="0.28999999999999998"/>
    <n v="41522"/>
    <x v="2"/>
    <n v="634015800"/>
    <n v="218795800"/>
    <n v="0.34509518532503447"/>
    <x v="11"/>
    <b v="1"/>
    <s v="septiembre"/>
    <x v="11"/>
  </r>
  <r>
    <x v="4382"/>
    <s v="CUST2855"/>
    <d v="2024-05-04T00:00:00"/>
    <x v="2"/>
    <x v="4"/>
    <s v="Corporate"/>
    <n v="5"/>
    <n v="8634"/>
    <n v="0.13"/>
    <n v="29464"/>
    <x v="4"/>
    <n v="375579000"/>
    <n v="80939000"/>
    <n v="0.21550459423982704"/>
    <x v="5"/>
    <b v="1"/>
    <s v="mayo"/>
    <x v="5"/>
  </r>
  <r>
    <x v="4383"/>
    <s v="CUST2934"/>
    <d v="2024-04-20T00:00:00"/>
    <x v="1"/>
    <x v="1"/>
    <s v="Home Office"/>
    <n v="9"/>
    <n v="39328"/>
    <n v="0.28999999999999998"/>
    <n v="142511"/>
    <x v="2"/>
    <n v="2513059200"/>
    <n v="1087949200"/>
    <n v="0.43291825357715408"/>
    <x v="6"/>
    <b v="1"/>
    <s v="abril"/>
    <x v="6"/>
  </r>
  <r>
    <x v="4384"/>
    <s v="CUST2147"/>
    <d v="2024-07-07T00:00:00"/>
    <x v="2"/>
    <x v="3"/>
    <s v="Consumer"/>
    <n v="7"/>
    <n v="31807"/>
    <n v="0.27"/>
    <n v="107597"/>
    <x v="2"/>
    <n v="1625337700"/>
    <n v="549367700"/>
    <n v="0.33800218871438226"/>
    <x v="3"/>
    <b v="1"/>
    <s v="julio"/>
    <x v="3"/>
  </r>
  <r>
    <x v="4385"/>
    <s v="CUST5324"/>
    <d v="2024-02-12T00:00:00"/>
    <x v="1"/>
    <x v="3"/>
    <s v="Home Office"/>
    <n v="4"/>
    <n v="19455"/>
    <n v="0.26"/>
    <n v="36144"/>
    <x v="3"/>
    <n v="575868000"/>
    <n v="214428000"/>
    <n v="0.37235616495446872"/>
    <x v="9"/>
    <b v="1"/>
    <s v="febrero"/>
    <x v="9"/>
  </r>
  <r>
    <x v="4386"/>
    <s v="CUST6615"/>
    <d v="2024-08-26T00:00:00"/>
    <x v="1"/>
    <x v="0"/>
    <s v="Home Office"/>
    <n v="9"/>
    <n v="35450"/>
    <n v="0.18"/>
    <n v="186712"/>
    <x v="0"/>
    <n v="2616210000"/>
    <n v="749090000"/>
    <n v="0.28632640346149585"/>
    <x v="0"/>
    <b v="1"/>
    <s v="agosto"/>
    <x v="0"/>
  </r>
  <r>
    <x v="4387"/>
    <s v="CUST3034"/>
    <d v="2024-11-26T00:00:00"/>
    <x v="2"/>
    <x v="2"/>
    <s v="Corporate"/>
    <n v="7"/>
    <n v="15849"/>
    <n v="0.18"/>
    <n v="53179"/>
    <x v="2"/>
    <n v="909732600"/>
    <n v="377942600"/>
    <n v="0.41544361496993731"/>
    <x v="2"/>
    <b v="1"/>
    <s v="noviembre"/>
    <x v="2"/>
  </r>
  <r>
    <x v="4388"/>
    <s v="CUST1523"/>
    <d v="2024-04-22T00:00:00"/>
    <x v="0"/>
    <x v="2"/>
    <s v="Consumer"/>
    <n v="7"/>
    <n v="30801"/>
    <n v="0.12"/>
    <n v="134945"/>
    <x v="1"/>
    <n v="1897341600"/>
    <n v="547891600"/>
    <n v="0.28876803207182089"/>
    <x v="6"/>
    <b v="1"/>
    <s v="abril"/>
    <x v="6"/>
  </r>
  <r>
    <x v="4389"/>
    <s v="CUST9500"/>
    <d v="2024-05-23T00:00:00"/>
    <x v="0"/>
    <x v="0"/>
    <s v="Home Office"/>
    <n v="7"/>
    <n v="33433"/>
    <n v="0.05"/>
    <n v="139033"/>
    <x v="0"/>
    <n v="2223294500"/>
    <n v="832964500"/>
    <n v="0.37465324544274275"/>
    <x v="5"/>
    <b v="1"/>
    <s v="mayo"/>
    <x v="5"/>
  </r>
  <r>
    <x v="4390"/>
    <s v="CUST4063"/>
    <d v="2024-05-21T00:00:00"/>
    <x v="1"/>
    <x v="3"/>
    <s v="Consumer"/>
    <n v="1"/>
    <n v="42266"/>
    <n v="0.22"/>
    <n v="23483"/>
    <x v="4"/>
    <n v="329674800"/>
    <n v="94844800"/>
    <n v="0.2876919922299187"/>
    <x v="5"/>
    <b v="1"/>
    <s v="mayo"/>
    <x v="5"/>
  </r>
  <r>
    <x v="4391"/>
    <s v="CUST9628"/>
    <d v="2024-01-08T00:00:00"/>
    <x v="0"/>
    <x v="1"/>
    <s v="Consumer"/>
    <n v="10"/>
    <n v="45321"/>
    <n v="0.06"/>
    <n v="280415"/>
    <x v="0"/>
    <n v="4260174000"/>
    <n v="1456024000"/>
    <n v="0.34177571150849706"/>
    <x v="8"/>
    <b v="1"/>
    <s v="enero"/>
    <x v="8"/>
  </r>
  <r>
    <x v="4392"/>
    <s v="CUST2534"/>
    <d v="2024-07-11T00:00:00"/>
    <x v="2"/>
    <x v="4"/>
    <s v="Home Office"/>
    <n v="10"/>
    <n v="4103"/>
    <n v="7.0000000000000007E-2"/>
    <n v="28367"/>
    <x v="3"/>
    <n v="381579000"/>
    <n v="97909000"/>
    <n v="0.25658906805668025"/>
    <x v="3"/>
    <b v="1"/>
    <s v="julio"/>
    <x v="3"/>
  </r>
  <r>
    <x v="4393"/>
    <s v="CUST8518"/>
    <d v="2024-12-16T00:00:00"/>
    <x v="0"/>
    <x v="3"/>
    <s v="Home Office"/>
    <n v="6"/>
    <n v="17744"/>
    <n v="0.23"/>
    <n v="43564"/>
    <x v="0"/>
    <n v="819772800"/>
    <n v="384132800"/>
    <n v="0.46858446633018319"/>
    <x v="10"/>
    <b v="1"/>
    <s v="diciembre"/>
    <x v="10"/>
  </r>
  <r>
    <x v="4394"/>
    <s v="CUST6676"/>
    <d v="2024-04-26T00:00:00"/>
    <x v="2"/>
    <x v="1"/>
    <s v="Corporate"/>
    <n v="6"/>
    <n v="45618"/>
    <n v="0.2"/>
    <n v="159978"/>
    <x v="3"/>
    <n v="2189664000"/>
    <n v="589884000"/>
    <n v="0.26939475645578498"/>
    <x v="6"/>
    <b v="1"/>
    <s v="abril"/>
    <x v="6"/>
  </r>
  <r>
    <x v="4395"/>
    <s v="CUST9839"/>
    <d v="2024-12-22T00:00:00"/>
    <x v="1"/>
    <x v="3"/>
    <s v="Corporate"/>
    <n v="7"/>
    <n v="8928"/>
    <n v="0.23"/>
    <n v="31768"/>
    <x v="1"/>
    <n v="481219200"/>
    <n v="163539200"/>
    <n v="0.3398434642674274"/>
    <x v="10"/>
    <b v="1"/>
    <s v="diciembre"/>
    <x v="10"/>
  </r>
  <r>
    <x v="4396"/>
    <s v="CUST3268"/>
    <d v="2024-08-18T00:00:00"/>
    <x v="3"/>
    <x v="4"/>
    <s v="Corporate"/>
    <n v="9"/>
    <n v="46858"/>
    <n v="0.19"/>
    <n v="224183"/>
    <x v="3"/>
    <n v="3415948200"/>
    <n v="1174118200"/>
    <n v="0.34371662895824945"/>
    <x v="0"/>
    <b v="1"/>
    <s v="agosto"/>
    <x v="0"/>
  </r>
  <r>
    <x v="4397"/>
    <s v="CUST3888"/>
    <d v="2024-11-20T00:00:00"/>
    <x v="2"/>
    <x v="1"/>
    <s v="Corporate"/>
    <n v="9"/>
    <n v="18771"/>
    <n v="0.27"/>
    <n v="94434"/>
    <x v="3"/>
    <n v="1233254700"/>
    <n v="288914700"/>
    <n v="0.23427009846384531"/>
    <x v="2"/>
    <b v="1"/>
    <s v="noviembre"/>
    <x v="2"/>
  </r>
  <r>
    <x v="4398"/>
    <s v="CUST2487"/>
    <d v="2024-11-15T00:00:00"/>
    <x v="3"/>
    <x v="1"/>
    <s v="Corporate"/>
    <n v="7"/>
    <n v="9786"/>
    <n v="0.06"/>
    <n v="41291"/>
    <x v="2"/>
    <n v="643918800"/>
    <n v="231008800"/>
    <n v="0.35875455103966525"/>
    <x v="2"/>
    <b v="1"/>
    <s v="noviembre"/>
    <x v="2"/>
  </r>
  <r>
    <x v="4399"/>
    <s v="CUST9628"/>
    <d v="2024-09-27T00:00:00"/>
    <x v="2"/>
    <x v="4"/>
    <s v="Consumer"/>
    <n v="1"/>
    <n v="37180"/>
    <n v="0.28999999999999998"/>
    <n v="17994"/>
    <x v="0"/>
    <n v="263978000"/>
    <n v="84038000"/>
    <n v="0.31835228693300199"/>
    <x v="11"/>
    <b v="1"/>
    <s v="septiembre"/>
    <x v="11"/>
  </r>
  <r>
    <x v="4400"/>
    <s v="CUST5725"/>
    <d v="2024-09-17T00:00:00"/>
    <x v="1"/>
    <x v="0"/>
    <s v="Corporate"/>
    <n v="7"/>
    <n v="17863"/>
    <n v="0"/>
    <n v="68445"/>
    <x v="2"/>
    <n v="1250410000"/>
    <n v="565960000"/>
    <n v="0.45261954079062067"/>
    <x v="11"/>
    <b v="0"/>
    <s v="septiembre"/>
    <x v="11"/>
  </r>
  <r>
    <x v="4401"/>
    <s v="CUST7738"/>
    <d v="2024-07-13T00:00:00"/>
    <x v="3"/>
    <x v="1"/>
    <s v="Consumer"/>
    <n v="8"/>
    <n v="10624"/>
    <n v="0.12"/>
    <n v="58069"/>
    <x v="4"/>
    <n v="747929600"/>
    <n v="167239600"/>
    <n v="0.22360339796686746"/>
    <x v="3"/>
    <b v="1"/>
    <s v="julio"/>
    <x v="3"/>
  </r>
  <r>
    <x v="4402"/>
    <s v="CUST5158"/>
    <d v="2024-07-04T00:00:00"/>
    <x v="1"/>
    <x v="2"/>
    <s v="Corporate"/>
    <n v="2"/>
    <n v="23619"/>
    <n v="0.01"/>
    <n v="24232"/>
    <x v="3"/>
    <n v="467656200"/>
    <n v="225336200"/>
    <n v="0.48184157507160175"/>
    <x v="3"/>
    <b v="1"/>
    <s v="julio"/>
    <x v="3"/>
  </r>
  <r>
    <x v="4403"/>
    <s v="CUST4821"/>
    <d v="2024-07-27T00:00:00"/>
    <x v="3"/>
    <x v="3"/>
    <s v="Corporate"/>
    <n v="1"/>
    <n v="36968"/>
    <n v="0.23"/>
    <n v="14403"/>
    <x v="0"/>
    <n v="284653600"/>
    <n v="140623600"/>
    <n v="0.49401658717824048"/>
    <x v="3"/>
    <b v="1"/>
    <s v="julio"/>
    <x v="3"/>
  </r>
  <r>
    <x v="4404"/>
    <s v="CUST1939"/>
    <d v="2024-06-21T00:00:00"/>
    <x v="3"/>
    <x v="1"/>
    <s v="Consumer"/>
    <n v="3"/>
    <n v="45471"/>
    <n v="0.2"/>
    <n v="81933"/>
    <x v="1"/>
    <n v="1091304000"/>
    <n v="271974000"/>
    <n v="0.24921928261969167"/>
    <x v="1"/>
    <b v="1"/>
    <s v="junio"/>
    <x v="1"/>
  </r>
  <r>
    <x v="4405"/>
    <s v="CUST6893"/>
    <d v="2024-10-08T00:00:00"/>
    <x v="0"/>
    <x v="2"/>
    <s v="Consumer"/>
    <n v="3"/>
    <n v="21326"/>
    <n v="0.05"/>
    <n v="36689"/>
    <x v="3"/>
    <n v="607791000"/>
    <n v="240901000"/>
    <n v="0.39635499703022914"/>
    <x v="4"/>
    <b v="1"/>
    <s v="octubre"/>
    <x v="4"/>
  </r>
  <r>
    <x v="4406"/>
    <s v="CUST4124"/>
    <d v="2024-07-19T00:00:00"/>
    <x v="0"/>
    <x v="0"/>
    <s v="Home Office"/>
    <n v="2"/>
    <n v="31704"/>
    <n v="0.25"/>
    <n v="33849"/>
    <x v="2"/>
    <n v="475560000"/>
    <n v="137070000"/>
    <n v="0.28822861468584404"/>
    <x v="3"/>
    <b v="1"/>
    <s v="julio"/>
    <x v="3"/>
  </r>
  <r>
    <x v="4407"/>
    <s v="CUST3700"/>
    <d v="2024-09-02T00:00:00"/>
    <x v="2"/>
    <x v="3"/>
    <s v="Home Office"/>
    <n v="7"/>
    <n v="34037"/>
    <n v="0.21"/>
    <n v="140445"/>
    <x v="0"/>
    <n v="1882246100"/>
    <n v="477796100"/>
    <n v="0.25384358612829638"/>
    <x v="11"/>
    <b v="1"/>
    <s v="septiembre"/>
    <x v="11"/>
  </r>
  <r>
    <x v="4408"/>
    <s v="CUST3302"/>
    <d v="2024-07-19T00:00:00"/>
    <x v="3"/>
    <x v="0"/>
    <s v="Home Office"/>
    <n v="6"/>
    <n v="43574"/>
    <n v="0.28999999999999998"/>
    <n v="129030"/>
    <x v="4"/>
    <n v="1856252400"/>
    <n v="565952400"/>
    <n v="0.30488978761724428"/>
    <x v="3"/>
    <b v="1"/>
    <s v="julio"/>
    <x v="3"/>
  </r>
  <r>
    <x v="4409"/>
    <s v="CUST7348"/>
    <d v="2024-08-21T00:00:00"/>
    <x v="3"/>
    <x v="3"/>
    <s v="Consumer"/>
    <n v="2"/>
    <n v="36081"/>
    <n v="7.0000000000000007E-2"/>
    <n v="50760"/>
    <x v="3"/>
    <n v="671106600"/>
    <n v="163506600"/>
    <n v="0.24363729994608904"/>
    <x v="0"/>
    <b v="1"/>
    <s v="agosto"/>
    <x v="0"/>
  </r>
  <r>
    <x v="4410"/>
    <s v="CUST8599"/>
    <d v="2024-02-27T00:00:00"/>
    <x v="1"/>
    <x v="2"/>
    <s v="Consumer"/>
    <n v="10"/>
    <n v="20266"/>
    <n v="0.16"/>
    <n v="117600"/>
    <x v="0"/>
    <n v="1702344000"/>
    <n v="526344000"/>
    <n v="0.30918780223033654"/>
    <x v="9"/>
    <b v="1"/>
    <s v="febrero"/>
    <x v="9"/>
  </r>
  <r>
    <x v="4411"/>
    <s v="CUST5837"/>
    <d v="2024-04-20T00:00:00"/>
    <x v="1"/>
    <x v="3"/>
    <s v="Home Office"/>
    <n v="3"/>
    <n v="44338"/>
    <n v="0.2"/>
    <n v="82509"/>
    <x v="3"/>
    <n v="1064112000"/>
    <n v="239022000"/>
    <n v="0.22462109251657719"/>
    <x v="6"/>
    <b v="1"/>
    <s v="abril"/>
    <x v="6"/>
  </r>
  <r>
    <x v="4412"/>
    <s v="CUST7574"/>
    <d v="2024-01-19T00:00:00"/>
    <x v="0"/>
    <x v="0"/>
    <s v="Home Office"/>
    <n v="4"/>
    <n v="8614"/>
    <n v="0.17"/>
    <n v="17770"/>
    <x v="1"/>
    <n v="285984800"/>
    <n v="108284800"/>
    <n v="0.37863830525258685"/>
    <x v="8"/>
    <b v="1"/>
    <s v="enero"/>
    <x v="8"/>
  </r>
  <r>
    <x v="4413"/>
    <s v="CUST5395"/>
    <d v="2024-03-13T00:00:00"/>
    <x v="2"/>
    <x v="4"/>
    <s v="Consumer"/>
    <n v="5"/>
    <n v="3031"/>
    <n v="0"/>
    <n v="9966"/>
    <x v="2"/>
    <n v="151550000"/>
    <n v="51890000"/>
    <n v="0.34239524909270869"/>
    <x v="7"/>
    <b v="0"/>
    <s v="marzo"/>
    <x v="7"/>
  </r>
  <r>
    <x v="4414"/>
    <s v="CUST4098"/>
    <d v="2024-09-16T00:00:00"/>
    <x v="2"/>
    <x v="0"/>
    <s v="Home Office"/>
    <n v="1"/>
    <n v="47633"/>
    <n v="0.27"/>
    <n v="26016"/>
    <x v="4"/>
    <n v="347720900"/>
    <n v="87560900"/>
    <n v="0.25181373912238236"/>
    <x v="11"/>
    <b v="1"/>
    <s v="septiembre"/>
    <x v="11"/>
  </r>
  <r>
    <x v="4415"/>
    <s v="CUST7968"/>
    <d v="2024-11-07T00:00:00"/>
    <x v="3"/>
    <x v="3"/>
    <s v="Consumer"/>
    <n v="7"/>
    <n v="24376"/>
    <n v="0.2"/>
    <n v="98454"/>
    <x v="4"/>
    <n v="1365056000"/>
    <n v="380516000"/>
    <n v="0.27875486426930468"/>
    <x v="2"/>
    <b v="1"/>
    <s v="noviembre"/>
    <x v="2"/>
  </r>
  <r>
    <x v="4416"/>
    <s v="CUST9371"/>
    <d v="2024-04-26T00:00:00"/>
    <x v="2"/>
    <x v="0"/>
    <s v="Home Office"/>
    <n v="6"/>
    <n v="29585"/>
    <n v="0.25"/>
    <n v="102170"/>
    <x v="3"/>
    <n v="1331325000"/>
    <n v="309625000"/>
    <n v="0.23256905714232062"/>
    <x v="6"/>
    <b v="1"/>
    <s v="abril"/>
    <x v="6"/>
  </r>
  <r>
    <x v="4417"/>
    <s v="CUST4915"/>
    <d v="2024-03-08T00:00:00"/>
    <x v="2"/>
    <x v="1"/>
    <s v="Home Office"/>
    <n v="4"/>
    <n v="33956"/>
    <n v="0.28000000000000003"/>
    <n v="55209"/>
    <x v="0"/>
    <n v="977932800"/>
    <n v="425842800"/>
    <n v="0.43545200651823929"/>
    <x v="7"/>
    <b v="1"/>
    <s v="marzo"/>
    <x v="7"/>
  </r>
  <r>
    <x v="4418"/>
    <s v="CUST7305"/>
    <d v="2024-11-06T00:00:00"/>
    <x v="2"/>
    <x v="3"/>
    <s v="Consumer"/>
    <n v="3"/>
    <n v="32830"/>
    <n v="0.04"/>
    <n v="57656"/>
    <x v="3"/>
    <n v="945504000"/>
    <n v="368944000"/>
    <n v="0.39020881984634648"/>
    <x v="2"/>
    <b v="1"/>
    <s v="noviembre"/>
    <x v="2"/>
  </r>
  <r>
    <x v="4419"/>
    <s v="CUST8248"/>
    <d v="2024-12-08T00:00:00"/>
    <x v="3"/>
    <x v="0"/>
    <s v="Corporate"/>
    <n v="1"/>
    <n v="40721"/>
    <n v="0"/>
    <n v="32252"/>
    <x v="0"/>
    <n v="407210000"/>
    <n v="84690000"/>
    <n v="0.20797622848161881"/>
    <x v="10"/>
    <b v="0"/>
    <s v="diciembre"/>
    <x v="10"/>
  </r>
  <r>
    <x v="4420"/>
    <s v="CUST8275"/>
    <d v="2024-04-20T00:00:00"/>
    <x v="1"/>
    <x v="3"/>
    <s v="Corporate"/>
    <n v="7"/>
    <n v="13759"/>
    <n v="0.17"/>
    <n v="62036"/>
    <x v="2"/>
    <n v="799397900"/>
    <n v="179037900"/>
    <n v="0.22396593736360829"/>
    <x v="6"/>
    <b v="1"/>
    <s v="abril"/>
    <x v="6"/>
  </r>
  <r>
    <x v="4421"/>
    <s v="CUST3279"/>
    <d v="2024-09-15T00:00:00"/>
    <x v="1"/>
    <x v="0"/>
    <s v="Home Office"/>
    <n v="5"/>
    <n v="38110"/>
    <n v="0.17"/>
    <n v="103600"/>
    <x v="0"/>
    <n v="1581565000"/>
    <n v="545565000"/>
    <n v="0.34495262603813309"/>
    <x v="11"/>
    <b v="1"/>
    <s v="septiembre"/>
    <x v="11"/>
  </r>
  <r>
    <x v="4422"/>
    <s v="CUST7871"/>
    <d v="2024-04-14T00:00:00"/>
    <x v="2"/>
    <x v="4"/>
    <s v="Home Office"/>
    <n v="6"/>
    <n v="19592"/>
    <n v="0.16"/>
    <n v="71546"/>
    <x v="2"/>
    <n v="987436800"/>
    <n v="271976800"/>
    <n v="0.27543717228282355"/>
    <x v="6"/>
    <b v="1"/>
    <s v="abril"/>
    <x v="6"/>
  </r>
  <r>
    <x v="4423"/>
    <s v="CUST6686"/>
    <d v="2024-08-20T00:00:00"/>
    <x v="0"/>
    <x v="0"/>
    <s v="Corporate"/>
    <n v="4"/>
    <n v="47004"/>
    <n v="0.08"/>
    <n v="87024"/>
    <x v="4"/>
    <n v="1729747200"/>
    <n v="859507200"/>
    <n v="0.49689758133442852"/>
    <x v="0"/>
    <b v="1"/>
    <s v="agosto"/>
    <x v="0"/>
  </r>
  <r>
    <x v="4424"/>
    <s v="CUST1201"/>
    <d v="2024-01-20T00:00:00"/>
    <x v="2"/>
    <x v="2"/>
    <s v="Corporate"/>
    <n v="5"/>
    <n v="3480"/>
    <n v="0.06"/>
    <n v="11978"/>
    <x v="1"/>
    <n v="163560000"/>
    <n v="43780000"/>
    <n v="0.26766935681095622"/>
    <x v="8"/>
    <b v="1"/>
    <s v="enero"/>
    <x v="8"/>
  </r>
  <r>
    <x v="4425"/>
    <s v="CUST1562"/>
    <d v="2024-04-11T00:00:00"/>
    <x v="1"/>
    <x v="0"/>
    <s v="Corporate"/>
    <n v="5"/>
    <n v="36738"/>
    <n v="0.05"/>
    <n v="88674"/>
    <x v="3"/>
    <n v="1745055000"/>
    <n v="858315000"/>
    <n v="0.49185555756122301"/>
    <x v="6"/>
    <b v="1"/>
    <s v="abril"/>
    <x v="6"/>
  </r>
  <r>
    <x v="4426"/>
    <s v="CUST1430"/>
    <d v="2024-04-08T00:00:00"/>
    <x v="3"/>
    <x v="1"/>
    <s v="Corporate"/>
    <n v="3"/>
    <n v="6611"/>
    <n v="0.03"/>
    <n v="14023"/>
    <x v="0"/>
    <n v="192380100"/>
    <n v="52150100"/>
    <n v="0.27107845354067289"/>
    <x v="6"/>
    <b v="1"/>
    <s v="abril"/>
    <x v="6"/>
  </r>
  <r>
    <x v="4427"/>
    <s v="CUST2949"/>
    <d v="2024-05-28T00:00:00"/>
    <x v="0"/>
    <x v="1"/>
    <s v="Home Office"/>
    <n v="7"/>
    <n v="26789"/>
    <n v="0.21"/>
    <n v="114571"/>
    <x v="2"/>
    <n v="1481431700"/>
    <n v="335721700"/>
    <n v="0.22661976249056909"/>
    <x v="5"/>
    <b v="1"/>
    <s v="mayo"/>
    <x v="5"/>
  </r>
  <r>
    <x v="4428"/>
    <s v="CUST4051"/>
    <d v="2024-04-20T00:00:00"/>
    <x v="1"/>
    <x v="3"/>
    <s v="Corporate"/>
    <n v="5"/>
    <n v="20967"/>
    <n v="0.14000000000000001"/>
    <n v="57122"/>
    <x v="1"/>
    <n v="901581000"/>
    <n v="330361000"/>
    <n v="0.36642409278811333"/>
    <x v="6"/>
    <b v="1"/>
    <s v="abril"/>
    <x v="6"/>
  </r>
  <r>
    <x v="4429"/>
    <s v="CUST2096"/>
    <d v="2024-04-30T00:00:00"/>
    <x v="2"/>
    <x v="1"/>
    <s v="Home Office"/>
    <n v="2"/>
    <n v="12004"/>
    <n v="0.24"/>
    <n v="11077"/>
    <x v="0"/>
    <n v="182460800"/>
    <n v="71690800"/>
    <n v="0.39291069643452181"/>
    <x v="6"/>
    <b v="1"/>
    <s v="abril"/>
    <x v="6"/>
  </r>
  <r>
    <x v="4430"/>
    <s v="CUST8671"/>
    <d v="2024-11-06T00:00:00"/>
    <x v="0"/>
    <x v="1"/>
    <s v="Corporate"/>
    <n v="6"/>
    <n v="5054"/>
    <n v="0.26"/>
    <n v="12616"/>
    <x v="3"/>
    <n v="224397600"/>
    <n v="98237600"/>
    <n v="0.43778364830996408"/>
    <x v="2"/>
    <b v="1"/>
    <s v="noviembre"/>
    <x v="2"/>
  </r>
  <r>
    <x v="4431"/>
    <s v="CUST2836"/>
    <d v="2024-03-23T00:00:00"/>
    <x v="0"/>
    <x v="1"/>
    <s v="Home Office"/>
    <n v="8"/>
    <n v="14622"/>
    <n v="0.23"/>
    <n v="67951"/>
    <x v="2"/>
    <n v="900715200"/>
    <n v="221205200"/>
    <n v="0.2455883946446113"/>
    <x v="7"/>
    <b v="1"/>
    <s v="marzo"/>
    <x v="7"/>
  </r>
  <r>
    <x v="4432"/>
    <s v="CUST1485"/>
    <d v="2024-10-10T00:00:00"/>
    <x v="0"/>
    <x v="2"/>
    <s v="Home Office"/>
    <n v="9"/>
    <n v="12580"/>
    <n v="7.0000000000000007E-2"/>
    <n v="79515"/>
    <x v="3"/>
    <n v="1052946000"/>
    <n v="257796000"/>
    <n v="0.24483306836248012"/>
    <x v="4"/>
    <b v="1"/>
    <s v="octubre"/>
    <x v="4"/>
  </r>
  <r>
    <x v="4433"/>
    <s v="CUST9336"/>
    <d v="2024-11-12T00:00:00"/>
    <x v="2"/>
    <x v="1"/>
    <s v="Corporate"/>
    <n v="5"/>
    <n v="4183"/>
    <n v="0.19"/>
    <n v="12833"/>
    <x v="4"/>
    <n v="169411500"/>
    <n v="41081500"/>
    <n v="0.24249534417675306"/>
    <x v="2"/>
    <b v="1"/>
    <s v="noviembre"/>
    <x v="2"/>
  </r>
  <r>
    <x v="4434"/>
    <s v="CUST7735"/>
    <d v="2024-10-17T00:00:00"/>
    <x v="3"/>
    <x v="3"/>
    <s v="Corporate"/>
    <n v="2"/>
    <n v="29829"/>
    <n v="0.28999999999999998"/>
    <n v="21394"/>
    <x v="3"/>
    <n v="423571800"/>
    <n v="209631800"/>
    <n v="0.49491443953539871"/>
    <x v="4"/>
    <b v="1"/>
    <s v="octubre"/>
    <x v="4"/>
  </r>
  <r>
    <x v="4435"/>
    <s v="CUST4480"/>
    <d v="2024-02-14T00:00:00"/>
    <x v="3"/>
    <x v="4"/>
    <s v="Consumer"/>
    <n v="9"/>
    <n v="24933"/>
    <n v="0.06"/>
    <n v="143225"/>
    <x v="1"/>
    <n v="2109331800"/>
    <n v="677081800"/>
    <n v="0.32099350135431515"/>
    <x v="9"/>
    <b v="1"/>
    <s v="febrero"/>
    <x v="9"/>
  </r>
  <r>
    <x v="4436"/>
    <s v="CUST9796"/>
    <d v="2024-03-26T00:00:00"/>
    <x v="2"/>
    <x v="1"/>
    <s v="Corporate"/>
    <n v="10"/>
    <n v="16227"/>
    <n v="0.27"/>
    <n v="65197"/>
    <x v="4"/>
    <n v="1184571000"/>
    <n v="532601000"/>
    <n v="0.44961509272133116"/>
    <x v="7"/>
    <b v="1"/>
    <s v="marzo"/>
    <x v="7"/>
  </r>
  <r>
    <x v="4437"/>
    <s v="CUST8631"/>
    <d v="2024-06-02T00:00:00"/>
    <x v="1"/>
    <x v="2"/>
    <s v="Home Office"/>
    <n v="10"/>
    <n v="43980"/>
    <n v="0.02"/>
    <n v="309701"/>
    <x v="0"/>
    <n v="4310040000"/>
    <n v="1213030000"/>
    <n v="0.28144286363931659"/>
    <x v="1"/>
    <b v="1"/>
    <s v="junio"/>
    <x v="1"/>
  </r>
  <r>
    <x v="4438"/>
    <s v="CUST7438"/>
    <d v="2024-01-16T00:00:00"/>
    <x v="3"/>
    <x v="1"/>
    <s v="Corporate"/>
    <n v="10"/>
    <n v="48733"/>
    <n v="0.18"/>
    <n v="281002"/>
    <x v="0"/>
    <n v="3996106000"/>
    <n v="1186086000"/>
    <n v="0.29681044496817655"/>
    <x v="8"/>
    <b v="1"/>
    <s v="enero"/>
    <x v="8"/>
  </r>
  <r>
    <x v="4439"/>
    <s v="CUST1882"/>
    <d v="2024-10-28T00:00:00"/>
    <x v="2"/>
    <x v="2"/>
    <s v="Home Office"/>
    <n v="6"/>
    <n v="17524"/>
    <n v="0.11"/>
    <n v="55961"/>
    <x v="0"/>
    <n v="935781600"/>
    <n v="376171600"/>
    <n v="0.40198653190017841"/>
    <x v="4"/>
    <b v="1"/>
    <s v="octubre"/>
    <x v="4"/>
  </r>
  <r>
    <x v="4440"/>
    <s v="CUST5731"/>
    <d v="2024-03-28T00:00:00"/>
    <x v="0"/>
    <x v="4"/>
    <s v="Home Office"/>
    <n v="1"/>
    <n v="42074"/>
    <n v="0.22"/>
    <n v="20460"/>
    <x v="0"/>
    <n v="328177200"/>
    <n v="123577200"/>
    <n v="0.37655632383968174"/>
    <x v="7"/>
    <b v="1"/>
    <s v="marzo"/>
    <x v="7"/>
  </r>
  <r>
    <x v="4441"/>
    <s v="CUST9045"/>
    <d v="2024-10-29T00:00:00"/>
    <x v="3"/>
    <x v="1"/>
    <s v="Home Office"/>
    <n v="5"/>
    <n v="10558"/>
    <n v="0.1"/>
    <n v="25922"/>
    <x v="1"/>
    <n v="475110000"/>
    <n v="215890000"/>
    <n v="0.4544000336764118"/>
    <x v="4"/>
    <b v="1"/>
    <s v="octubre"/>
    <x v="4"/>
  </r>
  <r>
    <x v="4442"/>
    <s v="CUST6579"/>
    <d v="2024-07-24T00:00:00"/>
    <x v="0"/>
    <x v="2"/>
    <s v="Corporate"/>
    <n v="6"/>
    <n v="35738"/>
    <n v="0.1"/>
    <n v="132650"/>
    <x v="0"/>
    <n v="1929852000"/>
    <n v="603352000"/>
    <n v="0.3126415911686492"/>
    <x v="3"/>
    <b v="1"/>
    <s v="julio"/>
    <x v="3"/>
  </r>
  <r>
    <x v="4443"/>
    <s v="CUST6735"/>
    <d v="2024-05-26T00:00:00"/>
    <x v="2"/>
    <x v="2"/>
    <s v="Home Office"/>
    <n v="5"/>
    <n v="40559"/>
    <n v="0.09"/>
    <n v="123961"/>
    <x v="3"/>
    <n v="1845434500"/>
    <n v="605824500"/>
    <n v="0.32828285154525938"/>
    <x v="5"/>
    <b v="1"/>
    <s v="mayo"/>
    <x v="5"/>
  </r>
  <r>
    <x v="4444"/>
    <s v="CUST6359"/>
    <d v="2024-08-31T00:00:00"/>
    <x v="3"/>
    <x v="0"/>
    <s v="Home Office"/>
    <n v="2"/>
    <n v="1853"/>
    <n v="0.1"/>
    <n v="2240"/>
    <x v="4"/>
    <n v="33354000"/>
    <n v="10954000"/>
    <n v="0.32841638184325717"/>
    <x v="0"/>
    <b v="1"/>
    <s v="agosto"/>
    <x v="0"/>
  </r>
  <r>
    <x v="4445"/>
    <s v="CUST3535"/>
    <d v="2024-01-04T00:00:00"/>
    <x v="0"/>
    <x v="1"/>
    <s v="Corporate"/>
    <n v="3"/>
    <n v="45554"/>
    <n v="0.28999999999999998"/>
    <n v="67662"/>
    <x v="4"/>
    <n v="970300200"/>
    <n v="293680200"/>
    <n v="0.30266942127807456"/>
    <x v="8"/>
    <b v="1"/>
    <s v="enero"/>
    <x v="8"/>
  </r>
  <r>
    <x v="4446"/>
    <s v="CUST3174"/>
    <d v="2024-08-31T00:00:00"/>
    <x v="2"/>
    <x v="4"/>
    <s v="Home Office"/>
    <n v="6"/>
    <n v="45401"/>
    <n v="0.02"/>
    <n v="203077"/>
    <x v="4"/>
    <n v="2669578800"/>
    <n v="638808800"/>
    <n v="0.23929198119193934"/>
    <x v="0"/>
    <b v="1"/>
    <s v="agosto"/>
    <x v="0"/>
  </r>
  <r>
    <x v="4447"/>
    <s v="CUST5079"/>
    <d v="2024-02-28T00:00:00"/>
    <x v="0"/>
    <x v="3"/>
    <s v="Consumer"/>
    <n v="3"/>
    <n v="24240"/>
    <n v="0.11"/>
    <n v="34190"/>
    <x v="3"/>
    <n v="647208000"/>
    <n v="305308000"/>
    <n v="0.47173088095326388"/>
    <x v="9"/>
    <b v="1"/>
    <s v="febrero"/>
    <x v="9"/>
  </r>
  <r>
    <x v="4448"/>
    <s v="CUST8177"/>
    <d v="2024-10-06T00:00:00"/>
    <x v="2"/>
    <x v="2"/>
    <s v="Home Office"/>
    <n v="6"/>
    <n v="6955"/>
    <n v="0.2"/>
    <n v="19013"/>
    <x v="4"/>
    <n v="333840000"/>
    <n v="143710000"/>
    <n v="0.43047567697100408"/>
    <x v="4"/>
    <b v="1"/>
    <s v="octubre"/>
    <x v="4"/>
  </r>
  <r>
    <x v="4449"/>
    <s v="CUST4378"/>
    <d v="2024-11-28T00:00:00"/>
    <x v="0"/>
    <x v="3"/>
    <s v="Corporate"/>
    <n v="2"/>
    <n v="22764"/>
    <n v="0.04"/>
    <n v="33149"/>
    <x v="0"/>
    <n v="437068800"/>
    <n v="105578800"/>
    <n v="0.24156105400339717"/>
    <x v="2"/>
    <b v="1"/>
    <s v="noviembre"/>
    <x v="2"/>
  </r>
  <r>
    <x v="4450"/>
    <s v="CUST7860"/>
    <d v="2024-11-29T00:00:00"/>
    <x v="2"/>
    <x v="4"/>
    <s v="Consumer"/>
    <n v="10"/>
    <n v="11003"/>
    <n v="0.14000000000000001"/>
    <n v="60296"/>
    <x v="2"/>
    <n v="946258000"/>
    <n v="343298000"/>
    <n v="0.36279534756905624"/>
    <x v="2"/>
    <b v="1"/>
    <s v="noviembre"/>
    <x v="2"/>
  </r>
  <r>
    <x v="4451"/>
    <s v="CUST8059"/>
    <d v="2024-10-12T00:00:00"/>
    <x v="1"/>
    <x v="1"/>
    <s v="Consumer"/>
    <n v="6"/>
    <n v="12507"/>
    <n v="0.28999999999999998"/>
    <n v="38257"/>
    <x v="1"/>
    <n v="532798200"/>
    <n v="150228200"/>
    <n v="0.28196078740506253"/>
    <x v="4"/>
    <b v="1"/>
    <s v="octubre"/>
    <x v="4"/>
  </r>
  <r>
    <x v="4452"/>
    <s v="CUST1839"/>
    <d v="2024-02-18T00:00:00"/>
    <x v="2"/>
    <x v="1"/>
    <s v="Home Office"/>
    <n v="6"/>
    <n v="24713"/>
    <n v="0.02"/>
    <n v="99025"/>
    <x v="4"/>
    <n v="1453124400"/>
    <n v="462874400"/>
    <n v="0.31853735303047698"/>
    <x v="9"/>
    <b v="1"/>
    <s v="febrero"/>
    <x v="9"/>
  </r>
  <r>
    <x v="4453"/>
    <s v="CUST5919"/>
    <d v="2024-07-30T00:00:00"/>
    <x v="1"/>
    <x v="3"/>
    <s v="Consumer"/>
    <n v="6"/>
    <n v="21601"/>
    <n v="0.04"/>
    <n v="79370"/>
    <x v="0"/>
    <n v="1244217600"/>
    <n v="450517600"/>
    <n v="0.36208907509426003"/>
    <x v="3"/>
    <b v="1"/>
    <s v="julio"/>
    <x v="3"/>
  </r>
  <r>
    <x v="4454"/>
    <s v="CUST4804"/>
    <d v="2024-10-22T00:00:00"/>
    <x v="0"/>
    <x v="2"/>
    <s v="Consumer"/>
    <n v="3"/>
    <n v="8059"/>
    <n v="0.12"/>
    <n v="12223"/>
    <x v="3"/>
    <n v="212757600"/>
    <n v="90527600"/>
    <n v="0.4254964334999079"/>
    <x v="4"/>
    <b v="1"/>
    <s v="octubre"/>
    <x v="4"/>
  </r>
  <r>
    <x v="4455"/>
    <s v="CUST2004"/>
    <d v="2024-01-31T00:00:00"/>
    <x v="3"/>
    <x v="4"/>
    <s v="Consumer"/>
    <n v="1"/>
    <n v="48664"/>
    <n v="0.2"/>
    <n v="30279"/>
    <x v="3"/>
    <n v="389312000"/>
    <n v="86522000"/>
    <n v="0.22224334210093705"/>
    <x v="8"/>
    <b v="1"/>
    <s v="enero"/>
    <x v="8"/>
  </r>
  <r>
    <x v="4456"/>
    <s v="CUST6543"/>
    <d v="2024-07-16T00:00:00"/>
    <x v="2"/>
    <x v="2"/>
    <s v="Consumer"/>
    <n v="4"/>
    <n v="40709"/>
    <n v="0.06"/>
    <n v="88257"/>
    <x v="4"/>
    <n v="1530658400"/>
    <n v="648088400"/>
    <n v="0.42340498703041773"/>
    <x v="3"/>
    <b v="1"/>
    <s v="julio"/>
    <x v="3"/>
  </r>
  <r>
    <x v="4457"/>
    <s v="CUST9946"/>
    <d v="2024-07-20T00:00:00"/>
    <x v="3"/>
    <x v="3"/>
    <s v="Consumer"/>
    <n v="10"/>
    <n v="15367"/>
    <n v="0.27"/>
    <n v="57314"/>
    <x v="4"/>
    <n v="1121791000"/>
    <n v="548651000"/>
    <n v="0.48908486518433469"/>
    <x v="3"/>
    <b v="1"/>
    <s v="julio"/>
    <x v="3"/>
  </r>
  <r>
    <x v="4458"/>
    <s v="CUST9917"/>
    <d v="2024-11-18T00:00:00"/>
    <x v="3"/>
    <x v="4"/>
    <s v="Corporate"/>
    <n v="10"/>
    <n v="41606"/>
    <n v="0.05"/>
    <n v="200403"/>
    <x v="0"/>
    <n v="3952570000"/>
    <n v="1948540000"/>
    <n v="0.49298051647409152"/>
    <x v="2"/>
    <b v="1"/>
    <s v="noviembre"/>
    <x v="2"/>
  </r>
  <r>
    <x v="4459"/>
    <s v="CUST9365"/>
    <d v="2024-08-31T00:00:00"/>
    <x v="3"/>
    <x v="1"/>
    <s v="Consumer"/>
    <n v="9"/>
    <n v="46703"/>
    <n v="0.09"/>
    <n v="237600"/>
    <x v="3"/>
    <n v="3824975700"/>
    <n v="1448975700"/>
    <n v="0.37881958308911612"/>
    <x v="0"/>
    <b v="1"/>
    <s v="agosto"/>
    <x v="0"/>
  </r>
  <r>
    <x v="4460"/>
    <s v="CUST6209"/>
    <d v="2024-05-05T00:00:00"/>
    <x v="1"/>
    <x v="0"/>
    <s v="Home Office"/>
    <n v="1"/>
    <n v="17772"/>
    <n v="0.28000000000000003"/>
    <n v="9717"/>
    <x v="0"/>
    <n v="127958400"/>
    <n v="30788400"/>
    <n v="0.24061257408657813"/>
    <x v="5"/>
    <b v="1"/>
    <s v="mayo"/>
    <x v="5"/>
  </r>
  <r>
    <x v="4461"/>
    <s v="CUST6227"/>
    <d v="2024-02-12T00:00:00"/>
    <x v="0"/>
    <x v="1"/>
    <s v="Corporate"/>
    <n v="1"/>
    <n v="43423"/>
    <n v="0.17"/>
    <n v="25714"/>
    <x v="3"/>
    <n v="360410900"/>
    <n v="103270900"/>
    <n v="0.28653656146359613"/>
    <x v="9"/>
    <b v="1"/>
    <s v="febrero"/>
    <x v="9"/>
  </r>
  <r>
    <x v="4462"/>
    <s v="CUST9837"/>
    <d v="2024-01-31T00:00:00"/>
    <x v="2"/>
    <x v="2"/>
    <s v="Corporate"/>
    <n v="3"/>
    <n v="18997"/>
    <n v="0.06"/>
    <n v="33162"/>
    <x v="2"/>
    <n v="535715400"/>
    <n v="204095400"/>
    <n v="0.38097728756724186"/>
    <x v="8"/>
    <b v="1"/>
    <s v="enero"/>
    <x v="8"/>
  </r>
  <r>
    <x v="4463"/>
    <s v="CUST1391"/>
    <d v="2024-06-01T00:00:00"/>
    <x v="2"/>
    <x v="0"/>
    <s v="Consumer"/>
    <n v="10"/>
    <n v="14286"/>
    <n v="0.25"/>
    <n v="72912"/>
    <x v="3"/>
    <n v="1071450000"/>
    <n v="342330000"/>
    <n v="0.31950160996780064"/>
    <x v="1"/>
    <b v="1"/>
    <s v="junio"/>
    <x v="1"/>
  </r>
  <r>
    <x v="4464"/>
    <s v="CUST8194"/>
    <d v="2024-05-01T00:00:00"/>
    <x v="1"/>
    <x v="0"/>
    <s v="Home Office"/>
    <n v="2"/>
    <n v="2694"/>
    <n v="0.18"/>
    <n v="3409"/>
    <x v="2"/>
    <n v="44181600"/>
    <n v="10091600"/>
    <n v="0.22841182754811959"/>
    <x v="5"/>
    <b v="1"/>
    <s v="mayo"/>
    <x v="5"/>
  </r>
  <r>
    <x v="4465"/>
    <s v="CUST2599"/>
    <d v="2024-04-29T00:00:00"/>
    <x v="1"/>
    <x v="1"/>
    <s v="Corporate"/>
    <n v="10"/>
    <n v="10929"/>
    <n v="0.28999999999999998"/>
    <n v="48275"/>
    <x v="0"/>
    <n v="775959000"/>
    <n v="293209000"/>
    <n v="0.37786661408656902"/>
    <x v="6"/>
    <b v="1"/>
    <s v="abril"/>
    <x v="6"/>
  </r>
  <r>
    <x v="4466"/>
    <s v="CUST2248"/>
    <d v="2024-08-02T00:00:00"/>
    <x v="3"/>
    <x v="4"/>
    <s v="Consumer"/>
    <n v="8"/>
    <n v="10509"/>
    <n v="0.26"/>
    <n v="41207"/>
    <x v="1"/>
    <n v="622132800"/>
    <n v="210062800"/>
    <n v="0.33764945362147758"/>
    <x v="0"/>
    <b v="1"/>
    <s v="agosto"/>
    <x v="0"/>
  </r>
  <r>
    <x v="4467"/>
    <s v="CUST7256"/>
    <d v="2024-01-30T00:00:00"/>
    <x v="3"/>
    <x v="4"/>
    <s v="Home Office"/>
    <n v="6"/>
    <n v="33448"/>
    <n v="0.18"/>
    <n v="111924"/>
    <x v="3"/>
    <n v="1645641600"/>
    <n v="526401600"/>
    <n v="0.31987621119932796"/>
    <x v="8"/>
    <b v="1"/>
    <s v="enero"/>
    <x v="8"/>
  </r>
  <r>
    <x v="4468"/>
    <s v="CUST3624"/>
    <d v="2024-06-30T00:00:00"/>
    <x v="2"/>
    <x v="1"/>
    <s v="Consumer"/>
    <n v="9"/>
    <n v="36756"/>
    <n v="0.16"/>
    <n v="157416"/>
    <x v="4"/>
    <n v="2778753600"/>
    <n v="1204593600"/>
    <n v="0.43350140868913312"/>
    <x v="1"/>
    <b v="1"/>
    <s v="junio"/>
    <x v="1"/>
  </r>
  <r>
    <x v="4469"/>
    <s v="CUST5478"/>
    <d v="2024-06-20T00:00:00"/>
    <x v="0"/>
    <x v="3"/>
    <s v="Corporate"/>
    <n v="3"/>
    <n v="7518"/>
    <n v="0.06"/>
    <n v="14772"/>
    <x v="4"/>
    <n v="212007600"/>
    <n v="64287600"/>
    <n v="0.30323252562643982"/>
    <x v="1"/>
    <b v="1"/>
    <s v="junio"/>
    <x v="1"/>
  </r>
  <r>
    <x v="4470"/>
    <s v="CUST4206"/>
    <d v="2024-04-20T00:00:00"/>
    <x v="1"/>
    <x v="1"/>
    <s v="Home Office"/>
    <n v="2"/>
    <n v="37778"/>
    <n v="0.05"/>
    <n v="55521"/>
    <x v="3"/>
    <n v="717782000"/>
    <n v="162572000"/>
    <n v="0.22649216614515272"/>
    <x v="6"/>
    <b v="1"/>
    <s v="abril"/>
    <x v="6"/>
  </r>
  <r>
    <x v="4471"/>
    <s v="CUST2486"/>
    <d v="2024-11-11T00:00:00"/>
    <x v="2"/>
    <x v="1"/>
    <s v="Home Office"/>
    <n v="6"/>
    <n v="43459"/>
    <n v="0.1"/>
    <n v="164773"/>
    <x v="3"/>
    <n v="2346786000"/>
    <n v="699056000"/>
    <n v="0.29787803404315522"/>
    <x v="2"/>
    <b v="1"/>
    <s v="noviembre"/>
    <x v="2"/>
  </r>
  <r>
    <x v="4472"/>
    <s v="CUST9454"/>
    <d v="2024-03-22T00:00:00"/>
    <x v="0"/>
    <x v="0"/>
    <s v="Corporate"/>
    <n v="1"/>
    <n v="49296"/>
    <n v="0.11"/>
    <n v="26196"/>
    <x v="2"/>
    <n v="438734400"/>
    <n v="176774400"/>
    <n v="0.40291894139142043"/>
    <x v="7"/>
    <b v="1"/>
    <s v="marzo"/>
    <x v="7"/>
  </r>
  <r>
    <x v="4473"/>
    <s v="CUST4516"/>
    <d v="2024-08-11T00:00:00"/>
    <x v="1"/>
    <x v="2"/>
    <s v="Consumer"/>
    <n v="2"/>
    <n v="21392"/>
    <n v="0.08"/>
    <n v="19932"/>
    <x v="4"/>
    <n v="393612800"/>
    <n v="194292800"/>
    <n v="0.49361402881207117"/>
    <x v="0"/>
    <b v="1"/>
    <s v="agosto"/>
    <x v="0"/>
  </r>
  <r>
    <x v="4474"/>
    <s v="CUST4733"/>
    <d v="2024-07-27T00:00:00"/>
    <x v="1"/>
    <x v="2"/>
    <s v="Consumer"/>
    <n v="5"/>
    <n v="48423"/>
    <n v="0.26"/>
    <n v="127995"/>
    <x v="1"/>
    <n v="1791651000"/>
    <n v="511701000"/>
    <n v="0.28560305550578768"/>
    <x v="3"/>
    <b v="1"/>
    <s v="julio"/>
    <x v="3"/>
  </r>
  <r>
    <x v="4475"/>
    <s v="CUST1524"/>
    <d v="2024-02-14T00:00:00"/>
    <x v="3"/>
    <x v="4"/>
    <s v="Consumer"/>
    <n v="10"/>
    <n v="30158"/>
    <n v="0.09"/>
    <n v="183410"/>
    <x v="2"/>
    <n v="2744378000"/>
    <n v="910278000"/>
    <n v="0.33168827326264821"/>
    <x v="9"/>
    <b v="1"/>
    <s v="febrero"/>
    <x v="9"/>
  </r>
  <r>
    <x v="4476"/>
    <s v="CUST7921"/>
    <d v="2024-07-16T00:00:00"/>
    <x v="1"/>
    <x v="4"/>
    <s v="Home Office"/>
    <n v="3"/>
    <n v="39679"/>
    <n v="0.18"/>
    <n v="53930"/>
    <x v="4"/>
    <n v="976103400"/>
    <n v="436803400"/>
    <n v="0.44749705820100616"/>
    <x v="3"/>
    <b v="1"/>
    <s v="julio"/>
    <x v="3"/>
  </r>
  <r>
    <x v="4477"/>
    <s v="CUST8617"/>
    <d v="2024-09-12T00:00:00"/>
    <x v="1"/>
    <x v="2"/>
    <s v="Corporate"/>
    <n v="8"/>
    <n v="9186"/>
    <n v="0.05"/>
    <n v="52887"/>
    <x v="2"/>
    <n v="698136000"/>
    <n v="169266000"/>
    <n v="0.24245419230637011"/>
    <x v="11"/>
    <b v="1"/>
    <s v="septiembre"/>
    <x v="11"/>
  </r>
  <r>
    <x v="4478"/>
    <s v="CUST5417"/>
    <d v="2024-06-22T00:00:00"/>
    <x v="2"/>
    <x v="0"/>
    <s v="Consumer"/>
    <n v="10"/>
    <n v="21349"/>
    <n v="0.25"/>
    <n v="98348"/>
    <x v="1"/>
    <n v="1601175000"/>
    <n v="617695000"/>
    <n v="0.38577607069808112"/>
    <x v="1"/>
    <b v="1"/>
    <s v="junio"/>
    <x v="1"/>
  </r>
  <r>
    <x v="4479"/>
    <s v="CUST5039"/>
    <d v="2024-10-26T00:00:00"/>
    <x v="3"/>
    <x v="4"/>
    <s v="Home Office"/>
    <n v="5"/>
    <n v="19162"/>
    <n v="0.08"/>
    <n v="56121"/>
    <x v="4"/>
    <n v="881452000"/>
    <n v="320242000"/>
    <n v="0.3633118990030087"/>
    <x v="4"/>
    <b v="1"/>
    <s v="octubre"/>
    <x v="4"/>
  </r>
  <r>
    <x v="4480"/>
    <s v="CUST6189"/>
    <d v="2024-06-21T00:00:00"/>
    <x v="0"/>
    <x v="2"/>
    <s v="Consumer"/>
    <n v="4"/>
    <n v="6972"/>
    <n v="0.21"/>
    <n v="15074"/>
    <x v="2"/>
    <n v="220315200"/>
    <n v="69575200"/>
    <n v="0.31579845603026935"/>
    <x v="1"/>
    <b v="1"/>
    <s v="junio"/>
    <x v="1"/>
  </r>
  <r>
    <x v="4481"/>
    <s v="CUST6373"/>
    <d v="2024-10-05T00:00:00"/>
    <x v="2"/>
    <x v="2"/>
    <s v="Corporate"/>
    <n v="6"/>
    <n v="4494"/>
    <n v="0.04"/>
    <n v="19862"/>
    <x v="3"/>
    <n v="258854400"/>
    <n v="60234400"/>
    <n v="0.23269606388765268"/>
    <x v="4"/>
    <b v="1"/>
    <s v="octubre"/>
    <x v="4"/>
  </r>
  <r>
    <x v="4482"/>
    <s v="CUST4630"/>
    <d v="2024-01-18T00:00:00"/>
    <x v="2"/>
    <x v="1"/>
    <s v="Corporate"/>
    <n v="6"/>
    <n v="48065"/>
    <n v="0.09"/>
    <n v="185127"/>
    <x v="2"/>
    <n v="2624349000"/>
    <n v="773079000"/>
    <n v="0.29457934139095066"/>
    <x v="8"/>
    <b v="1"/>
    <s v="enero"/>
    <x v="8"/>
  </r>
  <r>
    <x v="4483"/>
    <s v="CUST3175"/>
    <d v="2024-10-05T00:00:00"/>
    <x v="1"/>
    <x v="2"/>
    <s v="Home Office"/>
    <n v="10"/>
    <n v="48142"/>
    <n v="0.18"/>
    <n v="252092"/>
    <x v="4"/>
    <n v="3947644000"/>
    <n v="1426724000"/>
    <n v="0.36141151532407684"/>
    <x v="4"/>
    <b v="1"/>
    <s v="octubre"/>
    <x v="4"/>
  </r>
  <r>
    <x v="4484"/>
    <s v="CUST9367"/>
    <d v="2024-01-18T00:00:00"/>
    <x v="1"/>
    <x v="4"/>
    <s v="Consumer"/>
    <n v="8"/>
    <n v="21156"/>
    <n v="0.06"/>
    <n v="102921"/>
    <x v="3"/>
    <n v="1590931200"/>
    <n v="561721200"/>
    <n v="0.35307699038148221"/>
    <x v="8"/>
    <b v="1"/>
    <s v="enero"/>
    <x v="8"/>
  </r>
  <r>
    <x v="4485"/>
    <s v="CUST8191"/>
    <d v="2024-03-03T00:00:00"/>
    <x v="1"/>
    <x v="3"/>
    <s v="Consumer"/>
    <n v="3"/>
    <n v="26639"/>
    <n v="0.14000000000000001"/>
    <n v="53800"/>
    <x v="1"/>
    <n v="687286200"/>
    <n v="149286200"/>
    <n v="0.21721111234300935"/>
    <x v="7"/>
    <b v="1"/>
    <s v="marzo"/>
    <x v="7"/>
  </r>
  <r>
    <x v="4486"/>
    <s v="CUST2961"/>
    <d v="2024-03-09T00:00:00"/>
    <x v="2"/>
    <x v="0"/>
    <s v="Corporate"/>
    <n v="2"/>
    <n v="41606"/>
    <n v="0.21"/>
    <n v="35027"/>
    <x v="1"/>
    <n v="657374800"/>
    <n v="307104800"/>
    <n v="0.46716850113512109"/>
    <x v="7"/>
    <b v="1"/>
    <s v="marzo"/>
    <x v="7"/>
  </r>
  <r>
    <x v="4487"/>
    <s v="CUST5421"/>
    <d v="2024-03-24T00:00:00"/>
    <x v="1"/>
    <x v="1"/>
    <s v="Corporate"/>
    <n v="6"/>
    <n v="30285"/>
    <n v="0.11"/>
    <n v="84096"/>
    <x v="0"/>
    <n v="1617219000"/>
    <n v="776259000"/>
    <n v="0.47999621572588497"/>
    <x v="7"/>
    <b v="1"/>
    <s v="marzo"/>
    <x v="7"/>
  </r>
  <r>
    <x v="4488"/>
    <s v="CUST8252"/>
    <d v="2024-07-03T00:00:00"/>
    <x v="3"/>
    <x v="2"/>
    <s v="Home Office"/>
    <n v="7"/>
    <n v="19939"/>
    <n v="0.03"/>
    <n v="101777"/>
    <x v="0"/>
    <n v="1353858100"/>
    <n v="336088100"/>
    <n v="0.24824470156805947"/>
    <x v="3"/>
    <b v="1"/>
    <s v="julio"/>
    <x v="3"/>
  </r>
  <r>
    <x v="4489"/>
    <s v="CUST2210"/>
    <d v="2024-09-29T00:00:00"/>
    <x v="0"/>
    <x v="1"/>
    <s v="Home Office"/>
    <n v="10"/>
    <n v="23076"/>
    <n v="0"/>
    <n v="171862"/>
    <x v="2"/>
    <n v="2307600000"/>
    <n v="588980000"/>
    <n v="0.25523487606170914"/>
    <x v="11"/>
    <b v="0"/>
    <s v="septiembre"/>
    <x v="11"/>
  </r>
  <r>
    <x v="4490"/>
    <s v="CUST1520"/>
    <d v="2024-11-15T00:00:00"/>
    <x v="3"/>
    <x v="1"/>
    <s v="Consumer"/>
    <n v="4"/>
    <n v="19115"/>
    <n v="0.23"/>
    <n v="30435"/>
    <x v="2"/>
    <n v="588742000"/>
    <n v="284392000"/>
    <n v="0.48305030047117414"/>
    <x v="2"/>
    <b v="1"/>
    <s v="noviembre"/>
    <x v="2"/>
  </r>
  <r>
    <x v="4491"/>
    <s v="CUST5018"/>
    <d v="2024-12-20T00:00:00"/>
    <x v="2"/>
    <x v="0"/>
    <s v="Consumer"/>
    <n v="10"/>
    <n v="24544"/>
    <n v="0.25"/>
    <n v="140660"/>
    <x v="2"/>
    <n v="1840800000"/>
    <n v="434200000"/>
    <n v="0.23587570621468926"/>
    <x v="10"/>
    <b v="1"/>
    <s v="diciembre"/>
    <x v="10"/>
  </r>
  <r>
    <x v="4492"/>
    <s v="CUST9497"/>
    <d v="2024-03-20T00:00:00"/>
    <x v="3"/>
    <x v="4"/>
    <s v="Consumer"/>
    <n v="9"/>
    <n v="30857"/>
    <n v="0.04"/>
    <n v="193500"/>
    <x v="3"/>
    <n v="2666044800"/>
    <n v="731044800"/>
    <n v="0.27420574477968263"/>
    <x v="7"/>
    <b v="1"/>
    <s v="marzo"/>
    <x v="7"/>
  </r>
  <r>
    <x v="4493"/>
    <s v="CUST1517"/>
    <d v="2024-08-06T00:00:00"/>
    <x v="1"/>
    <x v="0"/>
    <s v="Consumer"/>
    <n v="9"/>
    <n v="29377"/>
    <n v="0.11"/>
    <n v="159344"/>
    <x v="3"/>
    <n v="2353097700"/>
    <n v="759657700"/>
    <n v="0.32283304683864167"/>
    <x v="0"/>
    <b v="1"/>
    <s v="agosto"/>
    <x v="0"/>
  </r>
  <r>
    <x v="4494"/>
    <s v="CUST5653"/>
    <d v="2024-10-22T00:00:00"/>
    <x v="1"/>
    <x v="1"/>
    <s v="Home Office"/>
    <n v="10"/>
    <n v="4001"/>
    <n v="0.14000000000000001"/>
    <n v="19661"/>
    <x v="0"/>
    <n v="344086000"/>
    <n v="147476000"/>
    <n v="0.4286021517876345"/>
    <x v="4"/>
    <b v="1"/>
    <s v="octubre"/>
    <x v="4"/>
  </r>
  <r>
    <x v="4495"/>
    <s v="CUST3884"/>
    <d v="2024-10-02T00:00:00"/>
    <x v="3"/>
    <x v="0"/>
    <s v="Home Office"/>
    <n v="10"/>
    <n v="24146"/>
    <n v="0.2"/>
    <n v="104787"/>
    <x v="0"/>
    <n v="1931680000"/>
    <n v="883810000"/>
    <n v="0.45753437422347387"/>
    <x v="4"/>
    <b v="1"/>
    <s v="octubre"/>
    <x v="4"/>
  </r>
  <r>
    <x v="4496"/>
    <s v="CUST2462"/>
    <d v="2024-02-26T00:00:00"/>
    <x v="3"/>
    <x v="4"/>
    <s v="Corporate"/>
    <n v="10"/>
    <n v="21889"/>
    <n v="7.0000000000000007E-2"/>
    <n v="138337"/>
    <x v="3"/>
    <n v="2035677000"/>
    <n v="652307000"/>
    <n v="0.32043737783548176"/>
    <x v="9"/>
    <b v="1"/>
    <s v="febrero"/>
    <x v="9"/>
  </r>
  <r>
    <x v="4497"/>
    <s v="CUST9663"/>
    <d v="2024-03-25T00:00:00"/>
    <x v="1"/>
    <x v="4"/>
    <s v="Home Office"/>
    <n v="8"/>
    <n v="15622"/>
    <n v="0.22"/>
    <n v="49781"/>
    <x v="2"/>
    <n v="974812800"/>
    <n v="477002800"/>
    <n v="0.48932759192329028"/>
    <x v="7"/>
    <b v="1"/>
    <s v="marzo"/>
    <x v="7"/>
  </r>
  <r>
    <x v="4498"/>
    <s v="CUST8940"/>
    <d v="2024-09-06T00:00:00"/>
    <x v="2"/>
    <x v="3"/>
    <s v="Consumer"/>
    <n v="2"/>
    <n v="10561"/>
    <n v="0.21"/>
    <n v="9714"/>
    <x v="2"/>
    <n v="166863800"/>
    <n v="69723800"/>
    <n v="0.41784856871292636"/>
    <x v="11"/>
    <b v="1"/>
    <s v="septiembre"/>
    <x v="11"/>
  </r>
  <r>
    <x v="4499"/>
    <s v="CUST8292"/>
    <d v="2024-04-14T00:00:00"/>
    <x v="0"/>
    <x v="4"/>
    <s v="Consumer"/>
    <n v="3"/>
    <n v="34852"/>
    <n v="0.1"/>
    <n v="48757"/>
    <x v="1"/>
    <n v="941004000"/>
    <n v="453434000"/>
    <n v="0.4818619261979758"/>
    <x v="6"/>
    <b v="1"/>
    <s v="abril"/>
    <x v="6"/>
  </r>
  <r>
    <x v="4500"/>
    <s v="CUST4961"/>
    <d v="2024-06-20T00:00:00"/>
    <x v="3"/>
    <x v="2"/>
    <s v="Consumer"/>
    <n v="2"/>
    <n v="38213"/>
    <n v="0.22"/>
    <n v="37585"/>
    <x v="3"/>
    <n v="596122800"/>
    <n v="220272800"/>
    <n v="0.36950910114493191"/>
    <x v="1"/>
    <b v="1"/>
    <s v="junio"/>
    <x v="1"/>
  </r>
  <r>
    <x v="4501"/>
    <s v="CUST8704"/>
    <d v="2024-09-25T00:00:00"/>
    <x v="2"/>
    <x v="4"/>
    <s v="Home Office"/>
    <n v="9"/>
    <n v="23893"/>
    <n v="0.06"/>
    <n v="129224"/>
    <x v="3"/>
    <n v="2021347800"/>
    <n v="729107800"/>
    <n v="0.36070378388123014"/>
    <x v="11"/>
    <b v="1"/>
    <s v="septiembre"/>
    <x v="11"/>
  </r>
  <r>
    <x v="4502"/>
    <s v="CUST6479"/>
    <d v="2024-03-23T00:00:00"/>
    <x v="0"/>
    <x v="0"/>
    <s v="Corporate"/>
    <n v="9"/>
    <n v="5416"/>
    <n v="0.18"/>
    <n v="30532"/>
    <x v="3"/>
    <n v="399700800"/>
    <n v="94380800"/>
    <n v="0.23612862421090977"/>
    <x v="7"/>
    <b v="1"/>
    <s v="marzo"/>
    <x v="7"/>
  </r>
  <r>
    <x v="4503"/>
    <s v="CUST3309"/>
    <d v="2024-08-27T00:00:00"/>
    <x v="1"/>
    <x v="4"/>
    <s v="Consumer"/>
    <n v="2"/>
    <n v="38178"/>
    <n v="0.01"/>
    <n v="48392"/>
    <x v="1"/>
    <n v="755924400"/>
    <n v="272004400"/>
    <n v="0.35983016291047093"/>
    <x v="0"/>
    <b v="1"/>
    <s v="agosto"/>
    <x v="0"/>
  </r>
  <r>
    <x v="4504"/>
    <s v="CUST7964"/>
    <d v="2024-07-21T00:00:00"/>
    <x v="2"/>
    <x v="1"/>
    <s v="Home Office"/>
    <n v="1"/>
    <n v="15995"/>
    <n v="0.14000000000000001"/>
    <n v="6916"/>
    <x v="3"/>
    <n v="137557000"/>
    <n v="68397000"/>
    <n v="0.49722660424405885"/>
    <x v="3"/>
    <b v="1"/>
    <s v="julio"/>
    <x v="3"/>
  </r>
  <r>
    <x v="4505"/>
    <s v="CUST6614"/>
    <d v="2024-02-19T00:00:00"/>
    <x v="0"/>
    <x v="1"/>
    <s v="Corporate"/>
    <n v="4"/>
    <n v="6498"/>
    <n v="0.27"/>
    <n v="11791"/>
    <x v="1"/>
    <n v="189741600"/>
    <n v="71831600"/>
    <n v="0.37857591587717188"/>
    <x v="9"/>
    <b v="1"/>
    <s v="febrero"/>
    <x v="9"/>
  </r>
  <r>
    <x v="4506"/>
    <s v="CUST4988"/>
    <d v="2024-08-12T00:00:00"/>
    <x v="3"/>
    <x v="4"/>
    <s v="Consumer"/>
    <n v="9"/>
    <n v="46757"/>
    <n v="0.3"/>
    <n v="222661"/>
    <x v="0"/>
    <n v="2945691000"/>
    <n v="719081000"/>
    <n v="0.24411284143516751"/>
    <x v="0"/>
    <b v="1"/>
    <s v="agosto"/>
    <x v="0"/>
  </r>
  <r>
    <x v="4507"/>
    <s v="CUST8548"/>
    <d v="2024-12-07T00:00:00"/>
    <x v="2"/>
    <x v="3"/>
    <s v="Consumer"/>
    <n v="1"/>
    <n v="39613"/>
    <n v="0.09"/>
    <n v="23690"/>
    <x v="3"/>
    <n v="360478300"/>
    <n v="123578300"/>
    <n v="0.34281758430396503"/>
    <x v="10"/>
    <b v="1"/>
    <s v="diciembre"/>
    <x v="10"/>
  </r>
  <r>
    <x v="4508"/>
    <s v="CUST2272"/>
    <d v="2024-01-17T00:00:00"/>
    <x v="3"/>
    <x v="3"/>
    <s v="Corporate"/>
    <n v="9"/>
    <n v="8472"/>
    <n v="0.26"/>
    <n v="31409"/>
    <x v="0"/>
    <n v="564235200"/>
    <n v="250145200"/>
    <n v="0.44333497803752764"/>
    <x v="8"/>
    <b v="1"/>
    <s v="enero"/>
    <x v="8"/>
  </r>
  <r>
    <x v="4509"/>
    <s v="CUST3016"/>
    <d v="2024-12-19T00:00:00"/>
    <x v="0"/>
    <x v="4"/>
    <s v="Home Office"/>
    <n v="10"/>
    <n v="7689"/>
    <n v="0.02"/>
    <n v="38656"/>
    <x v="1"/>
    <n v="753522000"/>
    <n v="366962000"/>
    <n v="0.48699573469653173"/>
    <x v="10"/>
    <b v="1"/>
    <s v="diciembre"/>
    <x v="10"/>
  </r>
  <r>
    <x v="4510"/>
    <s v="CUST5333"/>
    <d v="2024-03-22T00:00:00"/>
    <x v="2"/>
    <x v="2"/>
    <s v="Consumer"/>
    <n v="2"/>
    <n v="27019"/>
    <n v="0.13"/>
    <n v="23921"/>
    <x v="4"/>
    <n v="470130600"/>
    <n v="230920600"/>
    <n v="0.49118393910117741"/>
    <x v="7"/>
    <b v="1"/>
    <s v="marzo"/>
    <x v="7"/>
  </r>
  <r>
    <x v="4511"/>
    <s v="CUST2514"/>
    <d v="2024-10-31T00:00:00"/>
    <x v="1"/>
    <x v="4"/>
    <s v="Home Office"/>
    <n v="5"/>
    <n v="8237"/>
    <n v="0.1"/>
    <n v="27737"/>
    <x v="2"/>
    <n v="370665000"/>
    <n v="93295000"/>
    <n v="0.25169627561275004"/>
    <x v="4"/>
    <b v="1"/>
    <s v="octubre"/>
    <x v="4"/>
  </r>
  <r>
    <x v="4512"/>
    <s v="CUST4322"/>
    <d v="2024-11-14T00:00:00"/>
    <x v="3"/>
    <x v="4"/>
    <s v="Corporate"/>
    <n v="1"/>
    <n v="45974"/>
    <n v="0.01"/>
    <n v="28918"/>
    <x v="0"/>
    <n v="455142600"/>
    <n v="165962600"/>
    <n v="0.36463868686429263"/>
    <x v="2"/>
    <b v="1"/>
    <s v="noviembre"/>
    <x v="2"/>
  </r>
  <r>
    <x v="4513"/>
    <s v="CUST9114"/>
    <d v="2024-07-01T00:00:00"/>
    <x v="1"/>
    <x v="1"/>
    <s v="Consumer"/>
    <n v="8"/>
    <n v="6242"/>
    <n v="0.26"/>
    <n v="20010"/>
    <x v="1"/>
    <n v="369526400"/>
    <n v="169426400"/>
    <n v="0.45849606415130284"/>
    <x v="3"/>
    <b v="1"/>
    <s v="julio"/>
    <x v="3"/>
  </r>
  <r>
    <x v="4514"/>
    <s v="CUST9482"/>
    <d v="2024-02-05T00:00:00"/>
    <x v="2"/>
    <x v="0"/>
    <s v="Consumer"/>
    <n v="2"/>
    <n v="7491"/>
    <n v="0.13"/>
    <n v="7069"/>
    <x v="3"/>
    <n v="130343400"/>
    <n v="59653400"/>
    <n v="0.45766337229196108"/>
    <x v="9"/>
    <b v="1"/>
    <s v="febrero"/>
    <x v="9"/>
  </r>
  <r>
    <x v="4515"/>
    <s v="CUST5898"/>
    <d v="2024-07-20T00:00:00"/>
    <x v="0"/>
    <x v="2"/>
    <s v="Corporate"/>
    <n v="4"/>
    <n v="11210"/>
    <n v="0.09"/>
    <n v="24996"/>
    <x v="1"/>
    <n v="408044000"/>
    <n v="158084000"/>
    <n v="0.38741900383291999"/>
    <x v="3"/>
    <b v="1"/>
    <s v="julio"/>
    <x v="3"/>
  </r>
  <r>
    <x v="4516"/>
    <s v="CUST2274"/>
    <d v="2024-03-15T00:00:00"/>
    <x v="3"/>
    <x v="3"/>
    <s v="Consumer"/>
    <n v="5"/>
    <n v="10989"/>
    <n v="0.15"/>
    <n v="30137"/>
    <x v="4"/>
    <n v="467032500"/>
    <n v="165662500"/>
    <n v="0.3547130017718253"/>
    <x v="7"/>
    <b v="1"/>
    <s v="marzo"/>
    <x v="7"/>
  </r>
  <r>
    <x v="4517"/>
    <s v="CUST7631"/>
    <d v="2024-10-26T00:00:00"/>
    <x v="0"/>
    <x v="1"/>
    <s v="Consumer"/>
    <n v="4"/>
    <n v="6802"/>
    <n v="0.04"/>
    <n v="18526"/>
    <x v="0"/>
    <n v="261196800"/>
    <n v="75936800"/>
    <n v="0.29072637949622659"/>
    <x v="4"/>
    <b v="1"/>
    <s v="octubre"/>
    <x v="4"/>
  </r>
  <r>
    <x v="4518"/>
    <s v="CUST1889"/>
    <d v="2024-07-18T00:00:00"/>
    <x v="1"/>
    <x v="4"/>
    <s v="Corporate"/>
    <n v="7"/>
    <n v="33422"/>
    <n v="0.11"/>
    <n v="153652"/>
    <x v="0"/>
    <n v="2082190600"/>
    <n v="545670600"/>
    <n v="0.26206563414511619"/>
    <x v="3"/>
    <b v="1"/>
    <s v="julio"/>
    <x v="3"/>
  </r>
  <r>
    <x v="4519"/>
    <s v="CUST1339"/>
    <d v="2024-11-29T00:00:00"/>
    <x v="1"/>
    <x v="2"/>
    <s v="Consumer"/>
    <n v="3"/>
    <n v="26480"/>
    <n v="7.0000000000000007E-2"/>
    <n v="53523"/>
    <x v="2"/>
    <n v="738792000"/>
    <n v="203562000"/>
    <n v="0.27553357372575771"/>
    <x v="2"/>
    <b v="1"/>
    <s v="noviembre"/>
    <x v="2"/>
  </r>
  <r>
    <x v="4520"/>
    <s v="CUST5133"/>
    <d v="2024-12-19T00:00:00"/>
    <x v="3"/>
    <x v="0"/>
    <s v="Corporate"/>
    <n v="8"/>
    <n v="20725"/>
    <n v="0.06"/>
    <n v="79409"/>
    <x v="4"/>
    <n v="1558520000"/>
    <n v="764430000"/>
    <n v="0.49048456227703208"/>
    <x v="10"/>
    <b v="1"/>
    <s v="diciembre"/>
    <x v="10"/>
  </r>
  <r>
    <x v="4521"/>
    <s v="CUST2278"/>
    <d v="2024-01-28T00:00:00"/>
    <x v="2"/>
    <x v="1"/>
    <s v="Consumer"/>
    <n v="10"/>
    <n v="12533"/>
    <n v="0.25"/>
    <n v="64766"/>
    <x v="3"/>
    <n v="939975000"/>
    <n v="292315000"/>
    <n v="0.31098167504454904"/>
    <x v="8"/>
    <b v="1"/>
    <s v="enero"/>
    <x v="8"/>
  </r>
  <r>
    <x v="4522"/>
    <s v="CUST9392"/>
    <d v="2024-02-25T00:00:00"/>
    <x v="1"/>
    <x v="0"/>
    <s v="Home Office"/>
    <n v="8"/>
    <n v="41953"/>
    <n v="0.26"/>
    <n v="145014"/>
    <x v="1"/>
    <n v="2483617600"/>
    <n v="1033477600"/>
    <n v="0.41611784358429416"/>
    <x v="9"/>
    <b v="1"/>
    <s v="febrero"/>
    <x v="9"/>
  </r>
  <r>
    <x v="4523"/>
    <s v="CUST8295"/>
    <d v="2024-01-04T00:00:00"/>
    <x v="2"/>
    <x v="3"/>
    <s v="Home Office"/>
    <n v="1"/>
    <n v="21119"/>
    <n v="7.0000000000000007E-2"/>
    <n v="14939"/>
    <x v="1"/>
    <n v="196406700"/>
    <n v="47016700"/>
    <n v="0.23938439981935444"/>
    <x v="8"/>
    <b v="1"/>
    <s v="enero"/>
    <x v="8"/>
  </r>
  <r>
    <x v="4524"/>
    <s v="CUST4515"/>
    <d v="2024-03-27T00:00:00"/>
    <x v="0"/>
    <x v="4"/>
    <s v="Home Office"/>
    <n v="5"/>
    <n v="32397"/>
    <n v="0.28999999999999998"/>
    <n v="60469"/>
    <x v="1"/>
    <n v="1150093500"/>
    <n v="545403500"/>
    <n v="0.47422535646014868"/>
    <x v="7"/>
    <b v="1"/>
    <s v="marzo"/>
    <x v="7"/>
  </r>
  <r>
    <x v="4525"/>
    <s v="CUST2418"/>
    <d v="2024-05-14T00:00:00"/>
    <x v="1"/>
    <x v="4"/>
    <s v="Corporate"/>
    <n v="9"/>
    <n v="12221"/>
    <n v="0.23"/>
    <n v="60938"/>
    <x v="0"/>
    <n v="846915300"/>
    <n v="237535300"/>
    <n v="0.28047114038440446"/>
    <x v="5"/>
    <b v="1"/>
    <s v="mayo"/>
    <x v="5"/>
  </r>
  <r>
    <x v="4526"/>
    <s v="CUST3090"/>
    <d v="2024-12-21T00:00:00"/>
    <x v="2"/>
    <x v="4"/>
    <s v="Corporate"/>
    <n v="4"/>
    <n v="29000"/>
    <n v="0.16"/>
    <n v="60030"/>
    <x v="2"/>
    <n v="974400000"/>
    <n v="374100000"/>
    <n v="0.38392857142857145"/>
    <x v="10"/>
    <b v="1"/>
    <s v="diciembre"/>
    <x v="10"/>
  </r>
  <r>
    <x v="4527"/>
    <s v="CUST3070"/>
    <d v="2024-08-01T00:00:00"/>
    <x v="2"/>
    <x v="4"/>
    <s v="Consumer"/>
    <n v="5"/>
    <n v="16711"/>
    <n v="0.24"/>
    <n v="49497"/>
    <x v="1"/>
    <n v="635018000"/>
    <n v="140048000"/>
    <n v="0.22054177991804957"/>
    <x v="0"/>
    <b v="1"/>
    <s v="agosto"/>
    <x v="0"/>
  </r>
  <r>
    <x v="4528"/>
    <s v="CUST7458"/>
    <d v="2024-08-08T00:00:00"/>
    <x v="1"/>
    <x v="4"/>
    <s v="Consumer"/>
    <n v="5"/>
    <n v="10787"/>
    <n v="0.05"/>
    <n v="28615"/>
    <x v="1"/>
    <n v="512382500"/>
    <n v="226232500"/>
    <n v="0.44153049723595167"/>
    <x v="0"/>
    <b v="1"/>
    <s v="agosto"/>
    <x v="0"/>
  </r>
  <r>
    <x v="4529"/>
    <s v="CUST2039"/>
    <d v="2024-03-21T00:00:00"/>
    <x v="2"/>
    <x v="4"/>
    <s v="Consumer"/>
    <n v="5"/>
    <n v="9262"/>
    <n v="0.12"/>
    <n v="29655"/>
    <x v="0"/>
    <n v="407528000"/>
    <n v="110978000"/>
    <n v="0.27231993875267468"/>
    <x v="7"/>
    <b v="1"/>
    <s v="marzo"/>
    <x v="7"/>
  </r>
  <r>
    <x v="4530"/>
    <s v="CUST9684"/>
    <d v="2024-11-19T00:00:00"/>
    <x v="0"/>
    <x v="1"/>
    <s v="Home Office"/>
    <n v="2"/>
    <n v="38258"/>
    <n v="0.27"/>
    <n v="33177"/>
    <x v="1"/>
    <n v="558566800"/>
    <n v="226796800"/>
    <n v="0.40603344130012742"/>
    <x v="2"/>
    <b v="1"/>
    <s v="noviembre"/>
    <x v="2"/>
  </r>
  <r>
    <x v="4531"/>
    <s v="CUST7339"/>
    <d v="2024-01-25T00:00:00"/>
    <x v="3"/>
    <x v="2"/>
    <s v="Home Office"/>
    <n v="9"/>
    <n v="20266"/>
    <n v="0.17"/>
    <n v="77509"/>
    <x v="3"/>
    <n v="1513870200"/>
    <n v="738780200"/>
    <n v="0.48800762443173795"/>
    <x v="8"/>
    <b v="1"/>
    <s v="enero"/>
    <x v="8"/>
  </r>
  <r>
    <x v="4532"/>
    <s v="CUST6906"/>
    <d v="2024-10-27T00:00:00"/>
    <x v="2"/>
    <x v="4"/>
    <s v="Consumer"/>
    <n v="1"/>
    <n v="21996"/>
    <n v="0.03"/>
    <n v="16142"/>
    <x v="3"/>
    <n v="213361200"/>
    <n v="51941200"/>
    <n v="0.24344257531359967"/>
    <x v="4"/>
    <b v="1"/>
    <s v="octubre"/>
    <x v="4"/>
  </r>
  <r>
    <x v="4533"/>
    <s v="CUST8824"/>
    <d v="2024-02-03T00:00:00"/>
    <x v="0"/>
    <x v="1"/>
    <s v="Home Office"/>
    <n v="6"/>
    <n v="4912"/>
    <n v="0.09"/>
    <n v="15256"/>
    <x v="0"/>
    <n v="268195200"/>
    <n v="115635200"/>
    <n v="0.43116058751237907"/>
    <x v="9"/>
    <b v="1"/>
    <s v="febrero"/>
    <x v="9"/>
  </r>
  <r>
    <x v="4534"/>
    <s v="CUST6994"/>
    <d v="2024-10-23T00:00:00"/>
    <x v="0"/>
    <x v="3"/>
    <s v="Home Office"/>
    <n v="6"/>
    <n v="39659"/>
    <n v="0.22"/>
    <n v="108880"/>
    <x v="3"/>
    <n v="1856041200"/>
    <n v="767241200"/>
    <n v="0.4133750910270742"/>
    <x v="4"/>
    <b v="1"/>
    <s v="octubre"/>
    <x v="4"/>
  </r>
  <r>
    <x v="4535"/>
    <s v="CUST8802"/>
    <d v="2024-05-31T00:00:00"/>
    <x v="0"/>
    <x v="2"/>
    <s v="Consumer"/>
    <n v="1"/>
    <n v="37896"/>
    <n v="0.08"/>
    <n v="20038"/>
    <x v="4"/>
    <n v="348643200"/>
    <n v="148263200"/>
    <n v="0.42525768464722674"/>
    <x v="5"/>
    <b v="1"/>
    <s v="mayo"/>
    <x v="5"/>
  </r>
  <r>
    <x v="4536"/>
    <s v="CUST5417"/>
    <d v="2024-02-02T00:00:00"/>
    <x v="3"/>
    <x v="2"/>
    <s v="Home Office"/>
    <n v="7"/>
    <n v="6824"/>
    <n v="0.18"/>
    <n v="28951"/>
    <x v="0"/>
    <n v="391697600"/>
    <n v="102187600"/>
    <n v="0.26088390636041681"/>
    <x v="9"/>
    <b v="1"/>
    <s v="febrero"/>
    <x v="9"/>
  </r>
  <r>
    <x v="4537"/>
    <s v="CUST9393"/>
    <d v="2024-10-11T00:00:00"/>
    <x v="0"/>
    <x v="0"/>
    <s v="Corporate"/>
    <n v="4"/>
    <n v="34583"/>
    <n v="0.24"/>
    <n v="79619"/>
    <x v="4"/>
    <n v="1051323200"/>
    <n v="255133200"/>
    <n v="0.24267817926970509"/>
    <x v="4"/>
    <b v="1"/>
    <s v="octubre"/>
    <x v="4"/>
  </r>
  <r>
    <x v="4538"/>
    <s v="CUST1528"/>
    <d v="2024-11-13T00:00:00"/>
    <x v="1"/>
    <x v="2"/>
    <s v="Home Office"/>
    <n v="3"/>
    <n v="10104"/>
    <n v="0.03"/>
    <n v="20664"/>
    <x v="1"/>
    <n v="294026400"/>
    <n v="87386400"/>
    <n v="0.29720596517863701"/>
    <x v="2"/>
    <b v="1"/>
    <s v="noviembre"/>
    <x v="2"/>
  </r>
  <r>
    <x v="4539"/>
    <s v="CUST9483"/>
    <d v="2024-01-21T00:00:00"/>
    <x v="0"/>
    <x v="2"/>
    <s v="Consumer"/>
    <n v="10"/>
    <n v="35311"/>
    <n v="0.01"/>
    <n v="227727"/>
    <x v="2"/>
    <n v="3495789000"/>
    <n v="1218519000"/>
    <n v="0.34856766240754233"/>
    <x v="8"/>
    <b v="1"/>
    <s v="enero"/>
    <x v="8"/>
  </r>
  <r>
    <x v="4540"/>
    <s v="CUST6095"/>
    <d v="2024-06-01T00:00:00"/>
    <x v="1"/>
    <x v="4"/>
    <s v="Home Office"/>
    <n v="4"/>
    <n v="8113"/>
    <n v="0.02"/>
    <n v="17351"/>
    <x v="0"/>
    <n v="318029600"/>
    <n v="144519600"/>
    <n v="0.45442185255712048"/>
    <x v="1"/>
    <b v="1"/>
    <s v="junio"/>
    <x v="1"/>
  </r>
  <r>
    <x v="4541"/>
    <s v="CUST3251"/>
    <d v="2024-01-13T00:00:00"/>
    <x v="2"/>
    <x v="4"/>
    <s v="Consumer"/>
    <n v="5"/>
    <n v="23050"/>
    <n v="0.25"/>
    <n v="57913"/>
    <x v="2"/>
    <n v="864375000"/>
    <n v="285245000"/>
    <n v="0.33000144613159799"/>
    <x v="8"/>
    <b v="1"/>
    <s v="enero"/>
    <x v="8"/>
  </r>
  <r>
    <x v="4542"/>
    <s v="CUST5977"/>
    <d v="2024-09-14T00:00:00"/>
    <x v="2"/>
    <x v="0"/>
    <s v="Consumer"/>
    <n v="2"/>
    <n v="45349"/>
    <n v="0.15"/>
    <n v="48288"/>
    <x v="1"/>
    <n v="770933000"/>
    <n v="288053000"/>
    <n v="0.37364206746889805"/>
    <x v="11"/>
    <b v="1"/>
    <s v="septiembre"/>
    <x v="11"/>
  </r>
  <r>
    <x v="4543"/>
    <s v="CUST7555"/>
    <d v="2024-10-28T00:00:00"/>
    <x v="3"/>
    <x v="0"/>
    <s v="Corporate"/>
    <n v="10"/>
    <n v="22697"/>
    <n v="0.28999999999999998"/>
    <n v="125705"/>
    <x v="4"/>
    <n v="1611487000"/>
    <n v="354437000"/>
    <n v="0.21994406408491041"/>
    <x v="4"/>
    <b v="1"/>
    <s v="octubre"/>
    <x v="4"/>
  </r>
  <r>
    <x v="4544"/>
    <s v="CUST5005"/>
    <d v="2024-05-01T00:00:00"/>
    <x v="1"/>
    <x v="0"/>
    <s v="Consumer"/>
    <n v="4"/>
    <n v="34637"/>
    <n v="0.17"/>
    <n v="73204"/>
    <x v="2"/>
    <n v="1149948400"/>
    <n v="417908400"/>
    <n v="0.36341491496488015"/>
    <x v="5"/>
    <b v="1"/>
    <s v="mayo"/>
    <x v="5"/>
  </r>
  <r>
    <x v="4545"/>
    <s v="CUST8819"/>
    <d v="2024-07-18T00:00:00"/>
    <x v="0"/>
    <x v="4"/>
    <s v="Home Office"/>
    <n v="3"/>
    <n v="8072"/>
    <n v="0.18"/>
    <n v="15600"/>
    <x v="4"/>
    <n v="198571200"/>
    <n v="42571200"/>
    <n v="0.21438758490657256"/>
    <x v="3"/>
    <b v="1"/>
    <s v="julio"/>
    <x v="3"/>
  </r>
  <r>
    <x v="4546"/>
    <s v="CUST5788"/>
    <d v="2024-01-02T00:00:00"/>
    <x v="2"/>
    <x v="0"/>
    <s v="Corporate"/>
    <n v="3"/>
    <n v="19729"/>
    <n v="0.19"/>
    <n v="37275"/>
    <x v="0"/>
    <n v="479414700"/>
    <n v="106664700"/>
    <n v="0.22248942304021968"/>
    <x v="8"/>
    <b v="1"/>
    <s v="enero"/>
    <x v="8"/>
  </r>
  <r>
    <x v="4547"/>
    <s v="CUST2056"/>
    <d v="2024-09-16T00:00:00"/>
    <x v="2"/>
    <x v="2"/>
    <s v="Corporate"/>
    <n v="2"/>
    <n v="5100"/>
    <n v="0.3"/>
    <n v="3944"/>
    <x v="0"/>
    <n v="71400000"/>
    <n v="31960000"/>
    <n v="0.44761904761904764"/>
    <x v="11"/>
    <b v="1"/>
    <s v="septiembre"/>
    <x v="11"/>
  </r>
  <r>
    <x v="4548"/>
    <s v="CUST3057"/>
    <d v="2024-11-22T00:00:00"/>
    <x v="3"/>
    <x v="1"/>
    <s v="Home Office"/>
    <n v="7"/>
    <n v="17354"/>
    <n v="0.22"/>
    <n v="64830"/>
    <x v="1"/>
    <n v="947528400"/>
    <n v="299228400"/>
    <n v="0.31579887209713187"/>
    <x v="2"/>
    <b v="1"/>
    <s v="noviembre"/>
    <x v="2"/>
  </r>
  <r>
    <x v="4549"/>
    <s v="CUST7684"/>
    <d v="2024-01-28T00:00:00"/>
    <x v="2"/>
    <x v="3"/>
    <s v="Consumer"/>
    <n v="7"/>
    <n v="35937"/>
    <n v="0.11"/>
    <n v="168818"/>
    <x v="3"/>
    <n v="2238875100"/>
    <n v="550695100"/>
    <n v="0.24596954961891354"/>
    <x v="8"/>
    <b v="1"/>
    <s v="enero"/>
    <x v="8"/>
  </r>
  <r>
    <x v="4550"/>
    <s v="CUST6475"/>
    <d v="2024-08-19T00:00:00"/>
    <x v="0"/>
    <x v="2"/>
    <s v="Corporate"/>
    <n v="7"/>
    <n v="2155"/>
    <n v="0.22"/>
    <n v="7956"/>
    <x v="2"/>
    <n v="117663000"/>
    <n v="38103000"/>
    <n v="0.32383162081537953"/>
    <x v="0"/>
    <b v="1"/>
    <s v="agosto"/>
    <x v="0"/>
  </r>
  <r>
    <x v="4551"/>
    <s v="CUST6338"/>
    <d v="2024-08-09T00:00:00"/>
    <x v="2"/>
    <x v="2"/>
    <s v="Corporate"/>
    <n v="6"/>
    <n v="8060"/>
    <n v="0.28999999999999998"/>
    <n v="22490"/>
    <x v="4"/>
    <n v="343356000"/>
    <n v="118456000"/>
    <n v="0.34499469937907012"/>
    <x v="0"/>
    <b v="1"/>
    <s v="agosto"/>
    <x v="0"/>
  </r>
  <r>
    <x v="4552"/>
    <s v="CUST2590"/>
    <d v="2024-06-25T00:00:00"/>
    <x v="2"/>
    <x v="3"/>
    <s v="Home Office"/>
    <n v="5"/>
    <n v="8881"/>
    <n v="0.02"/>
    <n v="22979"/>
    <x v="4"/>
    <n v="435169000"/>
    <n v="205379000"/>
    <n v="0.47195227601230788"/>
    <x v="1"/>
    <b v="1"/>
    <s v="junio"/>
    <x v="1"/>
  </r>
  <r>
    <x v="4553"/>
    <s v="CUST2390"/>
    <d v="2024-11-08T00:00:00"/>
    <x v="1"/>
    <x v="2"/>
    <s v="Home Office"/>
    <n v="7"/>
    <n v="12854"/>
    <n v="0.02"/>
    <n v="51768"/>
    <x v="2"/>
    <n v="881784400"/>
    <n v="364104400"/>
    <n v="0.41291771548691492"/>
    <x v="2"/>
    <b v="1"/>
    <s v="noviembre"/>
    <x v="2"/>
  </r>
  <r>
    <x v="4554"/>
    <s v="CUST3673"/>
    <d v="2024-01-11T00:00:00"/>
    <x v="0"/>
    <x v="3"/>
    <s v="Consumer"/>
    <n v="3"/>
    <n v="15395"/>
    <n v="0.13"/>
    <n v="26835"/>
    <x v="3"/>
    <n v="401809500"/>
    <n v="133459500"/>
    <n v="0.33214620361141289"/>
    <x v="8"/>
    <b v="1"/>
    <s v="enero"/>
    <x v="8"/>
  </r>
  <r>
    <x v="4555"/>
    <s v="CUST8977"/>
    <d v="2024-06-16T00:00:00"/>
    <x v="1"/>
    <x v="2"/>
    <s v="Corporate"/>
    <n v="6"/>
    <n v="44328"/>
    <n v="0.15"/>
    <n v="130346"/>
    <x v="1"/>
    <n v="2260728000"/>
    <n v="957268000"/>
    <n v="0.42343351345230384"/>
    <x v="1"/>
    <b v="1"/>
    <s v="junio"/>
    <x v="1"/>
  </r>
  <r>
    <x v="4556"/>
    <s v="CUST8102"/>
    <d v="2024-09-19T00:00:00"/>
    <x v="2"/>
    <x v="3"/>
    <s v="Home Office"/>
    <n v="9"/>
    <n v="11069"/>
    <n v="0.05"/>
    <n v="70933"/>
    <x v="4"/>
    <n v="946399500"/>
    <n v="237069500"/>
    <n v="0.2504962227896359"/>
    <x v="11"/>
    <b v="1"/>
    <s v="septiembre"/>
    <x v="11"/>
  </r>
  <r>
    <x v="4557"/>
    <s v="CUST3761"/>
    <d v="2024-07-12T00:00:00"/>
    <x v="1"/>
    <x v="4"/>
    <s v="Consumer"/>
    <n v="3"/>
    <n v="12239"/>
    <n v="0.12"/>
    <n v="16275"/>
    <x v="2"/>
    <n v="323109600"/>
    <n v="160359600"/>
    <n v="0.49630094556150606"/>
    <x v="3"/>
    <b v="1"/>
    <s v="julio"/>
    <x v="3"/>
  </r>
  <r>
    <x v="4558"/>
    <s v="CUST9431"/>
    <d v="2024-04-23T00:00:00"/>
    <x v="1"/>
    <x v="0"/>
    <s v="Consumer"/>
    <n v="1"/>
    <n v="43345"/>
    <n v="0.28000000000000003"/>
    <n v="17241"/>
    <x v="2"/>
    <n v="312084000"/>
    <n v="139674000"/>
    <n v="0.44755258199715459"/>
    <x v="6"/>
    <b v="1"/>
    <s v="abril"/>
    <x v="6"/>
  </r>
  <r>
    <x v="4559"/>
    <s v="CUST4543"/>
    <d v="2024-06-05T00:00:00"/>
    <x v="0"/>
    <x v="3"/>
    <s v="Consumer"/>
    <n v="3"/>
    <n v="38955"/>
    <n v="0.24"/>
    <n v="58762"/>
    <x v="0"/>
    <n v="888174000"/>
    <n v="300554000"/>
    <n v="0.33839540450407241"/>
    <x v="1"/>
    <b v="1"/>
    <s v="junio"/>
    <x v="1"/>
  </r>
  <r>
    <x v="4560"/>
    <s v="CUST7351"/>
    <d v="2024-03-01T00:00:00"/>
    <x v="3"/>
    <x v="3"/>
    <s v="Corporate"/>
    <n v="8"/>
    <n v="24552"/>
    <n v="0.05"/>
    <n v="136964"/>
    <x v="4"/>
    <n v="1865952000"/>
    <n v="496312000"/>
    <n v="0.26598326216322821"/>
    <x v="7"/>
    <b v="1"/>
    <s v="marzo"/>
    <x v="7"/>
  </r>
  <r>
    <x v="4561"/>
    <s v="CUST3434"/>
    <d v="2024-11-05T00:00:00"/>
    <x v="1"/>
    <x v="1"/>
    <s v="Corporate"/>
    <n v="1"/>
    <n v="46854"/>
    <n v="0.21"/>
    <n v="19854"/>
    <x v="4"/>
    <n v="370146600"/>
    <n v="171606600"/>
    <n v="0.46361792868014995"/>
    <x v="2"/>
    <b v="1"/>
    <s v="noviembre"/>
    <x v="2"/>
  </r>
  <r>
    <x v="4562"/>
    <s v="CUST8368"/>
    <d v="2024-10-10T00:00:00"/>
    <x v="3"/>
    <x v="3"/>
    <s v="Consumer"/>
    <n v="10"/>
    <n v="46904"/>
    <n v="0.15"/>
    <n v="278404"/>
    <x v="3"/>
    <n v="3986840000"/>
    <n v="1202800000"/>
    <n v="0.30169256855053123"/>
    <x v="4"/>
    <b v="1"/>
    <s v="octubre"/>
    <x v="4"/>
  </r>
  <r>
    <x v="4563"/>
    <s v="CUST4569"/>
    <d v="2024-12-12T00:00:00"/>
    <x v="0"/>
    <x v="3"/>
    <s v="Consumer"/>
    <n v="8"/>
    <n v="24945"/>
    <n v="0.06"/>
    <n v="113343"/>
    <x v="1"/>
    <n v="1875864000"/>
    <n v="742434000"/>
    <n v="0.39578242345926995"/>
    <x v="10"/>
    <b v="1"/>
    <s v="diciembre"/>
    <x v="10"/>
  </r>
  <r>
    <x v="4564"/>
    <s v="CUST1073"/>
    <d v="2024-09-16T00:00:00"/>
    <x v="2"/>
    <x v="4"/>
    <s v="Home Office"/>
    <n v="9"/>
    <n v="38240"/>
    <n v="0.25"/>
    <n v="142618"/>
    <x v="2"/>
    <n v="2581200000"/>
    <n v="1155020000"/>
    <n v="0.44747404308073763"/>
    <x v="11"/>
    <b v="1"/>
    <s v="septiembre"/>
    <x v="11"/>
  </r>
  <r>
    <x v="4565"/>
    <s v="CUST5462"/>
    <d v="2024-09-23T00:00:00"/>
    <x v="0"/>
    <x v="4"/>
    <s v="Home Office"/>
    <n v="8"/>
    <n v="27604"/>
    <n v="0.12"/>
    <n v="101073"/>
    <x v="2"/>
    <n v="1943321600"/>
    <n v="932591600"/>
    <n v="0.47989565906126913"/>
    <x v="11"/>
    <b v="1"/>
    <s v="septiembre"/>
    <x v="11"/>
  </r>
  <r>
    <x v="4566"/>
    <s v="CUST4329"/>
    <d v="2024-07-20T00:00:00"/>
    <x v="3"/>
    <x v="4"/>
    <s v="Corporate"/>
    <n v="10"/>
    <n v="20861"/>
    <n v="0.08"/>
    <n v="147695"/>
    <x v="4"/>
    <n v="1919212000"/>
    <n v="442262000"/>
    <n v="0.23043936782387772"/>
    <x v="3"/>
    <b v="1"/>
    <s v="julio"/>
    <x v="3"/>
  </r>
  <r>
    <x v="4567"/>
    <s v="CUST2162"/>
    <d v="2024-01-09T00:00:00"/>
    <x v="0"/>
    <x v="2"/>
    <s v="Home Office"/>
    <n v="2"/>
    <n v="11582"/>
    <n v="0.18"/>
    <n v="9604"/>
    <x v="1"/>
    <n v="189944800"/>
    <n v="93904800"/>
    <n v="0.49437941970509325"/>
    <x v="8"/>
    <b v="1"/>
    <s v="enero"/>
    <x v="8"/>
  </r>
  <r>
    <x v="4568"/>
    <s v="CUST1900"/>
    <d v="2024-01-26T00:00:00"/>
    <x v="3"/>
    <x v="2"/>
    <s v="Consumer"/>
    <n v="8"/>
    <n v="30379"/>
    <n v="0.14000000000000001"/>
    <n v="166878"/>
    <x v="2"/>
    <n v="2090075200"/>
    <n v="421295200"/>
    <n v="0.20156939807716009"/>
    <x v="8"/>
    <b v="1"/>
    <s v="enero"/>
    <x v="8"/>
  </r>
  <r>
    <x v="4569"/>
    <s v="CUST8235"/>
    <d v="2024-05-14T00:00:00"/>
    <x v="0"/>
    <x v="0"/>
    <s v="Corporate"/>
    <n v="5"/>
    <n v="26655"/>
    <n v="0.1"/>
    <n v="75869"/>
    <x v="3"/>
    <n v="1199475000"/>
    <n v="440785000"/>
    <n v="0.36748160653619294"/>
    <x v="5"/>
    <b v="1"/>
    <s v="mayo"/>
    <x v="5"/>
  </r>
  <r>
    <x v="4570"/>
    <s v="CUST5193"/>
    <d v="2024-01-06T00:00:00"/>
    <x v="2"/>
    <x v="3"/>
    <s v="Home Office"/>
    <n v="1"/>
    <n v="38186"/>
    <n v="0.24"/>
    <n v="20970"/>
    <x v="4"/>
    <n v="290213600"/>
    <n v="80513600"/>
    <n v="0.27742876281469925"/>
    <x v="8"/>
    <b v="1"/>
    <s v="enero"/>
    <x v="8"/>
  </r>
  <r>
    <x v="4571"/>
    <s v="CUST4288"/>
    <d v="2024-07-22T00:00:00"/>
    <x v="2"/>
    <x v="4"/>
    <s v="Consumer"/>
    <n v="5"/>
    <n v="49977"/>
    <n v="0.28000000000000003"/>
    <n v="134815"/>
    <x v="3"/>
    <n v="1799172000"/>
    <n v="451022000"/>
    <n v="0.25068309200009781"/>
    <x v="3"/>
    <b v="1"/>
    <s v="julio"/>
    <x v="3"/>
  </r>
  <r>
    <x v="4572"/>
    <s v="CUST9308"/>
    <d v="2024-12-14T00:00:00"/>
    <x v="2"/>
    <x v="0"/>
    <s v="Home Office"/>
    <n v="9"/>
    <n v="13578"/>
    <n v="0.15"/>
    <n v="74009"/>
    <x v="1"/>
    <n v="1038717000"/>
    <n v="298627000"/>
    <n v="0.28749601672062747"/>
    <x v="10"/>
    <b v="1"/>
    <s v="diciembre"/>
    <x v="10"/>
  </r>
  <r>
    <x v="4573"/>
    <s v="CUST5618"/>
    <d v="2024-04-22T00:00:00"/>
    <x v="3"/>
    <x v="1"/>
    <s v="Home Office"/>
    <n v="8"/>
    <n v="17662"/>
    <n v="0.19"/>
    <n v="80030"/>
    <x v="2"/>
    <n v="1144497600"/>
    <n v="344197600"/>
    <n v="0.30074121605846965"/>
    <x v="6"/>
    <b v="1"/>
    <s v="abril"/>
    <x v="6"/>
  </r>
  <r>
    <x v="4574"/>
    <s v="CUST7517"/>
    <d v="2024-02-03T00:00:00"/>
    <x v="2"/>
    <x v="1"/>
    <s v="Corporate"/>
    <n v="6"/>
    <n v="3756"/>
    <n v="0.14000000000000001"/>
    <n v="12758"/>
    <x v="4"/>
    <n v="193809600"/>
    <n v="66229600"/>
    <n v="0.34172507450611322"/>
    <x v="9"/>
    <b v="1"/>
    <s v="febrero"/>
    <x v="9"/>
  </r>
  <r>
    <x v="4575"/>
    <s v="CUST3631"/>
    <d v="2024-11-17T00:00:00"/>
    <x v="2"/>
    <x v="0"/>
    <s v="Home Office"/>
    <n v="5"/>
    <n v="49522"/>
    <n v="0.04"/>
    <n v="169550"/>
    <x v="2"/>
    <n v="2377056000"/>
    <n v="681556000"/>
    <n v="0.28672273602304699"/>
    <x v="2"/>
    <b v="1"/>
    <s v="noviembre"/>
    <x v="2"/>
  </r>
  <r>
    <x v="4576"/>
    <s v="CUST6966"/>
    <d v="2024-08-02T00:00:00"/>
    <x v="3"/>
    <x v="2"/>
    <s v="Corporate"/>
    <n v="9"/>
    <n v="33433"/>
    <n v="0.09"/>
    <n v="168757"/>
    <x v="2"/>
    <n v="2738162700"/>
    <n v="1050592700"/>
    <n v="0.38368527187957091"/>
    <x v="0"/>
    <b v="1"/>
    <s v="agosto"/>
    <x v="0"/>
  </r>
  <r>
    <x v="4577"/>
    <s v="CUST7901"/>
    <d v="2024-12-19T00:00:00"/>
    <x v="1"/>
    <x v="2"/>
    <s v="Corporate"/>
    <n v="7"/>
    <n v="16085"/>
    <n v="0.16"/>
    <n v="48204"/>
    <x v="3"/>
    <n v="945798000"/>
    <n v="463758000"/>
    <n v="0.49033514555962265"/>
    <x v="10"/>
    <b v="1"/>
    <s v="diciembre"/>
    <x v="10"/>
  </r>
  <r>
    <x v="4578"/>
    <s v="CUST8394"/>
    <d v="2024-10-31T00:00:00"/>
    <x v="0"/>
    <x v="1"/>
    <s v="Home Office"/>
    <n v="1"/>
    <n v="5572"/>
    <n v="0.17"/>
    <n v="3446"/>
    <x v="3"/>
    <n v="46247600"/>
    <n v="11787600"/>
    <n v="0.25488025324557384"/>
    <x v="4"/>
    <b v="1"/>
    <s v="octubre"/>
    <x v="4"/>
  </r>
  <r>
    <x v="4579"/>
    <s v="CUST7496"/>
    <d v="2024-06-24T00:00:00"/>
    <x v="2"/>
    <x v="2"/>
    <s v="Home Office"/>
    <n v="10"/>
    <n v="33958"/>
    <n v="0.23"/>
    <n v="138883"/>
    <x v="1"/>
    <n v="2614766000"/>
    <n v="1225936000"/>
    <n v="0.46885113237666393"/>
    <x v="1"/>
    <b v="1"/>
    <s v="junio"/>
    <x v="1"/>
  </r>
  <r>
    <x v="4580"/>
    <s v="CUST6319"/>
    <d v="2024-10-02T00:00:00"/>
    <x v="0"/>
    <x v="0"/>
    <s v="Corporate"/>
    <n v="6"/>
    <n v="36721"/>
    <n v="0.28000000000000003"/>
    <n v="93792"/>
    <x v="1"/>
    <n v="1586347200"/>
    <n v="648427200"/>
    <n v="0.40875490560956645"/>
    <x v="4"/>
    <b v="1"/>
    <s v="octubre"/>
    <x v="4"/>
  </r>
  <r>
    <x v="4581"/>
    <s v="CUST1312"/>
    <d v="2024-12-14T00:00:00"/>
    <x v="0"/>
    <x v="0"/>
    <s v="Consumer"/>
    <n v="10"/>
    <n v="27151"/>
    <n v="0.15"/>
    <n v="163200"/>
    <x v="2"/>
    <n v="2307835000"/>
    <n v="675835000"/>
    <n v="0.29284372582961954"/>
    <x v="10"/>
    <b v="1"/>
    <s v="diciembre"/>
    <x v="10"/>
  </r>
  <r>
    <x v="4582"/>
    <s v="CUST1127"/>
    <d v="2024-05-01T00:00:00"/>
    <x v="3"/>
    <x v="1"/>
    <s v="Corporate"/>
    <n v="3"/>
    <n v="8213"/>
    <n v="0.06"/>
    <n v="16460"/>
    <x v="2"/>
    <n v="231606600"/>
    <n v="67006600"/>
    <n v="0.28931213531911437"/>
    <x v="5"/>
    <b v="1"/>
    <s v="mayo"/>
    <x v="5"/>
  </r>
  <r>
    <x v="4583"/>
    <s v="CUST1500"/>
    <d v="2024-03-24T00:00:00"/>
    <x v="3"/>
    <x v="1"/>
    <s v="Consumer"/>
    <n v="6"/>
    <n v="15452"/>
    <n v="0.25"/>
    <n v="40510"/>
    <x v="3"/>
    <n v="695340000"/>
    <n v="290240000"/>
    <n v="0.41740731153104954"/>
    <x v="7"/>
    <b v="1"/>
    <s v="marzo"/>
    <x v="7"/>
  </r>
  <r>
    <x v="4584"/>
    <s v="CUST2516"/>
    <d v="2024-01-13T00:00:00"/>
    <x v="0"/>
    <x v="4"/>
    <s v="Consumer"/>
    <n v="2"/>
    <n v="5307"/>
    <n v="0.28999999999999998"/>
    <n v="5020"/>
    <x v="1"/>
    <n v="75359400"/>
    <n v="25159400"/>
    <n v="0.3338588152241127"/>
    <x v="8"/>
    <b v="1"/>
    <s v="enero"/>
    <x v="8"/>
  </r>
  <r>
    <x v="4585"/>
    <s v="CUST4770"/>
    <d v="2024-02-06T00:00:00"/>
    <x v="3"/>
    <x v="0"/>
    <s v="Consumer"/>
    <n v="9"/>
    <n v="36087"/>
    <n v="0.1"/>
    <n v="186239"/>
    <x v="2"/>
    <n v="2923047000"/>
    <n v="1060657000"/>
    <n v="0.36286005664636933"/>
    <x v="9"/>
    <b v="1"/>
    <s v="febrero"/>
    <x v="9"/>
  </r>
  <r>
    <x v="4586"/>
    <s v="CUST6897"/>
    <d v="2024-10-24T00:00:00"/>
    <x v="2"/>
    <x v="3"/>
    <s v="Home Office"/>
    <n v="9"/>
    <n v="44249"/>
    <n v="0.01"/>
    <n v="300363"/>
    <x v="3"/>
    <n v="3942585900"/>
    <n v="938955900"/>
    <n v="0.23815737280448349"/>
    <x v="4"/>
    <b v="1"/>
    <s v="octubre"/>
    <x v="4"/>
  </r>
  <r>
    <x v="4587"/>
    <s v="CUST1330"/>
    <d v="2024-06-09T00:00:00"/>
    <x v="2"/>
    <x v="1"/>
    <s v="Home Office"/>
    <n v="6"/>
    <n v="42389"/>
    <n v="0.17"/>
    <n v="142680"/>
    <x v="0"/>
    <n v="2110972200"/>
    <n v="684172200"/>
    <n v="0.32410289439150358"/>
    <x v="1"/>
    <b v="1"/>
    <s v="junio"/>
    <x v="1"/>
  </r>
  <r>
    <x v="4588"/>
    <s v="CUST2104"/>
    <d v="2024-09-22T00:00:00"/>
    <x v="1"/>
    <x v="2"/>
    <s v="Consumer"/>
    <n v="10"/>
    <n v="25750"/>
    <n v="0.11"/>
    <n v="157965"/>
    <x v="3"/>
    <n v="2291750000"/>
    <n v="712100000"/>
    <n v="0.31072324642740262"/>
    <x v="11"/>
    <b v="1"/>
    <s v="septiembre"/>
    <x v="11"/>
  </r>
  <r>
    <x v="4589"/>
    <s v="CUST7387"/>
    <d v="2024-04-04T00:00:00"/>
    <x v="3"/>
    <x v="2"/>
    <s v="Corporate"/>
    <n v="6"/>
    <n v="10997"/>
    <n v="0.25"/>
    <n v="29581"/>
    <x v="1"/>
    <n v="494865000"/>
    <n v="199055000"/>
    <n v="0.40224101522637484"/>
    <x v="6"/>
    <b v="1"/>
    <s v="abril"/>
    <x v="6"/>
  </r>
  <r>
    <x v="4590"/>
    <s v="CUST8441"/>
    <d v="2024-02-05T00:00:00"/>
    <x v="2"/>
    <x v="4"/>
    <s v="Consumer"/>
    <n v="5"/>
    <n v="27926"/>
    <n v="0.15"/>
    <n v="75647"/>
    <x v="1"/>
    <n v="1186855000"/>
    <n v="430385000"/>
    <n v="0.36262643709635972"/>
    <x v="9"/>
    <b v="1"/>
    <s v="febrero"/>
    <x v="9"/>
  </r>
  <r>
    <x v="4591"/>
    <s v="CUST2529"/>
    <d v="2024-01-22T00:00:00"/>
    <x v="1"/>
    <x v="4"/>
    <s v="Consumer"/>
    <n v="3"/>
    <n v="42276"/>
    <n v="0.2"/>
    <n v="62023"/>
    <x v="3"/>
    <n v="1014624000"/>
    <n v="394394000"/>
    <n v="0.38870951209512095"/>
    <x v="8"/>
    <b v="1"/>
    <s v="enero"/>
    <x v="8"/>
  </r>
  <r>
    <x v="4592"/>
    <s v="CUST1290"/>
    <d v="2024-10-27T00:00:00"/>
    <x v="0"/>
    <x v="3"/>
    <s v="Corporate"/>
    <n v="2"/>
    <n v="30706"/>
    <n v="0.15"/>
    <n v="28636"/>
    <x v="2"/>
    <n v="522002000"/>
    <n v="235642000"/>
    <n v="0.4514197263612017"/>
    <x v="4"/>
    <b v="1"/>
    <s v="octubre"/>
    <x v="4"/>
  </r>
  <r>
    <x v="4593"/>
    <s v="CUST1010"/>
    <d v="2024-10-30T00:00:00"/>
    <x v="2"/>
    <x v="1"/>
    <s v="Corporate"/>
    <n v="3"/>
    <n v="49677"/>
    <n v="0.3"/>
    <n v="55358"/>
    <x v="2"/>
    <n v="1043217000"/>
    <n v="489637000"/>
    <n v="0.46935297258384401"/>
    <x v="4"/>
    <b v="1"/>
    <s v="octubre"/>
    <x v="4"/>
  </r>
  <r>
    <x v="4594"/>
    <s v="CUST5373"/>
    <d v="2024-06-19T00:00:00"/>
    <x v="3"/>
    <x v="1"/>
    <s v="Consumer"/>
    <n v="7"/>
    <n v="14611"/>
    <n v="0.14000000000000001"/>
    <n v="44345"/>
    <x v="0"/>
    <n v="879582200"/>
    <n v="436132200"/>
    <n v="0.49584018412378056"/>
    <x v="1"/>
    <b v="1"/>
    <s v="junio"/>
    <x v="1"/>
  </r>
  <r>
    <x v="4595"/>
    <s v="CUST4406"/>
    <d v="2024-01-10T00:00:00"/>
    <x v="1"/>
    <x v="3"/>
    <s v="Home Office"/>
    <n v="5"/>
    <n v="29359"/>
    <n v="0.09"/>
    <n v="97186"/>
    <x v="3"/>
    <n v="1335834500"/>
    <n v="363974500"/>
    <n v="0.27246975579684457"/>
    <x v="8"/>
    <b v="1"/>
    <s v="enero"/>
    <x v="8"/>
  </r>
  <r>
    <x v="4596"/>
    <s v="CUST6688"/>
    <d v="2024-01-28T00:00:00"/>
    <x v="3"/>
    <x v="3"/>
    <s v="Consumer"/>
    <n v="1"/>
    <n v="43976"/>
    <n v="0.03"/>
    <n v="27809"/>
    <x v="2"/>
    <n v="426567200"/>
    <n v="148477200"/>
    <n v="0.34807458238701899"/>
    <x v="8"/>
    <b v="1"/>
    <s v="enero"/>
    <x v="8"/>
  </r>
  <r>
    <x v="4597"/>
    <s v="CUST9902"/>
    <d v="2024-09-29T00:00:00"/>
    <x v="3"/>
    <x v="0"/>
    <s v="Corporate"/>
    <n v="5"/>
    <n v="27223"/>
    <n v="0.2"/>
    <n v="86365"/>
    <x v="4"/>
    <n v="1088920000"/>
    <n v="225270000"/>
    <n v="0.2068747015391397"/>
    <x v="11"/>
    <b v="1"/>
    <s v="septiembre"/>
    <x v="11"/>
  </r>
  <r>
    <x v="4598"/>
    <s v="CUST7784"/>
    <d v="2024-06-10T00:00:00"/>
    <x v="2"/>
    <x v="2"/>
    <s v="Home Office"/>
    <n v="6"/>
    <n v="43641"/>
    <n v="0.28999999999999998"/>
    <n v="109862"/>
    <x v="0"/>
    <n v="1859106600"/>
    <n v="760486600"/>
    <n v="0.40906024431304799"/>
    <x v="1"/>
    <b v="1"/>
    <s v="junio"/>
    <x v="1"/>
  </r>
  <r>
    <x v="4599"/>
    <s v="CUST4794"/>
    <d v="2024-05-28T00:00:00"/>
    <x v="0"/>
    <x v="4"/>
    <s v="Consumer"/>
    <n v="10"/>
    <n v="23609"/>
    <n v="7.0000000000000007E-2"/>
    <n v="115752"/>
    <x v="1"/>
    <n v="2195637000"/>
    <n v="1038117000"/>
    <n v="0.47280902990794926"/>
    <x v="5"/>
    <b v="1"/>
    <s v="mayo"/>
    <x v="5"/>
  </r>
  <r>
    <x v="4600"/>
    <s v="CUST5637"/>
    <d v="2024-10-15T00:00:00"/>
    <x v="1"/>
    <x v="2"/>
    <s v="Corporate"/>
    <n v="6"/>
    <n v="25831"/>
    <n v="0.18"/>
    <n v="68969"/>
    <x v="2"/>
    <n v="1270885200"/>
    <n v="581195200"/>
    <n v="0.45731526340852818"/>
    <x v="4"/>
    <b v="1"/>
    <s v="octubre"/>
    <x v="4"/>
  </r>
  <r>
    <x v="4601"/>
    <s v="CUST7102"/>
    <d v="2024-12-29T00:00:00"/>
    <x v="0"/>
    <x v="4"/>
    <s v="Home Office"/>
    <n v="2"/>
    <n v="29909"/>
    <n v="0.18"/>
    <n v="39188"/>
    <x v="1"/>
    <n v="490507600"/>
    <n v="98627600"/>
    <n v="0.20107252160822789"/>
    <x v="10"/>
    <b v="1"/>
    <s v="diciembre"/>
    <x v="10"/>
  </r>
  <r>
    <x v="4602"/>
    <s v="CUST3736"/>
    <d v="2024-02-02T00:00:00"/>
    <x v="3"/>
    <x v="2"/>
    <s v="Home Office"/>
    <n v="7"/>
    <n v="5578"/>
    <n v="0.21"/>
    <n v="24534"/>
    <x v="1"/>
    <n v="308463400"/>
    <n v="63123400"/>
    <n v="0.20463821639779631"/>
    <x v="9"/>
    <b v="1"/>
    <s v="febrero"/>
    <x v="9"/>
  </r>
  <r>
    <x v="4603"/>
    <s v="CUST6505"/>
    <d v="2024-02-08T00:00:00"/>
    <x v="0"/>
    <x v="3"/>
    <s v="Consumer"/>
    <n v="4"/>
    <n v="25792"/>
    <n v="0"/>
    <n v="51779"/>
    <x v="1"/>
    <n v="1031680000"/>
    <n v="513890000"/>
    <n v="0.49810987903225806"/>
    <x v="9"/>
    <b v="0"/>
    <s v="febrero"/>
    <x v="9"/>
  </r>
  <r>
    <x v="4604"/>
    <s v="CUST8774"/>
    <d v="2024-10-19T00:00:00"/>
    <x v="0"/>
    <x v="1"/>
    <s v="Home Office"/>
    <n v="4"/>
    <n v="37628"/>
    <n v="0.27"/>
    <n v="76706"/>
    <x v="2"/>
    <n v="1098737600"/>
    <n v="331677600"/>
    <n v="0.30187152965366798"/>
    <x v="4"/>
    <b v="1"/>
    <s v="octubre"/>
    <x v="4"/>
  </r>
  <r>
    <x v="4605"/>
    <s v="CUST1805"/>
    <d v="2024-04-16T00:00:00"/>
    <x v="3"/>
    <x v="4"/>
    <s v="Home Office"/>
    <n v="8"/>
    <n v="6765"/>
    <n v="0.13"/>
    <n v="28650"/>
    <x v="1"/>
    <n v="470844000"/>
    <n v="184344000"/>
    <n v="0.39151820985294494"/>
    <x v="6"/>
    <b v="1"/>
    <s v="abril"/>
    <x v="6"/>
  </r>
  <r>
    <x v="4606"/>
    <s v="CUST9315"/>
    <d v="2024-03-01T00:00:00"/>
    <x v="0"/>
    <x v="2"/>
    <s v="Home Office"/>
    <n v="9"/>
    <n v="1975"/>
    <n v="7.0000000000000007E-2"/>
    <n v="9207"/>
    <x v="1"/>
    <n v="165307500"/>
    <n v="73237500"/>
    <n v="0.44303797468354428"/>
    <x v="7"/>
    <b v="1"/>
    <s v="marzo"/>
    <x v="7"/>
  </r>
  <r>
    <x v="4607"/>
    <s v="CUST4468"/>
    <d v="2024-05-29T00:00:00"/>
    <x v="3"/>
    <x v="0"/>
    <s v="Home Office"/>
    <n v="9"/>
    <n v="28617"/>
    <n v="0.13"/>
    <n v="129569"/>
    <x v="2"/>
    <n v="2240711100"/>
    <n v="945021100"/>
    <n v="0.42175053267688101"/>
    <x v="5"/>
    <b v="1"/>
    <s v="mayo"/>
    <x v="5"/>
  </r>
  <r>
    <x v="4608"/>
    <s v="CUST2632"/>
    <d v="2024-12-20T00:00:00"/>
    <x v="3"/>
    <x v="0"/>
    <s v="Corporate"/>
    <n v="2"/>
    <n v="31255"/>
    <n v="0.2"/>
    <n v="26606"/>
    <x v="0"/>
    <n v="500080000"/>
    <n v="234020000"/>
    <n v="0.46796512557990722"/>
    <x v="10"/>
    <b v="1"/>
    <s v="diciembre"/>
    <x v="10"/>
  </r>
  <r>
    <x v="4609"/>
    <s v="CUST5306"/>
    <d v="2024-07-25T00:00:00"/>
    <x v="0"/>
    <x v="3"/>
    <s v="Consumer"/>
    <n v="9"/>
    <n v="37338"/>
    <n v="0.18"/>
    <n v="140467"/>
    <x v="2"/>
    <n v="2755544400"/>
    <n v="1350874400"/>
    <n v="0.49023866209522882"/>
    <x v="3"/>
    <b v="1"/>
    <s v="julio"/>
    <x v="3"/>
  </r>
  <r>
    <x v="4610"/>
    <s v="CUST2631"/>
    <d v="2024-02-17T00:00:00"/>
    <x v="2"/>
    <x v="1"/>
    <s v="Corporate"/>
    <n v="7"/>
    <n v="48761"/>
    <n v="7.0000000000000007E-2"/>
    <n v="239440"/>
    <x v="2"/>
    <n v="3174341100"/>
    <n v="779941100"/>
    <n v="0.24570173003777068"/>
    <x v="9"/>
    <b v="1"/>
    <s v="febrero"/>
    <x v="9"/>
  </r>
  <r>
    <x v="4611"/>
    <s v="CUST1822"/>
    <d v="2024-04-21T00:00:00"/>
    <x v="0"/>
    <x v="3"/>
    <s v="Corporate"/>
    <n v="9"/>
    <n v="11765"/>
    <n v="7.0000000000000007E-2"/>
    <n v="62025"/>
    <x v="3"/>
    <n v="984730500"/>
    <n v="364480500"/>
    <n v="0.37013223414934338"/>
    <x v="6"/>
    <b v="1"/>
    <s v="abril"/>
    <x v="6"/>
  </r>
  <r>
    <x v="4612"/>
    <s v="CUST5450"/>
    <d v="2024-02-21T00:00:00"/>
    <x v="0"/>
    <x v="3"/>
    <s v="Home Office"/>
    <n v="10"/>
    <n v="5440"/>
    <n v="0.01"/>
    <n v="39859"/>
    <x v="4"/>
    <n v="538560000"/>
    <n v="139970000"/>
    <n v="0.25989676173499704"/>
    <x v="9"/>
    <b v="1"/>
    <s v="febrero"/>
    <x v="9"/>
  </r>
  <r>
    <x v="4613"/>
    <s v="CUST3292"/>
    <d v="2024-12-20T00:00:00"/>
    <x v="3"/>
    <x v="3"/>
    <s v="Home Office"/>
    <n v="2"/>
    <n v="20500"/>
    <n v="0.13"/>
    <n v="19024"/>
    <x v="2"/>
    <n v="356700000"/>
    <n v="166460000"/>
    <n v="0.46666666666666667"/>
    <x v="10"/>
    <b v="1"/>
    <s v="diciembre"/>
    <x v="10"/>
  </r>
  <r>
    <x v="4614"/>
    <s v="CUST5816"/>
    <d v="2024-05-06T00:00:00"/>
    <x v="3"/>
    <x v="1"/>
    <s v="Corporate"/>
    <n v="6"/>
    <n v="20954"/>
    <n v="0.02"/>
    <n v="81792"/>
    <x v="1"/>
    <n v="1232095200"/>
    <n v="414175200"/>
    <n v="0.33615519320260318"/>
    <x v="5"/>
    <b v="1"/>
    <s v="mayo"/>
    <x v="5"/>
  </r>
  <r>
    <x v="4615"/>
    <s v="CUST5922"/>
    <d v="2024-08-22T00:00:00"/>
    <x v="2"/>
    <x v="3"/>
    <s v="Corporate"/>
    <n v="8"/>
    <n v="6078"/>
    <n v="0.17"/>
    <n v="22386"/>
    <x v="4"/>
    <n v="403579200"/>
    <n v="179719200"/>
    <n v="0.44531333626708214"/>
    <x v="0"/>
    <b v="1"/>
    <s v="agosto"/>
    <x v="0"/>
  </r>
  <r>
    <x v="4616"/>
    <s v="CUST6778"/>
    <d v="2024-09-15T00:00:00"/>
    <x v="1"/>
    <x v="0"/>
    <s v="Corporate"/>
    <n v="4"/>
    <n v="4633"/>
    <n v="0.1"/>
    <n v="8508"/>
    <x v="3"/>
    <n v="166788000"/>
    <n v="81708000"/>
    <n v="0.48989135909058207"/>
    <x v="11"/>
    <b v="1"/>
    <s v="septiembre"/>
    <x v="11"/>
  </r>
  <r>
    <x v="4617"/>
    <s v="CUST7680"/>
    <d v="2024-05-05T00:00:00"/>
    <x v="0"/>
    <x v="1"/>
    <s v="Consumer"/>
    <n v="9"/>
    <n v="33062"/>
    <n v="0.2"/>
    <n v="131566"/>
    <x v="2"/>
    <n v="2380464000"/>
    <n v="1064804000"/>
    <n v="0.44730943211071456"/>
    <x v="5"/>
    <b v="1"/>
    <s v="mayo"/>
    <x v="5"/>
  </r>
  <r>
    <x v="4618"/>
    <s v="CUST1206"/>
    <d v="2024-11-07T00:00:00"/>
    <x v="0"/>
    <x v="0"/>
    <s v="Corporate"/>
    <n v="10"/>
    <n v="46327"/>
    <n v="0.02"/>
    <n v="349028"/>
    <x v="1"/>
    <n v="4540046000"/>
    <n v="1049766000"/>
    <n v="0.23122364839475196"/>
    <x v="2"/>
    <b v="1"/>
    <s v="noviembre"/>
    <x v="2"/>
  </r>
  <r>
    <x v="4619"/>
    <s v="CUST7985"/>
    <d v="2024-04-18T00:00:00"/>
    <x v="0"/>
    <x v="0"/>
    <s v="Corporate"/>
    <n v="5"/>
    <n v="18320"/>
    <n v="0.26"/>
    <n v="43784"/>
    <x v="0"/>
    <n v="677840000"/>
    <n v="240000000"/>
    <n v="0.35406585624926235"/>
    <x v="6"/>
    <b v="1"/>
    <s v="abril"/>
    <x v="6"/>
  </r>
  <r>
    <x v="4620"/>
    <s v="CUST4877"/>
    <d v="2024-06-19T00:00:00"/>
    <x v="1"/>
    <x v="0"/>
    <s v="Home Office"/>
    <n v="6"/>
    <n v="42497"/>
    <n v="0.17"/>
    <n v="126248"/>
    <x v="0"/>
    <n v="2116350600"/>
    <n v="853870600"/>
    <n v="0.40346367941115241"/>
    <x v="1"/>
    <b v="1"/>
    <s v="junio"/>
    <x v="1"/>
  </r>
  <r>
    <x v="4621"/>
    <s v="CUST9828"/>
    <d v="2024-09-06T00:00:00"/>
    <x v="2"/>
    <x v="3"/>
    <s v="Consumer"/>
    <n v="9"/>
    <n v="27745"/>
    <n v="0.27"/>
    <n v="106250"/>
    <x v="4"/>
    <n v="1822846500"/>
    <n v="760346500"/>
    <n v="0.41712042127518689"/>
    <x v="11"/>
    <b v="1"/>
    <s v="septiembre"/>
    <x v="11"/>
  </r>
  <r>
    <x v="4622"/>
    <s v="CUST1930"/>
    <d v="2024-12-07T00:00:00"/>
    <x v="1"/>
    <x v="0"/>
    <s v="Consumer"/>
    <n v="6"/>
    <n v="8948"/>
    <n v="0.25"/>
    <n v="22098"/>
    <x v="1"/>
    <n v="402660000"/>
    <n v="181680000"/>
    <n v="0.45119952317091344"/>
    <x v="10"/>
    <b v="1"/>
    <s v="diciembre"/>
    <x v="10"/>
  </r>
  <r>
    <x v="4623"/>
    <s v="CUST6300"/>
    <d v="2024-01-27T00:00:00"/>
    <x v="2"/>
    <x v="0"/>
    <s v="Corporate"/>
    <n v="3"/>
    <n v="29889"/>
    <n v="0.19"/>
    <n v="37646"/>
    <x v="3"/>
    <n v="726302700"/>
    <n v="349842700"/>
    <n v="0.48167616614945807"/>
    <x v="8"/>
    <b v="1"/>
    <s v="enero"/>
    <x v="8"/>
  </r>
  <r>
    <x v="4624"/>
    <s v="CUST6261"/>
    <d v="2024-07-26T00:00:00"/>
    <x v="3"/>
    <x v="3"/>
    <s v="Corporate"/>
    <n v="2"/>
    <n v="20684"/>
    <n v="0.09"/>
    <n v="29548"/>
    <x v="1"/>
    <n v="376448800"/>
    <n v="80968800"/>
    <n v="0.21508582309201146"/>
    <x v="3"/>
    <b v="1"/>
    <s v="julio"/>
    <x v="3"/>
  </r>
  <r>
    <x v="4625"/>
    <s v="CUST6021"/>
    <d v="2024-10-20T00:00:00"/>
    <x v="0"/>
    <x v="4"/>
    <s v="Home Office"/>
    <n v="6"/>
    <n v="21925"/>
    <n v="0.28999999999999998"/>
    <n v="47501"/>
    <x v="1"/>
    <n v="934005000"/>
    <n v="458995000"/>
    <n v="0.49142670542448919"/>
    <x v="4"/>
    <b v="1"/>
    <s v="octubre"/>
    <x v="4"/>
  </r>
  <r>
    <x v="4626"/>
    <s v="CUST2048"/>
    <d v="2024-01-28T00:00:00"/>
    <x v="3"/>
    <x v="0"/>
    <s v="Consumer"/>
    <n v="1"/>
    <n v="45477"/>
    <n v="0.1"/>
    <n v="24271"/>
    <x v="4"/>
    <n v="409293000"/>
    <n v="166583000"/>
    <n v="0.40700182998487638"/>
    <x v="8"/>
    <b v="1"/>
    <s v="enero"/>
    <x v="8"/>
  </r>
  <r>
    <x v="4627"/>
    <s v="CUST6255"/>
    <d v="2024-08-23T00:00:00"/>
    <x v="1"/>
    <x v="3"/>
    <s v="Home Office"/>
    <n v="5"/>
    <n v="39739"/>
    <n v="0.17"/>
    <n v="99845"/>
    <x v="3"/>
    <n v="1649168500"/>
    <n v="650718500"/>
    <n v="0.39457368971090584"/>
    <x v="0"/>
    <b v="1"/>
    <s v="agosto"/>
    <x v="0"/>
  </r>
  <r>
    <x v="4628"/>
    <s v="CUST5030"/>
    <d v="2024-01-21T00:00:00"/>
    <x v="0"/>
    <x v="4"/>
    <s v="Consumer"/>
    <n v="9"/>
    <n v="24969"/>
    <n v="0.17"/>
    <n v="102834"/>
    <x v="1"/>
    <n v="1865184300"/>
    <n v="836844300"/>
    <n v="0.44866574311182011"/>
    <x v="8"/>
    <b v="1"/>
    <s v="enero"/>
    <x v="8"/>
  </r>
  <r>
    <x v="4629"/>
    <s v="CUST3108"/>
    <d v="2024-12-19T00:00:00"/>
    <x v="0"/>
    <x v="3"/>
    <s v="Home Office"/>
    <n v="1"/>
    <n v="24528"/>
    <n v="0.06"/>
    <n v="15847"/>
    <x v="0"/>
    <n v="230563200"/>
    <n v="72093200"/>
    <n v="0.31268303007591847"/>
    <x v="10"/>
    <b v="1"/>
    <s v="diciembre"/>
    <x v="10"/>
  </r>
  <r>
    <x v="4630"/>
    <s v="CUST5319"/>
    <d v="2024-07-15T00:00:00"/>
    <x v="0"/>
    <x v="3"/>
    <s v="Home Office"/>
    <n v="9"/>
    <n v="26294"/>
    <n v="0.1"/>
    <n v="142118"/>
    <x v="0"/>
    <n v="2129814000"/>
    <n v="708634000"/>
    <n v="0.33272107329560235"/>
    <x v="3"/>
    <b v="1"/>
    <s v="julio"/>
    <x v="3"/>
  </r>
  <r>
    <x v="4631"/>
    <s v="CUST3371"/>
    <d v="2024-07-02T00:00:00"/>
    <x v="3"/>
    <x v="1"/>
    <s v="Consumer"/>
    <n v="1"/>
    <n v="45046"/>
    <n v="0.01"/>
    <n v="27926"/>
    <x v="0"/>
    <n v="445955400"/>
    <n v="166695400"/>
    <n v="0.37379388163031552"/>
    <x v="3"/>
    <b v="1"/>
    <s v="julio"/>
    <x v="3"/>
  </r>
  <r>
    <x v="4632"/>
    <s v="CUST5047"/>
    <d v="2024-08-10T00:00:00"/>
    <x v="0"/>
    <x v="2"/>
    <s v="Home Office"/>
    <n v="1"/>
    <n v="15102"/>
    <n v="0.1"/>
    <n v="10282"/>
    <x v="4"/>
    <n v="135918000"/>
    <n v="33098000"/>
    <n v="0.24351447196103532"/>
    <x v="0"/>
    <b v="1"/>
    <s v="agosto"/>
    <x v="0"/>
  </r>
  <r>
    <x v="4633"/>
    <s v="CUST7461"/>
    <d v="2024-10-17T00:00:00"/>
    <x v="0"/>
    <x v="1"/>
    <s v="Corporate"/>
    <n v="8"/>
    <n v="2541"/>
    <n v="0.02"/>
    <n v="15613"/>
    <x v="2"/>
    <n v="199214400"/>
    <n v="43084400"/>
    <n v="0.21627151450899132"/>
    <x v="4"/>
    <b v="1"/>
    <s v="octubre"/>
    <x v="4"/>
  </r>
  <r>
    <x v="4634"/>
    <s v="CUST8331"/>
    <d v="2024-11-22T00:00:00"/>
    <x v="3"/>
    <x v="3"/>
    <s v="Home Office"/>
    <n v="2"/>
    <n v="2458"/>
    <n v="0.28999999999999998"/>
    <n v="2773"/>
    <x v="0"/>
    <n v="34903600"/>
    <n v="7173600"/>
    <n v="0.20552607753927962"/>
    <x v="2"/>
    <b v="1"/>
    <s v="noviembre"/>
    <x v="2"/>
  </r>
  <r>
    <x v="4635"/>
    <s v="CUST5229"/>
    <d v="2024-11-24T00:00:00"/>
    <x v="3"/>
    <x v="2"/>
    <s v="Consumer"/>
    <n v="3"/>
    <n v="37811"/>
    <n v="0.15"/>
    <n v="50334"/>
    <x v="0"/>
    <n v="964180500"/>
    <n v="460840500"/>
    <n v="0.47796081750253194"/>
    <x v="2"/>
    <b v="1"/>
    <s v="noviembre"/>
    <x v="2"/>
  </r>
  <r>
    <x v="4636"/>
    <s v="CUST2218"/>
    <d v="2024-03-05T00:00:00"/>
    <x v="1"/>
    <x v="3"/>
    <s v="Corporate"/>
    <n v="9"/>
    <n v="29004"/>
    <n v="0.24"/>
    <n v="125559"/>
    <x v="3"/>
    <n v="1983873600"/>
    <n v="728283600"/>
    <n v="0.36710181535759134"/>
    <x v="7"/>
    <b v="1"/>
    <s v="marzo"/>
    <x v="7"/>
  </r>
  <r>
    <x v="4637"/>
    <s v="CUST7538"/>
    <d v="2024-12-08T00:00:00"/>
    <x v="0"/>
    <x v="2"/>
    <s v="Corporate"/>
    <n v="4"/>
    <n v="10561"/>
    <n v="0.05"/>
    <n v="25109"/>
    <x v="4"/>
    <n v="401318000"/>
    <n v="150228000"/>
    <n v="0.3743365610314015"/>
    <x v="10"/>
    <b v="1"/>
    <s v="diciembre"/>
    <x v="10"/>
  </r>
  <r>
    <x v="4638"/>
    <s v="CUST6955"/>
    <d v="2024-07-01T00:00:00"/>
    <x v="0"/>
    <x v="2"/>
    <s v="Corporate"/>
    <n v="8"/>
    <n v="31658"/>
    <n v="0.05"/>
    <n v="164230"/>
    <x v="3"/>
    <n v="2406008000"/>
    <n v="763708000"/>
    <n v="0.31741706594491786"/>
    <x v="3"/>
    <b v="1"/>
    <s v="julio"/>
    <x v="3"/>
  </r>
  <r>
    <x v="4639"/>
    <s v="CUST3890"/>
    <d v="2024-10-14T00:00:00"/>
    <x v="1"/>
    <x v="2"/>
    <s v="Home Office"/>
    <n v="10"/>
    <n v="43698"/>
    <n v="0.27"/>
    <n v="166457"/>
    <x v="1"/>
    <n v="3189954000"/>
    <n v="1525384000"/>
    <n v="0.47818369794674154"/>
    <x v="4"/>
    <b v="1"/>
    <s v="octubre"/>
    <x v="4"/>
  </r>
  <r>
    <x v="4640"/>
    <s v="CUST1496"/>
    <d v="2024-10-12T00:00:00"/>
    <x v="0"/>
    <x v="3"/>
    <s v="Corporate"/>
    <n v="9"/>
    <n v="17602"/>
    <n v="0.14000000000000001"/>
    <n v="83894"/>
    <x v="0"/>
    <n v="1362394800"/>
    <n v="523454800"/>
    <n v="0.384216674931525"/>
    <x v="4"/>
    <b v="1"/>
    <s v="octubre"/>
    <x v="4"/>
  </r>
  <r>
    <x v="4641"/>
    <s v="CUST8586"/>
    <d v="2024-09-11T00:00:00"/>
    <x v="3"/>
    <x v="3"/>
    <s v="Corporate"/>
    <n v="3"/>
    <n v="49854"/>
    <n v="0.11"/>
    <n v="77159"/>
    <x v="1"/>
    <n v="1331101800"/>
    <n v="559511800"/>
    <n v="0.42033734760181379"/>
    <x v="11"/>
    <b v="1"/>
    <s v="septiembre"/>
    <x v="11"/>
  </r>
  <r>
    <x v="4642"/>
    <s v="CUST7347"/>
    <d v="2024-03-17T00:00:00"/>
    <x v="1"/>
    <x v="3"/>
    <s v="Corporate"/>
    <n v="5"/>
    <n v="16557"/>
    <n v="0.01"/>
    <n v="62432"/>
    <x v="0"/>
    <n v="819571500"/>
    <n v="195251500"/>
    <n v="0.23823607824332593"/>
    <x v="7"/>
    <b v="1"/>
    <s v="marzo"/>
    <x v="7"/>
  </r>
  <r>
    <x v="4643"/>
    <s v="CUST3307"/>
    <d v="2024-06-01T00:00:00"/>
    <x v="3"/>
    <x v="4"/>
    <s v="Home Office"/>
    <n v="3"/>
    <n v="49186"/>
    <n v="7.0000000000000007E-2"/>
    <n v="87525"/>
    <x v="4"/>
    <n v="1372289400"/>
    <n v="497039400"/>
    <n v="0.36219721583508552"/>
    <x v="1"/>
    <b v="1"/>
    <s v="junio"/>
    <x v="1"/>
  </r>
  <r>
    <x v="4644"/>
    <s v="CUST6725"/>
    <d v="2024-01-02T00:00:00"/>
    <x v="1"/>
    <x v="2"/>
    <s v="Home Office"/>
    <n v="10"/>
    <n v="14580"/>
    <n v="0.11"/>
    <n v="84040"/>
    <x v="2"/>
    <n v="1297620000"/>
    <n v="457220000"/>
    <n v="0.35235276891539896"/>
    <x v="8"/>
    <b v="1"/>
    <s v="enero"/>
    <x v="8"/>
  </r>
  <r>
    <x v="4645"/>
    <s v="CUST4300"/>
    <d v="2024-03-14T00:00:00"/>
    <x v="2"/>
    <x v="4"/>
    <s v="Corporate"/>
    <n v="10"/>
    <n v="2807"/>
    <n v="0.04"/>
    <n v="17514"/>
    <x v="3"/>
    <n v="269472000"/>
    <n v="94332000"/>
    <n v="0.35006234413965087"/>
    <x v="7"/>
    <b v="1"/>
    <s v="marzo"/>
    <x v="7"/>
  </r>
  <r>
    <x v="4646"/>
    <s v="CUST6861"/>
    <d v="2024-03-28T00:00:00"/>
    <x v="2"/>
    <x v="1"/>
    <s v="Corporate"/>
    <n v="4"/>
    <n v="2718"/>
    <n v="0.15"/>
    <n v="5307"/>
    <x v="2"/>
    <n v="92412000"/>
    <n v="39342000"/>
    <n v="0.42572393195688873"/>
    <x v="7"/>
    <b v="1"/>
    <s v="marzo"/>
    <x v="7"/>
  </r>
  <r>
    <x v="4647"/>
    <s v="CUST7433"/>
    <d v="2024-05-16T00:00:00"/>
    <x v="0"/>
    <x v="2"/>
    <s v="Home Office"/>
    <n v="6"/>
    <n v="41740"/>
    <n v="0.3"/>
    <n v="130826"/>
    <x v="4"/>
    <n v="1753080000"/>
    <n v="444820000"/>
    <n v="0.25373628128779063"/>
    <x v="5"/>
    <b v="1"/>
    <s v="mayo"/>
    <x v="5"/>
  </r>
  <r>
    <x v="4648"/>
    <s v="CUST2497"/>
    <d v="2024-01-08T00:00:00"/>
    <x v="2"/>
    <x v="2"/>
    <s v="Home Office"/>
    <n v="2"/>
    <n v="46218"/>
    <n v="0.14000000000000001"/>
    <n v="53783"/>
    <x v="3"/>
    <n v="794949600"/>
    <n v="257119600"/>
    <n v="0.32344138546644968"/>
    <x v="8"/>
    <b v="1"/>
    <s v="enero"/>
    <x v="8"/>
  </r>
  <r>
    <x v="4649"/>
    <s v="CUST9737"/>
    <d v="2024-06-13T00:00:00"/>
    <x v="1"/>
    <x v="4"/>
    <s v="Corporate"/>
    <n v="4"/>
    <n v="31710"/>
    <n v="0.23"/>
    <n v="66889"/>
    <x v="2"/>
    <n v="976668000"/>
    <n v="307778000"/>
    <n v="0.31513062780801665"/>
    <x v="1"/>
    <b v="1"/>
    <s v="junio"/>
    <x v="1"/>
  </r>
  <r>
    <x v="4650"/>
    <s v="CUST6861"/>
    <d v="2024-01-24T00:00:00"/>
    <x v="1"/>
    <x v="1"/>
    <s v="Home Office"/>
    <n v="7"/>
    <n v="34595"/>
    <n v="0.15"/>
    <n v="111745"/>
    <x v="1"/>
    <n v="2058402500"/>
    <n v="940952500"/>
    <n v="0.45712755401336719"/>
    <x v="8"/>
    <b v="1"/>
    <s v="enero"/>
    <x v="8"/>
  </r>
  <r>
    <x v="4651"/>
    <s v="CUST1985"/>
    <d v="2024-09-27T00:00:00"/>
    <x v="1"/>
    <x v="1"/>
    <s v="Corporate"/>
    <n v="2"/>
    <n v="37017"/>
    <n v="0.14000000000000001"/>
    <n v="39880"/>
    <x v="2"/>
    <n v="636692400"/>
    <n v="237892400"/>
    <n v="0.37363788228036021"/>
    <x v="11"/>
    <b v="1"/>
    <s v="septiembre"/>
    <x v="11"/>
  </r>
  <r>
    <x v="4652"/>
    <s v="CUST3326"/>
    <d v="2024-01-20T00:00:00"/>
    <x v="2"/>
    <x v="3"/>
    <s v="Home Office"/>
    <n v="4"/>
    <n v="24106"/>
    <n v="0.23"/>
    <n v="39959"/>
    <x v="3"/>
    <n v="742464800"/>
    <n v="342874800"/>
    <n v="0.4618061354558492"/>
    <x v="8"/>
    <b v="1"/>
    <s v="enero"/>
    <x v="8"/>
  </r>
  <r>
    <x v="4653"/>
    <s v="CUST1087"/>
    <d v="2024-06-11T00:00:00"/>
    <x v="2"/>
    <x v="0"/>
    <s v="Corporate"/>
    <n v="4"/>
    <n v="12953"/>
    <n v="0.21"/>
    <n v="26246"/>
    <x v="1"/>
    <n v="409314800"/>
    <n v="146854800"/>
    <n v="0.35878204257456608"/>
    <x v="1"/>
    <b v="1"/>
    <s v="junio"/>
    <x v="1"/>
  </r>
  <r>
    <x v="4654"/>
    <s v="CUST5682"/>
    <d v="2024-04-15T00:00:00"/>
    <x v="3"/>
    <x v="2"/>
    <s v="Home Office"/>
    <n v="1"/>
    <n v="32669"/>
    <n v="0.14000000000000001"/>
    <n v="21409"/>
    <x v="1"/>
    <n v="280953400"/>
    <n v="66863400"/>
    <n v="0.23798750967242255"/>
    <x v="6"/>
    <b v="1"/>
    <s v="abril"/>
    <x v="6"/>
  </r>
  <r>
    <x v="4655"/>
    <s v="CUST1206"/>
    <d v="2024-01-06T00:00:00"/>
    <x v="0"/>
    <x v="1"/>
    <s v="Consumer"/>
    <n v="6"/>
    <n v="33322"/>
    <n v="0.08"/>
    <n v="140022"/>
    <x v="4"/>
    <n v="1839374400"/>
    <n v="439154400"/>
    <n v="0.23875204526060601"/>
    <x v="8"/>
    <b v="1"/>
    <s v="enero"/>
    <x v="8"/>
  </r>
  <r>
    <x v="4656"/>
    <s v="CUST9192"/>
    <d v="2024-05-25T00:00:00"/>
    <x v="0"/>
    <x v="4"/>
    <s v="Corporate"/>
    <n v="9"/>
    <n v="25731"/>
    <n v="0.23"/>
    <n v="136643"/>
    <x v="2"/>
    <n v="1783158300"/>
    <n v="416728300"/>
    <n v="0.23370235833801184"/>
    <x v="5"/>
    <b v="1"/>
    <s v="mayo"/>
    <x v="5"/>
  </r>
  <r>
    <x v="4657"/>
    <s v="CUST1870"/>
    <d v="2024-02-16T00:00:00"/>
    <x v="1"/>
    <x v="1"/>
    <s v="Consumer"/>
    <n v="9"/>
    <n v="9178"/>
    <n v="0.11"/>
    <n v="43011"/>
    <x v="3"/>
    <n v="735157800"/>
    <n v="305047800"/>
    <n v="0.41494193491519782"/>
    <x v="9"/>
    <b v="1"/>
    <s v="febrero"/>
    <x v="9"/>
  </r>
  <r>
    <x v="4658"/>
    <s v="CUST6878"/>
    <d v="2024-08-06T00:00:00"/>
    <x v="3"/>
    <x v="1"/>
    <s v="Corporate"/>
    <n v="2"/>
    <n v="42162"/>
    <n v="0.28999999999999998"/>
    <n v="41939"/>
    <x v="3"/>
    <n v="598700400"/>
    <n v="179310400"/>
    <n v="0.29949938232879081"/>
    <x v="0"/>
    <b v="1"/>
    <s v="agosto"/>
    <x v="0"/>
  </r>
  <r>
    <x v="4659"/>
    <s v="CUST7625"/>
    <d v="2024-12-25T00:00:00"/>
    <x v="3"/>
    <x v="4"/>
    <s v="Home Office"/>
    <n v="7"/>
    <n v="8223"/>
    <n v="0.02"/>
    <n v="33871"/>
    <x v="3"/>
    <n v="564097800"/>
    <n v="225387800"/>
    <n v="0.39955447441915215"/>
    <x v="10"/>
    <b v="1"/>
    <s v="diciembre"/>
    <x v="10"/>
  </r>
  <r>
    <x v="4660"/>
    <s v="CUST2288"/>
    <d v="2024-06-24T00:00:00"/>
    <x v="1"/>
    <x v="2"/>
    <s v="Consumer"/>
    <n v="4"/>
    <n v="13313"/>
    <n v="0.04"/>
    <n v="35529"/>
    <x v="2"/>
    <n v="511219200"/>
    <n v="155929200"/>
    <n v="0.30501436565762791"/>
    <x v="1"/>
    <b v="1"/>
    <s v="junio"/>
    <x v="1"/>
  </r>
  <r>
    <x v="4661"/>
    <s v="CUST8740"/>
    <d v="2024-05-20T00:00:00"/>
    <x v="1"/>
    <x v="2"/>
    <s v="Consumer"/>
    <n v="2"/>
    <n v="35706"/>
    <n v="0.21"/>
    <n v="30146"/>
    <x v="0"/>
    <n v="564154800"/>
    <n v="262694800"/>
    <n v="0.4656431178109271"/>
    <x v="5"/>
    <b v="1"/>
    <s v="mayo"/>
    <x v="5"/>
  </r>
  <r>
    <x v="4662"/>
    <s v="CUST8969"/>
    <d v="2024-05-01T00:00:00"/>
    <x v="2"/>
    <x v="3"/>
    <s v="Consumer"/>
    <n v="1"/>
    <n v="13846"/>
    <n v="0.12"/>
    <n v="8622"/>
    <x v="3"/>
    <n v="121844800"/>
    <n v="35624800"/>
    <n v="0.29237850117526559"/>
    <x v="5"/>
    <b v="1"/>
    <s v="mayo"/>
    <x v="5"/>
  </r>
  <r>
    <x v="4663"/>
    <s v="CUST1179"/>
    <d v="2024-05-01T00:00:00"/>
    <x v="2"/>
    <x v="0"/>
    <s v="Home Office"/>
    <n v="7"/>
    <n v="44728"/>
    <n v="0.01"/>
    <n v="232017"/>
    <x v="1"/>
    <n v="3099650400"/>
    <n v="779480400"/>
    <n v="0.25147365006066491"/>
    <x v="5"/>
    <b v="1"/>
    <s v="mayo"/>
    <x v="5"/>
  </r>
  <r>
    <x v="4664"/>
    <s v="CUST9836"/>
    <d v="2024-06-08T00:00:00"/>
    <x v="0"/>
    <x v="1"/>
    <s v="Corporate"/>
    <n v="5"/>
    <n v="1320"/>
    <n v="7.0000000000000007E-2"/>
    <n v="3941"/>
    <x v="0"/>
    <n v="61380000"/>
    <n v="21970000"/>
    <n v="0.35793418051482567"/>
    <x v="1"/>
    <b v="1"/>
    <s v="junio"/>
    <x v="1"/>
  </r>
  <r>
    <x v="4665"/>
    <s v="CUST4483"/>
    <d v="2024-05-12T00:00:00"/>
    <x v="1"/>
    <x v="4"/>
    <s v="Corporate"/>
    <n v="10"/>
    <n v="31335"/>
    <n v="0.03"/>
    <n v="197472"/>
    <x v="1"/>
    <n v="3039495000"/>
    <n v="1064775000"/>
    <n v="0.35031312767416956"/>
    <x v="5"/>
    <b v="1"/>
    <s v="mayo"/>
    <x v="5"/>
  </r>
  <r>
    <x v="4666"/>
    <s v="CUST4097"/>
    <d v="2024-10-20T00:00:00"/>
    <x v="0"/>
    <x v="0"/>
    <s v="Corporate"/>
    <n v="4"/>
    <n v="7452"/>
    <n v="0.3"/>
    <n v="14136"/>
    <x v="4"/>
    <n v="208656000"/>
    <n v="67296000"/>
    <n v="0.32252127904301819"/>
    <x v="4"/>
    <b v="1"/>
    <s v="octubre"/>
    <x v="4"/>
  </r>
  <r>
    <x v="4667"/>
    <s v="CUST2867"/>
    <d v="2024-04-18T00:00:00"/>
    <x v="2"/>
    <x v="2"/>
    <s v="Corporate"/>
    <n v="6"/>
    <n v="9534"/>
    <n v="0.26"/>
    <n v="29040"/>
    <x v="4"/>
    <n v="423309600"/>
    <n v="132909600"/>
    <n v="0.31397728754556947"/>
    <x v="6"/>
    <b v="1"/>
    <s v="abril"/>
    <x v="6"/>
  </r>
  <r>
    <x v="4668"/>
    <s v="CUST4514"/>
    <d v="2024-12-06T00:00:00"/>
    <x v="3"/>
    <x v="1"/>
    <s v="Corporate"/>
    <n v="10"/>
    <n v="28124"/>
    <n v="0.18"/>
    <n v="117472"/>
    <x v="4"/>
    <n v="2306168000"/>
    <n v="1131448000"/>
    <n v="0.4906182030103618"/>
    <x v="10"/>
    <b v="1"/>
    <s v="diciembre"/>
    <x v="10"/>
  </r>
  <r>
    <x v="4669"/>
    <s v="CUST7162"/>
    <d v="2024-02-20T00:00:00"/>
    <x v="1"/>
    <x v="1"/>
    <s v="Corporate"/>
    <n v="1"/>
    <n v="35871"/>
    <n v="0.18"/>
    <n v="22895"/>
    <x v="2"/>
    <n v="294142200"/>
    <n v="65192200"/>
    <n v="0.2216349779120439"/>
    <x v="9"/>
    <b v="1"/>
    <s v="febrero"/>
    <x v="9"/>
  </r>
  <r>
    <x v="4670"/>
    <s v="CUST5132"/>
    <d v="2024-03-09T00:00:00"/>
    <x v="2"/>
    <x v="0"/>
    <s v="Home Office"/>
    <n v="2"/>
    <n v="4384"/>
    <n v="0.01"/>
    <n v="5615"/>
    <x v="2"/>
    <n v="86803200"/>
    <n v="30653200"/>
    <n v="0.35313444665634447"/>
    <x v="7"/>
    <b v="1"/>
    <s v="marzo"/>
    <x v="7"/>
  </r>
  <r>
    <x v="4671"/>
    <s v="CUST5737"/>
    <d v="2024-04-18T00:00:00"/>
    <x v="2"/>
    <x v="4"/>
    <s v="Corporate"/>
    <n v="7"/>
    <n v="11208"/>
    <n v="0.01"/>
    <n v="42077"/>
    <x v="0"/>
    <n v="776714400"/>
    <n v="355944400"/>
    <n v="0.45826934584964563"/>
    <x v="6"/>
    <b v="1"/>
    <s v="abril"/>
    <x v="6"/>
  </r>
  <r>
    <x v="4672"/>
    <s v="CUST7306"/>
    <d v="2024-08-31T00:00:00"/>
    <x v="1"/>
    <x v="4"/>
    <s v="Consumer"/>
    <n v="3"/>
    <n v="20242"/>
    <n v="0.01"/>
    <n v="35783"/>
    <x v="1"/>
    <n v="601187400"/>
    <n v="243357400"/>
    <n v="0.40479457819641596"/>
    <x v="0"/>
    <b v="1"/>
    <s v="agosto"/>
    <x v="0"/>
  </r>
  <r>
    <x v="4673"/>
    <s v="CUST7080"/>
    <d v="2024-06-30T00:00:00"/>
    <x v="3"/>
    <x v="0"/>
    <s v="Consumer"/>
    <n v="3"/>
    <n v="47825"/>
    <n v="0.27"/>
    <n v="59555"/>
    <x v="2"/>
    <n v="1047367500"/>
    <n v="451817500"/>
    <n v="0.43138392207128823"/>
    <x v="1"/>
    <b v="1"/>
    <s v="junio"/>
    <x v="1"/>
  </r>
  <r>
    <x v="4674"/>
    <s v="CUST3915"/>
    <d v="2024-10-16T00:00:00"/>
    <x v="2"/>
    <x v="2"/>
    <s v="Corporate"/>
    <n v="10"/>
    <n v="31730"/>
    <n v="0.27"/>
    <n v="181442"/>
    <x v="4"/>
    <n v="2316290000"/>
    <n v="501870000"/>
    <n v="0.21666976069490435"/>
    <x v="4"/>
    <b v="1"/>
    <s v="octubre"/>
    <x v="4"/>
  </r>
  <r>
    <x v="4675"/>
    <s v="CUST9329"/>
    <d v="2024-05-30T00:00:00"/>
    <x v="2"/>
    <x v="0"/>
    <s v="Corporate"/>
    <n v="9"/>
    <n v="21461"/>
    <n v="0.13"/>
    <n v="121939"/>
    <x v="4"/>
    <n v="1680396300"/>
    <n v="461006300"/>
    <n v="0.27434379616284565"/>
    <x v="5"/>
    <b v="1"/>
    <s v="mayo"/>
    <x v="5"/>
  </r>
  <r>
    <x v="4676"/>
    <s v="CUST8467"/>
    <d v="2024-12-22T00:00:00"/>
    <x v="1"/>
    <x v="2"/>
    <s v="Corporate"/>
    <n v="5"/>
    <n v="25278"/>
    <n v="0.08"/>
    <n v="89592"/>
    <x v="4"/>
    <n v="1162788000"/>
    <n v="266868000"/>
    <n v="0.22950701245626889"/>
    <x v="10"/>
    <b v="1"/>
    <s v="diciembre"/>
    <x v="10"/>
  </r>
  <r>
    <x v="4677"/>
    <s v="CUST3651"/>
    <d v="2024-05-12T00:00:00"/>
    <x v="2"/>
    <x v="4"/>
    <s v="Corporate"/>
    <n v="10"/>
    <n v="6317"/>
    <n v="0.03"/>
    <n v="32513"/>
    <x v="4"/>
    <n v="612749000"/>
    <n v="287619000"/>
    <n v="0.46939121891671792"/>
    <x v="5"/>
    <b v="1"/>
    <s v="mayo"/>
    <x v="5"/>
  </r>
  <r>
    <x v="4678"/>
    <s v="CUST6429"/>
    <d v="2024-02-20T00:00:00"/>
    <x v="1"/>
    <x v="0"/>
    <s v="Home Office"/>
    <n v="5"/>
    <n v="29518"/>
    <n v="0.13"/>
    <n v="87121"/>
    <x v="4"/>
    <n v="1284033000"/>
    <n v="412823000"/>
    <n v="0.32150497689701119"/>
    <x v="9"/>
    <b v="1"/>
    <s v="febrero"/>
    <x v="9"/>
  </r>
  <r>
    <x v="4679"/>
    <s v="CUST4259"/>
    <d v="2024-01-25T00:00:00"/>
    <x v="1"/>
    <x v="1"/>
    <s v="Corporate"/>
    <n v="2"/>
    <n v="8270"/>
    <n v="0.16"/>
    <n v="8632"/>
    <x v="1"/>
    <n v="138936000"/>
    <n v="52616000"/>
    <n v="0.37870674267288534"/>
    <x v="8"/>
    <b v="1"/>
    <s v="enero"/>
    <x v="8"/>
  </r>
  <r>
    <x v="4680"/>
    <s v="CUST3389"/>
    <d v="2024-01-26T00:00:00"/>
    <x v="0"/>
    <x v="3"/>
    <s v="Home Office"/>
    <n v="7"/>
    <n v="38755"/>
    <n v="0"/>
    <n v="180067"/>
    <x v="4"/>
    <n v="2712850000"/>
    <n v="912180000"/>
    <n v="0.33624417125900807"/>
    <x v="8"/>
    <b v="0"/>
    <s v="enero"/>
    <x v="8"/>
  </r>
  <r>
    <x v="4681"/>
    <s v="CUST7669"/>
    <d v="2024-01-15T00:00:00"/>
    <x v="1"/>
    <x v="2"/>
    <s v="Home Office"/>
    <n v="2"/>
    <n v="42291"/>
    <n v="0.26"/>
    <n v="42797"/>
    <x v="1"/>
    <n v="625906800"/>
    <n v="197936800"/>
    <n v="0.31624005363098789"/>
    <x v="8"/>
    <b v="1"/>
    <s v="enero"/>
    <x v="8"/>
  </r>
  <r>
    <x v="4682"/>
    <s v="CUST8768"/>
    <d v="2024-10-19T00:00:00"/>
    <x v="2"/>
    <x v="0"/>
    <s v="Consumer"/>
    <n v="4"/>
    <n v="28604"/>
    <n v="0.04"/>
    <n v="85994"/>
    <x v="4"/>
    <n v="1098393600"/>
    <n v="238453600"/>
    <n v="0.21709303477369132"/>
    <x v="4"/>
    <b v="1"/>
    <s v="octubre"/>
    <x v="4"/>
  </r>
  <r>
    <x v="4683"/>
    <s v="CUST2464"/>
    <d v="2024-08-12T00:00:00"/>
    <x v="1"/>
    <x v="1"/>
    <s v="Home Office"/>
    <n v="3"/>
    <n v="7100"/>
    <n v="0.11"/>
    <n v="14142"/>
    <x v="3"/>
    <n v="189570000"/>
    <n v="48150000"/>
    <n v="0.25399588542490903"/>
    <x v="0"/>
    <b v="1"/>
    <s v="agosto"/>
    <x v="0"/>
  </r>
  <r>
    <x v="4684"/>
    <s v="CUST9584"/>
    <d v="2024-03-30T00:00:00"/>
    <x v="2"/>
    <x v="2"/>
    <s v="Consumer"/>
    <n v="9"/>
    <n v="20454"/>
    <n v="0.17"/>
    <n v="117140"/>
    <x v="2"/>
    <n v="1527913800"/>
    <n v="356513800"/>
    <n v="0.23333371293589991"/>
    <x v="7"/>
    <b v="1"/>
    <s v="marzo"/>
    <x v="7"/>
  </r>
  <r>
    <x v="4685"/>
    <s v="CUST2667"/>
    <d v="2024-01-02T00:00:00"/>
    <x v="2"/>
    <x v="3"/>
    <s v="Home Office"/>
    <n v="3"/>
    <n v="41591"/>
    <n v="0.27"/>
    <n v="71097"/>
    <x v="1"/>
    <n v="910842900"/>
    <n v="199872900"/>
    <n v="0.21943729264398942"/>
    <x v="8"/>
    <b v="1"/>
    <s v="enero"/>
    <x v="8"/>
  </r>
  <r>
    <x v="4686"/>
    <s v="CUST5786"/>
    <d v="2024-07-18T00:00:00"/>
    <x v="0"/>
    <x v="4"/>
    <s v="Consumer"/>
    <n v="1"/>
    <n v="26227"/>
    <n v="0.04"/>
    <n v="13665"/>
    <x v="2"/>
    <n v="251779200"/>
    <n v="115129200"/>
    <n v="0.45726255385671255"/>
    <x v="3"/>
    <b v="1"/>
    <s v="julio"/>
    <x v="3"/>
  </r>
  <r>
    <x v="4687"/>
    <s v="CUST4041"/>
    <d v="2024-09-04T00:00:00"/>
    <x v="2"/>
    <x v="1"/>
    <s v="Home Office"/>
    <n v="2"/>
    <n v="29364"/>
    <n v="0.28000000000000003"/>
    <n v="26897"/>
    <x v="0"/>
    <n v="422841600"/>
    <n v="153871600"/>
    <n v="0.36389891628449045"/>
    <x v="11"/>
    <b v="1"/>
    <s v="septiembre"/>
    <x v="11"/>
  </r>
  <r>
    <x v="4688"/>
    <s v="CUST5862"/>
    <d v="2024-07-11T00:00:00"/>
    <x v="2"/>
    <x v="4"/>
    <s v="Consumer"/>
    <n v="4"/>
    <n v="32246"/>
    <n v="0.01"/>
    <n v="80838"/>
    <x v="1"/>
    <n v="1276941600"/>
    <n v="468561600"/>
    <n v="0.36694050847744331"/>
    <x v="3"/>
    <b v="1"/>
    <s v="julio"/>
    <x v="3"/>
  </r>
  <r>
    <x v="4689"/>
    <s v="CUST4930"/>
    <d v="2024-11-29T00:00:00"/>
    <x v="1"/>
    <x v="0"/>
    <s v="Corporate"/>
    <n v="4"/>
    <n v="36712"/>
    <n v="0.12"/>
    <n v="88215"/>
    <x v="4"/>
    <n v="1292262400"/>
    <n v="410112400"/>
    <n v="0.31736000366489037"/>
    <x v="2"/>
    <b v="1"/>
    <s v="noviembre"/>
    <x v="2"/>
  </r>
  <r>
    <x v="4690"/>
    <s v="CUST4796"/>
    <d v="2024-11-25T00:00:00"/>
    <x v="2"/>
    <x v="4"/>
    <s v="Home Office"/>
    <n v="3"/>
    <n v="38305"/>
    <n v="0.22"/>
    <n v="66656"/>
    <x v="1"/>
    <n v="896337000"/>
    <n v="229777000"/>
    <n v="0.25635112686411471"/>
    <x v="2"/>
    <b v="1"/>
    <s v="noviembre"/>
    <x v="2"/>
  </r>
  <r>
    <x v="4691"/>
    <s v="CUST9398"/>
    <d v="2024-04-15T00:00:00"/>
    <x v="1"/>
    <x v="4"/>
    <s v="Corporate"/>
    <n v="7"/>
    <n v="29950"/>
    <n v="0.2"/>
    <n v="87317"/>
    <x v="1"/>
    <n v="1677200000"/>
    <n v="804030000"/>
    <n v="0.47938826615788216"/>
    <x v="6"/>
    <b v="1"/>
    <s v="abril"/>
    <x v="6"/>
  </r>
  <r>
    <x v="4692"/>
    <s v="CUST3248"/>
    <d v="2024-06-14T00:00:00"/>
    <x v="0"/>
    <x v="4"/>
    <s v="Home Office"/>
    <n v="10"/>
    <n v="44298"/>
    <n v="0.11"/>
    <n v="219755"/>
    <x v="4"/>
    <n v="3942522000"/>
    <n v="1744972000"/>
    <n v="0.44260298357244426"/>
    <x v="1"/>
    <b v="1"/>
    <s v="junio"/>
    <x v="1"/>
  </r>
  <r>
    <x v="4693"/>
    <s v="CUST9651"/>
    <d v="2024-11-01T00:00:00"/>
    <x v="3"/>
    <x v="3"/>
    <s v="Corporate"/>
    <n v="9"/>
    <n v="49034"/>
    <n v="0.02"/>
    <n v="264180"/>
    <x v="3"/>
    <n v="4324798800"/>
    <n v="1682998800"/>
    <n v="0.38915077390421027"/>
    <x v="2"/>
    <b v="1"/>
    <s v="noviembre"/>
    <x v="2"/>
  </r>
  <r>
    <x v="4694"/>
    <s v="CUST1529"/>
    <d v="2024-05-19T00:00:00"/>
    <x v="2"/>
    <x v="0"/>
    <s v="Home Office"/>
    <n v="2"/>
    <n v="49552"/>
    <n v="0.15"/>
    <n v="57344"/>
    <x v="4"/>
    <n v="842384000"/>
    <n v="268944000"/>
    <n v="0.31926532317802808"/>
    <x v="5"/>
    <b v="1"/>
    <s v="mayo"/>
    <x v="5"/>
  </r>
  <r>
    <x v="4695"/>
    <s v="CUST1043"/>
    <d v="2024-11-17T00:00:00"/>
    <x v="3"/>
    <x v="1"/>
    <s v="Home Office"/>
    <n v="10"/>
    <n v="21652"/>
    <n v="0.02"/>
    <n v="149788"/>
    <x v="1"/>
    <n v="2121896000"/>
    <n v="624016000"/>
    <n v="0.2940841586958079"/>
    <x v="2"/>
    <b v="1"/>
    <s v="noviembre"/>
    <x v="2"/>
  </r>
  <r>
    <x v="4696"/>
    <s v="CUST2468"/>
    <d v="2024-09-25T00:00:00"/>
    <x v="2"/>
    <x v="3"/>
    <s v="Corporate"/>
    <n v="7"/>
    <n v="14619"/>
    <n v="0.11"/>
    <n v="55334"/>
    <x v="1"/>
    <n v="910763700"/>
    <n v="357423700"/>
    <n v="0.39244394566889301"/>
    <x v="11"/>
    <b v="1"/>
    <s v="septiembre"/>
    <x v="11"/>
  </r>
  <r>
    <x v="4697"/>
    <s v="CUST8546"/>
    <d v="2024-12-21T00:00:00"/>
    <x v="0"/>
    <x v="1"/>
    <s v="Corporate"/>
    <n v="4"/>
    <n v="16583"/>
    <n v="0.05"/>
    <n v="32518"/>
    <x v="1"/>
    <n v="630154000"/>
    <n v="304974000"/>
    <n v="0.48396741114076874"/>
    <x v="10"/>
    <b v="1"/>
    <s v="diciembre"/>
    <x v="10"/>
  </r>
  <r>
    <x v="4698"/>
    <s v="CUST4174"/>
    <d v="2024-08-09T00:00:00"/>
    <x v="2"/>
    <x v="0"/>
    <s v="Consumer"/>
    <n v="7"/>
    <n v="32308"/>
    <n v="0.28999999999999998"/>
    <n v="114187"/>
    <x v="2"/>
    <n v="1605707600"/>
    <n v="463837600"/>
    <n v="0.28886803550036133"/>
    <x v="0"/>
    <b v="1"/>
    <s v="agosto"/>
    <x v="0"/>
  </r>
  <r>
    <x v="4699"/>
    <s v="CUST4413"/>
    <d v="2024-07-30T00:00:00"/>
    <x v="1"/>
    <x v="2"/>
    <s v="Corporate"/>
    <n v="10"/>
    <n v="12370"/>
    <n v="0.05"/>
    <n v="63730"/>
    <x v="2"/>
    <n v="1175150000"/>
    <n v="537850000"/>
    <n v="0.45768625281878911"/>
    <x v="3"/>
    <b v="1"/>
    <s v="julio"/>
    <x v="3"/>
  </r>
  <r>
    <x v="4700"/>
    <s v="CUST8441"/>
    <d v="2024-12-27T00:00:00"/>
    <x v="1"/>
    <x v="2"/>
    <s v="Home Office"/>
    <n v="6"/>
    <n v="42509"/>
    <n v="0.12"/>
    <n v="114457"/>
    <x v="4"/>
    <n v="2244475200"/>
    <n v="1099905200"/>
    <n v="0.49005005713585076"/>
    <x v="10"/>
    <b v="1"/>
    <s v="diciembre"/>
    <x v="10"/>
  </r>
  <r>
    <x v="4701"/>
    <s v="CUST4858"/>
    <d v="2024-05-27T00:00:00"/>
    <x v="2"/>
    <x v="1"/>
    <s v="Consumer"/>
    <n v="10"/>
    <n v="47756"/>
    <n v="0.26"/>
    <n v="208736"/>
    <x v="1"/>
    <n v="3533944000"/>
    <n v="1446584000"/>
    <n v="0.40933981975945288"/>
    <x v="5"/>
    <b v="1"/>
    <s v="mayo"/>
    <x v="5"/>
  </r>
  <r>
    <x v="4702"/>
    <s v="CUST1571"/>
    <d v="2024-01-14T00:00:00"/>
    <x v="0"/>
    <x v="1"/>
    <s v="Corporate"/>
    <n v="7"/>
    <n v="48112"/>
    <n v="0.12"/>
    <n v="187481"/>
    <x v="1"/>
    <n v="2963699200"/>
    <n v="1088889200"/>
    <n v="0.36740881125857849"/>
    <x v="8"/>
    <b v="1"/>
    <s v="enero"/>
    <x v="8"/>
  </r>
  <r>
    <x v="4703"/>
    <s v="CUST8553"/>
    <d v="2024-10-27T00:00:00"/>
    <x v="3"/>
    <x v="0"/>
    <s v="Corporate"/>
    <n v="4"/>
    <n v="43549"/>
    <n v="0.22"/>
    <n v="85610"/>
    <x v="2"/>
    <n v="1358728800"/>
    <n v="502628800"/>
    <n v="0.36992577179493069"/>
    <x v="4"/>
    <b v="1"/>
    <s v="octubre"/>
    <x v="4"/>
  </r>
  <r>
    <x v="4704"/>
    <s v="CUST6078"/>
    <d v="2024-10-09T00:00:00"/>
    <x v="3"/>
    <x v="2"/>
    <s v="Home Office"/>
    <n v="5"/>
    <n v="7307"/>
    <n v="0.05"/>
    <n v="26270"/>
    <x v="1"/>
    <n v="347082500"/>
    <n v="84382500"/>
    <n v="0.24311943125913868"/>
    <x v="4"/>
    <b v="1"/>
    <s v="octubre"/>
    <x v="4"/>
  </r>
  <r>
    <x v="4705"/>
    <s v="CUST8685"/>
    <d v="2024-07-20T00:00:00"/>
    <x v="2"/>
    <x v="4"/>
    <s v="Corporate"/>
    <n v="8"/>
    <n v="35434"/>
    <n v="0.21"/>
    <n v="164250"/>
    <x v="1"/>
    <n v="2239428800"/>
    <n v="596928800"/>
    <n v="0.26655404270946237"/>
    <x v="3"/>
    <b v="1"/>
    <s v="julio"/>
    <x v="3"/>
  </r>
  <r>
    <x v="4706"/>
    <s v="CUST7426"/>
    <d v="2024-10-25T00:00:00"/>
    <x v="2"/>
    <x v="2"/>
    <s v="Consumer"/>
    <n v="3"/>
    <n v="26944"/>
    <n v="0.18"/>
    <n v="37748"/>
    <x v="3"/>
    <n v="662822400"/>
    <n v="285342400"/>
    <n v="0.43049601220477762"/>
    <x v="4"/>
    <b v="1"/>
    <s v="octubre"/>
    <x v="4"/>
  </r>
  <r>
    <x v="4707"/>
    <s v="CUST3865"/>
    <d v="2024-01-08T00:00:00"/>
    <x v="3"/>
    <x v="4"/>
    <s v="Corporate"/>
    <n v="10"/>
    <n v="27418"/>
    <n v="0.02"/>
    <n v="164786"/>
    <x v="1"/>
    <n v="2686964000"/>
    <n v="1039104000"/>
    <n v="0.38672047708863982"/>
    <x v="8"/>
    <b v="1"/>
    <s v="enero"/>
    <x v="8"/>
  </r>
  <r>
    <x v="4708"/>
    <s v="CUST6200"/>
    <d v="2024-07-17T00:00:00"/>
    <x v="0"/>
    <x v="0"/>
    <s v="Corporate"/>
    <n v="5"/>
    <n v="29559"/>
    <n v="0.15"/>
    <n v="69708"/>
    <x v="2"/>
    <n v="1256257500"/>
    <n v="559177500"/>
    <n v="0.44511376051486262"/>
    <x v="3"/>
    <b v="1"/>
    <s v="julio"/>
    <x v="3"/>
  </r>
  <r>
    <x v="4709"/>
    <s v="CUST5739"/>
    <d v="2024-06-23T00:00:00"/>
    <x v="3"/>
    <x v="1"/>
    <s v="Consumer"/>
    <n v="9"/>
    <n v="34083"/>
    <n v="0.21"/>
    <n v="151918"/>
    <x v="1"/>
    <n v="2423301300"/>
    <n v="904121300"/>
    <n v="0.37309487681123266"/>
    <x v="1"/>
    <b v="1"/>
    <s v="junio"/>
    <x v="1"/>
  </r>
  <r>
    <x v="4710"/>
    <s v="CUST2709"/>
    <d v="2024-06-22T00:00:00"/>
    <x v="1"/>
    <x v="1"/>
    <s v="Corporate"/>
    <n v="2"/>
    <n v="14391"/>
    <n v="0.27"/>
    <n v="13762"/>
    <x v="2"/>
    <n v="210108600"/>
    <n v="72488600"/>
    <n v="0.34500539244942852"/>
    <x v="1"/>
    <b v="1"/>
    <s v="junio"/>
    <x v="1"/>
  </r>
  <r>
    <x v="4711"/>
    <s v="CUST6045"/>
    <d v="2024-12-24T00:00:00"/>
    <x v="3"/>
    <x v="3"/>
    <s v="Consumer"/>
    <n v="5"/>
    <n v="29749"/>
    <n v="0.13"/>
    <n v="91519"/>
    <x v="4"/>
    <n v="1294081500"/>
    <n v="378891500"/>
    <n v="0.29278797355498859"/>
    <x v="10"/>
    <b v="1"/>
    <s v="diciembre"/>
    <x v="10"/>
  </r>
  <r>
    <x v="4712"/>
    <s v="CUST2052"/>
    <d v="2024-01-17T00:00:00"/>
    <x v="1"/>
    <x v="1"/>
    <s v="Corporate"/>
    <n v="5"/>
    <n v="9922"/>
    <n v="7.0000000000000007E-2"/>
    <n v="32102"/>
    <x v="0"/>
    <n v="461373000"/>
    <n v="140353000"/>
    <n v="0.30420722495681368"/>
    <x v="8"/>
    <b v="1"/>
    <s v="enero"/>
    <x v="8"/>
  </r>
  <r>
    <x v="4713"/>
    <s v="CUST1489"/>
    <d v="2024-03-08T00:00:00"/>
    <x v="2"/>
    <x v="0"/>
    <s v="Corporate"/>
    <n v="6"/>
    <n v="42806"/>
    <n v="0.04"/>
    <n v="196290"/>
    <x v="0"/>
    <n v="2465625600"/>
    <n v="502725600"/>
    <n v="0.20389372985095547"/>
    <x v="7"/>
    <b v="1"/>
    <s v="marzo"/>
    <x v="7"/>
  </r>
  <r>
    <x v="4714"/>
    <s v="CUST6297"/>
    <d v="2024-03-11T00:00:00"/>
    <x v="2"/>
    <x v="1"/>
    <s v="Home Office"/>
    <n v="6"/>
    <n v="3340"/>
    <n v="0.06"/>
    <n v="13382"/>
    <x v="1"/>
    <n v="188376000"/>
    <n v="54556000"/>
    <n v="0.28961226483203806"/>
    <x v="7"/>
    <b v="1"/>
    <s v="marzo"/>
    <x v="7"/>
  </r>
  <r>
    <x v="4715"/>
    <s v="CUST1727"/>
    <d v="2024-06-06T00:00:00"/>
    <x v="2"/>
    <x v="1"/>
    <s v="Corporate"/>
    <n v="4"/>
    <n v="33158"/>
    <n v="7.0000000000000007E-2"/>
    <n v="93089"/>
    <x v="1"/>
    <n v="1233477600"/>
    <n v="302587600"/>
    <n v="0.24531260235289234"/>
    <x v="1"/>
    <b v="1"/>
    <s v="junio"/>
    <x v="1"/>
  </r>
  <r>
    <x v="4716"/>
    <s v="CUST2462"/>
    <d v="2024-04-30T00:00:00"/>
    <x v="1"/>
    <x v="1"/>
    <s v="Home Office"/>
    <n v="5"/>
    <n v="15936"/>
    <n v="0.2"/>
    <n v="33852"/>
    <x v="3"/>
    <n v="637440000"/>
    <n v="298920000"/>
    <n v="0.46893825301204817"/>
    <x v="6"/>
    <b v="1"/>
    <s v="abril"/>
    <x v="6"/>
  </r>
  <r>
    <x v="4717"/>
    <s v="CUST8663"/>
    <d v="2024-03-28T00:00:00"/>
    <x v="3"/>
    <x v="1"/>
    <s v="Consumer"/>
    <n v="4"/>
    <n v="17242"/>
    <n v="0.08"/>
    <n v="35018"/>
    <x v="2"/>
    <n v="634505600"/>
    <n v="284325600"/>
    <n v="0.44810573775865808"/>
    <x v="7"/>
    <b v="1"/>
    <s v="marzo"/>
    <x v="7"/>
  </r>
  <r>
    <x v="4718"/>
    <s v="CUST7294"/>
    <d v="2024-07-16T00:00:00"/>
    <x v="3"/>
    <x v="3"/>
    <s v="Corporate"/>
    <n v="8"/>
    <n v="31875"/>
    <n v="0.03"/>
    <n v="132184"/>
    <x v="0"/>
    <n v="2473500000"/>
    <n v="1151660000"/>
    <n v="0.46559935314331918"/>
    <x v="3"/>
    <b v="1"/>
    <s v="julio"/>
    <x v="3"/>
  </r>
  <r>
    <x v="4719"/>
    <s v="CUST5271"/>
    <d v="2024-05-02T00:00:00"/>
    <x v="0"/>
    <x v="2"/>
    <s v="Home Office"/>
    <n v="1"/>
    <n v="42835"/>
    <n v="0.15"/>
    <n v="25335"/>
    <x v="4"/>
    <n v="364097500"/>
    <n v="110747500"/>
    <n v="0.30416989954613805"/>
    <x v="5"/>
    <b v="1"/>
    <s v="mayo"/>
    <x v="5"/>
  </r>
  <r>
    <x v="4720"/>
    <s v="CUST5006"/>
    <d v="2024-08-13T00:00:00"/>
    <x v="3"/>
    <x v="3"/>
    <s v="Home Office"/>
    <n v="5"/>
    <n v="15734"/>
    <n v="0.05"/>
    <n v="39695"/>
    <x v="1"/>
    <n v="747365000"/>
    <n v="350415000"/>
    <n v="0.46886728706856756"/>
    <x v="0"/>
    <b v="1"/>
    <s v="agosto"/>
    <x v="0"/>
  </r>
  <r>
    <x v="4721"/>
    <s v="CUST9571"/>
    <d v="2024-05-11T00:00:00"/>
    <x v="1"/>
    <x v="3"/>
    <s v="Home Office"/>
    <n v="9"/>
    <n v="39163"/>
    <n v="0.24"/>
    <n v="151707"/>
    <x v="0"/>
    <n v="2678749200"/>
    <n v="1161679200"/>
    <n v="0.43366478653544721"/>
    <x v="5"/>
    <b v="1"/>
    <s v="mayo"/>
    <x v="5"/>
  </r>
  <r>
    <x v="4722"/>
    <s v="CUST1695"/>
    <d v="2024-06-18T00:00:00"/>
    <x v="1"/>
    <x v="2"/>
    <s v="Corporate"/>
    <n v="5"/>
    <n v="2515"/>
    <n v="7.0000000000000007E-2"/>
    <n v="6434"/>
    <x v="2"/>
    <n v="116947500"/>
    <n v="52607500"/>
    <n v="0.44983860279185106"/>
    <x v="1"/>
    <b v="1"/>
    <s v="junio"/>
    <x v="1"/>
  </r>
  <r>
    <x v="4723"/>
    <s v="CUST8079"/>
    <d v="2024-02-23T00:00:00"/>
    <x v="2"/>
    <x v="0"/>
    <s v="Corporate"/>
    <n v="1"/>
    <n v="23389"/>
    <n v="0.26"/>
    <n v="10466"/>
    <x v="0"/>
    <n v="173078600"/>
    <n v="68418600"/>
    <n v="0.39530363661365414"/>
    <x v="9"/>
    <b v="1"/>
    <s v="febrero"/>
    <x v="9"/>
  </r>
  <r>
    <x v="4724"/>
    <s v="CUST7878"/>
    <d v="2024-04-15T00:00:00"/>
    <x v="0"/>
    <x v="3"/>
    <s v="Consumer"/>
    <n v="9"/>
    <n v="44243"/>
    <n v="0.25"/>
    <n v="165472"/>
    <x v="4"/>
    <n v="2986402500"/>
    <n v="1331682500"/>
    <n v="0.44591527766267275"/>
    <x v="6"/>
    <b v="1"/>
    <s v="abril"/>
    <x v="6"/>
  </r>
  <r>
    <x v="4725"/>
    <s v="CUST1572"/>
    <d v="2024-07-22T00:00:00"/>
    <x v="2"/>
    <x v="1"/>
    <s v="Corporate"/>
    <n v="9"/>
    <n v="34671"/>
    <n v="0.08"/>
    <n v="207287"/>
    <x v="0"/>
    <n v="2870758800"/>
    <n v="797888800"/>
    <n v="0.27793655113066273"/>
    <x v="3"/>
    <b v="1"/>
    <s v="julio"/>
    <x v="3"/>
  </r>
  <r>
    <x v="4726"/>
    <s v="CUST5336"/>
    <d v="2024-08-06T00:00:00"/>
    <x v="3"/>
    <x v="1"/>
    <s v="Home Office"/>
    <n v="6"/>
    <n v="5697"/>
    <n v="0.05"/>
    <n v="23652"/>
    <x v="3"/>
    <n v="324729000"/>
    <n v="88209000"/>
    <n v="0.27163881267148915"/>
    <x v="0"/>
    <b v="1"/>
    <s v="agosto"/>
    <x v="0"/>
  </r>
  <r>
    <x v="4727"/>
    <s v="CUST2729"/>
    <d v="2024-03-07T00:00:00"/>
    <x v="0"/>
    <x v="3"/>
    <s v="Home Office"/>
    <n v="5"/>
    <n v="11302"/>
    <n v="0.19"/>
    <n v="30454"/>
    <x v="3"/>
    <n v="457731000"/>
    <n v="153191000"/>
    <n v="0.33467473253941726"/>
    <x v="7"/>
    <b v="1"/>
    <s v="marzo"/>
    <x v="7"/>
  </r>
  <r>
    <x v="4728"/>
    <s v="CUST2242"/>
    <d v="2024-01-12T00:00:00"/>
    <x v="1"/>
    <x v="4"/>
    <s v="Corporate"/>
    <n v="7"/>
    <n v="19359"/>
    <n v="0.24"/>
    <n v="67687"/>
    <x v="1"/>
    <n v="1029898800"/>
    <n v="353028800"/>
    <n v="0.34278008674250326"/>
    <x v="8"/>
    <b v="1"/>
    <s v="enero"/>
    <x v="8"/>
  </r>
  <r>
    <x v="4729"/>
    <s v="CUST4004"/>
    <d v="2024-09-29T00:00:00"/>
    <x v="1"/>
    <x v="0"/>
    <s v="Corporate"/>
    <n v="3"/>
    <n v="37830"/>
    <n v="0.28000000000000003"/>
    <n v="45107"/>
    <x v="0"/>
    <n v="817128000"/>
    <n v="366058000"/>
    <n v="0.44798122203620483"/>
    <x v="11"/>
    <b v="1"/>
    <s v="septiembre"/>
    <x v="11"/>
  </r>
  <r>
    <x v="4730"/>
    <s v="CUST9267"/>
    <d v="2024-03-07T00:00:00"/>
    <x v="1"/>
    <x v="3"/>
    <s v="Home Office"/>
    <n v="5"/>
    <n v="31270"/>
    <n v="0.14000000000000001"/>
    <n v="84626"/>
    <x v="2"/>
    <n v="1344610000"/>
    <n v="498350000"/>
    <n v="0.37062791441384491"/>
    <x v="7"/>
    <b v="1"/>
    <s v="marzo"/>
    <x v="7"/>
  </r>
  <r>
    <x v="4731"/>
    <s v="CUST4668"/>
    <d v="2024-09-30T00:00:00"/>
    <x v="3"/>
    <x v="4"/>
    <s v="Consumer"/>
    <n v="7"/>
    <n v="4688"/>
    <n v="0.08"/>
    <n v="16412"/>
    <x v="4"/>
    <n v="301907200"/>
    <n v="137787200"/>
    <n v="0.45638924808682935"/>
    <x v="11"/>
    <b v="1"/>
    <s v="septiembre"/>
    <x v="11"/>
  </r>
  <r>
    <x v="4732"/>
    <s v="CUST3495"/>
    <d v="2024-10-07T00:00:00"/>
    <x v="0"/>
    <x v="3"/>
    <s v="Home Office"/>
    <n v="4"/>
    <n v="11504"/>
    <n v="0.14000000000000001"/>
    <n v="22105"/>
    <x v="2"/>
    <n v="395737600"/>
    <n v="174687600"/>
    <n v="0.44142280137141376"/>
    <x v="4"/>
    <b v="1"/>
    <s v="octubre"/>
    <x v="4"/>
  </r>
  <r>
    <x v="4733"/>
    <s v="CUST5822"/>
    <d v="2024-12-23T00:00:00"/>
    <x v="0"/>
    <x v="1"/>
    <s v="Consumer"/>
    <n v="4"/>
    <n v="8731"/>
    <n v="0.08"/>
    <n v="20327"/>
    <x v="2"/>
    <n v="321300800"/>
    <n v="118030800"/>
    <n v="0.36735296021671904"/>
    <x v="10"/>
    <b v="1"/>
    <s v="diciembre"/>
    <x v="10"/>
  </r>
  <r>
    <x v="4734"/>
    <s v="CUST6752"/>
    <d v="2024-01-16T00:00:00"/>
    <x v="3"/>
    <x v="3"/>
    <s v="Consumer"/>
    <n v="4"/>
    <n v="34894"/>
    <n v="0.06"/>
    <n v="103578"/>
    <x v="3"/>
    <n v="1312014400"/>
    <n v="276234400"/>
    <n v="0.21054220136608257"/>
    <x v="8"/>
    <b v="1"/>
    <s v="enero"/>
    <x v="8"/>
  </r>
  <r>
    <x v="4735"/>
    <s v="CUST7778"/>
    <d v="2024-01-25T00:00:00"/>
    <x v="0"/>
    <x v="2"/>
    <s v="Consumer"/>
    <n v="6"/>
    <n v="15978"/>
    <n v="0.04"/>
    <n v="53911"/>
    <x v="1"/>
    <n v="920332800"/>
    <n v="381222800"/>
    <n v="0.41422276811170916"/>
    <x v="8"/>
    <b v="1"/>
    <s v="enero"/>
    <x v="8"/>
  </r>
  <r>
    <x v="4736"/>
    <s v="CUST2685"/>
    <d v="2024-02-17T00:00:00"/>
    <x v="2"/>
    <x v="2"/>
    <s v="Corporate"/>
    <n v="3"/>
    <n v="13805"/>
    <n v="0.11"/>
    <n v="27179"/>
    <x v="3"/>
    <n v="368593500"/>
    <n v="96803500"/>
    <n v="0.26262942781139659"/>
    <x v="9"/>
    <b v="1"/>
    <s v="febrero"/>
    <x v="9"/>
  </r>
  <r>
    <x v="4737"/>
    <s v="CUST1003"/>
    <d v="2024-08-07T00:00:00"/>
    <x v="3"/>
    <x v="1"/>
    <s v="Home Office"/>
    <n v="6"/>
    <n v="13555"/>
    <n v="0.11"/>
    <n v="44479"/>
    <x v="4"/>
    <n v="723837000"/>
    <n v="279047000"/>
    <n v="0.38551082633244776"/>
    <x v="0"/>
    <b v="1"/>
    <s v="agosto"/>
    <x v="0"/>
  </r>
  <r>
    <x v="4738"/>
    <s v="CUST4623"/>
    <d v="2024-11-22T00:00:00"/>
    <x v="0"/>
    <x v="2"/>
    <s v="Consumer"/>
    <n v="2"/>
    <n v="27398"/>
    <n v="0.02"/>
    <n v="30859"/>
    <x v="3"/>
    <n v="537000800"/>
    <n v="228410800"/>
    <n v="0.42534536261398492"/>
    <x v="2"/>
    <b v="1"/>
    <s v="noviembre"/>
    <x v="2"/>
  </r>
  <r>
    <x v="4739"/>
    <s v="CUST8735"/>
    <d v="2024-10-12T00:00:00"/>
    <x v="1"/>
    <x v="2"/>
    <s v="Consumer"/>
    <n v="3"/>
    <n v="17537"/>
    <n v="0.25"/>
    <n v="25554"/>
    <x v="4"/>
    <n v="394582500"/>
    <n v="139042500"/>
    <n v="0.35237878010302026"/>
    <x v="4"/>
    <b v="1"/>
    <s v="octubre"/>
    <x v="4"/>
  </r>
  <r>
    <x v="4740"/>
    <s v="CUST9808"/>
    <d v="2024-08-27T00:00:00"/>
    <x v="1"/>
    <x v="1"/>
    <s v="Corporate"/>
    <n v="9"/>
    <n v="34880"/>
    <n v="0.27"/>
    <n v="146870"/>
    <x v="3"/>
    <n v="2291616000"/>
    <n v="822916000"/>
    <n v="0.35909855752447184"/>
    <x v="0"/>
    <b v="1"/>
    <s v="agosto"/>
    <x v="0"/>
  </r>
  <r>
    <x v="4741"/>
    <s v="CUST2790"/>
    <d v="2024-11-02T00:00:00"/>
    <x v="0"/>
    <x v="2"/>
    <s v="Consumer"/>
    <n v="5"/>
    <n v="10259"/>
    <n v="0.06"/>
    <n v="30512"/>
    <x v="4"/>
    <n v="482173000"/>
    <n v="177053000"/>
    <n v="0.36719808035705026"/>
    <x v="2"/>
    <b v="1"/>
    <s v="noviembre"/>
    <x v="2"/>
  </r>
  <r>
    <x v="4742"/>
    <s v="CUST5233"/>
    <d v="2024-03-03T00:00:00"/>
    <x v="2"/>
    <x v="2"/>
    <s v="Corporate"/>
    <n v="5"/>
    <n v="44487"/>
    <n v="0.14000000000000001"/>
    <n v="106387"/>
    <x v="1"/>
    <n v="1912941000"/>
    <n v="849071000"/>
    <n v="0.44385634475919539"/>
    <x v="7"/>
    <b v="1"/>
    <s v="marzo"/>
    <x v="7"/>
  </r>
  <r>
    <x v="4743"/>
    <s v="CUST3815"/>
    <d v="2024-08-28T00:00:00"/>
    <x v="3"/>
    <x v="4"/>
    <s v="Home Office"/>
    <n v="9"/>
    <n v="42442"/>
    <n v="0.17"/>
    <n v="241494"/>
    <x v="0"/>
    <n v="3170417400"/>
    <n v="755477400"/>
    <n v="0.23828957032597664"/>
    <x v="0"/>
    <b v="1"/>
    <s v="agosto"/>
    <x v="0"/>
  </r>
  <r>
    <x v="4744"/>
    <s v="CUST7745"/>
    <d v="2024-10-18T00:00:00"/>
    <x v="0"/>
    <x v="3"/>
    <s v="Consumer"/>
    <n v="6"/>
    <n v="18768"/>
    <n v="0.18"/>
    <n v="64493"/>
    <x v="1"/>
    <n v="923385600"/>
    <n v="278455600"/>
    <n v="0.3015593918726911"/>
    <x v="4"/>
    <b v="1"/>
    <s v="octubre"/>
    <x v="4"/>
  </r>
  <r>
    <x v="4745"/>
    <s v="CUST6830"/>
    <d v="2024-01-29T00:00:00"/>
    <x v="3"/>
    <x v="2"/>
    <s v="Consumer"/>
    <n v="10"/>
    <n v="31660"/>
    <n v="0.17"/>
    <n v="175441"/>
    <x v="4"/>
    <n v="2627780000"/>
    <n v="873370000"/>
    <n v="0.332360395466896"/>
    <x v="8"/>
    <b v="1"/>
    <s v="enero"/>
    <x v="8"/>
  </r>
  <r>
    <x v="4746"/>
    <s v="CUST7211"/>
    <d v="2024-12-19T00:00:00"/>
    <x v="2"/>
    <x v="2"/>
    <s v="Consumer"/>
    <n v="4"/>
    <n v="8227"/>
    <n v="0.28999999999999998"/>
    <n v="14695"/>
    <x v="1"/>
    <n v="233646800"/>
    <n v="86696800"/>
    <n v="0.37105922272421449"/>
    <x v="10"/>
    <b v="1"/>
    <s v="diciembre"/>
    <x v="10"/>
  </r>
  <r>
    <x v="4747"/>
    <s v="CUST4713"/>
    <d v="2024-10-06T00:00:00"/>
    <x v="0"/>
    <x v="3"/>
    <s v="Consumer"/>
    <n v="3"/>
    <n v="24234"/>
    <n v="0.27"/>
    <n v="27049"/>
    <x v="2"/>
    <n v="530724600"/>
    <n v="260234600"/>
    <n v="0.49033830351937707"/>
    <x v="4"/>
    <b v="1"/>
    <s v="octubre"/>
    <x v="4"/>
  </r>
  <r>
    <x v="4748"/>
    <s v="CUST5874"/>
    <d v="2024-04-26T00:00:00"/>
    <x v="2"/>
    <x v="4"/>
    <s v="Corporate"/>
    <n v="8"/>
    <n v="24209"/>
    <n v="0.24"/>
    <n v="75168"/>
    <x v="1"/>
    <n v="1471907200"/>
    <n v="720227200"/>
    <n v="0.4893156307680267"/>
    <x v="6"/>
    <b v="1"/>
    <s v="abril"/>
    <x v="6"/>
  </r>
  <r>
    <x v="4749"/>
    <s v="CUST3218"/>
    <d v="2024-11-01T00:00:00"/>
    <x v="2"/>
    <x v="3"/>
    <s v="Corporate"/>
    <n v="7"/>
    <n v="10507"/>
    <n v="0.13"/>
    <n v="32723"/>
    <x v="0"/>
    <n v="639876300"/>
    <n v="312646300"/>
    <n v="0.48860428179634097"/>
    <x v="2"/>
    <b v="1"/>
    <s v="noviembre"/>
    <x v="2"/>
  </r>
  <r>
    <x v="4750"/>
    <s v="CUST2423"/>
    <d v="2024-05-15T00:00:00"/>
    <x v="0"/>
    <x v="4"/>
    <s v="Consumer"/>
    <n v="7"/>
    <n v="23744"/>
    <n v="0.03"/>
    <n v="115978"/>
    <x v="4"/>
    <n v="1612217600"/>
    <n v="452437600"/>
    <n v="0.28063060470249179"/>
    <x v="5"/>
    <b v="1"/>
    <s v="mayo"/>
    <x v="5"/>
  </r>
  <r>
    <x v="4751"/>
    <s v="CUST6505"/>
    <d v="2024-10-07T00:00:00"/>
    <x v="2"/>
    <x v="2"/>
    <s v="Home Office"/>
    <n v="5"/>
    <n v="7512"/>
    <n v="0.21"/>
    <n v="17823"/>
    <x v="2"/>
    <n v="296724000"/>
    <n v="118494000"/>
    <n v="0.39934080155295831"/>
    <x v="4"/>
    <b v="1"/>
    <s v="octubre"/>
    <x v="4"/>
  </r>
  <r>
    <x v="4752"/>
    <s v="CUST5327"/>
    <d v="2024-11-05T00:00:00"/>
    <x v="3"/>
    <x v="4"/>
    <s v="Corporate"/>
    <n v="8"/>
    <n v="27611"/>
    <n v="0.11"/>
    <n v="103915"/>
    <x v="3"/>
    <n v="1965903200"/>
    <n v="926753200"/>
    <n v="0.47141344497531718"/>
    <x v="2"/>
    <b v="1"/>
    <s v="noviembre"/>
    <x v="2"/>
  </r>
  <r>
    <x v="4753"/>
    <s v="CUST6931"/>
    <d v="2024-04-24T00:00:00"/>
    <x v="0"/>
    <x v="2"/>
    <s v="Corporate"/>
    <n v="2"/>
    <n v="44859"/>
    <n v="0.28000000000000003"/>
    <n v="38798"/>
    <x v="0"/>
    <n v="645969600"/>
    <n v="257989600"/>
    <n v="0.3993835004000188"/>
    <x v="6"/>
    <b v="1"/>
    <s v="abril"/>
    <x v="6"/>
  </r>
  <r>
    <x v="4754"/>
    <s v="CUST1717"/>
    <d v="2024-02-14T00:00:00"/>
    <x v="2"/>
    <x v="2"/>
    <s v="Consumer"/>
    <n v="9"/>
    <n v="12773"/>
    <n v="0.26"/>
    <n v="45886"/>
    <x v="3"/>
    <n v="850681800"/>
    <n v="391821800"/>
    <n v="0.46059737025054492"/>
    <x v="9"/>
    <b v="1"/>
    <s v="febrero"/>
    <x v="9"/>
  </r>
  <r>
    <x v="4755"/>
    <s v="CUST6856"/>
    <d v="2024-07-26T00:00:00"/>
    <x v="1"/>
    <x v="1"/>
    <s v="Consumer"/>
    <n v="9"/>
    <n v="26760"/>
    <n v="0.04"/>
    <n v="184152"/>
    <x v="4"/>
    <n v="2312064000"/>
    <n v="470544000"/>
    <n v="0.20351685766483973"/>
    <x v="3"/>
    <b v="1"/>
    <s v="julio"/>
    <x v="3"/>
  </r>
  <r>
    <x v="4756"/>
    <s v="CUST4257"/>
    <d v="2024-02-23T00:00:00"/>
    <x v="2"/>
    <x v="0"/>
    <s v="Consumer"/>
    <n v="8"/>
    <n v="31855"/>
    <n v="0.28000000000000003"/>
    <n v="129479"/>
    <x v="3"/>
    <n v="1834848000"/>
    <n v="540058000"/>
    <n v="0.29433391757791383"/>
    <x v="9"/>
    <b v="1"/>
    <s v="febrero"/>
    <x v="9"/>
  </r>
  <r>
    <x v="4757"/>
    <s v="CUST9213"/>
    <d v="2024-02-25T00:00:00"/>
    <x v="3"/>
    <x v="4"/>
    <s v="Home Office"/>
    <n v="4"/>
    <n v="34004"/>
    <n v="0.28000000000000003"/>
    <n v="64680"/>
    <x v="4"/>
    <n v="979315200"/>
    <n v="332515200"/>
    <n v="0.33953848566835276"/>
    <x v="9"/>
    <b v="1"/>
    <s v="febrero"/>
    <x v="9"/>
  </r>
  <r>
    <x v="4758"/>
    <s v="CUST4840"/>
    <d v="2024-10-18T00:00:00"/>
    <x v="3"/>
    <x v="1"/>
    <s v="Home Office"/>
    <n v="2"/>
    <n v="21242"/>
    <n v="0.01"/>
    <n v="22398"/>
    <x v="3"/>
    <n v="420591600"/>
    <n v="196611600"/>
    <n v="0.46746440014493867"/>
    <x v="4"/>
    <b v="1"/>
    <s v="octubre"/>
    <x v="4"/>
  </r>
  <r>
    <x v="4759"/>
    <s v="CUST6260"/>
    <d v="2024-04-10T00:00:00"/>
    <x v="0"/>
    <x v="4"/>
    <s v="Home Office"/>
    <n v="10"/>
    <n v="30242"/>
    <n v="0.13"/>
    <n v="193670"/>
    <x v="4"/>
    <n v="2631054000"/>
    <n v="694354000"/>
    <n v="0.26390716420111482"/>
    <x v="6"/>
    <b v="1"/>
    <s v="abril"/>
    <x v="6"/>
  </r>
  <r>
    <x v="4760"/>
    <s v="CUST8420"/>
    <d v="2024-11-03T00:00:00"/>
    <x v="3"/>
    <x v="0"/>
    <s v="Consumer"/>
    <n v="9"/>
    <n v="17021"/>
    <n v="0.03"/>
    <n v="118859"/>
    <x v="4"/>
    <n v="1485933300"/>
    <n v="297343300"/>
    <n v="0.20010541522960687"/>
    <x v="2"/>
    <b v="1"/>
    <s v="noviembre"/>
    <x v="2"/>
  </r>
  <r>
    <x v="4761"/>
    <s v="CUST4233"/>
    <d v="2024-12-31T00:00:00"/>
    <x v="3"/>
    <x v="3"/>
    <s v="Consumer"/>
    <n v="6"/>
    <n v="30920"/>
    <n v="0.27"/>
    <n v="96891"/>
    <x v="3"/>
    <n v="1354296000"/>
    <n v="385386000"/>
    <n v="0.28456556026156765"/>
    <x v="10"/>
    <b v="1"/>
    <s v="diciembre"/>
    <x v="10"/>
  </r>
  <r>
    <x v="4762"/>
    <s v="CUST8799"/>
    <d v="2024-12-07T00:00:00"/>
    <x v="3"/>
    <x v="0"/>
    <s v="Consumer"/>
    <n v="4"/>
    <n v="8417"/>
    <n v="0.03"/>
    <n v="18391"/>
    <x v="0"/>
    <n v="326579600"/>
    <n v="142669600"/>
    <n v="0.43686011006198794"/>
    <x v="10"/>
    <b v="1"/>
    <s v="diciembre"/>
    <x v="10"/>
  </r>
  <r>
    <x v="4763"/>
    <s v="CUST1904"/>
    <d v="2024-05-23T00:00:00"/>
    <x v="3"/>
    <x v="4"/>
    <s v="Home Office"/>
    <n v="4"/>
    <n v="32527"/>
    <n v="0.26"/>
    <n v="51623"/>
    <x v="1"/>
    <n v="962799200"/>
    <n v="446569200"/>
    <n v="0.46382381705344167"/>
    <x v="5"/>
    <b v="1"/>
    <s v="mayo"/>
    <x v="5"/>
  </r>
  <r>
    <x v="4764"/>
    <s v="CUST3555"/>
    <d v="2024-05-03T00:00:00"/>
    <x v="2"/>
    <x v="2"/>
    <s v="Corporate"/>
    <n v="2"/>
    <n v="2792"/>
    <n v="0.22"/>
    <n v="2751"/>
    <x v="2"/>
    <n v="43555200"/>
    <n v="16045200"/>
    <n v="0.36838770112409081"/>
    <x v="5"/>
    <b v="1"/>
    <s v="mayo"/>
    <x v="5"/>
  </r>
  <r>
    <x v="4765"/>
    <s v="CUST1186"/>
    <d v="2024-04-29T00:00:00"/>
    <x v="1"/>
    <x v="1"/>
    <s v="Consumer"/>
    <n v="10"/>
    <n v="5984"/>
    <n v="0.22"/>
    <n v="29687"/>
    <x v="1"/>
    <n v="466752000"/>
    <n v="169882000"/>
    <n v="0.36396630330453861"/>
    <x v="6"/>
    <b v="1"/>
    <s v="abril"/>
    <x v="6"/>
  </r>
  <r>
    <x v="4766"/>
    <s v="CUST5844"/>
    <d v="2024-07-13T00:00:00"/>
    <x v="3"/>
    <x v="0"/>
    <s v="Home Office"/>
    <n v="8"/>
    <n v="13807"/>
    <n v="0.12"/>
    <n v="63256"/>
    <x v="4"/>
    <n v="972012800"/>
    <n v="339452800"/>
    <n v="0.34922667685034603"/>
    <x v="3"/>
    <b v="1"/>
    <s v="julio"/>
    <x v="3"/>
  </r>
  <r>
    <x v="4767"/>
    <s v="CUST3626"/>
    <d v="2024-10-29T00:00:00"/>
    <x v="1"/>
    <x v="0"/>
    <s v="Home Office"/>
    <n v="8"/>
    <n v="26717"/>
    <n v="0.3"/>
    <n v="86781"/>
    <x v="2"/>
    <n v="1496152000"/>
    <n v="628342000"/>
    <n v="0.41997203492693258"/>
    <x v="4"/>
    <b v="1"/>
    <s v="octubre"/>
    <x v="4"/>
  </r>
  <r>
    <x v="4768"/>
    <s v="CUST6392"/>
    <d v="2024-10-20T00:00:00"/>
    <x v="2"/>
    <x v="1"/>
    <s v="Consumer"/>
    <n v="1"/>
    <n v="39065"/>
    <n v="0.02"/>
    <n v="23671"/>
    <x v="4"/>
    <n v="382837000"/>
    <n v="146127000"/>
    <n v="0.38169508171885164"/>
    <x v="4"/>
    <b v="1"/>
    <s v="octubre"/>
    <x v="4"/>
  </r>
  <r>
    <x v="4769"/>
    <s v="CUST1490"/>
    <d v="2024-10-19T00:00:00"/>
    <x v="3"/>
    <x v="2"/>
    <s v="Corporate"/>
    <n v="2"/>
    <n v="17580"/>
    <n v="0.16"/>
    <n v="15701"/>
    <x v="0"/>
    <n v="295344000"/>
    <n v="138334000"/>
    <n v="0.46838263177853623"/>
    <x v="4"/>
    <b v="1"/>
    <s v="octubre"/>
    <x v="4"/>
  </r>
  <r>
    <x v="4770"/>
    <s v="CUST6254"/>
    <d v="2024-02-29T00:00:00"/>
    <x v="1"/>
    <x v="3"/>
    <s v="Corporate"/>
    <n v="9"/>
    <n v="44324"/>
    <n v="0.12"/>
    <n v="251076"/>
    <x v="2"/>
    <n v="3510460800"/>
    <n v="999700800"/>
    <n v="0.28477765654013287"/>
    <x v="9"/>
    <b v="1"/>
    <s v="febrero"/>
    <x v="9"/>
  </r>
  <r>
    <x v="4771"/>
    <s v="CUST2886"/>
    <d v="2024-05-03T00:00:00"/>
    <x v="2"/>
    <x v="1"/>
    <s v="Consumer"/>
    <n v="8"/>
    <n v="30395"/>
    <n v="0.02"/>
    <n v="186533"/>
    <x v="1"/>
    <n v="2382968000"/>
    <n v="517638000"/>
    <n v="0.21722406679401485"/>
    <x v="5"/>
    <b v="1"/>
    <s v="mayo"/>
    <x v="5"/>
  </r>
  <r>
    <x v="4772"/>
    <s v="CUST1631"/>
    <d v="2024-07-01T00:00:00"/>
    <x v="3"/>
    <x v="0"/>
    <s v="Corporate"/>
    <n v="4"/>
    <n v="41709"/>
    <n v="0.22"/>
    <n v="65868"/>
    <x v="1"/>
    <n v="1301320800"/>
    <n v="642640800"/>
    <n v="0.49383733818747844"/>
    <x v="3"/>
    <b v="1"/>
    <s v="julio"/>
    <x v="3"/>
  </r>
  <r>
    <x v="4773"/>
    <s v="CUST9009"/>
    <d v="2024-03-29T00:00:00"/>
    <x v="3"/>
    <x v="0"/>
    <s v="Home Office"/>
    <n v="7"/>
    <n v="39510"/>
    <n v="0.28999999999999998"/>
    <n v="106478"/>
    <x v="3"/>
    <n v="1963647000"/>
    <n v="898867000"/>
    <n v="0.45775386309250082"/>
    <x v="7"/>
    <b v="1"/>
    <s v="marzo"/>
    <x v="7"/>
  </r>
  <r>
    <x v="4774"/>
    <s v="CUST2363"/>
    <d v="2024-09-04T00:00:00"/>
    <x v="2"/>
    <x v="1"/>
    <s v="Corporate"/>
    <n v="7"/>
    <n v="10463"/>
    <n v="0.14000000000000001"/>
    <n v="31599"/>
    <x v="2"/>
    <n v="629872600"/>
    <n v="313882600"/>
    <n v="0.49832712202435858"/>
    <x v="11"/>
    <b v="1"/>
    <s v="septiembre"/>
    <x v="11"/>
  </r>
  <r>
    <x v="4775"/>
    <s v="CUST2848"/>
    <d v="2024-10-16T00:00:00"/>
    <x v="2"/>
    <x v="1"/>
    <s v="Home Office"/>
    <n v="3"/>
    <n v="2506"/>
    <n v="0.09"/>
    <n v="3490"/>
    <x v="1"/>
    <n v="68413800"/>
    <n v="33513800"/>
    <n v="0.48986900303739889"/>
    <x v="4"/>
    <b v="1"/>
    <s v="octubre"/>
    <x v="4"/>
  </r>
  <r>
    <x v="4776"/>
    <s v="CUST5619"/>
    <d v="2024-06-04T00:00:00"/>
    <x v="0"/>
    <x v="0"/>
    <s v="Consumer"/>
    <n v="2"/>
    <n v="37279"/>
    <n v="0.14000000000000001"/>
    <n v="32773"/>
    <x v="1"/>
    <n v="641198800"/>
    <n v="313468800"/>
    <n v="0.488879268021088"/>
    <x v="1"/>
    <b v="1"/>
    <s v="junio"/>
    <x v="1"/>
  </r>
  <r>
    <x v="4777"/>
    <s v="CUST4612"/>
    <d v="2024-12-10T00:00:00"/>
    <x v="1"/>
    <x v="3"/>
    <s v="Corporate"/>
    <n v="1"/>
    <n v="33142"/>
    <n v="0.16"/>
    <n v="14400"/>
    <x v="3"/>
    <n v="278392800"/>
    <n v="134392800"/>
    <n v="0.48274524341146752"/>
    <x v="10"/>
    <b v="1"/>
    <s v="diciembre"/>
    <x v="10"/>
  </r>
  <r>
    <x v="4778"/>
    <s v="CUST1993"/>
    <d v="2024-01-15T00:00:00"/>
    <x v="1"/>
    <x v="3"/>
    <s v="Home Office"/>
    <n v="3"/>
    <n v="11052"/>
    <n v="0.02"/>
    <n v="20613"/>
    <x v="2"/>
    <n v="324928800"/>
    <n v="118798800"/>
    <n v="0.36561486701086515"/>
    <x v="8"/>
    <b v="1"/>
    <s v="enero"/>
    <x v="8"/>
  </r>
  <r>
    <x v="4779"/>
    <s v="CUST3855"/>
    <d v="2024-09-10T00:00:00"/>
    <x v="3"/>
    <x v="3"/>
    <s v="Home Office"/>
    <n v="8"/>
    <n v="39455"/>
    <n v="0"/>
    <n v="249297"/>
    <x v="4"/>
    <n v="3156400000"/>
    <n v="663430000"/>
    <n v="0.21018565454315041"/>
    <x v="11"/>
    <b v="0"/>
    <s v="septiembre"/>
    <x v="11"/>
  </r>
  <r>
    <x v="4780"/>
    <s v="CUST4128"/>
    <d v="2024-06-19T00:00:00"/>
    <x v="3"/>
    <x v="0"/>
    <s v="Consumer"/>
    <n v="2"/>
    <n v="28168"/>
    <n v="0.01"/>
    <n v="28432"/>
    <x v="3"/>
    <n v="557726400"/>
    <n v="273406400"/>
    <n v="0.49021599121002701"/>
    <x v="1"/>
    <b v="1"/>
    <s v="junio"/>
    <x v="1"/>
  </r>
  <r>
    <x v="4781"/>
    <s v="CUST5319"/>
    <d v="2024-05-11T00:00:00"/>
    <x v="0"/>
    <x v="0"/>
    <s v="Home Office"/>
    <n v="8"/>
    <n v="23189"/>
    <n v="0.16"/>
    <n v="105315"/>
    <x v="0"/>
    <n v="1558300800"/>
    <n v="505150800"/>
    <n v="0.32416770882746132"/>
    <x v="5"/>
    <b v="1"/>
    <s v="mayo"/>
    <x v="5"/>
  </r>
  <r>
    <x v="4782"/>
    <s v="CUST8342"/>
    <d v="2024-06-08T00:00:00"/>
    <x v="0"/>
    <x v="3"/>
    <s v="Corporate"/>
    <n v="9"/>
    <n v="16776"/>
    <n v="0.28000000000000003"/>
    <n v="62451"/>
    <x v="1"/>
    <n v="1087084800"/>
    <n v="462574800"/>
    <n v="0.42551859799713876"/>
    <x v="1"/>
    <b v="1"/>
    <s v="junio"/>
    <x v="1"/>
  </r>
  <r>
    <x v="4783"/>
    <s v="CUST8768"/>
    <d v="2024-06-06T00:00:00"/>
    <x v="3"/>
    <x v="2"/>
    <s v="Corporate"/>
    <n v="4"/>
    <n v="46369"/>
    <n v="0.21"/>
    <n v="74924"/>
    <x v="2"/>
    <n v="1465260400"/>
    <n v="716020400"/>
    <n v="0.48866426745717007"/>
    <x v="1"/>
    <b v="1"/>
    <s v="junio"/>
    <x v="1"/>
  </r>
  <r>
    <x v="4784"/>
    <s v="CUST7610"/>
    <d v="2024-07-01T00:00:00"/>
    <x v="0"/>
    <x v="0"/>
    <s v="Home Office"/>
    <n v="3"/>
    <n v="19368"/>
    <n v="7.0000000000000007E-2"/>
    <n v="32667"/>
    <x v="1"/>
    <n v="540367200"/>
    <n v="213697200"/>
    <n v="0.39546663824155132"/>
    <x v="3"/>
    <b v="1"/>
    <s v="julio"/>
    <x v="3"/>
  </r>
  <r>
    <x v="4785"/>
    <s v="CUST1149"/>
    <d v="2024-08-28T00:00:00"/>
    <x v="1"/>
    <x v="2"/>
    <s v="Consumer"/>
    <n v="8"/>
    <n v="7378"/>
    <n v="0.17"/>
    <n v="38227"/>
    <x v="1"/>
    <n v="489899200"/>
    <n v="107629200"/>
    <n v="0.21969662330536568"/>
    <x v="0"/>
    <b v="1"/>
    <s v="agosto"/>
    <x v="0"/>
  </r>
  <r>
    <x v="4786"/>
    <s v="CUST5132"/>
    <d v="2024-03-10T00:00:00"/>
    <x v="2"/>
    <x v="4"/>
    <s v="Home Office"/>
    <n v="6"/>
    <n v="28810"/>
    <n v="7.0000000000000007E-2"/>
    <n v="93174"/>
    <x v="2"/>
    <n v="1607598000"/>
    <n v="675858000"/>
    <n v="0.42041480519383578"/>
    <x v="7"/>
    <b v="1"/>
    <s v="marzo"/>
    <x v="7"/>
  </r>
  <r>
    <x v="4787"/>
    <s v="CUST6415"/>
    <d v="2024-09-16T00:00:00"/>
    <x v="2"/>
    <x v="0"/>
    <s v="Consumer"/>
    <n v="9"/>
    <n v="48305"/>
    <n v="0.15"/>
    <n v="222984"/>
    <x v="4"/>
    <n v="3695332500"/>
    <n v="1465492500"/>
    <n v="0.39657933352411456"/>
    <x v="11"/>
    <b v="1"/>
    <s v="septiembre"/>
    <x v="11"/>
  </r>
  <r>
    <x v="4788"/>
    <s v="CUST8939"/>
    <d v="2024-03-06T00:00:00"/>
    <x v="2"/>
    <x v="1"/>
    <s v="Home Office"/>
    <n v="6"/>
    <n v="27209"/>
    <n v="0.05"/>
    <n v="87389"/>
    <x v="4"/>
    <n v="1550913000"/>
    <n v="677023000"/>
    <n v="0.43653190088676797"/>
    <x v="7"/>
    <b v="1"/>
    <s v="marzo"/>
    <x v="7"/>
  </r>
  <r>
    <x v="4789"/>
    <s v="CUST2969"/>
    <d v="2024-08-27T00:00:00"/>
    <x v="0"/>
    <x v="2"/>
    <s v="Home Office"/>
    <n v="10"/>
    <n v="46437"/>
    <n v="0.14000000000000001"/>
    <n v="200801"/>
    <x v="3"/>
    <n v="3993582000"/>
    <n v="1985572000"/>
    <n v="0.49719074254641571"/>
    <x v="0"/>
    <b v="1"/>
    <s v="agosto"/>
    <x v="0"/>
  </r>
  <r>
    <x v="4790"/>
    <s v="CUST8510"/>
    <d v="2024-01-28T00:00:00"/>
    <x v="2"/>
    <x v="3"/>
    <s v="Corporate"/>
    <n v="4"/>
    <n v="26884"/>
    <n v="0.19"/>
    <n v="57011"/>
    <x v="4"/>
    <n v="871041600"/>
    <n v="300931600"/>
    <n v="0.34548476215142881"/>
    <x v="8"/>
    <b v="1"/>
    <s v="enero"/>
    <x v="8"/>
  </r>
  <r>
    <x v="4791"/>
    <s v="CUST5315"/>
    <d v="2024-05-22T00:00:00"/>
    <x v="3"/>
    <x v="4"/>
    <s v="Home Office"/>
    <n v="5"/>
    <n v="43845"/>
    <n v="0.08"/>
    <n v="105736"/>
    <x v="3"/>
    <n v="2016870000"/>
    <n v="959510000"/>
    <n v="0.47574211525780047"/>
    <x v="5"/>
    <b v="1"/>
    <s v="mayo"/>
    <x v="5"/>
  </r>
  <r>
    <x v="4792"/>
    <s v="CUST3033"/>
    <d v="2024-12-02T00:00:00"/>
    <x v="0"/>
    <x v="1"/>
    <s v="Consumer"/>
    <n v="1"/>
    <n v="21042"/>
    <n v="0.18"/>
    <n v="12784"/>
    <x v="0"/>
    <n v="172544400"/>
    <n v="44704400"/>
    <n v="0.25908925470777378"/>
    <x v="10"/>
    <b v="1"/>
    <s v="diciembre"/>
    <x v="10"/>
  </r>
  <r>
    <x v="4793"/>
    <s v="CUST3504"/>
    <d v="2024-09-04T00:00:00"/>
    <x v="1"/>
    <x v="0"/>
    <s v="Consumer"/>
    <n v="6"/>
    <n v="22702"/>
    <n v="0.19"/>
    <n v="64543"/>
    <x v="4"/>
    <n v="1103317200"/>
    <n v="457887200"/>
    <n v="0.41500957294964674"/>
    <x v="11"/>
    <b v="1"/>
    <s v="septiembre"/>
    <x v="11"/>
  </r>
  <r>
    <x v="4794"/>
    <s v="CUST3981"/>
    <d v="2024-05-30T00:00:00"/>
    <x v="2"/>
    <x v="0"/>
    <s v="Consumer"/>
    <n v="8"/>
    <n v="48651"/>
    <n v="0"/>
    <n v="211710"/>
    <x v="2"/>
    <n v="3892080000"/>
    <n v="1774980000"/>
    <n v="0.45604920762163165"/>
    <x v="5"/>
    <b v="0"/>
    <s v="mayo"/>
    <x v="5"/>
  </r>
  <r>
    <x v="4795"/>
    <s v="CUST8432"/>
    <d v="2024-01-06T00:00:00"/>
    <x v="0"/>
    <x v="3"/>
    <s v="Corporate"/>
    <n v="6"/>
    <n v="18508"/>
    <n v="0.11"/>
    <n v="53727"/>
    <x v="3"/>
    <n v="988327200"/>
    <n v="451057200"/>
    <n v="0.45638448481434085"/>
    <x v="8"/>
    <b v="1"/>
    <s v="enero"/>
    <x v="8"/>
  </r>
  <r>
    <x v="4796"/>
    <s v="CUST1631"/>
    <d v="2024-03-20T00:00:00"/>
    <x v="3"/>
    <x v="2"/>
    <s v="Home Office"/>
    <n v="6"/>
    <n v="14571"/>
    <n v="0.28000000000000003"/>
    <n v="45080"/>
    <x v="0"/>
    <n v="629467200"/>
    <n v="178667200"/>
    <n v="0.28383877666699708"/>
    <x v="7"/>
    <b v="1"/>
    <s v="marzo"/>
    <x v="7"/>
  </r>
  <r>
    <x v="4797"/>
    <s v="CUST4681"/>
    <d v="2024-04-14T00:00:00"/>
    <x v="2"/>
    <x v="0"/>
    <s v="Home Office"/>
    <n v="6"/>
    <n v="6143"/>
    <n v="0.24"/>
    <n v="19973"/>
    <x v="4"/>
    <n v="280120800"/>
    <n v="80390800"/>
    <n v="0.28698618595977166"/>
    <x v="6"/>
    <b v="1"/>
    <s v="abril"/>
    <x v="6"/>
  </r>
  <r>
    <x v="4798"/>
    <s v="CUST5729"/>
    <d v="2024-03-22T00:00:00"/>
    <x v="1"/>
    <x v="4"/>
    <s v="Home Office"/>
    <n v="4"/>
    <n v="7951"/>
    <n v="0.2"/>
    <n v="16148"/>
    <x v="4"/>
    <n v="254432000"/>
    <n v="92952000"/>
    <n v="0.36533140485473525"/>
    <x v="7"/>
    <b v="1"/>
    <s v="marzo"/>
    <x v="7"/>
  </r>
  <r>
    <x v="4799"/>
    <s v="CUST2111"/>
    <d v="2024-09-15T00:00:00"/>
    <x v="0"/>
    <x v="3"/>
    <s v="Consumer"/>
    <n v="6"/>
    <n v="24483"/>
    <n v="0.03"/>
    <n v="80931"/>
    <x v="1"/>
    <n v="1424910600"/>
    <n v="615600600"/>
    <n v="0.4320275250952586"/>
    <x v="11"/>
    <b v="1"/>
    <s v="septiembre"/>
    <x v="11"/>
  </r>
  <r>
    <x v="4800"/>
    <s v="CUST3461"/>
    <d v="2024-04-03T00:00:00"/>
    <x v="1"/>
    <x v="3"/>
    <s v="Corporate"/>
    <n v="10"/>
    <n v="47920"/>
    <n v="0.28999999999999998"/>
    <n v="177922"/>
    <x v="1"/>
    <n v="3402320000"/>
    <n v="1623100000"/>
    <n v="0.47705683180888336"/>
    <x v="6"/>
    <b v="1"/>
    <s v="abril"/>
    <x v="6"/>
  </r>
  <r>
    <x v="4801"/>
    <s v="CUST1367"/>
    <d v="2024-04-07T00:00:00"/>
    <x v="1"/>
    <x v="2"/>
    <s v="Home Office"/>
    <n v="4"/>
    <n v="32636"/>
    <n v="0.2"/>
    <n v="56155"/>
    <x v="4"/>
    <n v="1044352000"/>
    <n v="482802000"/>
    <n v="0.46229815234710137"/>
    <x v="6"/>
    <b v="1"/>
    <s v="abril"/>
    <x v="6"/>
  </r>
  <r>
    <x v="4802"/>
    <s v="CUST6228"/>
    <d v="2024-03-04T00:00:00"/>
    <x v="2"/>
    <x v="3"/>
    <s v="Corporate"/>
    <n v="9"/>
    <n v="40890"/>
    <n v="0.14000000000000001"/>
    <n v="190553"/>
    <x v="0"/>
    <n v="3164886000"/>
    <n v="1259356000"/>
    <n v="0.3979151223772357"/>
    <x v="7"/>
    <b v="1"/>
    <s v="marzo"/>
    <x v="7"/>
  </r>
  <r>
    <x v="4803"/>
    <s v="CUST8383"/>
    <d v="2024-10-06T00:00:00"/>
    <x v="3"/>
    <x v="2"/>
    <s v="Consumer"/>
    <n v="5"/>
    <n v="22488"/>
    <n v="0.02"/>
    <n v="81204"/>
    <x v="4"/>
    <n v="1101912000"/>
    <n v="289872000"/>
    <n v="0.26306274911245181"/>
    <x v="4"/>
    <b v="1"/>
    <s v="octubre"/>
    <x v="4"/>
  </r>
  <r>
    <x v="4804"/>
    <s v="CUST8908"/>
    <d v="2024-02-09T00:00:00"/>
    <x v="3"/>
    <x v="2"/>
    <s v="Corporate"/>
    <n v="1"/>
    <n v="21853"/>
    <n v="0.25"/>
    <n v="9528"/>
    <x v="0"/>
    <n v="163897500"/>
    <n v="68617500"/>
    <n v="0.41866105340227888"/>
    <x v="9"/>
    <b v="1"/>
    <s v="febrero"/>
    <x v="9"/>
  </r>
  <r>
    <x v="4805"/>
    <s v="CUST2008"/>
    <d v="2024-03-06T00:00:00"/>
    <x v="1"/>
    <x v="0"/>
    <s v="Consumer"/>
    <n v="5"/>
    <n v="35941"/>
    <n v="0.27"/>
    <n v="98718"/>
    <x v="2"/>
    <n v="1311846500"/>
    <n v="324666500"/>
    <n v="0.2474881779232555"/>
    <x v="7"/>
    <b v="1"/>
    <s v="marzo"/>
    <x v="7"/>
  </r>
  <r>
    <x v="4806"/>
    <s v="CUST7331"/>
    <d v="2024-08-12T00:00:00"/>
    <x v="1"/>
    <x v="1"/>
    <s v="Home Office"/>
    <n v="10"/>
    <n v="47900"/>
    <n v="0.28999999999999998"/>
    <n v="191252"/>
    <x v="4"/>
    <n v="3400900000"/>
    <n v="1488380000"/>
    <n v="0.43764297685906672"/>
    <x v="0"/>
    <b v="1"/>
    <s v="agosto"/>
    <x v="0"/>
  </r>
  <r>
    <x v="4807"/>
    <s v="CUST5535"/>
    <d v="2024-01-09T00:00:00"/>
    <x v="2"/>
    <x v="4"/>
    <s v="Home Office"/>
    <n v="4"/>
    <n v="5713"/>
    <n v="0.04"/>
    <n v="14102"/>
    <x v="4"/>
    <n v="219379200"/>
    <n v="78359200"/>
    <n v="0.35718609603827528"/>
    <x v="8"/>
    <b v="1"/>
    <s v="enero"/>
    <x v="8"/>
  </r>
  <r>
    <x v="4808"/>
    <s v="CUST6076"/>
    <d v="2024-10-03T00:00:00"/>
    <x v="2"/>
    <x v="3"/>
    <s v="Home Office"/>
    <n v="6"/>
    <n v="34805"/>
    <n v="0.28999999999999998"/>
    <n v="84394"/>
    <x v="4"/>
    <n v="1482693000"/>
    <n v="638753000"/>
    <n v="0.43080597264571963"/>
    <x v="4"/>
    <b v="1"/>
    <s v="octubre"/>
    <x v="4"/>
  </r>
  <r>
    <x v="4809"/>
    <s v="CUST5355"/>
    <d v="2024-06-20T00:00:00"/>
    <x v="0"/>
    <x v="3"/>
    <s v="Consumer"/>
    <n v="7"/>
    <n v="5703"/>
    <n v="0.02"/>
    <n v="25805"/>
    <x v="1"/>
    <n v="391225800"/>
    <n v="133175800"/>
    <n v="0.34040648648427585"/>
    <x v="1"/>
    <b v="1"/>
    <s v="junio"/>
    <x v="1"/>
  </r>
  <r>
    <x v="4810"/>
    <s v="CUST6486"/>
    <d v="2024-08-23T00:00:00"/>
    <x v="2"/>
    <x v="3"/>
    <s v="Corporate"/>
    <n v="9"/>
    <n v="48165"/>
    <n v="0.02"/>
    <n v="308145"/>
    <x v="2"/>
    <n v="4248153000"/>
    <n v="1166703000"/>
    <n v="0.2746377072577188"/>
    <x v="0"/>
    <b v="1"/>
    <s v="agosto"/>
    <x v="0"/>
  </r>
  <r>
    <x v="4811"/>
    <s v="CUST3663"/>
    <d v="2024-11-24T00:00:00"/>
    <x v="0"/>
    <x v="3"/>
    <s v="Home Office"/>
    <n v="9"/>
    <n v="49444"/>
    <n v="0.17"/>
    <n v="228376"/>
    <x v="4"/>
    <n v="3693466800"/>
    <n v="1409706800"/>
    <n v="0.38167577409928255"/>
    <x v="2"/>
    <b v="1"/>
    <s v="noviembre"/>
    <x v="2"/>
  </r>
  <r>
    <x v="4812"/>
    <s v="CUST1870"/>
    <d v="2024-07-11T00:00:00"/>
    <x v="1"/>
    <x v="3"/>
    <s v="Corporate"/>
    <n v="9"/>
    <n v="7210"/>
    <n v="0.26"/>
    <n v="26429"/>
    <x v="4"/>
    <n v="480186000"/>
    <n v="215896000"/>
    <n v="0.44960910980328456"/>
    <x v="3"/>
    <b v="1"/>
    <s v="julio"/>
    <x v="3"/>
  </r>
  <r>
    <x v="4813"/>
    <s v="CUST2823"/>
    <d v="2024-12-02T00:00:00"/>
    <x v="0"/>
    <x v="2"/>
    <s v="Consumer"/>
    <n v="5"/>
    <n v="39665"/>
    <n v="0.16"/>
    <n v="120719"/>
    <x v="3"/>
    <n v="1665930000"/>
    <n v="458740000"/>
    <n v="0.27536571164454687"/>
    <x v="10"/>
    <b v="1"/>
    <s v="diciembre"/>
    <x v="10"/>
  </r>
  <r>
    <x v="4814"/>
    <s v="CUST2479"/>
    <d v="2024-11-16T00:00:00"/>
    <x v="2"/>
    <x v="0"/>
    <s v="Home Office"/>
    <n v="3"/>
    <n v="15642"/>
    <n v="0.03"/>
    <n v="24408"/>
    <x v="4"/>
    <n v="455182200"/>
    <n v="211102200"/>
    <n v="0.4637751651975846"/>
    <x v="2"/>
    <b v="1"/>
    <s v="noviembre"/>
    <x v="2"/>
  </r>
  <r>
    <x v="4815"/>
    <s v="CUST8430"/>
    <d v="2024-06-19T00:00:00"/>
    <x v="1"/>
    <x v="0"/>
    <s v="Home Office"/>
    <n v="4"/>
    <n v="36002"/>
    <n v="0.23"/>
    <n v="78074"/>
    <x v="4"/>
    <n v="1108861600"/>
    <n v="328121600"/>
    <n v="0.29590852456248823"/>
    <x v="1"/>
    <b v="1"/>
    <s v="junio"/>
    <x v="1"/>
  </r>
  <r>
    <x v="4816"/>
    <s v="CUST4635"/>
    <d v="2024-05-14T00:00:00"/>
    <x v="1"/>
    <x v="1"/>
    <s v="Corporate"/>
    <n v="4"/>
    <n v="41892"/>
    <n v="0.14000000000000001"/>
    <n v="97774"/>
    <x v="1"/>
    <n v="1441084800"/>
    <n v="463344800"/>
    <n v="0.32152500671716194"/>
    <x v="5"/>
    <b v="1"/>
    <s v="mayo"/>
    <x v="5"/>
  </r>
  <r>
    <x v="4817"/>
    <s v="CUST9607"/>
    <d v="2024-05-28T00:00:00"/>
    <x v="2"/>
    <x v="2"/>
    <s v="Corporate"/>
    <n v="3"/>
    <n v="10545"/>
    <n v="0.19"/>
    <n v="15544"/>
    <x v="0"/>
    <n v="256243500"/>
    <n v="100803500"/>
    <n v="0.39338949085537778"/>
    <x v="5"/>
    <b v="1"/>
    <s v="mayo"/>
    <x v="5"/>
  </r>
  <r>
    <x v="4818"/>
    <s v="CUST1775"/>
    <d v="2024-03-29T00:00:00"/>
    <x v="1"/>
    <x v="3"/>
    <s v="Corporate"/>
    <n v="9"/>
    <n v="42940"/>
    <n v="0.11"/>
    <n v="205344"/>
    <x v="0"/>
    <n v="3439494000"/>
    <n v="1386054000"/>
    <n v="0.40298195025198474"/>
    <x v="7"/>
    <b v="1"/>
    <s v="marzo"/>
    <x v="7"/>
  </r>
  <r>
    <x v="4819"/>
    <s v="CUST4212"/>
    <d v="2024-08-30T00:00:00"/>
    <x v="3"/>
    <x v="4"/>
    <s v="Corporate"/>
    <n v="9"/>
    <n v="24333"/>
    <n v="0.24"/>
    <n v="94730"/>
    <x v="0"/>
    <n v="1664377200"/>
    <n v="717077200"/>
    <n v="0.43083815375505025"/>
    <x v="0"/>
    <b v="1"/>
    <s v="agosto"/>
    <x v="0"/>
  </r>
  <r>
    <x v="4820"/>
    <s v="CUST7800"/>
    <d v="2024-01-08T00:00:00"/>
    <x v="3"/>
    <x v="1"/>
    <s v="Home Office"/>
    <n v="2"/>
    <n v="41821"/>
    <n v="0.13"/>
    <n v="44480"/>
    <x v="4"/>
    <n v="727685400"/>
    <n v="282885400"/>
    <n v="0.38874684032412909"/>
    <x v="8"/>
    <b v="1"/>
    <s v="enero"/>
    <x v="8"/>
  </r>
  <r>
    <x v="4821"/>
    <s v="CUST2638"/>
    <d v="2024-10-26T00:00:00"/>
    <x v="1"/>
    <x v="1"/>
    <s v="Consumer"/>
    <n v="8"/>
    <n v="47649"/>
    <n v="0.22"/>
    <n v="154440"/>
    <x v="1"/>
    <n v="2973297600"/>
    <n v="1428897600"/>
    <n v="0.48057671724485301"/>
    <x v="4"/>
    <b v="1"/>
    <s v="octubre"/>
    <x v="4"/>
  </r>
  <r>
    <x v="4822"/>
    <s v="CUST8663"/>
    <d v="2024-01-04T00:00:00"/>
    <x v="0"/>
    <x v="2"/>
    <s v="Corporate"/>
    <n v="6"/>
    <n v="13798"/>
    <n v="0.28000000000000003"/>
    <n v="34119"/>
    <x v="2"/>
    <n v="596073600"/>
    <n v="254883600"/>
    <n v="0.42760424216069964"/>
    <x v="8"/>
    <b v="1"/>
    <s v="enero"/>
    <x v="8"/>
  </r>
  <r>
    <x v="4823"/>
    <s v="CUST8104"/>
    <d v="2024-04-19T00:00:00"/>
    <x v="2"/>
    <x v="2"/>
    <s v="Consumer"/>
    <n v="5"/>
    <n v="26092"/>
    <n v="0.02"/>
    <n v="65456"/>
    <x v="0"/>
    <n v="1278508000"/>
    <n v="623948000"/>
    <n v="0.48802823290898456"/>
    <x v="6"/>
    <b v="1"/>
    <s v="abril"/>
    <x v="6"/>
  </r>
  <r>
    <x v="4824"/>
    <s v="CUST7336"/>
    <d v="2024-09-20T00:00:00"/>
    <x v="1"/>
    <x v="3"/>
    <s v="Home Office"/>
    <n v="7"/>
    <n v="28902"/>
    <n v="0.03"/>
    <n v="109894"/>
    <x v="0"/>
    <n v="1962445800"/>
    <n v="863505800"/>
    <n v="0.44001510767838786"/>
    <x v="11"/>
    <b v="1"/>
    <s v="septiembre"/>
    <x v="11"/>
  </r>
  <r>
    <x v="4825"/>
    <s v="CUST7276"/>
    <d v="2024-01-22T00:00:00"/>
    <x v="1"/>
    <x v="0"/>
    <s v="Home Office"/>
    <n v="4"/>
    <n v="27674"/>
    <n v="0.16"/>
    <n v="64562"/>
    <x v="3"/>
    <n v="929846400"/>
    <n v="284226400"/>
    <n v="0.30567026984241696"/>
    <x v="8"/>
    <b v="1"/>
    <s v="enero"/>
    <x v="8"/>
  </r>
  <r>
    <x v="4826"/>
    <s v="CUST6537"/>
    <d v="2024-02-25T00:00:00"/>
    <x v="0"/>
    <x v="2"/>
    <s v="Corporate"/>
    <n v="9"/>
    <n v="49531"/>
    <n v="0.11"/>
    <n v="271863"/>
    <x v="0"/>
    <n v="3967433100"/>
    <n v="1248803100"/>
    <n v="0.3147634927984041"/>
    <x v="9"/>
    <b v="1"/>
    <s v="febrero"/>
    <x v="9"/>
  </r>
  <r>
    <x v="4827"/>
    <s v="CUST1514"/>
    <d v="2024-11-13T00:00:00"/>
    <x v="1"/>
    <x v="4"/>
    <s v="Corporate"/>
    <n v="5"/>
    <n v="24415"/>
    <n v="0.26"/>
    <n v="68370"/>
    <x v="2"/>
    <n v="903355000"/>
    <n v="219655000"/>
    <n v="0.24315468448173752"/>
    <x v="2"/>
    <b v="1"/>
    <s v="noviembre"/>
    <x v="2"/>
  </r>
  <r>
    <x v="4828"/>
    <s v="CUST9085"/>
    <d v="2024-06-01T00:00:00"/>
    <x v="3"/>
    <x v="0"/>
    <s v="Corporate"/>
    <n v="5"/>
    <n v="7744"/>
    <n v="0.13"/>
    <n v="22205"/>
    <x v="4"/>
    <n v="336864000"/>
    <n v="114814000"/>
    <n v="0.34083190842595229"/>
    <x v="1"/>
    <b v="1"/>
    <s v="junio"/>
    <x v="1"/>
  </r>
  <r>
    <x v="4829"/>
    <s v="CUST2299"/>
    <d v="2024-06-01T00:00:00"/>
    <x v="3"/>
    <x v="4"/>
    <s v="Home Office"/>
    <n v="9"/>
    <n v="1966"/>
    <n v="0.21"/>
    <n v="7647"/>
    <x v="3"/>
    <n v="139782600"/>
    <n v="63312600"/>
    <n v="0.45293620235995036"/>
    <x v="1"/>
    <b v="1"/>
    <s v="junio"/>
    <x v="1"/>
  </r>
  <r>
    <x v="4830"/>
    <s v="CUST7068"/>
    <d v="2024-07-02T00:00:00"/>
    <x v="1"/>
    <x v="3"/>
    <s v="Home Office"/>
    <n v="10"/>
    <n v="32648"/>
    <n v="0.18"/>
    <n v="186055"/>
    <x v="2"/>
    <n v="2677136000"/>
    <n v="816586000"/>
    <n v="0.30502223271436341"/>
    <x v="3"/>
    <b v="1"/>
    <s v="julio"/>
    <x v="3"/>
  </r>
  <r>
    <x v="4831"/>
    <s v="CUST1919"/>
    <d v="2024-11-27T00:00:00"/>
    <x v="1"/>
    <x v="2"/>
    <s v="Corporate"/>
    <n v="5"/>
    <n v="23400"/>
    <n v="0.03"/>
    <n v="65065"/>
    <x v="2"/>
    <n v="1134900000"/>
    <n v="484250000"/>
    <n v="0.42668957617411224"/>
    <x v="2"/>
    <b v="1"/>
    <s v="noviembre"/>
    <x v="2"/>
  </r>
  <r>
    <x v="4832"/>
    <s v="CUST5604"/>
    <d v="2024-06-16T00:00:00"/>
    <x v="2"/>
    <x v="4"/>
    <s v="Home Office"/>
    <n v="4"/>
    <n v="3486"/>
    <n v="0"/>
    <n v="10219"/>
    <x v="3"/>
    <n v="139440000"/>
    <n v="37250000"/>
    <n v="0.26713998852553067"/>
    <x v="1"/>
    <b v="0"/>
    <s v="junio"/>
    <x v="1"/>
  </r>
  <r>
    <x v="4833"/>
    <s v="CUST9264"/>
    <d v="2024-07-27T00:00:00"/>
    <x v="3"/>
    <x v="2"/>
    <s v="Consumer"/>
    <n v="1"/>
    <n v="19091"/>
    <n v="0.2"/>
    <n v="11927"/>
    <x v="3"/>
    <n v="152728000"/>
    <n v="33458000"/>
    <n v="0.21906919490859567"/>
    <x v="3"/>
    <b v="1"/>
    <s v="julio"/>
    <x v="3"/>
  </r>
  <r>
    <x v="4834"/>
    <s v="CUST4616"/>
    <d v="2024-11-24T00:00:00"/>
    <x v="1"/>
    <x v="0"/>
    <s v="Corporate"/>
    <n v="9"/>
    <n v="49913"/>
    <n v="0.28999999999999998"/>
    <n v="188506"/>
    <x v="3"/>
    <n v="3189440700"/>
    <n v="1304380700"/>
    <n v="0.40896847525649244"/>
    <x v="2"/>
    <b v="1"/>
    <s v="noviembre"/>
    <x v="2"/>
  </r>
  <r>
    <x v="4835"/>
    <s v="CUST9280"/>
    <d v="2024-03-13T00:00:00"/>
    <x v="0"/>
    <x v="1"/>
    <s v="Consumer"/>
    <n v="8"/>
    <n v="1946"/>
    <n v="0.26"/>
    <n v="8206"/>
    <x v="3"/>
    <n v="115203200"/>
    <n v="33143200"/>
    <n v="0.2876933974056276"/>
    <x v="7"/>
    <b v="1"/>
    <s v="marzo"/>
    <x v="7"/>
  </r>
  <r>
    <x v="4836"/>
    <s v="CUST1611"/>
    <d v="2024-12-10T00:00:00"/>
    <x v="3"/>
    <x v="1"/>
    <s v="Home Office"/>
    <n v="2"/>
    <n v="16944"/>
    <n v="0.03"/>
    <n v="20510"/>
    <x v="2"/>
    <n v="328713600"/>
    <n v="123613600"/>
    <n v="0.37605258802799763"/>
    <x v="10"/>
    <b v="1"/>
    <s v="diciembre"/>
    <x v="10"/>
  </r>
  <r>
    <x v="4837"/>
    <s v="CUST3169"/>
    <d v="2024-12-29T00:00:00"/>
    <x v="2"/>
    <x v="4"/>
    <s v="Corporate"/>
    <n v="9"/>
    <n v="9037"/>
    <n v="0.1"/>
    <n v="46964"/>
    <x v="1"/>
    <n v="731997000"/>
    <n v="262357000"/>
    <n v="0.35841267109018204"/>
    <x v="10"/>
    <b v="1"/>
    <s v="diciembre"/>
    <x v="10"/>
  </r>
  <r>
    <x v="4838"/>
    <s v="CUST7098"/>
    <d v="2024-10-12T00:00:00"/>
    <x v="1"/>
    <x v="0"/>
    <s v="Corporate"/>
    <n v="5"/>
    <n v="28899"/>
    <n v="0.11"/>
    <n v="66196"/>
    <x v="2"/>
    <n v="1286005500"/>
    <n v="624045500"/>
    <n v="0.4852588111015077"/>
    <x v="4"/>
    <b v="1"/>
    <s v="octubre"/>
    <x v="4"/>
  </r>
  <r>
    <x v="4839"/>
    <s v="CUST5954"/>
    <d v="2024-12-07T00:00:00"/>
    <x v="0"/>
    <x v="4"/>
    <s v="Corporate"/>
    <n v="9"/>
    <n v="49992"/>
    <n v="0.28000000000000003"/>
    <n v="244659"/>
    <x v="3"/>
    <n v="3239481600"/>
    <n v="792891600"/>
    <n v="0.24475879103619541"/>
    <x v="10"/>
    <b v="1"/>
    <s v="diciembre"/>
    <x v="10"/>
  </r>
  <r>
    <x v="4840"/>
    <s v="CUST8230"/>
    <d v="2024-08-08T00:00:00"/>
    <x v="3"/>
    <x v="0"/>
    <s v="Home Office"/>
    <n v="8"/>
    <n v="11927"/>
    <n v="0.27"/>
    <n v="43944"/>
    <x v="0"/>
    <n v="696536800"/>
    <n v="257096800"/>
    <n v="0.36910727473408439"/>
    <x v="0"/>
    <b v="1"/>
    <s v="agosto"/>
    <x v="0"/>
  </r>
  <r>
    <x v="4841"/>
    <s v="CUST8678"/>
    <d v="2024-03-07T00:00:00"/>
    <x v="3"/>
    <x v="1"/>
    <s v="Corporate"/>
    <n v="2"/>
    <n v="10038"/>
    <n v="0.03"/>
    <n v="13974"/>
    <x v="2"/>
    <n v="194737200"/>
    <n v="54997200"/>
    <n v="0.28241753501642214"/>
    <x v="7"/>
    <b v="1"/>
    <s v="marzo"/>
    <x v="7"/>
  </r>
  <r>
    <x v="4842"/>
    <s v="CUST2289"/>
    <d v="2024-10-26T00:00:00"/>
    <x v="2"/>
    <x v="2"/>
    <s v="Corporate"/>
    <n v="6"/>
    <n v="42406"/>
    <n v="0.23"/>
    <n v="133852"/>
    <x v="2"/>
    <n v="1959157200"/>
    <n v="620637200"/>
    <n v="0.31678785142917576"/>
    <x v="4"/>
    <b v="1"/>
    <s v="octubre"/>
    <x v="4"/>
  </r>
  <r>
    <x v="4843"/>
    <s v="CUST6694"/>
    <d v="2024-12-30T00:00:00"/>
    <x v="0"/>
    <x v="0"/>
    <s v="Corporate"/>
    <n v="6"/>
    <n v="48310"/>
    <n v="0.06"/>
    <n v="167787"/>
    <x v="1"/>
    <n v="2724684000"/>
    <n v="1046814000"/>
    <n v="0.38419647929814982"/>
    <x v="10"/>
    <b v="1"/>
    <s v="diciembre"/>
    <x v="10"/>
  </r>
  <r>
    <x v="4844"/>
    <s v="CUST5228"/>
    <d v="2024-03-27T00:00:00"/>
    <x v="2"/>
    <x v="0"/>
    <s v="Corporate"/>
    <n v="8"/>
    <n v="39667"/>
    <n v="0.1"/>
    <n v="168005"/>
    <x v="2"/>
    <n v="2856024000"/>
    <n v="1175974000"/>
    <n v="0.41175214213886158"/>
    <x v="7"/>
    <b v="1"/>
    <s v="marzo"/>
    <x v="7"/>
  </r>
  <r>
    <x v="4845"/>
    <s v="CUST4084"/>
    <d v="2024-02-02T00:00:00"/>
    <x v="2"/>
    <x v="2"/>
    <s v="Consumer"/>
    <n v="2"/>
    <n v="47606"/>
    <n v="0.06"/>
    <n v="45905"/>
    <x v="3"/>
    <n v="894992800"/>
    <n v="435942800"/>
    <n v="0.4870908458704919"/>
    <x v="9"/>
    <b v="1"/>
    <s v="febrero"/>
    <x v="9"/>
  </r>
  <r>
    <x v="4846"/>
    <s v="CUST3124"/>
    <d v="2024-05-22T00:00:00"/>
    <x v="0"/>
    <x v="2"/>
    <s v="Consumer"/>
    <n v="4"/>
    <n v="12936"/>
    <n v="0.19"/>
    <n v="27114"/>
    <x v="4"/>
    <n v="419126400"/>
    <n v="147986400"/>
    <n v="0.35308298403536498"/>
    <x v="5"/>
    <b v="1"/>
    <s v="mayo"/>
    <x v="5"/>
  </r>
  <r>
    <x v="4847"/>
    <s v="CUST8490"/>
    <d v="2024-08-16T00:00:00"/>
    <x v="0"/>
    <x v="3"/>
    <s v="Consumer"/>
    <n v="9"/>
    <n v="41812"/>
    <n v="0.23"/>
    <n v="228873"/>
    <x v="3"/>
    <n v="2897571600"/>
    <n v="608841600"/>
    <n v="0.21012133056522228"/>
    <x v="0"/>
    <b v="1"/>
    <s v="agosto"/>
    <x v="0"/>
  </r>
  <r>
    <x v="4848"/>
    <s v="CUST7998"/>
    <d v="2024-08-26T00:00:00"/>
    <x v="3"/>
    <x v="4"/>
    <s v="Consumer"/>
    <n v="10"/>
    <n v="4036"/>
    <n v="0.26"/>
    <n v="21079"/>
    <x v="1"/>
    <n v="298664000"/>
    <n v="87874000"/>
    <n v="0.29422360913936729"/>
    <x v="0"/>
    <b v="1"/>
    <s v="agosto"/>
    <x v="0"/>
  </r>
  <r>
    <x v="4849"/>
    <s v="CUST1454"/>
    <d v="2024-11-14T00:00:00"/>
    <x v="0"/>
    <x v="1"/>
    <s v="Consumer"/>
    <n v="5"/>
    <n v="33780"/>
    <n v="0.27"/>
    <n v="74456"/>
    <x v="2"/>
    <n v="1232970000"/>
    <n v="488410000"/>
    <n v="0.39612480433424979"/>
    <x v="2"/>
    <b v="1"/>
    <s v="noviembre"/>
    <x v="2"/>
  </r>
  <r>
    <x v="4850"/>
    <s v="CUST9893"/>
    <d v="2024-11-12T00:00:00"/>
    <x v="2"/>
    <x v="3"/>
    <s v="Corporate"/>
    <n v="3"/>
    <n v="31102"/>
    <n v="7.0000000000000007E-2"/>
    <n v="49402"/>
    <x v="0"/>
    <n v="867745800"/>
    <n v="373725800"/>
    <n v="0.43068580683421342"/>
    <x v="2"/>
    <b v="1"/>
    <s v="noviembre"/>
    <x v="2"/>
  </r>
  <r>
    <x v="4851"/>
    <s v="CUST4600"/>
    <d v="2024-08-22T00:00:00"/>
    <x v="0"/>
    <x v="2"/>
    <s v="Home Office"/>
    <n v="1"/>
    <n v="2474"/>
    <n v="0.11"/>
    <n v="1109"/>
    <x v="2"/>
    <n v="22018600"/>
    <n v="10928600"/>
    <n v="0.49633491684303271"/>
    <x v="0"/>
    <b v="1"/>
    <s v="agosto"/>
    <x v="0"/>
  </r>
  <r>
    <x v="4852"/>
    <s v="CUST5751"/>
    <d v="2024-10-03T00:00:00"/>
    <x v="1"/>
    <x v="0"/>
    <s v="Consumer"/>
    <n v="7"/>
    <n v="16608"/>
    <n v="0.24"/>
    <n v="67103"/>
    <x v="0"/>
    <n v="883545600"/>
    <n v="212515600"/>
    <n v="0.24052589928578672"/>
    <x v="4"/>
    <b v="1"/>
    <s v="octubre"/>
    <x v="4"/>
  </r>
  <r>
    <x v="4853"/>
    <s v="CUST8426"/>
    <d v="2024-04-04T00:00:00"/>
    <x v="2"/>
    <x v="4"/>
    <s v="Home Office"/>
    <n v="8"/>
    <n v="44732"/>
    <n v="0.24"/>
    <n v="139854"/>
    <x v="3"/>
    <n v="2719705600"/>
    <n v="1321165600"/>
    <n v="0.48577522508318549"/>
    <x v="6"/>
    <b v="1"/>
    <s v="abril"/>
    <x v="6"/>
  </r>
  <r>
    <x v="4854"/>
    <s v="CUST2128"/>
    <d v="2024-04-21T00:00:00"/>
    <x v="1"/>
    <x v="3"/>
    <s v="Home Office"/>
    <n v="4"/>
    <n v="26338"/>
    <n v="0.2"/>
    <n v="60571"/>
    <x v="0"/>
    <n v="842816000"/>
    <n v="237106000"/>
    <n v="0.28132593591009186"/>
    <x v="6"/>
    <b v="1"/>
    <s v="abril"/>
    <x v="6"/>
  </r>
  <r>
    <x v="4855"/>
    <s v="CUST9646"/>
    <d v="2024-03-20T00:00:00"/>
    <x v="1"/>
    <x v="3"/>
    <s v="Home Office"/>
    <n v="7"/>
    <n v="15962"/>
    <n v="0.05"/>
    <n v="72322"/>
    <x v="3"/>
    <n v="1061473000"/>
    <n v="338253000"/>
    <n v="0.31866378136796697"/>
    <x v="7"/>
    <b v="1"/>
    <s v="marzo"/>
    <x v="7"/>
  </r>
  <r>
    <x v="4856"/>
    <s v="CUST3541"/>
    <d v="2024-02-01T00:00:00"/>
    <x v="3"/>
    <x v="3"/>
    <s v="Corporate"/>
    <n v="4"/>
    <n v="45425"/>
    <n v="0.28999999999999998"/>
    <n v="96809"/>
    <x v="3"/>
    <n v="1290070000"/>
    <n v="321980000"/>
    <n v="0.24958335594192563"/>
    <x v="9"/>
    <b v="1"/>
    <s v="febrero"/>
    <x v="9"/>
  </r>
  <r>
    <x v="4857"/>
    <s v="CUST4003"/>
    <d v="2024-02-13T00:00:00"/>
    <x v="1"/>
    <x v="2"/>
    <s v="Home Office"/>
    <n v="10"/>
    <n v="33675"/>
    <n v="0.14000000000000001"/>
    <n v="215413"/>
    <x v="3"/>
    <n v="2896050000"/>
    <n v="741920000"/>
    <n v="0.25618342224754409"/>
    <x v="9"/>
    <b v="1"/>
    <s v="febrero"/>
    <x v="9"/>
  </r>
  <r>
    <x v="4858"/>
    <s v="CUST6570"/>
    <d v="2024-05-19T00:00:00"/>
    <x v="0"/>
    <x v="0"/>
    <s v="Corporate"/>
    <n v="4"/>
    <n v="10605"/>
    <n v="0.1"/>
    <n v="26093"/>
    <x v="2"/>
    <n v="381780000"/>
    <n v="120850000"/>
    <n v="0.31654355911781656"/>
    <x v="5"/>
    <b v="1"/>
    <s v="mayo"/>
    <x v="5"/>
  </r>
  <r>
    <x v="4859"/>
    <s v="CUST9123"/>
    <d v="2024-04-10T00:00:00"/>
    <x v="1"/>
    <x v="3"/>
    <s v="Corporate"/>
    <n v="8"/>
    <n v="28874"/>
    <n v="0.24"/>
    <n v="94650"/>
    <x v="3"/>
    <n v="1755539200"/>
    <n v="809039200"/>
    <n v="0.46084940740713737"/>
    <x v="6"/>
    <b v="1"/>
    <s v="abril"/>
    <x v="6"/>
  </r>
  <r>
    <x v="4860"/>
    <s v="CUST3140"/>
    <d v="2024-08-26T00:00:00"/>
    <x v="3"/>
    <x v="2"/>
    <s v="Consumer"/>
    <n v="2"/>
    <n v="19937"/>
    <n v="0.21"/>
    <n v="18020"/>
    <x v="2"/>
    <n v="315004600"/>
    <n v="134804600"/>
    <n v="0.42794486175757435"/>
    <x v="0"/>
    <b v="1"/>
    <s v="agosto"/>
    <x v="0"/>
  </r>
  <r>
    <x v="4861"/>
    <s v="CUST5732"/>
    <d v="2024-02-07T00:00:00"/>
    <x v="0"/>
    <x v="1"/>
    <s v="Consumer"/>
    <n v="3"/>
    <n v="16414"/>
    <n v="0.28000000000000003"/>
    <n v="21474"/>
    <x v="0"/>
    <n v="354542400"/>
    <n v="139802400"/>
    <n v="0.3943178587384753"/>
    <x v="9"/>
    <b v="1"/>
    <s v="febrero"/>
    <x v="9"/>
  </r>
  <r>
    <x v="4862"/>
    <s v="CUST2865"/>
    <d v="2024-10-10T00:00:00"/>
    <x v="2"/>
    <x v="0"/>
    <s v="Consumer"/>
    <n v="4"/>
    <n v="25789"/>
    <n v="0.28999999999999998"/>
    <n v="49695"/>
    <x v="4"/>
    <n v="732407600"/>
    <n v="235457600"/>
    <n v="0.32148437564001248"/>
    <x v="4"/>
    <b v="1"/>
    <s v="octubre"/>
    <x v="4"/>
  </r>
  <r>
    <x v="4863"/>
    <s v="CUST3977"/>
    <d v="2024-04-27T00:00:00"/>
    <x v="0"/>
    <x v="3"/>
    <s v="Consumer"/>
    <n v="5"/>
    <n v="10169"/>
    <n v="0.09"/>
    <n v="27455"/>
    <x v="2"/>
    <n v="462689500"/>
    <n v="188139500"/>
    <n v="0.40662150318950396"/>
    <x v="6"/>
    <b v="1"/>
    <s v="abril"/>
    <x v="6"/>
  </r>
  <r>
    <x v="4864"/>
    <s v="CUST8159"/>
    <d v="2024-08-07T00:00:00"/>
    <x v="0"/>
    <x v="3"/>
    <s v="Consumer"/>
    <n v="8"/>
    <n v="30682"/>
    <n v="0.15"/>
    <n v="121400"/>
    <x v="4"/>
    <n v="2086376000"/>
    <n v="872376000"/>
    <n v="0.41812980977541919"/>
    <x v="0"/>
    <b v="1"/>
    <s v="agosto"/>
    <x v="0"/>
  </r>
  <r>
    <x v="4865"/>
    <s v="CUST2614"/>
    <d v="2024-07-17T00:00:00"/>
    <x v="1"/>
    <x v="4"/>
    <s v="Home Office"/>
    <n v="6"/>
    <n v="4230"/>
    <n v="0.1"/>
    <n v="15494"/>
    <x v="3"/>
    <n v="228420000"/>
    <n v="73480000"/>
    <n v="0.3216881183784257"/>
    <x v="3"/>
    <b v="1"/>
    <s v="julio"/>
    <x v="3"/>
  </r>
  <r>
    <x v="4866"/>
    <s v="CUST2618"/>
    <d v="2024-07-10T00:00:00"/>
    <x v="3"/>
    <x v="4"/>
    <s v="Home Office"/>
    <n v="5"/>
    <n v="49973"/>
    <n v="0.09"/>
    <n v="114212"/>
    <x v="3"/>
    <n v="2273771500"/>
    <n v="1131651500"/>
    <n v="0.49769798768257933"/>
    <x v="3"/>
    <b v="1"/>
    <s v="julio"/>
    <x v="3"/>
  </r>
  <r>
    <x v="4867"/>
    <s v="CUST8931"/>
    <d v="2024-01-30T00:00:00"/>
    <x v="0"/>
    <x v="4"/>
    <s v="Home Office"/>
    <n v="4"/>
    <n v="35780"/>
    <n v="0.16"/>
    <n v="68918"/>
    <x v="4"/>
    <n v="1202208000"/>
    <n v="513028000"/>
    <n v="0.42673813516463044"/>
    <x v="8"/>
    <b v="1"/>
    <s v="enero"/>
    <x v="8"/>
  </r>
  <r>
    <x v="4868"/>
    <s v="CUST1935"/>
    <d v="2024-02-16T00:00:00"/>
    <x v="2"/>
    <x v="0"/>
    <s v="Consumer"/>
    <n v="10"/>
    <n v="16978"/>
    <n v="0.06"/>
    <n v="100146"/>
    <x v="4"/>
    <n v="1595932000"/>
    <n v="594472000"/>
    <n v="0.3724920610652584"/>
    <x v="9"/>
    <b v="1"/>
    <s v="febrero"/>
    <x v="9"/>
  </r>
  <r>
    <x v="4869"/>
    <s v="CUST3656"/>
    <d v="2024-03-05T00:00:00"/>
    <x v="3"/>
    <x v="0"/>
    <s v="Home Office"/>
    <n v="9"/>
    <n v="22797"/>
    <n v="0"/>
    <n v="136882"/>
    <x v="3"/>
    <n v="2051730000"/>
    <n v="682910000"/>
    <n v="0.33284593976790317"/>
    <x v="7"/>
    <b v="0"/>
    <s v="marzo"/>
    <x v="7"/>
  </r>
  <r>
    <x v="4870"/>
    <s v="CUST3851"/>
    <d v="2024-01-04T00:00:00"/>
    <x v="3"/>
    <x v="0"/>
    <s v="Consumer"/>
    <n v="6"/>
    <n v="45367"/>
    <n v="0.1"/>
    <n v="190813"/>
    <x v="3"/>
    <n v="2449818000"/>
    <n v="541688000"/>
    <n v="0.22111356843651242"/>
    <x v="8"/>
    <b v="1"/>
    <s v="enero"/>
    <x v="8"/>
  </r>
  <r>
    <x v="4871"/>
    <s v="CUST4980"/>
    <d v="2024-07-26T00:00:00"/>
    <x v="1"/>
    <x v="3"/>
    <s v="Home Office"/>
    <n v="3"/>
    <n v="49005"/>
    <n v="0.08"/>
    <n v="91356"/>
    <x v="0"/>
    <n v="1352538000"/>
    <n v="438978000"/>
    <n v="0.32455871849811246"/>
    <x v="3"/>
    <b v="1"/>
    <s v="julio"/>
    <x v="3"/>
  </r>
  <r>
    <x v="4872"/>
    <s v="CUST8628"/>
    <d v="2024-03-05T00:00:00"/>
    <x v="3"/>
    <x v="2"/>
    <s v="Consumer"/>
    <n v="5"/>
    <n v="33444"/>
    <n v="0.09"/>
    <n v="95929"/>
    <x v="4"/>
    <n v="1521702000"/>
    <n v="562412000"/>
    <n v="0.36959404666616724"/>
    <x v="7"/>
    <b v="1"/>
    <s v="marzo"/>
    <x v="7"/>
  </r>
  <r>
    <x v="4873"/>
    <s v="CUST4955"/>
    <d v="2024-11-17T00:00:00"/>
    <x v="3"/>
    <x v="0"/>
    <s v="Corporate"/>
    <n v="9"/>
    <n v="28704"/>
    <n v="0.11"/>
    <n v="171922"/>
    <x v="3"/>
    <n v="2299190400"/>
    <n v="579970400"/>
    <n v="0.25224983542032881"/>
    <x v="2"/>
    <b v="1"/>
    <s v="noviembre"/>
    <x v="2"/>
  </r>
  <r>
    <x v="4874"/>
    <s v="CUST7662"/>
    <d v="2024-07-31T00:00:00"/>
    <x v="0"/>
    <x v="1"/>
    <s v="Consumer"/>
    <n v="5"/>
    <n v="18037"/>
    <n v="0.3"/>
    <n v="39530"/>
    <x v="2"/>
    <n v="631295000"/>
    <n v="235995000"/>
    <n v="0.37382681630616432"/>
    <x v="3"/>
    <b v="1"/>
    <s v="julio"/>
    <x v="3"/>
  </r>
  <r>
    <x v="4875"/>
    <s v="CUST9564"/>
    <d v="2024-11-28T00:00:00"/>
    <x v="0"/>
    <x v="2"/>
    <s v="Corporate"/>
    <n v="4"/>
    <n v="39501"/>
    <n v="0.23"/>
    <n v="60866"/>
    <x v="2"/>
    <n v="1216630800"/>
    <n v="607970800"/>
    <n v="0.49971675877349153"/>
    <x v="2"/>
    <b v="1"/>
    <s v="noviembre"/>
    <x v="2"/>
  </r>
  <r>
    <x v="4876"/>
    <s v="CUST2177"/>
    <d v="2024-08-25T00:00:00"/>
    <x v="3"/>
    <x v="0"/>
    <s v="Home Office"/>
    <n v="5"/>
    <n v="36267"/>
    <n v="0.06"/>
    <n v="123428"/>
    <x v="1"/>
    <n v="1704549000"/>
    <n v="470269000"/>
    <n v="0.2758905728142752"/>
    <x v="0"/>
    <b v="1"/>
    <s v="agosto"/>
    <x v="0"/>
  </r>
  <r>
    <x v="4877"/>
    <s v="CUST9435"/>
    <d v="2024-12-18T00:00:00"/>
    <x v="1"/>
    <x v="4"/>
    <s v="Consumer"/>
    <n v="5"/>
    <n v="33847"/>
    <n v="0.12"/>
    <n v="108077"/>
    <x v="2"/>
    <n v="1489268000"/>
    <n v="408498000"/>
    <n v="0.2742944856130663"/>
    <x v="10"/>
    <b v="1"/>
    <s v="diciembre"/>
    <x v="10"/>
  </r>
  <r>
    <x v="4878"/>
    <s v="CUST1274"/>
    <d v="2024-09-10T00:00:00"/>
    <x v="3"/>
    <x v="2"/>
    <s v="Home Office"/>
    <n v="1"/>
    <n v="20377"/>
    <n v="0.09"/>
    <n v="13048"/>
    <x v="4"/>
    <n v="185430700"/>
    <n v="54950700"/>
    <n v="0.29634089716535611"/>
    <x v="11"/>
    <b v="1"/>
    <s v="septiembre"/>
    <x v="11"/>
  </r>
  <r>
    <x v="4879"/>
    <s v="CUST6199"/>
    <d v="2024-12-05T00:00:00"/>
    <x v="0"/>
    <x v="2"/>
    <s v="Consumer"/>
    <n v="10"/>
    <n v="5623"/>
    <n v="0"/>
    <n v="36436"/>
    <x v="1"/>
    <n v="562300000"/>
    <n v="197940000"/>
    <n v="0.35201849546505426"/>
    <x v="10"/>
    <b v="0"/>
    <s v="diciembre"/>
    <x v="10"/>
  </r>
  <r>
    <x v="4880"/>
    <s v="CUST6184"/>
    <d v="2024-12-29T00:00:00"/>
    <x v="1"/>
    <x v="1"/>
    <s v="Corporate"/>
    <n v="6"/>
    <n v="10585"/>
    <n v="0.24"/>
    <n v="27635"/>
    <x v="1"/>
    <n v="482676000"/>
    <n v="206326000"/>
    <n v="0.42746272862126977"/>
    <x v="10"/>
    <b v="1"/>
    <s v="diciembre"/>
    <x v="10"/>
  </r>
  <r>
    <x v="4881"/>
    <s v="CUST5246"/>
    <d v="2024-04-05T00:00:00"/>
    <x v="1"/>
    <x v="0"/>
    <s v="Home Office"/>
    <n v="4"/>
    <n v="10159"/>
    <n v="0.24"/>
    <n v="18662"/>
    <x v="1"/>
    <n v="308833600"/>
    <n v="122213600"/>
    <n v="0.39572637174193481"/>
    <x v="6"/>
    <b v="1"/>
    <s v="abril"/>
    <x v="6"/>
  </r>
  <r>
    <x v="4882"/>
    <s v="CUST9949"/>
    <d v="2024-01-04T00:00:00"/>
    <x v="0"/>
    <x v="1"/>
    <s v="Consumer"/>
    <n v="4"/>
    <n v="26397"/>
    <n v="7.0000000000000007E-2"/>
    <n v="66744"/>
    <x v="1"/>
    <n v="981968400"/>
    <n v="314528400"/>
    <n v="0.32030399348899619"/>
    <x v="8"/>
    <b v="1"/>
    <s v="enero"/>
    <x v="8"/>
  </r>
  <r>
    <x v="4883"/>
    <s v="CUST6657"/>
    <d v="2024-08-10T00:00:00"/>
    <x v="3"/>
    <x v="2"/>
    <s v="Consumer"/>
    <n v="5"/>
    <n v="17938"/>
    <n v="0.27"/>
    <n v="32989"/>
    <x v="4"/>
    <n v="654737000"/>
    <n v="324847000"/>
    <n v="0.49614883533388215"/>
    <x v="0"/>
    <b v="1"/>
    <s v="agosto"/>
    <x v="0"/>
  </r>
  <r>
    <x v="4884"/>
    <s v="CUST4490"/>
    <d v="2024-12-31T00:00:00"/>
    <x v="1"/>
    <x v="4"/>
    <s v="Home Office"/>
    <n v="2"/>
    <n v="16430"/>
    <n v="0.26"/>
    <n v="17370"/>
    <x v="0"/>
    <n v="243164000"/>
    <n v="69464000"/>
    <n v="0.28566728627592902"/>
    <x v="10"/>
    <b v="1"/>
    <s v="diciembre"/>
    <x v="10"/>
  </r>
  <r>
    <x v="4885"/>
    <s v="CUST3396"/>
    <d v="2024-11-17T00:00:00"/>
    <x v="0"/>
    <x v="2"/>
    <s v="Consumer"/>
    <n v="9"/>
    <n v="25727"/>
    <n v="0.04"/>
    <n v="132845"/>
    <x v="4"/>
    <n v="2222812800"/>
    <n v="894362800"/>
    <n v="0.4023563297817972"/>
    <x v="2"/>
    <b v="1"/>
    <s v="noviembre"/>
    <x v="2"/>
  </r>
  <r>
    <x v="4886"/>
    <s v="CUST9719"/>
    <d v="2024-08-20T00:00:00"/>
    <x v="1"/>
    <x v="0"/>
    <s v="Consumer"/>
    <n v="5"/>
    <n v="34588"/>
    <n v="0.25"/>
    <n v="90732"/>
    <x v="0"/>
    <n v="1297050000"/>
    <n v="389730000"/>
    <n v="0.30047415288539375"/>
    <x v="0"/>
    <b v="1"/>
    <s v="agosto"/>
    <x v="0"/>
  </r>
  <r>
    <x v="4887"/>
    <s v="CUST6674"/>
    <d v="2024-09-22T00:00:00"/>
    <x v="2"/>
    <x v="0"/>
    <s v="Consumer"/>
    <n v="6"/>
    <n v="6878"/>
    <n v="0.24"/>
    <n v="23346"/>
    <x v="2"/>
    <n v="313636800"/>
    <n v="80176800"/>
    <n v="0.2556358182458181"/>
    <x v="11"/>
    <b v="1"/>
    <s v="septiembre"/>
    <x v="11"/>
  </r>
  <r>
    <x v="4888"/>
    <s v="CUST8654"/>
    <d v="2024-08-29T00:00:00"/>
    <x v="1"/>
    <x v="0"/>
    <s v="Home Office"/>
    <n v="3"/>
    <n v="2826"/>
    <n v="0.04"/>
    <n v="5811"/>
    <x v="2"/>
    <n v="81388800"/>
    <n v="23278800"/>
    <n v="0.28601969804199101"/>
    <x v="0"/>
    <b v="1"/>
    <s v="agosto"/>
    <x v="0"/>
  </r>
  <r>
    <x v="4889"/>
    <s v="CUST2593"/>
    <d v="2024-03-03T00:00:00"/>
    <x v="2"/>
    <x v="0"/>
    <s v="Home Office"/>
    <n v="2"/>
    <n v="11248"/>
    <n v="0.01"/>
    <n v="17157"/>
    <x v="4"/>
    <n v="222710400"/>
    <n v="51140400"/>
    <n v="0.22962735462735462"/>
    <x v="7"/>
    <b v="1"/>
    <s v="marzo"/>
    <x v="7"/>
  </r>
  <r>
    <x v="4890"/>
    <s v="CUST1905"/>
    <d v="2024-06-23T00:00:00"/>
    <x v="1"/>
    <x v="2"/>
    <s v="Home Office"/>
    <n v="3"/>
    <n v="35209"/>
    <n v="0.22"/>
    <n v="60906"/>
    <x v="2"/>
    <n v="823890600"/>
    <n v="214830600"/>
    <n v="0.26075136674699284"/>
    <x v="1"/>
    <b v="1"/>
    <s v="junio"/>
    <x v="1"/>
  </r>
  <r>
    <x v="4891"/>
    <s v="CUST9911"/>
    <d v="2024-12-02T00:00:00"/>
    <x v="0"/>
    <x v="4"/>
    <s v="Home Office"/>
    <n v="7"/>
    <n v="32224"/>
    <n v="0.28000000000000003"/>
    <n v="88354"/>
    <x v="3"/>
    <n v="1624089600"/>
    <n v="740549600"/>
    <n v="0.45597829085291847"/>
    <x v="10"/>
    <b v="1"/>
    <s v="diciembre"/>
    <x v="10"/>
  </r>
  <r>
    <x v="4892"/>
    <s v="CUST9579"/>
    <d v="2024-12-04T00:00:00"/>
    <x v="1"/>
    <x v="1"/>
    <s v="Home Office"/>
    <n v="5"/>
    <n v="24142"/>
    <n v="0.14000000000000001"/>
    <n v="56777"/>
    <x v="3"/>
    <n v="1038106000"/>
    <n v="470336000"/>
    <n v="0.45307126632540418"/>
    <x v="10"/>
    <b v="1"/>
    <s v="diciembre"/>
    <x v="10"/>
  </r>
  <r>
    <x v="4893"/>
    <s v="CUST9245"/>
    <d v="2024-04-30T00:00:00"/>
    <x v="0"/>
    <x v="3"/>
    <s v="Consumer"/>
    <n v="2"/>
    <n v="7315"/>
    <n v="0.03"/>
    <n v="10352"/>
    <x v="1"/>
    <n v="141911000"/>
    <n v="38391000"/>
    <n v="0.27052871165730635"/>
    <x v="6"/>
    <b v="1"/>
    <s v="abril"/>
    <x v="6"/>
  </r>
  <r>
    <x v="4894"/>
    <s v="CUST6867"/>
    <d v="2024-12-15T00:00:00"/>
    <x v="2"/>
    <x v="3"/>
    <s v="Corporate"/>
    <n v="10"/>
    <n v="15680"/>
    <n v="0.11"/>
    <n v="80854"/>
    <x v="2"/>
    <n v="1395520000"/>
    <n v="586980000"/>
    <n v="0.42061740426507682"/>
    <x v="10"/>
    <b v="1"/>
    <s v="diciembre"/>
    <x v="10"/>
  </r>
  <r>
    <x v="4895"/>
    <s v="CUST7761"/>
    <d v="2024-08-19T00:00:00"/>
    <x v="3"/>
    <x v="3"/>
    <s v="Corporate"/>
    <n v="2"/>
    <n v="3821"/>
    <n v="0.08"/>
    <n v="5546"/>
    <x v="3"/>
    <n v="70306400"/>
    <n v="14846400"/>
    <n v="0.21116711992080381"/>
    <x v="0"/>
    <b v="1"/>
    <s v="agosto"/>
    <x v="0"/>
  </r>
  <r>
    <x v="4896"/>
    <s v="CUST8393"/>
    <d v="2024-11-07T00:00:00"/>
    <x v="2"/>
    <x v="4"/>
    <s v="Corporate"/>
    <n v="1"/>
    <n v="14138"/>
    <n v="0.05"/>
    <n v="7300"/>
    <x v="4"/>
    <n v="134311000"/>
    <n v="61311000"/>
    <n v="0.45648532138097403"/>
    <x v="2"/>
    <b v="1"/>
    <s v="noviembre"/>
    <x v="2"/>
  </r>
  <r>
    <x v="4897"/>
    <s v="CUST2606"/>
    <d v="2024-07-07T00:00:00"/>
    <x v="3"/>
    <x v="3"/>
    <s v="Consumer"/>
    <n v="3"/>
    <n v="39189"/>
    <n v="0.3"/>
    <n v="47273"/>
    <x v="3"/>
    <n v="822969000"/>
    <n v="350239000"/>
    <n v="0.42557982135414579"/>
    <x v="3"/>
    <b v="1"/>
    <s v="julio"/>
    <x v="3"/>
  </r>
  <r>
    <x v="4898"/>
    <s v="CUST7374"/>
    <d v="2024-08-07T00:00:00"/>
    <x v="2"/>
    <x v="3"/>
    <s v="Corporate"/>
    <n v="7"/>
    <n v="20462"/>
    <n v="0.13"/>
    <n v="94706"/>
    <x v="3"/>
    <n v="1246135800"/>
    <n v="299075800"/>
    <n v="0.24000257435826816"/>
    <x v="0"/>
    <b v="1"/>
    <s v="agosto"/>
    <x v="0"/>
  </r>
  <r>
    <x v="4899"/>
    <s v="CUST5849"/>
    <d v="2024-01-21T00:00:00"/>
    <x v="2"/>
    <x v="3"/>
    <s v="Home Office"/>
    <n v="4"/>
    <n v="24781"/>
    <n v="0.19"/>
    <n v="59036"/>
    <x v="0"/>
    <n v="802904400"/>
    <n v="212544400"/>
    <n v="0.2647194360872851"/>
    <x v="8"/>
    <b v="1"/>
    <s v="enero"/>
    <x v="8"/>
  </r>
  <r>
    <x v="4900"/>
    <s v="CUST9692"/>
    <d v="2024-09-13T00:00:00"/>
    <x v="1"/>
    <x v="0"/>
    <s v="Home Office"/>
    <n v="1"/>
    <n v="2019"/>
    <n v="0.18"/>
    <n v="1186"/>
    <x v="2"/>
    <n v="16555800"/>
    <n v="4695800"/>
    <n v="0.28363473827903213"/>
    <x v="11"/>
    <b v="1"/>
    <s v="septiembre"/>
    <x v="11"/>
  </r>
  <r>
    <x v="4901"/>
    <s v="CUST1308"/>
    <d v="2024-04-27T00:00:00"/>
    <x v="3"/>
    <x v="0"/>
    <s v="Home Office"/>
    <n v="4"/>
    <n v="16837"/>
    <n v="0.15"/>
    <n v="42598"/>
    <x v="4"/>
    <n v="572458000"/>
    <n v="146478000"/>
    <n v="0.25587554021430392"/>
    <x v="6"/>
    <b v="1"/>
    <s v="abril"/>
    <x v="6"/>
  </r>
  <r>
    <x v="4902"/>
    <s v="CUST3372"/>
    <d v="2024-02-15T00:00:00"/>
    <x v="1"/>
    <x v="0"/>
    <s v="Consumer"/>
    <n v="10"/>
    <n v="23771"/>
    <n v="0.1"/>
    <n v="107254"/>
    <x v="0"/>
    <n v="2139390000"/>
    <n v="1066850000"/>
    <n v="0.49867018168730337"/>
    <x v="9"/>
    <b v="1"/>
    <s v="febrero"/>
    <x v="9"/>
  </r>
  <r>
    <x v="4903"/>
    <s v="CUST2052"/>
    <d v="2024-08-10T00:00:00"/>
    <x v="1"/>
    <x v="0"/>
    <s v="Corporate"/>
    <n v="5"/>
    <n v="12640"/>
    <n v="0.21"/>
    <n v="29245"/>
    <x v="2"/>
    <n v="499280000"/>
    <n v="206830000"/>
    <n v="0.41425652940233937"/>
    <x v="0"/>
    <b v="1"/>
    <s v="agosto"/>
    <x v="0"/>
  </r>
  <r>
    <x v="4904"/>
    <s v="CUST1189"/>
    <d v="2024-04-13T00:00:00"/>
    <x v="2"/>
    <x v="4"/>
    <s v="Corporate"/>
    <n v="2"/>
    <n v="39761"/>
    <n v="0.28999999999999998"/>
    <n v="37929"/>
    <x v="0"/>
    <n v="564606200"/>
    <n v="185316200"/>
    <n v="0.32822204219507328"/>
    <x v="6"/>
    <b v="1"/>
    <s v="abril"/>
    <x v="6"/>
  </r>
  <r>
    <x v="4905"/>
    <s v="CUST7115"/>
    <d v="2024-09-06T00:00:00"/>
    <x v="0"/>
    <x v="3"/>
    <s v="Home Office"/>
    <n v="4"/>
    <n v="1738"/>
    <n v="0.19"/>
    <n v="3253"/>
    <x v="1"/>
    <n v="56311200"/>
    <n v="23781200"/>
    <n v="0.42231740754947505"/>
    <x v="11"/>
    <b v="1"/>
    <s v="septiembre"/>
    <x v="11"/>
  </r>
  <r>
    <x v="4906"/>
    <s v="CUST4786"/>
    <d v="2024-08-22T00:00:00"/>
    <x v="2"/>
    <x v="0"/>
    <s v="Home Office"/>
    <n v="4"/>
    <n v="48204"/>
    <n v="0.01"/>
    <n v="151099"/>
    <x v="1"/>
    <n v="1908878400"/>
    <n v="397888400"/>
    <n v="0.20844093578721409"/>
    <x v="0"/>
    <b v="1"/>
    <s v="agosto"/>
    <x v="0"/>
  </r>
  <r>
    <x v="4907"/>
    <s v="CUST5214"/>
    <d v="2024-10-09T00:00:00"/>
    <x v="2"/>
    <x v="4"/>
    <s v="Home Office"/>
    <n v="8"/>
    <n v="1116"/>
    <n v="0.16"/>
    <n v="4130"/>
    <x v="1"/>
    <n v="74995200"/>
    <n v="33695200"/>
    <n v="0.44929808841099161"/>
    <x v="4"/>
    <b v="1"/>
    <s v="octubre"/>
    <x v="4"/>
  </r>
  <r>
    <x v="4908"/>
    <s v="CUST1145"/>
    <d v="2024-05-21T00:00:00"/>
    <x v="2"/>
    <x v="0"/>
    <s v="Home Office"/>
    <n v="8"/>
    <n v="19984"/>
    <n v="0.22"/>
    <n v="83349"/>
    <x v="4"/>
    <n v="1247001600"/>
    <n v="413511600"/>
    <n v="0.33160470684239701"/>
    <x v="5"/>
    <b v="1"/>
    <s v="mayo"/>
    <x v="5"/>
  </r>
  <r>
    <x v="4909"/>
    <s v="CUST7305"/>
    <d v="2024-08-28T00:00:00"/>
    <x v="1"/>
    <x v="2"/>
    <s v="Home Office"/>
    <n v="4"/>
    <n v="25255"/>
    <n v="0.25"/>
    <n v="57422"/>
    <x v="1"/>
    <n v="757650000"/>
    <n v="183430000"/>
    <n v="0.24210387382036561"/>
    <x v="0"/>
    <b v="1"/>
    <s v="agosto"/>
    <x v="0"/>
  </r>
  <r>
    <x v="4910"/>
    <s v="CUST7114"/>
    <d v="2024-04-04T00:00:00"/>
    <x v="2"/>
    <x v="3"/>
    <s v="Consumer"/>
    <n v="7"/>
    <n v="48022"/>
    <n v="0.11"/>
    <n v="161245"/>
    <x v="3"/>
    <n v="2991770600"/>
    <n v="1379320600"/>
    <n v="0.4610382226498248"/>
    <x v="6"/>
    <b v="1"/>
    <s v="abril"/>
    <x v="6"/>
  </r>
  <r>
    <x v="4911"/>
    <s v="CUST3698"/>
    <d v="2024-06-04T00:00:00"/>
    <x v="1"/>
    <x v="4"/>
    <s v="Consumer"/>
    <n v="2"/>
    <n v="33652"/>
    <n v="0.15"/>
    <n v="38408"/>
    <x v="2"/>
    <n v="572084000"/>
    <n v="188004000"/>
    <n v="0.32863006131966632"/>
    <x v="1"/>
    <b v="1"/>
    <s v="junio"/>
    <x v="1"/>
  </r>
  <r>
    <x v="4912"/>
    <s v="CUST9436"/>
    <d v="2024-04-21T00:00:00"/>
    <x v="1"/>
    <x v="3"/>
    <s v="Consumer"/>
    <n v="8"/>
    <n v="5784"/>
    <n v="0.19"/>
    <n v="22873"/>
    <x v="4"/>
    <n v="374803200"/>
    <n v="146073200"/>
    <n v="0.3897330652459744"/>
    <x v="6"/>
    <b v="1"/>
    <s v="abril"/>
    <x v="6"/>
  </r>
  <r>
    <x v="4913"/>
    <s v="CUST4505"/>
    <d v="2024-09-25T00:00:00"/>
    <x v="2"/>
    <x v="0"/>
    <s v="Corporate"/>
    <n v="2"/>
    <n v="36944"/>
    <n v="0.01"/>
    <n v="38242"/>
    <x v="0"/>
    <n v="731491200"/>
    <n v="349071200"/>
    <n v="0.47720492057867547"/>
    <x v="11"/>
    <b v="1"/>
    <s v="septiembre"/>
    <x v="11"/>
  </r>
  <r>
    <x v="4914"/>
    <s v="CUST5318"/>
    <d v="2024-06-10T00:00:00"/>
    <x v="1"/>
    <x v="2"/>
    <s v="Consumer"/>
    <n v="4"/>
    <n v="24915"/>
    <n v="0.2"/>
    <n v="43086"/>
    <x v="2"/>
    <n v="797280000"/>
    <n v="366420000"/>
    <n v="0.45958759783263092"/>
    <x v="1"/>
    <b v="1"/>
    <s v="junio"/>
    <x v="1"/>
  </r>
  <r>
    <x v="4915"/>
    <s v="CUST6522"/>
    <d v="2024-10-18T00:00:00"/>
    <x v="3"/>
    <x v="1"/>
    <s v="Home Office"/>
    <n v="9"/>
    <n v="45217"/>
    <n v="0.02"/>
    <n v="211373"/>
    <x v="0"/>
    <n v="3988139400"/>
    <n v="1874409400"/>
    <n v="0.46999595851639486"/>
    <x v="4"/>
    <b v="1"/>
    <s v="octubre"/>
    <x v="4"/>
  </r>
  <r>
    <x v="4916"/>
    <s v="CUST4961"/>
    <d v="2024-11-22T00:00:00"/>
    <x v="0"/>
    <x v="3"/>
    <s v="Home Office"/>
    <n v="6"/>
    <n v="24450"/>
    <n v="0.18"/>
    <n v="68051"/>
    <x v="2"/>
    <n v="1202940000"/>
    <n v="522430000"/>
    <n v="0.43429431226827608"/>
    <x v="2"/>
    <b v="1"/>
    <s v="noviembre"/>
    <x v="2"/>
  </r>
  <r>
    <x v="4917"/>
    <s v="CUST4488"/>
    <d v="2024-10-04T00:00:00"/>
    <x v="1"/>
    <x v="3"/>
    <s v="Corporate"/>
    <n v="1"/>
    <n v="43230"/>
    <n v="0.01"/>
    <n v="27026"/>
    <x v="2"/>
    <n v="427977000"/>
    <n v="157717000"/>
    <n v="0.36851746706014576"/>
    <x v="4"/>
    <b v="1"/>
    <s v="octubre"/>
    <x v="4"/>
  </r>
  <r>
    <x v="4918"/>
    <s v="CUST8272"/>
    <d v="2024-01-31T00:00:00"/>
    <x v="0"/>
    <x v="3"/>
    <s v="Consumer"/>
    <n v="5"/>
    <n v="35496"/>
    <n v="0.25"/>
    <n v="68299"/>
    <x v="3"/>
    <n v="1331100000"/>
    <n v="648110000"/>
    <n v="0.48689805424085342"/>
    <x v="8"/>
    <b v="1"/>
    <s v="enero"/>
    <x v="8"/>
  </r>
  <r>
    <x v="4919"/>
    <s v="CUST6191"/>
    <d v="2024-07-17T00:00:00"/>
    <x v="3"/>
    <x v="0"/>
    <s v="Home Office"/>
    <n v="3"/>
    <n v="38022"/>
    <n v="7.0000000000000007E-2"/>
    <n v="64830"/>
    <x v="4"/>
    <n v="1060813800"/>
    <n v="412513800"/>
    <n v="0.38886541634356564"/>
    <x v="3"/>
    <b v="1"/>
    <s v="julio"/>
    <x v="3"/>
  </r>
  <r>
    <x v="4920"/>
    <s v="CUST7896"/>
    <d v="2024-04-18T00:00:00"/>
    <x v="2"/>
    <x v="4"/>
    <s v="Home Office"/>
    <n v="3"/>
    <n v="40633"/>
    <n v="0.25"/>
    <n v="53438"/>
    <x v="3"/>
    <n v="914242500"/>
    <n v="379862500"/>
    <n v="0.4154942479703142"/>
    <x v="6"/>
    <b v="1"/>
    <s v="abril"/>
    <x v="6"/>
  </r>
  <r>
    <x v="4921"/>
    <s v="CUST8682"/>
    <d v="2024-12-27T00:00:00"/>
    <x v="1"/>
    <x v="4"/>
    <s v="Corporate"/>
    <n v="9"/>
    <n v="36298"/>
    <n v="0.04"/>
    <n v="226923"/>
    <x v="4"/>
    <n v="3136147200"/>
    <n v="866917200"/>
    <n v="0.27642745850704969"/>
    <x v="10"/>
    <b v="1"/>
    <s v="diciembre"/>
    <x v="10"/>
  </r>
  <r>
    <x v="4922"/>
    <s v="CUST6116"/>
    <d v="2024-05-07T00:00:00"/>
    <x v="1"/>
    <x v="4"/>
    <s v="Corporate"/>
    <n v="3"/>
    <n v="23190"/>
    <n v="0.11"/>
    <n v="38582"/>
    <x v="0"/>
    <n v="619173000"/>
    <n v="233353000"/>
    <n v="0.37687851375948239"/>
    <x v="5"/>
    <b v="1"/>
    <s v="mayo"/>
    <x v="5"/>
  </r>
  <r>
    <x v="4923"/>
    <s v="CUST1657"/>
    <d v="2024-03-13T00:00:00"/>
    <x v="1"/>
    <x v="2"/>
    <s v="Corporate"/>
    <n v="9"/>
    <n v="34425"/>
    <n v="0.26"/>
    <n v="149990"/>
    <x v="3"/>
    <n v="2292705000"/>
    <n v="792805000"/>
    <n v="0.34579459633925863"/>
    <x v="7"/>
    <b v="1"/>
    <s v="marzo"/>
    <x v="7"/>
  </r>
  <r>
    <x v="4924"/>
    <s v="CUST3905"/>
    <d v="2024-07-21T00:00:00"/>
    <x v="3"/>
    <x v="0"/>
    <s v="Corporate"/>
    <n v="4"/>
    <n v="27297"/>
    <n v="0.27"/>
    <n v="58581"/>
    <x v="3"/>
    <n v="797072400"/>
    <n v="211262400"/>
    <n v="0.26504794294721534"/>
    <x v="3"/>
    <b v="1"/>
    <s v="julio"/>
    <x v="3"/>
  </r>
  <r>
    <x v="4925"/>
    <s v="CUST7736"/>
    <d v="2024-06-02T00:00:00"/>
    <x v="3"/>
    <x v="3"/>
    <s v="Home Office"/>
    <n v="6"/>
    <n v="39240"/>
    <n v="0.24"/>
    <n v="119246"/>
    <x v="2"/>
    <n v="1789344000"/>
    <n v="596884000"/>
    <n v="0.33357699805068225"/>
    <x v="1"/>
    <b v="1"/>
    <s v="junio"/>
    <x v="1"/>
  </r>
  <r>
    <x v="4926"/>
    <s v="CUST4570"/>
    <d v="2024-11-08T00:00:00"/>
    <x v="1"/>
    <x v="4"/>
    <s v="Corporate"/>
    <n v="1"/>
    <n v="2722"/>
    <n v="0.09"/>
    <n v="1909"/>
    <x v="3"/>
    <n v="24770200"/>
    <n v="5680200"/>
    <n v="0.2293158714907429"/>
    <x v="2"/>
    <b v="1"/>
    <s v="noviembre"/>
    <x v="2"/>
  </r>
  <r>
    <x v="4927"/>
    <s v="CUST8363"/>
    <d v="2024-06-29T00:00:00"/>
    <x v="2"/>
    <x v="3"/>
    <s v="Consumer"/>
    <n v="6"/>
    <n v="44580"/>
    <n v="0.17"/>
    <n v="175785"/>
    <x v="1"/>
    <n v="2220084000"/>
    <n v="462234000"/>
    <n v="0.20820563546244197"/>
    <x v="1"/>
    <b v="1"/>
    <s v="junio"/>
    <x v="1"/>
  </r>
  <r>
    <x v="4928"/>
    <s v="CUST8736"/>
    <d v="2024-06-02T00:00:00"/>
    <x v="3"/>
    <x v="3"/>
    <s v="Corporate"/>
    <n v="2"/>
    <n v="33914"/>
    <n v="0.04"/>
    <n v="41447"/>
    <x v="4"/>
    <n v="651148800"/>
    <n v="236678800"/>
    <n v="0.36347882388787323"/>
    <x v="1"/>
    <b v="1"/>
    <s v="junio"/>
    <x v="1"/>
  </r>
  <r>
    <x v="4929"/>
    <s v="CUST5844"/>
    <d v="2024-07-31T00:00:00"/>
    <x v="3"/>
    <x v="4"/>
    <s v="Consumer"/>
    <n v="10"/>
    <n v="12775"/>
    <n v="0.06"/>
    <n v="68213"/>
    <x v="2"/>
    <n v="1200850000"/>
    <n v="518720000"/>
    <n v="0.4319606945080568"/>
    <x v="3"/>
    <b v="1"/>
    <s v="julio"/>
    <x v="3"/>
  </r>
  <r>
    <x v="4930"/>
    <s v="CUST9730"/>
    <d v="2024-08-27T00:00:00"/>
    <x v="0"/>
    <x v="2"/>
    <s v="Home Office"/>
    <n v="7"/>
    <n v="16197"/>
    <n v="0.21"/>
    <n v="71537"/>
    <x v="2"/>
    <n v="895694100"/>
    <n v="180324100"/>
    <n v="0.2013233089287961"/>
    <x v="0"/>
    <b v="1"/>
    <s v="agosto"/>
    <x v="0"/>
  </r>
  <r>
    <x v="4931"/>
    <s v="CUST9164"/>
    <d v="2024-08-27T00:00:00"/>
    <x v="0"/>
    <x v="3"/>
    <s v="Home Office"/>
    <n v="5"/>
    <n v="10335"/>
    <n v="0.13"/>
    <n v="33457"/>
    <x v="2"/>
    <n v="449572500"/>
    <n v="115002500"/>
    <n v="0.25580412502988953"/>
    <x v="0"/>
    <b v="1"/>
    <s v="agosto"/>
    <x v="0"/>
  </r>
  <r>
    <x v="4932"/>
    <s v="CUST6357"/>
    <d v="2024-07-07T00:00:00"/>
    <x v="0"/>
    <x v="0"/>
    <s v="Corporate"/>
    <n v="2"/>
    <n v="10680"/>
    <n v="0.2"/>
    <n v="13189"/>
    <x v="2"/>
    <n v="170880000"/>
    <n v="38990000"/>
    <n v="0.22817181647940074"/>
    <x v="3"/>
    <b v="1"/>
    <s v="julio"/>
    <x v="3"/>
  </r>
  <r>
    <x v="4933"/>
    <s v="CUST2947"/>
    <d v="2024-07-09T00:00:00"/>
    <x v="3"/>
    <x v="0"/>
    <s v="Home Office"/>
    <n v="5"/>
    <n v="38406"/>
    <n v="0.28999999999999998"/>
    <n v="85546"/>
    <x v="3"/>
    <n v="1363413000"/>
    <n v="507953000"/>
    <n v="0.37255989197697248"/>
    <x v="3"/>
    <b v="1"/>
    <s v="julio"/>
    <x v="3"/>
  </r>
  <r>
    <x v="4934"/>
    <s v="CUST5765"/>
    <d v="2024-06-05T00:00:00"/>
    <x v="1"/>
    <x v="3"/>
    <s v="Corporate"/>
    <n v="10"/>
    <n v="11057"/>
    <n v="0.06"/>
    <n v="63875"/>
    <x v="3"/>
    <n v="1039358000"/>
    <n v="400608000"/>
    <n v="0.38543793380144281"/>
    <x v="1"/>
    <b v="1"/>
    <s v="junio"/>
    <x v="1"/>
  </r>
  <r>
    <x v="4935"/>
    <s v="CUST3146"/>
    <d v="2024-06-08T00:00:00"/>
    <x v="1"/>
    <x v="2"/>
    <s v="Corporate"/>
    <n v="9"/>
    <n v="3879"/>
    <n v="0.16"/>
    <n v="18432"/>
    <x v="4"/>
    <n v="293252400"/>
    <n v="108932400"/>
    <n v="0.37146294454879142"/>
    <x v="1"/>
    <b v="1"/>
    <s v="junio"/>
    <x v="1"/>
  </r>
  <r>
    <x v="4936"/>
    <s v="CUST2147"/>
    <d v="2024-08-10T00:00:00"/>
    <x v="0"/>
    <x v="0"/>
    <s v="Consumer"/>
    <n v="9"/>
    <n v="10389"/>
    <n v="0.21"/>
    <n v="48082"/>
    <x v="2"/>
    <n v="738657900"/>
    <n v="257837900"/>
    <n v="0.34906267163730326"/>
    <x v="0"/>
    <b v="1"/>
    <s v="agosto"/>
    <x v="0"/>
  </r>
  <r>
    <x v="4937"/>
    <s v="CUST2696"/>
    <d v="2024-11-25T00:00:00"/>
    <x v="0"/>
    <x v="3"/>
    <s v="Home Office"/>
    <n v="6"/>
    <n v="7038"/>
    <n v="0.3"/>
    <n v="19008"/>
    <x v="4"/>
    <n v="295596000"/>
    <n v="105516000"/>
    <n v="0.35696017537449765"/>
    <x v="2"/>
    <b v="1"/>
    <s v="noviembre"/>
    <x v="2"/>
  </r>
  <r>
    <x v="4938"/>
    <s v="CUST6120"/>
    <d v="2024-06-07T00:00:00"/>
    <x v="1"/>
    <x v="0"/>
    <s v="Corporate"/>
    <n v="2"/>
    <n v="34830"/>
    <n v="7.0000000000000007E-2"/>
    <n v="44026"/>
    <x v="3"/>
    <n v="647838000"/>
    <n v="207578000"/>
    <n v="0.32041652388405745"/>
    <x v="1"/>
    <b v="1"/>
    <s v="junio"/>
    <x v="1"/>
  </r>
  <r>
    <x v="4939"/>
    <s v="CUST9396"/>
    <d v="2024-02-19T00:00:00"/>
    <x v="0"/>
    <x v="1"/>
    <s v="Consumer"/>
    <n v="9"/>
    <n v="38059"/>
    <n v="0.09"/>
    <n v="227361"/>
    <x v="4"/>
    <n v="3117032100"/>
    <n v="843422100"/>
    <n v="0.27058499012570325"/>
    <x v="9"/>
    <b v="1"/>
    <s v="febrero"/>
    <x v="9"/>
  </r>
  <r>
    <x v="4940"/>
    <s v="CUST4682"/>
    <d v="2024-12-17T00:00:00"/>
    <x v="2"/>
    <x v="3"/>
    <s v="Corporate"/>
    <n v="10"/>
    <n v="30692"/>
    <n v="0.04"/>
    <n v="170874"/>
    <x v="2"/>
    <n v="2946432000"/>
    <n v="1237692000"/>
    <n v="0.42006467483383292"/>
    <x v="10"/>
    <b v="1"/>
    <s v="diciembre"/>
    <x v="10"/>
  </r>
  <r>
    <x v="4941"/>
    <s v="CUST2368"/>
    <d v="2024-08-14T00:00:00"/>
    <x v="2"/>
    <x v="1"/>
    <s v="Consumer"/>
    <n v="4"/>
    <n v="9536"/>
    <n v="0.16"/>
    <n v="16460"/>
    <x v="0"/>
    <n v="320409600"/>
    <n v="155809600"/>
    <n v="0.48628255832534356"/>
    <x v="0"/>
    <b v="1"/>
    <s v="agosto"/>
    <x v="0"/>
  </r>
  <r>
    <x v="4942"/>
    <s v="CUST8415"/>
    <d v="2024-08-26T00:00:00"/>
    <x v="0"/>
    <x v="4"/>
    <s v="Consumer"/>
    <n v="6"/>
    <n v="42797"/>
    <n v="0.21"/>
    <n v="106968"/>
    <x v="2"/>
    <n v="2028577800"/>
    <n v="958897800"/>
    <n v="0.47269461393100132"/>
    <x v="0"/>
    <b v="1"/>
    <s v="agosto"/>
    <x v="0"/>
  </r>
  <r>
    <x v="4943"/>
    <s v="CUST4836"/>
    <d v="2024-06-26T00:00:00"/>
    <x v="3"/>
    <x v="0"/>
    <s v="Corporate"/>
    <n v="4"/>
    <n v="25491"/>
    <n v="0.09"/>
    <n v="62542"/>
    <x v="3"/>
    <n v="927872400"/>
    <n v="302452400"/>
    <n v="0.32596335444399466"/>
    <x v="1"/>
    <b v="1"/>
    <s v="junio"/>
    <x v="1"/>
  </r>
  <r>
    <x v="4944"/>
    <s v="CUST1624"/>
    <d v="2024-11-09T00:00:00"/>
    <x v="1"/>
    <x v="4"/>
    <s v="Consumer"/>
    <n v="9"/>
    <n v="34166"/>
    <n v="0.2"/>
    <n v="144659"/>
    <x v="3"/>
    <n v="2459952000"/>
    <n v="1013362000"/>
    <n v="0.41194381028572913"/>
    <x v="2"/>
    <b v="1"/>
    <s v="noviembre"/>
    <x v="2"/>
  </r>
  <r>
    <x v="4945"/>
    <s v="CUST2706"/>
    <d v="2024-09-17T00:00:00"/>
    <x v="1"/>
    <x v="3"/>
    <s v="Consumer"/>
    <n v="5"/>
    <n v="14115"/>
    <n v="0.11"/>
    <n v="49545"/>
    <x v="0"/>
    <n v="628117500"/>
    <n v="132667500"/>
    <n v="0.21121446226223597"/>
    <x v="11"/>
    <b v="1"/>
    <s v="septiembre"/>
    <x v="11"/>
  </r>
  <r>
    <x v="4946"/>
    <s v="CUST1079"/>
    <d v="2024-03-22T00:00:00"/>
    <x v="2"/>
    <x v="1"/>
    <s v="Corporate"/>
    <n v="2"/>
    <n v="7515"/>
    <n v="0.13"/>
    <n v="6742"/>
    <x v="0"/>
    <n v="130761000"/>
    <n v="63341000"/>
    <n v="0.48440284182592669"/>
    <x v="7"/>
    <b v="1"/>
    <s v="marzo"/>
    <x v="7"/>
  </r>
  <r>
    <x v="4947"/>
    <s v="CUST6699"/>
    <d v="2024-04-04T00:00:00"/>
    <x v="1"/>
    <x v="4"/>
    <s v="Consumer"/>
    <n v="10"/>
    <n v="42534"/>
    <n v="7.0000000000000007E-2"/>
    <n v="231018"/>
    <x v="2"/>
    <n v="3955662000"/>
    <n v="1645482000"/>
    <n v="0.41598144634197765"/>
    <x v="6"/>
    <b v="1"/>
    <s v="abril"/>
    <x v="6"/>
  </r>
  <r>
    <x v="4948"/>
    <s v="CUST9014"/>
    <d v="2024-10-25T00:00:00"/>
    <x v="1"/>
    <x v="4"/>
    <s v="Corporate"/>
    <n v="6"/>
    <n v="1395"/>
    <n v="0.15"/>
    <n v="4571"/>
    <x v="3"/>
    <n v="71145000"/>
    <n v="25435000"/>
    <n v="0.35750931196851499"/>
    <x v="4"/>
    <b v="1"/>
    <s v="octubre"/>
    <x v="4"/>
  </r>
  <r>
    <x v="4949"/>
    <s v="CUST7374"/>
    <d v="2024-03-09T00:00:00"/>
    <x v="0"/>
    <x v="1"/>
    <s v="Consumer"/>
    <n v="3"/>
    <n v="24691"/>
    <n v="0.05"/>
    <n v="53039"/>
    <x v="1"/>
    <n v="703693500"/>
    <n v="173303500"/>
    <n v="0.24627696575284552"/>
    <x v="7"/>
    <b v="1"/>
    <s v="marzo"/>
    <x v="7"/>
  </r>
  <r>
    <x v="4950"/>
    <s v="CUST3602"/>
    <d v="2024-05-22T00:00:00"/>
    <x v="2"/>
    <x v="4"/>
    <s v="Corporate"/>
    <n v="10"/>
    <n v="14842"/>
    <n v="0.28999999999999998"/>
    <n v="56260"/>
    <x v="1"/>
    <n v="1053782000"/>
    <n v="491182000"/>
    <n v="0.46611348457271046"/>
    <x v="5"/>
    <b v="1"/>
    <s v="mayo"/>
    <x v="5"/>
  </r>
  <r>
    <x v="4951"/>
    <s v="CUST1119"/>
    <d v="2024-01-29T00:00:00"/>
    <x v="3"/>
    <x v="4"/>
    <s v="Corporate"/>
    <n v="3"/>
    <n v="22337"/>
    <n v="0.1"/>
    <n v="47923"/>
    <x v="0"/>
    <n v="603099000"/>
    <n v="123869000"/>
    <n v="0.20538750686039936"/>
    <x v="8"/>
    <b v="1"/>
    <s v="enero"/>
    <x v="8"/>
  </r>
  <r>
    <x v="4952"/>
    <s v="CUST1646"/>
    <d v="2024-01-07T00:00:00"/>
    <x v="0"/>
    <x v="1"/>
    <s v="Corporate"/>
    <n v="6"/>
    <n v="10417"/>
    <n v="0.09"/>
    <n v="33698"/>
    <x v="4"/>
    <n v="568768200"/>
    <n v="231788200"/>
    <n v="0.40752665145484573"/>
    <x v="8"/>
    <b v="1"/>
    <s v="enero"/>
    <x v="8"/>
  </r>
  <r>
    <x v="4953"/>
    <s v="CUST8105"/>
    <d v="2024-10-30T00:00:00"/>
    <x v="2"/>
    <x v="0"/>
    <s v="Corporate"/>
    <n v="1"/>
    <n v="15440"/>
    <n v="0.25"/>
    <n v="7639"/>
    <x v="3"/>
    <n v="115800000"/>
    <n v="39410000"/>
    <n v="0.34032815198618305"/>
    <x v="4"/>
    <b v="1"/>
    <s v="octubre"/>
    <x v="4"/>
  </r>
  <r>
    <x v="4954"/>
    <s v="CUST9706"/>
    <d v="2024-08-30T00:00:00"/>
    <x v="3"/>
    <x v="4"/>
    <s v="Consumer"/>
    <n v="5"/>
    <n v="42332"/>
    <n v="0.28999999999999998"/>
    <n v="108915"/>
    <x v="4"/>
    <n v="1502786000"/>
    <n v="413636000"/>
    <n v="0.27524610955917878"/>
    <x v="0"/>
    <b v="1"/>
    <s v="agosto"/>
    <x v="0"/>
  </r>
  <r>
    <x v="4955"/>
    <s v="CUST3313"/>
    <d v="2024-07-26T00:00:00"/>
    <x v="1"/>
    <x v="2"/>
    <s v="Consumer"/>
    <n v="1"/>
    <n v="8554"/>
    <n v="0.1"/>
    <n v="5041"/>
    <x v="4"/>
    <n v="76986000"/>
    <n v="26576000"/>
    <n v="0.34520562180136649"/>
    <x v="3"/>
    <b v="1"/>
    <s v="julio"/>
    <x v="3"/>
  </r>
  <r>
    <x v="4956"/>
    <s v="CUST5791"/>
    <d v="2024-10-26T00:00:00"/>
    <x v="2"/>
    <x v="0"/>
    <s v="Home Office"/>
    <n v="6"/>
    <n v="42336"/>
    <n v="0.05"/>
    <n v="161809"/>
    <x v="3"/>
    <n v="2413152000"/>
    <n v="795062000"/>
    <n v="0.32947033589264163"/>
    <x v="4"/>
    <b v="1"/>
    <s v="octubre"/>
    <x v="4"/>
  </r>
  <r>
    <x v="4957"/>
    <s v="CUST5008"/>
    <d v="2024-12-05T00:00:00"/>
    <x v="0"/>
    <x v="3"/>
    <s v="Corporate"/>
    <n v="4"/>
    <n v="19038"/>
    <n v="0.12"/>
    <n v="45733"/>
    <x v="0"/>
    <n v="670137600"/>
    <n v="212807600"/>
    <n v="0.31755806568680822"/>
    <x v="10"/>
    <b v="1"/>
    <s v="diciembre"/>
    <x v="10"/>
  </r>
  <r>
    <x v="4958"/>
    <s v="CUST3130"/>
    <d v="2024-05-06T00:00:00"/>
    <x v="1"/>
    <x v="3"/>
    <s v="Consumer"/>
    <n v="10"/>
    <n v="23416"/>
    <n v="0.24"/>
    <n v="113060"/>
    <x v="3"/>
    <n v="1779616000"/>
    <n v="649016000"/>
    <n v="0.36469440598421232"/>
    <x v="5"/>
    <b v="1"/>
    <s v="mayo"/>
    <x v="5"/>
  </r>
  <r>
    <x v="4959"/>
    <s v="CUST5535"/>
    <d v="2024-11-27T00:00:00"/>
    <x v="1"/>
    <x v="4"/>
    <s v="Consumer"/>
    <n v="4"/>
    <n v="9093"/>
    <n v="0.2"/>
    <n v="20318"/>
    <x v="4"/>
    <n v="290976000"/>
    <n v="87796000"/>
    <n v="0.30172935224898273"/>
    <x v="2"/>
    <b v="1"/>
    <s v="noviembre"/>
    <x v="2"/>
  </r>
  <r>
    <x v="4960"/>
    <s v="CUST8434"/>
    <d v="2024-02-25T00:00:00"/>
    <x v="1"/>
    <x v="3"/>
    <s v="Consumer"/>
    <n v="10"/>
    <n v="10429"/>
    <n v="0.18"/>
    <n v="52217"/>
    <x v="2"/>
    <n v="855178000"/>
    <n v="333008000"/>
    <n v="0.38940197245485736"/>
    <x v="9"/>
    <b v="1"/>
    <s v="febrero"/>
    <x v="9"/>
  </r>
  <r>
    <x v="4961"/>
    <s v="CUST2277"/>
    <d v="2024-03-18T00:00:00"/>
    <x v="3"/>
    <x v="2"/>
    <s v="Home Office"/>
    <n v="7"/>
    <n v="40387"/>
    <n v="0.06"/>
    <n v="171310"/>
    <x v="2"/>
    <n v="2657464600"/>
    <n v="944364600"/>
    <n v="0.35536300276586941"/>
    <x v="7"/>
    <b v="1"/>
    <s v="marzo"/>
    <x v="7"/>
  </r>
  <r>
    <x v="4962"/>
    <s v="CUST8072"/>
    <d v="2024-08-16T00:00:00"/>
    <x v="0"/>
    <x v="0"/>
    <s v="Consumer"/>
    <n v="5"/>
    <n v="33822"/>
    <n v="0.09"/>
    <n v="82067"/>
    <x v="0"/>
    <n v="1538901000"/>
    <n v="718231000"/>
    <n v="0.46671683233684297"/>
    <x v="0"/>
    <b v="1"/>
    <s v="agosto"/>
    <x v="0"/>
  </r>
  <r>
    <x v="4963"/>
    <s v="CUST2619"/>
    <d v="2024-11-16T00:00:00"/>
    <x v="2"/>
    <x v="1"/>
    <s v="Corporate"/>
    <n v="9"/>
    <n v="11520"/>
    <n v="0.23"/>
    <n v="59323"/>
    <x v="1"/>
    <n v="798336000"/>
    <n v="205106000"/>
    <n v="0.25691688712522048"/>
    <x v="2"/>
    <b v="1"/>
    <s v="noviembre"/>
    <x v="2"/>
  </r>
  <r>
    <x v="4964"/>
    <s v="CUST3286"/>
    <d v="2024-12-11T00:00:00"/>
    <x v="1"/>
    <x v="3"/>
    <s v="Home Office"/>
    <n v="6"/>
    <n v="36167"/>
    <n v="0.06"/>
    <n v="136832"/>
    <x v="4"/>
    <n v="2039818800"/>
    <n v="671498800"/>
    <n v="0.32919531872144719"/>
    <x v="10"/>
    <b v="1"/>
    <s v="diciembre"/>
    <x v="10"/>
  </r>
  <r>
    <x v="4965"/>
    <s v="CUST9725"/>
    <d v="2024-08-24T00:00:00"/>
    <x v="2"/>
    <x v="4"/>
    <s v="Home Office"/>
    <n v="7"/>
    <n v="15556"/>
    <n v="0.01"/>
    <n v="72179"/>
    <x v="2"/>
    <n v="1078030800"/>
    <n v="356240800"/>
    <n v="0.33045512243249453"/>
    <x v="0"/>
    <b v="1"/>
    <s v="agosto"/>
    <x v="0"/>
  </r>
  <r>
    <x v="4966"/>
    <s v="CUST7058"/>
    <d v="2024-11-07T00:00:00"/>
    <x v="3"/>
    <x v="0"/>
    <s v="Consumer"/>
    <n v="10"/>
    <n v="44333"/>
    <n v="0.15"/>
    <n v="285722"/>
    <x v="4"/>
    <n v="3768305000"/>
    <n v="911085000"/>
    <n v="0.24177581167129519"/>
    <x v="2"/>
    <b v="1"/>
    <s v="noviembre"/>
    <x v="2"/>
  </r>
  <r>
    <x v="4967"/>
    <s v="CUST4904"/>
    <d v="2024-12-27T00:00:00"/>
    <x v="0"/>
    <x v="4"/>
    <s v="Consumer"/>
    <n v="9"/>
    <n v="35350"/>
    <n v="0.04"/>
    <n v="205237"/>
    <x v="3"/>
    <n v="3054240000"/>
    <n v="1001870000"/>
    <n v="0.32802595735764051"/>
    <x v="10"/>
    <b v="1"/>
    <s v="diciembre"/>
    <x v="10"/>
  </r>
  <r>
    <x v="4968"/>
    <s v="CUST7679"/>
    <d v="2024-06-13T00:00:00"/>
    <x v="3"/>
    <x v="2"/>
    <s v="Home Office"/>
    <n v="2"/>
    <n v="2782"/>
    <n v="0.17"/>
    <n v="2362"/>
    <x v="4"/>
    <n v="46181200"/>
    <n v="22561200"/>
    <n v="0.48853646072427742"/>
    <x v="1"/>
    <b v="1"/>
    <s v="junio"/>
    <x v="1"/>
  </r>
  <r>
    <x v="4969"/>
    <s v="CUST9378"/>
    <d v="2024-11-07T00:00:00"/>
    <x v="1"/>
    <x v="1"/>
    <s v="Consumer"/>
    <n v="10"/>
    <n v="19828"/>
    <n v="0.16"/>
    <n v="109047"/>
    <x v="2"/>
    <n v="1665552000"/>
    <n v="575082000"/>
    <n v="0.34528012334649416"/>
    <x v="2"/>
    <b v="1"/>
    <s v="noviembre"/>
    <x v="2"/>
  </r>
  <r>
    <x v="4970"/>
    <s v="CUST8169"/>
    <d v="2024-02-10T00:00:00"/>
    <x v="0"/>
    <x v="3"/>
    <s v="Home Office"/>
    <n v="1"/>
    <n v="31454"/>
    <n v="0.01"/>
    <n v="22382"/>
    <x v="3"/>
    <n v="311394600"/>
    <n v="87574600"/>
    <n v="0.28123352171168031"/>
    <x v="9"/>
    <b v="1"/>
    <s v="febrero"/>
    <x v="9"/>
  </r>
  <r>
    <x v="4971"/>
    <s v="CUST6833"/>
    <d v="2024-04-12T00:00:00"/>
    <x v="1"/>
    <x v="2"/>
    <s v="Home Office"/>
    <n v="10"/>
    <n v="12183"/>
    <n v="0.26"/>
    <n v="68413"/>
    <x v="4"/>
    <n v="901542000"/>
    <n v="217412000"/>
    <n v="0.24115570877452189"/>
    <x v="6"/>
    <b v="1"/>
    <s v="abril"/>
    <x v="6"/>
  </r>
  <r>
    <x v="4972"/>
    <s v="CUST3943"/>
    <d v="2024-03-26T00:00:00"/>
    <x v="3"/>
    <x v="2"/>
    <s v="Corporate"/>
    <n v="6"/>
    <n v="18113"/>
    <n v="0.03"/>
    <n v="77565"/>
    <x v="1"/>
    <n v="1054176600"/>
    <n v="278526600"/>
    <n v="0.26421246686750588"/>
    <x v="7"/>
    <b v="1"/>
    <s v="marzo"/>
    <x v="7"/>
  </r>
  <r>
    <x v="4973"/>
    <s v="CUST7659"/>
    <d v="2024-12-29T00:00:00"/>
    <x v="1"/>
    <x v="3"/>
    <s v="Consumer"/>
    <n v="4"/>
    <n v="30580"/>
    <n v="0.24"/>
    <n v="66094"/>
    <x v="0"/>
    <n v="929632000"/>
    <n v="268692000"/>
    <n v="0.2890304980895666"/>
    <x v="10"/>
    <b v="1"/>
    <s v="diciembre"/>
    <x v="10"/>
  </r>
  <r>
    <x v="4974"/>
    <s v="CUST6497"/>
    <d v="2024-03-10T00:00:00"/>
    <x v="3"/>
    <x v="4"/>
    <s v="Consumer"/>
    <n v="8"/>
    <n v="13342"/>
    <n v="0.12"/>
    <n v="67035"/>
    <x v="1"/>
    <n v="939276800"/>
    <n v="268926800"/>
    <n v="0.28631261838895627"/>
    <x v="7"/>
    <b v="1"/>
    <s v="marzo"/>
    <x v="7"/>
  </r>
  <r>
    <x v="4975"/>
    <s v="CUST2374"/>
    <d v="2024-09-09T00:00:00"/>
    <x v="2"/>
    <x v="0"/>
    <s v="Consumer"/>
    <n v="6"/>
    <n v="32461"/>
    <n v="0.16"/>
    <n v="127777"/>
    <x v="3"/>
    <n v="1636034400"/>
    <n v="358264400"/>
    <n v="0.21898341501865731"/>
    <x v="11"/>
    <b v="1"/>
    <s v="septiembre"/>
    <x v="11"/>
  </r>
  <r>
    <x v="4976"/>
    <s v="CUST6104"/>
    <d v="2024-12-30T00:00:00"/>
    <x v="3"/>
    <x v="0"/>
    <s v="Consumer"/>
    <n v="2"/>
    <n v="20989"/>
    <n v="7.0000000000000007E-2"/>
    <n v="20734"/>
    <x v="0"/>
    <n v="390395400"/>
    <n v="183055400"/>
    <n v="0.46889743065620137"/>
    <x v="10"/>
    <b v="1"/>
    <s v="diciembre"/>
    <x v="10"/>
  </r>
  <r>
    <x v="4977"/>
    <s v="CUST3420"/>
    <d v="2024-01-14T00:00:00"/>
    <x v="2"/>
    <x v="1"/>
    <s v="Corporate"/>
    <n v="7"/>
    <n v="43842"/>
    <n v="0.01"/>
    <n v="199331"/>
    <x v="2"/>
    <n v="3038250600"/>
    <n v="1044940600"/>
    <n v="0.34392837773158014"/>
    <x v="8"/>
    <b v="1"/>
    <s v="enero"/>
    <x v="8"/>
  </r>
  <r>
    <x v="4978"/>
    <s v="CUST9982"/>
    <d v="2024-03-25T00:00:00"/>
    <x v="2"/>
    <x v="0"/>
    <s v="Corporate"/>
    <n v="4"/>
    <n v="40391"/>
    <n v="0.23"/>
    <n v="81222"/>
    <x v="0"/>
    <n v="1244042800"/>
    <n v="431822800"/>
    <n v="0.34711249484342499"/>
    <x v="7"/>
    <b v="1"/>
    <s v="marzo"/>
    <x v="7"/>
  </r>
  <r>
    <x v="4979"/>
    <s v="CUST4549"/>
    <d v="2024-08-31T00:00:00"/>
    <x v="1"/>
    <x v="0"/>
    <s v="Consumer"/>
    <n v="9"/>
    <n v="41798"/>
    <n v="0.18"/>
    <n v="210480"/>
    <x v="1"/>
    <n v="3084692400"/>
    <n v="979892400"/>
    <n v="0.31766292159308979"/>
    <x v="0"/>
    <b v="1"/>
    <s v="agosto"/>
    <x v="0"/>
  </r>
  <r>
    <x v="4980"/>
    <s v="CUST9384"/>
    <d v="2024-01-13T00:00:00"/>
    <x v="3"/>
    <x v="1"/>
    <s v="Home Office"/>
    <n v="6"/>
    <n v="46628"/>
    <n v="0.19"/>
    <n v="176064"/>
    <x v="2"/>
    <n v="2266120800"/>
    <n v="505480800"/>
    <n v="0.22305995337936088"/>
    <x v="8"/>
    <b v="1"/>
    <s v="enero"/>
    <x v="8"/>
  </r>
  <r>
    <x v="4981"/>
    <s v="CUST1850"/>
    <d v="2024-02-07T00:00:00"/>
    <x v="3"/>
    <x v="0"/>
    <s v="Home Office"/>
    <n v="8"/>
    <n v="11762"/>
    <n v="0.3"/>
    <n v="45369"/>
    <x v="1"/>
    <n v="658672000"/>
    <n v="204982000"/>
    <n v="0.31120497000024289"/>
    <x v="9"/>
    <b v="1"/>
    <s v="febrero"/>
    <x v="9"/>
  </r>
  <r>
    <x v="4982"/>
    <s v="CUST9676"/>
    <d v="2024-07-08T00:00:00"/>
    <x v="0"/>
    <x v="1"/>
    <s v="Consumer"/>
    <n v="7"/>
    <n v="45877"/>
    <n v="0.06"/>
    <n v="170367"/>
    <x v="4"/>
    <n v="3018706600"/>
    <n v="1315036600"/>
    <n v="0.43562915322741202"/>
    <x v="3"/>
    <b v="1"/>
    <s v="julio"/>
    <x v="3"/>
  </r>
  <r>
    <x v="4983"/>
    <s v="CUST1780"/>
    <d v="2024-07-11T00:00:00"/>
    <x v="1"/>
    <x v="3"/>
    <s v="Corporate"/>
    <n v="8"/>
    <n v="5923"/>
    <n v="0.03"/>
    <n v="29705"/>
    <x v="2"/>
    <n v="459624800"/>
    <n v="162574800"/>
    <n v="0.35371198420972932"/>
    <x v="3"/>
    <b v="1"/>
    <s v="julio"/>
    <x v="3"/>
  </r>
  <r>
    <x v="4984"/>
    <s v="CUST6781"/>
    <d v="2024-09-07T00:00:00"/>
    <x v="2"/>
    <x v="4"/>
    <s v="Home Office"/>
    <n v="4"/>
    <n v="22576"/>
    <n v="0.09"/>
    <n v="55787"/>
    <x v="3"/>
    <n v="821766400"/>
    <n v="263896400"/>
    <n v="0.32113311033403169"/>
    <x v="11"/>
    <b v="1"/>
    <s v="septiembre"/>
    <x v="11"/>
  </r>
  <r>
    <x v="4985"/>
    <s v="CUST9823"/>
    <d v="2024-12-17T00:00:00"/>
    <x v="3"/>
    <x v="0"/>
    <s v="Corporate"/>
    <n v="8"/>
    <n v="39291"/>
    <n v="0.26"/>
    <n v="159236"/>
    <x v="1"/>
    <n v="2326027200"/>
    <n v="733667200"/>
    <n v="0.31541643193166441"/>
    <x v="10"/>
    <b v="1"/>
    <s v="diciembre"/>
    <x v="10"/>
  </r>
  <r>
    <x v="4986"/>
    <s v="CUST7226"/>
    <d v="2024-04-05T00:00:00"/>
    <x v="0"/>
    <x v="4"/>
    <s v="Home Office"/>
    <n v="9"/>
    <n v="23943"/>
    <n v="0.26"/>
    <n v="80700"/>
    <x v="3"/>
    <n v="1594603800"/>
    <n v="787603800"/>
    <n v="0.49391817578761571"/>
    <x v="6"/>
    <b v="1"/>
    <s v="abril"/>
    <x v="6"/>
  </r>
  <r>
    <x v="4987"/>
    <s v="CUST4651"/>
    <d v="2024-06-03T00:00:00"/>
    <x v="2"/>
    <x v="0"/>
    <s v="Home Office"/>
    <n v="4"/>
    <n v="5744"/>
    <n v="0.28999999999999998"/>
    <n v="9410"/>
    <x v="2"/>
    <n v="163129600"/>
    <n v="69029600"/>
    <n v="0.42315802895366628"/>
    <x v="1"/>
    <b v="1"/>
    <s v="junio"/>
    <x v="1"/>
  </r>
  <r>
    <x v="4988"/>
    <s v="CUST1405"/>
    <d v="2024-10-27T00:00:00"/>
    <x v="3"/>
    <x v="3"/>
    <s v="Consumer"/>
    <n v="8"/>
    <n v="3881"/>
    <n v="0.01"/>
    <n v="17904"/>
    <x v="4"/>
    <n v="307375200"/>
    <n v="128335200"/>
    <n v="0.41751969579848991"/>
    <x v="4"/>
    <b v="1"/>
    <s v="octubre"/>
    <x v="4"/>
  </r>
  <r>
    <x v="4989"/>
    <s v="CUST5857"/>
    <d v="2024-07-16T00:00:00"/>
    <x v="0"/>
    <x v="1"/>
    <s v="Consumer"/>
    <n v="6"/>
    <n v="18241"/>
    <n v="0.08"/>
    <n v="77548"/>
    <x v="4"/>
    <n v="1006903200"/>
    <n v="231423200"/>
    <n v="0.22983659203784434"/>
    <x v="3"/>
    <b v="1"/>
    <s v="julio"/>
    <x v="3"/>
  </r>
  <r>
    <x v="4990"/>
    <s v="CUST3803"/>
    <d v="2024-03-31T00:00:00"/>
    <x v="1"/>
    <x v="0"/>
    <s v="Consumer"/>
    <n v="1"/>
    <n v="20424"/>
    <n v="0.05"/>
    <n v="11420"/>
    <x v="4"/>
    <n v="194028000"/>
    <n v="79828000"/>
    <n v="0.41142515513224898"/>
    <x v="7"/>
    <b v="1"/>
    <s v="marzo"/>
    <x v="7"/>
  </r>
  <r>
    <x v="4991"/>
    <s v="CUST7358"/>
    <d v="2024-12-08T00:00:00"/>
    <x v="0"/>
    <x v="3"/>
    <s v="Consumer"/>
    <n v="9"/>
    <n v="25861"/>
    <n v="0.27"/>
    <n v="130512"/>
    <x v="1"/>
    <n v="1699067700"/>
    <n v="393947700"/>
    <n v="0.23186109652958503"/>
    <x v="10"/>
    <b v="1"/>
    <s v="diciembre"/>
    <x v="10"/>
  </r>
  <r>
    <x v="4992"/>
    <s v="CUST8518"/>
    <d v="2024-01-09T00:00:00"/>
    <x v="0"/>
    <x v="1"/>
    <s v="Corporate"/>
    <n v="4"/>
    <n v="24999"/>
    <n v="0.28000000000000003"/>
    <n v="52003"/>
    <x v="3"/>
    <n v="719971200"/>
    <n v="199941200"/>
    <n v="0.27770721939988713"/>
    <x v="8"/>
    <b v="1"/>
    <s v="enero"/>
    <x v="8"/>
  </r>
  <r>
    <x v="4993"/>
    <s v="CUST7746"/>
    <d v="2024-06-13T00:00:00"/>
    <x v="2"/>
    <x v="0"/>
    <s v="Home Office"/>
    <n v="9"/>
    <n v="30495"/>
    <n v="0.1"/>
    <n v="125739"/>
    <x v="0"/>
    <n v="2470095000"/>
    <n v="1212705000"/>
    <n v="0.49095480133355196"/>
    <x v="1"/>
    <b v="1"/>
    <s v="junio"/>
    <x v="1"/>
  </r>
  <r>
    <x v="4994"/>
    <s v="CUST1779"/>
    <d v="2024-01-25T00:00:00"/>
    <x v="1"/>
    <x v="1"/>
    <s v="Home Office"/>
    <n v="7"/>
    <n v="27996"/>
    <n v="0.28999999999999998"/>
    <n v="70515"/>
    <x v="1"/>
    <n v="1391401200"/>
    <n v="686251200"/>
    <n v="0.49320871650822207"/>
    <x v="8"/>
    <b v="1"/>
    <s v="enero"/>
    <x v="8"/>
  </r>
  <r>
    <x v="4995"/>
    <s v="CUST8819"/>
    <d v="2024-02-29T00:00:00"/>
    <x v="3"/>
    <x v="3"/>
    <s v="Consumer"/>
    <n v="3"/>
    <n v="30073"/>
    <n v="0.24"/>
    <n v="50174"/>
    <x v="0"/>
    <n v="685664400"/>
    <n v="183924400"/>
    <n v="0.26824259798233657"/>
    <x v="9"/>
    <b v="1"/>
    <s v="febrero"/>
    <x v="9"/>
  </r>
  <r>
    <x v="4996"/>
    <s v="CUST8364"/>
    <d v="2024-12-27T00:00:00"/>
    <x v="0"/>
    <x v="1"/>
    <s v="Corporate"/>
    <n v="8"/>
    <n v="39107"/>
    <n v="0.04"/>
    <n v="226505"/>
    <x v="3"/>
    <n v="3003417600"/>
    <n v="738367600"/>
    <n v="0.24584246959197414"/>
    <x v="10"/>
    <b v="1"/>
    <s v="diciembre"/>
    <x v="10"/>
  </r>
  <r>
    <x v="4997"/>
    <s v="CUST2498"/>
    <d v="2024-05-04T00:00:00"/>
    <x v="1"/>
    <x v="4"/>
    <s v="Consumer"/>
    <n v="6"/>
    <n v="33457"/>
    <n v="0.25"/>
    <n v="102974"/>
    <x v="2"/>
    <n v="1505565000"/>
    <n v="475825000"/>
    <n v="0.31604414289652055"/>
    <x v="5"/>
    <b v="1"/>
    <s v="mayo"/>
    <x v="5"/>
  </r>
  <r>
    <x v="4998"/>
    <s v="CUST2149"/>
    <d v="2024-06-12T00:00:00"/>
    <x v="3"/>
    <x v="1"/>
    <s v="Corporate"/>
    <n v="2"/>
    <n v="36816"/>
    <n v="0.28000000000000003"/>
    <n v="36568"/>
    <x v="3"/>
    <n v="530150400"/>
    <n v="164470400"/>
    <n v="0.31023347336906659"/>
    <x v="1"/>
    <b v="1"/>
    <s v="junio"/>
    <x v="1"/>
  </r>
  <r>
    <x v="4999"/>
    <s v="CUST8695"/>
    <d v="2024-09-11T00:00:00"/>
    <x v="2"/>
    <x v="4"/>
    <s v="Corporate"/>
    <n v="6"/>
    <n v="12107"/>
    <n v="0.09"/>
    <n v="48504"/>
    <x v="4"/>
    <n v="661042200"/>
    <n v="176002200"/>
    <n v="0.26624956772805125"/>
    <x v="11"/>
    <b v="1"/>
    <s v="septiembre"/>
    <x v="11"/>
  </r>
  <r>
    <x v="5000"/>
    <s v="CUST8010"/>
    <d v="2024-10-12T00:00:00"/>
    <x v="0"/>
    <x v="3"/>
    <s v="Consumer"/>
    <n v="10"/>
    <n v="16945"/>
    <n v="0.25"/>
    <n v="65215"/>
    <x v="4"/>
    <n v="1270875000"/>
    <n v="618725000"/>
    <n v="0.48684961148814793"/>
    <x v="4"/>
    <b v="1"/>
    <s v="octubre"/>
    <x v="4"/>
  </r>
  <r>
    <x v="5001"/>
    <s v="CUST6089"/>
    <d v="2024-11-23T00:00:00"/>
    <x v="1"/>
    <x v="1"/>
    <s v="Consumer"/>
    <n v="2"/>
    <n v="45091"/>
    <n v="0.05"/>
    <n v="64541"/>
    <x v="1"/>
    <n v="856729000"/>
    <n v="211319000"/>
    <n v="0.24665792800290406"/>
    <x v="2"/>
    <b v="1"/>
    <s v="noviembre"/>
    <x v="2"/>
  </r>
  <r>
    <x v="5002"/>
    <s v="CUST7638"/>
    <d v="2024-08-08T00:00:00"/>
    <x v="3"/>
    <x v="3"/>
    <s v="Home Office"/>
    <n v="10"/>
    <n v="10850"/>
    <n v="0.04"/>
    <n v="72569"/>
    <x v="0"/>
    <n v="1041600000"/>
    <n v="315910000"/>
    <n v="0.30329301075268816"/>
    <x v="0"/>
    <b v="1"/>
    <s v="agosto"/>
    <x v="0"/>
  </r>
  <r>
    <x v="5003"/>
    <s v="CUST3453"/>
    <d v="2024-04-18T00:00:00"/>
    <x v="1"/>
    <x v="3"/>
    <s v="Consumer"/>
    <n v="7"/>
    <n v="19303"/>
    <n v="0.16"/>
    <n v="80258"/>
    <x v="1"/>
    <n v="1135016400"/>
    <n v="332436400"/>
    <n v="0.29289127452255315"/>
    <x v="6"/>
    <b v="1"/>
    <s v="abril"/>
    <x v="6"/>
  </r>
  <r>
    <x v="5004"/>
    <s v="CUST4531"/>
    <d v="2024-08-19T00:00:00"/>
    <x v="1"/>
    <x v="4"/>
    <s v="Home Office"/>
    <n v="9"/>
    <n v="5280"/>
    <n v="0.17"/>
    <n v="25936"/>
    <x v="1"/>
    <n v="394416000"/>
    <n v="135056000"/>
    <n v="0.34242018579367978"/>
    <x v="0"/>
    <b v="1"/>
    <s v="agosto"/>
    <x v="0"/>
  </r>
  <r>
    <x v="5005"/>
    <s v="CUST9562"/>
    <d v="2024-01-17T00:00:00"/>
    <x v="1"/>
    <x v="2"/>
    <s v="Consumer"/>
    <n v="10"/>
    <n v="24998"/>
    <n v="0.08"/>
    <n v="148257"/>
    <x v="0"/>
    <n v="2299816000"/>
    <n v="817246000"/>
    <n v="0.35535277604817084"/>
    <x v="8"/>
    <b v="1"/>
    <s v="enero"/>
    <x v="8"/>
  </r>
  <r>
    <x v="5006"/>
    <s v="CUST9197"/>
    <d v="2024-10-02T00:00:00"/>
    <x v="2"/>
    <x v="1"/>
    <s v="Home Office"/>
    <n v="10"/>
    <n v="32920"/>
    <n v="0.16"/>
    <n v="159259"/>
    <x v="4"/>
    <n v="2765280000"/>
    <n v="1172690000"/>
    <n v="0.4240764045593936"/>
    <x v="4"/>
    <b v="1"/>
    <s v="octubre"/>
    <x v="4"/>
  </r>
  <r>
    <x v="5007"/>
    <s v="CUST2638"/>
    <d v="2024-08-18T00:00:00"/>
    <x v="1"/>
    <x v="0"/>
    <s v="Home Office"/>
    <n v="2"/>
    <n v="11728"/>
    <n v="0.02"/>
    <n v="17878"/>
    <x v="2"/>
    <n v="229868800"/>
    <n v="51088800"/>
    <n v="0.2222519976612746"/>
    <x v="0"/>
    <b v="1"/>
    <s v="agosto"/>
    <x v="0"/>
  </r>
  <r>
    <x v="5008"/>
    <s v="CUST5599"/>
    <d v="2024-01-14T00:00:00"/>
    <x v="0"/>
    <x v="3"/>
    <s v="Home Office"/>
    <n v="3"/>
    <n v="27544"/>
    <n v="0.02"/>
    <n v="47478"/>
    <x v="4"/>
    <n v="809793600"/>
    <n v="335013600"/>
    <n v="0.41370245455138199"/>
    <x v="8"/>
    <b v="1"/>
    <s v="enero"/>
    <x v="8"/>
  </r>
  <r>
    <x v="5009"/>
    <s v="CUST5439"/>
    <d v="2024-03-07T00:00:00"/>
    <x v="2"/>
    <x v="3"/>
    <s v="Corporate"/>
    <n v="1"/>
    <n v="25909"/>
    <n v="0.13"/>
    <n v="16400"/>
    <x v="3"/>
    <n v="225408300"/>
    <n v="61408300"/>
    <n v="0.27243140558710571"/>
    <x v="7"/>
    <b v="1"/>
    <s v="marzo"/>
    <x v="7"/>
  </r>
  <r>
    <x v="5010"/>
    <s v="CUST4927"/>
    <d v="2024-11-04T00:00:00"/>
    <x v="3"/>
    <x v="2"/>
    <s v="Consumer"/>
    <n v="8"/>
    <n v="2038"/>
    <n v="0.16"/>
    <n v="8245"/>
    <x v="4"/>
    <n v="136953600"/>
    <n v="54503600"/>
    <n v="0.39797128370484602"/>
    <x v="2"/>
    <b v="1"/>
    <s v="noviembre"/>
    <x v="2"/>
  </r>
  <r>
    <x v="5011"/>
    <s v="CUST7440"/>
    <d v="2024-08-05T00:00:00"/>
    <x v="1"/>
    <x v="1"/>
    <s v="Home Office"/>
    <n v="1"/>
    <n v="4995"/>
    <n v="7.0000000000000007E-2"/>
    <n v="3204"/>
    <x v="3"/>
    <n v="46453500"/>
    <n v="14413500"/>
    <n v="0.3102780199554393"/>
    <x v="0"/>
    <b v="1"/>
    <s v="agosto"/>
    <x v="0"/>
  </r>
  <r>
    <x v="5012"/>
    <s v="CUST9705"/>
    <d v="2024-05-19T00:00:00"/>
    <x v="0"/>
    <x v="0"/>
    <s v="Home Office"/>
    <n v="6"/>
    <n v="46845"/>
    <n v="7.0000000000000007E-2"/>
    <n v="163771"/>
    <x v="3"/>
    <n v="2613951000"/>
    <n v="976241000"/>
    <n v="0.37347333595771304"/>
    <x v="5"/>
    <b v="1"/>
    <s v="mayo"/>
    <x v="5"/>
  </r>
  <r>
    <x v="5013"/>
    <s v="CUST2123"/>
    <d v="2024-09-12T00:00:00"/>
    <x v="3"/>
    <x v="2"/>
    <s v="Home Office"/>
    <n v="6"/>
    <n v="9298"/>
    <n v="0.09"/>
    <n v="40007"/>
    <x v="0"/>
    <n v="507670800"/>
    <n v="107600800"/>
    <n v="0.21194994866752234"/>
    <x v="11"/>
    <b v="1"/>
    <s v="septiembre"/>
    <x v="11"/>
  </r>
  <r>
    <x v="5014"/>
    <s v="CUST4802"/>
    <d v="2024-02-21T00:00:00"/>
    <x v="1"/>
    <x v="2"/>
    <s v="Home Office"/>
    <n v="2"/>
    <n v="39909"/>
    <n v="0.17"/>
    <n v="49805"/>
    <x v="3"/>
    <n v="662489400"/>
    <n v="164439400"/>
    <n v="0.24821438652452402"/>
    <x v="9"/>
    <b v="1"/>
    <s v="febrero"/>
    <x v="9"/>
  </r>
  <r>
    <x v="5015"/>
    <s v="CUST9536"/>
    <d v="2024-12-17T00:00:00"/>
    <x v="0"/>
    <x v="3"/>
    <s v="Corporate"/>
    <n v="7"/>
    <n v="5375"/>
    <n v="0.13"/>
    <n v="21688"/>
    <x v="0"/>
    <n v="327337500"/>
    <n v="110457500"/>
    <n v="0.33744224233398251"/>
    <x v="10"/>
    <b v="1"/>
    <s v="diciembre"/>
    <x v="10"/>
  </r>
  <r>
    <x v="5016"/>
    <s v="CUST9529"/>
    <d v="2024-07-28T00:00:00"/>
    <x v="1"/>
    <x v="4"/>
    <s v="Home Office"/>
    <n v="8"/>
    <n v="48667"/>
    <n v="0.05"/>
    <n v="234804"/>
    <x v="1"/>
    <n v="3698692000"/>
    <n v="1350652000"/>
    <n v="0.36517017367220628"/>
    <x v="3"/>
    <b v="1"/>
    <s v="julio"/>
    <x v="3"/>
  </r>
  <r>
    <x v="5017"/>
    <s v="CUST7035"/>
    <d v="2024-11-03T00:00:00"/>
    <x v="0"/>
    <x v="4"/>
    <s v="Consumer"/>
    <n v="10"/>
    <n v="28261"/>
    <n v="0.27"/>
    <n v="104390"/>
    <x v="2"/>
    <n v="2063053000"/>
    <n v="1019153000"/>
    <n v="0.49400233537383675"/>
    <x v="2"/>
    <b v="1"/>
    <s v="noviembre"/>
    <x v="2"/>
  </r>
  <r>
    <x v="5018"/>
    <s v="CUST2615"/>
    <d v="2024-11-23T00:00:00"/>
    <x v="1"/>
    <x v="2"/>
    <s v="Home Office"/>
    <n v="1"/>
    <n v="45096"/>
    <n v="0.26"/>
    <n v="23287"/>
    <x v="2"/>
    <n v="333710400"/>
    <n v="100840400"/>
    <n v="0.30217937469134915"/>
    <x v="2"/>
    <b v="1"/>
    <s v="noviembre"/>
    <x v="2"/>
  </r>
  <r>
    <x v="5019"/>
    <s v="CUST5942"/>
    <d v="2024-10-18T00:00:00"/>
    <x v="0"/>
    <x v="3"/>
    <s v="Consumer"/>
    <n v="4"/>
    <n v="38321"/>
    <n v="0.24"/>
    <n v="89495"/>
    <x v="4"/>
    <n v="1164958400"/>
    <n v="270008400"/>
    <n v="0.2317751432154144"/>
    <x v="4"/>
    <b v="1"/>
    <s v="octubre"/>
    <x v="4"/>
  </r>
  <r>
    <x v="5020"/>
    <s v="CUST1548"/>
    <d v="2024-06-22T00:00:00"/>
    <x v="1"/>
    <x v="0"/>
    <s v="Consumer"/>
    <n v="7"/>
    <n v="36399"/>
    <n v="0.16"/>
    <n v="168596"/>
    <x v="1"/>
    <n v="2140261200"/>
    <n v="454301200"/>
    <n v="0.21226437221774613"/>
    <x v="1"/>
    <b v="1"/>
    <s v="junio"/>
    <x v="1"/>
  </r>
  <r>
    <x v="5021"/>
    <s v="CUST1764"/>
    <d v="2024-07-23T00:00:00"/>
    <x v="2"/>
    <x v="1"/>
    <s v="Home Office"/>
    <n v="4"/>
    <n v="4051"/>
    <n v="0.13"/>
    <n v="9693"/>
    <x v="0"/>
    <n v="140974800"/>
    <n v="44044800"/>
    <n v="0.31243030669311112"/>
    <x v="3"/>
    <b v="1"/>
    <s v="julio"/>
    <x v="3"/>
  </r>
  <r>
    <x v="5022"/>
    <s v="CUST9494"/>
    <d v="2024-04-05T00:00:00"/>
    <x v="0"/>
    <x v="3"/>
    <s v="Consumer"/>
    <n v="5"/>
    <n v="25706"/>
    <n v="0.2"/>
    <n v="65260"/>
    <x v="0"/>
    <n v="1028240000"/>
    <n v="375640000"/>
    <n v="0.36532327083171245"/>
    <x v="6"/>
    <b v="1"/>
    <s v="abril"/>
    <x v="6"/>
  </r>
  <r>
    <x v="5023"/>
    <s v="CUST4165"/>
    <d v="2024-09-20T00:00:00"/>
    <x v="3"/>
    <x v="3"/>
    <s v="Corporate"/>
    <n v="7"/>
    <n v="45255"/>
    <n v="0.09"/>
    <n v="195156"/>
    <x v="2"/>
    <n v="2882743500"/>
    <n v="931183500"/>
    <n v="0.3230198940696597"/>
    <x v="11"/>
    <b v="1"/>
    <s v="septiembre"/>
    <x v="11"/>
  </r>
  <r>
    <x v="5024"/>
    <s v="CUST4427"/>
    <d v="2024-05-29T00:00:00"/>
    <x v="3"/>
    <x v="2"/>
    <s v="Home Office"/>
    <n v="10"/>
    <n v="36420"/>
    <n v="0.08"/>
    <n v="221151"/>
    <x v="2"/>
    <n v="3350640000"/>
    <n v="1139130000"/>
    <n v="0.33997385574099276"/>
    <x v="5"/>
    <b v="1"/>
    <s v="mayo"/>
    <x v="5"/>
  </r>
  <r>
    <x v="5025"/>
    <s v="CUST8627"/>
    <d v="2024-07-27T00:00:00"/>
    <x v="2"/>
    <x v="1"/>
    <s v="Consumer"/>
    <n v="8"/>
    <n v="7523"/>
    <n v="0.19"/>
    <n v="37705"/>
    <x v="3"/>
    <n v="487490400"/>
    <n v="110440400"/>
    <n v="0.22654887152649569"/>
    <x v="3"/>
    <b v="1"/>
    <s v="julio"/>
    <x v="3"/>
  </r>
  <r>
    <x v="5026"/>
    <s v="CUST2581"/>
    <d v="2024-03-17T00:00:00"/>
    <x v="1"/>
    <x v="1"/>
    <s v="Consumer"/>
    <n v="5"/>
    <n v="38128"/>
    <n v="0.01"/>
    <n v="124227"/>
    <x v="0"/>
    <n v="1887336000"/>
    <n v="645066000"/>
    <n v="0.34178651813985428"/>
    <x v="7"/>
    <b v="1"/>
    <s v="marzo"/>
    <x v="7"/>
  </r>
  <r>
    <x v="5027"/>
    <s v="CUST6334"/>
    <d v="2024-05-14T00:00:00"/>
    <x v="1"/>
    <x v="2"/>
    <s v="Corporate"/>
    <n v="6"/>
    <n v="17871"/>
    <n v="0.03"/>
    <n v="72061"/>
    <x v="1"/>
    <n v="1040092200"/>
    <n v="319482200"/>
    <n v="0.3071671915239822"/>
    <x v="5"/>
    <b v="1"/>
    <s v="mayo"/>
    <x v="5"/>
  </r>
  <r>
    <x v="5028"/>
    <s v="CUST2225"/>
    <d v="2024-02-01T00:00:00"/>
    <x v="2"/>
    <x v="2"/>
    <s v="Consumer"/>
    <n v="9"/>
    <n v="6626"/>
    <n v="0.16"/>
    <n v="31809"/>
    <x v="4"/>
    <n v="500925600"/>
    <n v="182835600"/>
    <n v="0.36499552029283389"/>
    <x v="9"/>
    <b v="1"/>
    <s v="febrero"/>
    <x v="9"/>
  </r>
  <r>
    <x v="5029"/>
    <s v="CUST1012"/>
    <d v="2024-07-19T00:00:00"/>
    <x v="1"/>
    <x v="4"/>
    <s v="Corporate"/>
    <n v="6"/>
    <n v="11814"/>
    <n v="0.13"/>
    <n v="33316"/>
    <x v="3"/>
    <n v="616690800"/>
    <n v="283530800"/>
    <n v="0.45976168284008778"/>
    <x v="3"/>
    <b v="1"/>
    <s v="julio"/>
    <x v="3"/>
  </r>
  <r>
    <x v="5030"/>
    <s v="CUST5098"/>
    <d v="2024-12-23T00:00:00"/>
    <x v="1"/>
    <x v="2"/>
    <s v="Corporate"/>
    <n v="7"/>
    <n v="19818"/>
    <n v="0.15"/>
    <n v="85928"/>
    <x v="4"/>
    <n v="1179171000"/>
    <n v="319891000"/>
    <n v="0.27128465676309882"/>
    <x v="10"/>
    <b v="1"/>
    <s v="diciembre"/>
    <x v="10"/>
  </r>
  <r>
    <x v="5031"/>
    <s v="CUST7597"/>
    <d v="2024-05-09T00:00:00"/>
    <x v="2"/>
    <x v="3"/>
    <s v="Corporate"/>
    <n v="10"/>
    <n v="3925"/>
    <n v="0.21"/>
    <n v="16528"/>
    <x v="4"/>
    <n v="310075000"/>
    <n v="144795000"/>
    <n v="0.46696766911231152"/>
    <x v="5"/>
    <b v="1"/>
    <s v="mayo"/>
    <x v="5"/>
  </r>
  <r>
    <x v="5032"/>
    <s v="CUST6458"/>
    <d v="2024-10-02T00:00:00"/>
    <x v="1"/>
    <x v="4"/>
    <s v="Home Office"/>
    <n v="7"/>
    <n v="11089"/>
    <n v="0.05"/>
    <n v="50108"/>
    <x v="1"/>
    <n v="737418500"/>
    <n v="236338500"/>
    <n v="0.3204944003981457"/>
    <x v="4"/>
    <b v="1"/>
    <s v="octubre"/>
    <x v="4"/>
  </r>
  <r>
    <x v="5033"/>
    <s v="CUST8780"/>
    <d v="2024-12-18T00:00:00"/>
    <x v="2"/>
    <x v="3"/>
    <s v="Consumer"/>
    <n v="6"/>
    <n v="28944"/>
    <n v="0.01"/>
    <n v="130737"/>
    <x v="1"/>
    <n v="1719273600"/>
    <n v="411903600"/>
    <n v="0.23958001797968631"/>
    <x v="10"/>
    <b v="1"/>
    <s v="diciembre"/>
    <x v="10"/>
  </r>
  <r>
    <x v="5034"/>
    <s v="CUST1240"/>
    <d v="2024-01-30T00:00:00"/>
    <x v="3"/>
    <x v="4"/>
    <s v="Home Office"/>
    <n v="4"/>
    <n v="12923"/>
    <n v="0.03"/>
    <n v="27204"/>
    <x v="3"/>
    <n v="501412400"/>
    <n v="229372400"/>
    <n v="0.45745258792961641"/>
    <x v="8"/>
    <b v="1"/>
    <s v="enero"/>
    <x v="8"/>
  </r>
  <r>
    <x v="5035"/>
    <s v="CUST8554"/>
    <d v="2024-10-18T00:00:00"/>
    <x v="3"/>
    <x v="0"/>
    <s v="Home Office"/>
    <n v="10"/>
    <n v="10481"/>
    <n v="0.01"/>
    <n v="65838"/>
    <x v="1"/>
    <n v="1037619000"/>
    <n v="379239000"/>
    <n v="0.36548964504312276"/>
    <x v="4"/>
    <b v="1"/>
    <s v="octubre"/>
    <x v="4"/>
  </r>
  <r>
    <x v="5036"/>
    <s v="CUST4438"/>
    <d v="2024-07-14T00:00:00"/>
    <x v="2"/>
    <x v="0"/>
    <s v="Corporate"/>
    <n v="4"/>
    <n v="11578"/>
    <n v="0.11"/>
    <n v="26595"/>
    <x v="0"/>
    <n v="412176800"/>
    <n v="146226800"/>
    <n v="0.3547671775801064"/>
    <x v="3"/>
    <b v="1"/>
    <s v="julio"/>
    <x v="3"/>
  </r>
  <r>
    <x v="5037"/>
    <s v="CUST3598"/>
    <d v="2024-05-27T00:00:00"/>
    <x v="2"/>
    <x v="1"/>
    <s v="Consumer"/>
    <n v="3"/>
    <n v="40078"/>
    <n v="0.15"/>
    <n v="71131"/>
    <x v="0"/>
    <n v="1021989000"/>
    <n v="310679000"/>
    <n v="0.30399446569385774"/>
    <x v="5"/>
    <b v="1"/>
    <s v="mayo"/>
    <x v="5"/>
  </r>
  <r>
    <x v="5038"/>
    <s v="CUST5040"/>
    <d v="2024-06-22T00:00:00"/>
    <x v="0"/>
    <x v="2"/>
    <s v="Corporate"/>
    <n v="8"/>
    <n v="41478"/>
    <n v="0.13"/>
    <n v="201603"/>
    <x v="0"/>
    <n v="2886868800"/>
    <n v="870838800"/>
    <n v="0.30165513583436837"/>
    <x v="1"/>
    <b v="1"/>
    <s v="junio"/>
    <x v="1"/>
  </r>
  <r>
    <x v="5039"/>
    <s v="CUST7268"/>
    <d v="2024-04-10T00:00:00"/>
    <x v="0"/>
    <x v="4"/>
    <s v="Corporate"/>
    <n v="1"/>
    <n v="13237"/>
    <n v="0.28000000000000003"/>
    <n v="6812"/>
    <x v="3"/>
    <n v="95306400"/>
    <n v="27186400"/>
    <n v="0.2852526168232144"/>
    <x v="6"/>
    <b v="1"/>
    <s v="abril"/>
    <x v="6"/>
  </r>
  <r>
    <x v="5040"/>
    <s v="CUST6575"/>
    <d v="2024-02-28T00:00:00"/>
    <x v="1"/>
    <x v="0"/>
    <s v="Consumer"/>
    <n v="7"/>
    <n v="8298"/>
    <n v="0.06"/>
    <n v="35474"/>
    <x v="3"/>
    <n v="546008400"/>
    <n v="191268400"/>
    <n v="0.35030303563095366"/>
    <x v="9"/>
    <b v="1"/>
    <s v="febrero"/>
    <x v="9"/>
  </r>
  <r>
    <x v="5041"/>
    <s v="CUST4763"/>
    <d v="2024-04-15T00:00:00"/>
    <x v="2"/>
    <x v="2"/>
    <s v="Consumer"/>
    <n v="9"/>
    <n v="8158"/>
    <n v="0.09"/>
    <n v="45757"/>
    <x v="4"/>
    <n v="668140200"/>
    <n v="210570200"/>
    <n v="0.31515870471496849"/>
    <x v="6"/>
    <b v="1"/>
    <s v="abril"/>
    <x v="6"/>
  </r>
  <r>
    <x v="5042"/>
    <s v="CUST1929"/>
    <d v="2024-12-01T00:00:00"/>
    <x v="2"/>
    <x v="1"/>
    <s v="Home Office"/>
    <n v="10"/>
    <n v="30971"/>
    <n v="0.11"/>
    <n v="172003"/>
    <x v="1"/>
    <n v="2756419000"/>
    <n v="1036389000"/>
    <n v="0.37599109569336159"/>
    <x v="10"/>
    <b v="1"/>
    <s v="diciembre"/>
    <x v="10"/>
  </r>
  <r>
    <x v="5043"/>
    <s v="CUST4285"/>
    <d v="2024-05-09T00:00:00"/>
    <x v="0"/>
    <x v="1"/>
    <s v="Home Office"/>
    <n v="8"/>
    <n v="20055"/>
    <n v="0.28999999999999998"/>
    <n v="85766"/>
    <x v="3"/>
    <n v="1139124000"/>
    <n v="281464000"/>
    <n v="0.24708811332216685"/>
    <x v="5"/>
    <b v="1"/>
    <s v="mayo"/>
    <x v="5"/>
  </r>
  <r>
    <x v="5044"/>
    <s v="CUST7953"/>
    <d v="2024-02-26T00:00:00"/>
    <x v="0"/>
    <x v="0"/>
    <s v="Corporate"/>
    <n v="4"/>
    <n v="35771"/>
    <n v="0.12"/>
    <n v="97255"/>
    <x v="4"/>
    <n v="1259139200"/>
    <n v="286589200"/>
    <n v="0.22760724151865019"/>
    <x v="9"/>
    <b v="1"/>
    <s v="febrero"/>
    <x v="9"/>
  </r>
  <r>
    <x v="5045"/>
    <s v="CUST4161"/>
    <d v="2024-05-18T00:00:00"/>
    <x v="2"/>
    <x v="3"/>
    <s v="Consumer"/>
    <n v="8"/>
    <n v="38959"/>
    <n v="0.11"/>
    <n v="163011"/>
    <x v="3"/>
    <n v="2773880800"/>
    <n v="1143770800"/>
    <n v="0.41233595906500381"/>
    <x v="5"/>
    <b v="1"/>
    <s v="mayo"/>
    <x v="5"/>
  </r>
  <r>
    <x v="5046"/>
    <s v="CUST3487"/>
    <d v="2024-03-21T00:00:00"/>
    <x v="1"/>
    <x v="0"/>
    <s v="Home Office"/>
    <n v="6"/>
    <n v="27628"/>
    <n v="0.14000000000000001"/>
    <n v="76865"/>
    <x v="3"/>
    <n v="1425604800"/>
    <n v="656954800"/>
    <n v="0.46082532830978123"/>
    <x v="7"/>
    <b v="1"/>
    <s v="marzo"/>
    <x v="7"/>
  </r>
  <r>
    <x v="5047"/>
    <s v="CUST1580"/>
    <d v="2024-11-17T00:00:00"/>
    <x v="3"/>
    <x v="2"/>
    <s v="Consumer"/>
    <n v="6"/>
    <n v="22357"/>
    <n v="0.08"/>
    <n v="62280"/>
    <x v="0"/>
    <n v="1234106400"/>
    <n v="611306400"/>
    <n v="0.49534335127019841"/>
    <x v="2"/>
    <b v="1"/>
    <s v="noviembre"/>
    <x v="2"/>
  </r>
  <r>
    <x v="5048"/>
    <s v="CUST4434"/>
    <d v="2024-12-31T00:00:00"/>
    <x v="3"/>
    <x v="1"/>
    <s v="Consumer"/>
    <n v="9"/>
    <n v="6984"/>
    <n v="0.06"/>
    <n v="43814"/>
    <x v="0"/>
    <n v="590846400"/>
    <n v="152706400"/>
    <n v="0.25845363532721871"/>
    <x v="10"/>
    <b v="1"/>
    <s v="diciembre"/>
    <x v="10"/>
  </r>
  <r>
    <x v="5049"/>
    <s v="CUST6249"/>
    <d v="2024-06-07T00:00:00"/>
    <x v="0"/>
    <x v="2"/>
    <s v="Consumer"/>
    <n v="7"/>
    <n v="17471"/>
    <n v="0.16"/>
    <n v="79598"/>
    <x v="3"/>
    <n v="1027294800"/>
    <n v="231314800"/>
    <n v="0.2251688609735005"/>
    <x v="1"/>
    <b v="1"/>
    <s v="junio"/>
    <x v="1"/>
  </r>
  <r>
    <x v="5050"/>
    <s v="CUST7717"/>
    <d v="2024-12-28T00:00:00"/>
    <x v="1"/>
    <x v="1"/>
    <s v="Corporate"/>
    <n v="2"/>
    <n v="24408"/>
    <n v="0.12"/>
    <n v="28408"/>
    <x v="2"/>
    <n v="429580800"/>
    <n v="145500800"/>
    <n v="0.3387041506510533"/>
    <x v="10"/>
    <b v="1"/>
    <s v="diciembre"/>
    <x v="10"/>
  </r>
  <r>
    <x v="5051"/>
    <s v="CUST2882"/>
    <d v="2024-08-18T00:00:00"/>
    <x v="3"/>
    <x v="1"/>
    <s v="Home Office"/>
    <n v="2"/>
    <n v="46841"/>
    <n v="0.18"/>
    <n v="61388"/>
    <x v="0"/>
    <n v="768192400"/>
    <n v="154312400"/>
    <n v="0.20087728022302745"/>
    <x v="0"/>
    <b v="1"/>
    <s v="agosto"/>
    <x v="0"/>
  </r>
  <r>
    <x v="5052"/>
    <s v="CUST8684"/>
    <d v="2024-06-23T00:00:00"/>
    <x v="3"/>
    <x v="2"/>
    <s v="Home Office"/>
    <n v="3"/>
    <n v="37820"/>
    <n v="0.03"/>
    <n v="66765"/>
    <x v="0"/>
    <n v="1100562000"/>
    <n v="432912000"/>
    <n v="0.39335539478920767"/>
    <x v="1"/>
    <b v="1"/>
    <s v="junio"/>
    <x v="1"/>
  </r>
  <r>
    <x v="5053"/>
    <s v="CUST8109"/>
    <d v="2024-11-16T00:00:00"/>
    <x v="1"/>
    <x v="2"/>
    <s v="Consumer"/>
    <n v="2"/>
    <n v="20042"/>
    <n v="0.01"/>
    <n v="28046"/>
    <x v="2"/>
    <n v="396831600"/>
    <n v="116371600"/>
    <n v="0.29325184788711384"/>
    <x v="2"/>
    <b v="1"/>
    <s v="noviembre"/>
    <x v="2"/>
  </r>
  <r>
    <x v="5054"/>
    <s v="CUST7493"/>
    <d v="2024-02-27T00:00:00"/>
    <x v="1"/>
    <x v="2"/>
    <s v="Corporate"/>
    <n v="2"/>
    <n v="34638"/>
    <n v="0.06"/>
    <n v="38126"/>
    <x v="2"/>
    <n v="651194400"/>
    <n v="269934400"/>
    <n v="0.41452199220386415"/>
    <x v="9"/>
    <b v="1"/>
    <s v="febrero"/>
    <x v="9"/>
  </r>
  <r>
    <x v="5055"/>
    <s v="CUST8201"/>
    <d v="2024-10-17T00:00:00"/>
    <x v="3"/>
    <x v="3"/>
    <s v="Consumer"/>
    <n v="2"/>
    <n v="48263"/>
    <n v="0.02"/>
    <n v="56887"/>
    <x v="4"/>
    <n v="945954800"/>
    <n v="377084800"/>
    <n v="0.3986287716918398"/>
    <x v="4"/>
    <b v="1"/>
    <s v="octubre"/>
    <x v="4"/>
  </r>
  <r>
    <x v="5056"/>
    <s v="CUST2956"/>
    <d v="2024-04-23T00:00:00"/>
    <x v="2"/>
    <x v="1"/>
    <s v="Corporate"/>
    <n v="10"/>
    <n v="41036"/>
    <n v="7.0000000000000007E-2"/>
    <n v="274052"/>
    <x v="1"/>
    <n v="3816348000"/>
    <n v="1075828000"/>
    <n v="0.28189986867025751"/>
    <x v="6"/>
    <b v="1"/>
    <s v="abril"/>
    <x v="6"/>
  </r>
  <r>
    <x v="5057"/>
    <s v="CUST3876"/>
    <d v="2024-08-28T00:00:00"/>
    <x v="0"/>
    <x v="0"/>
    <s v="Consumer"/>
    <n v="8"/>
    <n v="6485"/>
    <n v="0.02"/>
    <n v="30689"/>
    <x v="0"/>
    <n v="508424000"/>
    <n v="201534000"/>
    <n v="0.3963896275549541"/>
    <x v="0"/>
    <b v="1"/>
    <s v="agosto"/>
    <x v="0"/>
  </r>
  <r>
    <x v="5058"/>
    <s v="CUST7921"/>
    <d v="2024-08-06T00:00:00"/>
    <x v="3"/>
    <x v="3"/>
    <s v="Consumer"/>
    <n v="10"/>
    <n v="46704"/>
    <n v="0.09"/>
    <n v="217052"/>
    <x v="2"/>
    <n v="4250064000"/>
    <n v="2079544000"/>
    <n v="0.48929710234951757"/>
    <x v="0"/>
    <b v="1"/>
    <s v="agosto"/>
    <x v="0"/>
  </r>
  <r>
    <x v="5059"/>
    <s v="CUST6797"/>
    <d v="2024-09-22T00:00:00"/>
    <x v="1"/>
    <x v="0"/>
    <s v="Corporate"/>
    <n v="4"/>
    <n v="7185"/>
    <n v="0.25"/>
    <n v="13009"/>
    <x v="4"/>
    <n v="215550000"/>
    <n v="85460000"/>
    <n v="0.39647413593133846"/>
    <x v="11"/>
    <b v="1"/>
    <s v="septiembre"/>
    <x v="11"/>
  </r>
  <r>
    <x v="5060"/>
    <s v="CUST7652"/>
    <d v="2024-06-19T00:00:00"/>
    <x v="1"/>
    <x v="3"/>
    <s v="Home Office"/>
    <n v="6"/>
    <n v="4935"/>
    <n v="0.11"/>
    <n v="15704"/>
    <x v="0"/>
    <n v="263529000"/>
    <n v="106489000"/>
    <n v="0.40408835460233977"/>
    <x v="1"/>
    <b v="1"/>
    <s v="junio"/>
    <x v="1"/>
  </r>
  <r>
    <x v="5061"/>
    <s v="CUST2993"/>
    <d v="2024-06-06T00:00:00"/>
    <x v="3"/>
    <x v="3"/>
    <s v="Corporate"/>
    <n v="9"/>
    <n v="26522"/>
    <n v="0.17"/>
    <n v="143611"/>
    <x v="1"/>
    <n v="1981193400"/>
    <n v="545083400"/>
    <n v="0.27512881882202916"/>
    <x v="1"/>
    <b v="1"/>
    <s v="junio"/>
    <x v="1"/>
  </r>
  <r>
    <x v="5062"/>
    <s v="CUST9916"/>
    <d v="2024-06-17T00:00:00"/>
    <x v="3"/>
    <x v="1"/>
    <s v="Consumer"/>
    <n v="3"/>
    <n v="14888"/>
    <n v="0.04"/>
    <n v="26078"/>
    <x v="3"/>
    <n v="428774400"/>
    <n v="167994400"/>
    <n v="0.3918013762015643"/>
    <x v="1"/>
    <b v="1"/>
    <s v="junio"/>
    <x v="1"/>
  </r>
  <r>
    <x v="5063"/>
    <s v="CUST3356"/>
    <d v="2024-03-09T00:00:00"/>
    <x v="1"/>
    <x v="0"/>
    <s v="Corporate"/>
    <n v="7"/>
    <n v="10294"/>
    <n v="0.19"/>
    <n v="31275"/>
    <x v="4"/>
    <n v="583669800"/>
    <n v="270919800"/>
    <n v="0.46416621178618461"/>
    <x v="7"/>
    <b v="1"/>
    <s v="marzo"/>
    <x v="7"/>
  </r>
  <r>
    <x v="5064"/>
    <s v="CUST7707"/>
    <d v="2024-01-28T00:00:00"/>
    <x v="2"/>
    <x v="4"/>
    <s v="Corporate"/>
    <n v="7"/>
    <n v="11730"/>
    <n v="0.15"/>
    <n v="41008"/>
    <x v="2"/>
    <n v="697935000"/>
    <n v="287855000"/>
    <n v="0.41243812102846256"/>
    <x v="8"/>
    <b v="1"/>
    <s v="enero"/>
    <x v="8"/>
  </r>
  <r>
    <x v="5065"/>
    <s v="CUST9177"/>
    <d v="2024-07-02T00:00:00"/>
    <x v="0"/>
    <x v="0"/>
    <s v="Corporate"/>
    <n v="7"/>
    <n v="31745"/>
    <n v="0.15"/>
    <n v="145653"/>
    <x v="4"/>
    <n v="1888827500"/>
    <n v="432297500"/>
    <n v="0.22887082065461245"/>
    <x v="3"/>
    <b v="1"/>
    <s v="julio"/>
    <x v="3"/>
  </r>
  <r>
    <x v="5066"/>
    <s v="CUST5548"/>
    <d v="2024-03-03T00:00:00"/>
    <x v="1"/>
    <x v="0"/>
    <s v="Corporate"/>
    <n v="10"/>
    <n v="16860"/>
    <n v="0.18"/>
    <n v="69636"/>
    <x v="1"/>
    <n v="1382520000"/>
    <n v="686160000"/>
    <n v="0.49631108410728236"/>
    <x v="7"/>
    <b v="1"/>
    <s v="marzo"/>
    <x v="7"/>
  </r>
  <r>
    <x v="5067"/>
    <s v="CUST5167"/>
    <d v="2024-03-31T00:00:00"/>
    <x v="0"/>
    <x v="3"/>
    <s v="Home Office"/>
    <n v="5"/>
    <n v="29704"/>
    <n v="0.06"/>
    <n v="100041"/>
    <x v="4"/>
    <n v="1396088000"/>
    <n v="395678000"/>
    <n v="0.28341909679046018"/>
    <x v="7"/>
    <b v="1"/>
    <s v="marzo"/>
    <x v="7"/>
  </r>
  <r>
    <x v="5068"/>
    <s v="CUST3569"/>
    <d v="2024-04-20T00:00:00"/>
    <x v="2"/>
    <x v="0"/>
    <s v="Consumer"/>
    <n v="1"/>
    <n v="29393"/>
    <n v="0.19"/>
    <n v="14907"/>
    <x v="0"/>
    <n v="238083300"/>
    <n v="89013300"/>
    <n v="0.37387460607274847"/>
    <x v="6"/>
    <b v="1"/>
    <s v="abril"/>
    <x v="6"/>
  </r>
  <r>
    <x v="5069"/>
    <s v="CUST3041"/>
    <d v="2024-06-21T00:00:00"/>
    <x v="2"/>
    <x v="1"/>
    <s v="Corporate"/>
    <n v="9"/>
    <n v="1040"/>
    <n v="0.11"/>
    <n v="6509"/>
    <x v="4"/>
    <n v="83304000"/>
    <n v="18214000"/>
    <n v="0.21864496302698549"/>
    <x v="1"/>
    <b v="1"/>
    <s v="junio"/>
    <x v="1"/>
  </r>
  <r>
    <x v="5070"/>
    <s v="CUST6847"/>
    <d v="2024-11-24T00:00:00"/>
    <x v="2"/>
    <x v="1"/>
    <s v="Corporate"/>
    <n v="1"/>
    <n v="32548"/>
    <n v="0.01"/>
    <n v="22393"/>
    <x v="2"/>
    <n v="322225200"/>
    <n v="98295200"/>
    <n v="0.30505124987120807"/>
    <x v="2"/>
    <b v="1"/>
    <s v="noviembre"/>
    <x v="2"/>
  </r>
  <r>
    <x v="5071"/>
    <s v="CUST4890"/>
    <d v="2024-04-06T00:00:00"/>
    <x v="3"/>
    <x v="2"/>
    <s v="Home Office"/>
    <n v="5"/>
    <n v="17585"/>
    <n v="0.12"/>
    <n v="42179"/>
    <x v="0"/>
    <n v="773740000"/>
    <n v="351950000"/>
    <n v="0.45486856049835861"/>
    <x v="6"/>
    <b v="1"/>
    <s v="abril"/>
    <x v="6"/>
  </r>
  <r>
    <x v="5072"/>
    <s v="CUST4663"/>
    <d v="2024-04-23T00:00:00"/>
    <x v="0"/>
    <x v="3"/>
    <s v="Home Office"/>
    <n v="6"/>
    <n v="4160"/>
    <n v="0.18"/>
    <n v="12791"/>
    <x v="1"/>
    <n v="204672000"/>
    <n v="76762000"/>
    <n v="0.37504885866166354"/>
    <x v="6"/>
    <b v="1"/>
    <s v="abril"/>
    <x v="6"/>
  </r>
  <r>
    <x v="5073"/>
    <s v="CUST2596"/>
    <d v="2024-08-22T00:00:00"/>
    <x v="2"/>
    <x v="1"/>
    <s v="Consumer"/>
    <n v="9"/>
    <n v="45071"/>
    <n v="0.03"/>
    <n v="245324"/>
    <x v="3"/>
    <n v="3934698300"/>
    <n v="1481458300"/>
    <n v="0.37651128169089865"/>
    <x v="0"/>
    <b v="1"/>
    <s v="agosto"/>
    <x v="0"/>
  </r>
  <r>
    <x v="5074"/>
    <s v="CUST5207"/>
    <d v="2024-11-29T00:00:00"/>
    <x v="1"/>
    <x v="2"/>
    <s v="Corporate"/>
    <n v="4"/>
    <n v="4345"/>
    <n v="0.03"/>
    <n v="9022"/>
    <x v="2"/>
    <n v="168586000"/>
    <n v="78366000"/>
    <n v="0.46484286951466908"/>
    <x v="2"/>
    <b v="1"/>
    <s v="noviembre"/>
    <x v="2"/>
  </r>
  <r>
    <x v="5075"/>
    <s v="CUST9829"/>
    <d v="2024-10-20T00:00:00"/>
    <x v="0"/>
    <x v="4"/>
    <s v="Home Office"/>
    <n v="1"/>
    <n v="22506"/>
    <n v="0.09"/>
    <n v="13986"/>
    <x v="3"/>
    <n v="204804600"/>
    <n v="64944600"/>
    <n v="0.31710518220782152"/>
    <x v="4"/>
    <b v="1"/>
    <s v="octubre"/>
    <x v="4"/>
  </r>
  <r>
    <x v="5076"/>
    <s v="CUST9807"/>
    <d v="2024-08-19T00:00:00"/>
    <x v="3"/>
    <x v="4"/>
    <s v="Home Office"/>
    <n v="8"/>
    <n v="43903"/>
    <n v="0.04"/>
    <n v="219912"/>
    <x v="1"/>
    <n v="3371750400"/>
    <n v="1172630400"/>
    <n v="0.34778090335512379"/>
    <x v="0"/>
    <b v="1"/>
    <s v="agosto"/>
    <x v="0"/>
  </r>
  <r>
    <x v="5077"/>
    <s v="CUST9425"/>
    <d v="2024-05-23T00:00:00"/>
    <x v="2"/>
    <x v="4"/>
    <s v="Home Office"/>
    <n v="6"/>
    <n v="41443"/>
    <n v="0.12"/>
    <n v="140059"/>
    <x v="0"/>
    <n v="2188190400"/>
    <n v="787600400"/>
    <n v="0.35993229839597141"/>
    <x v="5"/>
    <b v="1"/>
    <s v="mayo"/>
    <x v="5"/>
  </r>
  <r>
    <x v="5078"/>
    <s v="CUST4739"/>
    <d v="2024-09-28T00:00:00"/>
    <x v="1"/>
    <x v="2"/>
    <s v="Home Office"/>
    <n v="8"/>
    <n v="47962"/>
    <n v="0.14000000000000001"/>
    <n v="203091"/>
    <x v="2"/>
    <n v="3299785600"/>
    <n v="1268875600"/>
    <n v="0.38453274055138614"/>
    <x v="11"/>
    <b v="1"/>
    <s v="septiembre"/>
    <x v="11"/>
  </r>
  <r>
    <x v="5079"/>
    <s v="CUST5308"/>
    <d v="2024-05-19T00:00:00"/>
    <x v="1"/>
    <x v="2"/>
    <s v="Home Office"/>
    <n v="5"/>
    <n v="27625"/>
    <n v="0.17"/>
    <n v="80394"/>
    <x v="0"/>
    <n v="1146437500"/>
    <n v="342497500"/>
    <n v="0.29874938668701956"/>
    <x v="5"/>
    <b v="1"/>
    <s v="mayo"/>
    <x v="5"/>
  </r>
  <r>
    <x v="5080"/>
    <s v="CUST5878"/>
    <d v="2024-09-21T00:00:00"/>
    <x v="1"/>
    <x v="3"/>
    <s v="Corporate"/>
    <n v="2"/>
    <n v="16038"/>
    <n v="7.0000000000000007E-2"/>
    <n v="21618"/>
    <x v="1"/>
    <n v="298306800"/>
    <n v="82126800"/>
    <n v="0.27530984878655129"/>
    <x v="11"/>
    <b v="1"/>
    <s v="septiembre"/>
    <x v="11"/>
  </r>
  <r>
    <x v="5081"/>
    <s v="CUST8841"/>
    <d v="2024-04-01T00:00:00"/>
    <x v="1"/>
    <x v="0"/>
    <s v="Corporate"/>
    <n v="7"/>
    <n v="22933"/>
    <n v="0.01"/>
    <n v="103065"/>
    <x v="3"/>
    <n v="1589256900"/>
    <n v="558606900"/>
    <n v="0.35148936587910989"/>
    <x v="6"/>
    <b v="1"/>
    <s v="abril"/>
    <x v="6"/>
  </r>
  <r>
    <x v="5082"/>
    <s v="CUST9936"/>
    <d v="2024-08-30T00:00:00"/>
    <x v="0"/>
    <x v="2"/>
    <s v="Corporate"/>
    <n v="5"/>
    <n v="1968"/>
    <n v="0.21"/>
    <n v="6131"/>
    <x v="1"/>
    <n v="77736000"/>
    <n v="16426000"/>
    <n v="0.21130492950499125"/>
    <x v="0"/>
    <b v="1"/>
    <s v="agosto"/>
    <x v="0"/>
  </r>
  <r>
    <x v="5083"/>
    <s v="CUST9313"/>
    <d v="2024-06-01T00:00:00"/>
    <x v="3"/>
    <x v="3"/>
    <s v="Consumer"/>
    <n v="6"/>
    <n v="11098"/>
    <n v="0.21"/>
    <n v="40035"/>
    <x v="1"/>
    <n v="526045200"/>
    <n v="125695200"/>
    <n v="0.23894372574828171"/>
    <x v="1"/>
    <b v="1"/>
    <s v="junio"/>
    <x v="1"/>
  </r>
  <r>
    <x v="5084"/>
    <s v="CUST1799"/>
    <d v="2024-04-19T00:00:00"/>
    <x v="3"/>
    <x v="0"/>
    <s v="Consumer"/>
    <n v="9"/>
    <n v="4639"/>
    <n v="0.06"/>
    <n v="27686"/>
    <x v="4"/>
    <n v="392459400"/>
    <n v="115599400"/>
    <n v="0.29455123256061644"/>
    <x v="6"/>
    <b v="1"/>
    <s v="abril"/>
    <x v="6"/>
  </r>
  <r>
    <x v="5085"/>
    <s v="CUST5205"/>
    <d v="2024-12-02T00:00:00"/>
    <x v="1"/>
    <x v="0"/>
    <s v="Home Office"/>
    <n v="3"/>
    <n v="8372"/>
    <n v="0.01"/>
    <n v="13312"/>
    <x v="2"/>
    <n v="248648400"/>
    <n v="115528400"/>
    <n v="0.4646255515820733"/>
    <x v="10"/>
    <b v="1"/>
    <s v="diciembre"/>
    <x v="10"/>
  </r>
  <r>
    <x v="5086"/>
    <s v="CUST7149"/>
    <d v="2024-08-24T00:00:00"/>
    <x v="3"/>
    <x v="3"/>
    <s v="Corporate"/>
    <n v="3"/>
    <n v="45203"/>
    <n v="0.17"/>
    <n v="72962"/>
    <x v="0"/>
    <n v="1125554700"/>
    <n v="395934700"/>
    <n v="0.35176851022877875"/>
    <x v="0"/>
    <b v="1"/>
    <s v="agosto"/>
    <x v="0"/>
  </r>
  <r>
    <x v="5087"/>
    <s v="CUST5092"/>
    <d v="2024-06-21T00:00:00"/>
    <x v="0"/>
    <x v="1"/>
    <s v="Corporate"/>
    <n v="6"/>
    <n v="48884"/>
    <n v="0.14000000000000001"/>
    <n v="197080"/>
    <x v="4"/>
    <n v="2522414400"/>
    <n v="551614400"/>
    <n v="0.21868508203885928"/>
    <x v="1"/>
    <b v="1"/>
    <s v="junio"/>
    <x v="1"/>
  </r>
  <r>
    <x v="5088"/>
    <s v="CUST7919"/>
    <d v="2024-12-27T00:00:00"/>
    <x v="0"/>
    <x v="0"/>
    <s v="Home Office"/>
    <n v="9"/>
    <n v="36410"/>
    <n v="0.17"/>
    <n v="201242"/>
    <x v="1"/>
    <n v="2719827000"/>
    <n v="707407000"/>
    <n v="0.26009264559841488"/>
    <x v="10"/>
    <b v="1"/>
    <s v="diciembre"/>
    <x v="10"/>
  </r>
  <r>
    <x v="5089"/>
    <s v="CUST9117"/>
    <d v="2024-08-10T00:00:00"/>
    <x v="0"/>
    <x v="1"/>
    <s v="Home Office"/>
    <n v="4"/>
    <n v="44375"/>
    <n v="0.26"/>
    <n v="91960"/>
    <x v="3"/>
    <n v="1313500000"/>
    <n v="393900000"/>
    <n v="0.29988580129425202"/>
    <x v="0"/>
    <b v="1"/>
    <s v="agosto"/>
    <x v="0"/>
  </r>
  <r>
    <x v="5090"/>
    <s v="CUST3011"/>
    <d v="2024-05-05T00:00:00"/>
    <x v="2"/>
    <x v="4"/>
    <s v="Home Office"/>
    <n v="2"/>
    <n v="23449"/>
    <n v="0.25"/>
    <n v="20709"/>
    <x v="2"/>
    <n v="351735000"/>
    <n v="144645000"/>
    <n v="0.41123288839609368"/>
    <x v="5"/>
    <b v="1"/>
    <s v="mayo"/>
    <x v="5"/>
  </r>
  <r>
    <x v="5091"/>
    <s v="CUST2837"/>
    <d v="2024-03-05T00:00:00"/>
    <x v="1"/>
    <x v="1"/>
    <s v="Consumer"/>
    <n v="2"/>
    <n v="12737"/>
    <n v="0.24"/>
    <n v="12741"/>
    <x v="1"/>
    <n v="193602400"/>
    <n v="66192400"/>
    <n v="0.34189865414891552"/>
    <x v="7"/>
    <b v="1"/>
    <s v="marzo"/>
    <x v="7"/>
  </r>
  <r>
    <x v="5092"/>
    <s v="CUST2839"/>
    <d v="2024-03-31T00:00:00"/>
    <x v="3"/>
    <x v="4"/>
    <s v="Consumer"/>
    <n v="3"/>
    <n v="5136"/>
    <n v="0.16"/>
    <n v="7932"/>
    <x v="1"/>
    <n v="129427200"/>
    <n v="50107200"/>
    <n v="0.38714582406171189"/>
    <x v="7"/>
    <b v="1"/>
    <s v="marzo"/>
    <x v="7"/>
  </r>
  <r>
    <x v="5093"/>
    <s v="CUST7891"/>
    <d v="2024-11-27T00:00:00"/>
    <x v="2"/>
    <x v="4"/>
    <s v="Corporate"/>
    <n v="2"/>
    <n v="41919"/>
    <n v="0.05"/>
    <n v="51096"/>
    <x v="2"/>
    <n v="796461000"/>
    <n v="285501000"/>
    <n v="0.35846199625593722"/>
    <x v="2"/>
    <b v="1"/>
    <s v="noviembre"/>
    <x v="2"/>
  </r>
  <r>
    <x v="5094"/>
    <s v="CUST4518"/>
    <d v="2024-08-19T00:00:00"/>
    <x v="0"/>
    <x v="3"/>
    <s v="Consumer"/>
    <n v="2"/>
    <n v="28703"/>
    <n v="0.21"/>
    <n v="33798"/>
    <x v="3"/>
    <n v="453507400"/>
    <n v="115527400"/>
    <n v="0.25474203949042507"/>
    <x v="0"/>
    <b v="1"/>
    <s v="agosto"/>
    <x v="0"/>
  </r>
  <r>
    <x v="5095"/>
    <s v="CUST9744"/>
    <d v="2024-12-19T00:00:00"/>
    <x v="3"/>
    <x v="3"/>
    <s v="Home Office"/>
    <n v="4"/>
    <n v="4215"/>
    <n v="0.1"/>
    <n v="10839"/>
    <x v="3"/>
    <n v="151740000"/>
    <n v="43350000"/>
    <n v="0.28568604191379993"/>
    <x v="10"/>
    <b v="1"/>
    <s v="diciembre"/>
    <x v="10"/>
  </r>
  <r>
    <x v="5096"/>
    <s v="CUST3992"/>
    <d v="2024-12-26T00:00:00"/>
    <x v="2"/>
    <x v="4"/>
    <s v="Consumer"/>
    <n v="9"/>
    <n v="32560"/>
    <n v="0.13"/>
    <n v="183264"/>
    <x v="3"/>
    <n v="2549448000"/>
    <n v="716808000"/>
    <n v="0.28116203978272941"/>
    <x v="10"/>
    <b v="1"/>
    <s v="diciembre"/>
    <x v="10"/>
  </r>
  <r>
    <x v="5097"/>
    <s v="CUST5976"/>
    <d v="2024-07-12T00:00:00"/>
    <x v="1"/>
    <x v="2"/>
    <s v="Consumer"/>
    <n v="2"/>
    <n v="47972"/>
    <n v="0.15"/>
    <n v="57990"/>
    <x v="2"/>
    <n v="815524000"/>
    <n v="235624000"/>
    <n v="0.28892344063448777"/>
    <x v="3"/>
    <b v="1"/>
    <s v="julio"/>
    <x v="3"/>
  </r>
  <r>
    <x v="5098"/>
    <s v="CUST1427"/>
    <d v="2024-01-30T00:00:00"/>
    <x v="3"/>
    <x v="0"/>
    <s v="Home Office"/>
    <n v="9"/>
    <n v="20889"/>
    <n v="0.19"/>
    <n v="101438"/>
    <x v="3"/>
    <n v="1522808100"/>
    <n v="508428100"/>
    <n v="0.3338753582936681"/>
    <x v="8"/>
    <b v="1"/>
    <s v="enero"/>
    <x v="8"/>
  </r>
  <r>
    <x v="5099"/>
    <s v="CUST4435"/>
    <d v="2024-08-25T00:00:00"/>
    <x v="0"/>
    <x v="0"/>
    <s v="Corporate"/>
    <n v="1"/>
    <n v="12380"/>
    <n v="0.28999999999999998"/>
    <n v="6574"/>
    <x v="2"/>
    <n v="87898000"/>
    <n v="22158000"/>
    <n v="0.25208764704543901"/>
    <x v="0"/>
    <b v="1"/>
    <s v="agosto"/>
    <x v="0"/>
  </r>
  <r>
    <x v="5100"/>
    <s v="CUST3764"/>
    <d v="2024-01-23T00:00:00"/>
    <x v="3"/>
    <x v="0"/>
    <s v="Corporate"/>
    <n v="9"/>
    <n v="13200"/>
    <n v="0.15"/>
    <n v="80326"/>
    <x v="3"/>
    <n v="1009800000"/>
    <n v="206540000"/>
    <n v="0.20453555159437511"/>
    <x v="8"/>
    <b v="1"/>
    <s v="enero"/>
    <x v="8"/>
  </r>
  <r>
    <x v="5101"/>
    <s v="CUST7569"/>
    <d v="2024-03-30T00:00:00"/>
    <x v="0"/>
    <x v="3"/>
    <s v="Home Office"/>
    <n v="5"/>
    <n v="4995"/>
    <n v="0.19"/>
    <n v="15735"/>
    <x v="4"/>
    <n v="202297500"/>
    <n v="44947500"/>
    <n v="0.22218514811107404"/>
    <x v="7"/>
    <b v="1"/>
    <s v="marzo"/>
    <x v="7"/>
  </r>
  <r>
    <x v="5102"/>
    <s v="CUST6625"/>
    <d v="2024-08-21T00:00:00"/>
    <x v="0"/>
    <x v="0"/>
    <s v="Home Office"/>
    <n v="10"/>
    <n v="29262"/>
    <n v="0.28000000000000003"/>
    <n v="134913"/>
    <x v="1"/>
    <n v="2106864000"/>
    <n v="757734000"/>
    <n v="0.35965017200920418"/>
    <x v="0"/>
    <b v="1"/>
    <s v="agosto"/>
    <x v="0"/>
  </r>
  <r>
    <x v="5103"/>
    <s v="CUST2096"/>
    <d v="2024-08-31T00:00:00"/>
    <x v="3"/>
    <x v="2"/>
    <s v="Home Office"/>
    <n v="2"/>
    <n v="37335"/>
    <n v="0.04"/>
    <n v="38452"/>
    <x v="2"/>
    <n v="716832000"/>
    <n v="332312000"/>
    <n v="0.4635842149904022"/>
    <x v="0"/>
    <b v="1"/>
    <s v="agosto"/>
    <x v="0"/>
  </r>
  <r>
    <x v="5104"/>
    <s v="CUST7912"/>
    <d v="2024-09-24T00:00:00"/>
    <x v="1"/>
    <x v="3"/>
    <s v="Home Office"/>
    <n v="7"/>
    <n v="23823"/>
    <n v="0.19"/>
    <n v="84012"/>
    <x v="3"/>
    <n v="1350764100"/>
    <n v="510644100"/>
    <n v="0.37804091772945403"/>
    <x v="11"/>
    <b v="1"/>
    <s v="septiembre"/>
    <x v="11"/>
  </r>
  <r>
    <x v="5105"/>
    <s v="CUST5411"/>
    <d v="2024-06-08T00:00:00"/>
    <x v="1"/>
    <x v="3"/>
    <s v="Corporate"/>
    <n v="10"/>
    <n v="5240"/>
    <n v="0.19"/>
    <n v="25541"/>
    <x v="3"/>
    <n v="424440000"/>
    <n v="169030000"/>
    <n v="0.39824238997266986"/>
    <x v="1"/>
    <b v="1"/>
    <s v="junio"/>
    <x v="1"/>
  </r>
  <r>
    <x v="5106"/>
    <s v="CUST8647"/>
    <d v="2024-03-20T00:00:00"/>
    <x v="3"/>
    <x v="1"/>
    <s v="Home Office"/>
    <n v="4"/>
    <n v="26301"/>
    <n v="0.23"/>
    <n v="61791"/>
    <x v="0"/>
    <n v="810070800"/>
    <n v="192160800"/>
    <n v="0.23721482122303383"/>
    <x v="7"/>
    <b v="1"/>
    <s v="marzo"/>
    <x v="7"/>
  </r>
  <r>
    <x v="5107"/>
    <s v="CUST3447"/>
    <d v="2024-03-25T00:00:00"/>
    <x v="2"/>
    <x v="4"/>
    <s v="Corporate"/>
    <n v="1"/>
    <n v="48655"/>
    <n v="0.05"/>
    <n v="33588"/>
    <x v="4"/>
    <n v="462222500"/>
    <n v="126342500"/>
    <n v="0.27333697515806782"/>
    <x v="7"/>
    <b v="1"/>
    <s v="marzo"/>
    <x v="7"/>
  </r>
  <r>
    <x v="5108"/>
    <s v="CUST3492"/>
    <d v="2024-12-05T00:00:00"/>
    <x v="2"/>
    <x v="0"/>
    <s v="Corporate"/>
    <n v="9"/>
    <n v="47917"/>
    <n v="0.28999999999999998"/>
    <n v="205504"/>
    <x v="1"/>
    <n v="3061896300"/>
    <n v="1006856300"/>
    <n v="0.32883422603175688"/>
    <x v="10"/>
    <b v="1"/>
    <s v="diciembre"/>
    <x v="10"/>
  </r>
  <r>
    <x v="5109"/>
    <s v="CUST5204"/>
    <d v="2024-04-19T00:00:00"/>
    <x v="0"/>
    <x v="1"/>
    <s v="Home Office"/>
    <n v="5"/>
    <n v="42885"/>
    <n v="0.22"/>
    <n v="110229"/>
    <x v="3"/>
    <n v="1672515000"/>
    <n v="570225000"/>
    <n v="0.34093864629016779"/>
    <x v="6"/>
    <b v="1"/>
    <s v="abril"/>
    <x v="6"/>
  </r>
  <r>
    <x v="5110"/>
    <s v="CUST1496"/>
    <d v="2024-02-02T00:00:00"/>
    <x v="2"/>
    <x v="3"/>
    <s v="Home Office"/>
    <n v="4"/>
    <n v="8481"/>
    <n v="0.22"/>
    <n v="13849"/>
    <x v="3"/>
    <n v="264607200"/>
    <n v="126117200"/>
    <n v="0.47662043965545908"/>
    <x v="9"/>
    <b v="1"/>
    <s v="febrero"/>
    <x v="9"/>
  </r>
  <r>
    <x v="5111"/>
    <s v="CUST9637"/>
    <d v="2024-01-02T00:00:00"/>
    <x v="2"/>
    <x v="3"/>
    <s v="Home Office"/>
    <n v="9"/>
    <n v="7752"/>
    <n v="0.13"/>
    <n v="42160"/>
    <x v="0"/>
    <n v="606981600"/>
    <n v="185381600"/>
    <n v="0.30541551836167685"/>
    <x v="8"/>
    <b v="1"/>
    <s v="enero"/>
    <x v="8"/>
  </r>
  <r>
    <x v="5112"/>
    <s v="CUST3379"/>
    <d v="2024-04-16T00:00:00"/>
    <x v="1"/>
    <x v="0"/>
    <s v="Home Office"/>
    <n v="2"/>
    <n v="11289"/>
    <n v="0.04"/>
    <n v="14263"/>
    <x v="4"/>
    <n v="216748800"/>
    <n v="74118800"/>
    <n v="0.34195714116987036"/>
    <x v="6"/>
    <b v="1"/>
    <s v="abril"/>
    <x v="6"/>
  </r>
  <r>
    <x v="5113"/>
    <s v="CUST4081"/>
    <d v="2024-01-04T00:00:00"/>
    <x v="2"/>
    <x v="1"/>
    <s v="Consumer"/>
    <n v="7"/>
    <n v="33295"/>
    <n v="0.21"/>
    <n v="98184"/>
    <x v="0"/>
    <n v="1841213500"/>
    <n v="859373500"/>
    <n v="0.46674299314012196"/>
    <x v="8"/>
    <b v="1"/>
    <s v="enero"/>
    <x v="8"/>
  </r>
  <r>
    <x v="5114"/>
    <s v="CUST8014"/>
    <d v="2024-05-26T00:00:00"/>
    <x v="1"/>
    <x v="2"/>
    <s v="Consumer"/>
    <n v="9"/>
    <n v="9494"/>
    <n v="0.18"/>
    <n v="45485"/>
    <x v="4"/>
    <n v="700657200"/>
    <n v="245807200"/>
    <n v="0.35082376945530569"/>
    <x v="5"/>
    <b v="1"/>
    <s v="mayo"/>
    <x v="5"/>
  </r>
  <r>
    <x v="5115"/>
    <s v="CUST9319"/>
    <d v="2024-11-29T00:00:00"/>
    <x v="1"/>
    <x v="4"/>
    <s v="Corporate"/>
    <n v="3"/>
    <n v="9515"/>
    <n v="0.26"/>
    <n v="14751"/>
    <x v="0"/>
    <n v="211233000"/>
    <n v="63723000"/>
    <n v="0.30167161381034213"/>
    <x v="2"/>
    <b v="1"/>
    <s v="noviembre"/>
    <x v="2"/>
  </r>
  <r>
    <x v="5116"/>
    <s v="CUST3666"/>
    <d v="2024-06-21T00:00:00"/>
    <x v="0"/>
    <x v="0"/>
    <s v="Home Office"/>
    <n v="8"/>
    <n v="32379"/>
    <n v="7.0000000000000007E-2"/>
    <n v="162133"/>
    <x v="0"/>
    <n v="2408997600"/>
    <n v="787667600"/>
    <n v="0.32696902645316045"/>
    <x v="1"/>
    <b v="1"/>
    <s v="junio"/>
    <x v="1"/>
  </r>
  <r>
    <x v="5117"/>
    <s v="CUST3629"/>
    <d v="2024-11-11T00:00:00"/>
    <x v="2"/>
    <x v="0"/>
    <s v="Corporate"/>
    <n v="1"/>
    <n v="9444"/>
    <n v="0.19"/>
    <n v="3901"/>
    <x v="2"/>
    <n v="76496400"/>
    <n v="37486400"/>
    <n v="0.4900413614235441"/>
    <x v="2"/>
    <b v="1"/>
    <s v="noviembre"/>
    <x v="2"/>
  </r>
  <r>
    <x v="5118"/>
    <s v="CUST2356"/>
    <d v="2024-05-29T00:00:00"/>
    <x v="1"/>
    <x v="0"/>
    <s v="Home Office"/>
    <n v="7"/>
    <n v="5867"/>
    <n v="0.12"/>
    <n v="24565"/>
    <x v="4"/>
    <n v="361407200"/>
    <n v="115757200"/>
    <n v="0.32029577717322733"/>
    <x v="5"/>
    <b v="1"/>
    <s v="mayo"/>
    <x v="5"/>
  </r>
  <r>
    <x v="5119"/>
    <s v="CUST4564"/>
    <d v="2024-05-28T00:00:00"/>
    <x v="1"/>
    <x v="0"/>
    <s v="Corporate"/>
    <n v="6"/>
    <n v="17097"/>
    <n v="0.04"/>
    <n v="66643"/>
    <x v="0"/>
    <n v="984787200"/>
    <n v="318357200"/>
    <n v="0.32327511974160511"/>
    <x v="5"/>
    <b v="1"/>
    <s v="mayo"/>
    <x v="5"/>
  </r>
  <r>
    <x v="5120"/>
    <s v="CUST1481"/>
    <d v="2024-09-19T00:00:00"/>
    <x v="3"/>
    <x v="3"/>
    <s v="Corporate"/>
    <n v="6"/>
    <n v="29016"/>
    <n v="7.0000000000000007E-2"/>
    <n v="85379"/>
    <x v="3"/>
    <n v="1619092800"/>
    <n v="765302800"/>
    <n v="0.47267383314903261"/>
    <x v="11"/>
    <b v="1"/>
    <s v="septiembre"/>
    <x v="11"/>
  </r>
  <r>
    <x v="5121"/>
    <s v="CUST7168"/>
    <d v="2024-01-03T00:00:00"/>
    <x v="1"/>
    <x v="1"/>
    <s v="Home Office"/>
    <n v="8"/>
    <n v="1455"/>
    <n v="0.15"/>
    <n v="5524"/>
    <x v="1"/>
    <n v="98940000"/>
    <n v="43700000"/>
    <n v="0.44168182737012329"/>
    <x v="8"/>
    <b v="1"/>
    <s v="enero"/>
    <x v="8"/>
  </r>
  <r>
    <x v="5122"/>
    <s v="CUST7227"/>
    <d v="2024-09-11T00:00:00"/>
    <x v="0"/>
    <x v="3"/>
    <s v="Home Office"/>
    <n v="6"/>
    <n v="46500"/>
    <n v="0.22"/>
    <n v="119486"/>
    <x v="0"/>
    <n v="2176200000"/>
    <n v="981340000"/>
    <n v="0.45094200900652515"/>
    <x v="11"/>
    <b v="1"/>
    <s v="septiembre"/>
    <x v="11"/>
  </r>
  <r>
    <x v="5123"/>
    <s v="CUST1615"/>
    <d v="2024-09-10T00:00:00"/>
    <x v="1"/>
    <x v="1"/>
    <s v="Consumer"/>
    <n v="6"/>
    <n v="42498"/>
    <n v="0.03"/>
    <n v="134086"/>
    <x v="1"/>
    <n v="2473383600"/>
    <n v="1132523600"/>
    <n v="0.45788433302460646"/>
    <x v="11"/>
    <b v="1"/>
    <s v="septiembre"/>
    <x v="11"/>
  </r>
  <r>
    <x v="5124"/>
    <s v="CUST9650"/>
    <d v="2024-01-05T00:00:00"/>
    <x v="1"/>
    <x v="0"/>
    <s v="Consumer"/>
    <n v="1"/>
    <n v="43430"/>
    <n v="0.03"/>
    <n v="26571"/>
    <x v="0"/>
    <n v="421271000"/>
    <n v="155561000"/>
    <n v="0.36926586449102833"/>
    <x v="8"/>
    <b v="1"/>
    <s v="enero"/>
    <x v="8"/>
  </r>
  <r>
    <x v="5125"/>
    <s v="CUST5493"/>
    <d v="2024-02-27T00:00:00"/>
    <x v="0"/>
    <x v="2"/>
    <s v="Corporate"/>
    <n v="4"/>
    <n v="24163"/>
    <n v="0"/>
    <n v="63400"/>
    <x v="1"/>
    <n v="966520000"/>
    <n v="332520000"/>
    <n v="0.344038405827091"/>
    <x v="9"/>
    <b v="0"/>
    <s v="febrero"/>
    <x v="9"/>
  </r>
  <r>
    <x v="5126"/>
    <s v="CUST7269"/>
    <d v="2024-09-30T00:00:00"/>
    <x v="2"/>
    <x v="2"/>
    <s v="Home Office"/>
    <n v="4"/>
    <n v="1948"/>
    <n v="0.15"/>
    <n v="4682"/>
    <x v="3"/>
    <n v="66232000"/>
    <n v="19412000"/>
    <n v="0.29309095301364901"/>
    <x v="11"/>
    <b v="1"/>
    <s v="septiembre"/>
    <x v="11"/>
  </r>
  <r>
    <x v="5127"/>
    <s v="CUST9829"/>
    <d v="2024-02-22T00:00:00"/>
    <x v="3"/>
    <x v="4"/>
    <s v="Consumer"/>
    <n v="6"/>
    <n v="33572"/>
    <n v="0.3"/>
    <n v="103568"/>
    <x v="4"/>
    <n v="1410024000"/>
    <n v="374344000"/>
    <n v="0.26548767964233233"/>
    <x v="9"/>
    <b v="1"/>
    <s v="febrero"/>
    <x v="9"/>
  </r>
  <r>
    <x v="5128"/>
    <s v="CUST3286"/>
    <d v="2024-09-22T00:00:00"/>
    <x v="0"/>
    <x v="4"/>
    <s v="Corporate"/>
    <n v="7"/>
    <n v="39292"/>
    <n v="0.05"/>
    <n v="171955"/>
    <x v="2"/>
    <n v="2612918000"/>
    <n v="893368000"/>
    <n v="0.34190433836806206"/>
    <x v="11"/>
    <b v="1"/>
    <s v="septiembre"/>
    <x v="11"/>
  </r>
  <r>
    <x v="5129"/>
    <s v="CUST2554"/>
    <d v="2024-01-25T00:00:00"/>
    <x v="1"/>
    <x v="0"/>
    <s v="Consumer"/>
    <n v="9"/>
    <n v="37826"/>
    <n v="0.19"/>
    <n v="203276"/>
    <x v="3"/>
    <n v="2757515400"/>
    <n v="724755400"/>
    <n v="0.26282913959428839"/>
    <x v="8"/>
    <b v="1"/>
    <s v="enero"/>
    <x v="8"/>
  </r>
  <r>
    <x v="5130"/>
    <s v="CUST8319"/>
    <d v="2024-03-17T00:00:00"/>
    <x v="1"/>
    <x v="2"/>
    <s v="Consumer"/>
    <n v="9"/>
    <n v="10790"/>
    <n v="0.26"/>
    <n v="47835"/>
    <x v="2"/>
    <n v="718614000"/>
    <n v="240264000"/>
    <n v="0.33434361145204516"/>
    <x v="7"/>
    <b v="1"/>
    <s v="marzo"/>
    <x v="7"/>
  </r>
  <r>
    <x v="5131"/>
    <s v="CUST5306"/>
    <d v="2024-03-13T00:00:00"/>
    <x v="2"/>
    <x v="4"/>
    <s v="Corporate"/>
    <n v="9"/>
    <n v="44274"/>
    <n v="0.11"/>
    <n v="246841"/>
    <x v="4"/>
    <n v="3546347400"/>
    <n v="1077937400"/>
    <n v="0.30395707989578236"/>
    <x v="7"/>
    <b v="1"/>
    <s v="marzo"/>
    <x v="7"/>
  </r>
  <r>
    <x v="5132"/>
    <s v="CUST9487"/>
    <d v="2024-02-28T00:00:00"/>
    <x v="2"/>
    <x v="1"/>
    <s v="Corporate"/>
    <n v="2"/>
    <n v="6925"/>
    <n v="0.11"/>
    <n v="8239"/>
    <x v="4"/>
    <n v="123265000"/>
    <n v="40875000"/>
    <n v="0.33160264470855472"/>
    <x v="9"/>
    <b v="1"/>
    <s v="febrero"/>
    <x v="9"/>
  </r>
  <r>
    <x v="5133"/>
    <s v="CUST1229"/>
    <d v="2024-01-24T00:00:00"/>
    <x v="3"/>
    <x v="3"/>
    <s v="Consumer"/>
    <n v="1"/>
    <n v="6796"/>
    <n v="0.21"/>
    <n v="3622"/>
    <x v="0"/>
    <n v="53688400"/>
    <n v="17468400"/>
    <n v="0.32536637336929392"/>
    <x v="8"/>
    <b v="1"/>
    <s v="enero"/>
    <x v="8"/>
  </r>
  <r>
    <x v="5134"/>
    <s v="CUST3969"/>
    <d v="2024-10-19T00:00:00"/>
    <x v="3"/>
    <x v="2"/>
    <s v="Consumer"/>
    <n v="5"/>
    <n v="12386"/>
    <n v="0.14000000000000001"/>
    <n v="40116"/>
    <x v="4"/>
    <n v="532598000"/>
    <n v="131438000"/>
    <n v="0.2467865068963834"/>
    <x v="4"/>
    <b v="1"/>
    <s v="octubre"/>
    <x v="4"/>
  </r>
  <r>
    <x v="5135"/>
    <s v="CUST2178"/>
    <d v="2024-11-01T00:00:00"/>
    <x v="0"/>
    <x v="4"/>
    <s v="Home Office"/>
    <n v="3"/>
    <n v="11051"/>
    <n v="0.12"/>
    <n v="15855"/>
    <x v="0"/>
    <n v="291746400"/>
    <n v="133196400"/>
    <n v="0.45654856409539246"/>
    <x v="2"/>
    <b v="1"/>
    <s v="noviembre"/>
    <x v="2"/>
  </r>
  <r>
    <x v="5136"/>
    <s v="CUST7096"/>
    <d v="2024-08-13T00:00:00"/>
    <x v="0"/>
    <x v="2"/>
    <s v="Consumer"/>
    <n v="9"/>
    <n v="16809"/>
    <n v="0.1"/>
    <n v="73853"/>
    <x v="4"/>
    <n v="1361529000"/>
    <n v="622999000"/>
    <n v="0.45757306675068987"/>
    <x v="0"/>
    <b v="1"/>
    <s v="agosto"/>
    <x v="0"/>
  </r>
  <r>
    <x v="5137"/>
    <s v="CUST7686"/>
    <d v="2024-10-26T00:00:00"/>
    <x v="0"/>
    <x v="2"/>
    <s v="Home Office"/>
    <n v="7"/>
    <n v="47631"/>
    <n v="0.17"/>
    <n v="221272"/>
    <x v="3"/>
    <n v="2767361100"/>
    <n v="554641100"/>
    <n v="0.20042238072942486"/>
    <x v="4"/>
    <b v="1"/>
    <s v="octubre"/>
    <x v="4"/>
  </r>
  <r>
    <x v="5138"/>
    <s v="CUST6784"/>
    <d v="2024-03-12T00:00:00"/>
    <x v="1"/>
    <x v="4"/>
    <s v="Corporate"/>
    <n v="6"/>
    <n v="17393"/>
    <n v="0.05"/>
    <n v="52488"/>
    <x v="4"/>
    <n v="991401000"/>
    <n v="466521000"/>
    <n v="0.47056740915129197"/>
    <x v="7"/>
    <b v="1"/>
    <s v="marzo"/>
    <x v="7"/>
  </r>
  <r>
    <x v="5139"/>
    <s v="CUST9162"/>
    <d v="2024-06-03T00:00:00"/>
    <x v="3"/>
    <x v="2"/>
    <s v="Consumer"/>
    <n v="3"/>
    <n v="2946"/>
    <n v="0.22"/>
    <n v="4350"/>
    <x v="0"/>
    <n v="68936400"/>
    <n v="25436400"/>
    <n v="0.36898358486953192"/>
    <x v="1"/>
    <b v="1"/>
    <s v="junio"/>
    <x v="1"/>
  </r>
  <r>
    <x v="5140"/>
    <s v="CUST4713"/>
    <d v="2024-03-09T00:00:00"/>
    <x v="1"/>
    <x v="2"/>
    <s v="Home Office"/>
    <n v="5"/>
    <n v="23488"/>
    <n v="0.21"/>
    <n v="66435"/>
    <x v="2"/>
    <n v="927776000"/>
    <n v="263426000"/>
    <n v="0.28393275963163522"/>
    <x v="7"/>
    <b v="1"/>
    <s v="marzo"/>
    <x v="7"/>
  </r>
  <r>
    <x v="5141"/>
    <s v="CUST1898"/>
    <d v="2024-09-04T00:00:00"/>
    <x v="2"/>
    <x v="3"/>
    <s v="Home Office"/>
    <n v="10"/>
    <n v="10051"/>
    <n v="0.13"/>
    <n v="57892"/>
    <x v="0"/>
    <n v="874437000"/>
    <n v="295517000"/>
    <n v="0.33795116171891171"/>
    <x v="11"/>
    <b v="1"/>
    <s v="septiembre"/>
    <x v="11"/>
  </r>
  <r>
    <x v="5142"/>
    <s v="CUST7160"/>
    <d v="2024-09-27T00:00:00"/>
    <x v="0"/>
    <x v="2"/>
    <s v="Consumer"/>
    <n v="8"/>
    <n v="17965"/>
    <n v="0.21"/>
    <n v="59953"/>
    <x v="2"/>
    <n v="1135388000"/>
    <n v="535858000"/>
    <n v="0.47196024618896798"/>
    <x v="11"/>
    <b v="1"/>
    <s v="septiembre"/>
    <x v="11"/>
  </r>
  <r>
    <x v="5143"/>
    <s v="CUST1992"/>
    <d v="2024-07-09T00:00:00"/>
    <x v="1"/>
    <x v="3"/>
    <s v="Consumer"/>
    <n v="8"/>
    <n v="46761"/>
    <n v="0.21"/>
    <n v="194660"/>
    <x v="4"/>
    <n v="2955295200"/>
    <n v="1008695200"/>
    <n v="0.34131791639630449"/>
    <x v="3"/>
    <b v="1"/>
    <s v="julio"/>
    <x v="3"/>
  </r>
  <r>
    <x v="5144"/>
    <s v="CUST3999"/>
    <d v="2024-02-11T00:00:00"/>
    <x v="0"/>
    <x v="4"/>
    <s v="Consumer"/>
    <n v="1"/>
    <n v="39578"/>
    <n v="0.04"/>
    <n v="23227"/>
    <x v="0"/>
    <n v="379948800"/>
    <n v="147678800"/>
    <n v="0.38868079067495409"/>
    <x v="9"/>
    <b v="1"/>
    <s v="febrero"/>
    <x v="9"/>
  </r>
  <r>
    <x v="5145"/>
    <s v="CUST5349"/>
    <d v="2024-07-12T00:00:00"/>
    <x v="3"/>
    <x v="2"/>
    <s v="Home Office"/>
    <n v="9"/>
    <n v="21195"/>
    <n v="0.05"/>
    <n v="144687"/>
    <x v="1"/>
    <n v="1812172500"/>
    <n v="365302500"/>
    <n v="0.20158263079259839"/>
    <x v="3"/>
    <b v="1"/>
    <s v="julio"/>
    <x v="3"/>
  </r>
  <r>
    <x v="5146"/>
    <s v="CUST6595"/>
    <d v="2024-11-27T00:00:00"/>
    <x v="3"/>
    <x v="2"/>
    <s v="Corporate"/>
    <n v="10"/>
    <n v="38523"/>
    <n v="0.05"/>
    <n v="201542"/>
    <x v="1"/>
    <n v="3659685000"/>
    <n v="1644265000"/>
    <n v="0.44929140076263396"/>
    <x v="2"/>
    <b v="1"/>
    <s v="noviembre"/>
    <x v="2"/>
  </r>
  <r>
    <x v="5147"/>
    <s v="CUST4774"/>
    <d v="2024-03-30T00:00:00"/>
    <x v="1"/>
    <x v="1"/>
    <s v="Home Office"/>
    <n v="1"/>
    <n v="19615"/>
    <n v="0.23"/>
    <n v="10890"/>
    <x v="2"/>
    <n v="151035500"/>
    <n v="42135500"/>
    <n v="0.27897745894177195"/>
    <x v="7"/>
    <b v="1"/>
    <s v="marzo"/>
    <x v="7"/>
  </r>
  <r>
    <x v="5148"/>
    <s v="CUST1905"/>
    <d v="2024-01-22T00:00:00"/>
    <x v="2"/>
    <x v="1"/>
    <s v="Home Office"/>
    <n v="4"/>
    <n v="18310"/>
    <n v="0.17"/>
    <n v="43660"/>
    <x v="3"/>
    <n v="607892000"/>
    <n v="171292000"/>
    <n v="0.2817803162403848"/>
    <x v="8"/>
    <b v="1"/>
    <s v="enero"/>
    <x v="8"/>
  </r>
  <r>
    <x v="5149"/>
    <s v="CUST8927"/>
    <d v="2024-08-27T00:00:00"/>
    <x v="1"/>
    <x v="1"/>
    <s v="Home Office"/>
    <n v="10"/>
    <n v="38339"/>
    <n v="0.04"/>
    <n v="279436"/>
    <x v="0"/>
    <n v="3680544000"/>
    <n v="886184000"/>
    <n v="0.24077527669822721"/>
    <x v="0"/>
    <b v="1"/>
    <s v="agosto"/>
    <x v="0"/>
  </r>
  <r>
    <x v="5150"/>
    <s v="CUST1579"/>
    <d v="2024-10-09T00:00:00"/>
    <x v="2"/>
    <x v="0"/>
    <s v="Consumer"/>
    <n v="1"/>
    <n v="32877"/>
    <n v="0.25"/>
    <n v="13955"/>
    <x v="0"/>
    <n v="246577500"/>
    <n v="107027500"/>
    <n v="0.43405217426569742"/>
    <x v="4"/>
    <b v="1"/>
    <s v="octubre"/>
    <x v="4"/>
  </r>
  <r>
    <x v="5151"/>
    <s v="CUST4559"/>
    <d v="2024-06-11T00:00:00"/>
    <x v="3"/>
    <x v="3"/>
    <s v="Home Office"/>
    <n v="1"/>
    <n v="44862"/>
    <n v="0.15"/>
    <n v="24155"/>
    <x v="4"/>
    <n v="381327000"/>
    <n v="139777000"/>
    <n v="0.36655416479819158"/>
    <x v="1"/>
    <b v="1"/>
    <s v="junio"/>
    <x v="1"/>
  </r>
  <r>
    <x v="5152"/>
    <s v="CUST5009"/>
    <d v="2024-09-11T00:00:00"/>
    <x v="3"/>
    <x v="1"/>
    <s v="Corporate"/>
    <n v="9"/>
    <n v="20229"/>
    <n v="0.11"/>
    <n v="96035"/>
    <x v="1"/>
    <n v="1620342900"/>
    <n v="659992900"/>
    <n v="0.4073168093000562"/>
    <x v="11"/>
    <b v="1"/>
    <s v="septiembre"/>
    <x v="11"/>
  </r>
  <r>
    <x v="5153"/>
    <s v="CUST2226"/>
    <d v="2024-12-25T00:00:00"/>
    <x v="1"/>
    <x v="1"/>
    <s v="Home Office"/>
    <n v="9"/>
    <n v="21534"/>
    <n v="0.23"/>
    <n v="119075"/>
    <x v="4"/>
    <n v="1492306200"/>
    <n v="301556200"/>
    <n v="0.20207394434198558"/>
    <x v="10"/>
    <b v="1"/>
    <s v="diciembre"/>
    <x v="10"/>
  </r>
  <r>
    <x v="5154"/>
    <s v="CUST7903"/>
    <d v="2024-09-16T00:00:00"/>
    <x v="2"/>
    <x v="2"/>
    <s v="Corporate"/>
    <n v="6"/>
    <n v="2559"/>
    <n v="0.25"/>
    <n v="8077"/>
    <x v="3"/>
    <n v="115155000"/>
    <n v="34385000"/>
    <n v="0.29859754244279452"/>
    <x v="11"/>
    <b v="1"/>
    <s v="septiembre"/>
    <x v="11"/>
  </r>
  <r>
    <x v="5155"/>
    <s v="CUST7626"/>
    <d v="2024-11-10T00:00:00"/>
    <x v="1"/>
    <x v="1"/>
    <s v="Corporate"/>
    <n v="7"/>
    <n v="39428"/>
    <n v="0.26"/>
    <n v="153044"/>
    <x v="3"/>
    <n v="2042370400"/>
    <n v="511930400"/>
    <n v="0.25065502320245142"/>
    <x v="2"/>
    <b v="1"/>
    <s v="noviembre"/>
    <x v="2"/>
  </r>
  <r>
    <x v="5156"/>
    <s v="CUST2021"/>
    <d v="2024-03-27T00:00:00"/>
    <x v="1"/>
    <x v="2"/>
    <s v="Consumer"/>
    <n v="9"/>
    <n v="2290"/>
    <n v="0.23"/>
    <n v="9793"/>
    <x v="0"/>
    <n v="158697000"/>
    <n v="60767000"/>
    <n v="0.38291209033567114"/>
    <x v="7"/>
    <b v="1"/>
    <s v="marzo"/>
    <x v="7"/>
  </r>
  <r>
    <x v="5157"/>
    <s v="CUST5597"/>
    <d v="2024-08-04T00:00:00"/>
    <x v="0"/>
    <x v="4"/>
    <s v="Corporate"/>
    <n v="1"/>
    <n v="33071"/>
    <n v="0.27"/>
    <n v="14880"/>
    <x v="0"/>
    <n v="241418300"/>
    <n v="92618300"/>
    <n v="0.38364241650280861"/>
    <x v="0"/>
    <b v="1"/>
    <s v="agosto"/>
    <x v="0"/>
  </r>
  <r>
    <x v="5158"/>
    <s v="CUST1785"/>
    <d v="2024-08-02T00:00:00"/>
    <x v="1"/>
    <x v="2"/>
    <s v="Consumer"/>
    <n v="10"/>
    <n v="13868"/>
    <n v="0.13"/>
    <n v="70507"/>
    <x v="2"/>
    <n v="1206516000"/>
    <n v="501446000"/>
    <n v="0.41561487787977947"/>
    <x v="0"/>
    <b v="1"/>
    <s v="agosto"/>
    <x v="0"/>
  </r>
  <r>
    <x v="5159"/>
    <s v="CUST4973"/>
    <d v="2024-04-05T00:00:00"/>
    <x v="3"/>
    <x v="1"/>
    <s v="Consumer"/>
    <n v="4"/>
    <n v="36764"/>
    <n v="0.22"/>
    <n v="88998"/>
    <x v="1"/>
    <n v="1147036800"/>
    <n v="257056800"/>
    <n v="0.22410510281797411"/>
    <x v="6"/>
    <b v="1"/>
    <s v="abril"/>
    <x v="6"/>
  </r>
  <r>
    <x v="5160"/>
    <s v="CUST3306"/>
    <d v="2024-09-12T00:00:00"/>
    <x v="3"/>
    <x v="2"/>
    <s v="Consumer"/>
    <n v="1"/>
    <n v="30445"/>
    <n v="0.18"/>
    <n v="13673"/>
    <x v="4"/>
    <n v="249649000"/>
    <n v="112919000"/>
    <n v="0.45231104470676831"/>
    <x v="11"/>
    <b v="1"/>
    <s v="septiembre"/>
    <x v="11"/>
  </r>
  <r>
    <x v="5161"/>
    <s v="CUST7303"/>
    <d v="2024-10-19T00:00:00"/>
    <x v="3"/>
    <x v="0"/>
    <s v="Consumer"/>
    <n v="4"/>
    <n v="20674"/>
    <n v="0.27"/>
    <n v="42734"/>
    <x v="3"/>
    <n v="603680800"/>
    <n v="176340800"/>
    <n v="0.29210933990280957"/>
    <x v="4"/>
    <b v="1"/>
    <s v="octubre"/>
    <x v="4"/>
  </r>
  <r>
    <x v="5162"/>
    <s v="CUST2805"/>
    <d v="2024-07-15T00:00:00"/>
    <x v="0"/>
    <x v="4"/>
    <s v="Corporate"/>
    <n v="7"/>
    <n v="49543"/>
    <n v="0.16"/>
    <n v="164745"/>
    <x v="0"/>
    <n v="2913128400"/>
    <n v="1265678400"/>
    <n v="0.43447394903705583"/>
    <x v="3"/>
    <b v="1"/>
    <s v="julio"/>
    <x v="3"/>
  </r>
  <r>
    <x v="5163"/>
    <s v="CUST1487"/>
    <d v="2024-06-11T00:00:00"/>
    <x v="2"/>
    <x v="1"/>
    <s v="Corporate"/>
    <n v="9"/>
    <n v="38677"/>
    <n v="0.22"/>
    <n v="194038"/>
    <x v="1"/>
    <n v="2715125400"/>
    <n v="774745400"/>
    <n v="0.2853442422954019"/>
    <x v="1"/>
    <b v="1"/>
    <s v="junio"/>
    <x v="1"/>
  </r>
  <r>
    <x v="5164"/>
    <s v="CUST8855"/>
    <d v="2024-04-26T00:00:00"/>
    <x v="2"/>
    <x v="0"/>
    <s v="Corporate"/>
    <n v="9"/>
    <n v="40693"/>
    <n v="0.28999999999999998"/>
    <n v="133437"/>
    <x v="2"/>
    <n v="2600282700"/>
    <n v="1265912700"/>
    <n v="0.48683656588570157"/>
    <x v="6"/>
    <b v="1"/>
    <s v="abril"/>
    <x v="6"/>
  </r>
  <r>
    <x v="5165"/>
    <s v="CUST2520"/>
    <d v="2024-07-24T00:00:00"/>
    <x v="0"/>
    <x v="4"/>
    <s v="Consumer"/>
    <n v="3"/>
    <n v="33976"/>
    <n v="0.13"/>
    <n v="67892"/>
    <x v="0"/>
    <n v="886773600"/>
    <n v="207853600"/>
    <n v="0.23439308522490973"/>
    <x v="3"/>
    <b v="1"/>
    <s v="julio"/>
    <x v="3"/>
  </r>
  <r>
    <x v="5166"/>
    <s v="CUST1533"/>
    <d v="2024-07-23T00:00:00"/>
    <x v="0"/>
    <x v="1"/>
    <s v="Home Office"/>
    <n v="10"/>
    <n v="2440"/>
    <n v="0.11"/>
    <n v="12216"/>
    <x v="3"/>
    <n v="217160000"/>
    <n v="95000000"/>
    <n v="0.43746546325290109"/>
    <x v="3"/>
    <b v="1"/>
    <s v="julio"/>
    <x v="3"/>
  </r>
  <r>
    <x v="5167"/>
    <s v="CUST8052"/>
    <d v="2024-06-20T00:00:00"/>
    <x v="3"/>
    <x v="0"/>
    <s v="Home Office"/>
    <n v="7"/>
    <n v="20136"/>
    <n v="0.13"/>
    <n v="94913"/>
    <x v="3"/>
    <n v="1226282400"/>
    <n v="277152400"/>
    <n v="0.22601025669128089"/>
    <x v="1"/>
    <b v="1"/>
    <s v="junio"/>
    <x v="1"/>
  </r>
  <r>
    <x v="5168"/>
    <s v="CUST9363"/>
    <d v="2024-09-13T00:00:00"/>
    <x v="0"/>
    <x v="3"/>
    <s v="Consumer"/>
    <n v="5"/>
    <n v="16846"/>
    <n v="0.18"/>
    <n v="35744"/>
    <x v="1"/>
    <n v="690686000"/>
    <n v="333246000"/>
    <n v="0.48248552887998308"/>
    <x v="11"/>
    <b v="1"/>
    <s v="septiembre"/>
    <x v="11"/>
  </r>
  <r>
    <x v="5169"/>
    <s v="CUST5696"/>
    <d v="2024-05-16T00:00:00"/>
    <x v="1"/>
    <x v="4"/>
    <s v="Corporate"/>
    <n v="1"/>
    <n v="31293"/>
    <n v="0.16"/>
    <n v="13324"/>
    <x v="2"/>
    <n v="262861200"/>
    <n v="129621200"/>
    <n v="0.49311651928850664"/>
    <x v="5"/>
    <b v="1"/>
    <s v="mayo"/>
    <x v="5"/>
  </r>
  <r>
    <x v="5170"/>
    <s v="CUST4950"/>
    <d v="2024-07-13T00:00:00"/>
    <x v="1"/>
    <x v="2"/>
    <s v="Home Office"/>
    <n v="2"/>
    <n v="28438"/>
    <n v="0.02"/>
    <n v="39296"/>
    <x v="3"/>
    <n v="557384800"/>
    <n v="164424800"/>
    <n v="0.29499333315153192"/>
    <x v="3"/>
    <b v="1"/>
    <s v="julio"/>
    <x v="3"/>
  </r>
  <r>
    <x v="5171"/>
    <s v="CUST7214"/>
    <d v="2024-04-13T00:00:00"/>
    <x v="1"/>
    <x v="1"/>
    <s v="Corporate"/>
    <n v="10"/>
    <n v="39354"/>
    <n v="0.21"/>
    <n v="159228"/>
    <x v="2"/>
    <n v="3108966000"/>
    <n v="1516686000"/>
    <n v="0.48784258174582801"/>
    <x v="6"/>
    <b v="1"/>
    <s v="abril"/>
    <x v="6"/>
  </r>
  <r>
    <x v="5172"/>
    <s v="CUST5130"/>
    <d v="2024-09-22T00:00:00"/>
    <x v="3"/>
    <x v="4"/>
    <s v="Corporate"/>
    <n v="7"/>
    <n v="8924"/>
    <n v="0.3"/>
    <n v="22727"/>
    <x v="3"/>
    <n v="437276000"/>
    <n v="210006000"/>
    <n v="0.48025960720460303"/>
    <x v="11"/>
    <b v="1"/>
    <s v="septiembre"/>
    <x v="11"/>
  </r>
  <r>
    <x v="5173"/>
    <s v="CUST6559"/>
    <d v="2024-08-04T00:00:00"/>
    <x v="3"/>
    <x v="1"/>
    <s v="Home Office"/>
    <n v="10"/>
    <n v="21153"/>
    <n v="0.2"/>
    <n v="134976"/>
    <x v="0"/>
    <n v="1692240000"/>
    <n v="342480000"/>
    <n v="0.20238264076017587"/>
    <x v="0"/>
    <b v="1"/>
    <s v="agosto"/>
    <x v="0"/>
  </r>
  <r>
    <x v="5174"/>
    <s v="CUST9385"/>
    <d v="2024-01-30T00:00:00"/>
    <x v="2"/>
    <x v="1"/>
    <s v="Home Office"/>
    <n v="1"/>
    <n v="32858"/>
    <n v="0.15"/>
    <n v="18662"/>
    <x v="2"/>
    <n v="279293000"/>
    <n v="92673000"/>
    <n v="0.33181282738915763"/>
    <x v="8"/>
    <b v="1"/>
    <s v="enero"/>
    <x v="8"/>
  </r>
  <r>
    <x v="5175"/>
    <s v="CUST1724"/>
    <d v="2024-04-01T00:00:00"/>
    <x v="1"/>
    <x v="2"/>
    <s v="Consumer"/>
    <n v="2"/>
    <n v="9366"/>
    <n v="0.13"/>
    <n v="10096"/>
    <x v="4"/>
    <n v="162968400"/>
    <n v="62008400"/>
    <n v="0.3804933962657791"/>
    <x v="6"/>
    <b v="1"/>
    <s v="abril"/>
    <x v="6"/>
  </r>
  <r>
    <x v="5176"/>
    <s v="CUST7339"/>
    <d v="2024-02-16T00:00:00"/>
    <x v="3"/>
    <x v="2"/>
    <s v="Home Office"/>
    <n v="4"/>
    <n v="20057"/>
    <n v="0.25"/>
    <n v="36358"/>
    <x v="4"/>
    <n v="601710000"/>
    <n v="238130000"/>
    <n v="0.39575543035681643"/>
    <x v="9"/>
    <b v="1"/>
    <s v="febrero"/>
    <x v="9"/>
  </r>
  <r>
    <x v="5177"/>
    <s v="CUST2443"/>
    <d v="2024-02-20T00:00:00"/>
    <x v="1"/>
    <x v="0"/>
    <s v="Corporate"/>
    <n v="4"/>
    <n v="37679"/>
    <n v="0.02"/>
    <n v="75259"/>
    <x v="1"/>
    <n v="1477016800"/>
    <n v="724426800"/>
    <n v="0.49046618833313205"/>
    <x v="9"/>
    <b v="1"/>
    <s v="febrero"/>
    <x v="9"/>
  </r>
  <r>
    <x v="5178"/>
    <s v="CUST7643"/>
    <d v="2024-02-12T00:00:00"/>
    <x v="0"/>
    <x v="0"/>
    <s v="Corporate"/>
    <n v="2"/>
    <n v="17699"/>
    <n v="0.21"/>
    <n v="15601"/>
    <x v="1"/>
    <n v="279644200"/>
    <n v="123634200"/>
    <n v="0.44211251297184062"/>
    <x v="9"/>
    <b v="1"/>
    <s v="febrero"/>
    <x v="9"/>
  </r>
  <r>
    <x v="5179"/>
    <s v="CUST4552"/>
    <d v="2024-09-20T00:00:00"/>
    <x v="3"/>
    <x v="0"/>
    <s v="Home Office"/>
    <n v="4"/>
    <n v="17510"/>
    <n v="0.04"/>
    <n v="42289"/>
    <x v="4"/>
    <n v="672384000"/>
    <n v="249494000"/>
    <n v="0.3710587997334856"/>
    <x v="11"/>
    <b v="1"/>
    <s v="septiembre"/>
    <x v="11"/>
  </r>
  <r>
    <x v="5180"/>
    <s v="CUST8405"/>
    <d v="2024-01-24T00:00:00"/>
    <x v="0"/>
    <x v="3"/>
    <s v="Consumer"/>
    <n v="5"/>
    <n v="38518"/>
    <n v="0.11"/>
    <n v="133666"/>
    <x v="4"/>
    <n v="1714051000"/>
    <n v="377391000"/>
    <n v="0.22017489561279099"/>
    <x v="8"/>
    <b v="1"/>
    <s v="enero"/>
    <x v="8"/>
  </r>
  <r>
    <x v="5181"/>
    <s v="CUST9654"/>
    <d v="2024-05-04T00:00:00"/>
    <x v="3"/>
    <x v="0"/>
    <s v="Consumer"/>
    <n v="5"/>
    <n v="21303"/>
    <n v="0.27"/>
    <n v="42022"/>
    <x v="4"/>
    <n v="777559500"/>
    <n v="357339500"/>
    <n v="0.45956547376760237"/>
    <x v="5"/>
    <b v="1"/>
    <s v="mayo"/>
    <x v="5"/>
  </r>
  <r>
    <x v="5182"/>
    <s v="CUST4203"/>
    <d v="2024-08-30T00:00:00"/>
    <x v="1"/>
    <x v="4"/>
    <s v="Consumer"/>
    <n v="9"/>
    <n v="23010"/>
    <n v="0.28000000000000003"/>
    <n v="117307"/>
    <x v="3"/>
    <n v="1491048000"/>
    <n v="317978000"/>
    <n v="0.213258057420016"/>
    <x v="0"/>
    <b v="1"/>
    <s v="agosto"/>
    <x v="0"/>
  </r>
  <r>
    <x v="5183"/>
    <s v="CUST6329"/>
    <d v="2024-02-14T00:00:00"/>
    <x v="3"/>
    <x v="3"/>
    <s v="Corporate"/>
    <n v="10"/>
    <n v="38907"/>
    <n v="0.25"/>
    <n v="183457"/>
    <x v="4"/>
    <n v="2918025000"/>
    <n v="1083455000"/>
    <n v="0.37129736722612039"/>
    <x v="9"/>
    <b v="1"/>
    <s v="febrero"/>
    <x v="9"/>
  </r>
  <r>
    <x v="5184"/>
    <s v="CUST3313"/>
    <d v="2024-04-06T00:00:00"/>
    <x v="2"/>
    <x v="2"/>
    <s v="Corporate"/>
    <n v="10"/>
    <n v="19035"/>
    <n v="7.0000000000000007E-2"/>
    <n v="121313"/>
    <x v="1"/>
    <n v="1770255000"/>
    <n v="557125000"/>
    <n v="0.31471454677433475"/>
    <x v="6"/>
    <b v="1"/>
    <s v="abril"/>
    <x v="6"/>
  </r>
  <r>
    <x v="5185"/>
    <s v="CUST6581"/>
    <d v="2024-05-17T00:00:00"/>
    <x v="1"/>
    <x v="1"/>
    <s v="Home Office"/>
    <n v="1"/>
    <n v="23733"/>
    <n v="0.25"/>
    <n v="9294"/>
    <x v="3"/>
    <n v="177997500"/>
    <n v="85057500"/>
    <n v="0.4778578350819534"/>
    <x v="5"/>
    <b v="1"/>
    <s v="mayo"/>
    <x v="5"/>
  </r>
  <r>
    <x v="5186"/>
    <s v="CUST3817"/>
    <d v="2024-12-31T00:00:00"/>
    <x v="2"/>
    <x v="2"/>
    <s v="Consumer"/>
    <n v="5"/>
    <n v="15121"/>
    <n v="0.09"/>
    <n v="40426"/>
    <x v="1"/>
    <n v="688005500"/>
    <n v="283745500"/>
    <n v="0.4124174879415935"/>
    <x v="10"/>
    <b v="1"/>
    <s v="diciembre"/>
    <x v="10"/>
  </r>
  <r>
    <x v="5187"/>
    <s v="CUST3167"/>
    <d v="2024-06-24T00:00:00"/>
    <x v="2"/>
    <x v="4"/>
    <s v="Corporate"/>
    <n v="2"/>
    <n v="17067"/>
    <n v="0.27"/>
    <n v="16126"/>
    <x v="0"/>
    <n v="249178200"/>
    <n v="87918200"/>
    <n v="0.35283263142602361"/>
    <x v="1"/>
    <b v="1"/>
    <s v="junio"/>
    <x v="1"/>
  </r>
  <r>
    <x v="5188"/>
    <s v="CUST7280"/>
    <d v="2024-11-26T00:00:00"/>
    <x v="3"/>
    <x v="0"/>
    <s v="Consumer"/>
    <n v="1"/>
    <n v="37598"/>
    <n v="0.05"/>
    <n v="21699"/>
    <x v="2"/>
    <n v="357181000"/>
    <n v="140191000"/>
    <n v="0.39249288176022801"/>
    <x v="2"/>
    <b v="1"/>
    <s v="noviembre"/>
    <x v="2"/>
  </r>
  <r>
    <x v="5189"/>
    <s v="CUST2631"/>
    <d v="2024-11-16T00:00:00"/>
    <x v="3"/>
    <x v="1"/>
    <s v="Home Office"/>
    <n v="8"/>
    <n v="49012"/>
    <n v="0.22"/>
    <n v="216854"/>
    <x v="3"/>
    <n v="3058348800"/>
    <n v="889808800"/>
    <n v="0.29094418530679039"/>
    <x v="2"/>
    <b v="1"/>
    <s v="noviembre"/>
    <x v="2"/>
  </r>
  <r>
    <x v="5190"/>
    <s v="CUST4329"/>
    <d v="2024-09-09T00:00:00"/>
    <x v="3"/>
    <x v="1"/>
    <s v="Home Office"/>
    <n v="4"/>
    <n v="19692"/>
    <n v="0.15"/>
    <n v="47700"/>
    <x v="1"/>
    <n v="669528000"/>
    <n v="192528000"/>
    <n v="0.28755780191418434"/>
    <x v="11"/>
    <b v="1"/>
    <s v="septiembre"/>
    <x v="11"/>
  </r>
  <r>
    <x v="5191"/>
    <s v="CUST7193"/>
    <d v="2024-09-11T00:00:00"/>
    <x v="0"/>
    <x v="1"/>
    <s v="Consumer"/>
    <n v="5"/>
    <n v="34518"/>
    <n v="0.18"/>
    <n v="71441"/>
    <x v="2"/>
    <n v="1415238000"/>
    <n v="700828000"/>
    <n v="0.49520151380898481"/>
    <x v="11"/>
    <b v="1"/>
    <s v="septiembre"/>
    <x v="11"/>
  </r>
  <r>
    <x v="5192"/>
    <s v="CUST3414"/>
    <d v="2024-07-01T00:00:00"/>
    <x v="0"/>
    <x v="1"/>
    <s v="Home Office"/>
    <n v="6"/>
    <n v="49961"/>
    <n v="0.09"/>
    <n v="137546"/>
    <x v="1"/>
    <n v="2727870600"/>
    <n v="1352410600"/>
    <n v="0.49577520282670301"/>
    <x v="3"/>
    <b v="1"/>
    <s v="julio"/>
    <x v="3"/>
  </r>
  <r>
    <x v="5193"/>
    <s v="CUST1512"/>
    <d v="2024-10-23T00:00:00"/>
    <x v="1"/>
    <x v="3"/>
    <s v="Home Office"/>
    <n v="3"/>
    <n v="47703"/>
    <n v="0"/>
    <n v="98679"/>
    <x v="0"/>
    <n v="1431090000"/>
    <n v="444300000"/>
    <n v="0.31046265434039788"/>
    <x v="4"/>
    <b v="0"/>
    <s v="octubre"/>
    <x v="4"/>
  </r>
  <r>
    <x v="5194"/>
    <s v="CUST6045"/>
    <d v="2024-09-11T00:00:00"/>
    <x v="2"/>
    <x v="4"/>
    <s v="Consumer"/>
    <n v="3"/>
    <n v="12090"/>
    <n v="0.19"/>
    <n v="17408"/>
    <x v="0"/>
    <n v="293787000"/>
    <n v="119707000"/>
    <n v="0.40746186863271688"/>
    <x v="11"/>
    <b v="1"/>
    <s v="septiembre"/>
    <x v="11"/>
  </r>
  <r>
    <x v="5195"/>
    <s v="CUST5558"/>
    <d v="2024-07-12T00:00:00"/>
    <x v="2"/>
    <x v="0"/>
    <s v="Consumer"/>
    <n v="1"/>
    <n v="8129"/>
    <n v="0.1"/>
    <n v="5608"/>
    <x v="1"/>
    <n v="73161000"/>
    <n v="17081000"/>
    <n v="0.233471385027542"/>
    <x v="3"/>
    <b v="1"/>
    <s v="julio"/>
    <x v="3"/>
  </r>
  <r>
    <x v="5196"/>
    <s v="CUST1694"/>
    <d v="2024-06-23T00:00:00"/>
    <x v="1"/>
    <x v="1"/>
    <s v="Home Office"/>
    <n v="7"/>
    <n v="5777"/>
    <n v="0.11"/>
    <n v="18515"/>
    <x v="2"/>
    <n v="359907100"/>
    <n v="174757100"/>
    <n v="0.48556169078075984"/>
    <x v="1"/>
    <b v="1"/>
    <s v="junio"/>
    <x v="1"/>
  </r>
  <r>
    <x v="5197"/>
    <s v="CUST1050"/>
    <d v="2024-06-27T00:00:00"/>
    <x v="1"/>
    <x v="0"/>
    <s v="Consumer"/>
    <n v="4"/>
    <n v="41551"/>
    <n v="0.04"/>
    <n v="84870"/>
    <x v="2"/>
    <n v="1595558400"/>
    <n v="746858400"/>
    <n v="0.46808590647637843"/>
    <x v="1"/>
    <b v="1"/>
    <s v="junio"/>
    <x v="1"/>
  </r>
  <r>
    <x v="5198"/>
    <s v="CUST8346"/>
    <d v="2024-04-14T00:00:00"/>
    <x v="2"/>
    <x v="0"/>
    <s v="Home Office"/>
    <n v="7"/>
    <n v="12579"/>
    <n v="0.2"/>
    <n v="45988"/>
    <x v="2"/>
    <n v="704424000"/>
    <n v="244544000"/>
    <n v="0.34715455464322625"/>
    <x v="6"/>
    <b v="1"/>
    <s v="abril"/>
    <x v="6"/>
  </r>
  <r>
    <x v="5199"/>
    <s v="CUST3673"/>
    <d v="2024-09-13T00:00:00"/>
    <x v="3"/>
    <x v="4"/>
    <s v="Consumer"/>
    <n v="3"/>
    <n v="33973"/>
    <n v="0.28999999999999998"/>
    <n v="37329"/>
    <x v="4"/>
    <n v="723624900"/>
    <n v="350334900"/>
    <n v="0.48413881280204701"/>
    <x v="11"/>
    <b v="1"/>
    <s v="septiembre"/>
    <x v="11"/>
  </r>
  <r>
    <x v="5200"/>
    <s v="CUST2276"/>
    <d v="2024-01-11T00:00:00"/>
    <x v="1"/>
    <x v="1"/>
    <s v="Home Office"/>
    <n v="1"/>
    <n v="9595"/>
    <n v="0.09"/>
    <n v="5955"/>
    <x v="3"/>
    <n v="87314500"/>
    <n v="27764500"/>
    <n v="0.31798269474142327"/>
    <x v="8"/>
    <b v="1"/>
    <s v="enero"/>
    <x v="8"/>
  </r>
  <r>
    <x v="5201"/>
    <s v="CUST5725"/>
    <d v="2024-06-03T00:00:00"/>
    <x v="2"/>
    <x v="0"/>
    <s v="Home Office"/>
    <n v="2"/>
    <n v="35272"/>
    <n v="0.26"/>
    <n v="35761"/>
    <x v="3"/>
    <n v="522025600"/>
    <n v="164415600"/>
    <n v="0.31495696762764125"/>
    <x v="1"/>
    <b v="1"/>
    <s v="junio"/>
    <x v="1"/>
  </r>
  <r>
    <x v="5202"/>
    <s v="CUST9676"/>
    <d v="2024-06-22T00:00:00"/>
    <x v="3"/>
    <x v="3"/>
    <s v="Corporate"/>
    <n v="4"/>
    <n v="48417"/>
    <n v="0.03"/>
    <n v="104670"/>
    <x v="2"/>
    <n v="1878579600"/>
    <n v="831879600"/>
    <n v="0.44282371638657209"/>
    <x v="1"/>
    <b v="1"/>
    <s v="junio"/>
    <x v="1"/>
  </r>
  <r>
    <x v="5203"/>
    <s v="CUST8188"/>
    <d v="2024-03-21T00:00:00"/>
    <x v="3"/>
    <x v="2"/>
    <s v="Corporate"/>
    <n v="2"/>
    <n v="8367"/>
    <n v="0.23"/>
    <n v="8642"/>
    <x v="4"/>
    <n v="128851800"/>
    <n v="42431800"/>
    <n v="0.32930700230807797"/>
    <x v="7"/>
    <b v="1"/>
    <s v="marzo"/>
    <x v="7"/>
  </r>
  <r>
    <x v="5204"/>
    <s v="CUST6096"/>
    <d v="2024-07-15T00:00:00"/>
    <x v="2"/>
    <x v="4"/>
    <s v="Corporate"/>
    <n v="2"/>
    <n v="44618"/>
    <n v="0.2"/>
    <n v="52066"/>
    <x v="2"/>
    <n v="713888000"/>
    <n v="193228000"/>
    <n v="0.27066990900533416"/>
    <x v="3"/>
    <b v="1"/>
    <s v="julio"/>
    <x v="3"/>
  </r>
  <r>
    <x v="5205"/>
    <s v="CUST6613"/>
    <d v="2024-04-25T00:00:00"/>
    <x v="2"/>
    <x v="3"/>
    <s v="Corporate"/>
    <n v="4"/>
    <n v="29151"/>
    <n v="0.03"/>
    <n v="81553"/>
    <x v="4"/>
    <n v="1131058800"/>
    <n v="315528800"/>
    <n v="0.2789676363421601"/>
    <x v="6"/>
    <b v="1"/>
    <s v="abril"/>
    <x v="6"/>
  </r>
  <r>
    <x v="5206"/>
    <s v="CUST9909"/>
    <d v="2024-11-30T00:00:00"/>
    <x v="3"/>
    <x v="0"/>
    <s v="Consumer"/>
    <n v="4"/>
    <n v="48255"/>
    <n v="0.15"/>
    <n v="89356"/>
    <x v="2"/>
    <n v="1640670000"/>
    <n v="747110000"/>
    <n v="0.45536884321649085"/>
    <x v="2"/>
    <b v="1"/>
    <s v="noviembre"/>
    <x v="2"/>
  </r>
  <r>
    <x v="5207"/>
    <s v="CUST2968"/>
    <d v="2024-03-19T00:00:00"/>
    <x v="1"/>
    <x v="0"/>
    <s v="Corporate"/>
    <n v="7"/>
    <n v="4552"/>
    <n v="0.02"/>
    <n v="18595"/>
    <x v="1"/>
    <n v="312267200"/>
    <n v="126317200"/>
    <n v="0.4045163885287984"/>
    <x v="7"/>
    <b v="1"/>
    <s v="marzo"/>
    <x v="7"/>
  </r>
  <r>
    <x v="5208"/>
    <s v="CUST5041"/>
    <d v="2024-03-09T00:00:00"/>
    <x v="3"/>
    <x v="1"/>
    <s v="Consumer"/>
    <n v="8"/>
    <n v="29702"/>
    <n v="0.04"/>
    <n v="149970"/>
    <x v="0"/>
    <n v="2281113600"/>
    <n v="781413600"/>
    <n v="0.34255795064305433"/>
    <x v="7"/>
    <b v="1"/>
    <s v="marzo"/>
    <x v="7"/>
  </r>
  <r>
    <x v="5209"/>
    <s v="CUST9166"/>
    <d v="2024-12-16T00:00:00"/>
    <x v="3"/>
    <x v="4"/>
    <s v="Corporate"/>
    <n v="7"/>
    <n v="38698"/>
    <n v="0.01"/>
    <n v="183755"/>
    <x v="0"/>
    <n v="2681771400"/>
    <n v="844221400"/>
    <n v="0.31479991172998562"/>
    <x v="10"/>
    <b v="1"/>
    <s v="diciembre"/>
    <x v="10"/>
  </r>
  <r>
    <x v="5210"/>
    <s v="CUST4704"/>
    <d v="2024-04-28T00:00:00"/>
    <x v="0"/>
    <x v="3"/>
    <s v="Corporate"/>
    <n v="3"/>
    <n v="17178"/>
    <n v="7.0000000000000007E-2"/>
    <n v="26089"/>
    <x v="0"/>
    <n v="479266200"/>
    <n v="218376200"/>
    <n v="0.4556469869980399"/>
    <x v="6"/>
    <b v="1"/>
    <s v="abril"/>
    <x v="6"/>
  </r>
  <r>
    <x v="5211"/>
    <s v="CUST4148"/>
    <d v="2024-03-13T00:00:00"/>
    <x v="1"/>
    <x v="4"/>
    <s v="Home Office"/>
    <n v="3"/>
    <n v="31551"/>
    <n v="0.24"/>
    <n v="44632"/>
    <x v="4"/>
    <n v="719362800"/>
    <n v="273042800"/>
    <n v="0.37956202350191032"/>
    <x v="7"/>
    <b v="1"/>
    <s v="marzo"/>
    <x v="7"/>
  </r>
  <r>
    <x v="5212"/>
    <s v="CUST3545"/>
    <d v="2024-10-30T00:00:00"/>
    <x v="1"/>
    <x v="4"/>
    <s v="Corporate"/>
    <n v="4"/>
    <n v="17566"/>
    <n v="0.06"/>
    <n v="43297"/>
    <x v="2"/>
    <n v="660481600"/>
    <n v="227511600"/>
    <n v="0.34446319170738443"/>
    <x v="4"/>
    <b v="1"/>
    <s v="octubre"/>
    <x v="4"/>
  </r>
  <r>
    <x v="5213"/>
    <s v="CUST8744"/>
    <d v="2024-11-29T00:00:00"/>
    <x v="1"/>
    <x v="2"/>
    <s v="Home Office"/>
    <n v="8"/>
    <n v="13399"/>
    <n v="0.06"/>
    <n v="55542"/>
    <x v="4"/>
    <n v="1007604800"/>
    <n v="452184800"/>
    <n v="0.44877197885520198"/>
    <x v="2"/>
    <b v="1"/>
    <s v="noviembre"/>
    <x v="2"/>
  </r>
  <r>
    <x v="5214"/>
    <s v="CUST5594"/>
    <d v="2024-10-15T00:00:00"/>
    <x v="0"/>
    <x v="0"/>
    <s v="Consumer"/>
    <n v="8"/>
    <n v="25369"/>
    <n v="0.18"/>
    <n v="130262"/>
    <x v="2"/>
    <n v="1664206400"/>
    <n v="361586400"/>
    <n v="0.21727256907556658"/>
    <x v="4"/>
    <b v="1"/>
    <s v="octubre"/>
    <x v="4"/>
  </r>
  <r>
    <x v="5215"/>
    <s v="CUST5698"/>
    <d v="2024-12-23T00:00:00"/>
    <x v="0"/>
    <x v="4"/>
    <s v="Consumer"/>
    <n v="10"/>
    <n v="8565"/>
    <n v="0.25"/>
    <n v="44070"/>
    <x v="0"/>
    <n v="642375000"/>
    <n v="201675000"/>
    <n v="0.31395213076474021"/>
    <x v="10"/>
    <b v="1"/>
    <s v="diciembre"/>
    <x v="10"/>
  </r>
  <r>
    <x v="5216"/>
    <s v="CUST6518"/>
    <d v="2024-09-18T00:00:00"/>
    <x v="1"/>
    <x v="3"/>
    <s v="Home Office"/>
    <n v="4"/>
    <n v="3848"/>
    <n v="0.2"/>
    <n v="7404"/>
    <x v="1"/>
    <n v="123136000"/>
    <n v="49096000"/>
    <n v="0.39871361746361744"/>
    <x v="11"/>
    <b v="1"/>
    <s v="septiembre"/>
    <x v="11"/>
  </r>
  <r>
    <x v="5217"/>
    <s v="CUST6738"/>
    <d v="2024-09-23T00:00:00"/>
    <x v="3"/>
    <x v="2"/>
    <s v="Consumer"/>
    <n v="8"/>
    <n v="26554"/>
    <n v="0.09"/>
    <n v="154386"/>
    <x v="4"/>
    <n v="1933131200"/>
    <n v="389271200"/>
    <n v="0.20136822580898803"/>
    <x v="11"/>
    <b v="1"/>
    <s v="septiembre"/>
    <x v="11"/>
  </r>
  <r>
    <x v="5218"/>
    <s v="CUST8672"/>
    <d v="2024-03-15T00:00:00"/>
    <x v="1"/>
    <x v="2"/>
    <s v="Corporate"/>
    <n v="2"/>
    <n v="28151"/>
    <n v="0.16"/>
    <n v="32401"/>
    <x v="1"/>
    <n v="472936800"/>
    <n v="148926800"/>
    <n v="0.31489788910484445"/>
    <x v="7"/>
    <b v="1"/>
    <s v="marzo"/>
    <x v="7"/>
  </r>
  <r>
    <x v="5219"/>
    <s v="CUST2276"/>
    <d v="2024-02-25T00:00:00"/>
    <x v="1"/>
    <x v="0"/>
    <s v="Home Office"/>
    <n v="10"/>
    <n v="8663"/>
    <n v="0.06"/>
    <n v="58307"/>
    <x v="2"/>
    <n v="814322000"/>
    <n v="231252000"/>
    <n v="0.28398102961727673"/>
    <x v="9"/>
    <b v="1"/>
    <s v="febrero"/>
    <x v="9"/>
  </r>
  <r>
    <x v="5220"/>
    <s v="CUST6645"/>
    <d v="2024-11-05T00:00:00"/>
    <x v="1"/>
    <x v="0"/>
    <s v="Corporate"/>
    <n v="6"/>
    <n v="35902"/>
    <n v="0.1"/>
    <n v="99392"/>
    <x v="1"/>
    <n v="1938708000"/>
    <n v="944788000"/>
    <n v="0.48732867456058365"/>
    <x v="2"/>
    <b v="1"/>
    <s v="noviembre"/>
    <x v="2"/>
  </r>
  <r>
    <x v="5221"/>
    <s v="CUST5378"/>
    <d v="2024-06-14T00:00:00"/>
    <x v="1"/>
    <x v="4"/>
    <s v="Home Office"/>
    <n v="9"/>
    <n v="13985"/>
    <n v="0.05"/>
    <n v="86726"/>
    <x v="0"/>
    <n v="1195717500"/>
    <n v="328457500"/>
    <n v="0.27469490076042208"/>
    <x v="1"/>
    <b v="1"/>
    <s v="junio"/>
    <x v="1"/>
  </r>
  <r>
    <x v="5222"/>
    <s v="CUST4136"/>
    <d v="2024-08-09T00:00:00"/>
    <x v="0"/>
    <x v="4"/>
    <s v="Corporate"/>
    <n v="2"/>
    <n v="42428"/>
    <n v="7.0000000000000007E-2"/>
    <n v="42035"/>
    <x v="1"/>
    <n v="789160800"/>
    <n v="368810800"/>
    <n v="0.46734556506101166"/>
    <x v="0"/>
    <b v="1"/>
    <s v="agosto"/>
    <x v="0"/>
  </r>
  <r>
    <x v="5223"/>
    <s v="CUST3841"/>
    <d v="2024-07-13T00:00:00"/>
    <x v="1"/>
    <x v="3"/>
    <s v="Home Office"/>
    <n v="8"/>
    <n v="35212"/>
    <n v="0.22"/>
    <n v="134944"/>
    <x v="1"/>
    <n v="2197228800"/>
    <n v="847788800"/>
    <n v="0.38584456930475336"/>
    <x v="3"/>
    <b v="1"/>
    <s v="julio"/>
    <x v="3"/>
  </r>
  <r>
    <x v="5224"/>
    <s v="CUST9604"/>
    <d v="2024-12-25T00:00:00"/>
    <x v="1"/>
    <x v="4"/>
    <s v="Consumer"/>
    <n v="5"/>
    <n v="29242"/>
    <n v="0.13"/>
    <n v="71408"/>
    <x v="3"/>
    <n v="1272027000"/>
    <n v="557947000"/>
    <n v="0.43862826811066119"/>
    <x v="10"/>
    <b v="1"/>
    <s v="diciembre"/>
    <x v="10"/>
  </r>
  <r>
    <x v="5225"/>
    <s v="CUST5024"/>
    <d v="2024-09-09T00:00:00"/>
    <x v="2"/>
    <x v="3"/>
    <s v="Corporate"/>
    <n v="4"/>
    <n v="12997"/>
    <n v="0.23"/>
    <n v="23372"/>
    <x v="1"/>
    <n v="400307600"/>
    <n v="166587600"/>
    <n v="0.41614898143327783"/>
    <x v="11"/>
    <b v="1"/>
    <s v="septiembre"/>
    <x v="11"/>
  </r>
  <r>
    <x v="5226"/>
    <s v="CUST9951"/>
    <d v="2024-06-23T00:00:00"/>
    <x v="1"/>
    <x v="2"/>
    <s v="Consumer"/>
    <n v="2"/>
    <n v="36477"/>
    <n v="0.25"/>
    <n v="30234"/>
    <x v="0"/>
    <n v="547155000"/>
    <n v="244815000"/>
    <n v="0.44743262877977902"/>
    <x v="1"/>
    <b v="1"/>
    <s v="junio"/>
    <x v="1"/>
  </r>
  <r>
    <x v="5227"/>
    <s v="CUST5658"/>
    <d v="2024-11-17T00:00:00"/>
    <x v="2"/>
    <x v="0"/>
    <s v="Consumer"/>
    <n v="1"/>
    <n v="8401"/>
    <n v="0.09"/>
    <n v="4427"/>
    <x v="2"/>
    <n v="76449100"/>
    <n v="32179100"/>
    <n v="0.42092189443695216"/>
    <x v="2"/>
    <b v="1"/>
    <s v="noviembre"/>
    <x v="2"/>
  </r>
  <r>
    <x v="5228"/>
    <s v="CUST9225"/>
    <d v="2024-10-05T00:00:00"/>
    <x v="0"/>
    <x v="2"/>
    <s v="Corporate"/>
    <n v="7"/>
    <n v="46209"/>
    <n v="0.28999999999999998"/>
    <n v="125107"/>
    <x v="2"/>
    <n v="2296587300"/>
    <n v="1045517300"/>
    <n v="0.45524822853457386"/>
    <x v="4"/>
    <b v="1"/>
    <s v="octubre"/>
    <x v="4"/>
  </r>
  <r>
    <x v="5229"/>
    <s v="CUST2911"/>
    <d v="2024-06-01T00:00:00"/>
    <x v="2"/>
    <x v="0"/>
    <s v="Consumer"/>
    <n v="2"/>
    <n v="6690"/>
    <n v="7.0000000000000007E-2"/>
    <n v="7738"/>
    <x v="1"/>
    <n v="124434000"/>
    <n v="47054000"/>
    <n v="0.37814423710561423"/>
    <x v="1"/>
    <b v="1"/>
    <s v="junio"/>
    <x v="1"/>
  </r>
  <r>
    <x v="5230"/>
    <s v="CUST2197"/>
    <d v="2024-04-15T00:00:00"/>
    <x v="3"/>
    <x v="3"/>
    <s v="Consumer"/>
    <n v="9"/>
    <n v="1581"/>
    <n v="0.09"/>
    <n v="7488"/>
    <x v="3"/>
    <n v="129483900"/>
    <n v="54603900"/>
    <n v="0.4217041655371826"/>
    <x v="6"/>
    <b v="1"/>
    <s v="abril"/>
    <x v="6"/>
  </r>
  <r>
    <x v="5231"/>
    <s v="CUST1519"/>
    <d v="2024-08-02T00:00:00"/>
    <x v="2"/>
    <x v="3"/>
    <s v="Home Office"/>
    <n v="5"/>
    <n v="49198"/>
    <n v="0.03"/>
    <n v="127394"/>
    <x v="2"/>
    <n v="2386103000"/>
    <n v="1112163000"/>
    <n v="0.46610016415888167"/>
    <x v="0"/>
    <b v="1"/>
    <s v="agosto"/>
    <x v="0"/>
  </r>
  <r>
    <x v="5232"/>
    <s v="CUST7090"/>
    <d v="2024-01-22T00:00:00"/>
    <x v="3"/>
    <x v="1"/>
    <s v="Corporate"/>
    <n v="9"/>
    <n v="22594"/>
    <n v="0.1"/>
    <n v="91856"/>
    <x v="4"/>
    <n v="1830114000"/>
    <n v="911554000"/>
    <n v="0.49808591158802129"/>
    <x v="8"/>
    <b v="1"/>
    <s v="enero"/>
    <x v="8"/>
  </r>
  <r>
    <x v="5233"/>
    <s v="CUST3377"/>
    <d v="2024-12-11T00:00:00"/>
    <x v="1"/>
    <x v="0"/>
    <s v="Corporate"/>
    <n v="4"/>
    <n v="32639"/>
    <n v="0.2"/>
    <n v="56122"/>
    <x v="1"/>
    <n v="1044448000"/>
    <n v="483228000"/>
    <n v="0.4626635313581911"/>
    <x v="10"/>
    <b v="1"/>
    <s v="diciembre"/>
    <x v="10"/>
  </r>
  <r>
    <x v="5234"/>
    <s v="CUST9178"/>
    <d v="2024-10-03T00:00:00"/>
    <x v="1"/>
    <x v="1"/>
    <s v="Home Office"/>
    <n v="9"/>
    <n v="4574"/>
    <n v="0.18"/>
    <n v="26137"/>
    <x v="0"/>
    <n v="337561200"/>
    <n v="76191200"/>
    <n v="0.22571077481653698"/>
    <x v="4"/>
    <b v="1"/>
    <s v="octubre"/>
    <x v="4"/>
  </r>
  <r>
    <x v="5235"/>
    <s v="CUST9206"/>
    <d v="2024-09-22T00:00:00"/>
    <x v="0"/>
    <x v="3"/>
    <s v="Home Office"/>
    <n v="10"/>
    <n v="36282"/>
    <n v="0.2"/>
    <n v="185367"/>
    <x v="3"/>
    <n v="2902560000"/>
    <n v="1048890000"/>
    <n v="0.36136720687944435"/>
    <x v="11"/>
    <b v="1"/>
    <s v="septiembre"/>
    <x v="11"/>
  </r>
  <r>
    <x v="5236"/>
    <s v="CUST7553"/>
    <d v="2024-11-15T00:00:00"/>
    <x v="2"/>
    <x v="3"/>
    <s v="Home Office"/>
    <n v="5"/>
    <n v="47345"/>
    <n v="0.14000000000000001"/>
    <n v="114959"/>
    <x v="1"/>
    <n v="2035835000"/>
    <n v="886245000"/>
    <n v="0.43532260718574933"/>
    <x v="2"/>
    <b v="1"/>
    <s v="noviembre"/>
    <x v="2"/>
  </r>
  <r>
    <x v="5237"/>
    <s v="CUST5317"/>
    <d v="2024-08-01T00:00:00"/>
    <x v="1"/>
    <x v="1"/>
    <s v="Consumer"/>
    <n v="2"/>
    <n v="4666"/>
    <n v="0.08"/>
    <n v="5019"/>
    <x v="0"/>
    <n v="85854400"/>
    <n v="35664400"/>
    <n v="0.41540561695148998"/>
    <x v="0"/>
    <b v="1"/>
    <s v="agosto"/>
    <x v="0"/>
  </r>
  <r>
    <x v="5238"/>
    <s v="CUST7738"/>
    <d v="2024-02-27T00:00:00"/>
    <x v="1"/>
    <x v="0"/>
    <s v="Consumer"/>
    <n v="7"/>
    <n v="29378"/>
    <n v="0.17"/>
    <n v="124025"/>
    <x v="1"/>
    <n v="1706861800"/>
    <n v="466611800"/>
    <n v="0.27337409507905092"/>
    <x v="9"/>
    <b v="1"/>
    <s v="febrero"/>
    <x v="9"/>
  </r>
  <r>
    <x v="5239"/>
    <s v="CUST5253"/>
    <d v="2024-10-22T00:00:00"/>
    <x v="2"/>
    <x v="3"/>
    <s v="Corporate"/>
    <n v="2"/>
    <n v="18086"/>
    <n v="0.23"/>
    <n v="15788"/>
    <x v="0"/>
    <n v="278524400"/>
    <n v="120644400"/>
    <n v="0.43315558708680463"/>
    <x v="4"/>
    <b v="1"/>
    <s v="octubre"/>
    <x v="4"/>
  </r>
  <r>
    <x v="5240"/>
    <s v="CUST3261"/>
    <d v="2024-03-16T00:00:00"/>
    <x v="3"/>
    <x v="0"/>
    <s v="Consumer"/>
    <n v="3"/>
    <n v="2757"/>
    <n v="0.18"/>
    <n v="4434"/>
    <x v="1"/>
    <n v="67822200"/>
    <n v="23482200"/>
    <n v="0.34623176482036855"/>
    <x v="7"/>
    <b v="1"/>
    <s v="marzo"/>
    <x v="7"/>
  </r>
  <r>
    <x v="5241"/>
    <s v="CUST1059"/>
    <d v="2024-04-16T00:00:00"/>
    <x v="1"/>
    <x v="0"/>
    <s v="Home Office"/>
    <n v="2"/>
    <n v="12740"/>
    <n v="0.3"/>
    <n v="12233"/>
    <x v="1"/>
    <n v="178360000"/>
    <n v="56030000"/>
    <n v="0.3141399416909621"/>
    <x v="6"/>
    <b v="1"/>
    <s v="abril"/>
    <x v="6"/>
  </r>
  <r>
    <x v="5242"/>
    <s v="CUST4376"/>
    <d v="2024-11-12T00:00:00"/>
    <x v="0"/>
    <x v="2"/>
    <s v="Home Office"/>
    <n v="8"/>
    <n v="24727"/>
    <n v="0.28999999999999998"/>
    <n v="86907"/>
    <x v="3"/>
    <n v="1404493600"/>
    <n v="535423600"/>
    <n v="0.38122181546430683"/>
    <x v="2"/>
    <b v="1"/>
    <s v="noviembre"/>
    <x v="2"/>
  </r>
  <r>
    <x v="5243"/>
    <s v="CUST9671"/>
    <d v="2024-04-19T00:00:00"/>
    <x v="0"/>
    <x v="3"/>
    <s v="Home Office"/>
    <n v="6"/>
    <n v="12925"/>
    <n v="0.02"/>
    <n v="55769"/>
    <x v="3"/>
    <n v="759990000"/>
    <n v="202300000"/>
    <n v="0.26618771299622362"/>
    <x v="6"/>
    <b v="1"/>
    <s v="abril"/>
    <x v="6"/>
  </r>
  <r>
    <x v="5244"/>
    <s v="CUST6233"/>
    <d v="2024-03-09T00:00:00"/>
    <x v="1"/>
    <x v="1"/>
    <s v="Home Office"/>
    <n v="2"/>
    <n v="46768"/>
    <n v="0.1"/>
    <n v="60219"/>
    <x v="1"/>
    <n v="841824000"/>
    <n v="239634000"/>
    <n v="0.28466045159083131"/>
    <x v="7"/>
    <b v="1"/>
    <s v="marzo"/>
    <x v="7"/>
  </r>
  <r>
    <x v="5245"/>
    <s v="CUST9887"/>
    <d v="2024-05-15T00:00:00"/>
    <x v="0"/>
    <x v="3"/>
    <s v="Home Office"/>
    <n v="9"/>
    <n v="44186"/>
    <n v="0.2"/>
    <n v="169316"/>
    <x v="2"/>
    <n v="3181392000"/>
    <n v="1488232000"/>
    <n v="0.46779271463560607"/>
    <x v="5"/>
    <b v="1"/>
    <s v="mayo"/>
    <x v="5"/>
  </r>
  <r>
    <x v="5246"/>
    <s v="CUST2685"/>
    <d v="2024-03-19T00:00:00"/>
    <x v="0"/>
    <x v="2"/>
    <s v="Home Office"/>
    <n v="10"/>
    <n v="24022"/>
    <n v="0.03"/>
    <n v="134761"/>
    <x v="0"/>
    <n v="2330134000"/>
    <n v="982524000"/>
    <n v="0.42165987020488949"/>
    <x v="7"/>
    <b v="1"/>
    <s v="marzo"/>
    <x v="7"/>
  </r>
  <r>
    <x v="5247"/>
    <s v="CUST7664"/>
    <d v="2024-12-24T00:00:00"/>
    <x v="2"/>
    <x v="0"/>
    <s v="Consumer"/>
    <n v="6"/>
    <n v="3536"/>
    <n v="0.14000000000000001"/>
    <n v="11108"/>
    <x v="4"/>
    <n v="182457600"/>
    <n v="71377600"/>
    <n v="0.39120102423795994"/>
    <x v="10"/>
    <b v="1"/>
    <s v="diciembre"/>
    <x v="10"/>
  </r>
  <r>
    <x v="5248"/>
    <s v="CUST5599"/>
    <d v="2024-04-23T00:00:00"/>
    <x v="3"/>
    <x v="2"/>
    <s v="Consumer"/>
    <n v="7"/>
    <n v="7752"/>
    <n v="0.06"/>
    <n v="29382"/>
    <x v="4"/>
    <n v="510081600"/>
    <n v="216261600"/>
    <n v="0.42397451701845351"/>
    <x v="6"/>
    <b v="1"/>
    <s v="abril"/>
    <x v="6"/>
  </r>
  <r>
    <x v="5249"/>
    <s v="CUST9386"/>
    <d v="2024-02-22T00:00:00"/>
    <x v="3"/>
    <x v="0"/>
    <s v="Consumer"/>
    <n v="6"/>
    <n v="29628"/>
    <n v="0.15"/>
    <n v="111141"/>
    <x v="1"/>
    <n v="1511028000"/>
    <n v="399618000"/>
    <n v="0.26446763395516165"/>
    <x v="9"/>
    <b v="1"/>
    <s v="febrero"/>
    <x v="9"/>
  </r>
  <r>
    <x v="5250"/>
    <s v="CUST7500"/>
    <d v="2024-09-14T00:00:00"/>
    <x v="1"/>
    <x v="0"/>
    <s v="Home Office"/>
    <n v="2"/>
    <n v="13649"/>
    <n v="0.2"/>
    <n v="11837"/>
    <x v="4"/>
    <n v="218384000"/>
    <n v="100014000"/>
    <n v="0.45797311158326615"/>
    <x v="11"/>
    <b v="1"/>
    <s v="septiembre"/>
    <x v="11"/>
  </r>
  <r>
    <x v="5251"/>
    <s v="CUST9569"/>
    <d v="2024-10-06T00:00:00"/>
    <x v="0"/>
    <x v="2"/>
    <s v="Consumer"/>
    <n v="5"/>
    <n v="20618"/>
    <n v="0.28000000000000003"/>
    <n v="58690"/>
    <x v="1"/>
    <n v="742248000"/>
    <n v="155348000"/>
    <n v="0.20929392871385305"/>
    <x v="4"/>
    <b v="1"/>
    <s v="octubre"/>
    <x v="4"/>
  </r>
  <r>
    <x v="5252"/>
    <s v="CUST4173"/>
    <d v="2024-11-19T00:00:00"/>
    <x v="2"/>
    <x v="3"/>
    <s v="Corporate"/>
    <n v="4"/>
    <n v="18758"/>
    <n v="0.12"/>
    <n v="48239"/>
    <x v="3"/>
    <n v="660281600"/>
    <n v="177891600"/>
    <n v="0.26941777568843356"/>
    <x v="2"/>
    <b v="1"/>
    <s v="noviembre"/>
    <x v="2"/>
  </r>
  <r>
    <x v="5253"/>
    <s v="CUST7691"/>
    <d v="2024-02-23T00:00:00"/>
    <x v="0"/>
    <x v="2"/>
    <s v="Corporate"/>
    <n v="9"/>
    <n v="25929"/>
    <n v="0.3"/>
    <n v="88138"/>
    <x v="3"/>
    <n v="1633527000"/>
    <n v="752147000"/>
    <n v="0.46044356781369394"/>
    <x v="9"/>
    <b v="1"/>
    <s v="febrero"/>
    <x v="9"/>
  </r>
  <r>
    <x v="5254"/>
    <s v="CUST4746"/>
    <d v="2024-02-22T00:00:00"/>
    <x v="1"/>
    <x v="2"/>
    <s v="Consumer"/>
    <n v="6"/>
    <n v="34375"/>
    <n v="0.15"/>
    <n v="97173"/>
    <x v="3"/>
    <n v="1753125000"/>
    <n v="781395000"/>
    <n v="0.44571550802139037"/>
    <x v="9"/>
    <b v="1"/>
    <s v="febrero"/>
    <x v="9"/>
  </r>
  <r>
    <x v="5255"/>
    <s v="CUST9549"/>
    <d v="2024-07-09T00:00:00"/>
    <x v="1"/>
    <x v="2"/>
    <s v="Corporate"/>
    <n v="10"/>
    <n v="23678"/>
    <n v="0.2"/>
    <n v="117794"/>
    <x v="4"/>
    <n v="1894240000"/>
    <n v="716300000"/>
    <n v="0.37814638060647016"/>
    <x v="3"/>
    <b v="1"/>
    <s v="julio"/>
    <x v="3"/>
  </r>
  <r>
    <x v="5256"/>
    <s v="CUST4817"/>
    <d v="2024-02-01T00:00:00"/>
    <x v="3"/>
    <x v="4"/>
    <s v="Home Office"/>
    <n v="7"/>
    <n v="47877"/>
    <n v="0.04"/>
    <n v="249120"/>
    <x v="1"/>
    <n v="3217334400"/>
    <n v="726134400"/>
    <n v="0.22569441336281365"/>
    <x v="9"/>
    <b v="1"/>
    <s v="febrero"/>
    <x v="9"/>
  </r>
  <r>
    <x v="5257"/>
    <s v="CUST3078"/>
    <d v="2024-01-08T00:00:00"/>
    <x v="0"/>
    <x v="2"/>
    <s v="Consumer"/>
    <n v="5"/>
    <n v="44057"/>
    <n v="0.23"/>
    <n v="100792"/>
    <x v="1"/>
    <n v="1696194500"/>
    <n v="688274500"/>
    <n v="0.40577569376625144"/>
    <x v="8"/>
    <b v="1"/>
    <s v="enero"/>
    <x v="8"/>
  </r>
  <r>
    <x v="5258"/>
    <s v="CUST1665"/>
    <d v="2024-04-02T00:00:00"/>
    <x v="1"/>
    <x v="4"/>
    <s v="Consumer"/>
    <n v="10"/>
    <n v="39421"/>
    <n v="0.26"/>
    <n v="193447"/>
    <x v="2"/>
    <n v="2917154000"/>
    <n v="982684000"/>
    <n v="0.33686394341882531"/>
    <x v="6"/>
    <b v="1"/>
    <s v="abril"/>
    <x v="6"/>
  </r>
  <r>
    <x v="5259"/>
    <s v="CUST6865"/>
    <d v="2024-03-02T00:00:00"/>
    <x v="0"/>
    <x v="4"/>
    <s v="Consumer"/>
    <n v="5"/>
    <n v="42395"/>
    <n v="0.1"/>
    <n v="118126"/>
    <x v="3"/>
    <n v="1907775000"/>
    <n v="726515000"/>
    <n v="0.3808179685759589"/>
    <x v="7"/>
    <b v="1"/>
    <s v="marzo"/>
    <x v="7"/>
  </r>
  <r>
    <x v="5260"/>
    <s v="CUST4934"/>
    <d v="2024-05-17T00:00:00"/>
    <x v="0"/>
    <x v="4"/>
    <s v="Home Office"/>
    <n v="6"/>
    <n v="17479"/>
    <n v="0.04"/>
    <n v="70611"/>
    <x v="2"/>
    <n v="1006790400"/>
    <n v="300680400"/>
    <n v="0.29865243053569046"/>
    <x v="5"/>
    <b v="1"/>
    <s v="mayo"/>
    <x v="5"/>
  </r>
  <r>
    <x v="5261"/>
    <s v="CUST9596"/>
    <d v="2024-03-11T00:00:00"/>
    <x v="1"/>
    <x v="1"/>
    <s v="Home Office"/>
    <n v="8"/>
    <n v="3618"/>
    <n v="0.22"/>
    <n v="15193"/>
    <x v="1"/>
    <n v="225763200"/>
    <n v="73833200"/>
    <n v="0.32703824183923685"/>
    <x v="7"/>
    <b v="1"/>
    <s v="marzo"/>
    <x v="7"/>
  </r>
  <r>
    <x v="5262"/>
    <s v="CUST3916"/>
    <d v="2024-03-15T00:00:00"/>
    <x v="0"/>
    <x v="0"/>
    <s v="Home Office"/>
    <n v="8"/>
    <n v="4585"/>
    <n v="0"/>
    <n v="27401"/>
    <x v="2"/>
    <n v="366800000"/>
    <n v="92790000"/>
    <n v="0.25297164667393673"/>
    <x v="7"/>
    <b v="0"/>
    <s v="marzo"/>
    <x v="7"/>
  </r>
  <r>
    <x v="5263"/>
    <s v="CUST8691"/>
    <d v="2024-04-20T00:00:00"/>
    <x v="2"/>
    <x v="3"/>
    <s v="Home Office"/>
    <n v="1"/>
    <n v="14428"/>
    <n v="0.28999999999999998"/>
    <n v="6098"/>
    <x v="2"/>
    <n v="102438800"/>
    <n v="41458800"/>
    <n v="0.40471774366743851"/>
    <x v="6"/>
    <b v="1"/>
    <s v="abril"/>
    <x v="6"/>
  </r>
  <r>
    <x v="5264"/>
    <s v="CUST1943"/>
    <d v="2024-02-22T00:00:00"/>
    <x v="2"/>
    <x v="0"/>
    <s v="Home Office"/>
    <n v="8"/>
    <n v="48079"/>
    <n v="0.21"/>
    <n v="214348"/>
    <x v="0"/>
    <n v="3038592800"/>
    <n v="895112800"/>
    <n v="0.29458136016119041"/>
    <x v="9"/>
    <b v="1"/>
    <s v="febrero"/>
    <x v="9"/>
  </r>
  <r>
    <x v="5265"/>
    <s v="CUST4885"/>
    <d v="2024-04-12T00:00:00"/>
    <x v="1"/>
    <x v="2"/>
    <s v="Home Office"/>
    <n v="4"/>
    <n v="23169"/>
    <n v="0.14000000000000001"/>
    <n v="43678"/>
    <x v="0"/>
    <n v="797013600"/>
    <n v="360233600"/>
    <n v="0.45197923849731048"/>
    <x v="6"/>
    <b v="1"/>
    <s v="abril"/>
    <x v="6"/>
  </r>
  <r>
    <x v="5266"/>
    <s v="CUST4678"/>
    <d v="2024-09-12T00:00:00"/>
    <x v="3"/>
    <x v="0"/>
    <s v="Corporate"/>
    <n v="4"/>
    <n v="45099"/>
    <n v="0.28999999999999998"/>
    <n v="83916"/>
    <x v="4"/>
    <n v="1280811600"/>
    <n v="441651600"/>
    <n v="0.34482167400732472"/>
    <x v="11"/>
    <b v="1"/>
    <s v="septiembre"/>
    <x v="11"/>
  </r>
  <r>
    <x v="5267"/>
    <s v="CUST6054"/>
    <d v="2024-11-29T00:00:00"/>
    <x v="3"/>
    <x v="2"/>
    <s v="Home Office"/>
    <n v="10"/>
    <n v="46636"/>
    <n v="0.16"/>
    <n v="218559"/>
    <x v="4"/>
    <n v="3917424000"/>
    <n v="1731834000"/>
    <n v="0.44208490068984108"/>
    <x v="2"/>
    <b v="1"/>
    <s v="noviembre"/>
    <x v="2"/>
  </r>
  <r>
    <x v="5268"/>
    <s v="CUST9566"/>
    <d v="2024-12-31T00:00:00"/>
    <x v="1"/>
    <x v="4"/>
    <s v="Home Office"/>
    <n v="6"/>
    <n v="8309"/>
    <n v="0.13"/>
    <n v="33245"/>
    <x v="3"/>
    <n v="433729800"/>
    <n v="101279800"/>
    <n v="0.23350897263688131"/>
    <x v="10"/>
    <b v="1"/>
    <s v="diciembre"/>
    <x v="10"/>
  </r>
  <r>
    <x v="5269"/>
    <s v="CUST8881"/>
    <d v="2024-07-19T00:00:00"/>
    <x v="3"/>
    <x v="2"/>
    <s v="Home Office"/>
    <n v="3"/>
    <n v="34765"/>
    <n v="0.25"/>
    <n v="56538"/>
    <x v="4"/>
    <n v="782212500"/>
    <n v="216832500"/>
    <n v="0.27720408456781248"/>
    <x v="3"/>
    <b v="1"/>
    <s v="julio"/>
    <x v="3"/>
  </r>
  <r>
    <x v="5270"/>
    <s v="CUST2982"/>
    <d v="2024-10-06T00:00:00"/>
    <x v="1"/>
    <x v="0"/>
    <s v="Consumer"/>
    <n v="8"/>
    <n v="22680"/>
    <n v="0.1"/>
    <n v="109447"/>
    <x v="1"/>
    <n v="1632960000"/>
    <n v="538490000"/>
    <n v="0.32976312953164805"/>
    <x v="4"/>
    <b v="1"/>
    <s v="octubre"/>
    <x v="4"/>
  </r>
  <r>
    <x v="5271"/>
    <s v="CUST2637"/>
    <d v="2024-06-04T00:00:00"/>
    <x v="3"/>
    <x v="1"/>
    <s v="Consumer"/>
    <n v="4"/>
    <n v="14713"/>
    <n v="0.18"/>
    <n v="31483"/>
    <x v="4"/>
    <n v="482586400"/>
    <n v="167756400"/>
    <n v="0.34761941074178632"/>
    <x v="1"/>
    <b v="1"/>
    <s v="junio"/>
    <x v="1"/>
  </r>
  <r>
    <x v="5272"/>
    <s v="CUST5574"/>
    <d v="2024-03-29T00:00:00"/>
    <x v="1"/>
    <x v="3"/>
    <s v="Home Office"/>
    <n v="2"/>
    <n v="41207"/>
    <n v="0.1"/>
    <n v="45806"/>
    <x v="1"/>
    <n v="741726000"/>
    <n v="283666000"/>
    <n v="0.38244041600267487"/>
    <x v="7"/>
    <b v="1"/>
    <s v="marzo"/>
    <x v="7"/>
  </r>
  <r>
    <x v="5273"/>
    <s v="CUST5031"/>
    <d v="2024-07-06T00:00:00"/>
    <x v="2"/>
    <x v="1"/>
    <s v="Corporate"/>
    <n v="6"/>
    <n v="29444"/>
    <n v="0.18"/>
    <n v="93179"/>
    <x v="0"/>
    <n v="1448644800"/>
    <n v="516854800"/>
    <n v="0.35678504489161178"/>
    <x v="3"/>
    <b v="1"/>
    <s v="julio"/>
    <x v="3"/>
  </r>
  <r>
    <x v="5274"/>
    <s v="CUST4759"/>
    <d v="2024-10-15T00:00:00"/>
    <x v="0"/>
    <x v="4"/>
    <s v="Corporate"/>
    <n v="8"/>
    <n v="29076"/>
    <n v="0.13"/>
    <n v="130575"/>
    <x v="0"/>
    <n v="2023689600"/>
    <n v="717939600"/>
    <n v="0.35476764816106188"/>
    <x v="4"/>
    <b v="1"/>
    <s v="octubre"/>
    <x v="4"/>
  </r>
  <r>
    <x v="5275"/>
    <s v="CUST8484"/>
    <d v="2024-03-07T00:00:00"/>
    <x v="1"/>
    <x v="3"/>
    <s v="Home Office"/>
    <n v="2"/>
    <n v="38203"/>
    <n v="0.13"/>
    <n v="46052"/>
    <x v="3"/>
    <n v="664732200"/>
    <n v="204212200"/>
    <n v="0.30720973047491906"/>
    <x v="7"/>
    <b v="1"/>
    <s v="marzo"/>
    <x v="7"/>
  </r>
  <r>
    <x v="5276"/>
    <s v="CUST7742"/>
    <d v="2024-05-30T00:00:00"/>
    <x v="3"/>
    <x v="3"/>
    <s v="Consumer"/>
    <n v="2"/>
    <n v="46009"/>
    <n v="0.12"/>
    <n v="60277"/>
    <x v="0"/>
    <n v="809758400"/>
    <n v="206988400"/>
    <n v="0.25561747800331558"/>
    <x v="5"/>
    <b v="1"/>
    <s v="mayo"/>
    <x v="5"/>
  </r>
  <r>
    <x v="5277"/>
    <s v="CUST3433"/>
    <d v="2024-03-21T00:00:00"/>
    <x v="1"/>
    <x v="0"/>
    <s v="Consumer"/>
    <n v="8"/>
    <n v="13976"/>
    <n v="0.14000000000000001"/>
    <n v="52813"/>
    <x v="2"/>
    <n v="961548800"/>
    <n v="433418800"/>
    <n v="0.45075070552841418"/>
    <x v="7"/>
    <b v="1"/>
    <s v="marzo"/>
    <x v="7"/>
  </r>
  <r>
    <x v="5278"/>
    <s v="CUST3339"/>
    <d v="2024-12-25T00:00:00"/>
    <x v="1"/>
    <x v="2"/>
    <s v="Home Office"/>
    <n v="6"/>
    <n v="5556"/>
    <n v="0.26"/>
    <n v="16682"/>
    <x v="0"/>
    <n v="246686400"/>
    <n v="79866400"/>
    <n v="0.32375680215853003"/>
    <x v="10"/>
    <b v="1"/>
    <s v="diciembre"/>
    <x v="10"/>
  </r>
  <r>
    <x v="5279"/>
    <s v="CUST9391"/>
    <d v="2024-02-24T00:00:00"/>
    <x v="0"/>
    <x v="4"/>
    <s v="Consumer"/>
    <n v="2"/>
    <n v="5304"/>
    <n v="0.18"/>
    <n v="5923"/>
    <x v="4"/>
    <n v="86985600"/>
    <n v="27755600"/>
    <n v="0.31908269874553952"/>
    <x v="9"/>
    <b v="1"/>
    <s v="febrero"/>
    <x v="9"/>
  </r>
  <r>
    <x v="5280"/>
    <s v="CUST8223"/>
    <d v="2024-09-26T00:00:00"/>
    <x v="1"/>
    <x v="4"/>
    <s v="Corporate"/>
    <n v="4"/>
    <n v="28253"/>
    <n v="0.2"/>
    <n v="64329"/>
    <x v="4"/>
    <n v="904096000"/>
    <n v="260806000"/>
    <n v="0.288471578239479"/>
    <x v="11"/>
    <b v="1"/>
    <s v="septiembre"/>
    <x v="11"/>
  </r>
  <r>
    <x v="5281"/>
    <s v="CUST4814"/>
    <d v="2024-01-02T00:00:00"/>
    <x v="3"/>
    <x v="2"/>
    <s v="Home Office"/>
    <n v="3"/>
    <n v="14124"/>
    <n v="0.28000000000000003"/>
    <n v="17481"/>
    <x v="4"/>
    <n v="305078400"/>
    <n v="130268400"/>
    <n v="0.4269997482614305"/>
    <x v="8"/>
    <b v="1"/>
    <s v="enero"/>
    <x v="8"/>
  </r>
  <r>
    <x v="5282"/>
    <s v="CUST9708"/>
    <d v="2024-01-31T00:00:00"/>
    <x v="0"/>
    <x v="1"/>
    <s v="Consumer"/>
    <n v="5"/>
    <n v="45208"/>
    <n v="0.21"/>
    <n v="119745"/>
    <x v="1"/>
    <n v="1785716000"/>
    <n v="588266000"/>
    <n v="0.329428643748502"/>
    <x v="8"/>
    <b v="1"/>
    <s v="enero"/>
    <x v="8"/>
  </r>
  <r>
    <x v="5283"/>
    <s v="CUST2664"/>
    <d v="2024-02-17T00:00:00"/>
    <x v="1"/>
    <x v="1"/>
    <s v="Corporate"/>
    <n v="4"/>
    <n v="45323"/>
    <n v="0.11"/>
    <n v="121223"/>
    <x v="1"/>
    <n v="1613498800"/>
    <n v="401268800"/>
    <n v="0.2486948239440897"/>
    <x v="9"/>
    <b v="1"/>
    <s v="febrero"/>
    <x v="9"/>
  </r>
  <r>
    <x v="5284"/>
    <s v="CUST7303"/>
    <d v="2024-05-08T00:00:00"/>
    <x v="1"/>
    <x v="0"/>
    <s v="Corporate"/>
    <n v="9"/>
    <n v="24128"/>
    <n v="0.02"/>
    <n v="160209"/>
    <x v="3"/>
    <n v="2128089600"/>
    <n v="525999600"/>
    <n v="0.24716985600606289"/>
    <x v="5"/>
    <b v="1"/>
    <s v="mayo"/>
    <x v="5"/>
  </r>
  <r>
    <x v="5285"/>
    <s v="CUST3499"/>
    <d v="2024-01-27T00:00:00"/>
    <x v="1"/>
    <x v="0"/>
    <s v="Corporate"/>
    <n v="8"/>
    <n v="24054"/>
    <n v="0.26"/>
    <n v="103528"/>
    <x v="1"/>
    <n v="1423996800"/>
    <n v="388716800"/>
    <n v="0.27297589432785241"/>
    <x v="8"/>
    <b v="1"/>
    <s v="enero"/>
    <x v="8"/>
  </r>
  <r>
    <x v="5286"/>
    <s v="CUST5907"/>
    <d v="2024-06-21T00:00:00"/>
    <x v="0"/>
    <x v="3"/>
    <s v="Home Office"/>
    <n v="9"/>
    <n v="41578"/>
    <n v="0.2"/>
    <n v="161736"/>
    <x v="4"/>
    <n v="2993616000"/>
    <n v="1376256000"/>
    <n v="0.4597303060913624"/>
    <x v="1"/>
    <b v="1"/>
    <s v="junio"/>
    <x v="1"/>
  </r>
  <r>
    <x v="5287"/>
    <s v="CUST8362"/>
    <d v="2024-08-19T00:00:00"/>
    <x v="1"/>
    <x v="3"/>
    <s v="Home Office"/>
    <n v="10"/>
    <n v="44857"/>
    <n v="0.28000000000000003"/>
    <n v="231564"/>
    <x v="0"/>
    <n v="3229704000"/>
    <n v="914064000"/>
    <n v="0.2830178864688529"/>
    <x v="0"/>
    <b v="1"/>
    <s v="agosto"/>
    <x v="0"/>
  </r>
  <r>
    <x v="5288"/>
    <s v="CUST6588"/>
    <d v="2024-06-22T00:00:00"/>
    <x v="2"/>
    <x v="4"/>
    <s v="Corporate"/>
    <n v="9"/>
    <n v="19009"/>
    <n v="0.03"/>
    <n v="126125"/>
    <x v="0"/>
    <n v="1659485700"/>
    <n v="398235700"/>
    <n v="0.23997537309300104"/>
    <x v="1"/>
    <b v="1"/>
    <s v="junio"/>
    <x v="1"/>
  </r>
  <r>
    <x v="5289"/>
    <s v="CUST2318"/>
    <d v="2024-06-09T00:00:00"/>
    <x v="2"/>
    <x v="0"/>
    <s v="Consumer"/>
    <n v="9"/>
    <n v="14663"/>
    <n v="0.19"/>
    <n v="57463"/>
    <x v="4"/>
    <n v="1068932700"/>
    <n v="494302700"/>
    <n v="0.46242639971627775"/>
    <x v="1"/>
    <b v="1"/>
    <s v="junio"/>
    <x v="1"/>
  </r>
  <r>
    <x v="5290"/>
    <s v="CUST4184"/>
    <d v="2024-10-08T00:00:00"/>
    <x v="0"/>
    <x v="0"/>
    <s v="Consumer"/>
    <n v="5"/>
    <n v="32102"/>
    <n v="0.21"/>
    <n v="77159"/>
    <x v="2"/>
    <n v="1268029000"/>
    <n v="496439000"/>
    <n v="0.39150445297386732"/>
    <x v="4"/>
    <b v="1"/>
    <s v="octubre"/>
    <x v="4"/>
  </r>
  <r>
    <x v="5291"/>
    <s v="CUST3399"/>
    <d v="2024-12-22T00:00:00"/>
    <x v="0"/>
    <x v="2"/>
    <s v="Home Office"/>
    <n v="10"/>
    <n v="14771"/>
    <n v="0.16"/>
    <n v="84959"/>
    <x v="4"/>
    <n v="1240764000"/>
    <n v="391174000"/>
    <n v="0.31526865705323492"/>
    <x v="10"/>
    <b v="1"/>
    <s v="diciembre"/>
    <x v="10"/>
  </r>
  <r>
    <x v="5292"/>
    <s v="CUST1077"/>
    <d v="2024-05-17T00:00:00"/>
    <x v="0"/>
    <x v="3"/>
    <s v="Consumer"/>
    <n v="4"/>
    <n v="34627"/>
    <n v="0.28000000000000003"/>
    <n v="63041"/>
    <x v="2"/>
    <n v="997257600"/>
    <n v="366847600"/>
    <n v="0.36785640941718567"/>
    <x v="5"/>
    <b v="1"/>
    <s v="mayo"/>
    <x v="5"/>
  </r>
  <r>
    <x v="5293"/>
    <s v="CUST6417"/>
    <d v="2024-07-19T00:00:00"/>
    <x v="3"/>
    <x v="4"/>
    <s v="Corporate"/>
    <n v="5"/>
    <n v="7800"/>
    <n v="0.26"/>
    <n v="18945"/>
    <x v="3"/>
    <n v="288600000"/>
    <n v="99150000"/>
    <n v="0.34355509355509356"/>
    <x v="3"/>
    <b v="1"/>
    <s v="julio"/>
    <x v="3"/>
  </r>
  <r>
    <x v="5294"/>
    <s v="CUST6587"/>
    <d v="2024-01-16T00:00:00"/>
    <x v="2"/>
    <x v="3"/>
    <s v="Consumer"/>
    <n v="7"/>
    <n v="22290"/>
    <n v="0.14000000000000001"/>
    <n v="79612"/>
    <x v="2"/>
    <n v="1341858000"/>
    <n v="545738000"/>
    <n v="0.40670324281704917"/>
    <x v="8"/>
    <b v="1"/>
    <s v="enero"/>
    <x v="8"/>
  </r>
  <r>
    <x v="5295"/>
    <s v="CUST9437"/>
    <d v="2024-10-15T00:00:00"/>
    <x v="0"/>
    <x v="1"/>
    <s v="Corporate"/>
    <n v="1"/>
    <n v="39173"/>
    <n v="0.09"/>
    <n v="25894"/>
    <x v="3"/>
    <n v="356474300"/>
    <n v="97534300"/>
    <n v="0.27360822365034448"/>
    <x v="4"/>
    <b v="1"/>
    <s v="octubre"/>
    <x v="4"/>
  </r>
  <r>
    <x v="5296"/>
    <s v="CUST2198"/>
    <d v="2024-03-13T00:00:00"/>
    <x v="1"/>
    <x v="0"/>
    <s v="Home Office"/>
    <n v="1"/>
    <n v="29577"/>
    <n v="0"/>
    <n v="20749"/>
    <x v="2"/>
    <n v="295770000"/>
    <n v="88280000"/>
    <n v="0.29847516651452144"/>
    <x v="7"/>
    <b v="0"/>
    <s v="marzo"/>
    <x v="7"/>
  </r>
  <r>
    <x v="5297"/>
    <s v="CUST6263"/>
    <d v="2024-12-14T00:00:00"/>
    <x v="2"/>
    <x v="3"/>
    <s v="Consumer"/>
    <n v="8"/>
    <n v="7523"/>
    <n v="0.05"/>
    <n v="30137"/>
    <x v="4"/>
    <n v="571748000"/>
    <n v="270378000"/>
    <n v="0.47289715049287451"/>
    <x v="10"/>
    <b v="1"/>
    <s v="diciembre"/>
    <x v="10"/>
  </r>
  <r>
    <x v="5298"/>
    <s v="CUST8069"/>
    <d v="2024-11-28T00:00:00"/>
    <x v="0"/>
    <x v="3"/>
    <s v="Home Office"/>
    <n v="7"/>
    <n v="21075"/>
    <n v="0.17"/>
    <n v="63205"/>
    <x v="1"/>
    <n v="1224457500"/>
    <n v="592407500"/>
    <n v="0.48381221888060633"/>
    <x v="2"/>
    <b v="1"/>
    <s v="noviembre"/>
    <x v="2"/>
  </r>
  <r>
    <x v="5299"/>
    <s v="CUST5079"/>
    <d v="2024-04-01T00:00:00"/>
    <x v="0"/>
    <x v="2"/>
    <s v="Corporate"/>
    <n v="4"/>
    <n v="22538"/>
    <n v="0.06"/>
    <n v="50660"/>
    <x v="0"/>
    <n v="847428800"/>
    <n v="340828800"/>
    <n v="0.40219166495167502"/>
    <x v="6"/>
    <b v="1"/>
    <s v="abril"/>
    <x v="6"/>
  </r>
  <r>
    <x v="5300"/>
    <s v="CUST6753"/>
    <d v="2024-05-26T00:00:00"/>
    <x v="3"/>
    <x v="2"/>
    <s v="Home Office"/>
    <n v="1"/>
    <n v="39752"/>
    <n v="0.15"/>
    <n v="20703"/>
    <x v="1"/>
    <n v="337892000"/>
    <n v="130862000"/>
    <n v="0.38728942975862107"/>
    <x v="5"/>
    <b v="1"/>
    <s v="mayo"/>
    <x v="5"/>
  </r>
  <r>
    <x v="5301"/>
    <s v="CUST5530"/>
    <d v="2024-07-02T00:00:00"/>
    <x v="1"/>
    <x v="2"/>
    <s v="Consumer"/>
    <n v="8"/>
    <n v="30716"/>
    <n v="0.02"/>
    <n v="158416"/>
    <x v="3"/>
    <n v="2408134400"/>
    <n v="823974400"/>
    <n v="0.34216296233299937"/>
    <x v="3"/>
    <b v="1"/>
    <s v="julio"/>
    <x v="3"/>
  </r>
  <r>
    <x v="5302"/>
    <s v="CUST6288"/>
    <d v="2024-07-16T00:00:00"/>
    <x v="1"/>
    <x v="2"/>
    <s v="Home Office"/>
    <n v="8"/>
    <n v="29457"/>
    <n v="0.11"/>
    <n v="147488"/>
    <x v="2"/>
    <n v="2097338400"/>
    <n v="622458400"/>
    <n v="0.29678491558634507"/>
    <x v="3"/>
    <b v="1"/>
    <s v="julio"/>
    <x v="3"/>
  </r>
  <r>
    <x v="5303"/>
    <s v="CUST5409"/>
    <d v="2024-04-26T00:00:00"/>
    <x v="1"/>
    <x v="1"/>
    <s v="Home Office"/>
    <n v="10"/>
    <n v="26626"/>
    <n v="0.12"/>
    <n v="131971"/>
    <x v="2"/>
    <n v="2343088000"/>
    <n v="1023378000"/>
    <n v="0.43676464563004036"/>
    <x v="6"/>
    <b v="1"/>
    <s v="abril"/>
    <x v="6"/>
  </r>
  <r>
    <x v="5304"/>
    <s v="CUST1481"/>
    <d v="2024-11-04T00:00:00"/>
    <x v="0"/>
    <x v="2"/>
    <s v="Consumer"/>
    <n v="6"/>
    <n v="8229"/>
    <n v="0.28999999999999998"/>
    <n v="26933"/>
    <x v="0"/>
    <n v="350555400"/>
    <n v="81225400"/>
    <n v="0.23170488887063215"/>
    <x v="2"/>
    <b v="1"/>
    <s v="noviembre"/>
    <x v="2"/>
  </r>
  <r>
    <x v="5305"/>
    <s v="CUST5696"/>
    <d v="2024-06-29T00:00:00"/>
    <x v="3"/>
    <x v="2"/>
    <s v="Consumer"/>
    <n v="4"/>
    <n v="22563"/>
    <n v="0.28999999999999998"/>
    <n v="42415"/>
    <x v="2"/>
    <n v="640789200"/>
    <n v="216639200"/>
    <n v="0.33808185281524722"/>
    <x v="1"/>
    <b v="1"/>
    <s v="junio"/>
    <x v="1"/>
  </r>
  <r>
    <x v="5306"/>
    <s v="CUST1256"/>
    <d v="2024-05-27T00:00:00"/>
    <x v="3"/>
    <x v="0"/>
    <s v="Consumer"/>
    <n v="2"/>
    <n v="2962"/>
    <n v="0.08"/>
    <n v="3216"/>
    <x v="2"/>
    <n v="54500800"/>
    <n v="22340800"/>
    <n v="0.40991691865073543"/>
    <x v="5"/>
    <b v="1"/>
    <s v="mayo"/>
    <x v="5"/>
  </r>
  <r>
    <x v="5307"/>
    <s v="CUST1320"/>
    <d v="2024-10-28T00:00:00"/>
    <x v="1"/>
    <x v="2"/>
    <s v="Corporate"/>
    <n v="4"/>
    <n v="28429"/>
    <n v="0.26"/>
    <n v="63563"/>
    <x v="2"/>
    <n v="841498400"/>
    <n v="205868400"/>
    <n v="0.24464502843974512"/>
    <x v="4"/>
    <b v="1"/>
    <s v="octubre"/>
    <x v="4"/>
  </r>
  <r>
    <x v="5308"/>
    <s v="CUST3002"/>
    <d v="2024-06-07T00:00:00"/>
    <x v="2"/>
    <x v="0"/>
    <s v="Consumer"/>
    <n v="5"/>
    <n v="22450"/>
    <n v="0.28000000000000003"/>
    <n v="42704"/>
    <x v="3"/>
    <n v="808200000"/>
    <n v="381160000"/>
    <n v="0.4716159366493442"/>
    <x v="1"/>
    <b v="1"/>
    <s v="junio"/>
    <x v="1"/>
  </r>
  <r>
    <x v="5309"/>
    <s v="CUST6560"/>
    <d v="2024-06-15T00:00:00"/>
    <x v="2"/>
    <x v="4"/>
    <s v="Home Office"/>
    <n v="9"/>
    <n v="33130"/>
    <n v="0.08"/>
    <n v="190220"/>
    <x v="2"/>
    <n v="2743164000"/>
    <n v="840964000"/>
    <n v="0.30656716113218169"/>
    <x v="1"/>
    <b v="1"/>
    <s v="junio"/>
    <x v="1"/>
  </r>
  <r>
    <x v="5310"/>
    <s v="CUST4393"/>
    <d v="2024-05-12T00:00:00"/>
    <x v="2"/>
    <x v="1"/>
    <s v="Consumer"/>
    <n v="2"/>
    <n v="40276"/>
    <n v="0.28000000000000003"/>
    <n v="42640"/>
    <x v="1"/>
    <n v="579974400"/>
    <n v="153574400"/>
    <n v="0.26479513578530361"/>
    <x v="5"/>
    <b v="1"/>
    <s v="mayo"/>
    <x v="5"/>
  </r>
  <r>
    <x v="5311"/>
    <s v="CUST9433"/>
    <d v="2024-10-05T00:00:00"/>
    <x v="0"/>
    <x v="2"/>
    <s v="Consumer"/>
    <n v="4"/>
    <n v="25173"/>
    <n v="0.04"/>
    <n v="72407"/>
    <x v="4"/>
    <n v="966643200"/>
    <n v="242573200"/>
    <n v="0.25094388498258718"/>
    <x v="4"/>
    <b v="1"/>
    <s v="octubre"/>
    <x v="4"/>
  </r>
  <r>
    <x v="5312"/>
    <s v="CUST4693"/>
    <d v="2024-12-27T00:00:00"/>
    <x v="2"/>
    <x v="0"/>
    <s v="Consumer"/>
    <n v="7"/>
    <n v="6957"/>
    <n v="0.26"/>
    <n v="20161"/>
    <x v="2"/>
    <n v="360372600"/>
    <n v="158762600"/>
    <n v="0.44055125167673681"/>
    <x v="10"/>
    <b v="1"/>
    <s v="diciembre"/>
    <x v="10"/>
  </r>
  <r>
    <x v="5313"/>
    <s v="CUST3523"/>
    <d v="2024-01-27T00:00:00"/>
    <x v="1"/>
    <x v="2"/>
    <s v="Consumer"/>
    <n v="9"/>
    <n v="5776"/>
    <n v="0.02"/>
    <n v="39500"/>
    <x v="1"/>
    <n v="509443200"/>
    <n v="114443200"/>
    <n v="0.2246436894240614"/>
    <x v="8"/>
    <b v="1"/>
    <s v="enero"/>
    <x v="8"/>
  </r>
  <r>
    <x v="5314"/>
    <s v="CUST7256"/>
    <d v="2024-09-16T00:00:00"/>
    <x v="1"/>
    <x v="4"/>
    <s v="Corporate"/>
    <n v="7"/>
    <n v="32288"/>
    <n v="0.2"/>
    <n v="139074"/>
    <x v="0"/>
    <n v="1808128000"/>
    <n v="417388000"/>
    <n v="0.23083985204587285"/>
    <x v="11"/>
    <b v="1"/>
    <s v="septiembre"/>
    <x v="11"/>
  </r>
  <r>
    <x v="5315"/>
    <s v="CUST2073"/>
    <d v="2024-01-20T00:00:00"/>
    <x v="3"/>
    <x v="2"/>
    <s v="Corporate"/>
    <n v="7"/>
    <n v="16595"/>
    <n v="0.02"/>
    <n v="76087"/>
    <x v="2"/>
    <n v="1138417000"/>
    <n v="377547000"/>
    <n v="0.33164209599821509"/>
    <x v="8"/>
    <b v="1"/>
    <s v="enero"/>
    <x v="8"/>
  </r>
  <r>
    <x v="5316"/>
    <s v="CUST9337"/>
    <d v="2024-12-08T00:00:00"/>
    <x v="0"/>
    <x v="0"/>
    <s v="Corporate"/>
    <n v="2"/>
    <n v="16214"/>
    <n v="0.06"/>
    <n v="16317"/>
    <x v="2"/>
    <n v="304823200"/>
    <n v="141653200"/>
    <n v="0.46470609848594202"/>
    <x v="10"/>
    <b v="1"/>
    <s v="diciembre"/>
    <x v="10"/>
  </r>
  <r>
    <x v="5317"/>
    <s v="CUST4159"/>
    <d v="2024-06-26T00:00:00"/>
    <x v="1"/>
    <x v="3"/>
    <s v="Corporate"/>
    <n v="2"/>
    <n v="18641"/>
    <n v="0.04"/>
    <n v="25063"/>
    <x v="3"/>
    <n v="357907200"/>
    <n v="107277200"/>
    <n v="0.29973467982762014"/>
    <x v="1"/>
    <b v="1"/>
    <s v="junio"/>
    <x v="1"/>
  </r>
  <r>
    <x v="5318"/>
    <s v="CUST7167"/>
    <d v="2024-10-14T00:00:00"/>
    <x v="1"/>
    <x v="0"/>
    <s v="Corporate"/>
    <n v="5"/>
    <n v="48743"/>
    <n v="0.21"/>
    <n v="130696"/>
    <x v="1"/>
    <n v="1925348500"/>
    <n v="618388500"/>
    <n v="0.32118263265066038"/>
    <x v="4"/>
    <b v="1"/>
    <s v="octubre"/>
    <x v="4"/>
  </r>
  <r>
    <x v="5319"/>
    <s v="CUST4469"/>
    <d v="2024-08-07T00:00:00"/>
    <x v="2"/>
    <x v="3"/>
    <s v="Home Office"/>
    <n v="4"/>
    <n v="29484"/>
    <n v="0.01"/>
    <n v="82861"/>
    <x v="1"/>
    <n v="1167566400"/>
    <n v="338956400"/>
    <n v="0.29031016993979958"/>
    <x v="0"/>
    <b v="1"/>
    <s v="agosto"/>
    <x v="0"/>
  </r>
  <r>
    <x v="5320"/>
    <s v="CUST4635"/>
    <d v="2024-05-28T00:00:00"/>
    <x v="2"/>
    <x v="4"/>
    <s v="Consumer"/>
    <n v="2"/>
    <n v="19837"/>
    <n v="0.21"/>
    <n v="22855"/>
    <x v="2"/>
    <n v="313424600"/>
    <n v="84874600"/>
    <n v="0.2707975060030387"/>
    <x v="5"/>
    <b v="1"/>
    <s v="mayo"/>
    <x v="5"/>
  </r>
  <r>
    <x v="5321"/>
    <s v="CUST6464"/>
    <d v="2024-03-28T00:00:00"/>
    <x v="3"/>
    <x v="4"/>
    <s v="Corporate"/>
    <n v="6"/>
    <n v="16640"/>
    <n v="0.25"/>
    <n v="39180"/>
    <x v="2"/>
    <n v="748800000"/>
    <n v="357000000"/>
    <n v="0.47676282051282048"/>
    <x v="7"/>
    <b v="1"/>
    <s v="marzo"/>
    <x v="7"/>
  </r>
  <r>
    <x v="5322"/>
    <s v="CUST6980"/>
    <d v="2024-10-20T00:00:00"/>
    <x v="0"/>
    <x v="0"/>
    <s v="Consumer"/>
    <n v="10"/>
    <n v="3274"/>
    <n v="0.23"/>
    <n v="18130"/>
    <x v="1"/>
    <n v="252098000"/>
    <n v="70798000"/>
    <n v="0.28083523074359973"/>
    <x v="4"/>
    <b v="1"/>
    <s v="octubre"/>
    <x v="4"/>
  </r>
  <r>
    <x v="5323"/>
    <s v="CUST7130"/>
    <d v="2024-04-24T00:00:00"/>
    <x v="1"/>
    <x v="4"/>
    <s v="Home Office"/>
    <n v="4"/>
    <n v="16141"/>
    <n v="0.19"/>
    <n v="34494"/>
    <x v="1"/>
    <n v="522968400"/>
    <n v="178028400"/>
    <n v="0.34041903870291207"/>
    <x v="6"/>
    <b v="1"/>
    <s v="abril"/>
    <x v="6"/>
  </r>
  <r>
    <x v="5324"/>
    <s v="CUST5367"/>
    <d v="2024-06-20T00:00:00"/>
    <x v="1"/>
    <x v="0"/>
    <s v="Consumer"/>
    <n v="5"/>
    <n v="11069"/>
    <n v="0.17"/>
    <n v="25923"/>
    <x v="1"/>
    <n v="459363500"/>
    <n v="200133500"/>
    <n v="0.4356756686153776"/>
    <x v="1"/>
    <b v="1"/>
    <s v="junio"/>
    <x v="1"/>
  </r>
  <r>
    <x v="5325"/>
    <s v="CUST3950"/>
    <d v="2024-12-29T00:00:00"/>
    <x v="3"/>
    <x v="0"/>
    <s v="Home Office"/>
    <n v="5"/>
    <n v="46125"/>
    <n v="0.28999999999999998"/>
    <n v="92603"/>
    <x v="1"/>
    <n v="1637437500"/>
    <n v="711407500"/>
    <n v="0.43446391083629143"/>
    <x v="10"/>
    <b v="1"/>
    <s v="diciembre"/>
    <x v="10"/>
  </r>
  <r>
    <x v="5326"/>
    <s v="CUST8452"/>
    <d v="2024-08-31T00:00:00"/>
    <x v="1"/>
    <x v="4"/>
    <s v="Consumer"/>
    <n v="4"/>
    <n v="16846"/>
    <n v="0.1"/>
    <n v="37156"/>
    <x v="1"/>
    <n v="606456000"/>
    <n v="234896000"/>
    <n v="0.38732570870763916"/>
    <x v="0"/>
    <b v="1"/>
    <s v="agosto"/>
    <x v="0"/>
  </r>
  <r>
    <x v="5327"/>
    <s v="CUST6736"/>
    <d v="2024-06-28T00:00:00"/>
    <x v="1"/>
    <x v="4"/>
    <s v="Corporate"/>
    <n v="5"/>
    <n v="8648"/>
    <n v="0.2"/>
    <n v="27481"/>
    <x v="3"/>
    <n v="345920000"/>
    <n v="71110000"/>
    <n v="0.20556776133209992"/>
    <x v="1"/>
    <b v="1"/>
    <s v="junio"/>
    <x v="1"/>
  </r>
  <r>
    <x v="5328"/>
    <s v="CUST8570"/>
    <d v="2024-06-20T00:00:00"/>
    <x v="2"/>
    <x v="3"/>
    <s v="Home Office"/>
    <n v="6"/>
    <n v="21389"/>
    <n v="0.12"/>
    <n v="79485"/>
    <x v="4"/>
    <n v="1129339200"/>
    <n v="334489200"/>
    <n v="0.29618134215123321"/>
    <x v="1"/>
    <b v="1"/>
    <s v="junio"/>
    <x v="1"/>
  </r>
  <r>
    <x v="5329"/>
    <s v="CUST2041"/>
    <d v="2024-12-28T00:00:00"/>
    <x v="1"/>
    <x v="4"/>
    <s v="Home Office"/>
    <n v="2"/>
    <n v="38380"/>
    <n v="0.04"/>
    <n v="53977"/>
    <x v="1"/>
    <n v="736896000"/>
    <n v="197126000"/>
    <n v="0.26750857651554627"/>
    <x v="10"/>
    <b v="1"/>
    <s v="diciembre"/>
    <x v="10"/>
  </r>
  <r>
    <x v="5330"/>
    <s v="CUST8938"/>
    <d v="2024-08-29T00:00:00"/>
    <x v="0"/>
    <x v="0"/>
    <s v="Home Office"/>
    <n v="7"/>
    <n v="10937"/>
    <n v="0.09"/>
    <n v="51208"/>
    <x v="3"/>
    <n v="696686900"/>
    <n v="184606900"/>
    <n v="0.26497828508042853"/>
    <x v="0"/>
    <b v="1"/>
    <s v="agosto"/>
    <x v="0"/>
  </r>
  <r>
    <x v="5331"/>
    <s v="CUST5976"/>
    <d v="2024-07-11T00:00:00"/>
    <x v="0"/>
    <x v="4"/>
    <s v="Corporate"/>
    <n v="7"/>
    <n v="46604"/>
    <n v="0.08"/>
    <n v="165432"/>
    <x v="2"/>
    <n v="3001297600"/>
    <n v="1346977600"/>
    <n v="0.44879841305973789"/>
    <x v="3"/>
    <b v="1"/>
    <s v="julio"/>
    <x v="3"/>
  </r>
  <r>
    <x v="5332"/>
    <s v="CUST8334"/>
    <d v="2024-04-04T00:00:00"/>
    <x v="0"/>
    <x v="4"/>
    <s v="Consumer"/>
    <n v="3"/>
    <n v="18021"/>
    <n v="0.24"/>
    <n v="20597"/>
    <x v="2"/>
    <n v="410878800"/>
    <n v="204908800"/>
    <n v="0.49870862161785906"/>
    <x v="6"/>
    <b v="1"/>
    <s v="abril"/>
    <x v="6"/>
  </r>
  <r>
    <x v="5333"/>
    <s v="CUST2274"/>
    <d v="2024-08-16T00:00:00"/>
    <x v="2"/>
    <x v="0"/>
    <s v="Home Office"/>
    <n v="2"/>
    <n v="44523"/>
    <n v="0.01"/>
    <n v="67795"/>
    <x v="2"/>
    <n v="881555400"/>
    <n v="203605400"/>
    <n v="0.23096154819084541"/>
    <x v="0"/>
    <b v="1"/>
    <s v="agosto"/>
    <x v="0"/>
  </r>
  <r>
    <x v="5334"/>
    <s v="CUST3323"/>
    <d v="2024-03-29T00:00:00"/>
    <x v="0"/>
    <x v="2"/>
    <s v="Home Office"/>
    <n v="6"/>
    <n v="49176"/>
    <n v="0.26"/>
    <n v="113539"/>
    <x v="0"/>
    <n v="2183414400"/>
    <n v="1048024400"/>
    <n v="0.47999335352922468"/>
    <x v="7"/>
    <b v="1"/>
    <s v="marzo"/>
    <x v="7"/>
  </r>
  <r>
    <x v="5335"/>
    <s v="CUST1523"/>
    <d v="2024-04-13T00:00:00"/>
    <x v="1"/>
    <x v="1"/>
    <s v="Consumer"/>
    <n v="3"/>
    <n v="25462"/>
    <n v="0.08"/>
    <n v="55267"/>
    <x v="0"/>
    <n v="702751200"/>
    <n v="150081200"/>
    <n v="0.21356235321974548"/>
    <x v="6"/>
    <b v="1"/>
    <s v="abril"/>
    <x v="6"/>
  </r>
  <r>
    <x v="5336"/>
    <s v="CUST8241"/>
    <d v="2024-02-03T00:00:00"/>
    <x v="0"/>
    <x v="1"/>
    <s v="Corporate"/>
    <n v="2"/>
    <n v="8989"/>
    <n v="0.23"/>
    <n v="7985"/>
    <x v="3"/>
    <n v="138430600"/>
    <n v="58580600"/>
    <n v="0.42317666758650185"/>
    <x v="9"/>
    <b v="1"/>
    <s v="febrero"/>
    <x v="9"/>
  </r>
  <r>
    <x v="5337"/>
    <s v="CUST9075"/>
    <d v="2024-11-27T00:00:00"/>
    <x v="2"/>
    <x v="4"/>
    <s v="Consumer"/>
    <n v="5"/>
    <n v="38765"/>
    <n v="0.22"/>
    <n v="114340"/>
    <x v="0"/>
    <n v="1511835000"/>
    <n v="368435000"/>
    <n v="0.24370053610347689"/>
    <x v="2"/>
    <b v="1"/>
    <s v="noviembre"/>
    <x v="2"/>
  </r>
  <r>
    <x v="5338"/>
    <s v="CUST2187"/>
    <d v="2024-02-17T00:00:00"/>
    <x v="1"/>
    <x v="2"/>
    <s v="Corporate"/>
    <n v="3"/>
    <n v="41232"/>
    <n v="0.09"/>
    <n v="57661"/>
    <x v="2"/>
    <n v="1125633600"/>
    <n v="549023600"/>
    <n v="0.48774627907340362"/>
    <x v="9"/>
    <b v="1"/>
    <s v="febrero"/>
    <x v="9"/>
  </r>
  <r>
    <x v="5339"/>
    <s v="CUST7865"/>
    <d v="2024-07-15T00:00:00"/>
    <x v="3"/>
    <x v="0"/>
    <s v="Home Office"/>
    <n v="5"/>
    <n v="12741"/>
    <n v="0.18"/>
    <n v="29451"/>
    <x v="0"/>
    <n v="522381000"/>
    <n v="227871000"/>
    <n v="0.43621609514894299"/>
    <x v="3"/>
    <b v="1"/>
    <s v="julio"/>
    <x v="3"/>
  </r>
  <r>
    <x v="5340"/>
    <s v="CUST5196"/>
    <d v="2024-01-30T00:00:00"/>
    <x v="1"/>
    <x v="0"/>
    <s v="Home Office"/>
    <n v="9"/>
    <n v="30091"/>
    <n v="0.18"/>
    <n v="166993"/>
    <x v="4"/>
    <n v="2220715800"/>
    <n v="550785800"/>
    <n v="0.24802174145831718"/>
    <x v="8"/>
    <b v="1"/>
    <s v="enero"/>
    <x v="8"/>
  </r>
  <r>
    <x v="5341"/>
    <s v="CUST8311"/>
    <d v="2024-06-29T00:00:00"/>
    <x v="1"/>
    <x v="1"/>
    <s v="Consumer"/>
    <n v="8"/>
    <n v="37897"/>
    <n v="0.04"/>
    <n v="231716"/>
    <x v="1"/>
    <n v="2910489600"/>
    <n v="593329600"/>
    <n v="0.20385903457617577"/>
    <x v="1"/>
    <b v="1"/>
    <s v="junio"/>
    <x v="1"/>
  </r>
  <r>
    <x v="5342"/>
    <s v="CUST3068"/>
    <d v="2024-04-18T00:00:00"/>
    <x v="1"/>
    <x v="3"/>
    <s v="Corporate"/>
    <n v="9"/>
    <n v="27046"/>
    <n v="0.08"/>
    <n v="127400"/>
    <x v="0"/>
    <n v="2239408800"/>
    <n v="965408800"/>
    <n v="0.43109985099638798"/>
    <x v="6"/>
    <b v="1"/>
    <s v="abril"/>
    <x v="6"/>
  </r>
  <r>
    <x v="5343"/>
    <s v="CUST9165"/>
    <d v="2024-04-09T00:00:00"/>
    <x v="3"/>
    <x v="3"/>
    <s v="Corporate"/>
    <n v="8"/>
    <n v="31547"/>
    <n v="0.11"/>
    <n v="153627"/>
    <x v="0"/>
    <n v="2246146400"/>
    <n v="709876400"/>
    <n v="0.31604191071427934"/>
    <x v="6"/>
    <b v="1"/>
    <s v="abril"/>
    <x v="6"/>
  </r>
  <r>
    <x v="5344"/>
    <s v="CUST6713"/>
    <d v="2024-03-21T00:00:00"/>
    <x v="1"/>
    <x v="4"/>
    <s v="Consumer"/>
    <n v="10"/>
    <n v="21449"/>
    <n v="0.21"/>
    <n v="116543"/>
    <x v="1"/>
    <n v="1694471000"/>
    <n v="529041000"/>
    <n v="0.31221602494229761"/>
    <x v="7"/>
    <b v="1"/>
    <s v="marzo"/>
    <x v="7"/>
  </r>
  <r>
    <x v="5345"/>
    <s v="CUST4248"/>
    <d v="2024-06-03T00:00:00"/>
    <x v="2"/>
    <x v="1"/>
    <s v="Corporate"/>
    <n v="8"/>
    <n v="7872"/>
    <n v="0.13"/>
    <n v="41198"/>
    <x v="4"/>
    <n v="547891200"/>
    <n v="135911200"/>
    <n v="0.24806238902906269"/>
    <x v="1"/>
    <b v="1"/>
    <s v="junio"/>
    <x v="1"/>
  </r>
  <r>
    <x v="5346"/>
    <s v="CUST5841"/>
    <d v="2024-12-17T00:00:00"/>
    <x v="1"/>
    <x v="3"/>
    <s v="Home Office"/>
    <n v="3"/>
    <n v="20501"/>
    <n v="0.02"/>
    <n v="35974"/>
    <x v="3"/>
    <n v="602729400"/>
    <n v="242989400"/>
    <n v="0.40314841121073569"/>
    <x v="10"/>
    <b v="1"/>
    <s v="diciembre"/>
    <x v="10"/>
  </r>
  <r>
    <x v="5347"/>
    <s v="CUST7078"/>
    <d v="2024-12-28T00:00:00"/>
    <x v="1"/>
    <x v="0"/>
    <s v="Home Office"/>
    <n v="1"/>
    <n v="19612"/>
    <n v="0.17"/>
    <n v="9477"/>
    <x v="1"/>
    <n v="162779600"/>
    <n v="68009600"/>
    <n v="0.41780173928428377"/>
    <x v="10"/>
    <b v="1"/>
    <s v="diciembre"/>
    <x v="10"/>
  </r>
  <r>
    <x v="5348"/>
    <s v="CUST5945"/>
    <d v="2024-05-05T00:00:00"/>
    <x v="2"/>
    <x v="3"/>
    <s v="Corporate"/>
    <n v="5"/>
    <n v="8314"/>
    <n v="0.11"/>
    <n v="23681"/>
    <x v="4"/>
    <n v="369973000"/>
    <n v="133163000"/>
    <n v="0.35992626488960006"/>
    <x v="5"/>
    <b v="1"/>
    <s v="mayo"/>
    <x v="5"/>
  </r>
  <r>
    <x v="5349"/>
    <s v="CUST1050"/>
    <d v="2024-07-06T00:00:00"/>
    <x v="2"/>
    <x v="2"/>
    <s v="Consumer"/>
    <n v="1"/>
    <n v="29357"/>
    <n v="7.0000000000000007E-2"/>
    <n v="15560"/>
    <x v="4"/>
    <n v="273020100"/>
    <n v="117420100"/>
    <n v="0.43007859128320591"/>
    <x v="3"/>
    <b v="1"/>
    <s v="julio"/>
    <x v="3"/>
  </r>
  <r>
    <x v="5350"/>
    <s v="CUST5838"/>
    <d v="2024-04-15T00:00:00"/>
    <x v="0"/>
    <x v="1"/>
    <s v="Consumer"/>
    <n v="10"/>
    <n v="25951"/>
    <n v="0.27"/>
    <n v="140629"/>
    <x v="4"/>
    <n v="1894423000"/>
    <n v="488133000"/>
    <n v="0.25766842991243244"/>
    <x v="6"/>
    <b v="1"/>
    <s v="abril"/>
    <x v="6"/>
  </r>
  <r>
    <x v="5351"/>
    <s v="CUST1292"/>
    <d v="2024-05-31T00:00:00"/>
    <x v="3"/>
    <x v="4"/>
    <s v="Consumer"/>
    <n v="6"/>
    <n v="31235"/>
    <n v="0.2"/>
    <n v="108643"/>
    <x v="3"/>
    <n v="1499280000"/>
    <n v="412850000"/>
    <n v="0.27536550877754656"/>
    <x v="5"/>
    <b v="1"/>
    <s v="mayo"/>
    <x v="5"/>
  </r>
  <r>
    <x v="5352"/>
    <s v="CUST6809"/>
    <d v="2024-05-05T00:00:00"/>
    <x v="2"/>
    <x v="2"/>
    <s v="Corporate"/>
    <n v="10"/>
    <n v="35692"/>
    <n v="0.05"/>
    <n v="250546"/>
    <x v="3"/>
    <n v="3390740000"/>
    <n v="885280000"/>
    <n v="0.26108755021027857"/>
    <x v="5"/>
    <b v="1"/>
    <s v="mayo"/>
    <x v="5"/>
  </r>
  <r>
    <x v="5353"/>
    <s v="CUST4043"/>
    <d v="2024-12-23T00:00:00"/>
    <x v="0"/>
    <x v="2"/>
    <s v="Consumer"/>
    <n v="6"/>
    <n v="18030"/>
    <n v="0.28000000000000003"/>
    <n v="52317"/>
    <x v="4"/>
    <n v="778896000"/>
    <n v="255726000"/>
    <n v="0.32831854316879278"/>
    <x v="10"/>
    <b v="1"/>
    <s v="diciembre"/>
    <x v="10"/>
  </r>
  <r>
    <x v="5354"/>
    <s v="CUST3719"/>
    <d v="2024-08-16T00:00:00"/>
    <x v="3"/>
    <x v="1"/>
    <s v="Consumer"/>
    <n v="5"/>
    <n v="31168"/>
    <n v="0.12"/>
    <n v="97605"/>
    <x v="0"/>
    <n v="1371392000"/>
    <n v="395342000"/>
    <n v="0.28827789574388651"/>
    <x v="0"/>
    <b v="1"/>
    <s v="agosto"/>
    <x v="0"/>
  </r>
  <r>
    <x v="5355"/>
    <s v="CUST9669"/>
    <d v="2024-01-30T00:00:00"/>
    <x v="0"/>
    <x v="3"/>
    <s v="Consumer"/>
    <n v="8"/>
    <n v="3939"/>
    <n v="0.24"/>
    <n v="17181"/>
    <x v="0"/>
    <n v="239491200"/>
    <n v="67681200"/>
    <n v="0.28260412073596025"/>
    <x v="8"/>
    <b v="1"/>
    <s v="enero"/>
    <x v="8"/>
  </r>
  <r>
    <x v="5356"/>
    <s v="CUST3753"/>
    <d v="2024-08-24T00:00:00"/>
    <x v="0"/>
    <x v="3"/>
    <s v="Consumer"/>
    <n v="2"/>
    <n v="32360"/>
    <n v="0.14000000000000001"/>
    <n v="36634"/>
    <x v="2"/>
    <n v="556592000"/>
    <n v="190252000"/>
    <n v="0.34181590824158448"/>
    <x v="0"/>
    <b v="1"/>
    <s v="agosto"/>
    <x v="0"/>
  </r>
  <r>
    <x v="5357"/>
    <s v="CUST1994"/>
    <d v="2024-01-19T00:00:00"/>
    <x v="1"/>
    <x v="0"/>
    <s v="Home Office"/>
    <n v="10"/>
    <n v="25836"/>
    <n v="0.02"/>
    <n v="151131"/>
    <x v="4"/>
    <n v="2531928000"/>
    <n v="1020618000"/>
    <n v="0.40309914025991261"/>
    <x v="8"/>
    <b v="1"/>
    <s v="enero"/>
    <x v="8"/>
  </r>
  <r>
    <x v="5358"/>
    <s v="CUST1741"/>
    <d v="2024-06-19T00:00:00"/>
    <x v="0"/>
    <x v="4"/>
    <s v="Consumer"/>
    <n v="10"/>
    <n v="29263"/>
    <n v="0.05"/>
    <n v="216255"/>
    <x v="2"/>
    <n v="2779985000"/>
    <n v="617435000"/>
    <n v="0.22210011924524772"/>
    <x v="1"/>
    <b v="1"/>
    <s v="junio"/>
    <x v="1"/>
  </r>
  <r>
    <x v="5359"/>
    <s v="CUST6070"/>
    <d v="2024-12-25T00:00:00"/>
    <x v="1"/>
    <x v="1"/>
    <s v="Consumer"/>
    <n v="8"/>
    <n v="41728"/>
    <n v="0.12"/>
    <n v="187166"/>
    <x v="0"/>
    <n v="2937651200"/>
    <n v="1065991200"/>
    <n v="0.36287194340839374"/>
    <x v="10"/>
    <b v="1"/>
    <s v="diciembre"/>
    <x v="10"/>
  </r>
  <r>
    <x v="5360"/>
    <s v="CUST1000"/>
    <d v="2024-11-15T00:00:00"/>
    <x v="2"/>
    <x v="0"/>
    <s v="Corporate"/>
    <n v="9"/>
    <n v="2595"/>
    <n v="0.04"/>
    <n v="14692"/>
    <x v="3"/>
    <n v="224208000"/>
    <n v="77288000"/>
    <n v="0.34471562120887744"/>
    <x v="2"/>
    <b v="1"/>
    <s v="noviembre"/>
    <x v="2"/>
  </r>
  <r>
    <x v="5361"/>
    <s v="CUST4874"/>
    <d v="2024-01-01T00:00:00"/>
    <x v="2"/>
    <x v="2"/>
    <s v="Corporate"/>
    <n v="9"/>
    <n v="8506"/>
    <n v="0.14000000000000001"/>
    <n v="47490"/>
    <x v="4"/>
    <n v="658364400"/>
    <n v="183464400"/>
    <n v="0.27866695100767902"/>
    <x v="8"/>
    <b v="1"/>
    <s v="enero"/>
    <x v="8"/>
  </r>
  <r>
    <x v="5362"/>
    <s v="CUST9030"/>
    <d v="2024-01-23T00:00:00"/>
    <x v="1"/>
    <x v="2"/>
    <s v="Consumer"/>
    <n v="10"/>
    <n v="28241"/>
    <n v="0.03"/>
    <n v="151728"/>
    <x v="0"/>
    <n v="2739377000"/>
    <n v="1222097000"/>
    <n v="0.44612223874260459"/>
    <x v="8"/>
    <b v="1"/>
    <s v="enero"/>
    <x v="8"/>
  </r>
  <r>
    <x v="5363"/>
    <s v="CUST4541"/>
    <d v="2024-09-09T00:00:00"/>
    <x v="0"/>
    <x v="2"/>
    <s v="Home Office"/>
    <n v="3"/>
    <n v="2015"/>
    <n v="0.01"/>
    <n v="3012"/>
    <x v="4"/>
    <n v="59845500"/>
    <n v="29725500"/>
    <n v="0.49670401283304511"/>
    <x v="11"/>
    <b v="1"/>
    <s v="septiembre"/>
    <x v="11"/>
  </r>
  <r>
    <x v="5364"/>
    <s v="CUST9948"/>
    <d v="2024-03-16T00:00:00"/>
    <x v="0"/>
    <x v="1"/>
    <s v="Home Office"/>
    <n v="10"/>
    <n v="29558"/>
    <n v="0.02"/>
    <n v="166787"/>
    <x v="4"/>
    <n v="2896684000"/>
    <n v="1228814000"/>
    <n v="0.42421403232109545"/>
    <x v="7"/>
    <b v="1"/>
    <s v="marzo"/>
    <x v="7"/>
  </r>
  <r>
    <x v="5365"/>
    <s v="CUST8415"/>
    <d v="2024-10-15T00:00:00"/>
    <x v="2"/>
    <x v="4"/>
    <s v="Corporate"/>
    <n v="5"/>
    <n v="31349"/>
    <n v="0.11"/>
    <n v="90174"/>
    <x v="1"/>
    <n v="1395030500"/>
    <n v="493290500"/>
    <n v="0.35360553048840149"/>
    <x v="4"/>
    <b v="1"/>
    <s v="octubre"/>
    <x v="4"/>
  </r>
  <r>
    <x v="5366"/>
    <s v="CUST2824"/>
    <d v="2024-07-08T00:00:00"/>
    <x v="3"/>
    <x v="2"/>
    <s v="Corporate"/>
    <n v="3"/>
    <n v="9056"/>
    <n v="0.05"/>
    <n v="16630"/>
    <x v="0"/>
    <n v="258096000"/>
    <n v="91796000"/>
    <n v="0.35566610873473437"/>
    <x v="3"/>
    <b v="1"/>
    <s v="julio"/>
    <x v="3"/>
  </r>
  <r>
    <x v="5367"/>
    <s v="CUST3886"/>
    <d v="2024-10-13T00:00:00"/>
    <x v="2"/>
    <x v="2"/>
    <s v="Corporate"/>
    <n v="9"/>
    <n v="9241"/>
    <n v="0.15"/>
    <n v="43298"/>
    <x v="4"/>
    <n v="706936500"/>
    <n v="273956500"/>
    <n v="0.38752631954920985"/>
    <x v="4"/>
    <b v="1"/>
    <s v="octubre"/>
    <x v="4"/>
  </r>
  <r>
    <x v="5368"/>
    <s v="CUST9022"/>
    <d v="2024-09-29T00:00:00"/>
    <x v="1"/>
    <x v="1"/>
    <s v="Corporate"/>
    <n v="2"/>
    <n v="19896"/>
    <n v="0.06"/>
    <n v="24968"/>
    <x v="2"/>
    <n v="374044800"/>
    <n v="124364800"/>
    <n v="0.33248637596352093"/>
    <x v="11"/>
    <b v="1"/>
    <s v="septiembre"/>
    <x v="11"/>
  </r>
  <r>
    <x v="5369"/>
    <s v="CUST3864"/>
    <d v="2024-12-24T00:00:00"/>
    <x v="3"/>
    <x v="4"/>
    <s v="Consumer"/>
    <n v="9"/>
    <n v="6316"/>
    <n v="0.05"/>
    <n v="41372"/>
    <x v="1"/>
    <n v="540018000"/>
    <n v="126298000"/>
    <n v="0.23387738927220944"/>
    <x v="10"/>
    <b v="1"/>
    <s v="diciembre"/>
    <x v="10"/>
  </r>
  <r>
    <x v="5370"/>
    <s v="CUST5667"/>
    <d v="2024-08-06T00:00:00"/>
    <x v="3"/>
    <x v="4"/>
    <s v="Corporate"/>
    <n v="6"/>
    <n v="23625"/>
    <n v="0.09"/>
    <n v="66677"/>
    <x v="3"/>
    <n v="1289925000"/>
    <n v="623155000"/>
    <n v="0.48309397833207357"/>
    <x v="0"/>
    <b v="1"/>
    <s v="agosto"/>
    <x v="0"/>
  </r>
  <r>
    <x v="5371"/>
    <s v="CUST4999"/>
    <d v="2024-09-25T00:00:00"/>
    <x v="2"/>
    <x v="2"/>
    <s v="Corporate"/>
    <n v="9"/>
    <n v="48185"/>
    <n v="0.12"/>
    <n v="301517"/>
    <x v="2"/>
    <n v="3816252000"/>
    <n v="801082000"/>
    <n v="0.20991328664878525"/>
    <x v="11"/>
    <b v="1"/>
    <s v="septiembre"/>
    <x v="11"/>
  </r>
  <r>
    <x v="5372"/>
    <s v="CUST3308"/>
    <d v="2024-12-18T00:00:00"/>
    <x v="1"/>
    <x v="3"/>
    <s v="Home Office"/>
    <n v="5"/>
    <n v="18410"/>
    <n v="7.0000000000000007E-2"/>
    <n v="65166"/>
    <x v="4"/>
    <n v="856065000"/>
    <n v="204405000"/>
    <n v="0.23877275674160256"/>
    <x v="10"/>
    <b v="1"/>
    <s v="diciembre"/>
    <x v="10"/>
  </r>
  <r>
    <x v="5373"/>
    <s v="CUST3444"/>
    <d v="2024-02-22T00:00:00"/>
    <x v="3"/>
    <x v="4"/>
    <s v="Corporate"/>
    <n v="3"/>
    <n v="16722"/>
    <n v="0.12"/>
    <n v="23457"/>
    <x v="3"/>
    <n v="441460800"/>
    <n v="206890800"/>
    <n v="0.46865044416174662"/>
    <x v="9"/>
    <b v="1"/>
    <s v="febrero"/>
    <x v="9"/>
  </r>
  <r>
    <x v="5374"/>
    <s v="CUST2186"/>
    <d v="2024-11-15T00:00:00"/>
    <x v="0"/>
    <x v="3"/>
    <s v="Home Office"/>
    <n v="2"/>
    <n v="7538"/>
    <n v="0.06"/>
    <n v="9933"/>
    <x v="0"/>
    <n v="141714400"/>
    <n v="42384400"/>
    <n v="0.29908322654578506"/>
    <x v="2"/>
    <b v="1"/>
    <s v="noviembre"/>
    <x v="2"/>
  </r>
  <r>
    <x v="5375"/>
    <s v="CUST6143"/>
    <d v="2024-11-20T00:00:00"/>
    <x v="0"/>
    <x v="0"/>
    <s v="Home Office"/>
    <n v="2"/>
    <n v="11878"/>
    <n v="0.22"/>
    <n v="11607"/>
    <x v="2"/>
    <n v="185296800"/>
    <n v="69226800"/>
    <n v="0.37359954408279045"/>
    <x v="2"/>
    <b v="1"/>
    <s v="noviembre"/>
    <x v="2"/>
  </r>
  <r>
    <x v="5376"/>
    <s v="CUST5541"/>
    <d v="2024-10-26T00:00:00"/>
    <x v="3"/>
    <x v="4"/>
    <s v="Consumer"/>
    <n v="10"/>
    <n v="3176"/>
    <n v="0.15"/>
    <n v="18965"/>
    <x v="0"/>
    <n v="269960000"/>
    <n v="80310000"/>
    <n v="0.29748851681730626"/>
    <x v="4"/>
    <b v="1"/>
    <s v="octubre"/>
    <x v="4"/>
  </r>
  <r>
    <x v="5377"/>
    <s v="CUST3925"/>
    <d v="2024-12-20T00:00:00"/>
    <x v="0"/>
    <x v="0"/>
    <s v="Consumer"/>
    <n v="4"/>
    <n v="44872"/>
    <n v="0.08"/>
    <n v="96531"/>
    <x v="3"/>
    <n v="1651289600"/>
    <n v="685979600"/>
    <n v="0.41542052950615083"/>
    <x v="10"/>
    <b v="1"/>
    <s v="diciembre"/>
    <x v="10"/>
  </r>
  <r>
    <x v="5378"/>
    <s v="CUST5624"/>
    <d v="2024-11-25T00:00:00"/>
    <x v="0"/>
    <x v="0"/>
    <s v="Consumer"/>
    <n v="4"/>
    <n v="43512"/>
    <n v="0.22"/>
    <n v="87183"/>
    <x v="1"/>
    <n v="1357574400"/>
    <n v="485744400"/>
    <n v="0.35780315244600958"/>
    <x v="2"/>
    <b v="1"/>
    <s v="noviembre"/>
    <x v="2"/>
  </r>
  <r>
    <x v="5379"/>
    <s v="CUST2249"/>
    <d v="2024-08-16T00:00:00"/>
    <x v="1"/>
    <x v="4"/>
    <s v="Corporate"/>
    <n v="1"/>
    <n v="7842"/>
    <n v="0.3"/>
    <n v="2750"/>
    <x v="3"/>
    <n v="54894000"/>
    <n v="27394000"/>
    <n v="0.49903450286005757"/>
    <x v="0"/>
    <b v="1"/>
    <s v="agosto"/>
    <x v="0"/>
  </r>
  <r>
    <x v="5380"/>
    <s v="CUST9446"/>
    <d v="2024-09-14T00:00:00"/>
    <x v="0"/>
    <x v="4"/>
    <s v="Home Office"/>
    <n v="8"/>
    <n v="21925"/>
    <n v="0.05"/>
    <n v="96695"/>
    <x v="2"/>
    <n v="1666300000"/>
    <n v="699350000"/>
    <n v="0.41970233451359301"/>
    <x v="11"/>
    <b v="1"/>
    <s v="septiembre"/>
    <x v="11"/>
  </r>
  <r>
    <x v="5381"/>
    <s v="CUST8047"/>
    <d v="2024-12-05T00:00:00"/>
    <x v="3"/>
    <x v="1"/>
    <s v="Corporate"/>
    <n v="3"/>
    <n v="24999"/>
    <n v="0.21"/>
    <n v="30927"/>
    <x v="1"/>
    <n v="592476300"/>
    <n v="283206300"/>
    <n v="0.4780044366331615"/>
    <x v="10"/>
    <b v="1"/>
    <s v="diciembre"/>
    <x v="10"/>
  </r>
  <r>
    <x v="5382"/>
    <s v="CUST9292"/>
    <d v="2024-08-20T00:00:00"/>
    <x v="2"/>
    <x v="4"/>
    <s v="Consumer"/>
    <n v="9"/>
    <n v="16398"/>
    <n v="0.28000000000000003"/>
    <n v="66601"/>
    <x v="4"/>
    <n v="1062590400"/>
    <n v="396580400"/>
    <n v="0.37322038670780389"/>
    <x v="0"/>
    <b v="1"/>
    <s v="agosto"/>
    <x v="0"/>
  </r>
  <r>
    <x v="5383"/>
    <s v="CUST8965"/>
    <d v="2024-05-09T00:00:00"/>
    <x v="3"/>
    <x v="0"/>
    <s v="Home Office"/>
    <n v="10"/>
    <n v="2829"/>
    <n v="0.01"/>
    <n v="18969"/>
    <x v="4"/>
    <n v="280071000"/>
    <n v="90381000"/>
    <n v="0.32270745632357511"/>
    <x v="5"/>
    <b v="1"/>
    <s v="mayo"/>
    <x v="5"/>
  </r>
  <r>
    <x v="5384"/>
    <s v="CUST4307"/>
    <d v="2024-01-14T00:00:00"/>
    <x v="2"/>
    <x v="3"/>
    <s v="Corporate"/>
    <n v="9"/>
    <n v="20651"/>
    <n v="0.26"/>
    <n v="94570"/>
    <x v="3"/>
    <n v="1375356600"/>
    <n v="429656600"/>
    <n v="0.31239650865819091"/>
    <x v="8"/>
    <b v="1"/>
    <s v="enero"/>
    <x v="8"/>
  </r>
  <r>
    <x v="5385"/>
    <s v="CUST5530"/>
    <d v="2024-01-26T00:00:00"/>
    <x v="1"/>
    <x v="3"/>
    <s v="Home Office"/>
    <n v="2"/>
    <n v="3891"/>
    <n v="0.28999999999999998"/>
    <n v="2930"/>
    <x v="2"/>
    <n v="55252200"/>
    <n v="25952200"/>
    <n v="0.46970437376249269"/>
    <x v="8"/>
    <b v="1"/>
    <s v="enero"/>
    <x v="8"/>
  </r>
  <r>
    <x v="5386"/>
    <s v="CUST8252"/>
    <d v="2024-03-13T00:00:00"/>
    <x v="3"/>
    <x v="3"/>
    <s v="Corporate"/>
    <n v="3"/>
    <n v="1001"/>
    <n v="0.04"/>
    <n v="2032"/>
    <x v="3"/>
    <n v="28828800"/>
    <n v="8508800"/>
    <n v="0.29514929514929517"/>
    <x v="7"/>
    <b v="1"/>
    <s v="marzo"/>
    <x v="7"/>
  </r>
  <r>
    <x v="5387"/>
    <s v="CUST9377"/>
    <d v="2024-12-13T00:00:00"/>
    <x v="2"/>
    <x v="3"/>
    <s v="Corporate"/>
    <n v="3"/>
    <n v="16427"/>
    <n v="0.28000000000000003"/>
    <n v="27386"/>
    <x v="1"/>
    <n v="354823200"/>
    <n v="80963200"/>
    <n v="0.22817899167810898"/>
    <x v="10"/>
    <b v="1"/>
    <s v="diciembre"/>
    <x v="10"/>
  </r>
  <r>
    <x v="5388"/>
    <s v="CUST1400"/>
    <d v="2024-08-19T00:00:00"/>
    <x v="2"/>
    <x v="1"/>
    <s v="Home Office"/>
    <n v="2"/>
    <n v="9682"/>
    <n v="0.19"/>
    <n v="9138"/>
    <x v="0"/>
    <n v="156848400"/>
    <n v="65468400"/>
    <n v="0.41739922115877498"/>
    <x v="0"/>
    <b v="1"/>
    <s v="agosto"/>
    <x v="0"/>
  </r>
  <r>
    <x v="5389"/>
    <s v="CUST3154"/>
    <d v="2024-08-20T00:00:00"/>
    <x v="2"/>
    <x v="2"/>
    <s v="Consumer"/>
    <n v="1"/>
    <n v="40398"/>
    <n v="0.18"/>
    <n v="17085"/>
    <x v="4"/>
    <n v="331263600"/>
    <n v="160413600"/>
    <n v="0.48424759013667668"/>
    <x v="0"/>
    <b v="1"/>
    <s v="agosto"/>
    <x v="0"/>
  </r>
  <r>
    <x v="5390"/>
    <s v="CUST7479"/>
    <d v="2024-07-10T00:00:00"/>
    <x v="0"/>
    <x v="3"/>
    <s v="Home Office"/>
    <n v="4"/>
    <n v="21237"/>
    <n v="0.15"/>
    <n v="39379"/>
    <x v="3"/>
    <n v="722058000"/>
    <n v="328268000"/>
    <n v="0.45462829855773357"/>
    <x v="3"/>
    <b v="1"/>
    <s v="julio"/>
    <x v="3"/>
  </r>
  <r>
    <x v="5391"/>
    <s v="CUST7442"/>
    <d v="2024-02-01T00:00:00"/>
    <x v="1"/>
    <x v="2"/>
    <s v="Home Office"/>
    <n v="7"/>
    <n v="3416"/>
    <n v="0.19"/>
    <n v="15359"/>
    <x v="3"/>
    <n v="193687200"/>
    <n v="40097200"/>
    <n v="0.20702039164178118"/>
    <x v="9"/>
    <b v="1"/>
    <s v="febrero"/>
    <x v="9"/>
  </r>
  <r>
    <x v="5392"/>
    <s v="CUST4872"/>
    <d v="2024-12-19T00:00:00"/>
    <x v="1"/>
    <x v="2"/>
    <s v="Consumer"/>
    <n v="10"/>
    <n v="30907"/>
    <n v="0.24"/>
    <n v="156603"/>
    <x v="1"/>
    <n v="2348932000"/>
    <n v="782902000"/>
    <n v="0.33330126202035648"/>
    <x v="10"/>
    <b v="1"/>
    <s v="diciembre"/>
    <x v="10"/>
  </r>
  <r>
    <x v="5393"/>
    <s v="CUST2117"/>
    <d v="2024-06-20T00:00:00"/>
    <x v="3"/>
    <x v="1"/>
    <s v="Consumer"/>
    <n v="5"/>
    <n v="22355"/>
    <n v="0.02"/>
    <n v="62764"/>
    <x v="4"/>
    <n v="1095395000"/>
    <n v="467755000"/>
    <n v="0.42701947699231785"/>
    <x v="1"/>
    <b v="1"/>
    <s v="junio"/>
    <x v="1"/>
  </r>
  <r>
    <x v="5394"/>
    <s v="CUST3242"/>
    <d v="2024-01-31T00:00:00"/>
    <x v="1"/>
    <x v="0"/>
    <s v="Home Office"/>
    <n v="3"/>
    <n v="42196"/>
    <n v="0.17"/>
    <n v="77338"/>
    <x v="4"/>
    <n v="1050680400"/>
    <n v="277300400"/>
    <n v="0.26392459590946971"/>
    <x v="8"/>
    <b v="1"/>
    <s v="enero"/>
    <x v="8"/>
  </r>
  <r>
    <x v="5395"/>
    <s v="CUST9065"/>
    <d v="2024-04-07T00:00:00"/>
    <x v="1"/>
    <x v="3"/>
    <s v="Consumer"/>
    <n v="6"/>
    <n v="36494"/>
    <n v="0.28999999999999998"/>
    <n v="95489"/>
    <x v="0"/>
    <n v="1554644400"/>
    <n v="599754400"/>
    <n v="0.38578236926720993"/>
    <x v="6"/>
    <b v="1"/>
    <s v="abril"/>
    <x v="6"/>
  </r>
  <r>
    <x v="5396"/>
    <s v="CUST6506"/>
    <d v="2024-05-07T00:00:00"/>
    <x v="0"/>
    <x v="2"/>
    <s v="Corporate"/>
    <n v="7"/>
    <n v="23062"/>
    <n v="0.14000000000000001"/>
    <n v="72545"/>
    <x v="1"/>
    <n v="1388332400"/>
    <n v="662882400"/>
    <n v="0.47746663551178375"/>
    <x v="5"/>
    <b v="1"/>
    <s v="mayo"/>
    <x v="5"/>
  </r>
  <r>
    <x v="5397"/>
    <s v="CUST6651"/>
    <d v="2024-01-29T00:00:00"/>
    <x v="3"/>
    <x v="4"/>
    <s v="Corporate"/>
    <n v="9"/>
    <n v="30372"/>
    <n v="0.16"/>
    <n v="147634"/>
    <x v="3"/>
    <n v="2296123200"/>
    <n v="819783200"/>
    <n v="0.35702927438736737"/>
    <x v="8"/>
    <b v="1"/>
    <s v="enero"/>
    <x v="8"/>
  </r>
  <r>
    <x v="5398"/>
    <s v="CUST3515"/>
    <d v="2024-04-27T00:00:00"/>
    <x v="0"/>
    <x v="0"/>
    <s v="Corporate"/>
    <n v="3"/>
    <n v="13356"/>
    <n v="0.16"/>
    <n v="26381"/>
    <x v="0"/>
    <n v="336571200"/>
    <n v="72761200"/>
    <n v="0.21618367822321102"/>
    <x v="6"/>
    <b v="1"/>
    <s v="abril"/>
    <x v="6"/>
  </r>
  <r>
    <x v="5399"/>
    <s v="CUST1972"/>
    <d v="2024-07-02T00:00:00"/>
    <x v="3"/>
    <x v="3"/>
    <s v="Home Office"/>
    <n v="10"/>
    <n v="39589"/>
    <n v="0.28000000000000003"/>
    <n v="186768"/>
    <x v="1"/>
    <n v="2850408000"/>
    <n v="982728000"/>
    <n v="0.34476748591780543"/>
    <x v="3"/>
    <b v="1"/>
    <s v="julio"/>
    <x v="3"/>
  </r>
  <r>
    <x v="5400"/>
    <s v="CUST8595"/>
    <d v="2024-04-19T00:00:00"/>
    <x v="0"/>
    <x v="0"/>
    <s v="Corporate"/>
    <n v="3"/>
    <n v="17457"/>
    <n v="0.01"/>
    <n v="41273"/>
    <x v="4"/>
    <n v="518472900"/>
    <n v="105742900"/>
    <n v="0.20395067900366634"/>
    <x v="6"/>
    <b v="1"/>
    <s v="abril"/>
    <x v="6"/>
  </r>
  <r>
    <x v="5401"/>
    <s v="CUST7090"/>
    <d v="2024-08-15T00:00:00"/>
    <x v="0"/>
    <x v="2"/>
    <s v="Corporate"/>
    <n v="6"/>
    <n v="11179"/>
    <n v="0.03"/>
    <n v="43760"/>
    <x v="2"/>
    <n v="650617800"/>
    <n v="213017800"/>
    <n v="0.32740850311811326"/>
    <x v="0"/>
    <b v="1"/>
    <s v="agosto"/>
    <x v="0"/>
  </r>
  <r>
    <x v="5402"/>
    <s v="CUST3915"/>
    <d v="2024-05-18T00:00:00"/>
    <x v="2"/>
    <x v="0"/>
    <s v="Home Office"/>
    <n v="4"/>
    <n v="10239"/>
    <n v="0.02"/>
    <n v="23428"/>
    <x v="3"/>
    <n v="401368800"/>
    <n v="167088800"/>
    <n v="0.41629743019387655"/>
    <x v="5"/>
    <b v="1"/>
    <s v="mayo"/>
    <x v="5"/>
  </r>
  <r>
    <x v="5403"/>
    <s v="CUST9417"/>
    <d v="2024-02-07T00:00:00"/>
    <x v="1"/>
    <x v="0"/>
    <s v="Corporate"/>
    <n v="3"/>
    <n v="19593"/>
    <n v="0.14000000000000001"/>
    <n v="27691"/>
    <x v="4"/>
    <n v="505499400"/>
    <n v="228589400"/>
    <n v="0.45220508669248666"/>
    <x v="9"/>
    <b v="1"/>
    <s v="febrero"/>
    <x v="9"/>
  </r>
  <r>
    <x v="5404"/>
    <s v="CUST2034"/>
    <d v="2024-10-29T00:00:00"/>
    <x v="3"/>
    <x v="0"/>
    <s v="Corporate"/>
    <n v="4"/>
    <n v="47385"/>
    <n v="0.14000000000000001"/>
    <n v="119844"/>
    <x v="0"/>
    <n v="1630044000"/>
    <n v="431604000"/>
    <n v="0.26478058261003995"/>
    <x v="4"/>
    <b v="1"/>
    <s v="octubre"/>
    <x v="4"/>
  </r>
  <r>
    <x v="5405"/>
    <s v="CUST8801"/>
    <d v="2024-07-17T00:00:00"/>
    <x v="3"/>
    <x v="2"/>
    <s v="Consumer"/>
    <n v="6"/>
    <n v="49067"/>
    <n v="0.21"/>
    <n v="156068"/>
    <x v="1"/>
    <n v="2325775800"/>
    <n v="765095800"/>
    <n v="0.32896369460891284"/>
    <x v="3"/>
    <b v="1"/>
    <s v="julio"/>
    <x v="3"/>
  </r>
  <r>
    <x v="5406"/>
    <s v="CUST3011"/>
    <d v="2024-05-16T00:00:00"/>
    <x v="3"/>
    <x v="3"/>
    <s v="Corporate"/>
    <n v="7"/>
    <n v="30020"/>
    <n v="0.16"/>
    <n v="130023"/>
    <x v="2"/>
    <n v="1765176000"/>
    <n v="464946000"/>
    <n v="0.26339923044500946"/>
    <x v="5"/>
    <b v="1"/>
    <s v="mayo"/>
    <x v="5"/>
  </r>
  <r>
    <x v="5407"/>
    <s v="CUST1790"/>
    <d v="2024-08-11T00:00:00"/>
    <x v="3"/>
    <x v="1"/>
    <s v="Corporate"/>
    <n v="10"/>
    <n v="29467"/>
    <n v="0.26"/>
    <n v="143583"/>
    <x v="2"/>
    <n v="2180558000"/>
    <n v="744728000"/>
    <n v="0.34153092923921308"/>
    <x v="0"/>
    <b v="1"/>
    <s v="agosto"/>
    <x v="0"/>
  </r>
  <r>
    <x v="5408"/>
    <s v="CUST9958"/>
    <d v="2024-12-07T00:00:00"/>
    <x v="1"/>
    <x v="2"/>
    <s v="Home Office"/>
    <n v="4"/>
    <n v="31090"/>
    <n v="0.09"/>
    <n v="88990"/>
    <x v="1"/>
    <n v="1131676000"/>
    <n v="241776000"/>
    <n v="0.21364418791244136"/>
    <x v="10"/>
    <b v="1"/>
    <s v="diciembre"/>
    <x v="10"/>
  </r>
  <r>
    <x v="5409"/>
    <s v="CUST6521"/>
    <d v="2024-04-06T00:00:00"/>
    <x v="0"/>
    <x v="3"/>
    <s v="Home Office"/>
    <n v="5"/>
    <n v="9996"/>
    <n v="0.03"/>
    <n v="26102"/>
    <x v="1"/>
    <n v="484806000"/>
    <n v="223786000"/>
    <n v="0.46159907261873823"/>
    <x v="6"/>
    <b v="1"/>
    <s v="abril"/>
    <x v="6"/>
  </r>
  <r>
    <x v="5410"/>
    <s v="CUST6554"/>
    <d v="2024-11-26T00:00:00"/>
    <x v="2"/>
    <x v="2"/>
    <s v="Consumer"/>
    <n v="8"/>
    <n v="44465"/>
    <n v="0.24"/>
    <n v="208308"/>
    <x v="0"/>
    <n v="2703472000"/>
    <n v="620392000"/>
    <n v="0.22947972089224522"/>
    <x v="2"/>
    <b v="1"/>
    <s v="noviembre"/>
    <x v="2"/>
  </r>
  <r>
    <x v="5411"/>
    <s v="CUST6168"/>
    <d v="2024-08-09T00:00:00"/>
    <x v="2"/>
    <x v="2"/>
    <s v="Home Office"/>
    <n v="8"/>
    <n v="28906"/>
    <n v="0.21"/>
    <n v="135592"/>
    <x v="0"/>
    <n v="1826859200"/>
    <n v="470939200"/>
    <n v="0.25778625960884122"/>
    <x v="0"/>
    <b v="1"/>
    <s v="agosto"/>
    <x v="0"/>
  </r>
  <r>
    <x v="5412"/>
    <s v="CUST6523"/>
    <d v="2024-09-09T00:00:00"/>
    <x v="3"/>
    <x v="2"/>
    <s v="Home Office"/>
    <n v="4"/>
    <n v="4349"/>
    <n v="0.16"/>
    <n v="10464"/>
    <x v="2"/>
    <n v="146126400"/>
    <n v="41486400"/>
    <n v="0.28390763065400915"/>
    <x v="11"/>
    <b v="1"/>
    <s v="septiembre"/>
    <x v="11"/>
  </r>
  <r>
    <x v="5413"/>
    <s v="CUST4029"/>
    <d v="2024-11-25T00:00:00"/>
    <x v="0"/>
    <x v="4"/>
    <s v="Home Office"/>
    <n v="4"/>
    <n v="5275"/>
    <n v="0.24"/>
    <n v="9997"/>
    <x v="2"/>
    <n v="160360000"/>
    <n v="60390000"/>
    <n v="0.37659017211274631"/>
    <x v="2"/>
    <b v="1"/>
    <s v="noviembre"/>
    <x v="2"/>
  </r>
  <r>
    <x v="5414"/>
    <s v="CUST5984"/>
    <d v="2024-06-26T00:00:00"/>
    <x v="3"/>
    <x v="4"/>
    <s v="Consumer"/>
    <n v="1"/>
    <n v="38904"/>
    <n v="0.15"/>
    <n v="24502"/>
    <x v="0"/>
    <n v="330684000"/>
    <n v="85664000"/>
    <n v="0.2590509368460524"/>
    <x v="1"/>
    <b v="1"/>
    <s v="junio"/>
    <x v="1"/>
  </r>
  <r>
    <x v="5415"/>
    <s v="CUST5538"/>
    <d v="2024-02-19T00:00:00"/>
    <x v="0"/>
    <x v="4"/>
    <s v="Corporate"/>
    <n v="10"/>
    <n v="35043"/>
    <n v="0.11"/>
    <n v="219692"/>
    <x v="4"/>
    <n v="3118827000"/>
    <n v="921907000"/>
    <n v="0.29559414484997082"/>
    <x v="9"/>
    <b v="1"/>
    <s v="febrero"/>
    <x v="9"/>
  </r>
  <r>
    <x v="5416"/>
    <s v="CUST8575"/>
    <d v="2024-02-17T00:00:00"/>
    <x v="1"/>
    <x v="3"/>
    <s v="Consumer"/>
    <n v="7"/>
    <n v="18297"/>
    <n v="0.19"/>
    <n v="58138"/>
    <x v="0"/>
    <n v="1037439900"/>
    <n v="456059900"/>
    <n v="0.43960127232430524"/>
    <x v="9"/>
    <b v="1"/>
    <s v="febrero"/>
    <x v="9"/>
  </r>
  <r>
    <x v="5417"/>
    <s v="CUST4914"/>
    <d v="2024-07-26T00:00:00"/>
    <x v="3"/>
    <x v="0"/>
    <s v="Corporate"/>
    <n v="10"/>
    <n v="21383"/>
    <n v="0.03"/>
    <n v="117315"/>
    <x v="0"/>
    <n v="2074151000"/>
    <n v="901001000"/>
    <n v="0.43439508502515006"/>
    <x v="3"/>
    <b v="1"/>
    <s v="julio"/>
    <x v="3"/>
  </r>
  <r>
    <x v="5418"/>
    <s v="CUST7129"/>
    <d v="2024-10-02T00:00:00"/>
    <x v="1"/>
    <x v="4"/>
    <s v="Corporate"/>
    <n v="6"/>
    <n v="10124"/>
    <n v="0.1"/>
    <n v="31251"/>
    <x v="2"/>
    <n v="546696000"/>
    <n v="234186000"/>
    <n v="0.42836603889547392"/>
    <x v="4"/>
    <b v="1"/>
    <s v="octubre"/>
    <x v="4"/>
  </r>
  <r>
    <x v="5419"/>
    <s v="CUST6785"/>
    <d v="2024-04-14T00:00:00"/>
    <x v="2"/>
    <x v="4"/>
    <s v="Home Office"/>
    <n v="4"/>
    <n v="6160"/>
    <n v="0.02"/>
    <n v="14177"/>
    <x v="2"/>
    <n v="241472000"/>
    <n v="99702000"/>
    <n v="0.41289259210177576"/>
    <x v="6"/>
    <b v="1"/>
    <s v="abril"/>
    <x v="6"/>
  </r>
  <r>
    <x v="5420"/>
    <s v="CUST4116"/>
    <d v="2024-08-31T00:00:00"/>
    <x v="1"/>
    <x v="2"/>
    <s v="Home Office"/>
    <n v="8"/>
    <n v="22405"/>
    <n v="0.05"/>
    <n v="102426"/>
    <x v="4"/>
    <n v="1702780000"/>
    <n v="678520000"/>
    <n v="0.39847778338951595"/>
    <x v="0"/>
    <b v="1"/>
    <s v="agosto"/>
    <x v="0"/>
  </r>
  <r>
    <x v="5421"/>
    <s v="CUST5282"/>
    <d v="2024-10-10T00:00:00"/>
    <x v="3"/>
    <x v="1"/>
    <s v="Home Office"/>
    <n v="7"/>
    <n v="36505"/>
    <n v="0.13"/>
    <n v="155013"/>
    <x v="0"/>
    <n v="2223154500"/>
    <n v="673024500"/>
    <n v="0.3027340205100455"/>
    <x v="4"/>
    <b v="1"/>
    <s v="octubre"/>
    <x v="4"/>
  </r>
  <r>
    <x v="5422"/>
    <s v="CUST8784"/>
    <d v="2024-05-24T00:00:00"/>
    <x v="2"/>
    <x v="3"/>
    <s v="Home Office"/>
    <n v="7"/>
    <n v="18394"/>
    <n v="0.12"/>
    <n v="77569"/>
    <x v="3"/>
    <n v="1133070400"/>
    <n v="357380400"/>
    <n v="0.31540882190550562"/>
    <x v="5"/>
    <b v="1"/>
    <s v="mayo"/>
    <x v="5"/>
  </r>
  <r>
    <x v="5423"/>
    <s v="CUST9439"/>
    <d v="2024-08-31T00:00:00"/>
    <x v="0"/>
    <x v="3"/>
    <s v="Corporate"/>
    <n v="3"/>
    <n v="7000"/>
    <n v="0.14000000000000001"/>
    <n v="10807"/>
    <x v="3"/>
    <n v="180600000"/>
    <n v="72530000"/>
    <n v="0.40160575858250275"/>
    <x v="0"/>
    <b v="1"/>
    <s v="agosto"/>
    <x v="0"/>
  </r>
  <r>
    <x v="5424"/>
    <s v="CUST7119"/>
    <d v="2024-09-15T00:00:00"/>
    <x v="0"/>
    <x v="3"/>
    <s v="Consumer"/>
    <n v="6"/>
    <n v="21020"/>
    <n v="7.0000000000000007E-2"/>
    <n v="93189"/>
    <x v="3"/>
    <n v="1172916000"/>
    <n v="241026000"/>
    <n v="0.20549297647913406"/>
    <x v="11"/>
    <b v="1"/>
    <s v="septiembre"/>
    <x v="11"/>
  </r>
  <r>
    <x v="5425"/>
    <s v="CUST1714"/>
    <d v="2024-10-13T00:00:00"/>
    <x v="1"/>
    <x v="2"/>
    <s v="Consumer"/>
    <n v="1"/>
    <n v="7132"/>
    <n v="0.25"/>
    <n v="3619"/>
    <x v="3"/>
    <n v="53490000"/>
    <n v="17300000"/>
    <n v="0.32342493924097965"/>
    <x v="4"/>
    <b v="1"/>
    <s v="octubre"/>
    <x v="4"/>
  </r>
  <r>
    <x v="5426"/>
    <s v="CUST1564"/>
    <d v="2024-04-15T00:00:00"/>
    <x v="2"/>
    <x v="1"/>
    <s v="Home Office"/>
    <n v="8"/>
    <n v="43307"/>
    <n v="0.08"/>
    <n v="191692"/>
    <x v="4"/>
    <n v="3187395200"/>
    <n v="1270475200"/>
    <n v="0.39859356003296986"/>
    <x v="6"/>
    <b v="1"/>
    <s v="abril"/>
    <x v="6"/>
  </r>
  <r>
    <x v="5427"/>
    <s v="CUST1439"/>
    <d v="2024-03-23T00:00:00"/>
    <x v="2"/>
    <x v="4"/>
    <s v="Corporate"/>
    <n v="4"/>
    <n v="47270"/>
    <n v="0.12"/>
    <n v="123996"/>
    <x v="2"/>
    <n v="1663904000"/>
    <n v="423944000"/>
    <n v="0.25478873781179684"/>
    <x v="7"/>
    <b v="1"/>
    <s v="marzo"/>
    <x v="7"/>
  </r>
  <r>
    <x v="5428"/>
    <s v="CUST1432"/>
    <d v="2024-09-03T00:00:00"/>
    <x v="3"/>
    <x v="2"/>
    <s v="Consumer"/>
    <n v="4"/>
    <n v="12859"/>
    <n v="0.28000000000000003"/>
    <n v="25661"/>
    <x v="2"/>
    <n v="370339200"/>
    <n v="113729200"/>
    <n v="0.30709468508869708"/>
    <x v="11"/>
    <b v="1"/>
    <s v="septiembre"/>
    <x v="11"/>
  </r>
  <r>
    <x v="5429"/>
    <s v="CUST7446"/>
    <d v="2024-10-30T00:00:00"/>
    <x v="2"/>
    <x v="4"/>
    <s v="Corporate"/>
    <n v="1"/>
    <n v="43870"/>
    <n v="0.24"/>
    <n v="19392"/>
    <x v="3"/>
    <n v="333412000"/>
    <n v="139492000"/>
    <n v="0.41837726296594002"/>
    <x v="4"/>
    <b v="1"/>
    <s v="octubre"/>
    <x v="4"/>
  </r>
  <r>
    <x v="5430"/>
    <s v="CUST2997"/>
    <d v="2024-09-15T00:00:00"/>
    <x v="0"/>
    <x v="0"/>
    <s v="Consumer"/>
    <n v="7"/>
    <n v="29296"/>
    <n v="0.04"/>
    <n v="121283"/>
    <x v="0"/>
    <n v="1968691200"/>
    <n v="755861200"/>
    <n v="0.38394096544953316"/>
    <x v="11"/>
    <b v="1"/>
    <s v="septiembre"/>
    <x v="11"/>
  </r>
  <r>
    <x v="5431"/>
    <s v="CUST3788"/>
    <d v="2024-06-05T00:00:00"/>
    <x v="0"/>
    <x v="1"/>
    <s v="Home Office"/>
    <n v="10"/>
    <n v="48838"/>
    <n v="0.19"/>
    <n v="230153"/>
    <x v="1"/>
    <n v="3955878000"/>
    <n v="1654348000"/>
    <n v="0.41819995459920656"/>
    <x v="1"/>
    <b v="1"/>
    <s v="junio"/>
    <x v="1"/>
  </r>
  <r>
    <x v="5432"/>
    <s v="CUST8479"/>
    <d v="2024-01-28T00:00:00"/>
    <x v="3"/>
    <x v="0"/>
    <s v="Consumer"/>
    <n v="9"/>
    <n v="29150"/>
    <n v="0.28000000000000003"/>
    <n v="130326"/>
    <x v="1"/>
    <n v="1888920000"/>
    <n v="585660000"/>
    <n v="0.31005018740867796"/>
    <x v="8"/>
    <b v="1"/>
    <s v="enero"/>
    <x v="8"/>
  </r>
  <r>
    <x v="5433"/>
    <s v="CUST4933"/>
    <d v="2024-02-02T00:00:00"/>
    <x v="2"/>
    <x v="1"/>
    <s v="Consumer"/>
    <n v="10"/>
    <n v="7526"/>
    <n v="0.17"/>
    <n v="35601"/>
    <x v="1"/>
    <n v="624658000"/>
    <n v="268648000"/>
    <n v="0.43007213547253059"/>
    <x v="9"/>
    <b v="1"/>
    <s v="febrero"/>
    <x v="9"/>
  </r>
  <r>
    <x v="5434"/>
    <s v="CUST5994"/>
    <d v="2024-07-17T00:00:00"/>
    <x v="3"/>
    <x v="4"/>
    <s v="Home Office"/>
    <n v="8"/>
    <n v="18418"/>
    <n v="0.11"/>
    <n v="102431"/>
    <x v="4"/>
    <n v="1311361600"/>
    <n v="287051600"/>
    <n v="0.21889584078106297"/>
    <x v="3"/>
    <b v="1"/>
    <s v="julio"/>
    <x v="3"/>
  </r>
  <r>
    <x v="5435"/>
    <s v="CUST6954"/>
    <d v="2024-11-16T00:00:00"/>
    <x v="2"/>
    <x v="2"/>
    <s v="Corporate"/>
    <n v="9"/>
    <n v="26998"/>
    <n v="0.05"/>
    <n v="121812"/>
    <x v="2"/>
    <n v="2308329000"/>
    <n v="1090209000"/>
    <n v="0.47229359419736094"/>
    <x v="2"/>
    <b v="1"/>
    <s v="noviembre"/>
    <x v="2"/>
  </r>
  <r>
    <x v="5436"/>
    <s v="CUST2550"/>
    <d v="2024-08-12T00:00:00"/>
    <x v="0"/>
    <x v="3"/>
    <s v="Consumer"/>
    <n v="7"/>
    <n v="40140"/>
    <n v="0.27"/>
    <n v="156649"/>
    <x v="1"/>
    <n v="2051154000"/>
    <n v="484664000"/>
    <n v="0.23628845030651038"/>
    <x v="0"/>
    <b v="1"/>
    <s v="agosto"/>
    <x v="0"/>
  </r>
  <r>
    <x v="5437"/>
    <s v="CUST3984"/>
    <d v="2024-04-09T00:00:00"/>
    <x v="3"/>
    <x v="4"/>
    <s v="Home Office"/>
    <n v="3"/>
    <n v="1225"/>
    <n v="0.2"/>
    <n v="2077"/>
    <x v="4"/>
    <n v="29400000"/>
    <n v="8630000"/>
    <n v="0.2935374149659864"/>
    <x v="6"/>
    <b v="1"/>
    <s v="abril"/>
    <x v="6"/>
  </r>
  <r>
    <x v="5438"/>
    <s v="CUST8101"/>
    <d v="2024-03-03T00:00:00"/>
    <x v="1"/>
    <x v="1"/>
    <s v="Corporate"/>
    <n v="5"/>
    <n v="3291"/>
    <n v="0.13"/>
    <n v="8956"/>
    <x v="2"/>
    <n v="143158500"/>
    <n v="53598500"/>
    <n v="0.3743997038247816"/>
    <x v="7"/>
    <b v="1"/>
    <s v="marzo"/>
    <x v="7"/>
  </r>
  <r>
    <x v="5439"/>
    <s v="CUST4665"/>
    <d v="2024-11-26T00:00:00"/>
    <x v="2"/>
    <x v="3"/>
    <s v="Consumer"/>
    <n v="7"/>
    <n v="31875"/>
    <n v="0.22"/>
    <n v="134270"/>
    <x v="2"/>
    <n v="1740375000"/>
    <n v="397675000"/>
    <n v="0.2284996049701932"/>
    <x v="2"/>
    <b v="1"/>
    <s v="noviembre"/>
    <x v="2"/>
  </r>
  <r>
    <x v="5440"/>
    <s v="CUST6963"/>
    <d v="2024-08-16T00:00:00"/>
    <x v="1"/>
    <x v="0"/>
    <s v="Consumer"/>
    <n v="1"/>
    <n v="30326"/>
    <n v="0.14000000000000001"/>
    <n v="18738"/>
    <x v="1"/>
    <n v="260803600"/>
    <n v="73423600"/>
    <n v="0.28152832246180653"/>
    <x v="0"/>
    <b v="1"/>
    <s v="agosto"/>
    <x v="0"/>
  </r>
  <r>
    <x v="5441"/>
    <s v="CUST5116"/>
    <d v="2024-01-01T00:00:00"/>
    <x v="2"/>
    <x v="3"/>
    <s v="Corporate"/>
    <n v="6"/>
    <n v="49607"/>
    <n v="0.02"/>
    <n v="161416"/>
    <x v="1"/>
    <n v="2916891600"/>
    <n v="1302731600"/>
    <n v="0.44661639122962266"/>
    <x v="8"/>
    <b v="1"/>
    <s v="enero"/>
    <x v="8"/>
  </r>
  <r>
    <x v="5442"/>
    <s v="CUST2198"/>
    <d v="2024-02-22T00:00:00"/>
    <x v="1"/>
    <x v="2"/>
    <s v="Consumer"/>
    <n v="7"/>
    <n v="20804"/>
    <n v="0.08"/>
    <n v="96229"/>
    <x v="1"/>
    <n v="1339777600"/>
    <n v="377487600"/>
    <n v="0.28175392692040829"/>
    <x v="9"/>
    <b v="1"/>
    <s v="febrero"/>
    <x v="9"/>
  </r>
  <r>
    <x v="5443"/>
    <s v="CUST3010"/>
    <d v="2024-03-25T00:00:00"/>
    <x v="1"/>
    <x v="3"/>
    <s v="Corporate"/>
    <n v="3"/>
    <n v="30165"/>
    <n v="0.09"/>
    <n v="59532"/>
    <x v="4"/>
    <n v="823504500"/>
    <n v="228184500"/>
    <n v="0.2770895605306346"/>
    <x v="7"/>
    <b v="1"/>
    <s v="marzo"/>
    <x v="7"/>
  </r>
  <r>
    <x v="5444"/>
    <s v="CUST5959"/>
    <d v="2024-01-28T00:00:00"/>
    <x v="3"/>
    <x v="3"/>
    <s v="Consumer"/>
    <n v="1"/>
    <n v="17337"/>
    <n v="0.15"/>
    <n v="10194"/>
    <x v="0"/>
    <n v="147364500"/>
    <n v="45424500"/>
    <n v="0.30824588011359588"/>
    <x v="8"/>
    <b v="1"/>
    <s v="enero"/>
    <x v="8"/>
  </r>
  <r>
    <x v="5445"/>
    <s v="CUST3255"/>
    <d v="2024-06-26T00:00:00"/>
    <x v="1"/>
    <x v="3"/>
    <s v="Consumer"/>
    <n v="6"/>
    <n v="19110"/>
    <n v="0.27"/>
    <n v="57716"/>
    <x v="2"/>
    <n v="837018000"/>
    <n v="259858000"/>
    <n v="0.31045688384240244"/>
    <x v="1"/>
    <b v="1"/>
    <s v="junio"/>
    <x v="1"/>
  </r>
  <r>
    <x v="5446"/>
    <s v="CUST9432"/>
    <d v="2024-09-21T00:00:00"/>
    <x v="2"/>
    <x v="4"/>
    <s v="Consumer"/>
    <n v="8"/>
    <n v="40419"/>
    <n v="0.2"/>
    <n v="149821"/>
    <x v="0"/>
    <n v="2586816000"/>
    <n v="1088606000"/>
    <n v="0.42082853979564067"/>
    <x v="11"/>
    <b v="1"/>
    <s v="septiembre"/>
    <x v="11"/>
  </r>
  <r>
    <x v="5447"/>
    <s v="CUST9282"/>
    <d v="2024-01-14T00:00:00"/>
    <x v="0"/>
    <x v="2"/>
    <s v="Consumer"/>
    <n v="4"/>
    <n v="11825"/>
    <n v="0.01"/>
    <n v="33415"/>
    <x v="0"/>
    <n v="468270000"/>
    <n v="134120000"/>
    <n v="0.28641595660623143"/>
    <x v="8"/>
    <b v="1"/>
    <s v="enero"/>
    <x v="8"/>
  </r>
  <r>
    <x v="5448"/>
    <s v="CUST5062"/>
    <d v="2024-05-29T00:00:00"/>
    <x v="1"/>
    <x v="4"/>
    <s v="Consumer"/>
    <n v="9"/>
    <n v="12462"/>
    <n v="0.21"/>
    <n v="63133"/>
    <x v="3"/>
    <n v="886048200"/>
    <n v="254718200"/>
    <n v="0.28747668580558033"/>
    <x v="5"/>
    <b v="1"/>
    <s v="mayo"/>
    <x v="5"/>
  </r>
  <r>
    <x v="5449"/>
    <s v="CUST1471"/>
    <d v="2024-11-18T00:00:00"/>
    <x v="0"/>
    <x v="3"/>
    <s v="Home Office"/>
    <n v="2"/>
    <n v="39833"/>
    <n v="0.14000000000000001"/>
    <n v="53195"/>
    <x v="1"/>
    <n v="685127600"/>
    <n v="153177600"/>
    <n v="0.22357528728955015"/>
    <x v="2"/>
    <b v="1"/>
    <s v="noviembre"/>
    <x v="2"/>
  </r>
  <r>
    <x v="5450"/>
    <s v="CUST5118"/>
    <d v="2024-12-02T00:00:00"/>
    <x v="3"/>
    <x v="3"/>
    <s v="Corporate"/>
    <n v="10"/>
    <n v="17924"/>
    <n v="0.28999999999999998"/>
    <n v="67839"/>
    <x v="2"/>
    <n v="1272604000"/>
    <n v="594214000"/>
    <n v="0.46692765384990148"/>
    <x v="10"/>
    <b v="1"/>
    <s v="diciembre"/>
    <x v="10"/>
  </r>
  <r>
    <x v="5451"/>
    <s v="CUST7400"/>
    <d v="2024-03-12T00:00:00"/>
    <x v="3"/>
    <x v="0"/>
    <s v="Consumer"/>
    <n v="2"/>
    <n v="16045"/>
    <n v="0.05"/>
    <n v="19876"/>
    <x v="4"/>
    <n v="304855000"/>
    <n v="106095000"/>
    <n v="0.34801791015400763"/>
    <x v="7"/>
    <b v="1"/>
    <s v="marzo"/>
    <x v="7"/>
  </r>
  <r>
    <x v="5452"/>
    <s v="CUST2379"/>
    <d v="2024-04-17T00:00:00"/>
    <x v="2"/>
    <x v="3"/>
    <s v="Consumer"/>
    <n v="4"/>
    <n v="26234"/>
    <n v="0.05"/>
    <n v="55079"/>
    <x v="3"/>
    <n v="996892000"/>
    <n v="446102000"/>
    <n v="0.44749280764616428"/>
    <x v="6"/>
    <b v="1"/>
    <s v="abril"/>
    <x v="6"/>
  </r>
  <r>
    <x v="5453"/>
    <s v="CUST8329"/>
    <d v="2024-04-14T00:00:00"/>
    <x v="0"/>
    <x v="3"/>
    <s v="Home Office"/>
    <n v="2"/>
    <n v="10870"/>
    <n v="0.16"/>
    <n v="11573"/>
    <x v="4"/>
    <n v="182616000"/>
    <n v="66886000"/>
    <n v="0.36626582555745391"/>
    <x v="6"/>
    <b v="1"/>
    <s v="abril"/>
    <x v="6"/>
  </r>
  <r>
    <x v="5454"/>
    <s v="CUST4788"/>
    <d v="2024-01-12T00:00:00"/>
    <x v="1"/>
    <x v="0"/>
    <s v="Corporate"/>
    <n v="2"/>
    <n v="47805"/>
    <n v="0.01"/>
    <n v="56871"/>
    <x v="4"/>
    <n v="946539000"/>
    <n v="377829000"/>
    <n v="0.39916897243536714"/>
    <x v="8"/>
    <b v="1"/>
    <s v="enero"/>
    <x v="8"/>
  </r>
  <r>
    <x v="5455"/>
    <s v="CUST1712"/>
    <d v="2024-07-08T00:00:00"/>
    <x v="2"/>
    <x v="2"/>
    <s v="Consumer"/>
    <n v="6"/>
    <n v="13519"/>
    <n v="0.21"/>
    <n v="39011"/>
    <x v="1"/>
    <n v="640800600"/>
    <n v="250690600"/>
    <n v="0.39121467738950305"/>
    <x v="3"/>
    <b v="1"/>
    <s v="julio"/>
    <x v="3"/>
  </r>
  <r>
    <x v="5456"/>
    <s v="CUST8353"/>
    <d v="2024-10-06T00:00:00"/>
    <x v="3"/>
    <x v="3"/>
    <s v="Consumer"/>
    <n v="6"/>
    <n v="28739"/>
    <n v="0"/>
    <n v="116228"/>
    <x v="2"/>
    <n v="1724340000"/>
    <n v="562060000"/>
    <n v="0.32595659788672765"/>
    <x v="4"/>
    <b v="0"/>
    <s v="octubre"/>
    <x v="4"/>
  </r>
  <r>
    <x v="5457"/>
    <s v="CUST5021"/>
    <d v="2024-11-10T00:00:00"/>
    <x v="0"/>
    <x v="2"/>
    <s v="Corporate"/>
    <n v="8"/>
    <n v="5888"/>
    <n v="0.05"/>
    <n v="25077"/>
    <x v="4"/>
    <n v="447488000"/>
    <n v="196718000"/>
    <n v="0.43960508438215101"/>
    <x v="2"/>
    <b v="1"/>
    <s v="noviembre"/>
    <x v="2"/>
  </r>
  <r>
    <x v="5458"/>
    <s v="CUST3100"/>
    <d v="2024-09-20T00:00:00"/>
    <x v="2"/>
    <x v="2"/>
    <s v="Corporate"/>
    <n v="8"/>
    <n v="26710"/>
    <n v="0.12"/>
    <n v="147257"/>
    <x v="2"/>
    <n v="1880384000"/>
    <n v="407814000"/>
    <n v="0.21687804193186072"/>
    <x v="11"/>
    <b v="1"/>
    <s v="septiembre"/>
    <x v="11"/>
  </r>
  <r>
    <x v="5459"/>
    <s v="CUST9394"/>
    <d v="2024-10-16T00:00:00"/>
    <x v="2"/>
    <x v="0"/>
    <s v="Corporate"/>
    <n v="5"/>
    <n v="20166"/>
    <n v="0.18"/>
    <n v="58091"/>
    <x v="0"/>
    <n v="826806000"/>
    <n v="245896000"/>
    <n v="0.29740471162521803"/>
    <x v="4"/>
    <b v="1"/>
    <s v="octubre"/>
    <x v="4"/>
  </r>
  <r>
    <x v="5460"/>
    <s v="CUST2763"/>
    <d v="2024-09-03T00:00:00"/>
    <x v="1"/>
    <x v="0"/>
    <s v="Consumer"/>
    <n v="1"/>
    <n v="5099"/>
    <n v="0.04"/>
    <n v="3751"/>
    <x v="0"/>
    <n v="48950400"/>
    <n v="11440400"/>
    <n v="0.23371412695299731"/>
    <x v="11"/>
    <b v="1"/>
    <s v="septiembre"/>
    <x v="11"/>
  </r>
  <r>
    <x v="5461"/>
    <s v="CUST6119"/>
    <d v="2024-01-16T00:00:00"/>
    <x v="0"/>
    <x v="0"/>
    <s v="Corporate"/>
    <n v="10"/>
    <n v="33338"/>
    <n v="0.08"/>
    <n v="218058"/>
    <x v="3"/>
    <n v="3067096000"/>
    <n v="886516000"/>
    <n v="0.28904083863041785"/>
    <x v="8"/>
    <b v="1"/>
    <s v="enero"/>
    <x v="8"/>
  </r>
  <r>
    <x v="5462"/>
    <s v="CUST4901"/>
    <d v="2024-08-15T00:00:00"/>
    <x v="3"/>
    <x v="4"/>
    <s v="Consumer"/>
    <n v="9"/>
    <n v="21596"/>
    <n v="0.04"/>
    <n v="111142"/>
    <x v="1"/>
    <n v="1865894400"/>
    <n v="754474400"/>
    <n v="0.40434999965700097"/>
    <x v="0"/>
    <b v="1"/>
    <s v="agosto"/>
    <x v="0"/>
  </r>
  <r>
    <x v="5463"/>
    <s v="CUST6467"/>
    <d v="2024-09-03T00:00:00"/>
    <x v="0"/>
    <x v="3"/>
    <s v="Corporate"/>
    <n v="6"/>
    <n v="7937"/>
    <n v="0.2"/>
    <n v="26667"/>
    <x v="0"/>
    <n v="380976000"/>
    <n v="114306000"/>
    <n v="0.3000346478518332"/>
    <x v="11"/>
    <b v="1"/>
    <s v="septiembre"/>
    <x v="11"/>
  </r>
  <r>
    <x v="5464"/>
    <s v="CUST4103"/>
    <d v="2024-08-06T00:00:00"/>
    <x v="2"/>
    <x v="0"/>
    <s v="Home Office"/>
    <n v="5"/>
    <n v="39948"/>
    <n v="0.23"/>
    <n v="84689"/>
    <x v="0"/>
    <n v="1537998000"/>
    <n v="691108000"/>
    <n v="0.44935559083951992"/>
    <x v="0"/>
    <b v="1"/>
    <s v="agosto"/>
    <x v="0"/>
  </r>
  <r>
    <x v="5465"/>
    <s v="CUST5178"/>
    <d v="2024-03-08T00:00:00"/>
    <x v="1"/>
    <x v="1"/>
    <s v="Corporate"/>
    <n v="4"/>
    <n v="23821"/>
    <n v="0.19"/>
    <n v="54560"/>
    <x v="1"/>
    <n v="771800400"/>
    <n v="226200400"/>
    <n v="0.29308147546956442"/>
    <x v="7"/>
    <b v="1"/>
    <s v="marzo"/>
    <x v="7"/>
  </r>
  <r>
    <x v="5466"/>
    <s v="CUST4634"/>
    <d v="2024-04-29T00:00:00"/>
    <x v="2"/>
    <x v="4"/>
    <s v="Corporate"/>
    <n v="5"/>
    <n v="13825"/>
    <n v="0.08"/>
    <n v="46634"/>
    <x v="4"/>
    <n v="635950000"/>
    <n v="169610000"/>
    <n v="0.26670335718216842"/>
    <x v="6"/>
    <b v="1"/>
    <s v="abril"/>
    <x v="6"/>
  </r>
  <r>
    <x v="5467"/>
    <s v="CUST3075"/>
    <d v="2024-07-11T00:00:00"/>
    <x v="0"/>
    <x v="3"/>
    <s v="Consumer"/>
    <n v="2"/>
    <n v="49424"/>
    <n v="0.26"/>
    <n v="39508"/>
    <x v="4"/>
    <n v="731475200"/>
    <n v="336395200"/>
    <n v="0.45988599476783354"/>
    <x v="3"/>
    <b v="1"/>
    <s v="julio"/>
    <x v="3"/>
  </r>
  <r>
    <x v="5468"/>
    <s v="CUST5268"/>
    <d v="2024-06-10T00:00:00"/>
    <x v="1"/>
    <x v="1"/>
    <s v="Consumer"/>
    <n v="10"/>
    <n v="42640"/>
    <n v="0.24"/>
    <n v="165326"/>
    <x v="2"/>
    <n v="3240640000"/>
    <n v="1587380000"/>
    <n v="0.48983534116717686"/>
    <x v="1"/>
    <b v="1"/>
    <s v="junio"/>
    <x v="1"/>
  </r>
  <r>
    <x v="5469"/>
    <s v="CUST5653"/>
    <d v="2024-06-07T00:00:00"/>
    <x v="1"/>
    <x v="1"/>
    <s v="Corporate"/>
    <n v="2"/>
    <n v="2471"/>
    <n v="0.24"/>
    <n v="2440"/>
    <x v="4"/>
    <n v="37559200"/>
    <n v="13159200"/>
    <n v="0.35035890008306886"/>
    <x v="1"/>
    <b v="1"/>
    <s v="junio"/>
    <x v="1"/>
  </r>
  <r>
    <x v="5470"/>
    <s v="CUST5542"/>
    <d v="2024-10-26T00:00:00"/>
    <x v="0"/>
    <x v="3"/>
    <s v="Corporate"/>
    <n v="4"/>
    <n v="9006"/>
    <n v="0.01"/>
    <n v="22511"/>
    <x v="0"/>
    <n v="356637600"/>
    <n v="131527600"/>
    <n v="0.36879902735998671"/>
    <x v="4"/>
    <b v="1"/>
    <s v="octubre"/>
    <x v="4"/>
  </r>
  <r>
    <x v="5471"/>
    <s v="CUST9109"/>
    <d v="2024-12-13T00:00:00"/>
    <x v="3"/>
    <x v="2"/>
    <s v="Consumer"/>
    <n v="9"/>
    <n v="15724"/>
    <n v="0.02"/>
    <n v="73476"/>
    <x v="4"/>
    <n v="1386856800"/>
    <n v="652096800"/>
    <n v="0.47019764405380571"/>
    <x v="10"/>
    <b v="1"/>
    <s v="diciembre"/>
    <x v="10"/>
  </r>
  <r>
    <x v="5472"/>
    <s v="CUST9359"/>
    <d v="2024-12-13T00:00:00"/>
    <x v="1"/>
    <x v="3"/>
    <s v="Consumer"/>
    <n v="4"/>
    <n v="7870"/>
    <n v="0.24"/>
    <n v="14993"/>
    <x v="1"/>
    <n v="239248000"/>
    <n v="89318000"/>
    <n v="0.37332809469671635"/>
    <x v="10"/>
    <b v="1"/>
    <s v="diciembre"/>
    <x v="10"/>
  </r>
  <r>
    <x v="5473"/>
    <s v="CUST5855"/>
    <d v="2024-08-15T00:00:00"/>
    <x v="1"/>
    <x v="4"/>
    <s v="Corporate"/>
    <n v="1"/>
    <n v="36931"/>
    <n v="0"/>
    <n v="23064"/>
    <x v="0"/>
    <n v="369310000"/>
    <n v="138670000"/>
    <n v="0.3754840107226991"/>
    <x v="0"/>
    <b v="0"/>
    <s v="agosto"/>
    <x v="0"/>
  </r>
  <r>
    <x v="5474"/>
    <s v="CUST1891"/>
    <d v="2024-05-11T00:00:00"/>
    <x v="2"/>
    <x v="3"/>
    <s v="Corporate"/>
    <n v="8"/>
    <n v="37520"/>
    <n v="0.18"/>
    <n v="127571"/>
    <x v="4"/>
    <n v="2461312000"/>
    <n v="1185602000"/>
    <n v="0.48169512845181756"/>
    <x v="5"/>
    <b v="1"/>
    <s v="mayo"/>
    <x v="5"/>
  </r>
  <r>
    <x v="5475"/>
    <s v="CUST1142"/>
    <d v="2024-02-08T00:00:00"/>
    <x v="0"/>
    <x v="4"/>
    <s v="Consumer"/>
    <n v="1"/>
    <n v="30750"/>
    <n v="0.27"/>
    <n v="12016"/>
    <x v="4"/>
    <n v="224475000"/>
    <n v="104315000"/>
    <n v="0.46470653747633367"/>
    <x v="9"/>
    <b v="1"/>
    <s v="febrero"/>
    <x v="9"/>
  </r>
  <r>
    <x v="5476"/>
    <s v="CUST7459"/>
    <d v="2024-05-21T00:00:00"/>
    <x v="1"/>
    <x v="0"/>
    <s v="Home Office"/>
    <n v="2"/>
    <n v="7681"/>
    <n v="0.22"/>
    <n v="8628"/>
    <x v="1"/>
    <n v="119823600"/>
    <n v="33543600"/>
    <n v="0.27994151402561768"/>
    <x v="5"/>
    <b v="1"/>
    <s v="mayo"/>
    <x v="5"/>
  </r>
  <r>
    <x v="5477"/>
    <s v="CUST7754"/>
    <d v="2024-12-08T00:00:00"/>
    <x v="0"/>
    <x v="4"/>
    <s v="Consumer"/>
    <n v="5"/>
    <n v="41788"/>
    <n v="0.01"/>
    <n v="152867"/>
    <x v="0"/>
    <n v="2068506000"/>
    <n v="539836000"/>
    <n v="0.26097869670187079"/>
    <x v="10"/>
    <b v="1"/>
    <s v="diciembre"/>
    <x v="10"/>
  </r>
  <r>
    <x v="5478"/>
    <s v="CUST9760"/>
    <d v="2024-09-22T00:00:00"/>
    <x v="2"/>
    <x v="0"/>
    <s v="Consumer"/>
    <n v="8"/>
    <n v="21400"/>
    <n v="0.25"/>
    <n v="68288"/>
    <x v="3"/>
    <n v="1284000000"/>
    <n v="601120000"/>
    <n v="0.46816199376947043"/>
    <x v="11"/>
    <b v="1"/>
    <s v="septiembre"/>
    <x v="11"/>
  </r>
  <r>
    <x v="5479"/>
    <s v="CUST3062"/>
    <d v="2024-06-04T00:00:00"/>
    <x v="2"/>
    <x v="2"/>
    <s v="Corporate"/>
    <n v="5"/>
    <n v="47976"/>
    <n v="0.11"/>
    <n v="164014"/>
    <x v="2"/>
    <n v="2134932000"/>
    <n v="494792000"/>
    <n v="0.23176007479395128"/>
    <x v="1"/>
    <b v="1"/>
    <s v="junio"/>
    <x v="1"/>
  </r>
  <r>
    <x v="5480"/>
    <s v="CUST8207"/>
    <d v="2024-06-17T00:00:00"/>
    <x v="0"/>
    <x v="4"/>
    <s v="Consumer"/>
    <n v="6"/>
    <n v="28819"/>
    <n v="7.0000000000000007E-2"/>
    <n v="89740"/>
    <x v="2"/>
    <n v="1608100200"/>
    <n v="710700200"/>
    <n v="0.4419501968844976"/>
    <x v="1"/>
    <b v="1"/>
    <s v="junio"/>
    <x v="1"/>
  </r>
  <r>
    <x v="5481"/>
    <s v="CUST3491"/>
    <d v="2024-05-15T00:00:00"/>
    <x v="3"/>
    <x v="0"/>
    <s v="Corporate"/>
    <n v="4"/>
    <n v="33088"/>
    <n v="0.01"/>
    <n v="86761"/>
    <x v="0"/>
    <n v="1310284800"/>
    <n v="442674800"/>
    <n v="0.33784624533536528"/>
    <x v="5"/>
    <b v="1"/>
    <s v="mayo"/>
    <x v="5"/>
  </r>
  <r>
    <x v="5482"/>
    <s v="CUST6199"/>
    <d v="2024-06-22T00:00:00"/>
    <x v="0"/>
    <x v="4"/>
    <s v="Consumer"/>
    <n v="7"/>
    <n v="3000"/>
    <n v="0.04"/>
    <n v="10763"/>
    <x v="4"/>
    <n v="201600000"/>
    <n v="93970000"/>
    <n v="0.46612103174603176"/>
    <x v="1"/>
    <b v="1"/>
    <s v="junio"/>
    <x v="1"/>
  </r>
  <r>
    <x v="5483"/>
    <s v="CUST5569"/>
    <d v="2024-08-01T00:00:00"/>
    <x v="2"/>
    <x v="2"/>
    <s v="Home Office"/>
    <n v="2"/>
    <n v="40554"/>
    <n v="0.09"/>
    <n v="49633"/>
    <x v="1"/>
    <n v="738082800"/>
    <n v="241752800"/>
    <n v="0.3275415712166711"/>
    <x v="0"/>
    <b v="1"/>
    <s v="agosto"/>
    <x v="0"/>
  </r>
  <r>
    <x v="5484"/>
    <s v="CUST8200"/>
    <d v="2024-10-01T00:00:00"/>
    <x v="1"/>
    <x v="0"/>
    <s v="Home Office"/>
    <n v="2"/>
    <n v="34553"/>
    <n v="0.14000000000000001"/>
    <n v="33739"/>
    <x v="4"/>
    <n v="594311600"/>
    <n v="256921600"/>
    <n v="0.4323011699586547"/>
    <x v="4"/>
    <b v="1"/>
    <s v="octubre"/>
    <x v="4"/>
  </r>
  <r>
    <x v="5485"/>
    <s v="CUST7831"/>
    <d v="2024-12-27T00:00:00"/>
    <x v="0"/>
    <x v="1"/>
    <s v="Corporate"/>
    <n v="4"/>
    <n v="17679"/>
    <n v="0.26"/>
    <n v="36724"/>
    <x v="4"/>
    <n v="523298400"/>
    <n v="156058400"/>
    <n v="0.29822067103587552"/>
    <x v="10"/>
    <b v="1"/>
    <s v="diciembre"/>
    <x v="10"/>
  </r>
  <r>
    <x v="5486"/>
    <s v="CUST8695"/>
    <d v="2024-04-08T00:00:00"/>
    <x v="1"/>
    <x v="3"/>
    <s v="Corporate"/>
    <n v="4"/>
    <n v="25456"/>
    <n v="0.02"/>
    <n v="74942"/>
    <x v="0"/>
    <n v="997875200"/>
    <n v="248455200"/>
    <n v="0.24898424171679986"/>
    <x v="6"/>
    <b v="1"/>
    <s v="abril"/>
    <x v="6"/>
  </r>
  <r>
    <x v="5487"/>
    <s v="CUST9458"/>
    <d v="2024-06-18T00:00:00"/>
    <x v="2"/>
    <x v="2"/>
    <s v="Consumer"/>
    <n v="2"/>
    <n v="15783"/>
    <n v="0.14000000000000001"/>
    <n v="21200"/>
    <x v="3"/>
    <n v="271467600"/>
    <n v="59467600"/>
    <n v="0.21905965942160316"/>
    <x v="1"/>
    <b v="1"/>
    <s v="junio"/>
    <x v="1"/>
  </r>
  <r>
    <x v="5488"/>
    <s v="CUST5375"/>
    <d v="2024-07-30T00:00:00"/>
    <x v="2"/>
    <x v="1"/>
    <s v="Corporate"/>
    <n v="9"/>
    <n v="25756"/>
    <n v="0.09"/>
    <n v="143533"/>
    <x v="0"/>
    <n v="2109416400"/>
    <n v="674086400"/>
    <n v="0.31956061401627484"/>
    <x v="3"/>
    <b v="1"/>
    <s v="julio"/>
    <x v="3"/>
  </r>
  <r>
    <x v="5489"/>
    <s v="CUST3691"/>
    <d v="2024-11-30T00:00:00"/>
    <x v="3"/>
    <x v="0"/>
    <s v="Corporate"/>
    <n v="9"/>
    <n v="40232"/>
    <n v="0.12"/>
    <n v="171894"/>
    <x v="0"/>
    <n v="3186374400"/>
    <n v="1467434400"/>
    <n v="0.46053420464337147"/>
    <x v="2"/>
    <b v="1"/>
    <s v="noviembre"/>
    <x v="2"/>
  </r>
  <r>
    <x v="5490"/>
    <s v="CUST4432"/>
    <d v="2024-07-17T00:00:00"/>
    <x v="1"/>
    <x v="3"/>
    <s v="Home Office"/>
    <n v="1"/>
    <n v="3394"/>
    <n v="0.27"/>
    <n v="1279"/>
    <x v="1"/>
    <n v="24776200"/>
    <n v="11986200"/>
    <n v="0.48377878770755806"/>
    <x v="3"/>
    <b v="1"/>
    <s v="julio"/>
    <x v="3"/>
  </r>
  <r>
    <x v="5491"/>
    <s v="CUST1914"/>
    <d v="2024-02-08T00:00:00"/>
    <x v="0"/>
    <x v="4"/>
    <s v="Corporate"/>
    <n v="7"/>
    <n v="40109"/>
    <n v="0.18"/>
    <n v="169286"/>
    <x v="4"/>
    <n v="2302256600"/>
    <n v="609396600"/>
    <n v="0.2646953428214735"/>
    <x v="9"/>
    <b v="1"/>
    <s v="febrero"/>
    <x v="9"/>
  </r>
  <r>
    <x v="5492"/>
    <s v="CUST4865"/>
    <d v="2024-03-25T00:00:00"/>
    <x v="2"/>
    <x v="3"/>
    <s v="Consumer"/>
    <n v="1"/>
    <n v="27925"/>
    <n v="0.06"/>
    <n v="17633"/>
    <x v="4"/>
    <n v="262495000"/>
    <n v="86165000"/>
    <n v="0.32825387150231433"/>
    <x v="7"/>
    <b v="1"/>
    <s v="marzo"/>
    <x v="7"/>
  </r>
  <r>
    <x v="5493"/>
    <s v="CUST6396"/>
    <d v="2024-03-12T00:00:00"/>
    <x v="0"/>
    <x v="2"/>
    <s v="Home Office"/>
    <n v="4"/>
    <n v="3217"/>
    <n v="0.15"/>
    <n v="7765"/>
    <x v="2"/>
    <n v="109378000"/>
    <n v="31728000"/>
    <n v="0.29007661504141602"/>
    <x v="7"/>
    <b v="1"/>
    <s v="marzo"/>
    <x v="7"/>
  </r>
  <r>
    <x v="5494"/>
    <s v="CUST7752"/>
    <d v="2024-02-25T00:00:00"/>
    <x v="3"/>
    <x v="3"/>
    <s v="Corporate"/>
    <n v="6"/>
    <n v="30378"/>
    <n v="0.12"/>
    <n v="82662"/>
    <x v="1"/>
    <n v="1603958400"/>
    <n v="777338400"/>
    <n v="0.48463750680815659"/>
    <x v="9"/>
    <b v="1"/>
    <s v="febrero"/>
    <x v="9"/>
  </r>
  <r>
    <x v="5495"/>
    <s v="CUST3985"/>
    <d v="2024-07-27T00:00:00"/>
    <x v="2"/>
    <x v="1"/>
    <s v="Home Office"/>
    <n v="10"/>
    <n v="23383"/>
    <n v="0.16"/>
    <n v="153344"/>
    <x v="0"/>
    <n v="1964172000"/>
    <n v="430732000"/>
    <n v="0.21929444060907088"/>
    <x v="3"/>
    <b v="1"/>
    <s v="julio"/>
    <x v="3"/>
  </r>
  <r>
    <x v="5496"/>
    <s v="CUST1347"/>
    <d v="2024-04-08T00:00:00"/>
    <x v="2"/>
    <x v="0"/>
    <s v="Home Office"/>
    <n v="10"/>
    <n v="3176"/>
    <n v="0.04"/>
    <n v="17291"/>
    <x v="4"/>
    <n v="304896000"/>
    <n v="131986000"/>
    <n v="0.4328885915197313"/>
    <x v="6"/>
    <b v="1"/>
    <s v="abril"/>
    <x v="6"/>
  </r>
  <r>
    <x v="5497"/>
    <s v="CUST3253"/>
    <d v="2024-03-25T00:00:00"/>
    <x v="0"/>
    <x v="3"/>
    <s v="Home Office"/>
    <n v="2"/>
    <n v="46032"/>
    <n v="0.13"/>
    <n v="43369"/>
    <x v="1"/>
    <n v="800956800"/>
    <n v="367266800"/>
    <n v="0.4585350920299322"/>
    <x v="7"/>
    <b v="1"/>
    <s v="marzo"/>
    <x v="7"/>
  </r>
  <r>
    <x v="5498"/>
    <s v="CUST8133"/>
    <d v="2024-12-04T00:00:00"/>
    <x v="0"/>
    <x v="3"/>
    <s v="Consumer"/>
    <n v="6"/>
    <n v="3576"/>
    <n v="7.0000000000000007E-2"/>
    <n v="11376"/>
    <x v="4"/>
    <n v="199540800"/>
    <n v="85780800"/>
    <n v="0.42989102980443095"/>
    <x v="10"/>
    <b v="1"/>
    <s v="diciembre"/>
    <x v="10"/>
  </r>
  <r>
    <x v="5499"/>
    <s v="CUST4116"/>
    <d v="2024-08-11T00:00:00"/>
    <x v="2"/>
    <x v="0"/>
    <s v="Corporate"/>
    <n v="7"/>
    <n v="19922"/>
    <n v="0.08"/>
    <n v="91595"/>
    <x v="4"/>
    <n v="1282976800"/>
    <n v="367026800"/>
    <n v="0.28607438575662475"/>
    <x v="0"/>
    <b v="1"/>
    <s v="agosto"/>
    <x v="0"/>
  </r>
  <r>
    <x v="5500"/>
    <s v="CUST8379"/>
    <d v="2024-06-05T00:00:00"/>
    <x v="1"/>
    <x v="3"/>
    <s v="Home Office"/>
    <n v="10"/>
    <n v="27971"/>
    <n v="0.14000000000000001"/>
    <n v="169409"/>
    <x v="3"/>
    <n v="2405506000"/>
    <n v="711416000"/>
    <n v="0.29574484536725332"/>
    <x v="1"/>
    <b v="1"/>
    <s v="junio"/>
    <x v="1"/>
  </r>
  <r>
    <x v="5501"/>
    <s v="CUST7952"/>
    <d v="2024-01-03T00:00:00"/>
    <x v="3"/>
    <x v="4"/>
    <s v="Consumer"/>
    <n v="9"/>
    <n v="20623"/>
    <n v="0.04"/>
    <n v="113440"/>
    <x v="0"/>
    <n v="1781827200"/>
    <n v="647427200"/>
    <n v="0.36335016100326678"/>
    <x v="8"/>
    <b v="1"/>
    <s v="enero"/>
    <x v="8"/>
  </r>
  <r>
    <x v="5502"/>
    <s v="CUST4027"/>
    <d v="2024-08-18T00:00:00"/>
    <x v="3"/>
    <x v="2"/>
    <s v="Home Office"/>
    <n v="10"/>
    <n v="42824"/>
    <n v="7.0000000000000007E-2"/>
    <n v="300847"/>
    <x v="4"/>
    <n v="3982632000"/>
    <n v="974162000"/>
    <n v="0.24460256433433969"/>
    <x v="0"/>
    <b v="1"/>
    <s v="agosto"/>
    <x v="0"/>
  </r>
  <r>
    <x v="5503"/>
    <s v="CUST6942"/>
    <d v="2024-10-06T00:00:00"/>
    <x v="1"/>
    <x v="3"/>
    <s v="Corporate"/>
    <n v="6"/>
    <n v="36956"/>
    <n v="0.23"/>
    <n v="95747"/>
    <x v="2"/>
    <n v="1707367200"/>
    <n v="749897200"/>
    <n v="0.43921260757498448"/>
    <x v="4"/>
    <b v="1"/>
    <s v="octubre"/>
    <x v="4"/>
  </r>
  <r>
    <x v="5504"/>
    <s v="CUST4835"/>
    <d v="2024-12-21T00:00:00"/>
    <x v="2"/>
    <x v="2"/>
    <s v="Consumer"/>
    <n v="4"/>
    <n v="45237"/>
    <n v="0.23"/>
    <n v="77992"/>
    <x v="0"/>
    <n v="1393299600"/>
    <n v="613379600"/>
    <n v="0.44023525162858007"/>
    <x v="10"/>
    <b v="1"/>
    <s v="diciembre"/>
    <x v="10"/>
  </r>
  <r>
    <x v="5505"/>
    <s v="CUST8265"/>
    <d v="2024-07-18T00:00:00"/>
    <x v="3"/>
    <x v="4"/>
    <s v="Home Office"/>
    <n v="8"/>
    <n v="30473"/>
    <n v="0.18"/>
    <n v="126766"/>
    <x v="4"/>
    <n v="1999028800"/>
    <n v="731368800"/>
    <n v="0.36586206261760712"/>
    <x v="3"/>
    <b v="1"/>
    <s v="julio"/>
    <x v="3"/>
  </r>
  <r>
    <x v="5506"/>
    <s v="CUST6228"/>
    <d v="2024-04-26T00:00:00"/>
    <x v="1"/>
    <x v="1"/>
    <s v="Corporate"/>
    <n v="5"/>
    <n v="43990"/>
    <n v="0.09"/>
    <n v="130730"/>
    <x v="2"/>
    <n v="2001545000"/>
    <n v="694245000"/>
    <n v="0.34685455485637345"/>
    <x v="6"/>
    <b v="1"/>
    <s v="abril"/>
    <x v="6"/>
  </r>
  <r>
    <x v="5507"/>
    <s v="CUST2792"/>
    <d v="2024-05-18T00:00:00"/>
    <x v="2"/>
    <x v="4"/>
    <s v="Corporate"/>
    <n v="6"/>
    <n v="49908"/>
    <n v="0.08"/>
    <n v="149202"/>
    <x v="3"/>
    <n v="2754921600"/>
    <n v="1262901600"/>
    <n v="0.45841652989326448"/>
    <x v="5"/>
    <b v="1"/>
    <s v="mayo"/>
    <x v="5"/>
  </r>
  <r>
    <x v="5508"/>
    <s v="CUST5933"/>
    <d v="2024-11-06T00:00:00"/>
    <x v="1"/>
    <x v="2"/>
    <s v="Consumer"/>
    <n v="10"/>
    <n v="6530"/>
    <n v="7.0000000000000007E-2"/>
    <n v="44755"/>
    <x v="1"/>
    <n v="607290000"/>
    <n v="159740000"/>
    <n v="0.26303742857613333"/>
    <x v="2"/>
    <b v="1"/>
    <s v="noviembre"/>
    <x v="2"/>
  </r>
  <r>
    <x v="5509"/>
    <s v="CUST1205"/>
    <d v="2024-06-07T00:00:00"/>
    <x v="3"/>
    <x v="1"/>
    <s v="Corporate"/>
    <n v="8"/>
    <n v="22229"/>
    <n v="0.28999999999999998"/>
    <n v="88485"/>
    <x v="1"/>
    <n v="1262607200"/>
    <n v="377757200"/>
    <n v="0.2991882194240616"/>
    <x v="1"/>
    <b v="1"/>
    <s v="junio"/>
    <x v="1"/>
  </r>
  <r>
    <x v="5510"/>
    <s v="CUST9306"/>
    <d v="2024-04-25T00:00:00"/>
    <x v="1"/>
    <x v="2"/>
    <s v="Corporate"/>
    <n v="1"/>
    <n v="36868"/>
    <n v="0.02"/>
    <n v="22559"/>
    <x v="1"/>
    <n v="361306400"/>
    <n v="135716400"/>
    <n v="0.37562689174617442"/>
    <x v="6"/>
    <b v="1"/>
    <s v="abril"/>
    <x v="6"/>
  </r>
  <r>
    <x v="5511"/>
    <s v="CUST3854"/>
    <d v="2024-08-29T00:00:00"/>
    <x v="3"/>
    <x v="1"/>
    <s v="Consumer"/>
    <n v="6"/>
    <n v="27174"/>
    <n v="7.0000000000000007E-2"/>
    <n v="98701"/>
    <x v="3"/>
    <n v="1516309200"/>
    <n v="529299200"/>
    <n v="0.34907075680870364"/>
    <x v="0"/>
    <b v="1"/>
    <s v="agosto"/>
    <x v="0"/>
  </r>
  <r>
    <x v="5512"/>
    <s v="CUST9223"/>
    <d v="2024-06-14T00:00:00"/>
    <x v="1"/>
    <x v="1"/>
    <s v="Home Office"/>
    <n v="2"/>
    <n v="43692"/>
    <n v="0.24"/>
    <n v="49548"/>
    <x v="4"/>
    <n v="664118400"/>
    <n v="168638400"/>
    <n v="0.25392821520981801"/>
    <x v="1"/>
    <b v="1"/>
    <s v="junio"/>
    <x v="1"/>
  </r>
  <r>
    <x v="5513"/>
    <s v="CUST6836"/>
    <d v="2024-02-25T00:00:00"/>
    <x v="0"/>
    <x v="1"/>
    <s v="Corporate"/>
    <n v="3"/>
    <n v="42156"/>
    <n v="0"/>
    <n v="70839"/>
    <x v="1"/>
    <n v="1264680000"/>
    <n v="556290000"/>
    <n v="0.43986621121548536"/>
    <x v="9"/>
    <b v="0"/>
    <s v="febrero"/>
    <x v="9"/>
  </r>
  <r>
    <x v="5514"/>
    <s v="CUST4134"/>
    <d v="2024-12-22T00:00:00"/>
    <x v="2"/>
    <x v="0"/>
    <s v="Home Office"/>
    <n v="3"/>
    <n v="35343"/>
    <n v="0.02"/>
    <n v="59722"/>
    <x v="1"/>
    <n v="1039084200"/>
    <n v="441864200"/>
    <n v="0.42524388302699628"/>
    <x v="10"/>
    <b v="1"/>
    <s v="diciembre"/>
    <x v="10"/>
  </r>
  <r>
    <x v="5515"/>
    <s v="CUST4197"/>
    <d v="2024-08-30T00:00:00"/>
    <x v="0"/>
    <x v="0"/>
    <s v="Consumer"/>
    <n v="8"/>
    <n v="33001"/>
    <n v="0.28000000000000003"/>
    <n v="130354"/>
    <x v="4"/>
    <n v="1900857600"/>
    <n v="597317600"/>
    <n v="0.31423584807194394"/>
    <x v="0"/>
    <b v="1"/>
    <s v="agosto"/>
    <x v="0"/>
  </r>
  <r>
    <x v="5516"/>
    <s v="CUST2032"/>
    <d v="2024-02-01T00:00:00"/>
    <x v="0"/>
    <x v="3"/>
    <s v="Corporate"/>
    <n v="4"/>
    <n v="19039"/>
    <n v="0.25"/>
    <n v="33192"/>
    <x v="0"/>
    <n v="571170000"/>
    <n v="239250000"/>
    <n v="0.41887704186144231"/>
    <x v="9"/>
    <b v="1"/>
    <s v="febrero"/>
    <x v="9"/>
  </r>
  <r>
    <x v="5517"/>
    <s v="CUST3512"/>
    <d v="2024-12-06T00:00:00"/>
    <x v="3"/>
    <x v="2"/>
    <s v="Corporate"/>
    <n v="5"/>
    <n v="18982"/>
    <n v="0.26"/>
    <n v="45361"/>
    <x v="4"/>
    <n v="702334000"/>
    <n v="248724000"/>
    <n v="0.35413919872880995"/>
    <x v="10"/>
    <b v="1"/>
    <s v="diciembre"/>
    <x v="10"/>
  </r>
  <r>
    <x v="5518"/>
    <s v="CUST3964"/>
    <d v="2024-11-07T00:00:00"/>
    <x v="0"/>
    <x v="1"/>
    <s v="Corporate"/>
    <n v="6"/>
    <n v="33116"/>
    <n v="0.05"/>
    <n v="103835"/>
    <x v="3"/>
    <n v="1887612000"/>
    <n v="849262000"/>
    <n v="0.44991343560011271"/>
    <x v="2"/>
    <b v="1"/>
    <s v="noviembre"/>
    <x v="2"/>
  </r>
  <r>
    <x v="5519"/>
    <s v="CUST4125"/>
    <d v="2024-08-08T00:00:00"/>
    <x v="3"/>
    <x v="0"/>
    <s v="Home Office"/>
    <n v="6"/>
    <n v="40816"/>
    <n v="0.1"/>
    <n v="120494"/>
    <x v="0"/>
    <n v="2204064000"/>
    <n v="999124000"/>
    <n v="0.45330988573834519"/>
    <x v="0"/>
    <b v="1"/>
    <s v="agosto"/>
    <x v="0"/>
  </r>
  <r>
    <x v="5520"/>
    <s v="CUST5677"/>
    <d v="2024-10-05T00:00:00"/>
    <x v="2"/>
    <x v="3"/>
    <s v="Consumer"/>
    <n v="1"/>
    <n v="6599"/>
    <n v="0"/>
    <n v="3419"/>
    <x v="0"/>
    <n v="65990000"/>
    <n v="31800000"/>
    <n v="0.48189119563570237"/>
    <x v="4"/>
    <b v="0"/>
    <s v="octubre"/>
    <x v="4"/>
  </r>
  <r>
    <x v="5521"/>
    <s v="CUST7812"/>
    <d v="2024-09-20T00:00:00"/>
    <x v="3"/>
    <x v="2"/>
    <s v="Consumer"/>
    <n v="6"/>
    <n v="16635"/>
    <n v="0.15"/>
    <n v="66082"/>
    <x v="1"/>
    <n v="848385000"/>
    <n v="187565000"/>
    <n v="0.22108476693953807"/>
    <x v="11"/>
    <b v="1"/>
    <s v="septiembre"/>
    <x v="11"/>
  </r>
  <r>
    <x v="5522"/>
    <s v="CUST7288"/>
    <d v="2024-07-12T00:00:00"/>
    <x v="0"/>
    <x v="1"/>
    <s v="Home Office"/>
    <n v="6"/>
    <n v="13953"/>
    <n v="0.18"/>
    <n v="50844"/>
    <x v="1"/>
    <n v="686487600"/>
    <n v="178047600"/>
    <n v="0.2593602564707651"/>
    <x v="3"/>
    <b v="1"/>
    <s v="julio"/>
    <x v="3"/>
  </r>
  <r>
    <x v="5523"/>
    <s v="CUST8614"/>
    <d v="2024-05-05T00:00:00"/>
    <x v="1"/>
    <x v="2"/>
    <s v="Home Office"/>
    <n v="5"/>
    <n v="44094"/>
    <n v="0.01"/>
    <n v="115147"/>
    <x v="4"/>
    <n v="2182653000"/>
    <n v="1031183000"/>
    <n v="0.47244477248559436"/>
    <x v="5"/>
    <b v="1"/>
    <s v="mayo"/>
    <x v="5"/>
  </r>
  <r>
    <x v="5524"/>
    <s v="CUST2174"/>
    <d v="2024-02-06T00:00:00"/>
    <x v="3"/>
    <x v="3"/>
    <s v="Corporate"/>
    <n v="1"/>
    <n v="45137"/>
    <n v="0.06"/>
    <n v="33559"/>
    <x v="4"/>
    <n v="424287800"/>
    <n v="88697800"/>
    <n v="0.20905102621381053"/>
    <x v="9"/>
    <b v="1"/>
    <s v="febrero"/>
    <x v="9"/>
  </r>
  <r>
    <x v="5525"/>
    <s v="CUST2009"/>
    <d v="2024-08-18T00:00:00"/>
    <x v="1"/>
    <x v="2"/>
    <s v="Corporate"/>
    <n v="4"/>
    <n v="47116"/>
    <n v="0.27"/>
    <n v="102054"/>
    <x v="1"/>
    <n v="1375787200"/>
    <n v="355247200"/>
    <n v="0.25821377026912301"/>
    <x v="0"/>
    <b v="1"/>
    <s v="agosto"/>
    <x v="0"/>
  </r>
  <r>
    <x v="5526"/>
    <s v="CUST7184"/>
    <d v="2024-04-21T00:00:00"/>
    <x v="3"/>
    <x v="0"/>
    <s v="Consumer"/>
    <n v="8"/>
    <n v="14707"/>
    <n v="0.13"/>
    <n v="56652"/>
    <x v="2"/>
    <n v="1023607200"/>
    <n v="457087200"/>
    <n v="0.44654551081703997"/>
    <x v="6"/>
    <b v="1"/>
    <s v="abril"/>
    <x v="6"/>
  </r>
  <r>
    <x v="5527"/>
    <s v="CUST2346"/>
    <d v="2024-11-06T00:00:00"/>
    <x v="2"/>
    <x v="4"/>
    <s v="Consumer"/>
    <n v="9"/>
    <n v="23692"/>
    <n v="0.28999999999999998"/>
    <n v="101115"/>
    <x v="1"/>
    <n v="1513918800"/>
    <n v="502768800"/>
    <n v="0.33209759995053895"/>
    <x v="2"/>
    <b v="1"/>
    <s v="noviembre"/>
    <x v="2"/>
  </r>
  <r>
    <x v="5528"/>
    <s v="CUST7773"/>
    <d v="2024-08-21T00:00:00"/>
    <x v="2"/>
    <x v="1"/>
    <s v="Consumer"/>
    <n v="4"/>
    <n v="31995"/>
    <n v="0.02"/>
    <n v="99673"/>
    <x v="4"/>
    <n v="1254204000"/>
    <n v="257474000"/>
    <n v="0.20528877279932131"/>
    <x v="0"/>
    <b v="1"/>
    <s v="agosto"/>
    <x v="0"/>
  </r>
  <r>
    <x v="5529"/>
    <s v="CUST9264"/>
    <d v="2024-03-05T00:00:00"/>
    <x v="0"/>
    <x v="3"/>
    <s v="Home Office"/>
    <n v="1"/>
    <n v="8106"/>
    <n v="0.24"/>
    <n v="4849"/>
    <x v="1"/>
    <n v="61605600"/>
    <n v="13115600"/>
    <n v="0.21289623021283779"/>
    <x v="7"/>
    <b v="1"/>
    <s v="marzo"/>
    <x v="7"/>
  </r>
  <r>
    <x v="5530"/>
    <s v="CUST4174"/>
    <d v="2024-03-10T00:00:00"/>
    <x v="0"/>
    <x v="0"/>
    <s v="Corporate"/>
    <n v="9"/>
    <n v="8874"/>
    <n v="0.23"/>
    <n v="37519"/>
    <x v="0"/>
    <n v="614968200"/>
    <n v="239778200"/>
    <n v="0.38990341289191865"/>
    <x v="7"/>
    <b v="1"/>
    <s v="marzo"/>
    <x v="7"/>
  </r>
  <r>
    <x v="5531"/>
    <s v="CUST8928"/>
    <d v="2024-01-23T00:00:00"/>
    <x v="1"/>
    <x v="0"/>
    <s v="Corporate"/>
    <n v="6"/>
    <n v="20063"/>
    <n v="7.0000000000000007E-2"/>
    <n v="75782"/>
    <x v="1"/>
    <n v="1119515400"/>
    <n v="361695400"/>
    <n v="0.32308211213530424"/>
    <x v="8"/>
    <b v="1"/>
    <s v="enero"/>
    <x v="8"/>
  </r>
  <r>
    <x v="5532"/>
    <s v="CUST3545"/>
    <d v="2024-12-04T00:00:00"/>
    <x v="3"/>
    <x v="0"/>
    <s v="Home Office"/>
    <n v="5"/>
    <n v="12728"/>
    <n v="0.18"/>
    <n v="33325"/>
    <x v="0"/>
    <n v="521848000"/>
    <n v="188598000"/>
    <n v="0.36140408701384313"/>
    <x v="10"/>
    <b v="1"/>
    <s v="diciembre"/>
    <x v="10"/>
  </r>
  <r>
    <x v="5533"/>
    <s v="CUST9227"/>
    <d v="2024-11-18T00:00:00"/>
    <x v="2"/>
    <x v="0"/>
    <s v="Corporate"/>
    <n v="4"/>
    <n v="34207"/>
    <n v="0.24"/>
    <n v="52662"/>
    <x v="3"/>
    <n v="1039892800"/>
    <n v="513272800"/>
    <n v="0.49358241541820463"/>
    <x v="2"/>
    <b v="1"/>
    <s v="noviembre"/>
    <x v="2"/>
  </r>
  <r>
    <x v="5534"/>
    <s v="CUST1418"/>
    <d v="2024-09-22T00:00:00"/>
    <x v="2"/>
    <x v="3"/>
    <s v="Corporate"/>
    <n v="7"/>
    <n v="47067"/>
    <n v="0.27"/>
    <n v="169172"/>
    <x v="0"/>
    <n v="2405123700"/>
    <n v="713403700"/>
    <n v="0.29661829867628015"/>
    <x v="11"/>
    <b v="1"/>
    <s v="septiembre"/>
    <x v="11"/>
  </r>
  <r>
    <x v="5535"/>
    <s v="CUST6278"/>
    <d v="2024-11-15T00:00:00"/>
    <x v="2"/>
    <x v="1"/>
    <s v="Consumer"/>
    <n v="2"/>
    <n v="36276"/>
    <n v="0.19"/>
    <n v="29545"/>
    <x v="1"/>
    <n v="587671200"/>
    <n v="292221200"/>
    <n v="0.49725288562720105"/>
    <x v="2"/>
    <b v="1"/>
    <s v="noviembre"/>
    <x v="2"/>
  </r>
  <r>
    <x v="5536"/>
    <s v="CUST5568"/>
    <d v="2024-02-20T00:00:00"/>
    <x v="2"/>
    <x v="1"/>
    <s v="Consumer"/>
    <n v="10"/>
    <n v="14658"/>
    <n v="0.23"/>
    <n v="66660"/>
    <x v="2"/>
    <n v="1128666000"/>
    <n v="462066000"/>
    <n v="0.40939126366879131"/>
    <x v="9"/>
    <b v="1"/>
    <s v="febrero"/>
    <x v="9"/>
  </r>
  <r>
    <x v="5537"/>
    <s v="CUST8954"/>
    <d v="2024-07-30T00:00:00"/>
    <x v="0"/>
    <x v="3"/>
    <s v="Home Office"/>
    <n v="8"/>
    <n v="35647"/>
    <n v="0.28999999999999998"/>
    <n v="145675"/>
    <x v="1"/>
    <n v="2024749600"/>
    <n v="567999600"/>
    <n v="0.28052831816833057"/>
    <x v="3"/>
    <b v="1"/>
    <s v="julio"/>
    <x v="3"/>
  </r>
  <r>
    <x v="5538"/>
    <s v="CUST9463"/>
    <d v="2024-04-24T00:00:00"/>
    <x v="2"/>
    <x v="4"/>
    <s v="Corporate"/>
    <n v="3"/>
    <n v="3649"/>
    <n v="0.26"/>
    <n v="4486"/>
    <x v="0"/>
    <n v="81007800"/>
    <n v="36147800"/>
    <n v="0.44622616587538483"/>
    <x v="6"/>
    <b v="1"/>
    <s v="abril"/>
    <x v="6"/>
  </r>
  <r>
    <x v="5539"/>
    <s v="CUST1375"/>
    <d v="2024-10-02T00:00:00"/>
    <x v="3"/>
    <x v="2"/>
    <s v="Consumer"/>
    <n v="8"/>
    <n v="22549"/>
    <n v="0.01"/>
    <n v="111013"/>
    <x v="2"/>
    <n v="1785880800"/>
    <n v="675750800"/>
    <n v="0.37838516434019559"/>
    <x v="4"/>
    <b v="1"/>
    <s v="octubre"/>
    <x v="4"/>
  </r>
  <r>
    <x v="5540"/>
    <s v="CUST9138"/>
    <d v="2024-07-09T00:00:00"/>
    <x v="0"/>
    <x v="1"/>
    <s v="Consumer"/>
    <n v="7"/>
    <n v="2054"/>
    <n v="0.1"/>
    <n v="9328"/>
    <x v="2"/>
    <n v="129402000"/>
    <n v="36122000"/>
    <n v="0.27914560825953233"/>
    <x v="3"/>
    <b v="1"/>
    <s v="julio"/>
    <x v="3"/>
  </r>
  <r>
    <x v="5541"/>
    <s v="CUST4502"/>
    <d v="2024-11-27T00:00:00"/>
    <x v="1"/>
    <x v="4"/>
    <s v="Consumer"/>
    <n v="2"/>
    <n v="27030"/>
    <n v="0.18"/>
    <n v="32934"/>
    <x v="1"/>
    <n v="443292000"/>
    <n v="113952000"/>
    <n v="0.25705855282748163"/>
    <x v="2"/>
    <b v="1"/>
    <s v="noviembre"/>
    <x v="2"/>
  </r>
  <r>
    <x v="5542"/>
    <s v="CUST3973"/>
    <d v="2024-07-08T00:00:00"/>
    <x v="3"/>
    <x v="0"/>
    <s v="Home Office"/>
    <n v="5"/>
    <n v="16845"/>
    <n v="0.27"/>
    <n v="33652"/>
    <x v="4"/>
    <n v="614842500"/>
    <n v="278322500"/>
    <n v="0.45267283897908817"/>
    <x v="3"/>
    <b v="1"/>
    <s v="julio"/>
    <x v="3"/>
  </r>
  <r>
    <x v="5543"/>
    <s v="CUST8488"/>
    <d v="2024-12-18T00:00:00"/>
    <x v="1"/>
    <x v="2"/>
    <s v="Home Office"/>
    <n v="10"/>
    <n v="45377"/>
    <n v="0.04"/>
    <n v="247822"/>
    <x v="2"/>
    <n v="4356192000"/>
    <n v="1877972000"/>
    <n v="0.43110404683723769"/>
    <x v="10"/>
    <b v="1"/>
    <s v="diciembre"/>
    <x v="10"/>
  </r>
  <r>
    <x v="5544"/>
    <s v="CUST7019"/>
    <d v="2024-07-20T00:00:00"/>
    <x v="3"/>
    <x v="1"/>
    <s v="Consumer"/>
    <n v="2"/>
    <n v="18222"/>
    <n v="0.18"/>
    <n v="22953"/>
    <x v="2"/>
    <n v="298840800"/>
    <n v="69310800"/>
    <n v="0.23193218596657483"/>
    <x v="3"/>
    <b v="1"/>
    <s v="julio"/>
    <x v="3"/>
  </r>
  <r>
    <x v="5545"/>
    <s v="CUST4902"/>
    <d v="2024-05-08T00:00:00"/>
    <x v="2"/>
    <x v="3"/>
    <s v="Corporate"/>
    <n v="2"/>
    <n v="28003"/>
    <n v="0.28000000000000003"/>
    <n v="26676"/>
    <x v="2"/>
    <n v="403243200"/>
    <n v="136483200"/>
    <n v="0.33846373602828267"/>
    <x v="5"/>
    <b v="1"/>
    <s v="mayo"/>
    <x v="5"/>
  </r>
  <r>
    <x v="5546"/>
    <s v="CUST4816"/>
    <d v="2024-08-29T00:00:00"/>
    <x v="2"/>
    <x v="0"/>
    <s v="Corporate"/>
    <n v="6"/>
    <n v="24490"/>
    <n v="0.16"/>
    <n v="73394"/>
    <x v="1"/>
    <n v="1234296000"/>
    <n v="500356000"/>
    <n v="0.40537764037151541"/>
    <x v="0"/>
    <b v="1"/>
    <s v="agosto"/>
    <x v="0"/>
  </r>
  <r>
    <x v="5547"/>
    <s v="CUST6590"/>
    <d v="2024-10-20T00:00:00"/>
    <x v="1"/>
    <x v="3"/>
    <s v="Home Office"/>
    <n v="1"/>
    <n v="39812"/>
    <n v="0.12"/>
    <n v="24145"/>
    <x v="4"/>
    <n v="350345600"/>
    <n v="108895600"/>
    <n v="0.31082336983823972"/>
    <x v="4"/>
    <b v="1"/>
    <s v="octubre"/>
    <x v="4"/>
  </r>
  <r>
    <x v="5548"/>
    <s v="CUST9060"/>
    <d v="2024-05-06T00:00:00"/>
    <x v="3"/>
    <x v="4"/>
    <s v="Home Office"/>
    <n v="4"/>
    <n v="47992"/>
    <n v="0.25"/>
    <n v="85935"/>
    <x v="0"/>
    <n v="1439760000"/>
    <n v="580410000"/>
    <n v="0.40312968828138024"/>
    <x v="5"/>
    <b v="1"/>
    <s v="mayo"/>
    <x v="5"/>
  </r>
  <r>
    <x v="5549"/>
    <s v="CUST5131"/>
    <d v="2024-12-19T00:00:00"/>
    <x v="2"/>
    <x v="4"/>
    <s v="Corporate"/>
    <n v="9"/>
    <n v="17833"/>
    <n v="0.28999999999999998"/>
    <n v="61534"/>
    <x v="2"/>
    <n v="1139528700"/>
    <n v="524188700"/>
    <n v="0.46000482480169214"/>
    <x v="10"/>
    <b v="1"/>
    <s v="diciembre"/>
    <x v="10"/>
  </r>
  <r>
    <x v="5550"/>
    <s v="CUST3515"/>
    <d v="2024-03-16T00:00:00"/>
    <x v="1"/>
    <x v="2"/>
    <s v="Consumer"/>
    <n v="5"/>
    <n v="30570"/>
    <n v="0.11"/>
    <n v="70794"/>
    <x v="4"/>
    <n v="1360365000"/>
    <n v="652425000"/>
    <n v="0.47959554972378737"/>
    <x v="7"/>
    <b v="1"/>
    <s v="marzo"/>
    <x v="7"/>
  </r>
  <r>
    <x v="5551"/>
    <s v="CUST7836"/>
    <d v="2024-11-01T00:00:00"/>
    <x v="3"/>
    <x v="1"/>
    <s v="Home Office"/>
    <n v="3"/>
    <n v="11328"/>
    <n v="0.04"/>
    <n v="17946"/>
    <x v="1"/>
    <n v="326246400"/>
    <n v="146786400"/>
    <n v="0.44992496468926552"/>
    <x v="2"/>
    <b v="1"/>
    <s v="noviembre"/>
    <x v="2"/>
  </r>
  <r>
    <x v="5552"/>
    <s v="CUST7112"/>
    <d v="2024-07-12T00:00:00"/>
    <x v="0"/>
    <x v="0"/>
    <s v="Consumer"/>
    <n v="8"/>
    <n v="35420"/>
    <n v="0.21"/>
    <n v="175127"/>
    <x v="2"/>
    <n v="2238544000"/>
    <n v="487274000"/>
    <n v="0.21767452415498645"/>
    <x v="3"/>
    <b v="1"/>
    <s v="julio"/>
    <x v="3"/>
  </r>
  <r>
    <x v="5553"/>
    <s v="CUST5836"/>
    <d v="2024-12-08T00:00:00"/>
    <x v="1"/>
    <x v="1"/>
    <s v="Consumer"/>
    <n v="6"/>
    <n v="16298"/>
    <n v="0.04"/>
    <n v="51079"/>
    <x v="2"/>
    <n v="938764800"/>
    <n v="427974800"/>
    <n v="0.45589140112624588"/>
    <x v="10"/>
    <b v="1"/>
    <s v="diciembre"/>
    <x v="10"/>
  </r>
  <r>
    <x v="5554"/>
    <s v="CUST7682"/>
    <d v="2024-06-18T00:00:00"/>
    <x v="1"/>
    <x v="4"/>
    <s v="Home Office"/>
    <n v="9"/>
    <n v="38750"/>
    <n v="0.3"/>
    <n v="156669"/>
    <x v="0"/>
    <n v="2441250000"/>
    <n v="874560000"/>
    <n v="0.35824270353302612"/>
    <x v="1"/>
    <b v="1"/>
    <s v="junio"/>
    <x v="1"/>
  </r>
  <r>
    <x v="5555"/>
    <s v="CUST1059"/>
    <d v="2024-01-24T00:00:00"/>
    <x v="1"/>
    <x v="4"/>
    <s v="Home Office"/>
    <n v="3"/>
    <n v="14684"/>
    <n v="0.03"/>
    <n v="26690"/>
    <x v="2"/>
    <n v="427304400"/>
    <n v="160404400"/>
    <n v="0.37538672665200734"/>
    <x v="8"/>
    <b v="1"/>
    <s v="enero"/>
    <x v="8"/>
  </r>
  <r>
    <x v="5556"/>
    <s v="CUST1113"/>
    <d v="2024-11-13T00:00:00"/>
    <x v="2"/>
    <x v="3"/>
    <s v="Consumer"/>
    <n v="8"/>
    <n v="34828"/>
    <n v="0.17"/>
    <n v="161895"/>
    <x v="1"/>
    <n v="2312579200"/>
    <n v="693629200"/>
    <n v="0.29993748970846057"/>
    <x v="2"/>
    <b v="1"/>
    <s v="noviembre"/>
    <x v="2"/>
  </r>
  <r>
    <x v="5557"/>
    <s v="CUST1521"/>
    <d v="2024-07-22T00:00:00"/>
    <x v="0"/>
    <x v="0"/>
    <s v="Home Office"/>
    <n v="4"/>
    <n v="30426"/>
    <n v="0.26"/>
    <n v="49369"/>
    <x v="2"/>
    <n v="900609600"/>
    <n v="406919600"/>
    <n v="0.45182685150147189"/>
    <x v="3"/>
    <b v="1"/>
    <s v="julio"/>
    <x v="3"/>
  </r>
  <r>
    <x v="5558"/>
    <s v="CUST6038"/>
    <d v="2024-09-17T00:00:00"/>
    <x v="3"/>
    <x v="1"/>
    <s v="Consumer"/>
    <n v="9"/>
    <n v="46495"/>
    <n v="0.21"/>
    <n v="166482"/>
    <x v="3"/>
    <n v="3305794500"/>
    <n v="1640974500"/>
    <n v="0.49639337835428066"/>
    <x v="11"/>
    <b v="1"/>
    <s v="septiembre"/>
    <x v="11"/>
  </r>
  <r>
    <x v="5559"/>
    <s v="CUST9862"/>
    <d v="2024-02-10T00:00:00"/>
    <x v="3"/>
    <x v="2"/>
    <s v="Home Office"/>
    <n v="10"/>
    <n v="25704"/>
    <n v="0.25"/>
    <n v="135639"/>
    <x v="3"/>
    <n v="1927800000"/>
    <n v="571410000"/>
    <n v="0.29640522875816994"/>
    <x v="9"/>
    <b v="1"/>
    <s v="febrero"/>
    <x v="9"/>
  </r>
  <r>
    <x v="5560"/>
    <s v="CUST9465"/>
    <d v="2024-10-09T00:00:00"/>
    <x v="2"/>
    <x v="0"/>
    <s v="Corporate"/>
    <n v="7"/>
    <n v="12520"/>
    <n v="0.17"/>
    <n v="50515"/>
    <x v="1"/>
    <n v="727412000"/>
    <n v="222262000"/>
    <n v="0.30555173684239467"/>
    <x v="4"/>
    <b v="1"/>
    <s v="octubre"/>
    <x v="4"/>
  </r>
  <r>
    <x v="5561"/>
    <s v="CUST8625"/>
    <d v="2024-02-24T00:00:00"/>
    <x v="0"/>
    <x v="0"/>
    <s v="Home Office"/>
    <n v="8"/>
    <n v="10686"/>
    <n v="0.2"/>
    <n v="39501"/>
    <x v="4"/>
    <n v="683904000"/>
    <n v="288894000"/>
    <n v="0.42241893599101626"/>
    <x v="9"/>
    <b v="1"/>
    <s v="febrero"/>
    <x v="9"/>
  </r>
  <r>
    <x v="5562"/>
    <s v="CUST4784"/>
    <d v="2024-03-09T00:00:00"/>
    <x v="1"/>
    <x v="3"/>
    <s v="Corporate"/>
    <n v="1"/>
    <n v="32290"/>
    <n v="0.15"/>
    <n v="20905"/>
    <x v="3"/>
    <n v="274465000"/>
    <n v="65415000"/>
    <n v="0.23833639990527025"/>
    <x v="7"/>
    <b v="1"/>
    <s v="marzo"/>
    <x v="7"/>
  </r>
  <r>
    <x v="5563"/>
    <s v="CUST8326"/>
    <d v="2024-12-17T00:00:00"/>
    <x v="1"/>
    <x v="0"/>
    <s v="Home Office"/>
    <n v="4"/>
    <n v="28873"/>
    <n v="0.2"/>
    <n v="50118"/>
    <x v="3"/>
    <n v="923936000"/>
    <n v="422756000"/>
    <n v="0.45755983098396424"/>
    <x v="10"/>
    <b v="1"/>
    <s v="diciembre"/>
    <x v="10"/>
  </r>
  <r>
    <x v="5564"/>
    <s v="CUST4130"/>
    <d v="2024-02-25T00:00:00"/>
    <x v="2"/>
    <x v="4"/>
    <s v="Corporate"/>
    <n v="2"/>
    <n v="28048"/>
    <n v="0.05"/>
    <n v="41672"/>
    <x v="0"/>
    <n v="532912000"/>
    <n v="116192000"/>
    <n v="0.21803224547392441"/>
    <x v="9"/>
    <b v="1"/>
    <s v="febrero"/>
    <x v="9"/>
  </r>
  <r>
    <x v="5565"/>
    <s v="CUST9749"/>
    <d v="2024-09-11T00:00:00"/>
    <x v="3"/>
    <x v="1"/>
    <s v="Home Office"/>
    <n v="5"/>
    <n v="36050"/>
    <n v="0.05"/>
    <n v="105808"/>
    <x v="0"/>
    <n v="1712375000"/>
    <n v="654295000"/>
    <n v="0.38209796335498941"/>
    <x v="11"/>
    <b v="1"/>
    <s v="septiembre"/>
    <x v="11"/>
  </r>
  <r>
    <x v="5566"/>
    <s v="CUST9028"/>
    <d v="2024-04-26T00:00:00"/>
    <x v="0"/>
    <x v="2"/>
    <s v="Consumer"/>
    <n v="10"/>
    <n v="14571"/>
    <n v="0.19"/>
    <n v="80384"/>
    <x v="1"/>
    <n v="1180251000"/>
    <n v="376411000"/>
    <n v="0.31892453384915581"/>
    <x v="6"/>
    <b v="1"/>
    <s v="abril"/>
    <x v="6"/>
  </r>
  <r>
    <x v="5567"/>
    <s v="CUST5010"/>
    <d v="2024-04-21T00:00:00"/>
    <x v="1"/>
    <x v="0"/>
    <s v="Consumer"/>
    <n v="6"/>
    <n v="47608"/>
    <n v="0.2"/>
    <n v="168963"/>
    <x v="2"/>
    <n v="2285184000"/>
    <n v="595554000"/>
    <n v="0.26061533775835993"/>
    <x v="6"/>
    <b v="1"/>
    <s v="abril"/>
    <x v="6"/>
  </r>
  <r>
    <x v="5568"/>
    <s v="CUST4604"/>
    <d v="2024-08-29T00:00:00"/>
    <x v="0"/>
    <x v="4"/>
    <s v="Corporate"/>
    <n v="4"/>
    <n v="43101"/>
    <n v="0.13"/>
    <n v="119364"/>
    <x v="0"/>
    <n v="1499914800"/>
    <n v="306274800"/>
    <n v="0.20419479826454143"/>
    <x v="0"/>
    <b v="1"/>
    <s v="agosto"/>
    <x v="0"/>
  </r>
  <r>
    <x v="5569"/>
    <s v="CUST8875"/>
    <d v="2024-09-19T00:00:00"/>
    <x v="1"/>
    <x v="0"/>
    <s v="Corporate"/>
    <n v="2"/>
    <n v="14172"/>
    <n v="0.27"/>
    <n v="12590"/>
    <x v="1"/>
    <n v="206911200"/>
    <n v="81011200"/>
    <n v="0.39152641326327431"/>
    <x v="11"/>
    <b v="1"/>
    <s v="septiembre"/>
    <x v="11"/>
  </r>
  <r>
    <x v="5570"/>
    <s v="CUST8604"/>
    <d v="2024-10-30T00:00:00"/>
    <x v="2"/>
    <x v="2"/>
    <s v="Corporate"/>
    <n v="5"/>
    <n v="42353"/>
    <n v="0.25"/>
    <n v="94222"/>
    <x v="3"/>
    <n v="1588237500"/>
    <n v="646017500"/>
    <n v="0.40675119432704493"/>
    <x v="4"/>
    <b v="1"/>
    <s v="octubre"/>
    <x v="4"/>
  </r>
  <r>
    <x v="5571"/>
    <s v="CUST8959"/>
    <d v="2024-06-10T00:00:00"/>
    <x v="0"/>
    <x v="2"/>
    <s v="Corporate"/>
    <n v="9"/>
    <n v="30460"/>
    <n v="0.26"/>
    <n v="139551"/>
    <x v="4"/>
    <n v="2028636000"/>
    <n v="633126000"/>
    <n v="0.31209443192371622"/>
    <x v="1"/>
    <b v="1"/>
    <s v="junio"/>
    <x v="1"/>
  </r>
  <r>
    <x v="5572"/>
    <s v="CUST3558"/>
    <d v="2024-04-30T00:00:00"/>
    <x v="3"/>
    <x v="4"/>
    <s v="Home Office"/>
    <n v="5"/>
    <n v="1684"/>
    <n v="0.02"/>
    <n v="6449"/>
    <x v="2"/>
    <n v="82516000"/>
    <n v="18026000"/>
    <n v="0.21845460274371031"/>
    <x v="6"/>
    <b v="1"/>
    <s v="abril"/>
    <x v="6"/>
  </r>
  <r>
    <x v="5573"/>
    <s v="CUST5903"/>
    <d v="2024-08-18T00:00:00"/>
    <x v="0"/>
    <x v="4"/>
    <s v="Consumer"/>
    <n v="5"/>
    <n v="9356"/>
    <n v="0.01"/>
    <n v="25261"/>
    <x v="2"/>
    <n v="463122000"/>
    <n v="210512000"/>
    <n v="0.45454977306195776"/>
    <x v="0"/>
    <b v="1"/>
    <s v="agosto"/>
    <x v="0"/>
  </r>
  <r>
    <x v="5574"/>
    <s v="CUST2661"/>
    <d v="2024-02-22T00:00:00"/>
    <x v="0"/>
    <x v="0"/>
    <s v="Home Office"/>
    <n v="3"/>
    <n v="5232"/>
    <n v="0.17"/>
    <n v="7752"/>
    <x v="1"/>
    <n v="130276800"/>
    <n v="52756800"/>
    <n v="0.40495928668803655"/>
    <x v="9"/>
    <b v="1"/>
    <s v="febrero"/>
    <x v="9"/>
  </r>
  <r>
    <x v="5575"/>
    <s v="CUST8535"/>
    <d v="2024-10-22T00:00:00"/>
    <x v="0"/>
    <x v="1"/>
    <s v="Home Office"/>
    <n v="6"/>
    <n v="44290"/>
    <n v="0.2"/>
    <n v="164517"/>
    <x v="0"/>
    <n v="2125920000"/>
    <n v="480750000"/>
    <n v="0.22613738993000676"/>
    <x v="4"/>
    <b v="1"/>
    <s v="octubre"/>
    <x v="4"/>
  </r>
  <r>
    <x v="5576"/>
    <s v="CUST2271"/>
    <d v="2024-09-01T00:00:00"/>
    <x v="3"/>
    <x v="2"/>
    <s v="Home Office"/>
    <n v="4"/>
    <n v="14293"/>
    <n v="0.16"/>
    <n v="30316"/>
    <x v="0"/>
    <n v="480244800"/>
    <n v="177084800"/>
    <n v="0.36873860997557911"/>
    <x v="11"/>
    <b v="1"/>
    <s v="septiembre"/>
    <x v="11"/>
  </r>
  <r>
    <x v="5577"/>
    <s v="CUST4439"/>
    <d v="2024-08-23T00:00:00"/>
    <x v="0"/>
    <x v="4"/>
    <s v="Consumer"/>
    <n v="1"/>
    <n v="8324"/>
    <n v="0.02"/>
    <n v="6297"/>
    <x v="0"/>
    <n v="81575200"/>
    <n v="18605200"/>
    <n v="0.22807421863507538"/>
    <x v="0"/>
    <b v="1"/>
    <s v="agosto"/>
    <x v="0"/>
  </r>
  <r>
    <x v="5578"/>
    <s v="CUST4607"/>
    <d v="2024-11-16T00:00:00"/>
    <x v="1"/>
    <x v="3"/>
    <s v="Consumer"/>
    <n v="10"/>
    <n v="22707"/>
    <n v="0.09"/>
    <n v="160977"/>
    <x v="3"/>
    <n v="2066337000"/>
    <n v="456567000"/>
    <n v="0.22095476197735414"/>
    <x v="2"/>
    <b v="1"/>
    <s v="noviembre"/>
    <x v="2"/>
  </r>
  <r>
    <x v="5579"/>
    <s v="CUST9312"/>
    <d v="2024-05-05T00:00:00"/>
    <x v="1"/>
    <x v="0"/>
    <s v="Corporate"/>
    <n v="9"/>
    <n v="6136"/>
    <n v="0.16"/>
    <n v="27654"/>
    <x v="0"/>
    <n v="463881600"/>
    <n v="187341600"/>
    <n v="0.40385650131412842"/>
    <x v="5"/>
    <b v="1"/>
    <s v="mayo"/>
    <x v="5"/>
  </r>
  <r>
    <x v="5580"/>
    <s v="CUST1774"/>
    <d v="2024-09-20T00:00:00"/>
    <x v="2"/>
    <x v="1"/>
    <s v="Consumer"/>
    <n v="2"/>
    <n v="16041"/>
    <n v="0.04"/>
    <n v="16628"/>
    <x v="2"/>
    <n v="307987200"/>
    <n v="141707200"/>
    <n v="0.46010743303617813"/>
    <x v="11"/>
    <b v="1"/>
    <s v="septiembre"/>
    <x v="11"/>
  </r>
  <r>
    <x v="5581"/>
    <s v="CUST9568"/>
    <d v="2024-12-04T00:00:00"/>
    <x v="1"/>
    <x v="4"/>
    <s v="Home Office"/>
    <n v="4"/>
    <n v="13392"/>
    <n v="0.15"/>
    <n v="28460"/>
    <x v="0"/>
    <n v="455328000"/>
    <n v="170728000"/>
    <n v="0.37495607562021221"/>
    <x v="10"/>
    <b v="1"/>
    <s v="diciembre"/>
    <x v="10"/>
  </r>
  <r>
    <x v="5582"/>
    <s v="CUST8499"/>
    <d v="2024-11-05T00:00:00"/>
    <x v="0"/>
    <x v="2"/>
    <s v="Home Office"/>
    <n v="5"/>
    <n v="45275"/>
    <n v="0.05"/>
    <n v="153197"/>
    <x v="0"/>
    <n v="2150562500"/>
    <n v="618592500"/>
    <n v="0.28764218663721702"/>
    <x v="2"/>
    <b v="1"/>
    <s v="noviembre"/>
    <x v="2"/>
  </r>
  <r>
    <x v="5583"/>
    <s v="CUST6561"/>
    <d v="2024-01-27T00:00:00"/>
    <x v="1"/>
    <x v="4"/>
    <s v="Consumer"/>
    <n v="8"/>
    <n v="28744"/>
    <n v="0.27"/>
    <n v="130969"/>
    <x v="0"/>
    <n v="1678649600"/>
    <n v="368959600"/>
    <n v="0.21979548322651732"/>
    <x v="8"/>
    <b v="1"/>
    <s v="enero"/>
    <x v="8"/>
  </r>
  <r>
    <x v="5584"/>
    <s v="CUST1703"/>
    <d v="2024-10-01T00:00:00"/>
    <x v="1"/>
    <x v="4"/>
    <s v="Home Office"/>
    <n v="10"/>
    <n v="10539"/>
    <n v="0.04"/>
    <n v="51014"/>
    <x v="1"/>
    <n v="1011744000"/>
    <n v="501604000"/>
    <n v="0.49578154157573456"/>
    <x v="4"/>
    <b v="1"/>
    <s v="octubre"/>
    <x v="4"/>
  </r>
  <r>
    <x v="5585"/>
    <s v="CUST3299"/>
    <d v="2024-11-01T00:00:00"/>
    <x v="2"/>
    <x v="0"/>
    <s v="Home Office"/>
    <n v="4"/>
    <n v="24361"/>
    <n v="0.06"/>
    <n v="64950"/>
    <x v="0"/>
    <n v="915973600"/>
    <n v="266473600"/>
    <n v="0.29091842821670844"/>
    <x v="2"/>
    <b v="1"/>
    <s v="noviembre"/>
    <x v="2"/>
  </r>
  <r>
    <x v="5586"/>
    <s v="CUST8315"/>
    <d v="2024-07-22T00:00:00"/>
    <x v="1"/>
    <x v="0"/>
    <s v="Corporate"/>
    <n v="6"/>
    <n v="7509"/>
    <n v="0.22"/>
    <n v="20372"/>
    <x v="4"/>
    <n v="351421200"/>
    <n v="147701200"/>
    <n v="0.42029678346098642"/>
    <x v="3"/>
    <b v="1"/>
    <s v="julio"/>
    <x v="3"/>
  </r>
  <r>
    <x v="5587"/>
    <s v="CUST2674"/>
    <d v="2024-02-14T00:00:00"/>
    <x v="2"/>
    <x v="0"/>
    <s v="Corporate"/>
    <n v="2"/>
    <n v="5302"/>
    <n v="0.06"/>
    <n v="6498"/>
    <x v="2"/>
    <n v="99677600"/>
    <n v="34697600"/>
    <n v="0.3480982688186714"/>
    <x v="9"/>
    <b v="1"/>
    <s v="febrero"/>
    <x v="9"/>
  </r>
  <r>
    <x v="5588"/>
    <s v="CUST1264"/>
    <d v="2024-09-08T00:00:00"/>
    <x v="2"/>
    <x v="0"/>
    <s v="Corporate"/>
    <n v="9"/>
    <n v="44689"/>
    <n v="0.13"/>
    <n v="248507"/>
    <x v="1"/>
    <n v="3499148700"/>
    <n v="1014078700"/>
    <n v="0.28980726083461383"/>
    <x v="11"/>
    <b v="1"/>
    <s v="septiembre"/>
    <x v="11"/>
  </r>
  <r>
    <x v="5589"/>
    <s v="CUST7178"/>
    <d v="2024-03-11T00:00:00"/>
    <x v="3"/>
    <x v="3"/>
    <s v="Consumer"/>
    <n v="3"/>
    <n v="30615"/>
    <n v="0.28999999999999998"/>
    <n v="44194"/>
    <x v="3"/>
    <n v="652099500"/>
    <n v="210159500"/>
    <n v="0.32228133896744288"/>
    <x v="7"/>
    <b v="1"/>
    <s v="marzo"/>
    <x v="7"/>
  </r>
  <r>
    <x v="5590"/>
    <s v="CUST5749"/>
    <d v="2024-12-31T00:00:00"/>
    <x v="0"/>
    <x v="3"/>
    <s v="Consumer"/>
    <n v="1"/>
    <n v="12977"/>
    <n v="0.05"/>
    <n v="9463"/>
    <x v="0"/>
    <n v="123281500"/>
    <n v="28651500"/>
    <n v="0.23240713326817081"/>
    <x v="10"/>
    <b v="1"/>
    <s v="diciembre"/>
    <x v="10"/>
  </r>
  <r>
    <x v="5591"/>
    <s v="CUST5114"/>
    <d v="2024-11-22T00:00:00"/>
    <x v="3"/>
    <x v="3"/>
    <s v="Corporate"/>
    <n v="10"/>
    <n v="6675"/>
    <n v="0.09"/>
    <n v="44852"/>
    <x v="2"/>
    <n v="607425000"/>
    <n v="158905000"/>
    <n v="0.26160431328970657"/>
    <x v="2"/>
    <b v="1"/>
    <s v="noviembre"/>
    <x v="2"/>
  </r>
  <r>
    <x v="5592"/>
    <s v="CUST5509"/>
    <d v="2024-05-01T00:00:00"/>
    <x v="3"/>
    <x v="2"/>
    <s v="Consumer"/>
    <n v="2"/>
    <n v="15061"/>
    <n v="0.18"/>
    <n v="16062"/>
    <x v="0"/>
    <n v="247000400"/>
    <n v="86380400"/>
    <n v="0.34971765227910562"/>
    <x v="5"/>
    <b v="1"/>
    <s v="mayo"/>
    <x v="5"/>
  </r>
  <r>
    <x v="5593"/>
    <s v="CUST7831"/>
    <d v="2024-02-21T00:00:00"/>
    <x v="0"/>
    <x v="0"/>
    <s v="Corporate"/>
    <n v="6"/>
    <n v="23931"/>
    <n v="0.16"/>
    <n v="69926"/>
    <x v="1"/>
    <n v="1206122400"/>
    <n v="506862400"/>
    <n v="0.42024126241250476"/>
    <x v="9"/>
    <b v="1"/>
    <s v="febrero"/>
    <x v="9"/>
  </r>
  <r>
    <x v="5594"/>
    <s v="CUST8811"/>
    <d v="2024-12-02T00:00:00"/>
    <x v="1"/>
    <x v="1"/>
    <s v="Corporate"/>
    <n v="6"/>
    <n v="26566"/>
    <n v="0.19"/>
    <n v="68207"/>
    <x v="1"/>
    <n v="1291107600"/>
    <n v="609037600"/>
    <n v="0.47171715200189357"/>
    <x v="10"/>
    <b v="1"/>
    <s v="diciembre"/>
    <x v="10"/>
  </r>
  <r>
    <x v="5595"/>
    <s v="CUST5882"/>
    <d v="2024-09-07T00:00:00"/>
    <x v="2"/>
    <x v="2"/>
    <s v="Consumer"/>
    <n v="8"/>
    <n v="39974"/>
    <n v="0.27"/>
    <n v="171255"/>
    <x v="3"/>
    <n v="2334481600"/>
    <n v="621931600"/>
    <n v="0.26641100962200776"/>
    <x v="11"/>
    <b v="1"/>
    <s v="septiembre"/>
    <x v="11"/>
  </r>
  <r>
    <x v="5596"/>
    <s v="CUST1753"/>
    <d v="2024-03-05T00:00:00"/>
    <x v="3"/>
    <x v="2"/>
    <s v="Home Office"/>
    <n v="7"/>
    <n v="44743"/>
    <n v="0.1"/>
    <n v="169034"/>
    <x v="1"/>
    <n v="2818809000"/>
    <n v="1128469000"/>
    <n v="0.40033538987565315"/>
    <x v="7"/>
    <b v="1"/>
    <s v="marzo"/>
    <x v="7"/>
  </r>
  <r>
    <x v="5597"/>
    <s v="CUST6467"/>
    <d v="2024-11-18T00:00:00"/>
    <x v="0"/>
    <x v="1"/>
    <s v="Corporate"/>
    <n v="10"/>
    <n v="7327"/>
    <n v="0.13"/>
    <n v="42022"/>
    <x v="2"/>
    <n v="637449000"/>
    <n v="217229000"/>
    <n v="0.3407786348398068"/>
    <x v="2"/>
    <b v="1"/>
    <s v="noviembre"/>
    <x v="2"/>
  </r>
  <r>
    <x v="5598"/>
    <s v="CUST4549"/>
    <d v="2024-05-25T00:00:00"/>
    <x v="3"/>
    <x v="0"/>
    <s v="Corporate"/>
    <n v="4"/>
    <n v="33604"/>
    <n v="0.12"/>
    <n v="82043"/>
    <x v="2"/>
    <n v="1182860800"/>
    <n v="362430800"/>
    <n v="0.30640190291199099"/>
    <x v="5"/>
    <b v="1"/>
    <s v="mayo"/>
    <x v="5"/>
  </r>
  <r>
    <x v="5599"/>
    <s v="CUST2904"/>
    <d v="2024-12-25T00:00:00"/>
    <x v="3"/>
    <x v="3"/>
    <s v="Corporate"/>
    <n v="10"/>
    <n v="49772"/>
    <n v="0.26"/>
    <n v="273574"/>
    <x v="4"/>
    <n v="3683128000"/>
    <n v="947388000"/>
    <n v="0.25722375111589929"/>
    <x v="10"/>
    <b v="1"/>
    <s v="diciembre"/>
    <x v="10"/>
  </r>
  <r>
    <x v="5600"/>
    <s v="CUST3279"/>
    <d v="2024-04-11T00:00:00"/>
    <x v="0"/>
    <x v="1"/>
    <s v="Corporate"/>
    <n v="8"/>
    <n v="39439"/>
    <n v="0.16"/>
    <n v="194433"/>
    <x v="1"/>
    <n v="2650300800"/>
    <n v="705970800"/>
    <n v="0.26637383952795096"/>
    <x v="6"/>
    <b v="1"/>
    <s v="abril"/>
    <x v="6"/>
  </r>
  <r>
    <x v="5601"/>
    <s v="CUST2178"/>
    <d v="2024-11-20T00:00:00"/>
    <x v="1"/>
    <x v="0"/>
    <s v="Corporate"/>
    <n v="4"/>
    <n v="16038"/>
    <n v="0"/>
    <n v="41395"/>
    <x v="4"/>
    <n v="641520000"/>
    <n v="227570000"/>
    <n v="0.35473562788377605"/>
    <x v="2"/>
    <b v="0"/>
    <s v="noviembre"/>
    <x v="2"/>
  </r>
  <r>
    <x v="5602"/>
    <s v="CUST7870"/>
    <d v="2024-08-05T00:00:00"/>
    <x v="2"/>
    <x v="0"/>
    <s v="Home Office"/>
    <n v="4"/>
    <n v="15130"/>
    <n v="0.09"/>
    <n v="29973"/>
    <x v="3"/>
    <n v="550732000"/>
    <n v="251002000"/>
    <n v="0.45576069667279184"/>
    <x v="0"/>
    <b v="1"/>
    <s v="agosto"/>
    <x v="0"/>
  </r>
  <r>
    <x v="5603"/>
    <s v="CUST3765"/>
    <d v="2024-03-02T00:00:00"/>
    <x v="2"/>
    <x v="1"/>
    <s v="Corporate"/>
    <n v="6"/>
    <n v="49605"/>
    <n v="0.14000000000000001"/>
    <n v="168310"/>
    <x v="0"/>
    <n v="2559618000"/>
    <n v="876518000"/>
    <n v="0.34244094235936767"/>
    <x v="7"/>
    <b v="1"/>
    <s v="marzo"/>
    <x v="7"/>
  </r>
  <r>
    <x v="5604"/>
    <s v="CUST1535"/>
    <d v="2024-11-18T00:00:00"/>
    <x v="1"/>
    <x v="2"/>
    <s v="Home Office"/>
    <n v="6"/>
    <n v="28980"/>
    <n v="0.09"/>
    <n v="84359"/>
    <x v="4"/>
    <n v="1582308000"/>
    <n v="738718000"/>
    <n v="0.46686106623994822"/>
    <x v="2"/>
    <b v="1"/>
    <s v="noviembre"/>
    <x v="2"/>
  </r>
  <r>
    <x v="5605"/>
    <s v="CUST9721"/>
    <d v="2024-09-02T00:00:00"/>
    <x v="3"/>
    <x v="1"/>
    <s v="Consumer"/>
    <n v="7"/>
    <n v="3742"/>
    <n v="0.15"/>
    <n v="11999"/>
    <x v="2"/>
    <n v="222649000"/>
    <n v="102659000"/>
    <n v="0.46107999586793563"/>
    <x v="11"/>
    <b v="1"/>
    <s v="septiembre"/>
    <x v="11"/>
  </r>
  <r>
    <x v="5606"/>
    <s v="CUST5730"/>
    <d v="2024-10-06T00:00:00"/>
    <x v="3"/>
    <x v="1"/>
    <s v="Corporate"/>
    <n v="10"/>
    <n v="14523"/>
    <n v="0.11"/>
    <n v="75723"/>
    <x v="0"/>
    <n v="1292547000"/>
    <n v="535317000"/>
    <n v="0.41415669991110576"/>
    <x v="4"/>
    <b v="1"/>
    <s v="octubre"/>
    <x v="4"/>
  </r>
  <r>
    <x v="5607"/>
    <s v="CUST1888"/>
    <d v="2024-11-01T00:00:00"/>
    <x v="2"/>
    <x v="2"/>
    <s v="Home Office"/>
    <n v="3"/>
    <n v="26429"/>
    <n v="0.19"/>
    <n v="49194"/>
    <x v="2"/>
    <n v="642224700"/>
    <n v="150284700"/>
    <n v="0.2340064155115803"/>
    <x v="2"/>
    <b v="1"/>
    <s v="noviembre"/>
    <x v="2"/>
  </r>
  <r>
    <x v="5608"/>
    <s v="CUST4132"/>
    <d v="2024-10-02T00:00:00"/>
    <x v="0"/>
    <x v="2"/>
    <s v="Home Office"/>
    <n v="9"/>
    <n v="7628"/>
    <n v="0.26"/>
    <n v="38226"/>
    <x v="2"/>
    <n v="508024800"/>
    <n v="125764800"/>
    <n v="0.24755641850555327"/>
    <x v="4"/>
    <b v="1"/>
    <s v="octubre"/>
    <x v="4"/>
  </r>
  <r>
    <x v="5609"/>
    <s v="CUST3201"/>
    <d v="2024-03-04T00:00:00"/>
    <x v="0"/>
    <x v="2"/>
    <s v="Home Office"/>
    <n v="8"/>
    <n v="2287"/>
    <n v="0.11"/>
    <n v="11827"/>
    <x v="0"/>
    <n v="162834400"/>
    <n v="44564400"/>
    <n v="0.27367927170180256"/>
    <x v="7"/>
    <b v="1"/>
    <s v="marzo"/>
    <x v="7"/>
  </r>
  <r>
    <x v="5610"/>
    <s v="CUST9258"/>
    <d v="2024-05-21T00:00:00"/>
    <x v="3"/>
    <x v="4"/>
    <s v="Consumer"/>
    <n v="1"/>
    <n v="31900"/>
    <n v="0.19"/>
    <n v="15741"/>
    <x v="2"/>
    <n v="258390000"/>
    <n v="100980000"/>
    <n v="0.39080459770114945"/>
    <x v="5"/>
    <b v="1"/>
    <s v="mayo"/>
    <x v="5"/>
  </r>
  <r>
    <x v="5611"/>
    <s v="CUST1079"/>
    <d v="2024-07-23T00:00:00"/>
    <x v="0"/>
    <x v="3"/>
    <s v="Corporate"/>
    <n v="8"/>
    <n v="16567"/>
    <n v="0.3"/>
    <n v="53388"/>
    <x v="4"/>
    <n v="927752000"/>
    <n v="393872000"/>
    <n v="0.42454449033793512"/>
    <x v="3"/>
    <b v="1"/>
    <s v="julio"/>
    <x v="3"/>
  </r>
  <r>
    <x v="5612"/>
    <s v="CUST3555"/>
    <d v="2024-08-30T00:00:00"/>
    <x v="1"/>
    <x v="1"/>
    <s v="Corporate"/>
    <n v="5"/>
    <n v="6804"/>
    <n v="0.08"/>
    <n v="17012"/>
    <x v="3"/>
    <n v="312984000"/>
    <n v="142864000"/>
    <n v="0.45645783810035018"/>
    <x v="0"/>
    <b v="1"/>
    <s v="agosto"/>
    <x v="0"/>
  </r>
  <r>
    <x v="5613"/>
    <s v="CUST2021"/>
    <d v="2024-01-27T00:00:00"/>
    <x v="2"/>
    <x v="4"/>
    <s v="Home Office"/>
    <n v="8"/>
    <n v="46756"/>
    <n v="0.13"/>
    <n v="244942"/>
    <x v="3"/>
    <n v="3254217600"/>
    <n v="804797600"/>
    <n v="0.24730909205334026"/>
    <x v="8"/>
    <b v="1"/>
    <s v="enero"/>
    <x v="8"/>
  </r>
  <r>
    <x v="5614"/>
    <s v="CUST8090"/>
    <d v="2024-11-25T00:00:00"/>
    <x v="1"/>
    <x v="0"/>
    <s v="Corporate"/>
    <n v="9"/>
    <n v="24660"/>
    <n v="0.02"/>
    <n v="115611"/>
    <x v="2"/>
    <n v="2175012000"/>
    <n v="1018902000"/>
    <n v="0.4684581050587307"/>
    <x v="2"/>
    <b v="1"/>
    <s v="noviembre"/>
    <x v="2"/>
  </r>
  <r>
    <x v="5615"/>
    <s v="CUST4259"/>
    <d v="2024-05-21T00:00:00"/>
    <x v="2"/>
    <x v="3"/>
    <s v="Corporate"/>
    <n v="6"/>
    <n v="34813"/>
    <n v="0.14000000000000001"/>
    <n v="102627"/>
    <x v="0"/>
    <n v="1796350800"/>
    <n v="770080800"/>
    <n v="0.42869176777720697"/>
    <x v="5"/>
    <b v="1"/>
    <s v="mayo"/>
    <x v="5"/>
  </r>
  <r>
    <x v="5616"/>
    <s v="CUST8596"/>
    <d v="2024-03-01T00:00:00"/>
    <x v="1"/>
    <x v="1"/>
    <s v="Consumer"/>
    <n v="1"/>
    <n v="39024"/>
    <n v="0.13"/>
    <n v="20589"/>
    <x v="1"/>
    <n v="339508800"/>
    <n v="133618800"/>
    <n v="0.3935650563402186"/>
    <x v="7"/>
    <b v="1"/>
    <s v="marzo"/>
    <x v="7"/>
  </r>
  <r>
    <x v="5617"/>
    <s v="CUST3819"/>
    <d v="2024-11-04T00:00:00"/>
    <x v="1"/>
    <x v="3"/>
    <s v="Consumer"/>
    <n v="1"/>
    <n v="22136"/>
    <n v="0.01"/>
    <n v="12515"/>
    <x v="1"/>
    <n v="219146400"/>
    <n v="93996400"/>
    <n v="0.42892057546918405"/>
    <x v="2"/>
    <b v="1"/>
    <s v="noviembre"/>
    <x v="2"/>
  </r>
  <r>
    <x v="5618"/>
    <s v="CUST4144"/>
    <d v="2024-12-09T00:00:00"/>
    <x v="1"/>
    <x v="3"/>
    <s v="Consumer"/>
    <n v="2"/>
    <n v="2671"/>
    <n v="0.1"/>
    <n v="3526"/>
    <x v="3"/>
    <n v="48078000"/>
    <n v="12818000"/>
    <n v="0.26660842797121342"/>
    <x v="10"/>
    <b v="1"/>
    <s v="diciembre"/>
    <x v="10"/>
  </r>
  <r>
    <x v="5619"/>
    <s v="CUST1545"/>
    <d v="2024-08-01T00:00:00"/>
    <x v="0"/>
    <x v="2"/>
    <s v="Consumer"/>
    <n v="5"/>
    <n v="41258"/>
    <n v="0.1"/>
    <n v="125642"/>
    <x v="2"/>
    <n v="1856610000"/>
    <n v="600190000"/>
    <n v="0.32327198496183907"/>
    <x v="0"/>
    <b v="1"/>
    <s v="agosto"/>
    <x v="0"/>
  </r>
  <r>
    <x v="5620"/>
    <s v="CUST7170"/>
    <d v="2024-10-18T00:00:00"/>
    <x v="2"/>
    <x v="4"/>
    <s v="Home Office"/>
    <n v="9"/>
    <n v="23207"/>
    <n v="0.02"/>
    <n v="154052"/>
    <x v="2"/>
    <n v="2046857400"/>
    <n v="506337400"/>
    <n v="0.24737307054218824"/>
    <x v="4"/>
    <b v="1"/>
    <s v="octubre"/>
    <x v="4"/>
  </r>
  <r>
    <x v="5621"/>
    <s v="CUST3865"/>
    <d v="2024-09-24T00:00:00"/>
    <x v="2"/>
    <x v="1"/>
    <s v="Corporate"/>
    <n v="10"/>
    <n v="35290"/>
    <n v="0.2"/>
    <n v="176105"/>
    <x v="0"/>
    <n v="2823200000"/>
    <n v="1062150000"/>
    <n v="0.37622201756871637"/>
    <x v="11"/>
    <b v="1"/>
    <s v="septiembre"/>
    <x v="11"/>
  </r>
  <r>
    <x v="5622"/>
    <s v="CUST7643"/>
    <d v="2024-09-19T00:00:00"/>
    <x v="0"/>
    <x v="4"/>
    <s v="Corporate"/>
    <n v="4"/>
    <n v="13786"/>
    <n v="0.09"/>
    <n v="39439"/>
    <x v="0"/>
    <n v="501810400"/>
    <n v="107420400"/>
    <n v="0.21406571087406717"/>
    <x v="11"/>
    <b v="1"/>
    <s v="septiembre"/>
    <x v="11"/>
  </r>
  <r>
    <x v="5623"/>
    <s v="CUST7267"/>
    <d v="2024-12-24T00:00:00"/>
    <x v="0"/>
    <x v="1"/>
    <s v="Corporate"/>
    <n v="2"/>
    <n v="35116"/>
    <n v="0.15"/>
    <n v="37911"/>
    <x v="0"/>
    <n v="596972000"/>
    <n v="217862000"/>
    <n v="0.36494508955193877"/>
    <x v="10"/>
    <b v="1"/>
    <s v="diciembre"/>
    <x v="10"/>
  </r>
  <r>
    <x v="5624"/>
    <s v="CUST5727"/>
    <d v="2024-06-18T00:00:00"/>
    <x v="3"/>
    <x v="3"/>
    <s v="Corporate"/>
    <n v="4"/>
    <n v="29593"/>
    <n v="0.13"/>
    <n v="69470"/>
    <x v="2"/>
    <n v="1029836400"/>
    <n v="335136400"/>
    <n v="0.32542683478657386"/>
    <x v="1"/>
    <b v="1"/>
    <s v="junio"/>
    <x v="1"/>
  </r>
  <r>
    <x v="5625"/>
    <s v="CUST6302"/>
    <d v="2024-09-17T00:00:00"/>
    <x v="3"/>
    <x v="2"/>
    <s v="Consumer"/>
    <n v="5"/>
    <n v="41171"/>
    <n v="0.1"/>
    <n v="136187"/>
    <x v="3"/>
    <n v="1852695000"/>
    <n v="490825000"/>
    <n v="0.26492487970227158"/>
    <x v="11"/>
    <b v="1"/>
    <s v="septiembre"/>
    <x v="11"/>
  </r>
  <r>
    <x v="5626"/>
    <s v="CUST9191"/>
    <d v="2024-08-07T00:00:00"/>
    <x v="1"/>
    <x v="0"/>
    <s v="Consumer"/>
    <n v="6"/>
    <n v="31832"/>
    <n v="0.02"/>
    <n v="124402"/>
    <x v="1"/>
    <n v="1871721600"/>
    <n v="627701600"/>
    <n v="0.3353605578949348"/>
    <x v="0"/>
    <b v="1"/>
    <s v="agosto"/>
    <x v="0"/>
  </r>
  <r>
    <x v="5627"/>
    <s v="CUST3507"/>
    <d v="2024-03-07T00:00:00"/>
    <x v="1"/>
    <x v="0"/>
    <s v="Corporate"/>
    <n v="5"/>
    <n v="26290"/>
    <n v="0.28999999999999998"/>
    <n v="52633"/>
    <x v="3"/>
    <n v="933295000"/>
    <n v="406965000"/>
    <n v="0.43605183784334001"/>
    <x v="7"/>
    <b v="1"/>
    <s v="marzo"/>
    <x v="7"/>
  </r>
  <r>
    <x v="5628"/>
    <s v="CUST1577"/>
    <d v="2024-11-19T00:00:00"/>
    <x v="0"/>
    <x v="4"/>
    <s v="Corporate"/>
    <n v="4"/>
    <n v="21399"/>
    <n v="0.08"/>
    <n v="62052"/>
    <x v="1"/>
    <n v="787483200"/>
    <n v="166963200"/>
    <n v="0.21202128502550913"/>
    <x v="2"/>
    <b v="1"/>
    <s v="noviembre"/>
    <x v="2"/>
  </r>
  <r>
    <x v="5629"/>
    <s v="CUST7816"/>
    <d v="2024-05-14T00:00:00"/>
    <x v="1"/>
    <x v="1"/>
    <s v="Consumer"/>
    <n v="8"/>
    <n v="12003"/>
    <n v="0.12"/>
    <n v="45603"/>
    <x v="3"/>
    <n v="845011200"/>
    <n v="388981200"/>
    <n v="0.46032667969371294"/>
    <x v="5"/>
    <b v="1"/>
    <s v="mayo"/>
    <x v="5"/>
  </r>
  <r>
    <x v="5630"/>
    <s v="CUST8794"/>
    <d v="2024-05-14T00:00:00"/>
    <x v="3"/>
    <x v="1"/>
    <s v="Consumer"/>
    <n v="2"/>
    <n v="42308"/>
    <n v="0.21"/>
    <n v="49120"/>
    <x v="0"/>
    <n v="668466400"/>
    <n v="177266400"/>
    <n v="0.2651837100563319"/>
    <x v="5"/>
    <b v="1"/>
    <s v="mayo"/>
    <x v="5"/>
  </r>
  <r>
    <x v="5631"/>
    <s v="CUST6336"/>
    <d v="2024-07-22T00:00:00"/>
    <x v="1"/>
    <x v="2"/>
    <s v="Home Office"/>
    <n v="1"/>
    <n v="28439"/>
    <n v="0.28999999999999998"/>
    <n v="13190"/>
    <x v="0"/>
    <n v="201916900"/>
    <n v="70016900"/>
    <n v="0.34676096948794283"/>
    <x v="3"/>
    <b v="1"/>
    <s v="julio"/>
    <x v="3"/>
  </r>
  <r>
    <x v="5632"/>
    <s v="CUST1150"/>
    <d v="2024-04-03T00:00:00"/>
    <x v="1"/>
    <x v="3"/>
    <s v="Consumer"/>
    <n v="2"/>
    <n v="36515"/>
    <n v="0.27"/>
    <n v="40259"/>
    <x v="1"/>
    <n v="533119000"/>
    <n v="130529000"/>
    <n v="0.24484027018358004"/>
    <x v="6"/>
    <b v="1"/>
    <s v="abril"/>
    <x v="6"/>
  </r>
  <r>
    <x v="5633"/>
    <s v="CUST6073"/>
    <d v="2024-10-24T00:00:00"/>
    <x v="3"/>
    <x v="3"/>
    <s v="Corporate"/>
    <n v="8"/>
    <n v="14857"/>
    <n v="0.23"/>
    <n v="48043"/>
    <x v="1"/>
    <n v="915191200"/>
    <n v="434761200"/>
    <n v="0.4750495852669912"/>
    <x v="4"/>
    <b v="1"/>
    <s v="octubre"/>
    <x v="4"/>
  </r>
  <r>
    <x v="5634"/>
    <s v="CUST9277"/>
    <d v="2024-05-19T00:00:00"/>
    <x v="1"/>
    <x v="2"/>
    <s v="Home Office"/>
    <n v="7"/>
    <n v="28100"/>
    <n v="0"/>
    <n v="127769"/>
    <x v="2"/>
    <n v="1967000000"/>
    <n v="689310000"/>
    <n v="0.35043721403152006"/>
    <x v="5"/>
    <b v="0"/>
    <s v="mayo"/>
    <x v="5"/>
  </r>
  <r>
    <x v="5635"/>
    <s v="CUST4760"/>
    <d v="2024-12-19T00:00:00"/>
    <x v="3"/>
    <x v="3"/>
    <s v="Home Office"/>
    <n v="3"/>
    <n v="1320"/>
    <n v="0.25"/>
    <n v="1840"/>
    <x v="0"/>
    <n v="29700000"/>
    <n v="11300000"/>
    <n v="0.38047138047138046"/>
    <x v="10"/>
    <b v="1"/>
    <s v="diciembre"/>
    <x v="10"/>
  </r>
  <r>
    <x v="5636"/>
    <s v="CUST3212"/>
    <d v="2024-09-23T00:00:00"/>
    <x v="3"/>
    <x v="1"/>
    <s v="Corporate"/>
    <n v="5"/>
    <n v="19481"/>
    <n v="0.09"/>
    <n v="58809"/>
    <x v="0"/>
    <n v="886385500"/>
    <n v="298295500"/>
    <n v="0.33653021174195652"/>
    <x v="11"/>
    <b v="1"/>
    <s v="septiembre"/>
    <x v="11"/>
  </r>
  <r>
    <x v="5637"/>
    <s v="CUST5734"/>
    <d v="2024-11-27T00:00:00"/>
    <x v="1"/>
    <x v="0"/>
    <s v="Corporate"/>
    <n v="3"/>
    <n v="36492"/>
    <n v="0.2"/>
    <n v="69079"/>
    <x v="0"/>
    <n v="875808000"/>
    <n v="185018000"/>
    <n v="0.21125406481785963"/>
    <x v="2"/>
    <b v="1"/>
    <s v="noviembre"/>
    <x v="2"/>
  </r>
  <r>
    <x v="5638"/>
    <s v="CUST7749"/>
    <d v="2024-04-27T00:00:00"/>
    <x v="2"/>
    <x v="1"/>
    <s v="Corporate"/>
    <n v="3"/>
    <n v="44417"/>
    <n v="0.16"/>
    <n v="65177"/>
    <x v="1"/>
    <n v="1119308400"/>
    <n v="467538400"/>
    <n v="0.41770293156023847"/>
    <x v="6"/>
    <b v="1"/>
    <s v="abril"/>
    <x v="6"/>
  </r>
  <r>
    <x v="5639"/>
    <s v="CUST7860"/>
    <d v="2024-12-30T00:00:00"/>
    <x v="3"/>
    <x v="0"/>
    <s v="Home Office"/>
    <n v="4"/>
    <n v="20832"/>
    <n v="0.25"/>
    <n v="33315"/>
    <x v="4"/>
    <n v="624960000"/>
    <n v="291810000"/>
    <n v="0.4669258832565284"/>
    <x v="10"/>
    <b v="1"/>
    <s v="diciembre"/>
    <x v="10"/>
  </r>
  <r>
    <x v="5640"/>
    <s v="CUST9022"/>
    <d v="2024-04-03T00:00:00"/>
    <x v="0"/>
    <x v="4"/>
    <s v="Corporate"/>
    <n v="4"/>
    <n v="41171"/>
    <n v="0.25"/>
    <n v="68101"/>
    <x v="4"/>
    <n v="1235130000"/>
    <n v="554120000"/>
    <n v="0.44863293742359106"/>
    <x v="6"/>
    <b v="1"/>
    <s v="abril"/>
    <x v="6"/>
  </r>
  <r>
    <x v="5641"/>
    <s v="CUST6210"/>
    <d v="2024-03-14T00:00:00"/>
    <x v="2"/>
    <x v="2"/>
    <s v="Corporate"/>
    <n v="6"/>
    <n v="31840"/>
    <n v="0.26"/>
    <n v="101456"/>
    <x v="2"/>
    <n v="1413696000"/>
    <n v="399136000"/>
    <n v="0.28233509891801351"/>
    <x v="7"/>
    <b v="1"/>
    <s v="marzo"/>
    <x v="7"/>
  </r>
  <r>
    <x v="5642"/>
    <s v="CUST3249"/>
    <d v="2024-02-18T00:00:00"/>
    <x v="0"/>
    <x v="2"/>
    <s v="Home Office"/>
    <n v="6"/>
    <n v="8584"/>
    <n v="0.19"/>
    <n v="29895"/>
    <x v="3"/>
    <n v="417182400"/>
    <n v="118232400"/>
    <n v="0.28340697018857941"/>
    <x v="9"/>
    <b v="1"/>
    <s v="febrero"/>
    <x v="9"/>
  </r>
  <r>
    <x v="5643"/>
    <s v="CUST8864"/>
    <d v="2024-06-18T00:00:00"/>
    <x v="1"/>
    <x v="4"/>
    <s v="Home Office"/>
    <n v="10"/>
    <n v="13111"/>
    <n v="0.06"/>
    <n v="79724"/>
    <x v="0"/>
    <n v="1232434000"/>
    <n v="435194000"/>
    <n v="0.35311748945582483"/>
    <x v="1"/>
    <b v="1"/>
    <s v="junio"/>
    <x v="1"/>
  </r>
  <r>
    <x v="5644"/>
    <s v="CUST1245"/>
    <d v="2024-09-28T00:00:00"/>
    <x v="3"/>
    <x v="4"/>
    <s v="Home Office"/>
    <n v="6"/>
    <n v="25812"/>
    <n v="0.12"/>
    <n v="75983"/>
    <x v="0"/>
    <n v="1362873600"/>
    <n v="603043600"/>
    <n v="0.44247947865451354"/>
    <x v="11"/>
    <b v="1"/>
    <s v="septiembre"/>
    <x v="11"/>
  </r>
  <r>
    <x v="5645"/>
    <s v="CUST5826"/>
    <d v="2024-10-21T00:00:00"/>
    <x v="3"/>
    <x v="2"/>
    <s v="Consumer"/>
    <n v="9"/>
    <n v="6054"/>
    <n v="0.15"/>
    <n v="28713"/>
    <x v="4"/>
    <n v="463131000"/>
    <n v="176001000"/>
    <n v="0.38002422640678341"/>
    <x v="4"/>
    <b v="1"/>
    <s v="octubre"/>
    <x v="4"/>
  </r>
  <r>
    <x v="5646"/>
    <s v="CUST3188"/>
    <d v="2024-08-06T00:00:00"/>
    <x v="0"/>
    <x v="4"/>
    <s v="Corporate"/>
    <n v="8"/>
    <n v="31039"/>
    <n v="0.19"/>
    <n v="104369"/>
    <x v="2"/>
    <n v="2011327200"/>
    <n v="967637200"/>
    <n v="0.48109387671980969"/>
    <x v="0"/>
    <b v="1"/>
    <s v="agosto"/>
    <x v="0"/>
  </r>
  <r>
    <x v="5647"/>
    <s v="CUST9280"/>
    <d v="2024-05-16T00:00:00"/>
    <x v="3"/>
    <x v="3"/>
    <s v="Corporate"/>
    <n v="10"/>
    <n v="34379"/>
    <n v="0.02"/>
    <n v="186747"/>
    <x v="0"/>
    <n v="3369142000"/>
    <n v="1501672000"/>
    <n v="0.44571347838707898"/>
    <x v="5"/>
    <b v="1"/>
    <s v="mayo"/>
    <x v="5"/>
  </r>
  <r>
    <x v="5648"/>
    <s v="CUST1808"/>
    <d v="2024-09-28T00:00:00"/>
    <x v="2"/>
    <x v="0"/>
    <s v="Home Office"/>
    <n v="2"/>
    <n v="31119"/>
    <n v="0.28999999999999998"/>
    <n v="29875"/>
    <x v="4"/>
    <n v="441889800"/>
    <n v="143139800"/>
    <n v="0.32392646311365414"/>
    <x v="11"/>
    <b v="1"/>
    <s v="septiembre"/>
    <x v="11"/>
  </r>
  <r>
    <x v="5649"/>
    <s v="CUST5841"/>
    <d v="2024-12-10T00:00:00"/>
    <x v="3"/>
    <x v="0"/>
    <s v="Consumer"/>
    <n v="4"/>
    <n v="44617"/>
    <n v="0.3"/>
    <n v="82432"/>
    <x v="1"/>
    <n v="1249276000"/>
    <n v="424956000"/>
    <n v="0.34016182172714438"/>
    <x v="10"/>
    <b v="1"/>
    <s v="diciembre"/>
    <x v="10"/>
  </r>
  <r>
    <x v="5650"/>
    <s v="CUST4878"/>
    <d v="2024-02-06T00:00:00"/>
    <x v="0"/>
    <x v="2"/>
    <s v="Corporate"/>
    <n v="4"/>
    <n v="26348"/>
    <n v="0.01"/>
    <n v="70081"/>
    <x v="2"/>
    <n v="1043380800"/>
    <n v="342570800"/>
    <n v="0.32832768247220956"/>
    <x v="9"/>
    <b v="1"/>
    <s v="febrero"/>
    <x v="9"/>
  </r>
  <r>
    <x v="5651"/>
    <s v="CUST8112"/>
    <d v="2024-06-28T00:00:00"/>
    <x v="2"/>
    <x v="2"/>
    <s v="Consumer"/>
    <n v="8"/>
    <n v="7319"/>
    <n v="0.21"/>
    <n v="28845"/>
    <x v="0"/>
    <n v="462560800"/>
    <n v="174110800"/>
    <n v="0.37640630161483635"/>
    <x v="1"/>
    <b v="1"/>
    <s v="junio"/>
    <x v="1"/>
  </r>
  <r>
    <x v="5652"/>
    <s v="CUST2272"/>
    <d v="2024-08-15T00:00:00"/>
    <x v="1"/>
    <x v="0"/>
    <s v="Consumer"/>
    <n v="4"/>
    <n v="32943"/>
    <n v="0.15"/>
    <n v="72810"/>
    <x v="3"/>
    <n v="1120062000"/>
    <n v="391962000"/>
    <n v="0.34994669937914152"/>
    <x v="0"/>
    <b v="1"/>
    <s v="agosto"/>
    <x v="0"/>
  </r>
  <r>
    <x v="5653"/>
    <s v="CUST2025"/>
    <d v="2024-12-01T00:00:00"/>
    <x v="0"/>
    <x v="2"/>
    <s v="Home Office"/>
    <n v="4"/>
    <n v="33379"/>
    <n v="0.2"/>
    <n v="68702"/>
    <x v="4"/>
    <n v="1068128000"/>
    <n v="381108000"/>
    <n v="0.35679993409029631"/>
    <x v="10"/>
    <b v="1"/>
    <s v="diciembre"/>
    <x v="10"/>
  </r>
  <r>
    <x v="5654"/>
    <s v="CUST4935"/>
    <d v="2024-09-27T00:00:00"/>
    <x v="3"/>
    <x v="3"/>
    <s v="Corporate"/>
    <n v="1"/>
    <n v="49173"/>
    <n v="0"/>
    <n v="34764"/>
    <x v="0"/>
    <n v="491730000"/>
    <n v="144090000"/>
    <n v="0.29302666097248492"/>
    <x v="11"/>
    <b v="0"/>
    <s v="septiembre"/>
    <x v="11"/>
  </r>
  <r>
    <x v="5655"/>
    <s v="CUST9424"/>
    <d v="2024-05-21T00:00:00"/>
    <x v="1"/>
    <x v="1"/>
    <s v="Home Office"/>
    <n v="1"/>
    <n v="46163"/>
    <n v="7.0000000000000007E-2"/>
    <n v="26931"/>
    <x v="1"/>
    <n v="429315900"/>
    <n v="160005900"/>
    <n v="0.37269968338000059"/>
    <x v="5"/>
    <b v="1"/>
    <s v="mayo"/>
    <x v="5"/>
  </r>
  <r>
    <x v="5656"/>
    <s v="CUST6530"/>
    <d v="2024-03-23T00:00:00"/>
    <x v="2"/>
    <x v="0"/>
    <s v="Corporate"/>
    <n v="6"/>
    <n v="12792"/>
    <n v="0.28000000000000003"/>
    <n v="34902"/>
    <x v="3"/>
    <n v="552614400"/>
    <n v="203594400"/>
    <n v="0.36842036689597663"/>
    <x v="7"/>
    <b v="1"/>
    <s v="marzo"/>
    <x v="7"/>
  </r>
  <r>
    <x v="5657"/>
    <s v="CUST9134"/>
    <d v="2024-01-08T00:00:00"/>
    <x v="2"/>
    <x v="3"/>
    <s v="Corporate"/>
    <n v="3"/>
    <n v="43138"/>
    <n v="0.03"/>
    <n v="85218"/>
    <x v="3"/>
    <n v="1255315800"/>
    <n v="403135800"/>
    <n v="0.32114293471013428"/>
    <x v="8"/>
    <b v="1"/>
    <s v="enero"/>
    <x v="8"/>
  </r>
  <r>
    <x v="5658"/>
    <s v="CUST3083"/>
    <d v="2024-10-06T00:00:00"/>
    <x v="3"/>
    <x v="0"/>
    <s v="Corporate"/>
    <n v="9"/>
    <n v="26249"/>
    <n v="0.25"/>
    <n v="129132"/>
    <x v="2"/>
    <n v="1771807500"/>
    <n v="480487500"/>
    <n v="0.27118493402923288"/>
    <x v="4"/>
    <b v="1"/>
    <s v="octubre"/>
    <x v="4"/>
  </r>
  <r>
    <x v="5659"/>
    <s v="CUST7546"/>
    <d v="2024-01-09T00:00:00"/>
    <x v="1"/>
    <x v="4"/>
    <s v="Corporate"/>
    <n v="4"/>
    <n v="27555"/>
    <n v="0.21"/>
    <n v="51639"/>
    <x v="4"/>
    <n v="870738000"/>
    <n v="354348000"/>
    <n v="0.40695134472137429"/>
    <x v="8"/>
    <b v="1"/>
    <s v="enero"/>
    <x v="8"/>
  </r>
  <r>
    <x v="5660"/>
    <s v="CUST7637"/>
    <d v="2024-10-26T00:00:00"/>
    <x v="2"/>
    <x v="4"/>
    <s v="Corporate"/>
    <n v="5"/>
    <n v="46580"/>
    <n v="0.16"/>
    <n v="123276"/>
    <x v="4"/>
    <n v="1956360000"/>
    <n v="723600000"/>
    <n v="0.3698705759676133"/>
    <x v="4"/>
    <b v="1"/>
    <s v="octubre"/>
    <x v="4"/>
  </r>
  <r>
    <x v="5661"/>
    <s v="CUST2800"/>
    <d v="2024-03-30T00:00:00"/>
    <x v="3"/>
    <x v="4"/>
    <s v="Corporate"/>
    <n v="10"/>
    <n v="41662"/>
    <n v="0.04"/>
    <n v="296436"/>
    <x v="4"/>
    <n v="3999552000"/>
    <n v="1035192000"/>
    <n v="0.25882698862272574"/>
    <x v="7"/>
    <b v="1"/>
    <s v="marzo"/>
    <x v="7"/>
  </r>
  <r>
    <x v="5662"/>
    <s v="CUST8631"/>
    <d v="2024-01-06T00:00:00"/>
    <x v="2"/>
    <x v="3"/>
    <s v="Consumer"/>
    <n v="9"/>
    <n v="2679"/>
    <n v="0.15"/>
    <n v="13346"/>
    <x v="3"/>
    <n v="204943500"/>
    <n v="71483500"/>
    <n v="0.34879613161676265"/>
    <x v="8"/>
    <b v="1"/>
    <s v="enero"/>
    <x v="8"/>
  </r>
  <r>
    <x v="5663"/>
    <s v="CUST7309"/>
    <d v="2024-08-05T00:00:00"/>
    <x v="0"/>
    <x v="4"/>
    <s v="Home Office"/>
    <n v="1"/>
    <n v="41330"/>
    <n v="0.16"/>
    <n v="27090"/>
    <x v="1"/>
    <n v="347172000"/>
    <n v="76272000"/>
    <n v="0.21969513670457294"/>
    <x v="0"/>
    <b v="1"/>
    <s v="agosto"/>
    <x v="0"/>
  </r>
  <r>
    <x v="5664"/>
    <s v="CUST2912"/>
    <d v="2024-12-04T00:00:00"/>
    <x v="2"/>
    <x v="1"/>
    <s v="Home Office"/>
    <n v="8"/>
    <n v="33338"/>
    <n v="0.1"/>
    <n v="178777"/>
    <x v="2"/>
    <n v="2400336000"/>
    <n v="612566000"/>
    <n v="0.25520010531858872"/>
    <x v="10"/>
    <b v="1"/>
    <s v="diciembre"/>
    <x v="10"/>
  </r>
  <r>
    <x v="5665"/>
    <s v="CUST1650"/>
    <d v="2024-01-16T00:00:00"/>
    <x v="1"/>
    <x v="0"/>
    <s v="Consumer"/>
    <n v="9"/>
    <n v="23435"/>
    <n v="0.1"/>
    <n v="101329"/>
    <x v="0"/>
    <n v="1898235000"/>
    <n v="884945000"/>
    <n v="0.46619359562962437"/>
    <x v="8"/>
    <b v="1"/>
    <s v="enero"/>
    <x v="8"/>
  </r>
  <r>
    <x v="5666"/>
    <s v="CUST3078"/>
    <d v="2024-02-08T00:00:00"/>
    <x v="3"/>
    <x v="1"/>
    <s v="Home Office"/>
    <n v="5"/>
    <n v="1756"/>
    <n v="0.25"/>
    <n v="5185"/>
    <x v="2"/>
    <n v="65850000"/>
    <n v="14000000"/>
    <n v="0.21260440394836749"/>
    <x v="9"/>
    <b v="1"/>
    <s v="febrero"/>
    <x v="9"/>
  </r>
  <r>
    <x v="5667"/>
    <s v="CUST1808"/>
    <d v="2024-08-20T00:00:00"/>
    <x v="0"/>
    <x v="4"/>
    <s v="Corporate"/>
    <n v="7"/>
    <n v="26693"/>
    <n v="0.23"/>
    <n v="99169"/>
    <x v="1"/>
    <n v="1438752700"/>
    <n v="447062700"/>
    <n v="0.31072935605959245"/>
    <x v="0"/>
    <b v="1"/>
    <s v="agosto"/>
    <x v="0"/>
  </r>
  <r>
    <x v="5668"/>
    <s v="CUST7399"/>
    <d v="2024-03-06T00:00:00"/>
    <x v="0"/>
    <x v="4"/>
    <s v="Consumer"/>
    <n v="10"/>
    <n v="48347"/>
    <n v="0.18"/>
    <n v="200270"/>
    <x v="2"/>
    <n v="3964454000"/>
    <n v="1961754000"/>
    <n v="0.49483585885975723"/>
    <x v="7"/>
    <b v="1"/>
    <s v="marzo"/>
    <x v="7"/>
  </r>
  <r>
    <x v="5669"/>
    <s v="CUST3048"/>
    <d v="2024-08-12T00:00:00"/>
    <x v="1"/>
    <x v="4"/>
    <s v="Consumer"/>
    <n v="9"/>
    <n v="33535"/>
    <n v="0.04"/>
    <n v="165080"/>
    <x v="2"/>
    <n v="2897424000"/>
    <n v="1246624000"/>
    <n v="0.43025252776259187"/>
    <x v="0"/>
    <b v="1"/>
    <s v="agosto"/>
    <x v="0"/>
  </r>
  <r>
    <x v="5670"/>
    <s v="CUST1721"/>
    <d v="2024-12-15T00:00:00"/>
    <x v="1"/>
    <x v="4"/>
    <s v="Consumer"/>
    <n v="2"/>
    <n v="14620"/>
    <n v="0.23"/>
    <n v="11732"/>
    <x v="3"/>
    <n v="225148000"/>
    <n v="107828000"/>
    <n v="0.47892053227210546"/>
    <x v="10"/>
    <b v="1"/>
    <s v="diciembre"/>
    <x v="10"/>
  </r>
  <r>
    <x v="5671"/>
    <s v="CUST8835"/>
    <d v="2024-12-11T00:00:00"/>
    <x v="3"/>
    <x v="4"/>
    <s v="Consumer"/>
    <n v="5"/>
    <n v="35537"/>
    <n v="0.02"/>
    <n v="119000"/>
    <x v="1"/>
    <n v="1741313000"/>
    <n v="551313000"/>
    <n v="0.31660764032658117"/>
    <x v="10"/>
    <b v="1"/>
    <s v="diciembre"/>
    <x v="10"/>
  </r>
  <r>
    <x v="5672"/>
    <s v="CUST6214"/>
    <d v="2024-02-07T00:00:00"/>
    <x v="3"/>
    <x v="0"/>
    <s v="Corporate"/>
    <n v="7"/>
    <n v="14004"/>
    <n v="0.02"/>
    <n v="52016"/>
    <x v="4"/>
    <n v="960674400"/>
    <n v="440514400"/>
    <n v="0.45854703737291219"/>
    <x v="9"/>
    <b v="1"/>
    <s v="febrero"/>
    <x v="9"/>
  </r>
  <r>
    <x v="5673"/>
    <s v="CUST8029"/>
    <d v="2024-04-19T00:00:00"/>
    <x v="2"/>
    <x v="1"/>
    <s v="Home Office"/>
    <n v="9"/>
    <n v="9315"/>
    <n v="0.12"/>
    <n v="50123"/>
    <x v="4"/>
    <n v="737748000"/>
    <n v="236518000"/>
    <n v="0.32059456616622478"/>
    <x v="6"/>
    <b v="1"/>
    <s v="abril"/>
    <x v="6"/>
  </r>
  <r>
    <x v="5674"/>
    <s v="CUST7328"/>
    <d v="2024-01-30T00:00:00"/>
    <x v="1"/>
    <x v="1"/>
    <s v="Consumer"/>
    <n v="3"/>
    <n v="36160"/>
    <n v="0.17"/>
    <n v="70185"/>
    <x v="1"/>
    <n v="900384000"/>
    <n v="198534000"/>
    <n v="0.22049925365177525"/>
    <x v="8"/>
    <b v="1"/>
    <s v="enero"/>
    <x v="8"/>
  </r>
  <r>
    <x v="5675"/>
    <s v="CUST9633"/>
    <d v="2024-01-08T00:00:00"/>
    <x v="0"/>
    <x v="0"/>
    <s v="Corporate"/>
    <n v="10"/>
    <n v="35014"/>
    <n v="0.2"/>
    <n v="150660"/>
    <x v="0"/>
    <n v="2801120000"/>
    <n v="1294520000"/>
    <n v="0.46214371394299425"/>
    <x v="8"/>
    <b v="1"/>
    <s v="enero"/>
    <x v="8"/>
  </r>
  <r>
    <x v="5676"/>
    <s v="CUST7092"/>
    <d v="2024-12-25T00:00:00"/>
    <x v="1"/>
    <x v="2"/>
    <s v="Consumer"/>
    <n v="5"/>
    <n v="19576"/>
    <n v="0.05"/>
    <n v="56257"/>
    <x v="3"/>
    <n v="929860000"/>
    <n v="367290000"/>
    <n v="0.394994945475663"/>
    <x v="10"/>
    <b v="1"/>
    <s v="diciembre"/>
    <x v="10"/>
  </r>
  <r>
    <x v="5677"/>
    <s v="CUST1932"/>
    <d v="2024-08-21T00:00:00"/>
    <x v="1"/>
    <x v="4"/>
    <s v="Home Office"/>
    <n v="4"/>
    <n v="46318"/>
    <n v="0.28000000000000003"/>
    <n v="103680"/>
    <x v="2"/>
    <n v="1333958400"/>
    <n v="297158400"/>
    <n v="0.22276436806425148"/>
    <x v="0"/>
    <b v="1"/>
    <s v="agosto"/>
    <x v="0"/>
  </r>
  <r>
    <x v="5678"/>
    <s v="CUST3300"/>
    <d v="2024-09-15T00:00:00"/>
    <x v="3"/>
    <x v="4"/>
    <s v="Home Office"/>
    <n v="10"/>
    <n v="17050"/>
    <n v="0.3"/>
    <n v="69543"/>
    <x v="1"/>
    <n v="1193500000"/>
    <n v="498070000"/>
    <n v="0.41731881022203604"/>
    <x v="11"/>
    <b v="1"/>
    <s v="septiembre"/>
    <x v="11"/>
  </r>
  <r>
    <x v="5679"/>
    <s v="CUST5678"/>
    <d v="2024-08-25T00:00:00"/>
    <x v="0"/>
    <x v="3"/>
    <s v="Consumer"/>
    <n v="8"/>
    <n v="27747"/>
    <n v="0.16"/>
    <n v="126409"/>
    <x v="1"/>
    <n v="1864598400"/>
    <n v="600508400"/>
    <n v="0.32205776857901414"/>
    <x v="0"/>
    <b v="1"/>
    <s v="agosto"/>
    <x v="0"/>
  </r>
  <r>
    <x v="5680"/>
    <s v="CUST5583"/>
    <d v="2024-12-08T00:00:00"/>
    <x v="2"/>
    <x v="1"/>
    <s v="Home Office"/>
    <n v="6"/>
    <n v="32690"/>
    <n v="0.14000000000000001"/>
    <n v="88739"/>
    <x v="1"/>
    <n v="1686804000"/>
    <n v="799414000"/>
    <n v="0.47392228142688775"/>
    <x v="10"/>
    <b v="1"/>
    <s v="diciembre"/>
    <x v="10"/>
  </r>
  <r>
    <x v="5681"/>
    <s v="CUST9787"/>
    <d v="2024-08-07T00:00:00"/>
    <x v="2"/>
    <x v="3"/>
    <s v="Consumer"/>
    <n v="3"/>
    <n v="24797"/>
    <n v="0.24"/>
    <n v="41561"/>
    <x v="0"/>
    <n v="565371600"/>
    <n v="149761600"/>
    <n v="0.26489056047385473"/>
    <x v="0"/>
    <b v="1"/>
    <s v="agosto"/>
    <x v="0"/>
  </r>
  <r>
    <x v="5682"/>
    <s v="CUST3515"/>
    <d v="2024-08-04T00:00:00"/>
    <x v="1"/>
    <x v="3"/>
    <s v="Corporate"/>
    <n v="9"/>
    <n v="4239"/>
    <n v="0.19"/>
    <n v="21879"/>
    <x v="3"/>
    <n v="309023100"/>
    <n v="90233100"/>
    <n v="0.29199467612615365"/>
    <x v="0"/>
    <b v="1"/>
    <s v="agosto"/>
    <x v="0"/>
  </r>
  <r>
    <x v="5683"/>
    <s v="CUST9742"/>
    <d v="2024-01-27T00:00:00"/>
    <x v="2"/>
    <x v="3"/>
    <s v="Home Office"/>
    <n v="6"/>
    <n v="10690"/>
    <n v="0.19"/>
    <n v="37692"/>
    <x v="4"/>
    <n v="519534000"/>
    <n v="142614000"/>
    <n v="0.27450368984513046"/>
    <x v="8"/>
    <b v="1"/>
    <s v="enero"/>
    <x v="8"/>
  </r>
  <r>
    <x v="5684"/>
    <s v="CUST8258"/>
    <d v="2024-11-28T00:00:00"/>
    <x v="3"/>
    <x v="0"/>
    <s v="Consumer"/>
    <n v="6"/>
    <n v="22922"/>
    <n v="0.23"/>
    <n v="62551"/>
    <x v="4"/>
    <n v="1058996400"/>
    <n v="433486400"/>
    <n v="0.40933699113613609"/>
    <x v="2"/>
    <b v="1"/>
    <s v="noviembre"/>
    <x v="2"/>
  </r>
  <r>
    <x v="5685"/>
    <s v="CUST2249"/>
    <d v="2024-05-20T00:00:00"/>
    <x v="2"/>
    <x v="3"/>
    <s v="Corporate"/>
    <n v="5"/>
    <n v="17821"/>
    <n v="0.26"/>
    <n v="35440"/>
    <x v="0"/>
    <n v="659377000"/>
    <n v="304977000"/>
    <n v="0.46252295727633813"/>
    <x v="5"/>
    <b v="1"/>
    <s v="mayo"/>
    <x v="5"/>
  </r>
  <r>
    <x v="5686"/>
    <s v="CUST7567"/>
    <d v="2024-04-02T00:00:00"/>
    <x v="3"/>
    <x v="1"/>
    <s v="Consumer"/>
    <n v="9"/>
    <n v="15639"/>
    <n v="0.28999999999999998"/>
    <n v="75287"/>
    <x v="2"/>
    <n v="999332100"/>
    <n v="246462100"/>
    <n v="0.24662682205445016"/>
    <x v="6"/>
    <b v="1"/>
    <s v="abril"/>
    <x v="6"/>
  </r>
  <r>
    <x v="5687"/>
    <s v="CUST9003"/>
    <d v="2024-12-20T00:00:00"/>
    <x v="2"/>
    <x v="0"/>
    <s v="Corporate"/>
    <n v="4"/>
    <n v="21527"/>
    <n v="0.2"/>
    <n v="45976"/>
    <x v="3"/>
    <n v="688864000"/>
    <n v="229104000"/>
    <n v="0.33258233845867979"/>
    <x v="10"/>
    <b v="1"/>
    <s v="diciembre"/>
    <x v="10"/>
  </r>
  <r>
    <x v="5688"/>
    <s v="CUST1469"/>
    <d v="2024-08-27T00:00:00"/>
    <x v="2"/>
    <x v="3"/>
    <s v="Home Office"/>
    <n v="8"/>
    <n v="4033"/>
    <n v="0.02"/>
    <n v="17147"/>
    <x v="0"/>
    <n v="316187200"/>
    <n v="144717200"/>
    <n v="0.45769468213767034"/>
    <x v="0"/>
    <b v="1"/>
    <s v="agosto"/>
    <x v="0"/>
  </r>
  <r>
    <x v="5689"/>
    <s v="CUST2327"/>
    <d v="2024-09-17T00:00:00"/>
    <x v="2"/>
    <x v="4"/>
    <s v="Home Office"/>
    <n v="7"/>
    <n v="23830"/>
    <n v="0.21"/>
    <n v="80707"/>
    <x v="1"/>
    <n v="1317799000"/>
    <n v="510729000"/>
    <n v="0.38756213959792046"/>
    <x v="11"/>
    <b v="1"/>
    <s v="septiembre"/>
    <x v="11"/>
  </r>
  <r>
    <x v="5690"/>
    <s v="CUST7416"/>
    <d v="2024-03-28T00:00:00"/>
    <x v="3"/>
    <x v="4"/>
    <s v="Home Office"/>
    <n v="4"/>
    <n v="38586"/>
    <n v="0.08"/>
    <n v="81625"/>
    <x v="2"/>
    <n v="1419964800"/>
    <n v="603714800"/>
    <n v="0.42516180682788757"/>
    <x v="7"/>
    <b v="1"/>
    <s v="marzo"/>
    <x v="7"/>
  </r>
  <r>
    <x v="5691"/>
    <s v="CUST3321"/>
    <d v="2024-11-13T00:00:00"/>
    <x v="0"/>
    <x v="0"/>
    <s v="Corporate"/>
    <n v="3"/>
    <n v="2895"/>
    <n v="0.25"/>
    <n v="4774"/>
    <x v="1"/>
    <n v="65137500"/>
    <n v="17397500"/>
    <n v="0.26708885050853964"/>
    <x v="2"/>
    <b v="1"/>
    <s v="noviembre"/>
    <x v="2"/>
  </r>
  <r>
    <x v="5692"/>
    <s v="CUST7524"/>
    <d v="2024-09-18T00:00:00"/>
    <x v="1"/>
    <x v="4"/>
    <s v="Corporate"/>
    <n v="5"/>
    <n v="26250"/>
    <n v="0.08"/>
    <n v="80223"/>
    <x v="0"/>
    <n v="1207500000"/>
    <n v="405270000"/>
    <n v="0.33562732919254656"/>
    <x v="11"/>
    <b v="1"/>
    <s v="septiembre"/>
    <x v="11"/>
  </r>
  <r>
    <x v="5693"/>
    <s v="CUST4911"/>
    <d v="2024-08-16T00:00:00"/>
    <x v="1"/>
    <x v="2"/>
    <s v="Consumer"/>
    <n v="4"/>
    <n v="29737"/>
    <n v="0.14000000000000001"/>
    <n v="55806"/>
    <x v="2"/>
    <n v="1022952800"/>
    <n v="464892800"/>
    <n v="0.45446163302940273"/>
    <x v="0"/>
    <b v="1"/>
    <s v="agosto"/>
    <x v="0"/>
  </r>
  <r>
    <x v="5694"/>
    <s v="CUST1347"/>
    <d v="2024-07-13T00:00:00"/>
    <x v="0"/>
    <x v="0"/>
    <s v="Home Office"/>
    <n v="7"/>
    <n v="15498"/>
    <n v="0.1"/>
    <n v="57815"/>
    <x v="1"/>
    <n v="976374000"/>
    <n v="398224000"/>
    <n v="0.40786010278848062"/>
    <x v="3"/>
    <b v="1"/>
    <s v="julio"/>
    <x v="3"/>
  </r>
  <r>
    <x v="5695"/>
    <s v="CUST9312"/>
    <d v="2024-01-03T00:00:00"/>
    <x v="2"/>
    <x v="0"/>
    <s v="Consumer"/>
    <n v="10"/>
    <n v="45462"/>
    <n v="0.11"/>
    <n v="249131"/>
    <x v="1"/>
    <n v="4046118000"/>
    <n v="1554808000"/>
    <n v="0.38427154126498536"/>
    <x v="8"/>
    <b v="1"/>
    <s v="enero"/>
    <x v="8"/>
  </r>
  <r>
    <x v="5696"/>
    <s v="CUST6639"/>
    <d v="2024-09-26T00:00:00"/>
    <x v="3"/>
    <x v="2"/>
    <s v="Consumer"/>
    <n v="3"/>
    <n v="38613"/>
    <n v="0.03"/>
    <n v="68111"/>
    <x v="0"/>
    <n v="1123638300"/>
    <n v="442528300"/>
    <n v="0.39383518699923276"/>
    <x v="11"/>
    <b v="1"/>
    <s v="septiembre"/>
    <x v="11"/>
  </r>
  <r>
    <x v="5697"/>
    <s v="CUST5167"/>
    <d v="2024-06-17T00:00:00"/>
    <x v="2"/>
    <x v="3"/>
    <s v="Corporate"/>
    <n v="8"/>
    <n v="18856"/>
    <n v="0.21"/>
    <n v="70692"/>
    <x v="0"/>
    <n v="1191699200"/>
    <n v="484779200"/>
    <n v="0.40679661444767268"/>
    <x v="1"/>
    <b v="1"/>
    <s v="junio"/>
    <x v="1"/>
  </r>
  <r>
    <x v="5698"/>
    <s v="CUST4611"/>
    <d v="2024-07-24T00:00:00"/>
    <x v="0"/>
    <x v="3"/>
    <s v="Home Office"/>
    <n v="1"/>
    <n v="7961"/>
    <n v="0.13"/>
    <n v="3909"/>
    <x v="2"/>
    <n v="69260700"/>
    <n v="30170700"/>
    <n v="0.4356106709865768"/>
    <x v="3"/>
    <b v="1"/>
    <s v="julio"/>
    <x v="3"/>
  </r>
  <r>
    <x v="5699"/>
    <s v="CUST3405"/>
    <d v="2024-05-17T00:00:00"/>
    <x v="1"/>
    <x v="2"/>
    <s v="Corporate"/>
    <n v="9"/>
    <n v="43541"/>
    <n v="0.02"/>
    <n v="208386"/>
    <x v="2"/>
    <n v="3840316200"/>
    <n v="1756456200"/>
    <n v="0.45737280695792704"/>
    <x v="5"/>
    <b v="1"/>
    <s v="mayo"/>
    <x v="5"/>
  </r>
  <r>
    <x v="5700"/>
    <s v="CUST5310"/>
    <d v="2024-12-08T00:00:00"/>
    <x v="3"/>
    <x v="1"/>
    <s v="Consumer"/>
    <n v="10"/>
    <n v="41486"/>
    <n v="0.13"/>
    <n v="232744"/>
    <x v="3"/>
    <n v="3609282000"/>
    <n v="1281842000"/>
    <n v="0.35515152321154181"/>
    <x v="10"/>
    <b v="1"/>
    <s v="diciembre"/>
    <x v="10"/>
  </r>
  <r>
    <x v="5701"/>
    <s v="CUST3410"/>
    <d v="2024-10-17T00:00:00"/>
    <x v="2"/>
    <x v="1"/>
    <s v="Home Office"/>
    <n v="8"/>
    <n v="39760"/>
    <n v="0.11"/>
    <n v="196402"/>
    <x v="2"/>
    <n v="2830912000"/>
    <n v="866892000"/>
    <n v="0.30622357741957362"/>
    <x v="4"/>
    <b v="1"/>
    <s v="octubre"/>
    <x v="4"/>
  </r>
  <r>
    <x v="5702"/>
    <s v="CUST2126"/>
    <d v="2024-02-14T00:00:00"/>
    <x v="2"/>
    <x v="3"/>
    <s v="Home Office"/>
    <n v="2"/>
    <n v="24405"/>
    <n v="0.05"/>
    <n v="35928"/>
    <x v="1"/>
    <n v="463695000"/>
    <n v="104415000"/>
    <n v="0.22518034483874097"/>
    <x v="9"/>
    <b v="1"/>
    <s v="febrero"/>
    <x v="9"/>
  </r>
  <r>
    <x v="5703"/>
    <s v="CUST5372"/>
    <d v="2024-05-12T00:00:00"/>
    <x v="1"/>
    <x v="1"/>
    <s v="Consumer"/>
    <n v="3"/>
    <n v="2254"/>
    <n v="0.25"/>
    <n v="3891"/>
    <x v="2"/>
    <n v="50715000"/>
    <n v="11805000"/>
    <n v="0.23277136941733215"/>
    <x v="5"/>
    <b v="1"/>
    <s v="mayo"/>
    <x v="5"/>
  </r>
  <r>
    <x v="5704"/>
    <s v="CUST8143"/>
    <d v="2024-03-02T00:00:00"/>
    <x v="1"/>
    <x v="2"/>
    <s v="Corporate"/>
    <n v="7"/>
    <n v="44346"/>
    <n v="0.19"/>
    <n v="135497"/>
    <x v="2"/>
    <n v="2514418200"/>
    <n v="1159448200"/>
    <n v="0.46111987258125953"/>
    <x v="7"/>
    <b v="1"/>
    <s v="marzo"/>
    <x v="7"/>
  </r>
  <r>
    <x v="5705"/>
    <s v="CUST6489"/>
    <d v="2024-10-23T00:00:00"/>
    <x v="2"/>
    <x v="3"/>
    <s v="Consumer"/>
    <n v="10"/>
    <n v="44039"/>
    <n v="0.11"/>
    <n v="293135"/>
    <x v="0"/>
    <n v="3919471000"/>
    <n v="988121000"/>
    <n v="0.25210570508111935"/>
    <x v="4"/>
    <b v="1"/>
    <s v="octubre"/>
    <x v="4"/>
  </r>
  <r>
    <x v="5706"/>
    <s v="CUST8786"/>
    <d v="2024-10-27T00:00:00"/>
    <x v="3"/>
    <x v="2"/>
    <s v="Consumer"/>
    <n v="6"/>
    <n v="6288"/>
    <n v="0.23"/>
    <n v="18115"/>
    <x v="2"/>
    <n v="290505600"/>
    <n v="109355600"/>
    <n v="0.37643198616481061"/>
    <x v="4"/>
    <b v="1"/>
    <s v="octubre"/>
    <x v="4"/>
  </r>
  <r>
    <x v="5707"/>
    <s v="CUST7246"/>
    <d v="2024-08-14T00:00:00"/>
    <x v="2"/>
    <x v="1"/>
    <s v="Home Office"/>
    <n v="6"/>
    <n v="44483"/>
    <n v="0.02"/>
    <n v="181970"/>
    <x v="4"/>
    <n v="2615600400"/>
    <n v="795900400"/>
    <n v="0.30428975312895656"/>
    <x v="0"/>
    <b v="1"/>
    <s v="agosto"/>
    <x v="0"/>
  </r>
  <r>
    <x v="5708"/>
    <s v="CUST3352"/>
    <d v="2024-06-07T00:00:00"/>
    <x v="3"/>
    <x v="1"/>
    <s v="Corporate"/>
    <n v="1"/>
    <n v="6435"/>
    <n v="0.3"/>
    <n v="2318"/>
    <x v="3"/>
    <n v="45045000"/>
    <n v="21865000"/>
    <n v="0.48540348540348538"/>
    <x v="1"/>
    <b v="1"/>
    <s v="junio"/>
    <x v="1"/>
  </r>
  <r>
    <x v="5709"/>
    <s v="CUST4052"/>
    <d v="2024-09-05T00:00:00"/>
    <x v="2"/>
    <x v="2"/>
    <s v="Consumer"/>
    <n v="4"/>
    <n v="28241"/>
    <n v="0.05"/>
    <n v="71618"/>
    <x v="4"/>
    <n v="1073158000"/>
    <n v="356978000"/>
    <n v="0.33264253725919202"/>
    <x v="11"/>
    <b v="1"/>
    <s v="septiembre"/>
    <x v="11"/>
  </r>
  <r>
    <x v="5710"/>
    <s v="CUST3513"/>
    <d v="2024-12-17T00:00:00"/>
    <x v="0"/>
    <x v="4"/>
    <s v="Home Office"/>
    <n v="9"/>
    <n v="21895"/>
    <n v="0.2"/>
    <n v="98874"/>
    <x v="0"/>
    <n v="1576440000"/>
    <n v="587700000"/>
    <n v="0.37280200959123089"/>
    <x v="10"/>
    <b v="1"/>
    <s v="diciembre"/>
    <x v="10"/>
  </r>
  <r>
    <x v="5711"/>
    <s v="CUST1519"/>
    <d v="2024-09-26T00:00:00"/>
    <x v="1"/>
    <x v="3"/>
    <s v="Corporate"/>
    <n v="4"/>
    <n v="34712"/>
    <n v="0.2"/>
    <n v="76685"/>
    <x v="2"/>
    <n v="1110784000"/>
    <n v="343934000"/>
    <n v="0.30963175558884537"/>
    <x v="11"/>
    <b v="1"/>
    <s v="septiembre"/>
    <x v="11"/>
  </r>
  <r>
    <x v="5712"/>
    <s v="CUST9990"/>
    <d v="2024-10-18T00:00:00"/>
    <x v="1"/>
    <x v="3"/>
    <s v="Corporate"/>
    <n v="9"/>
    <n v="42065"/>
    <n v="0.16"/>
    <n v="182303"/>
    <x v="4"/>
    <n v="3180114000"/>
    <n v="1357084000"/>
    <n v="0.42674067659209702"/>
    <x v="4"/>
    <b v="1"/>
    <s v="octubre"/>
    <x v="4"/>
  </r>
  <r>
    <x v="5713"/>
    <s v="CUST3680"/>
    <d v="2024-03-29T00:00:00"/>
    <x v="0"/>
    <x v="3"/>
    <s v="Home Office"/>
    <n v="7"/>
    <n v="3163"/>
    <n v="0.3"/>
    <n v="10392"/>
    <x v="1"/>
    <n v="154987000"/>
    <n v="51067000"/>
    <n v="0.32949215095459616"/>
    <x v="7"/>
    <b v="1"/>
    <s v="marzo"/>
    <x v="7"/>
  </r>
  <r>
    <x v="5714"/>
    <s v="CUST9015"/>
    <d v="2024-08-06T00:00:00"/>
    <x v="2"/>
    <x v="3"/>
    <s v="Consumer"/>
    <n v="1"/>
    <n v="19071"/>
    <n v="0.03"/>
    <n v="11565"/>
    <x v="1"/>
    <n v="184988700"/>
    <n v="69338700"/>
    <n v="0.37482667860253088"/>
    <x v="0"/>
    <b v="1"/>
    <s v="agosto"/>
    <x v="0"/>
  </r>
  <r>
    <x v="5715"/>
    <s v="CUST2035"/>
    <d v="2024-08-08T00:00:00"/>
    <x v="2"/>
    <x v="4"/>
    <s v="Home Office"/>
    <n v="10"/>
    <n v="36438"/>
    <n v="0.18"/>
    <n v="204759"/>
    <x v="1"/>
    <n v="2987916000"/>
    <n v="940326000"/>
    <n v="0.31470965047210164"/>
    <x v="0"/>
    <b v="1"/>
    <s v="agosto"/>
    <x v="0"/>
  </r>
  <r>
    <x v="5716"/>
    <s v="CUST1999"/>
    <d v="2024-04-21T00:00:00"/>
    <x v="2"/>
    <x v="1"/>
    <s v="Corporate"/>
    <n v="1"/>
    <n v="15982"/>
    <n v="0.27"/>
    <n v="6593"/>
    <x v="2"/>
    <n v="116668600"/>
    <n v="50738600"/>
    <n v="0.43489507888154993"/>
    <x v="6"/>
    <b v="1"/>
    <s v="abril"/>
    <x v="6"/>
  </r>
  <r>
    <x v="5717"/>
    <s v="CUST9813"/>
    <d v="2024-01-21T00:00:00"/>
    <x v="0"/>
    <x v="3"/>
    <s v="Home Office"/>
    <n v="8"/>
    <n v="22749"/>
    <n v="0.25"/>
    <n v="72144"/>
    <x v="0"/>
    <n v="1364940000"/>
    <n v="643500000"/>
    <n v="0.47144929447448242"/>
    <x v="8"/>
    <b v="1"/>
    <s v="enero"/>
    <x v="8"/>
  </r>
  <r>
    <x v="5718"/>
    <s v="CUST9663"/>
    <d v="2024-10-29T00:00:00"/>
    <x v="0"/>
    <x v="3"/>
    <s v="Consumer"/>
    <n v="9"/>
    <n v="22683"/>
    <n v="0.21"/>
    <n v="122277"/>
    <x v="3"/>
    <n v="1612761300"/>
    <n v="389991300"/>
    <n v="0.24181588434692722"/>
    <x v="4"/>
    <b v="1"/>
    <s v="octubre"/>
    <x v="4"/>
  </r>
  <r>
    <x v="5719"/>
    <s v="CUST8221"/>
    <d v="2024-09-15T00:00:00"/>
    <x v="3"/>
    <x v="0"/>
    <s v="Corporate"/>
    <n v="5"/>
    <n v="34658"/>
    <n v="0.13"/>
    <n v="99041"/>
    <x v="4"/>
    <n v="1507623000"/>
    <n v="517213000"/>
    <n v="0.34306520927314055"/>
    <x v="11"/>
    <b v="1"/>
    <s v="septiembre"/>
    <x v="11"/>
  </r>
  <r>
    <x v="5720"/>
    <s v="CUST4121"/>
    <d v="2024-01-13T00:00:00"/>
    <x v="3"/>
    <x v="3"/>
    <s v="Consumer"/>
    <n v="9"/>
    <n v="27925"/>
    <n v="0.18"/>
    <n v="150060"/>
    <x v="1"/>
    <n v="2060865000"/>
    <n v="560265000"/>
    <n v="0.27185914652342585"/>
    <x v="8"/>
    <b v="1"/>
    <s v="enero"/>
    <x v="8"/>
  </r>
  <r>
    <x v="5721"/>
    <s v="CUST6300"/>
    <d v="2024-12-16T00:00:00"/>
    <x v="2"/>
    <x v="0"/>
    <s v="Consumer"/>
    <n v="6"/>
    <n v="31845"/>
    <n v="0.11"/>
    <n v="97291"/>
    <x v="3"/>
    <n v="1700523000"/>
    <n v="727613000"/>
    <n v="0.42787601226210997"/>
    <x v="10"/>
    <b v="1"/>
    <s v="diciembre"/>
    <x v="10"/>
  </r>
  <r>
    <x v="5722"/>
    <s v="CUST8558"/>
    <d v="2024-11-04T00:00:00"/>
    <x v="1"/>
    <x v="2"/>
    <s v="Home Office"/>
    <n v="5"/>
    <n v="25386"/>
    <n v="0.28999999999999998"/>
    <n v="70917"/>
    <x v="2"/>
    <n v="901203000"/>
    <n v="192033000"/>
    <n v="0.21308517614788233"/>
    <x v="2"/>
    <b v="1"/>
    <s v="noviembre"/>
    <x v="2"/>
  </r>
  <r>
    <x v="5723"/>
    <s v="CUST1067"/>
    <d v="2024-10-28T00:00:00"/>
    <x v="2"/>
    <x v="0"/>
    <s v="Corporate"/>
    <n v="1"/>
    <n v="23311"/>
    <n v="0.26"/>
    <n v="10890"/>
    <x v="1"/>
    <n v="172501400"/>
    <n v="63601400"/>
    <n v="0.36870077576181992"/>
    <x v="4"/>
    <b v="1"/>
    <s v="octubre"/>
    <x v="4"/>
  </r>
  <r>
    <x v="5724"/>
    <s v="CUST2028"/>
    <d v="2024-09-08T00:00:00"/>
    <x v="1"/>
    <x v="3"/>
    <s v="Corporate"/>
    <n v="7"/>
    <n v="9569"/>
    <n v="0.1"/>
    <n v="42028"/>
    <x v="1"/>
    <n v="602847000"/>
    <n v="182567000"/>
    <n v="0.30284135112225824"/>
    <x v="11"/>
    <b v="1"/>
    <s v="septiembre"/>
    <x v="11"/>
  </r>
  <r>
    <x v="5725"/>
    <s v="CUST7904"/>
    <d v="2024-04-20T00:00:00"/>
    <x v="0"/>
    <x v="3"/>
    <s v="Consumer"/>
    <n v="9"/>
    <n v="27415"/>
    <n v="7.0000000000000007E-2"/>
    <n v="143135"/>
    <x v="3"/>
    <n v="2294635500"/>
    <n v="863285500"/>
    <n v="0.37621901169052774"/>
    <x v="6"/>
    <b v="1"/>
    <s v="abril"/>
    <x v="6"/>
  </r>
  <r>
    <x v="5726"/>
    <s v="CUST1193"/>
    <d v="2024-03-25T00:00:00"/>
    <x v="2"/>
    <x v="0"/>
    <s v="Corporate"/>
    <n v="8"/>
    <n v="3715"/>
    <n v="0.19"/>
    <n v="16270"/>
    <x v="1"/>
    <n v="240732000"/>
    <n v="78032000"/>
    <n v="0.32414469202266422"/>
    <x v="7"/>
    <b v="1"/>
    <s v="marzo"/>
    <x v="7"/>
  </r>
  <r>
    <x v="5727"/>
    <s v="CUST2174"/>
    <d v="2024-11-07T00:00:00"/>
    <x v="2"/>
    <x v="3"/>
    <s v="Corporate"/>
    <n v="5"/>
    <n v="49260"/>
    <n v="0.23"/>
    <n v="96936"/>
    <x v="3"/>
    <n v="1896510000"/>
    <n v="927150000"/>
    <n v="0.48887166426752299"/>
    <x v="2"/>
    <b v="1"/>
    <s v="noviembre"/>
    <x v="2"/>
  </r>
  <r>
    <x v="5728"/>
    <s v="CUST8238"/>
    <d v="2024-05-02T00:00:00"/>
    <x v="0"/>
    <x v="0"/>
    <s v="Consumer"/>
    <n v="8"/>
    <n v="9045"/>
    <n v="0.02"/>
    <n v="40837"/>
    <x v="0"/>
    <n v="709128000"/>
    <n v="300758000"/>
    <n v="0.42412371250324343"/>
    <x v="5"/>
    <b v="1"/>
    <s v="mayo"/>
    <x v="5"/>
  </r>
  <r>
    <x v="5729"/>
    <s v="CUST5935"/>
    <d v="2024-03-18T00:00:00"/>
    <x v="0"/>
    <x v="0"/>
    <s v="Consumer"/>
    <n v="4"/>
    <n v="8340"/>
    <n v="0.12"/>
    <n v="22698"/>
    <x v="4"/>
    <n v="293568000"/>
    <n v="66588000"/>
    <n v="0.22682308698495748"/>
    <x v="7"/>
    <b v="1"/>
    <s v="marzo"/>
    <x v="7"/>
  </r>
  <r>
    <x v="5730"/>
    <s v="CUST5511"/>
    <d v="2024-01-25T00:00:00"/>
    <x v="2"/>
    <x v="0"/>
    <s v="Corporate"/>
    <n v="5"/>
    <n v="3379"/>
    <n v="0.1"/>
    <n v="9113"/>
    <x v="0"/>
    <n v="152055000"/>
    <n v="60925000"/>
    <n v="0.40067738647200024"/>
    <x v="8"/>
    <b v="1"/>
    <s v="enero"/>
    <x v="8"/>
  </r>
  <r>
    <x v="5731"/>
    <s v="CUST4824"/>
    <d v="2024-12-24T00:00:00"/>
    <x v="1"/>
    <x v="4"/>
    <s v="Corporate"/>
    <n v="10"/>
    <n v="21642"/>
    <n v="0.16"/>
    <n v="123730"/>
    <x v="4"/>
    <n v="1817928000"/>
    <n v="580628000"/>
    <n v="0.31938998684216319"/>
    <x v="10"/>
    <b v="1"/>
    <s v="diciembre"/>
    <x v="10"/>
  </r>
  <r>
    <x v="5732"/>
    <s v="CUST2583"/>
    <d v="2024-01-30T00:00:00"/>
    <x v="2"/>
    <x v="4"/>
    <s v="Consumer"/>
    <n v="7"/>
    <n v="12672"/>
    <n v="0.18"/>
    <n v="46802"/>
    <x v="4"/>
    <n v="727372800"/>
    <n v="259352800"/>
    <n v="0.35656103720128113"/>
    <x v="8"/>
    <b v="1"/>
    <s v="enero"/>
    <x v="8"/>
  </r>
  <r>
    <x v="5733"/>
    <s v="CUST9352"/>
    <d v="2024-02-18T00:00:00"/>
    <x v="3"/>
    <x v="1"/>
    <s v="Corporate"/>
    <n v="3"/>
    <n v="39640"/>
    <n v="0.28000000000000003"/>
    <n v="65233"/>
    <x v="2"/>
    <n v="856224000"/>
    <n v="203894000"/>
    <n v="0.23813161041970327"/>
    <x v="9"/>
    <b v="1"/>
    <s v="febrero"/>
    <x v="9"/>
  </r>
  <r>
    <x v="5734"/>
    <s v="CUST1162"/>
    <d v="2024-07-31T00:00:00"/>
    <x v="2"/>
    <x v="4"/>
    <s v="Corporate"/>
    <n v="10"/>
    <n v="10636"/>
    <n v="0.27"/>
    <n v="58952"/>
    <x v="4"/>
    <n v="776428000"/>
    <n v="186908000"/>
    <n v="0.24072805205376416"/>
    <x v="3"/>
    <b v="1"/>
    <s v="julio"/>
    <x v="3"/>
  </r>
  <r>
    <x v="5735"/>
    <s v="CUST2743"/>
    <d v="2024-07-28T00:00:00"/>
    <x v="3"/>
    <x v="3"/>
    <s v="Consumer"/>
    <n v="5"/>
    <n v="36853"/>
    <n v="0.21"/>
    <n v="82347"/>
    <x v="1"/>
    <n v="1455693500"/>
    <n v="632223500"/>
    <n v="0.43431086282929754"/>
    <x v="3"/>
    <b v="1"/>
    <s v="julio"/>
    <x v="3"/>
  </r>
  <r>
    <x v="5736"/>
    <s v="CUST2364"/>
    <d v="2024-12-03T00:00:00"/>
    <x v="0"/>
    <x v="0"/>
    <s v="Corporate"/>
    <n v="1"/>
    <n v="20369"/>
    <n v="0.18"/>
    <n v="10087"/>
    <x v="1"/>
    <n v="167025800"/>
    <n v="66155800"/>
    <n v="0.39608132396312423"/>
    <x v="10"/>
    <b v="1"/>
    <s v="diciembre"/>
    <x v="10"/>
  </r>
  <r>
    <x v="5737"/>
    <s v="CUST1253"/>
    <d v="2024-07-19T00:00:00"/>
    <x v="1"/>
    <x v="3"/>
    <s v="Home Office"/>
    <n v="8"/>
    <n v="5370"/>
    <n v="0.06"/>
    <n v="20872"/>
    <x v="3"/>
    <n v="403824000"/>
    <n v="195104000"/>
    <n v="0.48314117041087207"/>
    <x v="3"/>
    <b v="1"/>
    <s v="julio"/>
    <x v="3"/>
  </r>
  <r>
    <x v="5738"/>
    <s v="CUST5573"/>
    <d v="2024-05-25T00:00:00"/>
    <x v="0"/>
    <x v="1"/>
    <s v="Consumer"/>
    <n v="6"/>
    <n v="22748"/>
    <n v="0.03"/>
    <n v="75344"/>
    <x v="0"/>
    <n v="1323933600"/>
    <n v="570493600"/>
    <n v="0.4309080153264484"/>
    <x v="5"/>
    <b v="1"/>
    <s v="mayo"/>
    <x v="5"/>
  </r>
  <r>
    <x v="5739"/>
    <s v="CUST4217"/>
    <d v="2024-05-01T00:00:00"/>
    <x v="3"/>
    <x v="1"/>
    <s v="Home Office"/>
    <n v="5"/>
    <n v="40180"/>
    <n v="0.23"/>
    <n v="92242"/>
    <x v="3"/>
    <n v="1546930000"/>
    <n v="624510000"/>
    <n v="0.40370928225582281"/>
    <x v="5"/>
    <b v="1"/>
    <s v="mayo"/>
    <x v="5"/>
  </r>
  <r>
    <x v="5740"/>
    <s v="CUST1612"/>
    <d v="2024-03-15T00:00:00"/>
    <x v="0"/>
    <x v="0"/>
    <s v="Home Office"/>
    <n v="9"/>
    <n v="17436"/>
    <n v="0.11"/>
    <n v="79628"/>
    <x v="0"/>
    <n v="1396623600"/>
    <n v="600343600"/>
    <n v="0.42985354106861717"/>
    <x v="7"/>
    <b v="1"/>
    <s v="marzo"/>
    <x v="7"/>
  </r>
  <r>
    <x v="5741"/>
    <s v="CUST9902"/>
    <d v="2024-11-22T00:00:00"/>
    <x v="1"/>
    <x v="3"/>
    <s v="Corporate"/>
    <n v="2"/>
    <n v="24756"/>
    <n v="0.18"/>
    <n v="23337"/>
    <x v="0"/>
    <n v="405998400"/>
    <n v="172628400"/>
    <n v="0.42519477909272546"/>
    <x v="2"/>
    <b v="1"/>
    <s v="noviembre"/>
    <x v="2"/>
  </r>
  <r>
    <x v="5742"/>
    <s v="CUST5119"/>
    <d v="2024-06-29T00:00:00"/>
    <x v="1"/>
    <x v="4"/>
    <s v="Home Office"/>
    <n v="7"/>
    <n v="28312"/>
    <n v="0.05"/>
    <n v="108046"/>
    <x v="0"/>
    <n v="1882748000"/>
    <n v="802288000"/>
    <n v="0.42612606679173209"/>
    <x v="1"/>
    <b v="1"/>
    <s v="junio"/>
    <x v="1"/>
  </r>
  <r>
    <x v="5743"/>
    <s v="CUST3946"/>
    <d v="2024-10-10T00:00:00"/>
    <x v="3"/>
    <x v="2"/>
    <s v="Corporate"/>
    <n v="2"/>
    <n v="21026"/>
    <n v="0.23"/>
    <n v="16231"/>
    <x v="1"/>
    <n v="323800400"/>
    <n v="161490400"/>
    <n v="0.49873440551648485"/>
    <x v="4"/>
    <b v="1"/>
    <s v="octubre"/>
    <x v="4"/>
  </r>
  <r>
    <x v="5744"/>
    <s v="CUST7423"/>
    <d v="2024-11-22T00:00:00"/>
    <x v="1"/>
    <x v="3"/>
    <s v="Corporate"/>
    <n v="1"/>
    <n v="28311"/>
    <n v="0.03"/>
    <n v="16618"/>
    <x v="2"/>
    <n v="274616700"/>
    <n v="108436700"/>
    <n v="0.39486564364075455"/>
    <x v="2"/>
    <b v="1"/>
    <s v="noviembre"/>
    <x v="2"/>
  </r>
  <r>
    <x v="5745"/>
    <s v="CUST9585"/>
    <d v="2024-05-08T00:00:00"/>
    <x v="2"/>
    <x v="2"/>
    <s v="Corporate"/>
    <n v="1"/>
    <n v="47468"/>
    <n v="0"/>
    <n v="35626"/>
    <x v="1"/>
    <n v="474680000"/>
    <n v="118420000"/>
    <n v="0.24947332940085953"/>
    <x v="5"/>
    <b v="0"/>
    <s v="mayo"/>
    <x v="5"/>
  </r>
  <r>
    <x v="5746"/>
    <s v="CUST9354"/>
    <d v="2024-01-20T00:00:00"/>
    <x v="1"/>
    <x v="3"/>
    <s v="Consumer"/>
    <n v="5"/>
    <n v="32717"/>
    <n v="0.19"/>
    <n v="71792"/>
    <x v="3"/>
    <n v="1325038500"/>
    <n v="607118500"/>
    <n v="0.45818932808367457"/>
    <x v="8"/>
    <b v="1"/>
    <s v="enero"/>
    <x v="8"/>
  </r>
  <r>
    <x v="5747"/>
    <s v="CUST3931"/>
    <d v="2024-01-02T00:00:00"/>
    <x v="0"/>
    <x v="2"/>
    <s v="Consumer"/>
    <n v="4"/>
    <n v="40280"/>
    <n v="0.28999999999999998"/>
    <n v="67613"/>
    <x v="4"/>
    <n v="1143952000"/>
    <n v="467822000"/>
    <n v="0.40895247353035791"/>
    <x v="8"/>
    <b v="1"/>
    <s v="enero"/>
    <x v="8"/>
  </r>
  <r>
    <x v="5748"/>
    <s v="CUST1369"/>
    <d v="2024-03-21T00:00:00"/>
    <x v="2"/>
    <x v="1"/>
    <s v="Consumer"/>
    <n v="1"/>
    <n v="22878"/>
    <n v="0.15"/>
    <n v="14726"/>
    <x v="2"/>
    <n v="194463000"/>
    <n v="47203000"/>
    <n v="0.24273512184837218"/>
    <x v="7"/>
    <b v="1"/>
    <s v="marzo"/>
    <x v="7"/>
  </r>
  <r>
    <x v="5749"/>
    <s v="CUST9994"/>
    <d v="2024-10-29T00:00:00"/>
    <x v="1"/>
    <x v="4"/>
    <s v="Home Office"/>
    <n v="9"/>
    <n v="46640"/>
    <n v="0.2"/>
    <n v="208357"/>
    <x v="3"/>
    <n v="3358080000"/>
    <n v="1274510000"/>
    <n v="0.37953532971221648"/>
    <x v="4"/>
    <b v="1"/>
    <s v="octubre"/>
    <x v="4"/>
  </r>
  <r>
    <x v="5750"/>
    <s v="CUST3366"/>
    <d v="2024-07-03T00:00:00"/>
    <x v="2"/>
    <x v="1"/>
    <s v="Home Office"/>
    <n v="2"/>
    <n v="18279"/>
    <n v="0.08"/>
    <n v="18552"/>
    <x v="1"/>
    <n v="336333600"/>
    <n v="150813600"/>
    <n v="0.44840479809332162"/>
    <x v="3"/>
    <b v="1"/>
    <s v="julio"/>
    <x v="3"/>
  </r>
  <r>
    <x v="5751"/>
    <s v="CUST2037"/>
    <d v="2024-02-16T00:00:00"/>
    <x v="3"/>
    <x v="3"/>
    <s v="Consumer"/>
    <n v="9"/>
    <n v="33808"/>
    <n v="0.01"/>
    <n v="151147"/>
    <x v="0"/>
    <n v="3012292800"/>
    <n v="1500822800"/>
    <n v="0.49823270832105032"/>
    <x v="9"/>
    <b v="1"/>
    <s v="febrero"/>
    <x v="9"/>
  </r>
  <r>
    <x v="5752"/>
    <s v="CUST3763"/>
    <d v="2024-06-27T00:00:00"/>
    <x v="0"/>
    <x v="1"/>
    <s v="Corporate"/>
    <n v="7"/>
    <n v="32240"/>
    <n v="0.01"/>
    <n v="141248"/>
    <x v="2"/>
    <n v="2234232000"/>
    <n v="821752000"/>
    <n v="0.36780065812323876"/>
    <x v="1"/>
    <b v="1"/>
    <s v="junio"/>
    <x v="1"/>
  </r>
  <r>
    <x v="5753"/>
    <s v="CUST7535"/>
    <d v="2024-12-27T00:00:00"/>
    <x v="2"/>
    <x v="0"/>
    <s v="Home Office"/>
    <n v="1"/>
    <n v="30101"/>
    <n v="0.28999999999999998"/>
    <n v="16094"/>
    <x v="3"/>
    <n v="213717100"/>
    <n v="52777100"/>
    <n v="0.24694841919528199"/>
    <x v="10"/>
    <b v="1"/>
    <s v="diciembre"/>
    <x v="10"/>
  </r>
  <r>
    <x v="5754"/>
    <s v="CUST3961"/>
    <d v="2024-11-27T00:00:00"/>
    <x v="2"/>
    <x v="3"/>
    <s v="Consumer"/>
    <n v="6"/>
    <n v="13422"/>
    <n v="0.09"/>
    <n v="57309"/>
    <x v="1"/>
    <n v="732841200"/>
    <n v="159751200"/>
    <n v="0.21798883578052108"/>
    <x v="2"/>
    <b v="1"/>
    <s v="noviembre"/>
    <x v="2"/>
  </r>
  <r>
    <x v="5755"/>
    <s v="CUST4973"/>
    <d v="2024-08-02T00:00:00"/>
    <x v="0"/>
    <x v="1"/>
    <s v="Corporate"/>
    <n v="8"/>
    <n v="20555"/>
    <n v="0.02"/>
    <n v="86470"/>
    <x v="0"/>
    <n v="1611512000"/>
    <n v="746812000"/>
    <n v="0.46342317028976515"/>
    <x v="0"/>
    <b v="1"/>
    <s v="agosto"/>
    <x v="0"/>
  </r>
  <r>
    <x v="5756"/>
    <s v="CUST7505"/>
    <d v="2024-06-30T00:00:00"/>
    <x v="3"/>
    <x v="3"/>
    <s v="Home Office"/>
    <n v="4"/>
    <n v="5507"/>
    <n v="0.18"/>
    <n v="13259"/>
    <x v="1"/>
    <n v="180629600"/>
    <n v="48039600"/>
    <n v="0.26595641024505395"/>
    <x v="1"/>
    <b v="1"/>
    <s v="junio"/>
    <x v="1"/>
  </r>
  <r>
    <x v="5757"/>
    <s v="CUST2248"/>
    <d v="2024-11-30T00:00:00"/>
    <x v="0"/>
    <x v="0"/>
    <s v="Home Office"/>
    <n v="7"/>
    <n v="16933"/>
    <n v="0.1"/>
    <n v="61123"/>
    <x v="0"/>
    <n v="1066779000"/>
    <n v="455549000"/>
    <n v="0.42703221566978727"/>
    <x v="2"/>
    <b v="1"/>
    <s v="noviembre"/>
    <x v="2"/>
  </r>
  <r>
    <x v="5758"/>
    <s v="CUST7329"/>
    <d v="2024-12-09T00:00:00"/>
    <x v="1"/>
    <x v="2"/>
    <s v="Home Office"/>
    <n v="4"/>
    <n v="9964"/>
    <n v="0.09"/>
    <n v="20630"/>
    <x v="3"/>
    <n v="362689600"/>
    <n v="156389600"/>
    <n v="0.43119405684640533"/>
    <x v="10"/>
    <b v="1"/>
    <s v="diciembre"/>
    <x v="10"/>
  </r>
  <r>
    <x v="5759"/>
    <s v="CUST9662"/>
    <d v="2024-05-11T00:00:00"/>
    <x v="0"/>
    <x v="1"/>
    <s v="Home Office"/>
    <n v="3"/>
    <n v="47715"/>
    <n v="0.1"/>
    <n v="71530"/>
    <x v="4"/>
    <n v="1288305000"/>
    <n v="573005000"/>
    <n v="0.44477433526998655"/>
    <x v="5"/>
    <b v="1"/>
    <s v="mayo"/>
    <x v="5"/>
  </r>
  <r>
    <x v="5760"/>
    <s v="CUST1721"/>
    <d v="2024-02-22T00:00:00"/>
    <x v="2"/>
    <x v="3"/>
    <s v="Home Office"/>
    <n v="5"/>
    <n v="9229"/>
    <n v="0.01"/>
    <n v="23147"/>
    <x v="3"/>
    <n v="456835500"/>
    <n v="225365500"/>
    <n v="0.49331871100210034"/>
    <x v="9"/>
    <b v="1"/>
    <s v="febrero"/>
    <x v="9"/>
  </r>
  <r>
    <x v="5761"/>
    <s v="CUST2718"/>
    <d v="2024-10-04T00:00:00"/>
    <x v="3"/>
    <x v="2"/>
    <s v="Consumer"/>
    <n v="10"/>
    <n v="3230"/>
    <n v="0.23"/>
    <n v="14137"/>
    <x v="3"/>
    <n v="248710000"/>
    <n v="107340000"/>
    <n v="0.43158698886253066"/>
    <x v="4"/>
    <b v="1"/>
    <s v="octubre"/>
    <x v="4"/>
  </r>
  <r>
    <x v="5762"/>
    <s v="CUST2870"/>
    <d v="2024-01-19T00:00:00"/>
    <x v="0"/>
    <x v="3"/>
    <s v="Consumer"/>
    <n v="5"/>
    <n v="1664"/>
    <n v="0.22"/>
    <n v="3484"/>
    <x v="1"/>
    <n v="64896000"/>
    <n v="30056000"/>
    <n v="0.46314102564102566"/>
    <x v="8"/>
    <b v="1"/>
    <s v="enero"/>
    <x v="8"/>
  </r>
  <r>
    <x v="5763"/>
    <s v="CUST1954"/>
    <d v="2024-08-26T00:00:00"/>
    <x v="2"/>
    <x v="0"/>
    <s v="Consumer"/>
    <n v="3"/>
    <n v="42252"/>
    <n v="0.05"/>
    <n v="63723"/>
    <x v="3"/>
    <n v="1204182000"/>
    <n v="566952000"/>
    <n v="0.47081919510505887"/>
    <x v="0"/>
    <b v="1"/>
    <s v="agosto"/>
    <x v="0"/>
  </r>
  <r>
    <x v="5764"/>
    <s v="CUST9080"/>
    <d v="2024-07-22T00:00:00"/>
    <x v="0"/>
    <x v="0"/>
    <s v="Corporate"/>
    <n v="6"/>
    <n v="36263"/>
    <n v="0.06"/>
    <n v="137343"/>
    <x v="3"/>
    <n v="2045233200"/>
    <n v="671803200"/>
    <n v="0.32847266512200174"/>
    <x v="3"/>
    <b v="1"/>
    <s v="julio"/>
    <x v="3"/>
  </r>
  <r>
    <x v="5765"/>
    <s v="CUST2245"/>
    <d v="2024-02-16T00:00:00"/>
    <x v="3"/>
    <x v="2"/>
    <s v="Consumer"/>
    <n v="2"/>
    <n v="18906"/>
    <n v="0.01"/>
    <n v="24786"/>
    <x v="2"/>
    <n v="374338800"/>
    <n v="126478800"/>
    <n v="0.33787253685698626"/>
    <x v="9"/>
    <b v="1"/>
    <s v="febrero"/>
    <x v="9"/>
  </r>
  <r>
    <x v="5766"/>
    <s v="CUST9032"/>
    <d v="2024-10-06T00:00:00"/>
    <x v="3"/>
    <x v="4"/>
    <s v="Corporate"/>
    <n v="8"/>
    <n v="31103"/>
    <n v="0.21"/>
    <n v="147361"/>
    <x v="3"/>
    <n v="1965709600"/>
    <n v="492099600"/>
    <n v="0.25034196302444672"/>
    <x v="4"/>
    <b v="1"/>
    <s v="octubre"/>
    <x v="4"/>
  </r>
  <r>
    <x v="5767"/>
    <s v="CUST1105"/>
    <d v="2024-03-24T00:00:00"/>
    <x v="1"/>
    <x v="0"/>
    <s v="Consumer"/>
    <n v="3"/>
    <n v="33023"/>
    <n v="0.28000000000000003"/>
    <n v="48419"/>
    <x v="3"/>
    <n v="713296800"/>
    <n v="229106800"/>
    <n v="0.32119420695564593"/>
    <x v="7"/>
    <b v="1"/>
    <s v="marzo"/>
    <x v="7"/>
  </r>
  <r>
    <x v="5768"/>
    <s v="CUST4220"/>
    <d v="2024-11-17T00:00:00"/>
    <x v="1"/>
    <x v="0"/>
    <s v="Consumer"/>
    <n v="10"/>
    <n v="26861"/>
    <n v="0.3"/>
    <n v="138919"/>
    <x v="3"/>
    <n v="1880270000"/>
    <n v="491080000"/>
    <n v="0.26117525674504194"/>
    <x v="2"/>
    <b v="1"/>
    <s v="noviembre"/>
    <x v="2"/>
  </r>
  <r>
    <x v="5769"/>
    <s v="CUST6438"/>
    <d v="2024-06-08T00:00:00"/>
    <x v="1"/>
    <x v="4"/>
    <s v="Home Office"/>
    <n v="2"/>
    <n v="37659"/>
    <n v="0.27"/>
    <n v="32594"/>
    <x v="4"/>
    <n v="549821400"/>
    <n v="223881400"/>
    <n v="0.40718931638528438"/>
    <x v="1"/>
    <b v="1"/>
    <s v="junio"/>
    <x v="1"/>
  </r>
  <r>
    <x v="5770"/>
    <s v="CUST4714"/>
    <d v="2024-11-12T00:00:00"/>
    <x v="2"/>
    <x v="3"/>
    <s v="Consumer"/>
    <n v="1"/>
    <n v="33349"/>
    <n v="0.02"/>
    <n v="21919"/>
    <x v="2"/>
    <n v="326820200"/>
    <n v="107630200"/>
    <n v="0.32932542113369984"/>
    <x v="2"/>
    <b v="1"/>
    <s v="noviembre"/>
    <x v="2"/>
  </r>
  <r>
    <x v="5771"/>
    <s v="CUST6203"/>
    <d v="2024-10-08T00:00:00"/>
    <x v="3"/>
    <x v="1"/>
    <s v="Corporate"/>
    <n v="10"/>
    <n v="26900"/>
    <n v="0.11"/>
    <n v="132580"/>
    <x v="3"/>
    <n v="2394100000"/>
    <n v="1068300000"/>
    <n v="0.44622196232404659"/>
    <x v="4"/>
    <b v="1"/>
    <s v="octubre"/>
    <x v="4"/>
  </r>
  <r>
    <x v="5772"/>
    <s v="CUST8760"/>
    <d v="2024-09-04T00:00:00"/>
    <x v="1"/>
    <x v="4"/>
    <s v="Corporate"/>
    <n v="10"/>
    <n v="14019"/>
    <n v="0.03"/>
    <n v="95087"/>
    <x v="4"/>
    <n v="1359843000"/>
    <n v="408973000"/>
    <n v="0.30075016012877959"/>
    <x v="11"/>
    <b v="1"/>
    <s v="septiembre"/>
    <x v="11"/>
  </r>
  <r>
    <x v="5773"/>
    <s v="CUST6821"/>
    <d v="2024-07-23T00:00:00"/>
    <x v="0"/>
    <x v="3"/>
    <s v="Home Office"/>
    <n v="9"/>
    <n v="40126"/>
    <n v="0.04"/>
    <n v="228728"/>
    <x v="1"/>
    <n v="3466886400"/>
    <n v="1179606400"/>
    <n v="0.3402495103387293"/>
    <x v="3"/>
    <b v="1"/>
    <s v="julio"/>
    <x v="3"/>
  </r>
  <r>
    <x v="5774"/>
    <s v="CUST9111"/>
    <d v="2024-06-14T00:00:00"/>
    <x v="3"/>
    <x v="2"/>
    <s v="Home Office"/>
    <n v="3"/>
    <n v="25152"/>
    <n v="0.17"/>
    <n v="31618"/>
    <x v="3"/>
    <n v="626284800"/>
    <n v="310104800"/>
    <n v="0.49514981043767947"/>
    <x v="1"/>
    <b v="1"/>
    <s v="junio"/>
    <x v="1"/>
  </r>
  <r>
    <x v="5775"/>
    <s v="CUST1880"/>
    <d v="2024-06-07T00:00:00"/>
    <x v="0"/>
    <x v="3"/>
    <s v="Corporate"/>
    <n v="8"/>
    <n v="43382"/>
    <n v="0.25"/>
    <n v="203665"/>
    <x v="4"/>
    <n v="2602920000"/>
    <n v="566270000"/>
    <n v="0.21755182641033916"/>
    <x v="1"/>
    <b v="1"/>
    <s v="junio"/>
    <x v="1"/>
  </r>
  <r>
    <x v="5776"/>
    <s v="CUST7274"/>
    <d v="2024-06-16T00:00:00"/>
    <x v="2"/>
    <x v="2"/>
    <s v="Consumer"/>
    <n v="7"/>
    <n v="14297"/>
    <n v="0.26"/>
    <n v="58695"/>
    <x v="2"/>
    <n v="740584600"/>
    <n v="153634600"/>
    <n v="0.20745043847792677"/>
    <x v="1"/>
    <b v="1"/>
    <s v="junio"/>
    <x v="1"/>
  </r>
  <r>
    <x v="5777"/>
    <s v="CUST5631"/>
    <d v="2024-03-16T00:00:00"/>
    <x v="0"/>
    <x v="1"/>
    <s v="Corporate"/>
    <n v="9"/>
    <n v="29097"/>
    <n v="0.1"/>
    <n v="185221"/>
    <x v="0"/>
    <n v="2356857000"/>
    <n v="504647000"/>
    <n v="0.21411863341730109"/>
    <x v="7"/>
    <b v="1"/>
    <s v="marzo"/>
    <x v="7"/>
  </r>
  <r>
    <x v="5778"/>
    <s v="CUST1496"/>
    <d v="2024-04-23T00:00:00"/>
    <x v="3"/>
    <x v="1"/>
    <s v="Corporate"/>
    <n v="4"/>
    <n v="46326"/>
    <n v="0.16"/>
    <n v="110726"/>
    <x v="2"/>
    <n v="1556553600"/>
    <n v="449293600"/>
    <n v="0.28864640446689405"/>
    <x v="6"/>
    <b v="1"/>
    <s v="abril"/>
    <x v="6"/>
  </r>
  <r>
    <x v="5779"/>
    <s v="CUST9309"/>
    <d v="2024-05-14T00:00:00"/>
    <x v="2"/>
    <x v="1"/>
    <s v="Corporate"/>
    <n v="7"/>
    <n v="8613"/>
    <n v="0.08"/>
    <n v="30828"/>
    <x v="1"/>
    <n v="554677200"/>
    <n v="246397200"/>
    <n v="0.44421728529674559"/>
    <x v="5"/>
    <b v="1"/>
    <s v="mayo"/>
    <x v="5"/>
  </r>
  <r>
    <x v="5780"/>
    <s v="CUST2691"/>
    <d v="2024-05-10T00:00:00"/>
    <x v="1"/>
    <x v="1"/>
    <s v="Corporate"/>
    <n v="3"/>
    <n v="45967"/>
    <n v="0.02"/>
    <n v="71564"/>
    <x v="4"/>
    <n v="1351429800"/>
    <n v="635789800"/>
    <n v="0.47045714102204939"/>
    <x v="5"/>
    <b v="1"/>
    <s v="mayo"/>
    <x v="5"/>
  </r>
  <r>
    <x v="5781"/>
    <s v="CUST1347"/>
    <d v="2024-05-31T00:00:00"/>
    <x v="1"/>
    <x v="1"/>
    <s v="Home Office"/>
    <n v="4"/>
    <n v="43457"/>
    <n v="0.01"/>
    <n v="95609"/>
    <x v="1"/>
    <n v="1720897200"/>
    <n v="764807200"/>
    <n v="0.44442352512398764"/>
    <x v="5"/>
    <b v="1"/>
    <s v="mayo"/>
    <x v="5"/>
  </r>
  <r>
    <x v="5782"/>
    <s v="CUST2908"/>
    <d v="2024-02-13T00:00:00"/>
    <x v="3"/>
    <x v="4"/>
    <s v="Home Office"/>
    <n v="7"/>
    <n v="11508"/>
    <n v="0.22"/>
    <n v="41791"/>
    <x v="0"/>
    <n v="628336800"/>
    <n v="210426800"/>
    <n v="0.33489491622963991"/>
    <x v="9"/>
    <b v="1"/>
    <s v="febrero"/>
    <x v="9"/>
  </r>
  <r>
    <x v="5783"/>
    <s v="CUST3525"/>
    <d v="2024-06-07T00:00:00"/>
    <x v="2"/>
    <x v="4"/>
    <s v="Consumer"/>
    <n v="1"/>
    <n v="44125"/>
    <n v="0.04"/>
    <n v="30573"/>
    <x v="0"/>
    <n v="423600000"/>
    <n v="117870000"/>
    <n v="0.27825779036827197"/>
    <x v="1"/>
    <b v="1"/>
    <s v="junio"/>
    <x v="1"/>
  </r>
  <r>
    <x v="5784"/>
    <s v="CUST2715"/>
    <d v="2024-02-22T00:00:00"/>
    <x v="1"/>
    <x v="4"/>
    <s v="Consumer"/>
    <n v="6"/>
    <n v="23995"/>
    <n v="0.15"/>
    <n v="80012"/>
    <x v="2"/>
    <n v="1223745000"/>
    <n v="423625000"/>
    <n v="0.34617097516230916"/>
    <x v="9"/>
    <b v="1"/>
    <s v="febrero"/>
    <x v="9"/>
  </r>
  <r>
    <x v="5785"/>
    <s v="CUST4394"/>
    <d v="2024-05-13T00:00:00"/>
    <x v="3"/>
    <x v="0"/>
    <s v="Home Office"/>
    <n v="4"/>
    <n v="6428"/>
    <n v="0.16"/>
    <n v="15005"/>
    <x v="4"/>
    <n v="215980800"/>
    <n v="65930800"/>
    <n v="0.30526231961359529"/>
    <x v="5"/>
    <b v="1"/>
    <s v="mayo"/>
    <x v="5"/>
  </r>
  <r>
    <x v="5786"/>
    <s v="CUST5499"/>
    <d v="2024-07-31T00:00:00"/>
    <x v="0"/>
    <x v="2"/>
    <s v="Consumer"/>
    <n v="2"/>
    <n v="10950"/>
    <n v="0.22"/>
    <n v="9885"/>
    <x v="1"/>
    <n v="170820000"/>
    <n v="71970000"/>
    <n v="0.42132068844397613"/>
    <x v="3"/>
    <b v="1"/>
    <s v="julio"/>
    <x v="3"/>
  </r>
  <r>
    <x v="5787"/>
    <s v="CUST8016"/>
    <d v="2024-03-19T00:00:00"/>
    <x v="0"/>
    <x v="4"/>
    <s v="Home Office"/>
    <n v="2"/>
    <n v="36874"/>
    <n v="0.09"/>
    <n v="44431"/>
    <x v="1"/>
    <n v="671106800"/>
    <n v="226796800"/>
    <n v="0.33794442255688661"/>
    <x v="7"/>
    <b v="1"/>
    <s v="marzo"/>
    <x v="7"/>
  </r>
  <r>
    <x v="5788"/>
    <s v="CUST7273"/>
    <d v="2024-11-01T00:00:00"/>
    <x v="3"/>
    <x v="3"/>
    <s v="Corporate"/>
    <n v="5"/>
    <n v="20604"/>
    <n v="0.25"/>
    <n v="42707"/>
    <x v="0"/>
    <n v="772650000"/>
    <n v="345580000"/>
    <n v="0.44726590306089431"/>
    <x v="2"/>
    <b v="1"/>
    <s v="noviembre"/>
    <x v="2"/>
  </r>
  <r>
    <x v="5789"/>
    <s v="CUST5715"/>
    <d v="2024-08-06T00:00:00"/>
    <x v="0"/>
    <x v="2"/>
    <s v="Home Office"/>
    <n v="4"/>
    <n v="44090"/>
    <n v="0.18"/>
    <n v="111796"/>
    <x v="3"/>
    <n v="1446152000"/>
    <n v="328192000"/>
    <n v="0.22694156630838253"/>
    <x v="0"/>
    <b v="1"/>
    <s v="agosto"/>
    <x v="0"/>
  </r>
  <r>
    <x v="5790"/>
    <s v="CUST3860"/>
    <d v="2024-10-29T00:00:00"/>
    <x v="3"/>
    <x v="1"/>
    <s v="Consumer"/>
    <n v="10"/>
    <n v="28613"/>
    <n v="0.24"/>
    <n v="173422"/>
    <x v="2"/>
    <n v="2174588000"/>
    <n v="440368000"/>
    <n v="0.20250640581112375"/>
    <x v="4"/>
    <b v="1"/>
    <s v="octubre"/>
    <x v="4"/>
  </r>
  <r>
    <x v="5791"/>
    <s v="CUST5956"/>
    <d v="2024-08-09T00:00:00"/>
    <x v="2"/>
    <x v="2"/>
    <s v="Consumer"/>
    <n v="3"/>
    <n v="35783"/>
    <n v="0.12"/>
    <n v="60078"/>
    <x v="3"/>
    <n v="944671200"/>
    <n v="343891200"/>
    <n v="0.36403269200966432"/>
    <x v="0"/>
    <b v="1"/>
    <s v="agosto"/>
    <x v="0"/>
  </r>
  <r>
    <x v="5792"/>
    <s v="CUST1368"/>
    <d v="2024-10-31T00:00:00"/>
    <x v="2"/>
    <x v="3"/>
    <s v="Home Office"/>
    <n v="9"/>
    <n v="45927"/>
    <n v="0.28999999999999998"/>
    <n v="174519"/>
    <x v="3"/>
    <n v="2934735300"/>
    <n v="1189545300"/>
    <n v="0.40533308063592649"/>
    <x v="4"/>
    <b v="1"/>
    <s v="octubre"/>
    <x v="4"/>
  </r>
  <r>
    <x v="5793"/>
    <s v="CUST9502"/>
    <d v="2024-03-19T00:00:00"/>
    <x v="0"/>
    <x v="0"/>
    <s v="Corporate"/>
    <n v="6"/>
    <n v="45387"/>
    <n v="0.08"/>
    <n v="167645"/>
    <x v="0"/>
    <n v="2505362400"/>
    <n v="828912400"/>
    <n v="0.33085528864007857"/>
    <x v="7"/>
    <b v="1"/>
    <s v="marzo"/>
    <x v="7"/>
  </r>
  <r>
    <x v="5794"/>
    <s v="CUST9318"/>
    <d v="2024-11-25T00:00:00"/>
    <x v="3"/>
    <x v="4"/>
    <s v="Home Office"/>
    <n v="6"/>
    <n v="33037"/>
    <n v="0.17"/>
    <n v="103600"/>
    <x v="1"/>
    <n v="1645242600"/>
    <n v="609242600"/>
    <n v="0.37030563152206247"/>
    <x v="2"/>
    <b v="1"/>
    <s v="noviembre"/>
    <x v="2"/>
  </r>
  <r>
    <x v="5795"/>
    <s v="CUST3582"/>
    <d v="2024-03-30T00:00:00"/>
    <x v="3"/>
    <x v="0"/>
    <s v="Home Office"/>
    <n v="5"/>
    <n v="3142"/>
    <n v="0.26"/>
    <n v="6165"/>
    <x v="2"/>
    <n v="116254000"/>
    <n v="54604000"/>
    <n v="0.46969566638567273"/>
    <x v="7"/>
    <b v="1"/>
    <s v="marzo"/>
    <x v="7"/>
  </r>
  <r>
    <x v="5796"/>
    <s v="CUST1413"/>
    <d v="2024-02-11T00:00:00"/>
    <x v="1"/>
    <x v="2"/>
    <s v="Corporate"/>
    <n v="4"/>
    <n v="23414"/>
    <n v="0.26"/>
    <n v="52814"/>
    <x v="0"/>
    <n v="693054400"/>
    <n v="164914400"/>
    <n v="0.2379530380299151"/>
    <x v="9"/>
    <b v="1"/>
    <s v="febrero"/>
    <x v="9"/>
  </r>
  <r>
    <x v="5797"/>
    <s v="CUST2331"/>
    <d v="2024-06-07T00:00:00"/>
    <x v="3"/>
    <x v="2"/>
    <s v="Corporate"/>
    <n v="4"/>
    <n v="35326"/>
    <n v="0.15"/>
    <n v="65928"/>
    <x v="4"/>
    <n v="1201084000"/>
    <n v="541804000"/>
    <n v="0.45109584342144265"/>
    <x v="1"/>
    <b v="1"/>
    <s v="junio"/>
    <x v="1"/>
  </r>
  <r>
    <x v="5798"/>
    <s v="CUST1492"/>
    <d v="2024-08-02T00:00:00"/>
    <x v="2"/>
    <x v="3"/>
    <s v="Corporate"/>
    <n v="4"/>
    <n v="43644"/>
    <n v="0.28999999999999998"/>
    <n v="76360"/>
    <x v="2"/>
    <n v="1239489600"/>
    <n v="475889600"/>
    <n v="0.38393997012964048"/>
    <x v="0"/>
    <b v="1"/>
    <s v="agosto"/>
    <x v="0"/>
  </r>
  <r>
    <x v="5799"/>
    <s v="CUST8094"/>
    <d v="2024-10-02T00:00:00"/>
    <x v="0"/>
    <x v="3"/>
    <s v="Corporate"/>
    <n v="8"/>
    <n v="45406"/>
    <n v="0.02"/>
    <n v="199183"/>
    <x v="1"/>
    <n v="3559830400"/>
    <n v="1568000400"/>
    <n v="0.44047053477603876"/>
    <x v="4"/>
    <b v="1"/>
    <s v="octubre"/>
    <x v="4"/>
  </r>
  <r>
    <x v="5800"/>
    <s v="CUST2811"/>
    <d v="2024-03-02T00:00:00"/>
    <x v="2"/>
    <x v="3"/>
    <s v="Consumer"/>
    <n v="1"/>
    <n v="46319"/>
    <n v="0.2"/>
    <n v="18893"/>
    <x v="0"/>
    <n v="370552000"/>
    <n v="181622000"/>
    <n v="0.49013903581683543"/>
    <x v="7"/>
    <b v="1"/>
    <s v="marzo"/>
    <x v="7"/>
  </r>
  <r>
    <x v="5801"/>
    <s v="CUST3878"/>
    <d v="2024-12-31T00:00:00"/>
    <x v="2"/>
    <x v="2"/>
    <s v="Consumer"/>
    <n v="1"/>
    <n v="26148"/>
    <n v="0.28999999999999998"/>
    <n v="11727"/>
    <x v="1"/>
    <n v="185650800"/>
    <n v="68380800"/>
    <n v="0.36833021996134679"/>
    <x v="10"/>
    <b v="1"/>
    <s v="diciembre"/>
    <x v="10"/>
  </r>
  <r>
    <x v="5802"/>
    <s v="CUST2503"/>
    <d v="2024-03-07T00:00:00"/>
    <x v="2"/>
    <x v="0"/>
    <s v="Consumer"/>
    <n v="2"/>
    <n v="8963"/>
    <n v="0.05"/>
    <n v="8779"/>
    <x v="0"/>
    <n v="170297000"/>
    <n v="82507000"/>
    <n v="0.48448886357363902"/>
    <x v="7"/>
    <b v="1"/>
    <s v="marzo"/>
    <x v="7"/>
  </r>
  <r>
    <x v="5803"/>
    <s v="CUST7714"/>
    <d v="2024-12-21T00:00:00"/>
    <x v="0"/>
    <x v="3"/>
    <s v="Home Office"/>
    <n v="7"/>
    <n v="23265"/>
    <n v="0.28000000000000003"/>
    <n v="85326"/>
    <x v="0"/>
    <n v="1172556000"/>
    <n v="319296000"/>
    <n v="0.2723076765629957"/>
    <x v="10"/>
    <b v="1"/>
    <s v="diciembre"/>
    <x v="10"/>
  </r>
  <r>
    <x v="5804"/>
    <s v="CUST4653"/>
    <d v="2024-11-19T00:00:00"/>
    <x v="1"/>
    <x v="1"/>
    <s v="Home Office"/>
    <n v="3"/>
    <n v="43493"/>
    <n v="0.2"/>
    <n v="61831"/>
    <x v="1"/>
    <n v="1043832000"/>
    <n v="425522000"/>
    <n v="0.40765372205489003"/>
    <x v="2"/>
    <b v="1"/>
    <s v="noviembre"/>
    <x v="2"/>
  </r>
  <r>
    <x v="5805"/>
    <s v="CUST6256"/>
    <d v="2024-11-14T00:00:00"/>
    <x v="3"/>
    <x v="2"/>
    <s v="Home Office"/>
    <n v="4"/>
    <n v="21031"/>
    <n v="0.18"/>
    <n v="47835"/>
    <x v="1"/>
    <n v="689816800"/>
    <n v="211466800"/>
    <n v="0.30655501576650496"/>
    <x v="2"/>
    <b v="1"/>
    <s v="noviembre"/>
    <x v="2"/>
  </r>
  <r>
    <x v="5806"/>
    <s v="CUST3681"/>
    <d v="2024-02-20T00:00:00"/>
    <x v="2"/>
    <x v="1"/>
    <s v="Home Office"/>
    <n v="3"/>
    <n v="21086"/>
    <n v="0.14000000000000001"/>
    <n v="37401"/>
    <x v="1"/>
    <n v="544018800"/>
    <n v="170008800"/>
    <n v="0.3125053766524245"/>
    <x v="9"/>
    <b v="1"/>
    <s v="febrero"/>
    <x v="9"/>
  </r>
  <r>
    <x v="5807"/>
    <s v="CUST8330"/>
    <d v="2024-09-12T00:00:00"/>
    <x v="1"/>
    <x v="1"/>
    <s v="Home Office"/>
    <n v="10"/>
    <n v="23762"/>
    <n v="0.04"/>
    <n v="137757"/>
    <x v="0"/>
    <n v="2281152000"/>
    <n v="903582000"/>
    <n v="0.39610775608113796"/>
    <x v="11"/>
    <b v="1"/>
    <s v="septiembre"/>
    <x v="11"/>
  </r>
  <r>
    <x v="5808"/>
    <s v="CUST5597"/>
    <d v="2024-02-20T00:00:00"/>
    <x v="1"/>
    <x v="0"/>
    <s v="Home Office"/>
    <n v="1"/>
    <n v="33031"/>
    <n v="0.23"/>
    <n v="16075"/>
    <x v="3"/>
    <n v="254338700"/>
    <n v="93588700"/>
    <n v="0.3679687754950387"/>
    <x v="9"/>
    <b v="1"/>
    <s v="febrero"/>
    <x v="9"/>
  </r>
  <r>
    <x v="5809"/>
    <s v="CUST3540"/>
    <d v="2024-01-15T00:00:00"/>
    <x v="1"/>
    <x v="2"/>
    <s v="Corporate"/>
    <n v="3"/>
    <n v="48483"/>
    <n v="0.06"/>
    <n v="83180"/>
    <x v="4"/>
    <n v="1367220600"/>
    <n v="535420600"/>
    <n v="0.39161244352228164"/>
    <x v="8"/>
    <b v="1"/>
    <s v="enero"/>
    <x v="8"/>
  </r>
  <r>
    <x v="5810"/>
    <s v="CUST8854"/>
    <d v="2024-04-28T00:00:00"/>
    <x v="2"/>
    <x v="2"/>
    <s v="Consumer"/>
    <n v="4"/>
    <n v="20326"/>
    <n v="0.15"/>
    <n v="55033"/>
    <x v="3"/>
    <n v="691084000"/>
    <n v="140754000"/>
    <n v="0.20367133373077659"/>
    <x v="6"/>
    <b v="1"/>
    <s v="abril"/>
    <x v="6"/>
  </r>
  <r>
    <x v="5811"/>
    <s v="CUST5223"/>
    <d v="2024-05-03T00:00:00"/>
    <x v="2"/>
    <x v="0"/>
    <s v="Consumer"/>
    <n v="4"/>
    <n v="32526"/>
    <n v="0.09"/>
    <n v="72622"/>
    <x v="3"/>
    <n v="1183946400"/>
    <n v="457726400"/>
    <n v="0.38661074521616856"/>
    <x v="5"/>
    <b v="1"/>
    <s v="mayo"/>
    <x v="5"/>
  </r>
  <r>
    <x v="5812"/>
    <s v="CUST8627"/>
    <d v="2024-11-20T00:00:00"/>
    <x v="2"/>
    <x v="1"/>
    <s v="Home Office"/>
    <n v="8"/>
    <n v="24192"/>
    <n v="0.06"/>
    <n v="125160"/>
    <x v="1"/>
    <n v="1819238400"/>
    <n v="567638400"/>
    <n v="0.31201979905437355"/>
    <x v="2"/>
    <b v="1"/>
    <s v="noviembre"/>
    <x v="2"/>
  </r>
  <r>
    <x v="5813"/>
    <s v="CUST7938"/>
    <d v="2024-01-04T00:00:00"/>
    <x v="0"/>
    <x v="2"/>
    <s v="Consumer"/>
    <n v="9"/>
    <n v="13412"/>
    <n v="0.11"/>
    <n v="62449"/>
    <x v="4"/>
    <n v="1074301200"/>
    <n v="449811200"/>
    <n v="0.41870119850931936"/>
    <x v="8"/>
    <b v="1"/>
    <s v="enero"/>
    <x v="8"/>
  </r>
  <r>
    <x v="5814"/>
    <s v="CUST7013"/>
    <d v="2024-03-21T00:00:00"/>
    <x v="2"/>
    <x v="4"/>
    <s v="Consumer"/>
    <n v="3"/>
    <n v="39311"/>
    <n v="0.08"/>
    <n v="78026"/>
    <x v="0"/>
    <n v="1084983600"/>
    <n v="304723600"/>
    <n v="0.28085548942859595"/>
    <x v="7"/>
    <b v="1"/>
    <s v="marzo"/>
    <x v="7"/>
  </r>
  <r>
    <x v="5815"/>
    <s v="CUST4948"/>
    <d v="2024-05-04T00:00:00"/>
    <x v="0"/>
    <x v="0"/>
    <s v="Home Office"/>
    <n v="7"/>
    <n v="12753"/>
    <n v="0.25"/>
    <n v="52423"/>
    <x v="4"/>
    <n v="669532500"/>
    <n v="145302500"/>
    <n v="0.21702083169973077"/>
    <x v="5"/>
    <b v="1"/>
    <s v="mayo"/>
    <x v="5"/>
  </r>
  <r>
    <x v="5816"/>
    <s v="CUST4230"/>
    <d v="2024-12-17T00:00:00"/>
    <x v="1"/>
    <x v="3"/>
    <s v="Home Office"/>
    <n v="7"/>
    <n v="36459"/>
    <n v="0.16"/>
    <n v="168317"/>
    <x v="3"/>
    <n v="2143789200"/>
    <n v="460619200"/>
    <n v="0.21486217021710904"/>
    <x v="10"/>
    <b v="1"/>
    <s v="diciembre"/>
    <x v="10"/>
  </r>
  <r>
    <x v="5817"/>
    <s v="CUST3551"/>
    <d v="2024-09-23T00:00:00"/>
    <x v="2"/>
    <x v="2"/>
    <s v="Consumer"/>
    <n v="5"/>
    <n v="11324"/>
    <n v="0.13"/>
    <n v="36239"/>
    <x v="0"/>
    <n v="492594000"/>
    <n v="130204000"/>
    <n v="0.26432315456542305"/>
    <x v="11"/>
    <b v="1"/>
    <s v="septiembre"/>
    <x v="11"/>
  </r>
  <r>
    <x v="5818"/>
    <s v="CUST8789"/>
    <d v="2024-08-09T00:00:00"/>
    <x v="0"/>
    <x v="2"/>
    <s v="Home Office"/>
    <n v="1"/>
    <n v="18342"/>
    <n v="0.19"/>
    <n v="11174"/>
    <x v="2"/>
    <n v="148570200"/>
    <n v="36830200"/>
    <n v="0.24789762684576044"/>
    <x v="0"/>
    <b v="1"/>
    <s v="agosto"/>
    <x v="0"/>
  </r>
  <r>
    <x v="5819"/>
    <s v="CUST4772"/>
    <d v="2024-05-14T00:00:00"/>
    <x v="3"/>
    <x v="0"/>
    <s v="Corporate"/>
    <n v="2"/>
    <n v="8502"/>
    <n v="0.1"/>
    <n v="7874"/>
    <x v="1"/>
    <n v="153036000"/>
    <n v="74296000"/>
    <n v="0.4854805405264121"/>
    <x v="5"/>
    <b v="1"/>
    <s v="mayo"/>
    <x v="5"/>
  </r>
  <r>
    <x v="5820"/>
    <s v="CUST8301"/>
    <d v="2024-01-06T00:00:00"/>
    <x v="3"/>
    <x v="2"/>
    <s v="Consumer"/>
    <n v="6"/>
    <n v="12624"/>
    <n v="0.12"/>
    <n v="37836"/>
    <x v="0"/>
    <n v="666547200"/>
    <n v="288187200"/>
    <n v="0.43235827860352577"/>
    <x v="8"/>
    <b v="1"/>
    <s v="enero"/>
    <x v="8"/>
  </r>
  <r>
    <x v="5821"/>
    <s v="CUST9188"/>
    <d v="2024-08-11T00:00:00"/>
    <x v="3"/>
    <x v="1"/>
    <s v="Consumer"/>
    <n v="8"/>
    <n v="39579"/>
    <n v="0.1"/>
    <n v="170901"/>
    <x v="1"/>
    <n v="2849688000"/>
    <n v="1140678000"/>
    <n v="0.40028171505091081"/>
    <x v="0"/>
    <b v="1"/>
    <s v="agosto"/>
    <x v="0"/>
  </r>
  <r>
    <x v="5822"/>
    <s v="CUST3856"/>
    <d v="2024-01-08T00:00:00"/>
    <x v="1"/>
    <x v="2"/>
    <s v="Home Office"/>
    <n v="5"/>
    <n v="13936"/>
    <n v="0.19"/>
    <n v="28437"/>
    <x v="1"/>
    <n v="564408000"/>
    <n v="280038000"/>
    <n v="0.49616235063996256"/>
    <x v="8"/>
    <b v="1"/>
    <s v="enero"/>
    <x v="8"/>
  </r>
  <r>
    <x v="5823"/>
    <s v="CUST5550"/>
    <d v="2024-05-28T00:00:00"/>
    <x v="0"/>
    <x v="2"/>
    <s v="Corporate"/>
    <n v="2"/>
    <n v="32447"/>
    <n v="0.17"/>
    <n v="27013"/>
    <x v="0"/>
    <n v="538620200"/>
    <n v="268490200"/>
    <n v="0.49847777710527752"/>
    <x v="5"/>
    <b v="1"/>
    <s v="mayo"/>
    <x v="5"/>
  </r>
  <r>
    <x v="5824"/>
    <s v="CUST9514"/>
    <d v="2024-01-07T00:00:00"/>
    <x v="1"/>
    <x v="4"/>
    <s v="Home Office"/>
    <n v="3"/>
    <n v="47835"/>
    <n v="7.0000000000000007E-2"/>
    <n v="71960"/>
    <x v="4"/>
    <n v="1334596500"/>
    <n v="614996500"/>
    <n v="0.46081081435475069"/>
    <x v="8"/>
    <b v="1"/>
    <s v="enero"/>
    <x v="8"/>
  </r>
  <r>
    <x v="5825"/>
    <s v="CUST3163"/>
    <d v="2024-06-07T00:00:00"/>
    <x v="0"/>
    <x v="2"/>
    <s v="Corporate"/>
    <n v="5"/>
    <n v="34957"/>
    <n v="0.23"/>
    <n v="81692"/>
    <x v="2"/>
    <n v="1345844500"/>
    <n v="528924500"/>
    <n v="0.39300565555678979"/>
    <x v="1"/>
    <b v="1"/>
    <s v="junio"/>
    <x v="1"/>
  </r>
  <r>
    <x v="5826"/>
    <s v="CUST5729"/>
    <d v="2024-05-13T00:00:00"/>
    <x v="2"/>
    <x v="3"/>
    <s v="Consumer"/>
    <n v="7"/>
    <n v="44338"/>
    <n v="0.24"/>
    <n v="127674"/>
    <x v="2"/>
    <n v="2358781600"/>
    <n v="1082041600"/>
    <n v="0.45872903197142118"/>
    <x v="5"/>
    <b v="1"/>
    <s v="mayo"/>
    <x v="5"/>
  </r>
  <r>
    <x v="5827"/>
    <s v="CUST5827"/>
    <d v="2024-10-11T00:00:00"/>
    <x v="1"/>
    <x v="2"/>
    <s v="Home Office"/>
    <n v="8"/>
    <n v="19720"/>
    <n v="0.28999999999999998"/>
    <n v="65113"/>
    <x v="4"/>
    <n v="1120096000"/>
    <n v="468966000"/>
    <n v="0.41868375567808475"/>
    <x v="4"/>
    <b v="1"/>
    <s v="octubre"/>
    <x v="4"/>
  </r>
  <r>
    <x v="5828"/>
    <s v="CUST1819"/>
    <d v="2024-10-26T00:00:00"/>
    <x v="1"/>
    <x v="3"/>
    <s v="Consumer"/>
    <n v="9"/>
    <n v="19047"/>
    <n v="0.23"/>
    <n v="95719"/>
    <x v="1"/>
    <n v="1319957100"/>
    <n v="362767100"/>
    <n v="0.2748324926620721"/>
    <x v="4"/>
    <b v="1"/>
    <s v="octubre"/>
    <x v="4"/>
  </r>
  <r>
    <x v="5829"/>
    <s v="CUST5664"/>
    <d v="2024-10-29T00:00:00"/>
    <x v="3"/>
    <x v="4"/>
    <s v="Corporate"/>
    <n v="8"/>
    <n v="18094"/>
    <n v="0.12"/>
    <n v="76812"/>
    <x v="1"/>
    <n v="1273817600"/>
    <n v="505697600"/>
    <n v="0.39699372971452113"/>
    <x v="4"/>
    <b v="1"/>
    <s v="octubre"/>
    <x v="4"/>
  </r>
  <r>
    <x v="5830"/>
    <s v="CUST1851"/>
    <d v="2024-01-18T00:00:00"/>
    <x v="1"/>
    <x v="1"/>
    <s v="Consumer"/>
    <n v="6"/>
    <n v="45821"/>
    <n v="0.23"/>
    <n v="139417"/>
    <x v="0"/>
    <n v="2116930200"/>
    <n v="722760200"/>
    <n v="0.34141900380088108"/>
    <x v="8"/>
    <b v="1"/>
    <s v="enero"/>
    <x v="8"/>
  </r>
  <r>
    <x v="5831"/>
    <s v="CUST4367"/>
    <d v="2024-03-09T00:00:00"/>
    <x v="3"/>
    <x v="3"/>
    <s v="Home Office"/>
    <n v="4"/>
    <n v="20075"/>
    <n v="0.06"/>
    <n v="49069"/>
    <x v="1"/>
    <n v="754820000"/>
    <n v="264130000"/>
    <n v="0.3499244853077555"/>
    <x v="7"/>
    <b v="1"/>
    <s v="marzo"/>
    <x v="7"/>
  </r>
  <r>
    <x v="5832"/>
    <s v="CUST9640"/>
    <d v="2024-12-31T00:00:00"/>
    <x v="3"/>
    <x v="4"/>
    <s v="Corporate"/>
    <n v="4"/>
    <n v="33433"/>
    <n v="0.17"/>
    <n v="70722"/>
    <x v="1"/>
    <n v="1109975600"/>
    <n v="402755600"/>
    <n v="0.362850859063929"/>
    <x v="10"/>
    <b v="1"/>
    <s v="diciembre"/>
    <x v="10"/>
  </r>
  <r>
    <x v="5833"/>
    <s v="CUST4004"/>
    <d v="2024-05-21T00:00:00"/>
    <x v="0"/>
    <x v="2"/>
    <s v="Consumer"/>
    <n v="5"/>
    <n v="5965"/>
    <n v="0.28000000000000003"/>
    <n v="13339"/>
    <x v="1"/>
    <n v="214740000"/>
    <n v="81350000"/>
    <n v="0.37883021328117722"/>
    <x v="5"/>
    <b v="1"/>
    <s v="mayo"/>
    <x v="5"/>
  </r>
  <r>
    <x v="5834"/>
    <s v="CUST2415"/>
    <d v="2024-04-26T00:00:00"/>
    <x v="2"/>
    <x v="3"/>
    <s v="Corporate"/>
    <n v="5"/>
    <n v="49662"/>
    <n v="7.0000000000000007E-2"/>
    <n v="172348"/>
    <x v="0"/>
    <n v="2309283000"/>
    <n v="585803000"/>
    <n v="0.25367310979208696"/>
    <x v="6"/>
    <b v="1"/>
    <s v="abril"/>
    <x v="6"/>
  </r>
  <r>
    <x v="5835"/>
    <s v="CUST7150"/>
    <d v="2024-01-06T00:00:00"/>
    <x v="0"/>
    <x v="4"/>
    <s v="Home Office"/>
    <n v="3"/>
    <n v="43040"/>
    <n v="0.2"/>
    <n v="79623"/>
    <x v="2"/>
    <n v="1032960000"/>
    <n v="236730000"/>
    <n v="0.22917634758364311"/>
    <x v="8"/>
    <b v="1"/>
    <s v="enero"/>
    <x v="8"/>
  </r>
  <r>
    <x v="5836"/>
    <s v="CUST1158"/>
    <d v="2024-04-11T00:00:00"/>
    <x v="0"/>
    <x v="4"/>
    <s v="Corporate"/>
    <n v="6"/>
    <n v="33500"/>
    <n v="0.28999999999999998"/>
    <n v="103101"/>
    <x v="1"/>
    <n v="1427100000"/>
    <n v="396090000"/>
    <n v="0.27754887534160183"/>
    <x v="6"/>
    <b v="1"/>
    <s v="abril"/>
    <x v="6"/>
  </r>
  <r>
    <x v="5837"/>
    <s v="CUST8321"/>
    <d v="2024-06-25T00:00:00"/>
    <x v="0"/>
    <x v="2"/>
    <s v="Consumer"/>
    <n v="7"/>
    <n v="49221"/>
    <n v="0.1"/>
    <n v="216162"/>
    <x v="0"/>
    <n v="3100923000"/>
    <n v="939303000"/>
    <n v="0.30291077850046583"/>
    <x v="1"/>
    <b v="1"/>
    <s v="junio"/>
    <x v="1"/>
  </r>
  <r>
    <x v="5838"/>
    <s v="CUST9177"/>
    <d v="2024-04-10T00:00:00"/>
    <x v="2"/>
    <x v="4"/>
    <s v="Corporate"/>
    <n v="2"/>
    <n v="7516"/>
    <n v="0.11"/>
    <n v="8796"/>
    <x v="3"/>
    <n v="133784800"/>
    <n v="45824800"/>
    <n v="0.34252620626558472"/>
    <x v="6"/>
    <b v="1"/>
    <s v="abril"/>
    <x v="6"/>
  </r>
  <r>
    <x v="5839"/>
    <s v="CUST6371"/>
    <d v="2024-08-24T00:00:00"/>
    <x v="2"/>
    <x v="2"/>
    <s v="Corporate"/>
    <n v="9"/>
    <n v="16360"/>
    <n v="0.24"/>
    <n v="65936"/>
    <x v="0"/>
    <n v="1119024000"/>
    <n v="459664000"/>
    <n v="0.41077224438439214"/>
    <x v="0"/>
    <b v="1"/>
    <s v="agosto"/>
    <x v="0"/>
  </r>
  <r>
    <x v="5840"/>
    <s v="CUST5533"/>
    <d v="2024-03-20T00:00:00"/>
    <x v="2"/>
    <x v="4"/>
    <s v="Corporate"/>
    <n v="10"/>
    <n v="3900"/>
    <n v="0.2"/>
    <n v="22258"/>
    <x v="0"/>
    <n v="312000000"/>
    <n v="89420000"/>
    <n v="0.28660256410256413"/>
    <x v="7"/>
    <b v="1"/>
    <s v="marzo"/>
    <x v="7"/>
  </r>
  <r>
    <x v="5841"/>
    <s v="CUST6726"/>
    <d v="2024-11-05T00:00:00"/>
    <x v="1"/>
    <x v="2"/>
    <s v="Corporate"/>
    <n v="2"/>
    <n v="45915"/>
    <n v="0.09"/>
    <n v="52396"/>
    <x v="1"/>
    <n v="835653000"/>
    <n v="311693000"/>
    <n v="0.37299333575060462"/>
    <x v="2"/>
    <b v="1"/>
    <s v="noviembre"/>
    <x v="2"/>
  </r>
  <r>
    <x v="5842"/>
    <s v="CUST3631"/>
    <d v="2024-03-28T00:00:00"/>
    <x v="0"/>
    <x v="3"/>
    <s v="Consumer"/>
    <n v="8"/>
    <n v="19070"/>
    <n v="0"/>
    <n v="99624"/>
    <x v="0"/>
    <n v="1525600000"/>
    <n v="529360000"/>
    <n v="0.34698479286837963"/>
    <x v="7"/>
    <b v="0"/>
    <s v="marzo"/>
    <x v="7"/>
  </r>
  <r>
    <x v="5843"/>
    <s v="CUST9476"/>
    <d v="2024-12-13T00:00:00"/>
    <x v="1"/>
    <x v="4"/>
    <s v="Home Office"/>
    <n v="3"/>
    <n v="37087"/>
    <n v="0.14000000000000001"/>
    <n v="73477"/>
    <x v="1"/>
    <n v="956844600"/>
    <n v="222074600"/>
    <n v="0.23209056099600708"/>
    <x v="10"/>
    <b v="1"/>
    <s v="diciembre"/>
    <x v="10"/>
  </r>
  <r>
    <x v="5844"/>
    <s v="CUST3196"/>
    <d v="2024-02-01T00:00:00"/>
    <x v="0"/>
    <x v="1"/>
    <s v="Corporate"/>
    <n v="1"/>
    <n v="2275"/>
    <n v="0.1"/>
    <n v="1047"/>
    <x v="1"/>
    <n v="20475000"/>
    <n v="10005000"/>
    <n v="0.48864468864468863"/>
    <x v="9"/>
    <b v="1"/>
    <s v="febrero"/>
    <x v="9"/>
  </r>
  <r>
    <x v="5845"/>
    <s v="CUST4366"/>
    <d v="2024-07-11T00:00:00"/>
    <x v="1"/>
    <x v="3"/>
    <s v="Corporate"/>
    <n v="10"/>
    <n v="6119"/>
    <n v="0.13"/>
    <n v="27890"/>
    <x v="0"/>
    <n v="532353000"/>
    <n v="253453000"/>
    <n v="0.47609950540336959"/>
    <x v="3"/>
    <b v="1"/>
    <s v="julio"/>
    <x v="3"/>
  </r>
  <r>
    <x v="5846"/>
    <s v="CUST2145"/>
    <d v="2024-06-01T00:00:00"/>
    <x v="2"/>
    <x v="2"/>
    <s v="Home Office"/>
    <n v="3"/>
    <n v="17549"/>
    <n v="0.28000000000000003"/>
    <n v="28498"/>
    <x v="2"/>
    <n v="379058400"/>
    <n v="94078400"/>
    <n v="0.24818972485506191"/>
    <x v="1"/>
    <b v="1"/>
    <s v="junio"/>
    <x v="1"/>
  </r>
  <r>
    <x v="5847"/>
    <s v="CUST4528"/>
    <d v="2024-06-16T00:00:00"/>
    <x v="3"/>
    <x v="4"/>
    <s v="Consumer"/>
    <n v="3"/>
    <n v="8736"/>
    <n v="0.01"/>
    <n v="13922"/>
    <x v="0"/>
    <n v="259459200"/>
    <n v="120239200"/>
    <n v="0.46342238008904674"/>
    <x v="1"/>
    <b v="1"/>
    <s v="junio"/>
    <x v="1"/>
  </r>
  <r>
    <x v="5848"/>
    <s v="CUST7801"/>
    <d v="2024-12-07T00:00:00"/>
    <x v="2"/>
    <x v="1"/>
    <s v="Home Office"/>
    <n v="3"/>
    <n v="14005"/>
    <n v="0.06"/>
    <n v="25231"/>
    <x v="3"/>
    <n v="394941000"/>
    <n v="142631000"/>
    <n v="0.36114508243003385"/>
    <x v="10"/>
    <b v="1"/>
    <s v="diciembre"/>
    <x v="10"/>
  </r>
  <r>
    <x v="5849"/>
    <s v="CUST5751"/>
    <d v="2024-01-15T00:00:00"/>
    <x v="1"/>
    <x v="2"/>
    <s v="Corporate"/>
    <n v="1"/>
    <n v="27515"/>
    <n v="0.17"/>
    <n v="15934"/>
    <x v="1"/>
    <n v="228374500"/>
    <n v="69034500"/>
    <n v="0.30228637610591375"/>
    <x v="8"/>
    <b v="1"/>
    <s v="enero"/>
    <x v="8"/>
  </r>
  <r>
    <x v="5850"/>
    <s v="CUST1969"/>
    <d v="2024-04-20T00:00:00"/>
    <x v="2"/>
    <x v="0"/>
    <s v="Home Office"/>
    <n v="9"/>
    <n v="12124"/>
    <n v="0.19"/>
    <n v="62016"/>
    <x v="2"/>
    <n v="883839600"/>
    <n v="263679600"/>
    <n v="0.29833422263496678"/>
    <x v="6"/>
    <b v="1"/>
    <s v="abril"/>
    <x v="6"/>
  </r>
  <r>
    <x v="5851"/>
    <s v="CUST5097"/>
    <d v="2024-08-02T00:00:00"/>
    <x v="3"/>
    <x v="4"/>
    <s v="Corporate"/>
    <n v="9"/>
    <n v="19943"/>
    <n v="0.25"/>
    <n v="69017"/>
    <x v="3"/>
    <n v="1346152500"/>
    <n v="655982500"/>
    <n v="0.4873017730160587"/>
    <x v="0"/>
    <b v="1"/>
    <s v="agosto"/>
    <x v="0"/>
  </r>
  <r>
    <x v="5852"/>
    <s v="CUST5621"/>
    <d v="2024-08-10T00:00:00"/>
    <x v="1"/>
    <x v="0"/>
    <s v="Corporate"/>
    <n v="9"/>
    <n v="7160"/>
    <n v="0.22"/>
    <n v="25419"/>
    <x v="3"/>
    <n v="502632000"/>
    <n v="248442000"/>
    <n v="0.49428209903070236"/>
    <x v="0"/>
    <b v="1"/>
    <s v="agosto"/>
    <x v="0"/>
  </r>
  <r>
    <x v="5853"/>
    <s v="CUST7784"/>
    <d v="2024-10-11T00:00:00"/>
    <x v="0"/>
    <x v="2"/>
    <s v="Corporate"/>
    <n v="2"/>
    <n v="15249"/>
    <n v="0.17"/>
    <n v="15828"/>
    <x v="4"/>
    <n v="253133400"/>
    <n v="94853400"/>
    <n v="0.37471704642690373"/>
    <x v="4"/>
    <b v="1"/>
    <s v="octubre"/>
    <x v="4"/>
  </r>
  <r>
    <x v="5854"/>
    <s v="CUST4515"/>
    <d v="2024-12-12T00:00:00"/>
    <x v="0"/>
    <x v="0"/>
    <s v="Home Office"/>
    <n v="7"/>
    <n v="43819"/>
    <n v="0.09"/>
    <n v="192598"/>
    <x v="1"/>
    <n v="2791270300"/>
    <n v="865290300"/>
    <n v="0.30999874859844279"/>
    <x v="10"/>
    <b v="1"/>
    <s v="diciembre"/>
    <x v="10"/>
  </r>
  <r>
    <x v="5855"/>
    <s v="CUST5883"/>
    <d v="2024-04-16T00:00:00"/>
    <x v="0"/>
    <x v="0"/>
    <s v="Corporate"/>
    <n v="9"/>
    <n v="37989"/>
    <n v="0.21"/>
    <n v="160978"/>
    <x v="2"/>
    <n v="2701017900"/>
    <n v="1091237900"/>
    <n v="0.40400987346288969"/>
    <x v="6"/>
    <b v="1"/>
    <s v="abril"/>
    <x v="6"/>
  </r>
  <r>
    <x v="5856"/>
    <s v="CUST5511"/>
    <d v="2024-11-20T00:00:00"/>
    <x v="2"/>
    <x v="1"/>
    <s v="Home Office"/>
    <n v="10"/>
    <n v="35968"/>
    <n v="7.0000000000000007E-2"/>
    <n v="252167"/>
    <x v="4"/>
    <n v="3345024000"/>
    <n v="823354000"/>
    <n v="0.24614292752458578"/>
    <x v="2"/>
    <b v="1"/>
    <s v="noviembre"/>
    <x v="2"/>
  </r>
  <r>
    <x v="5857"/>
    <s v="CUST9959"/>
    <d v="2024-12-19T00:00:00"/>
    <x v="3"/>
    <x v="2"/>
    <s v="Home Office"/>
    <n v="4"/>
    <n v="10212"/>
    <n v="0.22"/>
    <n v="20522"/>
    <x v="3"/>
    <n v="318614400"/>
    <n v="113394400"/>
    <n v="0.3558985406811494"/>
    <x v="10"/>
    <b v="1"/>
    <s v="diciembre"/>
    <x v="10"/>
  </r>
  <r>
    <x v="5858"/>
    <s v="CUST1672"/>
    <d v="2024-08-24T00:00:00"/>
    <x v="3"/>
    <x v="0"/>
    <s v="Consumer"/>
    <n v="8"/>
    <n v="35337"/>
    <n v="0.11"/>
    <n v="190418"/>
    <x v="4"/>
    <n v="2515994400"/>
    <n v="611814400"/>
    <n v="0.24317001659463153"/>
    <x v="0"/>
    <b v="1"/>
    <s v="agosto"/>
    <x v="0"/>
  </r>
  <r>
    <x v="5859"/>
    <s v="CUST3385"/>
    <d v="2024-05-02T00:00:00"/>
    <x v="0"/>
    <x v="2"/>
    <s v="Corporate"/>
    <n v="10"/>
    <n v="41126"/>
    <n v="0"/>
    <n v="218140"/>
    <x v="2"/>
    <n v="4112600000"/>
    <n v="1931200000"/>
    <n v="0.46958128677722122"/>
    <x v="5"/>
    <b v="0"/>
    <s v="mayo"/>
    <x v="5"/>
  </r>
  <r>
    <x v="5860"/>
    <s v="CUST4976"/>
    <d v="2024-11-18T00:00:00"/>
    <x v="3"/>
    <x v="2"/>
    <s v="Consumer"/>
    <n v="5"/>
    <n v="1024"/>
    <n v="0.13"/>
    <n v="2590"/>
    <x v="1"/>
    <n v="44544000"/>
    <n v="18644000"/>
    <n v="0.41855244252873564"/>
    <x v="2"/>
    <b v="1"/>
    <s v="noviembre"/>
    <x v="2"/>
  </r>
  <r>
    <x v="5861"/>
    <s v="CUST4200"/>
    <d v="2024-04-13T00:00:00"/>
    <x v="1"/>
    <x v="3"/>
    <s v="Home Office"/>
    <n v="9"/>
    <n v="33156"/>
    <n v="0.14000000000000001"/>
    <n v="188686"/>
    <x v="1"/>
    <n v="2566274400"/>
    <n v="679414400"/>
    <n v="0.26474737074102445"/>
    <x v="6"/>
    <b v="1"/>
    <s v="abril"/>
    <x v="6"/>
  </r>
  <r>
    <x v="5862"/>
    <s v="CUST9914"/>
    <d v="2024-07-29T00:00:00"/>
    <x v="1"/>
    <x v="0"/>
    <s v="Corporate"/>
    <n v="2"/>
    <n v="49636"/>
    <n v="0.01"/>
    <n v="56428"/>
    <x v="3"/>
    <n v="982792800"/>
    <n v="418512800"/>
    <n v="0.42584031954650053"/>
    <x v="3"/>
    <b v="1"/>
    <s v="julio"/>
    <x v="3"/>
  </r>
  <r>
    <x v="5863"/>
    <s v="CUST1269"/>
    <d v="2024-03-22T00:00:00"/>
    <x v="2"/>
    <x v="4"/>
    <s v="Consumer"/>
    <n v="6"/>
    <n v="21599"/>
    <n v="0.26"/>
    <n v="51405"/>
    <x v="1"/>
    <n v="958995600"/>
    <n v="444945600"/>
    <n v="0.46397042906140551"/>
    <x v="7"/>
    <b v="1"/>
    <s v="marzo"/>
    <x v="7"/>
  </r>
  <r>
    <x v="5864"/>
    <s v="CUST2992"/>
    <d v="2024-12-13T00:00:00"/>
    <x v="0"/>
    <x v="0"/>
    <s v="Home Office"/>
    <n v="9"/>
    <n v="8447"/>
    <n v="0.01"/>
    <n v="39657"/>
    <x v="0"/>
    <n v="752627700"/>
    <n v="356057700"/>
    <n v="0.47308609555561137"/>
    <x v="10"/>
    <b v="1"/>
    <s v="diciembre"/>
    <x v="10"/>
  </r>
  <r>
    <x v="5865"/>
    <s v="CUST5146"/>
    <d v="2024-04-25T00:00:00"/>
    <x v="1"/>
    <x v="1"/>
    <s v="Home Office"/>
    <n v="3"/>
    <n v="31250"/>
    <n v="0.28000000000000003"/>
    <n v="35141"/>
    <x v="4"/>
    <n v="675000000"/>
    <n v="323590000"/>
    <n v="0.47939259259259259"/>
    <x v="6"/>
    <b v="1"/>
    <s v="abril"/>
    <x v="6"/>
  </r>
  <r>
    <x v="5866"/>
    <s v="CUST6354"/>
    <d v="2024-03-23T00:00:00"/>
    <x v="2"/>
    <x v="3"/>
    <s v="Corporate"/>
    <n v="8"/>
    <n v="23935"/>
    <n v="0.12"/>
    <n v="120026"/>
    <x v="3"/>
    <n v="1685024000"/>
    <n v="484764000"/>
    <n v="0.28768967088896064"/>
    <x v="7"/>
    <b v="1"/>
    <s v="marzo"/>
    <x v="7"/>
  </r>
  <r>
    <x v="5867"/>
    <s v="CUST7314"/>
    <d v="2024-10-09T00:00:00"/>
    <x v="2"/>
    <x v="0"/>
    <s v="Home Office"/>
    <n v="8"/>
    <n v="3772"/>
    <n v="0.02"/>
    <n v="20511"/>
    <x v="3"/>
    <n v="295724800"/>
    <n v="90614800"/>
    <n v="0.30641596511351094"/>
    <x v="4"/>
    <b v="1"/>
    <s v="octubre"/>
    <x v="4"/>
  </r>
  <r>
    <x v="5868"/>
    <s v="CUST4533"/>
    <d v="2024-08-10T00:00:00"/>
    <x v="0"/>
    <x v="0"/>
    <s v="Corporate"/>
    <n v="9"/>
    <n v="15771"/>
    <n v="0.09"/>
    <n v="99455"/>
    <x v="1"/>
    <n v="1291644900"/>
    <n v="297094900"/>
    <n v="0.23001283092589922"/>
    <x v="0"/>
    <b v="1"/>
    <s v="agosto"/>
    <x v="0"/>
  </r>
  <r>
    <x v="5869"/>
    <s v="CUST9788"/>
    <d v="2024-05-18T00:00:00"/>
    <x v="2"/>
    <x v="4"/>
    <s v="Corporate"/>
    <n v="7"/>
    <n v="40373"/>
    <n v="0.06"/>
    <n v="205713"/>
    <x v="0"/>
    <n v="2656543400"/>
    <n v="599413400"/>
    <n v="0.22563659227249966"/>
    <x v="5"/>
    <b v="1"/>
    <s v="mayo"/>
    <x v="5"/>
  </r>
  <r>
    <x v="5870"/>
    <s v="CUST9660"/>
    <d v="2024-07-04T00:00:00"/>
    <x v="0"/>
    <x v="1"/>
    <s v="Corporate"/>
    <n v="8"/>
    <n v="6691"/>
    <n v="0.05"/>
    <n v="38516"/>
    <x v="1"/>
    <n v="508516000"/>
    <n v="123356000"/>
    <n v="0.2425803711190995"/>
    <x v="3"/>
    <b v="1"/>
    <s v="julio"/>
    <x v="3"/>
  </r>
  <r>
    <x v="5871"/>
    <s v="CUST5223"/>
    <d v="2024-06-13T00:00:00"/>
    <x v="0"/>
    <x v="1"/>
    <s v="Home Office"/>
    <n v="3"/>
    <n v="42314"/>
    <n v="0.26"/>
    <n v="73053"/>
    <x v="3"/>
    <n v="939370800"/>
    <n v="208840800"/>
    <n v="0.22231987624056443"/>
    <x v="1"/>
    <b v="1"/>
    <s v="junio"/>
    <x v="1"/>
  </r>
  <r>
    <x v="5872"/>
    <s v="CUST5212"/>
    <d v="2024-04-23T00:00:00"/>
    <x v="3"/>
    <x v="1"/>
    <s v="Consumer"/>
    <n v="6"/>
    <n v="34372"/>
    <n v="0.09"/>
    <n v="120690"/>
    <x v="0"/>
    <n v="1876711200"/>
    <n v="669811200"/>
    <n v="0.35690691247539846"/>
    <x v="6"/>
    <b v="1"/>
    <s v="abril"/>
    <x v="6"/>
  </r>
  <r>
    <x v="5873"/>
    <s v="CUST5804"/>
    <d v="2024-10-12T00:00:00"/>
    <x v="1"/>
    <x v="1"/>
    <s v="Home Office"/>
    <n v="4"/>
    <n v="14772"/>
    <n v="0.17"/>
    <n v="26428"/>
    <x v="4"/>
    <n v="490430400"/>
    <n v="226150400"/>
    <n v="0.4611263902074586"/>
    <x v="4"/>
    <b v="1"/>
    <s v="octubre"/>
    <x v="4"/>
  </r>
  <r>
    <x v="5874"/>
    <s v="CUST3589"/>
    <d v="2024-07-20T00:00:00"/>
    <x v="1"/>
    <x v="2"/>
    <s v="Corporate"/>
    <n v="2"/>
    <n v="18326"/>
    <n v="0.14000000000000001"/>
    <n v="15826"/>
    <x v="4"/>
    <n v="315207200"/>
    <n v="156947200"/>
    <n v="0.49791756025877582"/>
    <x v="3"/>
    <b v="1"/>
    <s v="julio"/>
    <x v="3"/>
  </r>
  <r>
    <x v="5875"/>
    <s v="CUST7288"/>
    <d v="2024-02-18T00:00:00"/>
    <x v="3"/>
    <x v="2"/>
    <s v="Consumer"/>
    <n v="5"/>
    <n v="13137"/>
    <n v="0.13"/>
    <n v="29758"/>
    <x v="1"/>
    <n v="571459500"/>
    <n v="273879500"/>
    <n v="0.47926318488011838"/>
    <x v="9"/>
    <b v="1"/>
    <s v="febrero"/>
    <x v="9"/>
  </r>
  <r>
    <x v="5876"/>
    <s v="CUST5072"/>
    <d v="2024-03-06T00:00:00"/>
    <x v="1"/>
    <x v="3"/>
    <s v="Consumer"/>
    <n v="7"/>
    <n v="9930"/>
    <n v="0.25"/>
    <n v="33724"/>
    <x v="2"/>
    <n v="521325000"/>
    <n v="184085000"/>
    <n v="0.35310986428811203"/>
    <x v="7"/>
    <b v="1"/>
    <s v="marzo"/>
    <x v="7"/>
  </r>
  <r>
    <x v="5877"/>
    <s v="CUST7287"/>
    <d v="2024-09-13T00:00:00"/>
    <x v="3"/>
    <x v="2"/>
    <s v="Home Office"/>
    <n v="1"/>
    <n v="16867"/>
    <n v="0.24"/>
    <n v="7808"/>
    <x v="3"/>
    <n v="128189200"/>
    <n v="50109200"/>
    <n v="0.39090032545643472"/>
    <x v="11"/>
    <b v="1"/>
    <s v="septiembre"/>
    <x v="11"/>
  </r>
  <r>
    <x v="5878"/>
    <s v="CUST9744"/>
    <d v="2024-02-25T00:00:00"/>
    <x v="0"/>
    <x v="4"/>
    <s v="Consumer"/>
    <n v="5"/>
    <n v="27658"/>
    <n v="0.11"/>
    <n v="85455"/>
    <x v="0"/>
    <n v="1230781000"/>
    <n v="376231000"/>
    <n v="0.30568476438944053"/>
    <x v="9"/>
    <b v="1"/>
    <s v="febrero"/>
    <x v="9"/>
  </r>
  <r>
    <x v="5879"/>
    <s v="CUST7600"/>
    <d v="2024-08-23T00:00:00"/>
    <x v="1"/>
    <x v="3"/>
    <s v="Corporate"/>
    <n v="6"/>
    <n v="45131"/>
    <n v="0.26"/>
    <n v="108500"/>
    <x v="0"/>
    <n v="2003816400"/>
    <n v="918816400"/>
    <n v="0.45853322689643622"/>
    <x v="0"/>
    <b v="1"/>
    <s v="agosto"/>
    <x v="0"/>
  </r>
  <r>
    <x v="5880"/>
    <s v="CUST1655"/>
    <d v="2024-05-07T00:00:00"/>
    <x v="0"/>
    <x v="2"/>
    <s v="Home Office"/>
    <n v="2"/>
    <n v="36373"/>
    <n v="7.0000000000000007E-2"/>
    <n v="47977"/>
    <x v="0"/>
    <n v="676537800"/>
    <n v="196767800"/>
    <n v="0.29084524175884924"/>
    <x v="5"/>
    <b v="1"/>
    <s v="mayo"/>
    <x v="5"/>
  </r>
  <r>
    <x v="5881"/>
    <s v="CUST1387"/>
    <d v="2024-02-15T00:00:00"/>
    <x v="0"/>
    <x v="3"/>
    <s v="Home Office"/>
    <n v="5"/>
    <n v="47023"/>
    <n v="7.0000000000000007E-2"/>
    <n v="164243"/>
    <x v="4"/>
    <n v="2186569500"/>
    <n v="544139500"/>
    <n v="0.24885534166647802"/>
    <x v="9"/>
    <b v="1"/>
    <s v="febrero"/>
    <x v="9"/>
  </r>
  <r>
    <x v="5882"/>
    <s v="CUST3856"/>
    <d v="2024-09-26T00:00:00"/>
    <x v="3"/>
    <x v="1"/>
    <s v="Home Office"/>
    <n v="6"/>
    <n v="17231"/>
    <n v="0.01"/>
    <n v="81375"/>
    <x v="2"/>
    <n v="1023521400"/>
    <n v="209771400"/>
    <n v="0.20495067323458013"/>
    <x v="11"/>
    <b v="1"/>
    <s v="septiembre"/>
    <x v="11"/>
  </r>
  <r>
    <x v="5883"/>
    <s v="CUST8161"/>
    <d v="2024-05-20T00:00:00"/>
    <x v="0"/>
    <x v="4"/>
    <s v="Corporate"/>
    <n v="6"/>
    <n v="46095"/>
    <n v="0.17"/>
    <n v="142906"/>
    <x v="1"/>
    <n v="2295531000"/>
    <n v="866471000"/>
    <n v="0.37745994281933026"/>
    <x v="5"/>
    <b v="1"/>
    <s v="mayo"/>
    <x v="5"/>
  </r>
  <r>
    <x v="5884"/>
    <s v="CUST3913"/>
    <d v="2024-06-28T00:00:00"/>
    <x v="3"/>
    <x v="2"/>
    <s v="Corporate"/>
    <n v="2"/>
    <n v="30669"/>
    <n v="0.06"/>
    <n v="38759"/>
    <x v="2"/>
    <n v="576577200"/>
    <n v="188987200"/>
    <n v="0.32777432059401584"/>
    <x v="1"/>
    <b v="1"/>
    <s v="junio"/>
    <x v="1"/>
  </r>
  <r>
    <x v="5885"/>
    <s v="CUST9404"/>
    <d v="2024-01-13T00:00:00"/>
    <x v="3"/>
    <x v="4"/>
    <s v="Consumer"/>
    <n v="3"/>
    <n v="34676"/>
    <n v="0.12"/>
    <n v="49834"/>
    <x v="0"/>
    <n v="915446400"/>
    <n v="417106400"/>
    <n v="0.45563170055614399"/>
    <x v="8"/>
    <b v="1"/>
    <s v="enero"/>
    <x v="8"/>
  </r>
  <r>
    <x v="5886"/>
    <s v="CUST7262"/>
    <d v="2024-04-23T00:00:00"/>
    <x v="0"/>
    <x v="2"/>
    <s v="Corporate"/>
    <n v="10"/>
    <n v="30764"/>
    <n v="0.15"/>
    <n v="203055"/>
    <x v="1"/>
    <n v="2614940000"/>
    <n v="584390000"/>
    <n v="0.22348122710272511"/>
    <x v="6"/>
    <b v="1"/>
    <s v="abril"/>
    <x v="6"/>
  </r>
  <r>
    <x v="5887"/>
    <s v="CUST5109"/>
    <d v="2024-04-04T00:00:00"/>
    <x v="1"/>
    <x v="1"/>
    <s v="Corporate"/>
    <n v="6"/>
    <n v="8861"/>
    <n v="0.1"/>
    <n v="33506"/>
    <x v="3"/>
    <n v="478494000"/>
    <n v="143434000"/>
    <n v="0.29976133452039105"/>
    <x v="6"/>
    <b v="1"/>
    <s v="abril"/>
    <x v="6"/>
  </r>
  <r>
    <x v="5888"/>
    <s v="CUST3481"/>
    <d v="2024-04-07T00:00:00"/>
    <x v="2"/>
    <x v="4"/>
    <s v="Home Office"/>
    <n v="5"/>
    <n v="18660"/>
    <n v="0.06"/>
    <n v="58839"/>
    <x v="0"/>
    <n v="877020000"/>
    <n v="288630000"/>
    <n v="0.32910309913114866"/>
    <x v="6"/>
    <b v="1"/>
    <s v="abril"/>
    <x v="6"/>
  </r>
  <r>
    <x v="5889"/>
    <s v="CUST1273"/>
    <d v="2024-11-07T00:00:00"/>
    <x v="1"/>
    <x v="0"/>
    <s v="Consumer"/>
    <n v="8"/>
    <n v="43311"/>
    <n v="0.02"/>
    <n v="178774"/>
    <x v="3"/>
    <n v="3395582400"/>
    <n v="1607842400"/>
    <n v="0.47351005235508348"/>
    <x v="2"/>
    <b v="1"/>
    <s v="noviembre"/>
    <x v="2"/>
  </r>
  <r>
    <x v="5890"/>
    <s v="CUST7252"/>
    <d v="2024-03-03T00:00:00"/>
    <x v="3"/>
    <x v="1"/>
    <s v="Corporate"/>
    <n v="5"/>
    <n v="45382"/>
    <n v="0"/>
    <n v="171089"/>
    <x v="0"/>
    <n v="2269100000"/>
    <n v="558210000"/>
    <n v="0.24600502401833327"/>
    <x v="7"/>
    <b v="0"/>
    <s v="marzo"/>
    <x v="7"/>
  </r>
  <r>
    <x v="5891"/>
    <s v="CUST9601"/>
    <d v="2024-09-09T00:00:00"/>
    <x v="2"/>
    <x v="0"/>
    <s v="Consumer"/>
    <n v="4"/>
    <n v="41789"/>
    <n v="0.28999999999999998"/>
    <n v="91795"/>
    <x v="0"/>
    <n v="1186807600"/>
    <n v="268857600"/>
    <n v="0.22653848863118167"/>
    <x v="11"/>
    <b v="1"/>
    <s v="septiembre"/>
    <x v="11"/>
  </r>
  <r>
    <x v="5892"/>
    <s v="CUST8918"/>
    <d v="2024-09-02T00:00:00"/>
    <x v="1"/>
    <x v="3"/>
    <s v="Consumer"/>
    <n v="2"/>
    <n v="29664"/>
    <n v="0.16"/>
    <n v="31395"/>
    <x v="0"/>
    <n v="498355200"/>
    <n v="184405200"/>
    <n v="0.37002764293419632"/>
    <x v="11"/>
    <b v="1"/>
    <s v="septiembre"/>
    <x v="11"/>
  </r>
  <r>
    <x v="5893"/>
    <s v="CUST3555"/>
    <d v="2024-10-30T00:00:00"/>
    <x v="1"/>
    <x v="1"/>
    <s v="Consumer"/>
    <n v="6"/>
    <n v="18724"/>
    <n v="7.0000000000000007E-2"/>
    <n v="52783"/>
    <x v="2"/>
    <n v="1044799200"/>
    <n v="516969200"/>
    <n v="0.49480244624995884"/>
    <x v="4"/>
    <b v="1"/>
    <s v="octubre"/>
    <x v="4"/>
  </r>
  <r>
    <x v="5894"/>
    <s v="CUST2306"/>
    <d v="2024-02-22T00:00:00"/>
    <x v="0"/>
    <x v="0"/>
    <s v="Home Office"/>
    <n v="7"/>
    <n v="33342"/>
    <n v="0.3"/>
    <n v="109588"/>
    <x v="4"/>
    <n v="1633758000"/>
    <n v="537878000"/>
    <n v="0.32922746208434789"/>
    <x v="9"/>
    <b v="1"/>
    <s v="febrero"/>
    <x v="9"/>
  </r>
  <r>
    <x v="5895"/>
    <s v="CUST2117"/>
    <d v="2024-12-04T00:00:00"/>
    <x v="0"/>
    <x v="1"/>
    <s v="Consumer"/>
    <n v="4"/>
    <n v="46628"/>
    <n v="0.27"/>
    <n v="69827"/>
    <x v="2"/>
    <n v="1361537600"/>
    <n v="663267600"/>
    <n v="0.48714600316583251"/>
    <x v="10"/>
    <b v="1"/>
    <s v="diciembre"/>
    <x v="10"/>
  </r>
  <r>
    <x v="5896"/>
    <s v="CUST9936"/>
    <d v="2024-09-28T00:00:00"/>
    <x v="0"/>
    <x v="2"/>
    <s v="Corporate"/>
    <n v="9"/>
    <n v="41420"/>
    <n v="0"/>
    <n v="247865"/>
    <x v="4"/>
    <n v="3727800000"/>
    <n v="1249150000"/>
    <n v="0.33509040184559258"/>
    <x v="11"/>
    <b v="0"/>
    <s v="septiembre"/>
    <x v="11"/>
  </r>
  <r>
    <x v="5897"/>
    <s v="CUST8490"/>
    <d v="2024-05-12T00:00:00"/>
    <x v="1"/>
    <x v="3"/>
    <s v="Consumer"/>
    <n v="6"/>
    <n v="15536"/>
    <n v="0.22"/>
    <n v="44711"/>
    <x v="0"/>
    <n v="727084800"/>
    <n v="279974800"/>
    <n v="0.38506485075743574"/>
    <x v="5"/>
    <b v="1"/>
    <s v="mayo"/>
    <x v="5"/>
  </r>
  <r>
    <x v="5898"/>
    <s v="CUST9424"/>
    <d v="2024-08-12T00:00:00"/>
    <x v="3"/>
    <x v="2"/>
    <s v="Corporate"/>
    <n v="5"/>
    <n v="10612"/>
    <n v="0.1"/>
    <n v="35078"/>
    <x v="4"/>
    <n v="477540000"/>
    <n v="126760000"/>
    <n v="0.2654437324622021"/>
    <x v="0"/>
    <b v="1"/>
    <s v="agosto"/>
    <x v="0"/>
  </r>
  <r>
    <x v="5899"/>
    <s v="CUST8368"/>
    <d v="2024-05-07T00:00:00"/>
    <x v="1"/>
    <x v="2"/>
    <s v="Consumer"/>
    <n v="4"/>
    <n v="5039"/>
    <n v="0.02"/>
    <n v="14678"/>
    <x v="3"/>
    <n v="197528800"/>
    <n v="50748800"/>
    <n v="0.25691848479816615"/>
    <x v="5"/>
    <b v="1"/>
    <s v="mayo"/>
    <x v="5"/>
  </r>
  <r>
    <x v="5900"/>
    <s v="CUST6794"/>
    <d v="2024-10-20T00:00:00"/>
    <x v="0"/>
    <x v="4"/>
    <s v="Consumer"/>
    <n v="8"/>
    <n v="2610"/>
    <n v="0.03"/>
    <n v="11746"/>
    <x v="2"/>
    <n v="202536000"/>
    <n v="85076000"/>
    <n v="0.42005371884504483"/>
    <x v="4"/>
    <b v="1"/>
    <s v="octubre"/>
    <x v="4"/>
  </r>
  <r>
    <x v="5901"/>
    <s v="CUST2595"/>
    <d v="2024-04-01T00:00:00"/>
    <x v="3"/>
    <x v="0"/>
    <s v="Home Office"/>
    <n v="4"/>
    <n v="27868"/>
    <n v="0.08"/>
    <n v="69684"/>
    <x v="4"/>
    <n v="1025542400"/>
    <n v="328702400"/>
    <n v="0.32051566078594118"/>
    <x v="6"/>
    <b v="1"/>
    <s v="abril"/>
    <x v="6"/>
  </r>
  <r>
    <x v="5902"/>
    <s v="CUST7132"/>
    <d v="2024-05-11T00:00:00"/>
    <x v="1"/>
    <x v="4"/>
    <s v="Home Office"/>
    <n v="9"/>
    <n v="37656"/>
    <n v="0.1"/>
    <n v="183470"/>
    <x v="0"/>
    <n v="3050136000"/>
    <n v="1215436000"/>
    <n v="0.39848583800853471"/>
    <x v="5"/>
    <b v="1"/>
    <s v="mayo"/>
    <x v="5"/>
  </r>
  <r>
    <x v="5903"/>
    <s v="CUST6363"/>
    <d v="2024-02-19T00:00:00"/>
    <x v="0"/>
    <x v="2"/>
    <s v="Home Office"/>
    <n v="6"/>
    <n v="9790"/>
    <n v="0.2"/>
    <n v="35410"/>
    <x v="2"/>
    <n v="469920000"/>
    <n v="115820000"/>
    <n v="0.2464674838270344"/>
    <x v="9"/>
    <b v="1"/>
    <s v="febrero"/>
    <x v="9"/>
  </r>
  <r>
    <x v="5904"/>
    <s v="CUST2026"/>
    <d v="2024-09-02T00:00:00"/>
    <x v="1"/>
    <x v="1"/>
    <s v="Home Office"/>
    <n v="6"/>
    <n v="3093"/>
    <n v="0.26"/>
    <n v="8525"/>
    <x v="1"/>
    <n v="137329200"/>
    <n v="52079200"/>
    <n v="0.37922888941317651"/>
    <x v="11"/>
    <b v="1"/>
    <s v="septiembre"/>
    <x v="11"/>
  </r>
  <r>
    <x v="5905"/>
    <s v="CUST9121"/>
    <d v="2024-02-04T00:00:00"/>
    <x v="2"/>
    <x v="2"/>
    <s v="Home Office"/>
    <n v="6"/>
    <n v="36653"/>
    <n v="0.08"/>
    <n v="110199"/>
    <x v="0"/>
    <n v="2023245600"/>
    <n v="921255600"/>
    <n v="0.45533552624555318"/>
    <x v="9"/>
    <b v="1"/>
    <s v="febrero"/>
    <x v="9"/>
  </r>
  <r>
    <x v="5906"/>
    <s v="CUST6068"/>
    <d v="2024-07-22T00:00:00"/>
    <x v="0"/>
    <x v="4"/>
    <s v="Corporate"/>
    <n v="9"/>
    <n v="13178"/>
    <n v="0.14000000000000001"/>
    <n v="63766"/>
    <x v="3"/>
    <n v="1019977200"/>
    <n v="382317200"/>
    <n v="0.37482916284795387"/>
    <x v="3"/>
    <b v="1"/>
    <s v="julio"/>
    <x v="3"/>
  </r>
  <r>
    <x v="5907"/>
    <s v="CUST9032"/>
    <d v="2024-08-07T00:00:00"/>
    <x v="0"/>
    <x v="2"/>
    <s v="Consumer"/>
    <n v="9"/>
    <n v="15544"/>
    <n v="0.17"/>
    <n v="74406"/>
    <x v="0"/>
    <n v="1161136800"/>
    <n v="417076800"/>
    <n v="0.35919695250378769"/>
    <x v="0"/>
    <b v="1"/>
    <s v="agosto"/>
    <x v="0"/>
  </r>
  <r>
    <x v="5908"/>
    <s v="CUST8269"/>
    <d v="2024-03-03T00:00:00"/>
    <x v="3"/>
    <x v="2"/>
    <s v="Corporate"/>
    <n v="4"/>
    <n v="3681"/>
    <n v="0.03"/>
    <n v="9141"/>
    <x v="0"/>
    <n v="142822800"/>
    <n v="51412800"/>
    <n v="0.35997613826363856"/>
    <x v="7"/>
    <b v="1"/>
    <s v="marzo"/>
    <x v="7"/>
  </r>
  <r>
    <x v="5909"/>
    <s v="CUST3741"/>
    <d v="2024-07-25T00:00:00"/>
    <x v="0"/>
    <x v="3"/>
    <s v="Corporate"/>
    <n v="5"/>
    <n v="16133"/>
    <n v="0.19"/>
    <n v="47265"/>
    <x v="2"/>
    <n v="653386500"/>
    <n v="180736500"/>
    <n v="0.27661498974955867"/>
    <x v="3"/>
    <b v="1"/>
    <s v="julio"/>
    <x v="3"/>
  </r>
  <r>
    <x v="5910"/>
    <s v="CUST3886"/>
    <d v="2024-11-28T00:00:00"/>
    <x v="3"/>
    <x v="0"/>
    <s v="Consumer"/>
    <n v="7"/>
    <n v="8520"/>
    <n v="0.15"/>
    <n v="25991"/>
    <x v="3"/>
    <n v="506940000"/>
    <n v="247030000"/>
    <n v="0.48729632698149683"/>
    <x v="2"/>
    <b v="1"/>
    <s v="noviembre"/>
    <x v="2"/>
  </r>
  <r>
    <x v="5911"/>
    <s v="CUST2779"/>
    <d v="2024-02-18T00:00:00"/>
    <x v="3"/>
    <x v="1"/>
    <s v="Consumer"/>
    <n v="10"/>
    <n v="10091"/>
    <n v="0.28999999999999998"/>
    <n v="43868"/>
    <x v="3"/>
    <n v="716461000"/>
    <n v="277781000"/>
    <n v="0.38771265986564518"/>
    <x v="9"/>
    <b v="1"/>
    <s v="febrero"/>
    <x v="9"/>
  </r>
  <r>
    <x v="5912"/>
    <s v="CUST8691"/>
    <d v="2024-05-22T00:00:00"/>
    <x v="2"/>
    <x v="2"/>
    <s v="Home Office"/>
    <n v="9"/>
    <n v="20099"/>
    <n v="0.28999999999999998"/>
    <n v="93337"/>
    <x v="1"/>
    <n v="1284326100"/>
    <n v="350956100"/>
    <n v="0.27326089534425874"/>
    <x v="5"/>
    <b v="1"/>
    <s v="mayo"/>
    <x v="5"/>
  </r>
  <r>
    <x v="5913"/>
    <s v="CUST4406"/>
    <d v="2024-11-09T00:00:00"/>
    <x v="2"/>
    <x v="1"/>
    <s v="Consumer"/>
    <n v="7"/>
    <n v="43050"/>
    <n v="0.26"/>
    <n v="147289"/>
    <x v="2"/>
    <n v="2229990000"/>
    <n v="757100000"/>
    <n v="0.33950824891591441"/>
    <x v="2"/>
    <b v="1"/>
    <s v="noviembre"/>
    <x v="2"/>
  </r>
  <r>
    <x v="5914"/>
    <s v="CUST4932"/>
    <d v="2024-07-12T00:00:00"/>
    <x v="1"/>
    <x v="4"/>
    <s v="Consumer"/>
    <n v="10"/>
    <n v="21500"/>
    <n v="0.27"/>
    <n v="125439"/>
    <x v="0"/>
    <n v="1569500000"/>
    <n v="315110000"/>
    <n v="0.20077094616119784"/>
    <x v="3"/>
    <b v="1"/>
    <s v="julio"/>
    <x v="3"/>
  </r>
  <r>
    <x v="5915"/>
    <s v="CUST6181"/>
    <d v="2024-01-07T00:00:00"/>
    <x v="1"/>
    <x v="0"/>
    <s v="Corporate"/>
    <n v="8"/>
    <n v="7939"/>
    <n v="0.12"/>
    <n v="34762"/>
    <x v="0"/>
    <n v="558905600"/>
    <n v="211285600"/>
    <n v="0.37803450171191699"/>
    <x v="8"/>
    <b v="1"/>
    <s v="enero"/>
    <x v="8"/>
  </r>
  <r>
    <x v="5916"/>
    <s v="CUST7077"/>
    <d v="2024-05-29T00:00:00"/>
    <x v="0"/>
    <x v="3"/>
    <s v="Home Office"/>
    <n v="9"/>
    <n v="40165"/>
    <n v="0.18"/>
    <n v="186682"/>
    <x v="2"/>
    <n v="2964177000"/>
    <n v="1097357000"/>
    <n v="0.37020630009611438"/>
    <x v="5"/>
    <b v="1"/>
    <s v="mayo"/>
    <x v="5"/>
  </r>
  <r>
    <x v="5917"/>
    <s v="CUST7807"/>
    <d v="2024-04-22T00:00:00"/>
    <x v="3"/>
    <x v="0"/>
    <s v="Corporate"/>
    <n v="5"/>
    <n v="11122"/>
    <n v="0.09"/>
    <n v="30816"/>
    <x v="2"/>
    <n v="506051000"/>
    <n v="197891000"/>
    <n v="0.39104951872439736"/>
    <x v="6"/>
    <b v="1"/>
    <s v="abril"/>
    <x v="6"/>
  </r>
  <r>
    <x v="5918"/>
    <s v="CUST4876"/>
    <d v="2024-09-23T00:00:00"/>
    <x v="2"/>
    <x v="4"/>
    <s v="Consumer"/>
    <n v="6"/>
    <n v="4726"/>
    <n v="0.2"/>
    <n v="14807"/>
    <x v="4"/>
    <n v="226848000"/>
    <n v="78778000"/>
    <n v="0.34727218225419665"/>
    <x v="11"/>
    <b v="1"/>
    <s v="septiembre"/>
    <x v="11"/>
  </r>
  <r>
    <x v="5919"/>
    <s v="CUST4663"/>
    <d v="2024-12-15T00:00:00"/>
    <x v="3"/>
    <x v="0"/>
    <s v="Consumer"/>
    <n v="8"/>
    <n v="34664"/>
    <n v="0.14000000000000001"/>
    <n v="122530"/>
    <x v="0"/>
    <n v="2384883200"/>
    <n v="1159583200"/>
    <n v="0.48622221834595508"/>
    <x v="10"/>
    <b v="1"/>
    <s v="diciembre"/>
    <x v="10"/>
  </r>
  <r>
    <x v="5920"/>
    <s v="CUST3233"/>
    <d v="2024-11-11T00:00:00"/>
    <x v="0"/>
    <x v="1"/>
    <s v="Consumer"/>
    <n v="5"/>
    <n v="26517"/>
    <n v="0.09"/>
    <n v="84531"/>
    <x v="0"/>
    <n v="1206523500"/>
    <n v="361213500"/>
    <n v="0.29938372522375239"/>
    <x v="2"/>
    <b v="1"/>
    <s v="noviembre"/>
    <x v="2"/>
  </r>
  <r>
    <x v="5921"/>
    <s v="CUST4401"/>
    <d v="2024-09-12T00:00:00"/>
    <x v="2"/>
    <x v="2"/>
    <s v="Consumer"/>
    <n v="1"/>
    <n v="26601"/>
    <n v="0.12"/>
    <n v="13734"/>
    <x v="4"/>
    <n v="234088800"/>
    <n v="96748800"/>
    <n v="0.41329956836892667"/>
    <x v="11"/>
    <b v="1"/>
    <s v="septiembre"/>
    <x v="11"/>
  </r>
  <r>
    <x v="5922"/>
    <s v="CUST7165"/>
    <d v="2024-10-13T00:00:00"/>
    <x v="3"/>
    <x v="2"/>
    <s v="Home Office"/>
    <n v="2"/>
    <n v="48838"/>
    <n v="0.16"/>
    <n v="52049"/>
    <x v="2"/>
    <n v="820478400"/>
    <n v="299988400"/>
    <n v="0.36562620051911177"/>
    <x v="4"/>
    <b v="1"/>
    <s v="octubre"/>
    <x v="4"/>
  </r>
  <r>
    <x v="5923"/>
    <s v="CUST9598"/>
    <d v="2024-11-09T00:00:00"/>
    <x v="3"/>
    <x v="3"/>
    <s v="Consumer"/>
    <n v="5"/>
    <n v="1234"/>
    <n v="0.2"/>
    <n v="3777"/>
    <x v="2"/>
    <n v="49360000"/>
    <n v="11590000"/>
    <n v="0.23480551053484602"/>
    <x v="2"/>
    <b v="1"/>
    <s v="noviembre"/>
    <x v="2"/>
  </r>
  <r>
    <x v="5924"/>
    <s v="CUST8500"/>
    <d v="2024-10-19T00:00:00"/>
    <x v="0"/>
    <x v="0"/>
    <s v="Home Office"/>
    <n v="2"/>
    <n v="46547"/>
    <n v="0.1"/>
    <n v="55470"/>
    <x v="2"/>
    <n v="837846000"/>
    <n v="283146000"/>
    <n v="0.33794515937296354"/>
    <x v="4"/>
    <b v="1"/>
    <s v="octubre"/>
    <x v="4"/>
  </r>
  <r>
    <x v="5925"/>
    <s v="CUST6867"/>
    <d v="2024-01-17T00:00:00"/>
    <x v="1"/>
    <x v="0"/>
    <s v="Home Office"/>
    <n v="5"/>
    <n v="27977"/>
    <n v="0.02"/>
    <n v="75210"/>
    <x v="4"/>
    <n v="1370873000"/>
    <n v="618773000"/>
    <n v="0.45137149830801249"/>
    <x v="8"/>
    <b v="1"/>
    <s v="enero"/>
    <x v="8"/>
  </r>
  <r>
    <x v="5926"/>
    <s v="CUST7790"/>
    <d v="2024-05-03T00:00:00"/>
    <x v="1"/>
    <x v="4"/>
    <s v="Consumer"/>
    <n v="2"/>
    <n v="30552"/>
    <n v="0.26"/>
    <n v="30575"/>
    <x v="2"/>
    <n v="452169600"/>
    <n v="146419600"/>
    <n v="0.32381566562634906"/>
    <x v="5"/>
    <b v="1"/>
    <s v="mayo"/>
    <x v="5"/>
  </r>
  <r>
    <x v="5927"/>
    <s v="CUST1127"/>
    <d v="2024-09-22T00:00:00"/>
    <x v="0"/>
    <x v="3"/>
    <s v="Home Office"/>
    <n v="9"/>
    <n v="40148"/>
    <n v="0.2"/>
    <n v="213714"/>
    <x v="4"/>
    <n v="2890656000"/>
    <n v="753516000"/>
    <n v="0.26067300986350506"/>
    <x v="11"/>
    <b v="1"/>
    <s v="septiembre"/>
    <x v="11"/>
  </r>
  <r>
    <x v="5928"/>
    <s v="CUST8861"/>
    <d v="2024-07-06T00:00:00"/>
    <x v="0"/>
    <x v="1"/>
    <s v="Corporate"/>
    <n v="4"/>
    <n v="20138"/>
    <n v="0.16"/>
    <n v="37700"/>
    <x v="0"/>
    <n v="676636800"/>
    <n v="299636800"/>
    <n v="0.44283255063868826"/>
    <x v="3"/>
    <b v="1"/>
    <s v="julio"/>
    <x v="3"/>
  </r>
  <r>
    <x v="5929"/>
    <s v="CUST3545"/>
    <d v="2024-09-23T00:00:00"/>
    <x v="0"/>
    <x v="2"/>
    <s v="Home Office"/>
    <n v="3"/>
    <n v="1626"/>
    <n v="7.0000000000000007E-2"/>
    <n v="3018"/>
    <x v="1"/>
    <n v="45365400"/>
    <n v="15185400"/>
    <n v="0.33473528283669934"/>
    <x v="11"/>
    <b v="1"/>
    <s v="septiembre"/>
    <x v="11"/>
  </r>
  <r>
    <x v="5930"/>
    <s v="CUST4319"/>
    <d v="2024-11-20T00:00:00"/>
    <x v="2"/>
    <x v="4"/>
    <s v="Home Office"/>
    <n v="3"/>
    <n v="42513"/>
    <n v="0.19"/>
    <n v="69099"/>
    <x v="0"/>
    <n v="1033065900"/>
    <n v="342075900"/>
    <n v="0.33112689132416434"/>
    <x v="2"/>
    <b v="1"/>
    <s v="noviembre"/>
    <x v="2"/>
  </r>
  <r>
    <x v="5931"/>
    <s v="CUST6839"/>
    <d v="2024-02-07T00:00:00"/>
    <x v="0"/>
    <x v="2"/>
    <s v="Consumer"/>
    <n v="5"/>
    <n v="27865"/>
    <n v="0.14000000000000001"/>
    <n v="87291"/>
    <x v="1"/>
    <n v="1198195000"/>
    <n v="325285000"/>
    <n v="0.27147918327150422"/>
    <x v="9"/>
    <b v="1"/>
    <s v="febrero"/>
    <x v="9"/>
  </r>
  <r>
    <x v="5932"/>
    <s v="CUST6920"/>
    <d v="2024-04-11T00:00:00"/>
    <x v="0"/>
    <x v="2"/>
    <s v="Home Office"/>
    <n v="8"/>
    <n v="45611"/>
    <n v="0.08"/>
    <n v="193487"/>
    <x v="3"/>
    <n v="3356969600"/>
    <n v="1422099600"/>
    <n v="0.42362599887708247"/>
    <x v="6"/>
    <b v="1"/>
    <s v="abril"/>
    <x v="6"/>
  </r>
  <r>
    <x v="5933"/>
    <s v="CUST5465"/>
    <d v="2024-06-11T00:00:00"/>
    <x v="1"/>
    <x v="1"/>
    <s v="Home Office"/>
    <n v="1"/>
    <n v="11183"/>
    <n v="0.22"/>
    <n v="6542"/>
    <x v="2"/>
    <n v="87227400"/>
    <n v="21807400"/>
    <n v="0.25000630535817875"/>
    <x v="1"/>
    <b v="1"/>
    <s v="junio"/>
    <x v="1"/>
  </r>
  <r>
    <x v="5934"/>
    <s v="CUST8130"/>
    <d v="2024-07-17T00:00:00"/>
    <x v="2"/>
    <x v="0"/>
    <s v="Corporate"/>
    <n v="7"/>
    <n v="38125"/>
    <n v="0.23"/>
    <n v="123280"/>
    <x v="3"/>
    <n v="2054937500"/>
    <n v="822137500"/>
    <n v="0.4000790778308343"/>
    <x v="3"/>
    <b v="1"/>
    <s v="julio"/>
    <x v="3"/>
  </r>
  <r>
    <x v="5935"/>
    <s v="CUST4819"/>
    <d v="2024-01-04T00:00:00"/>
    <x v="3"/>
    <x v="3"/>
    <s v="Consumer"/>
    <n v="7"/>
    <n v="34682"/>
    <n v="0.28000000000000003"/>
    <n v="134218"/>
    <x v="3"/>
    <n v="1747972800"/>
    <n v="405792800"/>
    <n v="0.23215052316603554"/>
    <x v="8"/>
    <b v="1"/>
    <s v="enero"/>
    <x v="8"/>
  </r>
  <r>
    <x v="5936"/>
    <s v="CUST2719"/>
    <d v="2024-07-17T00:00:00"/>
    <x v="2"/>
    <x v="0"/>
    <s v="Corporate"/>
    <n v="8"/>
    <n v="18421"/>
    <n v="0.1"/>
    <n v="103470"/>
    <x v="0"/>
    <n v="1326312000"/>
    <n v="291612000"/>
    <n v="0.21986681866710095"/>
    <x v="3"/>
    <b v="1"/>
    <s v="julio"/>
    <x v="3"/>
  </r>
  <r>
    <x v="5937"/>
    <s v="CUST1473"/>
    <d v="2024-06-02T00:00:00"/>
    <x v="2"/>
    <x v="4"/>
    <s v="Corporate"/>
    <n v="4"/>
    <n v="16902"/>
    <n v="0.16"/>
    <n v="30105"/>
    <x v="4"/>
    <n v="567907200"/>
    <n v="266857200"/>
    <n v="0.46989578579035446"/>
    <x v="1"/>
    <b v="1"/>
    <s v="junio"/>
    <x v="1"/>
  </r>
  <r>
    <x v="5938"/>
    <s v="CUST1010"/>
    <d v="2024-07-27T00:00:00"/>
    <x v="2"/>
    <x v="1"/>
    <s v="Home Office"/>
    <n v="7"/>
    <n v="20175"/>
    <n v="0.19"/>
    <n v="71000"/>
    <x v="1"/>
    <n v="1143922500"/>
    <n v="433922500"/>
    <n v="0.37932858213733883"/>
    <x v="3"/>
    <b v="1"/>
    <s v="julio"/>
    <x v="3"/>
  </r>
  <r>
    <x v="5939"/>
    <s v="CUST1997"/>
    <d v="2024-06-23T00:00:00"/>
    <x v="2"/>
    <x v="1"/>
    <s v="Corporate"/>
    <n v="8"/>
    <n v="20767"/>
    <n v="0.13"/>
    <n v="72777"/>
    <x v="4"/>
    <n v="1445383200"/>
    <n v="717613200"/>
    <n v="0.49648646808680219"/>
    <x v="1"/>
    <b v="1"/>
    <s v="junio"/>
    <x v="1"/>
  </r>
  <r>
    <x v="5940"/>
    <s v="CUST8191"/>
    <d v="2024-07-23T00:00:00"/>
    <x v="2"/>
    <x v="4"/>
    <s v="Corporate"/>
    <n v="2"/>
    <n v="36775"/>
    <n v="0.25"/>
    <n v="41985"/>
    <x v="0"/>
    <n v="551625000"/>
    <n v="131775000"/>
    <n v="0.23888511216859279"/>
    <x v="3"/>
    <b v="1"/>
    <s v="julio"/>
    <x v="3"/>
  </r>
  <r>
    <x v="5941"/>
    <s v="CUST3648"/>
    <d v="2024-04-09T00:00:00"/>
    <x v="3"/>
    <x v="4"/>
    <s v="Consumer"/>
    <n v="2"/>
    <n v="45883"/>
    <n v="0.28000000000000003"/>
    <n v="45167"/>
    <x v="3"/>
    <n v="660715200"/>
    <n v="209045200"/>
    <n v="0.31639229731660479"/>
    <x v="6"/>
    <b v="1"/>
    <s v="abril"/>
    <x v="6"/>
  </r>
  <r>
    <x v="5942"/>
    <s v="CUST9807"/>
    <d v="2024-04-04T00:00:00"/>
    <x v="1"/>
    <x v="1"/>
    <s v="Consumer"/>
    <n v="3"/>
    <n v="16453"/>
    <n v="0.22"/>
    <n v="21411"/>
    <x v="3"/>
    <n v="385000200"/>
    <n v="170890200"/>
    <n v="0.44387041876861361"/>
    <x v="6"/>
    <b v="1"/>
    <s v="abril"/>
    <x v="6"/>
  </r>
  <r>
    <x v="5943"/>
    <s v="CUST9893"/>
    <d v="2024-03-17T00:00:00"/>
    <x v="1"/>
    <x v="2"/>
    <s v="Consumer"/>
    <n v="2"/>
    <n v="30824"/>
    <n v="0.15"/>
    <n v="36592"/>
    <x v="1"/>
    <n v="524008000"/>
    <n v="158088000"/>
    <n v="0.30169005053357961"/>
    <x v="7"/>
    <b v="1"/>
    <s v="marzo"/>
    <x v="7"/>
  </r>
  <r>
    <x v="5944"/>
    <s v="CUST1301"/>
    <d v="2024-05-03T00:00:00"/>
    <x v="1"/>
    <x v="3"/>
    <s v="Corporate"/>
    <n v="1"/>
    <n v="10369"/>
    <n v="0.11"/>
    <n v="5927"/>
    <x v="4"/>
    <n v="92284100"/>
    <n v="33014100"/>
    <n v="0.35774418345088699"/>
    <x v="5"/>
    <b v="1"/>
    <s v="mayo"/>
    <x v="5"/>
  </r>
  <r>
    <x v="5945"/>
    <s v="CUST1830"/>
    <d v="2024-10-01T00:00:00"/>
    <x v="0"/>
    <x v="3"/>
    <s v="Corporate"/>
    <n v="2"/>
    <n v="1568"/>
    <n v="0.26"/>
    <n v="1433"/>
    <x v="1"/>
    <n v="23206400"/>
    <n v="8876400"/>
    <n v="0.38249793160507445"/>
    <x v="4"/>
    <b v="1"/>
    <s v="octubre"/>
    <x v="4"/>
  </r>
  <r>
    <x v="5946"/>
    <s v="CUST6436"/>
    <d v="2024-09-16T00:00:00"/>
    <x v="2"/>
    <x v="4"/>
    <s v="Corporate"/>
    <n v="9"/>
    <n v="30895"/>
    <n v="0.14000000000000001"/>
    <n v="146921"/>
    <x v="4"/>
    <n v="2391273000"/>
    <n v="922063000"/>
    <n v="0.38559503661857092"/>
    <x v="11"/>
    <b v="1"/>
    <s v="septiembre"/>
    <x v="11"/>
  </r>
  <r>
    <x v="5947"/>
    <s v="CUST1261"/>
    <d v="2024-05-07T00:00:00"/>
    <x v="0"/>
    <x v="2"/>
    <s v="Corporate"/>
    <n v="8"/>
    <n v="5225"/>
    <n v="0.09"/>
    <n v="21408"/>
    <x v="1"/>
    <n v="380380000"/>
    <n v="166300000"/>
    <n v="0.43719438456280563"/>
    <x v="5"/>
    <b v="1"/>
    <s v="mayo"/>
    <x v="5"/>
  </r>
  <r>
    <x v="5948"/>
    <s v="CUST7573"/>
    <d v="2024-07-17T00:00:00"/>
    <x v="2"/>
    <x v="2"/>
    <s v="Corporate"/>
    <n v="1"/>
    <n v="36399"/>
    <n v="0.15"/>
    <n v="17300"/>
    <x v="4"/>
    <n v="309391500"/>
    <n v="136391500"/>
    <n v="0.44083790278659885"/>
    <x v="3"/>
    <b v="1"/>
    <s v="julio"/>
    <x v="3"/>
  </r>
  <r>
    <x v="5949"/>
    <s v="CUST6611"/>
    <d v="2024-07-19T00:00:00"/>
    <x v="3"/>
    <x v="4"/>
    <s v="Corporate"/>
    <n v="8"/>
    <n v="23606"/>
    <n v="0.22"/>
    <n v="87579"/>
    <x v="3"/>
    <n v="1473014400"/>
    <n v="597224400"/>
    <n v="0.40544369423679766"/>
    <x v="3"/>
    <b v="1"/>
    <s v="julio"/>
    <x v="3"/>
  </r>
  <r>
    <x v="5950"/>
    <s v="CUST4493"/>
    <d v="2024-09-07T00:00:00"/>
    <x v="1"/>
    <x v="2"/>
    <s v="Home Office"/>
    <n v="6"/>
    <n v="16356"/>
    <n v="0.25"/>
    <n v="44366"/>
    <x v="4"/>
    <n v="736020000"/>
    <n v="292360000"/>
    <n v="0.39721746691665988"/>
    <x v="11"/>
    <b v="1"/>
    <s v="septiembre"/>
    <x v="11"/>
  </r>
  <r>
    <x v="5951"/>
    <s v="CUST3451"/>
    <d v="2024-02-26T00:00:00"/>
    <x v="1"/>
    <x v="1"/>
    <s v="Home Office"/>
    <n v="6"/>
    <n v="34062"/>
    <n v="7.0000000000000007E-2"/>
    <n v="131184"/>
    <x v="1"/>
    <n v="1900659600"/>
    <n v="588819600"/>
    <n v="0.30979750398230171"/>
    <x v="9"/>
    <b v="1"/>
    <s v="febrero"/>
    <x v="9"/>
  </r>
  <r>
    <x v="5952"/>
    <s v="CUST1016"/>
    <d v="2024-01-03T00:00:00"/>
    <x v="0"/>
    <x v="3"/>
    <s v="Corporate"/>
    <n v="2"/>
    <n v="28155"/>
    <n v="0.06"/>
    <n v="38053"/>
    <x v="4"/>
    <n v="529314000"/>
    <n v="148784000"/>
    <n v="0.28108835209346439"/>
    <x v="8"/>
    <b v="1"/>
    <s v="enero"/>
    <x v="8"/>
  </r>
  <r>
    <x v="5953"/>
    <s v="CUST2100"/>
    <d v="2024-04-20T00:00:00"/>
    <x v="2"/>
    <x v="4"/>
    <s v="Consumer"/>
    <n v="6"/>
    <n v="11431"/>
    <n v="0.22"/>
    <n v="33769"/>
    <x v="2"/>
    <n v="534970800"/>
    <n v="197280800"/>
    <n v="0.36876928609935344"/>
    <x v="6"/>
    <b v="1"/>
    <s v="abril"/>
    <x v="6"/>
  </r>
  <r>
    <x v="5954"/>
    <s v="CUST1833"/>
    <d v="2024-10-17T00:00:00"/>
    <x v="3"/>
    <x v="4"/>
    <s v="Consumer"/>
    <n v="9"/>
    <n v="2713"/>
    <n v="0.17"/>
    <n v="13561"/>
    <x v="3"/>
    <n v="202661100"/>
    <n v="67051100"/>
    <n v="0.33085333100432202"/>
    <x v="4"/>
    <b v="1"/>
    <s v="octubre"/>
    <x v="4"/>
  </r>
  <r>
    <x v="5955"/>
    <s v="CUST3468"/>
    <d v="2024-10-26T00:00:00"/>
    <x v="1"/>
    <x v="4"/>
    <s v="Home Office"/>
    <n v="5"/>
    <n v="6931"/>
    <n v="0.21"/>
    <n v="14066"/>
    <x v="3"/>
    <n v="273774500"/>
    <n v="133114500"/>
    <n v="0.48621949816363469"/>
    <x v="4"/>
    <b v="1"/>
    <s v="octubre"/>
    <x v="4"/>
  </r>
  <r>
    <x v="5956"/>
    <s v="CUST8329"/>
    <d v="2024-11-08T00:00:00"/>
    <x v="1"/>
    <x v="1"/>
    <s v="Consumer"/>
    <n v="2"/>
    <n v="32598"/>
    <n v="0.05"/>
    <n v="32741"/>
    <x v="4"/>
    <n v="619362000"/>
    <n v="291952000"/>
    <n v="0.47137538305546678"/>
    <x v="2"/>
    <b v="1"/>
    <s v="noviembre"/>
    <x v="2"/>
  </r>
  <r>
    <x v="5957"/>
    <s v="CUST2894"/>
    <d v="2024-04-03T00:00:00"/>
    <x v="3"/>
    <x v="1"/>
    <s v="Consumer"/>
    <n v="1"/>
    <n v="34177"/>
    <n v="0.08"/>
    <n v="20619"/>
    <x v="0"/>
    <n v="314428400"/>
    <n v="108238400"/>
    <n v="0.34423862475527017"/>
    <x v="6"/>
    <b v="1"/>
    <s v="abril"/>
    <x v="6"/>
  </r>
  <r>
    <x v="5958"/>
    <s v="CUST1848"/>
    <d v="2024-04-23T00:00:00"/>
    <x v="2"/>
    <x v="2"/>
    <s v="Corporate"/>
    <n v="8"/>
    <n v="6327"/>
    <n v="0.11"/>
    <n v="23228"/>
    <x v="1"/>
    <n v="450482400"/>
    <n v="218202400"/>
    <n v="0.48437497225196813"/>
    <x v="6"/>
    <b v="1"/>
    <s v="abril"/>
    <x v="6"/>
  </r>
  <r>
    <x v="5959"/>
    <s v="CUST9721"/>
    <d v="2024-10-21T00:00:00"/>
    <x v="3"/>
    <x v="2"/>
    <s v="Consumer"/>
    <n v="6"/>
    <n v="11063"/>
    <n v="0.27"/>
    <n v="33512"/>
    <x v="1"/>
    <n v="484559400"/>
    <n v="149439400"/>
    <n v="0.30840264372128579"/>
    <x v="4"/>
    <b v="1"/>
    <s v="octubre"/>
    <x v="4"/>
  </r>
  <r>
    <x v="5960"/>
    <s v="CUST7555"/>
    <d v="2024-08-20T00:00:00"/>
    <x v="1"/>
    <x v="0"/>
    <s v="Home Office"/>
    <n v="8"/>
    <n v="9842"/>
    <n v="0.26"/>
    <n v="31449"/>
    <x v="3"/>
    <n v="582646400"/>
    <n v="268156400"/>
    <n v="0.46023866276355607"/>
    <x v="0"/>
    <b v="1"/>
    <s v="agosto"/>
    <x v="0"/>
  </r>
  <r>
    <x v="5961"/>
    <s v="CUST5310"/>
    <d v="2024-08-10T00:00:00"/>
    <x v="3"/>
    <x v="0"/>
    <s v="Consumer"/>
    <n v="9"/>
    <n v="8766"/>
    <n v="0.19"/>
    <n v="42776"/>
    <x v="0"/>
    <n v="639041400"/>
    <n v="211281400"/>
    <n v="0.33062239786029513"/>
    <x v="0"/>
    <b v="1"/>
    <s v="agosto"/>
    <x v="0"/>
  </r>
  <r>
    <x v="5962"/>
    <s v="CUST5477"/>
    <d v="2024-12-30T00:00:00"/>
    <x v="2"/>
    <x v="1"/>
    <s v="Home Office"/>
    <n v="10"/>
    <n v="5041"/>
    <n v="0.13"/>
    <n v="28687"/>
    <x v="3"/>
    <n v="438567000"/>
    <n v="151697000"/>
    <n v="0.3458924178061733"/>
    <x v="10"/>
    <b v="1"/>
    <s v="diciembre"/>
    <x v="10"/>
  </r>
  <r>
    <x v="5963"/>
    <s v="CUST1406"/>
    <d v="2024-10-30T00:00:00"/>
    <x v="2"/>
    <x v="2"/>
    <s v="Consumer"/>
    <n v="9"/>
    <n v="12329"/>
    <n v="0.21"/>
    <n v="44271"/>
    <x v="0"/>
    <n v="876591900"/>
    <n v="433881900"/>
    <n v="0.49496453252648126"/>
    <x v="4"/>
    <b v="1"/>
    <s v="octubre"/>
    <x v="4"/>
  </r>
  <r>
    <x v="5964"/>
    <s v="CUST6545"/>
    <d v="2024-06-25T00:00:00"/>
    <x v="3"/>
    <x v="4"/>
    <s v="Home Office"/>
    <n v="9"/>
    <n v="39644"/>
    <n v="0.1"/>
    <n v="225712"/>
    <x v="2"/>
    <n v="3211164000"/>
    <n v="954044000"/>
    <n v="0.29710223457911211"/>
    <x v="1"/>
    <b v="1"/>
    <s v="junio"/>
    <x v="1"/>
  </r>
  <r>
    <x v="5965"/>
    <s v="CUST7634"/>
    <d v="2024-04-14T00:00:00"/>
    <x v="2"/>
    <x v="0"/>
    <s v="Home Office"/>
    <n v="3"/>
    <n v="29105"/>
    <n v="0.22"/>
    <n v="44010"/>
    <x v="4"/>
    <n v="681057000"/>
    <n v="240957000"/>
    <n v="0.35379858073553316"/>
    <x v="6"/>
    <b v="1"/>
    <s v="abril"/>
    <x v="6"/>
  </r>
  <r>
    <x v="5966"/>
    <s v="CUST2792"/>
    <d v="2024-03-04T00:00:00"/>
    <x v="3"/>
    <x v="4"/>
    <s v="Home Office"/>
    <n v="8"/>
    <n v="36042"/>
    <n v="0.26"/>
    <n v="152008"/>
    <x v="4"/>
    <n v="2133686400"/>
    <n v="613606400"/>
    <n v="0.2875804054428992"/>
    <x v="7"/>
    <b v="1"/>
    <s v="marzo"/>
    <x v="7"/>
  </r>
  <r>
    <x v="5967"/>
    <s v="CUST6517"/>
    <d v="2024-09-20T00:00:00"/>
    <x v="2"/>
    <x v="3"/>
    <s v="Consumer"/>
    <n v="5"/>
    <n v="33743"/>
    <n v="0.23"/>
    <n v="71975"/>
    <x v="4"/>
    <n v="1299105500"/>
    <n v="579355500"/>
    <n v="0.44596493510342311"/>
    <x v="11"/>
    <b v="1"/>
    <s v="septiembre"/>
    <x v="11"/>
  </r>
  <r>
    <x v="5968"/>
    <s v="CUST3726"/>
    <d v="2024-05-08T00:00:00"/>
    <x v="0"/>
    <x v="2"/>
    <s v="Corporate"/>
    <n v="7"/>
    <n v="16144"/>
    <n v="0.27"/>
    <n v="41425"/>
    <x v="3"/>
    <n v="824958400"/>
    <n v="410708400"/>
    <n v="0.49785346752030163"/>
    <x v="5"/>
    <b v="1"/>
    <s v="mayo"/>
    <x v="5"/>
  </r>
  <r>
    <x v="5969"/>
    <s v="CUST2466"/>
    <d v="2024-09-13T00:00:00"/>
    <x v="0"/>
    <x v="0"/>
    <s v="Home Office"/>
    <n v="8"/>
    <n v="32906"/>
    <n v="0.01"/>
    <n v="204295"/>
    <x v="3"/>
    <n v="2606155200"/>
    <n v="563205200"/>
    <n v="0.21610577911860351"/>
    <x v="11"/>
    <b v="1"/>
    <s v="septiembre"/>
    <x v="11"/>
  </r>
  <r>
    <x v="5970"/>
    <s v="CUST9920"/>
    <d v="2024-12-16T00:00:00"/>
    <x v="0"/>
    <x v="2"/>
    <s v="Home Office"/>
    <n v="9"/>
    <n v="27164"/>
    <n v="0.21"/>
    <n v="115698"/>
    <x v="1"/>
    <n v="1931360400"/>
    <n v="774380400"/>
    <n v="0.4009507495338519"/>
    <x v="10"/>
    <b v="1"/>
    <s v="diciembre"/>
    <x v="10"/>
  </r>
  <r>
    <x v="5971"/>
    <s v="CUST8463"/>
    <d v="2024-02-22T00:00:00"/>
    <x v="1"/>
    <x v="4"/>
    <s v="Home Office"/>
    <n v="5"/>
    <n v="9836"/>
    <n v="0.16"/>
    <n v="22916"/>
    <x v="0"/>
    <n v="413112000"/>
    <n v="183952000"/>
    <n v="0.44528360347799145"/>
    <x v="9"/>
    <b v="1"/>
    <s v="febrero"/>
    <x v="9"/>
  </r>
  <r>
    <x v="5972"/>
    <s v="CUST2708"/>
    <d v="2024-07-22T00:00:00"/>
    <x v="3"/>
    <x v="3"/>
    <s v="Corporate"/>
    <n v="2"/>
    <n v="24995"/>
    <n v="0.08"/>
    <n v="30818"/>
    <x v="4"/>
    <n v="459908000"/>
    <n v="151728000"/>
    <n v="0.32990946015290012"/>
    <x v="3"/>
    <b v="1"/>
    <s v="julio"/>
    <x v="3"/>
  </r>
  <r>
    <x v="5973"/>
    <s v="CUST4273"/>
    <d v="2024-08-31T00:00:00"/>
    <x v="3"/>
    <x v="2"/>
    <s v="Corporate"/>
    <n v="1"/>
    <n v="32911"/>
    <n v="0.24"/>
    <n v="19480"/>
    <x v="0"/>
    <n v="250123600"/>
    <n v="55323600"/>
    <n v="0.22118504611320164"/>
    <x v="0"/>
    <b v="1"/>
    <s v="agosto"/>
    <x v="0"/>
  </r>
  <r>
    <x v="5974"/>
    <s v="CUST6645"/>
    <d v="2024-01-28T00:00:00"/>
    <x v="1"/>
    <x v="4"/>
    <s v="Consumer"/>
    <n v="2"/>
    <n v="41331"/>
    <n v="0.28999999999999998"/>
    <n v="45955"/>
    <x v="2"/>
    <n v="586900200"/>
    <n v="127350200"/>
    <n v="0.21698782859504903"/>
    <x v="8"/>
    <b v="1"/>
    <s v="enero"/>
    <x v="8"/>
  </r>
  <r>
    <x v="5975"/>
    <s v="CUST9573"/>
    <d v="2024-06-15T00:00:00"/>
    <x v="2"/>
    <x v="1"/>
    <s v="Corporate"/>
    <n v="5"/>
    <n v="6670"/>
    <n v="0.05"/>
    <n v="18222"/>
    <x v="1"/>
    <n v="316825000"/>
    <n v="134605000"/>
    <n v="0.42485599305610355"/>
    <x v="1"/>
    <b v="1"/>
    <s v="junio"/>
    <x v="1"/>
  </r>
  <r>
    <x v="5976"/>
    <s v="CUST7748"/>
    <d v="2024-01-02T00:00:00"/>
    <x v="3"/>
    <x v="4"/>
    <s v="Home Office"/>
    <n v="8"/>
    <n v="33938"/>
    <n v="0.05"/>
    <n v="135446"/>
    <x v="0"/>
    <n v="2579288000"/>
    <n v="1224828000"/>
    <n v="0.47487058444035718"/>
    <x v="8"/>
    <b v="1"/>
    <s v="enero"/>
    <x v="8"/>
  </r>
  <r>
    <x v="5977"/>
    <s v="CUST5131"/>
    <d v="2024-04-20T00:00:00"/>
    <x v="1"/>
    <x v="0"/>
    <s v="Consumer"/>
    <n v="6"/>
    <n v="46965"/>
    <n v="0.05"/>
    <n v="200856"/>
    <x v="1"/>
    <n v="2677005000"/>
    <n v="668445000"/>
    <n v="0.24969882387220046"/>
    <x v="6"/>
    <b v="1"/>
    <s v="abril"/>
    <x v="6"/>
  </r>
  <r>
    <x v="5978"/>
    <s v="CUST9194"/>
    <d v="2024-01-27T00:00:00"/>
    <x v="0"/>
    <x v="2"/>
    <s v="Corporate"/>
    <n v="10"/>
    <n v="7281"/>
    <n v="0.22"/>
    <n v="40515"/>
    <x v="1"/>
    <n v="567918000"/>
    <n v="162768000"/>
    <n v="0.28660475632045473"/>
    <x v="8"/>
    <b v="1"/>
    <s v="enero"/>
    <x v="8"/>
  </r>
  <r>
    <x v="5979"/>
    <s v="CUST5583"/>
    <d v="2024-01-31T00:00:00"/>
    <x v="3"/>
    <x v="3"/>
    <s v="Consumer"/>
    <n v="9"/>
    <n v="45605"/>
    <n v="0.05"/>
    <n v="240717"/>
    <x v="0"/>
    <n v="3899227500"/>
    <n v="1492057500"/>
    <n v="0.3826546412077777"/>
    <x v="8"/>
    <b v="1"/>
    <s v="enero"/>
    <x v="8"/>
  </r>
  <r>
    <x v="5980"/>
    <s v="CUST9328"/>
    <d v="2024-05-06T00:00:00"/>
    <x v="1"/>
    <x v="0"/>
    <s v="Home Office"/>
    <n v="3"/>
    <n v="5829"/>
    <n v="0.14000000000000001"/>
    <n v="10201"/>
    <x v="3"/>
    <n v="150388200"/>
    <n v="48378200"/>
    <n v="0.32168880271191491"/>
    <x v="5"/>
    <b v="1"/>
    <s v="mayo"/>
    <x v="5"/>
  </r>
  <r>
    <x v="5981"/>
    <s v="CUST4684"/>
    <d v="2024-04-29T00:00:00"/>
    <x v="0"/>
    <x v="3"/>
    <s v="Corporate"/>
    <n v="5"/>
    <n v="26217"/>
    <n v="0.28000000000000003"/>
    <n v="54066"/>
    <x v="3"/>
    <n v="943812000"/>
    <n v="403152000"/>
    <n v="0.42715286518925377"/>
    <x v="6"/>
    <b v="1"/>
    <s v="abril"/>
    <x v="6"/>
  </r>
  <r>
    <x v="5982"/>
    <s v="CUST9094"/>
    <d v="2024-08-19T00:00:00"/>
    <x v="3"/>
    <x v="4"/>
    <s v="Home Office"/>
    <n v="3"/>
    <n v="1143"/>
    <n v="0.09"/>
    <n v="1788"/>
    <x v="1"/>
    <n v="31203900"/>
    <n v="13323900"/>
    <n v="0.42699470258525379"/>
    <x v="0"/>
    <b v="1"/>
    <s v="agosto"/>
    <x v="0"/>
  </r>
  <r>
    <x v="5983"/>
    <s v="CUST6826"/>
    <d v="2024-02-11T00:00:00"/>
    <x v="1"/>
    <x v="3"/>
    <s v="Corporate"/>
    <n v="5"/>
    <n v="17839"/>
    <n v="0.23"/>
    <n v="43813"/>
    <x v="3"/>
    <n v="686801500"/>
    <n v="248671500"/>
    <n v="0.36207186501485511"/>
    <x v="9"/>
    <b v="1"/>
    <s v="febrero"/>
    <x v="9"/>
  </r>
  <r>
    <x v="5984"/>
    <s v="CUST3802"/>
    <d v="2024-01-12T00:00:00"/>
    <x v="3"/>
    <x v="2"/>
    <s v="Consumer"/>
    <n v="8"/>
    <n v="38822"/>
    <n v="0.02"/>
    <n v="232637"/>
    <x v="1"/>
    <n v="3043644800"/>
    <n v="717274800"/>
    <n v="0.235663110228894"/>
    <x v="8"/>
    <b v="1"/>
    <s v="enero"/>
    <x v="8"/>
  </r>
  <r>
    <x v="5985"/>
    <s v="CUST3887"/>
    <d v="2024-08-10T00:00:00"/>
    <x v="2"/>
    <x v="1"/>
    <s v="Home Office"/>
    <n v="6"/>
    <n v="14462"/>
    <n v="7.0000000000000007E-2"/>
    <n v="60064"/>
    <x v="1"/>
    <n v="806979600"/>
    <n v="206339600"/>
    <n v="0.25569370031163119"/>
    <x v="0"/>
    <b v="1"/>
    <s v="agosto"/>
    <x v="0"/>
  </r>
  <r>
    <x v="5986"/>
    <s v="CUST4925"/>
    <d v="2024-11-21T00:00:00"/>
    <x v="3"/>
    <x v="2"/>
    <s v="Home Office"/>
    <n v="8"/>
    <n v="33435"/>
    <n v="0.25"/>
    <n v="140946"/>
    <x v="2"/>
    <n v="2006100000"/>
    <n v="596640000"/>
    <n v="0.29741289068341559"/>
    <x v="2"/>
    <b v="1"/>
    <s v="noviembre"/>
    <x v="2"/>
  </r>
  <r>
    <x v="5987"/>
    <s v="CUST4020"/>
    <d v="2024-08-23T00:00:00"/>
    <x v="0"/>
    <x v="0"/>
    <s v="Corporate"/>
    <n v="4"/>
    <n v="17717"/>
    <n v="0.23"/>
    <n v="34232"/>
    <x v="3"/>
    <n v="545683600"/>
    <n v="203363600"/>
    <n v="0.37267676726953131"/>
    <x v="0"/>
    <b v="1"/>
    <s v="agosto"/>
    <x v="0"/>
  </r>
  <r>
    <x v="5988"/>
    <s v="CUST8469"/>
    <d v="2024-06-21T00:00:00"/>
    <x v="3"/>
    <x v="2"/>
    <s v="Corporate"/>
    <n v="10"/>
    <n v="2063"/>
    <n v="0.3"/>
    <n v="8183"/>
    <x v="0"/>
    <n v="144410000"/>
    <n v="62580000"/>
    <n v="0.433349491032477"/>
    <x v="1"/>
    <b v="1"/>
    <s v="junio"/>
    <x v="1"/>
  </r>
  <r>
    <x v="5989"/>
    <s v="CUST9248"/>
    <d v="2024-09-17T00:00:00"/>
    <x v="2"/>
    <x v="4"/>
    <s v="Consumer"/>
    <n v="7"/>
    <n v="3783"/>
    <n v="0.14000000000000001"/>
    <n v="14373"/>
    <x v="1"/>
    <n v="227736600"/>
    <n v="84006600"/>
    <n v="0.36887614902479443"/>
    <x v="11"/>
    <b v="1"/>
    <s v="septiembre"/>
    <x v="11"/>
  </r>
  <r>
    <x v="5990"/>
    <s v="CUST6842"/>
    <d v="2024-07-18T00:00:00"/>
    <x v="1"/>
    <x v="3"/>
    <s v="Corporate"/>
    <n v="2"/>
    <n v="35693"/>
    <n v="7.0000000000000007E-2"/>
    <n v="40764"/>
    <x v="1"/>
    <n v="663889800"/>
    <n v="256249800"/>
    <n v="0.38598243262661963"/>
    <x v="3"/>
    <b v="1"/>
    <s v="julio"/>
    <x v="3"/>
  </r>
  <r>
    <x v="5991"/>
    <s v="CUST4961"/>
    <d v="2024-05-26T00:00:00"/>
    <x v="0"/>
    <x v="0"/>
    <s v="Consumer"/>
    <n v="7"/>
    <n v="1776"/>
    <n v="0.22"/>
    <n v="4972"/>
    <x v="2"/>
    <n v="96969600"/>
    <n v="47249600"/>
    <n v="0.48726198726198727"/>
    <x v="5"/>
    <b v="1"/>
    <s v="mayo"/>
    <x v="5"/>
  </r>
  <r>
    <x v="5992"/>
    <s v="CUST9480"/>
    <d v="2024-07-13T00:00:00"/>
    <x v="2"/>
    <x v="0"/>
    <s v="Home Office"/>
    <n v="4"/>
    <n v="2484"/>
    <n v="0.08"/>
    <n v="5912"/>
    <x v="3"/>
    <n v="91411200"/>
    <n v="32291200"/>
    <n v="0.35325211790240146"/>
    <x v="3"/>
    <b v="1"/>
    <s v="julio"/>
    <x v="3"/>
  </r>
  <r>
    <x v="5993"/>
    <s v="CUST1934"/>
    <d v="2024-09-21T00:00:00"/>
    <x v="1"/>
    <x v="2"/>
    <s v="Home Office"/>
    <n v="4"/>
    <n v="32464"/>
    <n v="0.16"/>
    <n v="54733"/>
    <x v="3"/>
    <n v="1090790400"/>
    <n v="543460400"/>
    <n v="0.49822624034828322"/>
    <x v="11"/>
    <b v="1"/>
    <s v="septiembre"/>
    <x v="11"/>
  </r>
  <r>
    <x v="5994"/>
    <s v="CUST3188"/>
    <d v="2024-02-21T00:00:00"/>
    <x v="0"/>
    <x v="3"/>
    <s v="Home Office"/>
    <n v="3"/>
    <n v="17399"/>
    <n v="0.26"/>
    <n v="26563"/>
    <x v="1"/>
    <n v="386257800"/>
    <n v="120627800"/>
    <n v="0.31229867720470628"/>
    <x v="9"/>
    <b v="1"/>
    <s v="febrero"/>
    <x v="9"/>
  </r>
  <r>
    <x v="5995"/>
    <s v="CUST4452"/>
    <d v="2024-10-05T00:00:00"/>
    <x v="2"/>
    <x v="4"/>
    <s v="Consumer"/>
    <n v="4"/>
    <n v="14968"/>
    <n v="0.02"/>
    <n v="32785"/>
    <x v="0"/>
    <n v="586745600"/>
    <n v="258895600"/>
    <n v="0.44123995135199989"/>
    <x v="4"/>
    <b v="1"/>
    <s v="octubre"/>
    <x v="4"/>
  </r>
  <r>
    <x v="5996"/>
    <s v="CUST3729"/>
    <d v="2024-08-18T00:00:00"/>
    <x v="1"/>
    <x v="0"/>
    <s v="Home Office"/>
    <n v="10"/>
    <n v="16315"/>
    <n v="0.15"/>
    <n v="90572"/>
    <x v="1"/>
    <n v="1386775000"/>
    <n v="481055000"/>
    <n v="0.34688756287068917"/>
    <x v="0"/>
    <b v="1"/>
    <s v="agosto"/>
    <x v="0"/>
  </r>
  <r>
    <x v="5997"/>
    <s v="CUST3649"/>
    <d v="2024-10-15T00:00:00"/>
    <x v="3"/>
    <x v="4"/>
    <s v="Consumer"/>
    <n v="9"/>
    <n v="13477"/>
    <n v="0.17"/>
    <n v="79886"/>
    <x v="4"/>
    <n v="1006731900"/>
    <n v="207871900"/>
    <n v="0.20648188460105416"/>
    <x v="4"/>
    <b v="1"/>
    <s v="octubre"/>
    <x v="4"/>
  </r>
  <r>
    <x v="5998"/>
    <s v="CUST5152"/>
    <d v="2024-09-02T00:00:00"/>
    <x v="3"/>
    <x v="2"/>
    <s v="Corporate"/>
    <n v="8"/>
    <n v="10869"/>
    <n v="0.19"/>
    <n v="51354"/>
    <x v="1"/>
    <n v="704311200"/>
    <n v="190771200"/>
    <n v="0.27086208482841106"/>
    <x v="11"/>
    <b v="1"/>
    <s v="septiembre"/>
    <x v="11"/>
  </r>
  <r>
    <x v="5999"/>
    <s v="CUST8482"/>
    <d v="2024-09-11T00:00:00"/>
    <x v="3"/>
    <x v="1"/>
    <s v="Home Office"/>
    <n v="8"/>
    <n v="5538"/>
    <n v="0.04"/>
    <n v="31903"/>
    <x v="3"/>
    <n v="425318400"/>
    <n v="106288400"/>
    <n v="0.24990313139520887"/>
    <x v="11"/>
    <b v="1"/>
    <s v="septiembre"/>
    <x v="11"/>
  </r>
  <r>
    <x v="6000"/>
    <s v="CUST7962"/>
    <d v="2024-01-19T00:00:00"/>
    <x v="1"/>
    <x v="2"/>
    <s v="Home Office"/>
    <n v="1"/>
    <n v="29061"/>
    <n v="0.08"/>
    <n v="16935"/>
    <x v="0"/>
    <n v="267361200"/>
    <n v="98011200"/>
    <n v="0.36658722357619578"/>
    <x v="8"/>
    <b v="1"/>
    <s v="enero"/>
    <x v="8"/>
  </r>
  <r>
    <x v="6001"/>
    <s v="CUST2826"/>
    <d v="2024-09-09T00:00:00"/>
    <x v="0"/>
    <x v="3"/>
    <s v="Corporate"/>
    <n v="2"/>
    <n v="9190"/>
    <n v="0.08"/>
    <n v="10147"/>
    <x v="0"/>
    <n v="169096000"/>
    <n v="67626000"/>
    <n v="0.39992666887448552"/>
    <x v="11"/>
    <b v="1"/>
    <s v="septiembre"/>
    <x v="11"/>
  </r>
  <r>
    <x v="6002"/>
    <s v="CUST6749"/>
    <d v="2024-01-15T00:00:00"/>
    <x v="0"/>
    <x v="4"/>
    <s v="Corporate"/>
    <n v="8"/>
    <n v="12658"/>
    <n v="0.04"/>
    <n v="72245"/>
    <x v="2"/>
    <n v="972134400"/>
    <n v="249684400"/>
    <n v="0.25684144085426869"/>
    <x v="8"/>
    <b v="1"/>
    <s v="enero"/>
    <x v="8"/>
  </r>
  <r>
    <x v="6003"/>
    <s v="CUST9759"/>
    <d v="2024-06-13T00:00:00"/>
    <x v="1"/>
    <x v="2"/>
    <s v="Home Office"/>
    <n v="9"/>
    <n v="11885"/>
    <n v="0.09"/>
    <n v="64872"/>
    <x v="1"/>
    <n v="973381500"/>
    <n v="324661500"/>
    <n v="0.33353982996389392"/>
    <x v="1"/>
    <b v="1"/>
    <s v="junio"/>
    <x v="1"/>
  </r>
  <r>
    <x v="6004"/>
    <s v="CUST4918"/>
    <d v="2024-09-18T00:00:00"/>
    <x v="1"/>
    <x v="3"/>
    <s v="Corporate"/>
    <n v="6"/>
    <n v="18243"/>
    <n v="0.15"/>
    <n v="58033"/>
    <x v="3"/>
    <n v="930393000"/>
    <n v="350063000"/>
    <n v="0.37625283079300897"/>
    <x v="11"/>
    <b v="1"/>
    <s v="septiembre"/>
    <x v="11"/>
  </r>
  <r>
    <x v="6005"/>
    <s v="CUST6893"/>
    <d v="2024-07-18T00:00:00"/>
    <x v="0"/>
    <x v="3"/>
    <s v="Consumer"/>
    <n v="6"/>
    <n v="18387"/>
    <n v="0.13"/>
    <n v="61232"/>
    <x v="4"/>
    <n v="959801400"/>
    <n v="347481400"/>
    <n v="0.36203468759266239"/>
    <x v="3"/>
    <b v="1"/>
    <s v="julio"/>
    <x v="3"/>
  </r>
  <r>
    <x v="6006"/>
    <s v="CUST3293"/>
    <d v="2024-03-16T00:00:00"/>
    <x v="0"/>
    <x v="1"/>
    <s v="Home Office"/>
    <n v="10"/>
    <n v="8617"/>
    <n v="0.06"/>
    <n v="53526"/>
    <x v="1"/>
    <n v="809998000"/>
    <n v="274738000"/>
    <n v="0.33918355353963836"/>
    <x v="7"/>
    <b v="1"/>
    <s v="marzo"/>
    <x v="7"/>
  </r>
  <r>
    <x v="6007"/>
    <s v="CUST8073"/>
    <d v="2024-06-21T00:00:00"/>
    <x v="0"/>
    <x v="0"/>
    <s v="Consumer"/>
    <n v="4"/>
    <n v="2378"/>
    <n v="0.02"/>
    <n v="6254"/>
    <x v="0"/>
    <n v="93217600"/>
    <n v="30677600"/>
    <n v="0.32909665127615384"/>
    <x v="1"/>
    <b v="1"/>
    <s v="junio"/>
    <x v="1"/>
  </r>
  <r>
    <x v="6008"/>
    <s v="CUST7963"/>
    <d v="2024-08-28T00:00:00"/>
    <x v="2"/>
    <x v="3"/>
    <s v="Consumer"/>
    <n v="1"/>
    <n v="32072"/>
    <n v="0.18"/>
    <n v="16675"/>
    <x v="2"/>
    <n v="262990400"/>
    <n v="96240400"/>
    <n v="0.36594643758859641"/>
    <x v="0"/>
    <b v="1"/>
    <s v="agosto"/>
    <x v="0"/>
  </r>
  <r>
    <x v="6009"/>
    <s v="CUST5045"/>
    <d v="2024-04-28T00:00:00"/>
    <x v="2"/>
    <x v="0"/>
    <s v="Consumer"/>
    <n v="2"/>
    <n v="34918"/>
    <n v="0.14000000000000001"/>
    <n v="45134"/>
    <x v="2"/>
    <n v="600589600"/>
    <n v="149249600"/>
    <n v="0.24850513562006402"/>
    <x v="6"/>
    <b v="1"/>
    <s v="abril"/>
    <x v="6"/>
  </r>
  <r>
    <x v="6010"/>
    <s v="CUST1701"/>
    <d v="2024-11-28T00:00:00"/>
    <x v="1"/>
    <x v="3"/>
    <s v="Home Office"/>
    <n v="6"/>
    <n v="17682"/>
    <n v="0.12"/>
    <n v="72904"/>
    <x v="1"/>
    <n v="933609600"/>
    <n v="204569600"/>
    <n v="0.21911685569642814"/>
    <x v="2"/>
    <b v="1"/>
    <s v="noviembre"/>
    <x v="2"/>
  </r>
  <r>
    <x v="6011"/>
    <s v="CUST3845"/>
    <d v="2024-07-29T00:00:00"/>
    <x v="1"/>
    <x v="2"/>
    <s v="Corporate"/>
    <n v="1"/>
    <n v="28704"/>
    <n v="0.27"/>
    <n v="11836"/>
    <x v="4"/>
    <n v="209539200"/>
    <n v="91179200"/>
    <n v="0.43514149142499353"/>
    <x v="3"/>
    <b v="1"/>
    <s v="julio"/>
    <x v="3"/>
  </r>
  <r>
    <x v="6012"/>
    <s v="CUST8824"/>
    <d v="2024-11-10T00:00:00"/>
    <x v="2"/>
    <x v="4"/>
    <s v="Home Office"/>
    <n v="4"/>
    <n v="14292"/>
    <n v="0.2"/>
    <n v="34930"/>
    <x v="1"/>
    <n v="457344000"/>
    <n v="108044000"/>
    <n v="0.23624230338650992"/>
    <x v="2"/>
    <b v="1"/>
    <s v="noviembre"/>
    <x v="2"/>
  </r>
  <r>
    <x v="6013"/>
    <s v="CUST2552"/>
    <d v="2024-02-23T00:00:00"/>
    <x v="2"/>
    <x v="0"/>
    <s v="Consumer"/>
    <n v="8"/>
    <n v="44645"/>
    <n v="0.25"/>
    <n v="153952"/>
    <x v="2"/>
    <n v="2678700000"/>
    <n v="1139180000"/>
    <n v="0.42527345354089668"/>
    <x v="9"/>
    <b v="1"/>
    <s v="febrero"/>
    <x v="9"/>
  </r>
  <r>
    <x v="6014"/>
    <s v="CUST2159"/>
    <d v="2024-08-14T00:00:00"/>
    <x v="1"/>
    <x v="4"/>
    <s v="Consumer"/>
    <n v="6"/>
    <n v="10472"/>
    <n v="0.18"/>
    <n v="26479"/>
    <x v="4"/>
    <n v="515222400"/>
    <n v="250432400"/>
    <n v="0.48606659958883774"/>
    <x v="0"/>
    <b v="1"/>
    <s v="agosto"/>
    <x v="0"/>
  </r>
  <r>
    <x v="6015"/>
    <s v="CUST4899"/>
    <d v="2024-09-20T00:00:00"/>
    <x v="0"/>
    <x v="0"/>
    <s v="Corporate"/>
    <n v="10"/>
    <n v="49687"/>
    <n v="0.13"/>
    <n v="268687"/>
    <x v="3"/>
    <n v="4322769000"/>
    <n v="1635899000"/>
    <n v="0.37843775598464779"/>
    <x v="11"/>
    <b v="1"/>
    <s v="septiembre"/>
    <x v="11"/>
  </r>
  <r>
    <x v="6016"/>
    <s v="CUST3763"/>
    <d v="2024-04-02T00:00:00"/>
    <x v="0"/>
    <x v="0"/>
    <s v="Corporate"/>
    <n v="6"/>
    <n v="37734"/>
    <n v="0.16"/>
    <n v="123797"/>
    <x v="1"/>
    <n v="1901793600"/>
    <n v="663823600"/>
    <n v="0.3490513376425286"/>
    <x v="6"/>
    <b v="1"/>
    <s v="abril"/>
    <x v="6"/>
  </r>
  <r>
    <x v="6017"/>
    <s v="CUST6389"/>
    <d v="2024-01-10T00:00:00"/>
    <x v="3"/>
    <x v="2"/>
    <s v="Home Office"/>
    <n v="3"/>
    <n v="1637"/>
    <n v="0.01"/>
    <n v="3570"/>
    <x v="2"/>
    <n v="48618900"/>
    <n v="12918900"/>
    <n v="0.2657176530114832"/>
    <x v="8"/>
    <b v="1"/>
    <s v="enero"/>
    <x v="8"/>
  </r>
  <r>
    <x v="6018"/>
    <s v="CUST1260"/>
    <d v="2024-01-04T00:00:00"/>
    <x v="2"/>
    <x v="1"/>
    <s v="Corporate"/>
    <n v="6"/>
    <n v="4886"/>
    <n v="0.09"/>
    <n v="16391"/>
    <x v="1"/>
    <n v="266775600"/>
    <n v="102865600"/>
    <n v="0.38558848710301841"/>
    <x v="8"/>
    <b v="1"/>
    <s v="enero"/>
    <x v="8"/>
  </r>
  <r>
    <x v="6019"/>
    <s v="CUST3961"/>
    <d v="2024-02-04T00:00:00"/>
    <x v="1"/>
    <x v="3"/>
    <s v="Home Office"/>
    <n v="7"/>
    <n v="39746"/>
    <n v="0.21"/>
    <n v="120291"/>
    <x v="2"/>
    <n v="2197953800"/>
    <n v="995043800"/>
    <n v="0.45271370126160065"/>
    <x v="9"/>
    <b v="1"/>
    <s v="febrero"/>
    <x v="9"/>
  </r>
  <r>
    <x v="6020"/>
    <s v="CUST9177"/>
    <d v="2024-09-09T00:00:00"/>
    <x v="1"/>
    <x v="2"/>
    <s v="Corporate"/>
    <n v="9"/>
    <n v="42902"/>
    <n v="0.06"/>
    <n v="273237"/>
    <x v="3"/>
    <n v="3629509200"/>
    <n v="897139200"/>
    <n v="0.2471792053867779"/>
    <x v="11"/>
    <b v="1"/>
    <s v="septiembre"/>
    <x v="11"/>
  </r>
  <r>
    <x v="6021"/>
    <s v="CUST3053"/>
    <d v="2024-09-19T00:00:00"/>
    <x v="2"/>
    <x v="3"/>
    <s v="Consumer"/>
    <n v="8"/>
    <n v="41649"/>
    <n v="0.16"/>
    <n v="189957"/>
    <x v="2"/>
    <n v="2798812800"/>
    <n v="899242800"/>
    <n v="0.32129437167073127"/>
    <x v="11"/>
    <b v="1"/>
    <s v="septiembre"/>
    <x v="11"/>
  </r>
  <r>
    <x v="6022"/>
    <s v="CUST1580"/>
    <d v="2024-08-15T00:00:00"/>
    <x v="3"/>
    <x v="0"/>
    <s v="Consumer"/>
    <n v="1"/>
    <n v="4037"/>
    <n v="7.0000000000000007E-2"/>
    <n v="1938"/>
    <x v="4"/>
    <n v="37544100"/>
    <n v="18164100"/>
    <n v="0.48380704291752896"/>
    <x v="0"/>
    <b v="1"/>
    <s v="agosto"/>
    <x v="0"/>
  </r>
  <r>
    <x v="6023"/>
    <s v="CUST9109"/>
    <d v="2024-09-26T00:00:00"/>
    <x v="0"/>
    <x v="0"/>
    <s v="Home Office"/>
    <n v="1"/>
    <n v="16238"/>
    <n v="0.09"/>
    <n v="8886"/>
    <x v="2"/>
    <n v="147765800"/>
    <n v="58905800"/>
    <n v="0.39864298775494733"/>
    <x v="11"/>
    <b v="1"/>
    <s v="septiembre"/>
    <x v="11"/>
  </r>
  <r>
    <x v="6024"/>
    <s v="CUST6391"/>
    <d v="2024-09-28T00:00:00"/>
    <x v="2"/>
    <x v="0"/>
    <s v="Corporate"/>
    <n v="5"/>
    <n v="15694"/>
    <n v="0.1"/>
    <n v="39395"/>
    <x v="2"/>
    <n v="706230000"/>
    <n v="312280000"/>
    <n v="0.44217889356158757"/>
    <x v="11"/>
    <b v="1"/>
    <s v="septiembre"/>
    <x v="11"/>
  </r>
  <r>
    <x v="6025"/>
    <s v="CUST7547"/>
    <d v="2024-04-05T00:00:00"/>
    <x v="1"/>
    <x v="3"/>
    <s v="Corporate"/>
    <n v="4"/>
    <n v="3779"/>
    <n v="0.12"/>
    <n v="6836"/>
    <x v="4"/>
    <n v="133020800"/>
    <n v="64660800"/>
    <n v="0.48609540763549758"/>
    <x v="6"/>
    <b v="1"/>
    <s v="abril"/>
    <x v="6"/>
  </r>
  <r>
    <x v="6026"/>
    <s v="CUST7591"/>
    <d v="2024-03-26T00:00:00"/>
    <x v="1"/>
    <x v="3"/>
    <s v="Corporate"/>
    <n v="2"/>
    <n v="36263"/>
    <n v="0.27"/>
    <n v="30596"/>
    <x v="3"/>
    <n v="529439800"/>
    <n v="223479800"/>
    <n v="0.42210615824499781"/>
    <x v="7"/>
    <b v="1"/>
    <s v="marzo"/>
    <x v="7"/>
  </r>
  <r>
    <x v="6027"/>
    <s v="CUST2881"/>
    <d v="2024-02-28T00:00:00"/>
    <x v="3"/>
    <x v="0"/>
    <s v="Home Office"/>
    <n v="7"/>
    <n v="33314"/>
    <n v="0.21"/>
    <n v="128841"/>
    <x v="4"/>
    <n v="1842264200"/>
    <n v="553854200"/>
    <n v="0.30063776954467225"/>
    <x v="9"/>
    <b v="1"/>
    <s v="febrero"/>
    <x v="9"/>
  </r>
  <r>
    <x v="6028"/>
    <s v="CUST8164"/>
    <d v="2024-05-23T00:00:00"/>
    <x v="2"/>
    <x v="2"/>
    <s v="Corporate"/>
    <n v="5"/>
    <n v="34628"/>
    <n v="0.13"/>
    <n v="75808"/>
    <x v="1"/>
    <n v="1506318000"/>
    <n v="748238000"/>
    <n v="0.49673309354332884"/>
    <x v="5"/>
    <b v="1"/>
    <s v="mayo"/>
    <x v="5"/>
  </r>
  <r>
    <x v="6029"/>
    <s v="CUST4406"/>
    <d v="2024-05-25T00:00:00"/>
    <x v="1"/>
    <x v="4"/>
    <s v="Corporate"/>
    <n v="10"/>
    <n v="43816"/>
    <n v="0.16"/>
    <n v="247618"/>
    <x v="0"/>
    <n v="3680544000"/>
    <n v="1204364000"/>
    <n v="0.32722445377639825"/>
    <x v="5"/>
    <b v="1"/>
    <s v="mayo"/>
    <x v="5"/>
  </r>
  <r>
    <x v="6030"/>
    <s v="CUST9056"/>
    <d v="2024-08-13T00:00:00"/>
    <x v="0"/>
    <x v="4"/>
    <s v="Consumer"/>
    <n v="3"/>
    <n v="13299"/>
    <n v="0.23"/>
    <n v="19015"/>
    <x v="0"/>
    <n v="307206900"/>
    <n v="117056900"/>
    <n v="0.38103603792753354"/>
    <x v="0"/>
    <b v="1"/>
    <s v="agosto"/>
    <x v="0"/>
  </r>
  <r>
    <x v="6031"/>
    <s v="CUST3897"/>
    <d v="2024-05-21T00:00:00"/>
    <x v="0"/>
    <x v="2"/>
    <s v="Corporate"/>
    <n v="2"/>
    <n v="7422"/>
    <n v="0.28000000000000003"/>
    <n v="6289"/>
    <x v="4"/>
    <n v="106876800"/>
    <n v="43986800"/>
    <n v="0.41156546603191713"/>
    <x v="5"/>
    <b v="1"/>
    <s v="mayo"/>
    <x v="5"/>
  </r>
  <r>
    <x v="6032"/>
    <s v="CUST4845"/>
    <d v="2024-02-09T00:00:00"/>
    <x v="0"/>
    <x v="2"/>
    <s v="Consumer"/>
    <n v="10"/>
    <n v="47925"/>
    <n v="0.2"/>
    <n v="197537"/>
    <x v="4"/>
    <n v="3834000000"/>
    <n v="1858630000"/>
    <n v="0.48477569118414188"/>
    <x v="9"/>
    <b v="1"/>
    <s v="febrero"/>
    <x v="9"/>
  </r>
  <r>
    <x v="6033"/>
    <s v="CUST7988"/>
    <d v="2024-06-05T00:00:00"/>
    <x v="1"/>
    <x v="3"/>
    <s v="Consumer"/>
    <n v="3"/>
    <n v="18288"/>
    <n v="0.16"/>
    <n v="32312"/>
    <x v="1"/>
    <n v="460857600"/>
    <n v="137737600"/>
    <n v="0.29887236317682514"/>
    <x v="1"/>
    <b v="1"/>
    <s v="junio"/>
    <x v="1"/>
  </r>
  <r>
    <x v="6034"/>
    <s v="CUST8513"/>
    <d v="2024-10-25T00:00:00"/>
    <x v="0"/>
    <x v="2"/>
    <s v="Home Office"/>
    <n v="8"/>
    <n v="28379"/>
    <n v="0.15"/>
    <n v="129222"/>
    <x v="2"/>
    <n v="1929772000"/>
    <n v="637552000"/>
    <n v="0.3303768528095547"/>
    <x v="4"/>
    <b v="1"/>
    <s v="octubre"/>
    <x v="4"/>
  </r>
  <r>
    <x v="6035"/>
    <s v="CUST8199"/>
    <d v="2024-08-07T00:00:00"/>
    <x v="2"/>
    <x v="0"/>
    <s v="Consumer"/>
    <n v="9"/>
    <n v="31618"/>
    <n v="0.23"/>
    <n v="141913"/>
    <x v="2"/>
    <n v="2191127400"/>
    <n v="771997400"/>
    <n v="0.3523288513483972"/>
    <x v="0"/>
    <b v="1"/>
    <s v="agosto"/>
    <x v="0"/>
  </r>
  <r>
    <x v="6036"/>
    <s v="CUST2934"/>
    <d v="2024-06-10T00:00:00"/>
    <x v="0"/>
    <x v="0"/>
    <s v="Consumer"/>
    <n v="2"/>
    <n v="35043"/>
    <n v="0.17"/>
    <n v="33821"/>
    <x v="1"/>
    <n v="581713800"/>
    <n v="243503800"/>
    <n v="0.41859725521381819"/>
    <x v="1"/>
    <b v="1"/>
    <s v="junio"/>
    <x v="1"/>
  </r>
  <r>
    <x v="6037"/>
    <s v="CUST7656"/>
    <d v="2024-09-11T00:00:00"/>
    <x v="3"/>
    <x v="4"/>
    <s v="Consumer"/>
    <n v="9"/>
    <n v="10431"/>
    <n v="0.2"/>
    <n v="42368"/>
    <x v="2"/>
    <n v="751032000"/>
    <n v="327352000"/>
    <n v="0.43586957679566252"/>
    <x v="11"/>
    <b v="1"/>
    <s v="septiembre"/>
    <x v="11"/>
  </r>
  <r>
    <x v="6038"/>
    <s v="CUST3762"/>
    <d v="2024-07-19T00:00:00"/>
    <x v="0"/>
    <x v="1"/>
    <s v="Consumer"/>
    <n v="9"/>
    <n v="30782"/>
    <n v="0.18"/>
    <n v="141938"/>
    <x v="0"/>
    <n v="2271711600"/>
    <n v="852331600"/>
    <n v="0.37519357650856738"/>
    <x v="3"/>
    <b v="1"/>
    <s v="julio"/>
    <x v="3"/>
  </r>
  <r>
    <x v="6039"/>
    <s v="CUST8458"/>
    <d v="2024-12-13T00:00:00"/>
    <x v="3"/>
    <x v="3"/>
    <s v="Home Office"/>
    <n v="6"/>
    <n v="21252"/>
    <n v="0.18"/>
    <n v="75749"/>
    <x v="2"/>
    <n v="1045598400"/>
    <n v="288108400"/>
    <n v="0.27554403296715069"/>
    <x v="10"/>
    <b v="1"/>
    <s v="diciembre"/>
    <x v="10"/>
  </r>
  <r>
    <x v="6040"/>
    <s v="CUST7555"/>
    <d v="2024-01-23T00:00:00"/>
    <x v="1"/>
    <x v="4"/>
    <s v="Home Office"/>
    <n v="1"/>
    <n v="37497"/>
    <n v="0.24"/>
    <n v="17987"/>
    <x v="1"/>
    <n v="284977200"/>
    <n v="105107200"/>
    <n v="0.36882669911838561"/>
    <x v="8"/>
    <b v="1"/>
    <s v="enero"/>
    <x v="8"/>
  </r>
  <r>
    <x v="6041"/>
    <s v="CUST9846"/>
    <d v="2024-07-05T00:00:00"/>
    <x v="0"/>
    <x v="0"/>
    <s v="Consumer"/>
    <n v="1"/>
    <n v="17740"/>
    <n v="0.21"/>
    <n v="9018"/>
    <x v="4"/>
    <n v="140146000"/>
    <n v="49966000"/>
    <n v="0.35652819202831332"/>
    <x v="3"/>
    <b v="1"/>
    <s v="julio"/>
    <x v="3"/>
  </r>
  <r>
    <x v="6042"/>
    <s v="CUST4810"/>
    <d v="2024-11-25T00:00:00"/>
    <x v="0"/>
    <x v="2"/>
    <s v="Home Office"/>
    <n v="5"/>
    <n v="32665"/>
    <n v="0.17"/>
    <n v="101908"/>
    <x v="0"/>
    <n v="1355597500"/>
    <n v="336517500"/>
    <n v="0.24824293346660789"/>
    <x v="2"/>
    <b v="1"/>
    <s v="noviembre"/>
    <x v="2"/>
  </r>
  <r>
    <x v="6043"/>
    <s v="CUST6684"/>
    <d v="2024-12-09T00:00:00"/>
    <x v="2"/>
    <x v="2"/>
    <s v="Consumer"/>
    <n v="6"/>
    <n v="9636"/>
    <n v="0.19"/>
    <n v="34428"/>
    <x v="3"/>
    <n v="468309600"/>
    <n v="124029600"/>
    <n v="0.2648453074632679"/>
    <x v="10"/>
    <b v="1"/>
    <s v="diciembre"/>
    <x v="10"/>
  </r>
  <r>
    <x v="6044"/>
    <s v="CUST7150"/>
    <d v="2024-11-01T00:00:00"/>
    <x v="1"/>
    <x v="1"/>
    <s v="Home Office"/>
    <n v="9"/>
    <n v="7501"/>
    <n v="0.28999999999999998"/>
    <n v="28830"/>
    <x v="2"/>
    <n v="479313900"/>
    <n v="191013900"/>
    <n v="0.39851525273938437"/>
    <x v="2"/>
    <b v="1"/>
    <s v="noviembre"/>
    <x v="2"/>
  </r>
  <r>
    <x v="6045"/>
    <s v="CUST3286"/>
    <d v="2024-02-16T00:00:00"/>
    <x v="3"/>
    <x v="2"/>
    <s v="Corporate"/>
    <n v="1"/>
    <n v="26006"/>
    <n v="0.19"/>
    <n v="15435"/>
    <x v="4"/>
    <n v="210648600"/>
    <n v="56298600"/>
    <n v="0.26726311022242732"/>
    <x v="9"/>
    <b v="1"/>
    <s v="febrero"/>
    <x v="9"/>
  </r>
  <r>
    <x v="6046"/>
    <s v="CUST3856"/>
    <d v="2024-01-19T00:00:00"/>
    <x v="2"/>
    <x v="4"/>
    <s v="Home Office"/>
    <n v="6"/>
    <n v="15655"/>
    <n v="0.15"/>
    <n v="61800"/>
    <x v="0"/>
    <n v="798405000"/>
    <n v="180405000"/>
    <n v="0.22595675127285025"/>
    <x v="8"/>
    <b v="1"/>
    <s v="enero"/>
    <x v="8"/>
  </r>
  <r>
    <x v="6047"/>
    <s v="CUST9789"/>
    <d v="2024-12-15T00:00:00"/>
    <x v="2"/>
    <x v="1"/>
    <s v="Corporate"/>
    <n v="10"/>
    <n v="45273"/>
    <n v="0.13"/>
    <n v="278439"/>
    <x v="1"/>
    <n v="3938751000"/>
    <n v="1154361000"/>
    <n v="0.29307793257304154"/>
    <x v="10"/>
    <b v="1"/>
    <s v="diciembre"/>
    <x v="10"/>
  </r>
  <r>
    <x v="6048"/>
    <s v="CUST7663"/>
    <d v="2024-02-07T00:00:00"/>
    <x v="1"/>
    <x v="2"/>
    <s v="Corporate"/>
    <n v="1"/>
    <n v="30305"/>
    <n v="0.04"/>
    <n v="22411"/>
    <x v="4"/>
    <n v="290928000"/>
    <n v="66818000"/>
    <n v="0.22967194632348897"/>
    <x v="9"/>
    <b v="1"/>
    <s v="febrero"/>
    <x v="9"/>
  </r>
  <r>
    <x v="6049"/>
    <s v="CUST3412"/>
    <d v="2024-03-06T00:00:00"/>
    <x v="2"/>
    <x v="3"/>
    <s v="Home Office"/>
    <n v="2"/>
    <n v="28801"/>
    <n v="0.02"/>
    <n v="33498"/>
    <x v="4"/>
    <n v="564499600"/>
    <n v="229519600"/>
    <n v="0.40658948208289253"/>
    <x v="7"/>
    <b v="1"/>
    <s v="marzo"/>
    <x v="7"/>
  </r>
  <r>
    <x v="6050"/>
    <s v="CUST8414"/>
    <d v="2024-07-24T00:00:00"/>
    <x v="0"/>
    <x v="3"/>
    <s v="Corporate"/>
    <n v="9"/>
    <n v="48423"/>
    <n v="0.17"/>
    <n v="204208"/>
    <x v="3"/>
    <n v="3617198100"/>
    <n v="1575118100"/>
    <n v="0.43545253990927396"/>
    <x v="3"/>
    <b v="1"/>
    <s v="julio"/>
    <x v="3"/>
  </r>
  <r>
    <x v="6051"/>
    <s v="CUST7829"/>
    <d v="2024-09-05T00:00:00"/>
    <x v="2"/>
    <x v="2"/>
    <s v="Home Office"/>
    <n v="5"/>
    <n v="32226"/>
    <n v="0.28000000000000003"/>
    <n v="81122"/>
    <x v="4"/>
    <n v="1160136000"/>
    <n v="348916000"/>
    <n v="0.30075439431239098"/>
    <x v="11"/>
    <b v="1"/>
    <s v="septiembre"/>
    <x v="11"/>
  </r>
  <r>
    <x v="6052"/>
    <s v="CUST7511"/>
    <d v="2024-06-25T00:00:00"/>
    <x v="0"/>
    <x v="1"/>
    <s v="Corporate"/>
    <n v="4"/>
    <n v="42960"/>
    <n v="0.17"/>
    <n v="111486"/>
    <x v="2"/>
    <n v="1426272000"/>
    <n v="311412000"/>
    <n v="0.21833983980615199"/>
    <x v="1"/>
    <b v="1"/>
    <s v="junio"/>
    <x v="1"/>
  </r>
  <r>
    <x v="6053"/>
    <s v="CUST8462"/>
    <d v="2024-02-13T00:00:00"/>
    <x v="3"/>
    <x v="0"/>
    <s v="Home Office"/>
    <n v="5"/>
    <n v="23323"/>
    <n v="0.08"/>
    <n v="75375"/>
    <x v="2"/>
    <n v="1072858000"/>
    <n v="319108000"/>
    <n v="0.29743731230041626"/>
    <x v="9"/>
    <b v="1"/>
    <s v="febrero"/>
    <x v="9"/>
  </r>
  <r>
    <x v="6054"/>
    <s v="CUST9363"/>
    <d v="2024-11-01T00:00:00"/>
    <x v="2"/>
    <x v="3"/>
    <s v="Home Office"/>
    <n v="3"/>
    <n v="32771"/>
    <n v="0.2"/>
    <n v="58283"/>
    <x v="0"/>
    <n v="786504000"/>
    <n v="203674000"/>
    <n v="0.25896117502263177"/>
    <x v="2"/>
    <b v="1"/>
    <s v="noviembre"/>
    <x v="2"/>
  </r>
  <r>
    <x v="6055"/>
    <s v="CUST5250"/>
    <d v="2024-02-08T00:00:00"/>
    <x v="0"/>
    <x v="3"/>
    <s v="Home Office"/>
    <n v="3"/>
    <n v="33483"/>
    <n v="0.09"/>
    <n v="55433"/>
    <x v="3"/>
    <n v="914085900"/>
    <n v="359755900"/>
    <n v="0.39356902890636425"/>
    <x v="9"/>
    <b v="1"/>
    <s v="febrero"/>
    <x v="9"/>
  </r>
  <r>
    <x v="6056"/>
    <s v="CUST5078"/>
    <d v="2024-04-09T00:00:00"/>
    <x v="1"/>
    <x v="2"/>
    <s v="Home Office"/>
    <n v="2"/>
    <n v="49701"/>
    <n v="0.1"/>
    <n v="54024"/>
    <x v="1"/>
    <n v="894618000"/>
    <n v="354378000"/>
    <n v="0.39612214375297611"/>
    <x v="6"/>
    <b v="1"/>
    <s v="abril"/>
    <x v="6"/>
  </r>
  <r>
    <x v="6057"/>
    <s v="CUST9909"/>
    <d v="2024-02-15T00:00:00"/>
    <x v="1"/>
    <x v="0"/>
    <s v="Home Office"/>
    <n v="9"/>
    <n v="20760"/>
    <n v="0.2"/>
    <n v="102640"/>
    <x v="1"/>
    <n v="1494720000"/>
    <n v="468320000"/>
    <n v="0.31331620637979019"/>
    <x v="9"/>
    <b v="1"/>
    <s v="febrero"/>
    <x v="9"/>
  </r>
  <r>
    <x v="6058"/>
    <s v="CUST9897"/>
    <d v="2024-07-20T00:00:00"/>
    <x v="1"/>
    <x v="2"/>
    <s v="Consumer"/>
    <n v="8"/>
    <n v="8695"/>
    <n v="0.21"/>
    <n v="27792"/>
    <x v="0"/>
    <n v="549524000"/>
    <n v="271604000"/>
    <n v="0.49425320823112368"/>
    <x v="3"/>
    <b v="1"/>
    <s v="julio"/>
    <x v="3"/>
  </r>
  <r>
    <x v="6059"/>
    <s v="CUST5024"/>
    <d v="2024-05-25T00:00:00"/>
    <x v="3"/>
    <x v="0"/>
    <s v="Consumer"/>
    <n v="4"/>
    <n v="48258"/>
    <n v="0.04"/>
    <n v="121452"/>
    <x v="1"/>
    <n v="1853107200"/>
    <n v="638587200"/>
    <n v="0.34460348543246716"/>
    <x v="5"/>
    <b v="1"/>
    <s v="mayo"/>
    <x v="5"/>
  </r>
  <r>
    <x v="6060"/>
    <s v="CUST9909"/>
    <d v="2024-08-15T00:00:00"/>
    <x v="2"/>
    <x v="4"/>
    <s v="Corporate"/>
    <n v="6"/>
    <n v="23931"/>
    <n v="0.23"/>
    <n v="71367"/>
    <x v="2"/>
    <n v="1105612200"/>
    <n v="391942200"/>
    <n v="0.35450241956447298"/>
    <x v="0"/>
    <b v="1"/>
    <s v="agosto"/>
    <x v="0"/>
  </r>
  <r>
    <x v="6061"/>
    <s v="CUST5518"/>
    <d v="2024-10-24T00:00:00"/>
    <x v="1"/>
    <x v="1"/>
    <s v="Home Office"/>
    <n v="5"/>
    <n v="41461"/>
    <n v="0.06"/>
    <n v="151227"/>
    <x v="4"/>
    <n v="1948667000"/>
    <n v="436397000"/>
    <n v="0.2239464208097125"/>
    <x v="4"/>
    <b v="1"/>
    <s v="octubre"/>
    <x v="4"/>
  </r>
  <r>
    <x v="6062"/>
    <s v="CUST9814"/>
    <d v="2024-01-31T00:00:00"/>
    <x v="3"/>
    <x v="0"/>
    <s v="Corporate"/>
    <n v="9"/>
    <n v="11242"/>
    <n v="0.28000000000000003"/>
    <n v="42142"/>
    <x v="4"/>
    <n v="728481600"/>
    <n v="307061600"/>
    <n v="0.42150906762778911"/>
    <x v="8"/>
    <b v="1"/>
    <s v="enero"/>
    <x v="8"/>
  </r>
  <r>
    <x v="6063"/>
    <s v="CUST9187"/>
    <d v="2024-04-22T00:00:00"/>
    <x v="2"/>
    <x v="2"/>
    <s v="Consumer"/>
    <n v="6"/>
    <n v="15891"/>
    <n v="0.1"/>
    <n v="57162"/>
    <x v="2"/>
    <n v="858114000"/>
    <n v="286494000"/>
    <n v="0.33386473125948302"/>
    <x v="6"/>
    <b v="1"/>
    <s v="abril"/>
    <x v="6"/>
  </r>
  <r>
    <x v="6064"/>
    <s v="CUST4906"/>
    <d v="2024-03-31T00:00:00"/>
    <x v="2"/>
    <x v="4"/>
    <s v="Corporate"/>
    <n v="8"/>
    <n v="31006"/>
    <n v="0.24"/>
    <n v="115587"/>
    <x v="3"/>
    <n v="1885164800"/>
    <n v="729294800"/>
    <n v="0.38685997107520786"/>
    <x v="7"/>
    <b v="1"/>
    <s v="marzo"/>
    <x v="7"/>
  </r>
  <r>
    <x v="6065"/>
    <s v="CUST3506"/>
    <d v="2024-07-11T00:00:00"/>
    <x v="2"/>
    <x v="1"/>
    <s v="Corporate"/>
    <n v="2"/>
    <n v="36080"/>
    <n v="0.09"/>
    <n v="51963"/>
    <x v="4"/>
    <n v="656656000"/>
    <n v="137026000"/>
    <n v="0.20867242513583978"/>
    <x v="3"/>
    <b v="1"/>
    <s v="julio"/>
    <x v="3"/>
  </r>
  <r>
    <x v="6066"/>
    <s v="CUST4584"/>
    <d v="2024-03-11T00:00:00"/>
    <x v="2"/>
    <x v="1"/>
    <s v="Home Office"/>
    <n v="5"/>
    <n v="5061"/>
    <n v="0.03"/>
    <n v="13151"/>
    <x v="3"/>
    <n v="245458500"/>
    <n v="113948500"/>
    <n v="0.46422715041442852"/>
    <x v="7"/>
    <b v="1"/>
    <s v="marzo"/>
    <x v="7"/>
  </r>
  <r>
    <x v="6067"/>
    <s v="CUST3860"/>
    <d v="2024-06-22T00:00:00"/>
    <x v="2"/>
    <x v="2"/>
    <s v="Consumer"/>
    <n v="1"/>
    <n v="28768"/>
    <n v="0.09"/>
    <n v="13728"/>
    <x v="3"/>
    <n v="261788800"/>
    <n v="124508800"/>
    <n v="0.4756078182107103"/>
    <x v="1"/>
    <b v="1"/>
    <s v="junio"/>
    <x v="1"/>
  </r>
  <r>
    <x v="6068"/>
    <s v="CUST7358"/>
    <d v="2024-05-08T00:00:00"/>
    <x v="1"/>
    <x v="1"/>
    <s v="Corporate"/>
    <n v="5"/>
    <n v="24845"/>
    <n v="0.24"/>
    <n v="53823"/>
    <x v="0"/>
    <n v="944110000"/>
    <n v="405880000"/>
    <n v="0.42990753196131809"/>
    <x v="5"/>
    <b v="1"/>
    <s v="mayo"/>
    <x v="5"/>
  </r>
  <r>
    <x v="6069"/>
    <s v="CUST3428"/>
    <d v="2024-09-07T00:00:00"/>
    <x v="3"/>
    <x v="4"/>
    <s v="Home Office"/>
    <n v="6"/>
    <n v="27244"/>
    <n v="0.16"/>
    <n v="99430"/>
    <x v="0"/>
    <n v="1373097600"/>
    <n v="378797600"/>
    <n v="0.27587084851069582"/>
    <x v="11"/>
    <b v="1"/>
    <s v="septiembre"/>
    <x v="11"/>
  </r>
  <r>
    <x v="6070"/>
    <s v="CUST9560"/>
    <d v="2024-04-24T00:00:00"/>
    <x v="2"/>
    <x v="3"/>
    <s v="Home Office"/>
    <n v="6"/>
    <n v="34645"/>
    <n v="0.25"/>
    <n v="113924"/>
    <x v="0"/>
    <n v="1559025000"/>
    <n v="419785000"/>
    <n v="0.26926123699106813"/>
    <x v="6"/>
    <b v="1"/>
    <s v="abril"/>
    <x v="6"/>
  </r>
  <r>
    <x v="6071"/>
    <s v="CUST7233"/>
    <d v="2024-03-30T00:00:00"/>
    <x v="1"/>
    <x v="0"/>
    <s v="Consumer"/>
    <n v="10"/>
    <n v="14991"/>
    <n v="0.03"/>
    <n v="97504"/>
    <x v="4"/>
    <n v="1454127000"/>
    <n v="479087000"/>
    <n v="0.32946709606519925"/>
    <x v="7"/>
    <b v="1"/>
    <s v="marzo"/>
    <x v="7"/>
  </r>
  <r>
    <x v="6072"/>
    <s v="CUST8190"/>
    <d v="2024-08-25T00:00:00"/>
    <x v="0"/>
    <x v="4"/>
    <s v="Consumer"/>
    <n v="6"/>
    <n v="4918"/>
    <n v="7.0000000000000007E-2"/>
    <n v="16995"/>
    <x v="1"/>
    <n v="274424400"/>
    <n v="104474400"/>
    <n v="0.38070375666303724"/>
    <x v="0"/>
    <b v="1"/>
    <s v="agosto"/>
    <x v="0"/>
  </r>
  <r>
    <x v="6073"/>
    <s v="CUST6268"/>
    <d v="2024-11-28T00:00:00"/>
    <x v="2"/>
    <x v="4"/>
    <s v="Consumer"/>
    <n v="6"/>
    <n v="46233"/>
    <n v="0.28999999999999998"/>
    <n v="127193"/>
    <x v="4"/>
    <n v="1969525800"/>
    <n v="697595800"/>
    <n v="0.35419480161163669"/>
    <x v="2"/>
    <b v="1"/>
    <s v="noviembre"/>
    <x v="2"/>
  </r>
  <r>
    <x v="6074"/>
    <s v="CUST6345"/>
    <d v="2024-01-11T00:00:00"/>
    <x v="2"/>
    <x v="4"/>
    <s v="Consumer"/>
    <n v="9"/>
    <n v="21037"/>
    <n v="0.23"/>
    <n v="109715"/>
    <x v="2"/>
    <n v="1457864100"/>
    <n v="360714100"/>
    <n v="0.24742642335454998"/>
    <x v="8"/>
    <b v="1"/>
    <s v="enero"/>
    <x v="8"/>
  </r>
  <r>
    <x v="6075"/>
    <s v="CUST6908"/>
    <d v="2024-03-19T00:00:00"/>
    <x v="2"/>
    <x v="4"/>
    <s v="Home Office"/>
    <n v="2"/>
    <n v="1163"/>
    <n v="0.14000000000000001"/>
    <n v="1140"/>
    <x v="3"/>
    <n v="20003600"/>
    <n v="8603600"/>
    <n v="0.43010258153532366"/>
    <x v="7"/>
    <b v="1"/>
    <s v="marzo"/>
    <x v="7"/>
  </r>
  <r>
    <x v="6076"/>
    <s v="CUST9592"/>
    <d v="2024-07-17T00:00:00"/>
    <x v="0"/>
    <x v="1"/>
    <s v="Consumer"/>
    <n v="2"/>
    <n v="4093"/>
    <n v="0.1"/>
    <n v="4574"/>
    <x v="0"/>
    <n v="73674000"/>
    <n v="27934000"/>
    <n v="0.37915682601731954"/>
    <x v="3"/>
    <b v="1"/>
    <s v="julio"/>
    <x v="3"/>
  </r>
  <r>
    <x v="6077"/>
    <s v="CUST7826"/>
    <d v="2024-12-02T00:00:00"/>
    <x v="1"/>
    <x v="4"/>
    <s v="Consumer"/>
    <n v="1"/>
    <n v="38173"/>
    <n v="0.27"/>
    <n v="14816"/>
    <x v="3"/>
    <n v="278662900"/>
    <n v="130502900"/>
    <n v="0.46831817224323724"/>
    <x v="10"/>
    <b v="1"/>
    <s v="diciembre"/>
    <x v="10"/>
  </r>
  <r>
    <x v="6078"/>
    <s v="CUST9996"/>
    <d v="2024-03-14T00:00:00"/>
    <x v="3"/>
    <x v="4"/>
    <s v="Consumer"/>
    <n v="4"/>
    <n v="3143"/>
    <n v="0.14000000000000001"/>
    <n v="7148"/>
    <x v="3"/>
    <n v="108119200"/>
    <n v="36639200"/>
    <n v="0.33887783113452558"/>
    <x v="7"/>
    <b v="1"/>
    <s v="marzo"/>
    <x v="7"/>
  </r>
  <r>
    <x v="6079"/>
    <s v="CUST7964"/>
    <d v="2024-01-20T00:00:00"/>
    <x v="1"/>
    <x v="2"/>
    <s v="Home Office"/>
    <n v="5"/>
    <n v="47482"/>
    <n v="0.17"/>
    <n v="144225"/>
    <x v="3"/>
    <n v="1970503000"/>
    <n v="528253000"/>
    <n v="0.26808028203966194"/>
    <x v="8"/>
    <b v="1"/>
    <s v="enero"/>
    <x v="8"/>
  </r>
  <r>
    <x v="6080"/>
    <s v="CUST2144"/>
    <d v="2024-08-11T00:00:00"/>
    <x v="2"/>
    <x v="3"/>
    <s v="Home Office"/>
    <n v="5"/>
    <n v="30810"/>
    <n v="7.0000000000000007E-2"/>
    <n v="90545"/>
    <x v="2"/>
    <n v="1432665000"/>
    <n v="527215000"/>
    <n v="0.36799600744067873"/>
    <x v="0"/>
    <b v="1"/>
    <s v="agosto"/>
    <x v="0"/>
  </r>
  <r>
    <x v="6081"/>
    <s v="CUST4956"/>
    <d v="2024-12-16T00:00:00"/>
    <x v="2"/>
    <x v="3"/>
    <s v="Consumer"/>
    <n v="6"/>
    <n v="44746"/>
    <n v="0.1"/>
    <n v="151721"/>
    <x v="3"/>
    <n v="2416284000"/>
    <n v="899074000"/>
    <n v="0.37208953914357751"/>
    <x v="10"/>
    <b v="1"/>
    <s v="diciembre"/>
    <x v="10"/>
  </r>
  <r>
    <x v="6082"/>
    <s v="CUST2466"/>
    <d v="2024-12-12T00:00:00"/>
    <x v="0"/>
    <x v="4"/>
    <s v="Corporate"/>
    <n v="7"/>
    <n v="26349"/>
    <n v="0.28000000000000003"/>
    <n v="69734"/>
    <x v="4"/>
    <n v="1327989600"/>
    <n v="630649600"/>
    <n v="0.47489046600967355"/>
    <x v="10"/>
    <b v="1"/>
    <s v="diciembre"/>
    <x v="10"/>
  </r>
  <r>
    <x v="6083"/>
    <s v="CUST1096"/>
    <d v="2024-08-30T00:00:00"/>
    <x v="1"/>
    <x v="0"/>
    <s v="Corporate"/>
    <n v="2"/>
    <n v="14625"/>
    <n v="0.1"/>
    <n v="19416"/>
    <x v="2"/>
    <n v="263250000"/>
    <n v="69090000"/>
    <n v="0.26245014245014248"/>
    <x v="0"/>
    <b v="1"/>
    <s v="agosto"/>
    <x v="0"/>
  </r>
  <r>
    <x v="6084"/>
    <s v="CUST9910"/>
    <d v="2024-01-25T00:00:00"/>
    <x v="1"/>
    <x v="1"/>
    <s v="Consumer"/>
    <n v="7"/>
    <n v="5069"/>
    <n v="0.08"/>
    <n v="21270"/>
    <x v="3"/>
    <n v="326443600"/>
    <n v="113743600"/>
    <n v="0.34843262358336941"/>
    <x v="8"/>
    <b v="1"/>
    <s v="enero"/>
    <x v="8"/>
  </r>
  <r>
    <x v="6085"/>
    <s v="CUST3418"/>
    <d v="2024-05-25T00:00:00"/>
    <x v="1"/>
    <x v="0"/>
    <s v="Corporate"/>
    <n v="3"/>
    <n v="18191"/>
    <n v="0.19"/>
    <n v="24600"/>
    <x v="0"/>
    <n v="442041300"/>
    <n v="196041300"/>
    <n v="0.4434909136318258"/>
    <x v="5"/>
    <b v="1"/>
    <s v="mayo"/>
    <x v="5"/>
  </r>
  <r>
    <x v="6086"/>
    <s v="CUST5548"/>
    <d v="2024-12-13T00:00:00"/>
    <x v="0"/>
    <x v="0"/>
    <s v="Consumer"/>
    <n v="7"/>
    <n v="12016"/>
    <n v="0.15"/>
    <n v="54374"/>
    <x v="3"/>
    <n v="714952000"/>
    <n v="171212000"/>
    <n v="0.23947341919457529"/>
    <x v="10"/>
    <b v="1"/>
    <s v="diciembre"/>
    <x v="10"/>
  </r>
  <r>
    <x v="6087"/>
    <s v="CUST8725"/>
    <d v="2024-10-14T00:00:00"/>
    <x v="3"/>
    <x v="0"/>
    <s v="Consumer"/>
    <n v="7"/>
    <n v="5200"/>
    <n v="0.04"/>
    <n v="26252"/>
    <x v="0"/>
    <n v="349440000"/>
    <n v="86920000"/>
    <n v="0.2487408424908425"/>
    <x v="4"/>
    <b v="1"/>
    <s v="octubre"/>
    <x v="4"/>
  </r>
  <r>
    <x v="6088"/>
    <s v="CUST7342"/>
    <d v="2024-07-16T00:00:00"/>
    <x v="3"/>
    <x v="0"/>
    <s v="Corporate"/>
    <n v="1"/>
    <n v="33546"/>
    <n v="0.13"/>
    <n v="21773"/>
    <x v="4"/>
    <n v="291850200"/>
    <n v="74120200"/>
    <n v="0.2539665897093783"/>
    <x v="3"/>
    <b v="1"/>
    <s v="julio"/>
    <x v="3"/>
  </r>
  <r>
    <x v="6089"/>
    <s v="CUST5409"/>
    <d v="2024-12-07T00:00:00"/>
    <x v="3"/>
    <x v="0"/>
    <s v="Home Office"/>
    <n v="7"/>
    <n v="5906"/>
    <n v="0.18"/>
    <n v="20292"/>
    <x v="4"/>
    <n v="339004400"/>
    <n v="136084400"/>
    <n v="0.40142369833547881"/>
    <x v="10"/>
    <b v="1"/>
    <s v="diciembre"/>
    <x v="10"/>
  </r>
  <r>
    <x v="6090"/>
    <s v="CUST3629"/>
    <d v="2024-10-28T00:00:00"/>
    <x v="1"/>
    <x v="1"/>
    <s v="Home Office"/>
    <n v="10"/>
    <n v="20997"/>
    <n v="0.22"/>
    <n v="99137"/>
    <x v="4"/>
    <n v="1637766000"/>
    <n v="646396000"/>
    <n v="0.39468153570168146"/>
    <x v="4"/>
    <b v="1"/>
    <s v="octubre"/>
    <x v="4"/>
  </r>
  <r>
    <x v="6091"/>
    <s v="CUST8359"/>
    <d v="2024-08-01T00:00:00"/>
    <x v="1"/>
    <x v="0"/>
    <s v="Home Office"/>
    <n v="8"/>
    <n v="26919"/>
    <n v="0.28999999999999998"/>
    <n v="86171"/>
    <x v="2"/>
    <n v="1528999200"/>
    <n v="667289200"/>
    <n v="0.43642220349101557"/>
    <x v="0"/>
    <b v="1"/>
    <s v="agosto"/>
    <x v="0"/>
  </r>
  <r>
    <x v="6092"/>
    <s v="CUST6378"/>
    <d v="2024-03-20T00:00:00"/>
    <x v="2"/>
    <x v="1"/>
    <s v="Consumer"/>
    <n v="10"/>
    <n v="49355"/>
    <n v="0.23"/>
    <n v="190861"/>
    <x v="4"/>
    <n v="3800335000"/>
    <n v="1891725000"/>
    <n v="0.49777848531774171"/>
    <x v="7"/>
    <b v="1"/>
    <s v="marzo"/>
    <x v="7"/>
  </r>
  <r>
    <x v="6093"/>
    <s v="CUST3975"/>
    <d v="2024-06-13T00:00:00"/>
    <x v="3"/>
    <x v="2"/>
    <s v="Home Office"/>
    <n v="7"/>
    <n v="12537"/>
    <n v="0.25"/>
    <n v="44096"/>
    <x v="2"/>
    <n v="658192500"/>
    <n v="217232500"/>
    <n v="0.33004402207560857"/>
    <x v="1"/>
    <b v="1"/>
    <s v="junio"/>
    <x v="1"/>
  </r>
  <r>
    <x v="6094"/>
    <s v="CUST9238"/>
    <d v="2024-03-28T00:00:00"/>
    <x v="3"/>
    <x v="3"/>
    <s v="Corporate"/>
    <n v="8"/>
    <n v="21632"/>
    <n v="7.0000000000000007E-2"/>
    <n v="96099"/>
    <x v="1"/>
    <n v="1609420800"/>
    <n v="648430800"/>
    <n v="0.40289699250811223"/>
    <x v="7"/>
    <b v="1"/>
    <s v="marzo"/>
    <x v="7"/>
  </r>
  <r>
    <x v="6095"/>
    <s v="CUST8234"/>
    <d v="2024-11-04T00:00:00"/>
    <x v="3"/>
    <x v="4"/>
    <s v="Corporate"/>
    <n v="5"/>
    <n v="23160"/>
    <n v="0.23"/>
    <n v="54272"/>
    <x v="0"/>
    <n v="891660000"/>
    <n v="348940000"/>
    <n v="0.39133750532714262"/>
    <x v="2"/>
    <b v="1"/>
    <s v="noviembre"/>
    <x v="2"/>
  </r>
  <r>
    <x v="6096"/>
    <s v="CUST1711"/>
    <d v="2024-01-14T00:00:00"/>
    <x v="3"/>
    <x v="2"/>
    <s v="Corporate"/>
    <n v="3"/>
    <n v="46548"/>
    <n v="0.05"/>
    <n v="68917"/>
    <x v="3"/>
    <n v="1326618000"/>
    <n v="637448000"/>
    <n v="0.48050606881558972"/>
    <x v="8"/>
    <b v="1"/>
    <s v="enero"/>
    <x v="8"/>
  </r>
  <r>
    <x v="6097"/>
    <s v="CUST3360"/>
    <d v="2024-03-12T00:00:00"/>
    <x v="3"/>
    <x v="1"/>
    <s v="Corporate"/>
    <n v="8"/>
    <n v="32074"/>
    <n v="0.02"/>
    <n v="154794"/>
    <x v="1"/>
    <n v="2514601600"/>
    <n v="966661600"/>
    <n v="0.38441938476456866"/>
    <x v="7"/>
    <b v="1"/>
    <s v="marzo"/>
    <x v="7"/>
  </r>
  <r>
    <x v="6098"/>
    <s v="CUST9176"/>
    <d v="2024-12-24T00:00:00"/>
    <x v="3"/>
    <x v="2"/>
    <s v="Home Office"/>
    <n v="6"/>
    <n v="43609"/>
    <n v="0.12"/>
    <n v="173507"/>
    <x v="0"/>
    <n v="2302555200"/>
    <n v="567485200"/>
    <n v="0.24645889054038747"/>
    <x v="10"/>
    <b v="1"/>
    <s v="diciembre"/>
    <x v="10"/>
  </r>
  <r>
    <x v="6099"/>
    <s v="CUST6277"/>
    <d v="2024-02-16T00:00:00"/>
    <x v="2"/>
    <x v="2"/>
    <s v="Corporate"/>
    <n v="6"/>
    <n v="39597"/>
    <n v="0.21"/>
    <n v="146600"/>
    <x v="2"/>
    <n v="1876897800"/>
    <n v="410897800"/>
    <n v="0.21892390731130912"/>
    <x v="9"/>
    <b v="1"/>
    <s v="febrero"/>
    <x v="9"/>
  </r>
  <r>
    <x v="6100"/>
    <s v="CUST6842"/>
    <d v="2024-03-09T00:00:00"/>
    <x v="0"/>
    <x v="4"/>
    <s v="Home Office"/>
    <n v="3"/>
    <n v="10893"/>
    <n v="0.28999999999999998"/>
    <n v="15616"/>
    <x v="3"/>
    <n v="232020900"/>
    <n v="75860900"/>
    <n v="0.32695718359854653"/>
    <x v="7"/>
    <b v="1"/>
    <s v="marzo"/>
    <x v="7"/>
  </r>
  <r>
    <x v="6101"/>
    <s v="CUST5067"/>
    <d v="2024-04-23T00:00:00"/>
    <x v="2"/>
    <x v="2"/>
    <s v="Home Office"/>
    <n v="7"/>
    <n v="41494"/>
    <n v="0.05"/>
    <n v="212327"/>
    <x v="4"/>
    <n v="2759351000"/>
    <n v="636081000"/>
    <n v="0.2305183356521153"/>
    <x v="6"/>
    <b v="1"/>
    <s v="abril"/>
    <x v="6"/>
  </r>
  <r>
    <x v="6102"/>
    <s v="CUST8264"/>
    <d v="2024-06-02T00:00:00"/>
    <x v="2"/>
    <x v="4"/>
    <s v="Corporate"/>
    <n v="4"/>
    <n v="39958"/>
    <n v="0.17"/>
    <n v="75657"/>
    <x v="2"/>
    <n v="1326605600"/>
    <n v="570035600"/>
    <n v="0.42969485429580578"/>
    <x v="1"/>
    <b v="1"/>
    <s v="junio"/>
    <x v="1"/>
  </r>
  <r>
    <x v="6103"/>
    <s v="CUST2640"/>
    <d v="2024-02-03T00:00:00"/>
    <x v="0"/>
    <x v="2"/>
    <s v="Home Office"/>
    <n v="6"/>
    <n v="31638"/>
    <n v="0.09"/>
    <n v="122441"/>
    <x v="0"/>
    <n v="1727434800"/>
    <n v="503024800"/>
    <n v="0.29119756068362174"/>
    <x v="9"/>
    <b v="1"/>
    <s v="febrero"/>
    <x v="9"/>
  </r>
  <r>
    <x v="6104"/>
    <s v="CUST9880"/>
    <d v="2024-05-20T00:00:00"/>
    <x v="0"/>
    <x v="4"/>
    <s v="Corporate"/>
    <n v="6"/>
    <n v="31911"/>
    <n v="0.14000000000000001"/>
    <n v="106106"/>
    <x v="3"/>
    <n v="1646607600"/>
    <n v="585547600"/>
    <n v="0.35560846433600818"/>
    <x v="5"/>
    <b v="1"/>
    <s v="mayo"/>
    <x v="5"/>
  </r>
  <r>
    <x v="6105"/>
    <s v="CUST9156"/>
    <d v="2024-10-13T00:00:00"/>
    <x v="2"/>
    <x v="2"/>
    <s v="Consumer"/>
    <n v="2"/>
    <n v="46665"/>
    <n v="0.19"/>
    <n v="46874"/>
    <x v="4"/>
    <n v="755973000"/>
    <n v="287233000"/>
    <n v="0.37995140038070141"/>
    <x v="4"/>
    <b v="1"/>
    <s v="octubre"/>
    <x v="4"/>
  </r>
  <r>
    <x v="6106"/>
    <s v="CUST7501"/>
    <d v="2024-05-22T00:00:00"/>
    <x v="1"/>
    <x v="3"/>
    <s v="Home Office"/>
    <n v="8"/>
    <n v="32544"/>
    <n v="0.04"/>
    <n v="165576"/>
    <x v="0"/>
    <n v="2499379200"/>
    <n v="843619200"/>
    <n v="0.3375314958210423"/>
    <x v="5"/>
    <b v="1"/>
    <s v="mayo"/>
    <x v="5"/>
  </r>
  <r>
    <x v="6107"/>
    <s v="CUST8588"/>
    <d v="2024-10-28T00:00:00"/>
    <x v="0"/>
    <x v="4"/>
    <s v="Corporate"/>
    <n v="10"/>
    <n v="34353"/>
    <n v="0.1"/>
    <n v="162871"/>
    <x v="4"/>
    <n v="3091770000"/>
    <n v="1463060000"/>
    <n v="0.47321113795657505"/>
    <x v="4"/>
    <b v="1"/>
    <s v="octubre"/>
    <x v="4"/>
  </r>
  <r>
    <x v="6108"/>
    <s v="CUST4982"/>
    <d v="2024-02-06T00:00:00"/>
    <x v="3"/>
    <x v="2"/>
    <s v="Home Office"/>
    <n v="3"/>
    <n v="34296"/>
    <n v="0.13"/>
    <n v="51822"/>
    <x v="1"/>
    <n v="895125600"/>
    <n v="376905600"/>
    <n v="0.42106448525212553"/>
    <x v="9"/>
    <b v="1"/>
    <s v="febrero"/>
    <x v="9"/>
  </r>
  <r>
    <x v="6109"/>
    <s v="CUST9279"/>
    <d v="2024-08-29T00:00:00"/>
    <x v="0"/>
    <x v="4"/>
    <s v="Consumer"/>
    <n v="10"/>
    <n v="44336"/>
    <n v="0.1"/>
    <n v="214962"/>
    <x v="0"/>
    <n v="3990240000"/>
    <n v="1840620000"/>
    <n v="0.46128052447973056"/>
    <x v="0"/>
    <b v="1"/>
    <s v="agosto"/>
    <x v="0"/>
  </r>
  <r>
    <x v="6110"/>
    <s v="CUST7528"/>
    <d v="2024-04-25T00:00:00"/>
    <x v="2"/>
    <x v="3"/>
    <s v="Corporate"/>
    <n v="9"/>
    <n v="20654"/>
    <n v="7.0000000000000007E-2"/>
    <n v="112026"/>
    <x v="4"/>
    <n v="1728739800"/>
    <n v="608479800"/>
    <n v="0.35197882295531113"/>
    <x v="6"/>
    <b v="1"/>
    <s v="abril"/>
    <x v="6"/>
  </r>
  <r>
    <x v="6111"/>
    <s v="CUST5332"/>
    <d v="2024-11-23T00:00:00"/>
    <x v="0"/>
    <x v="2"/>
    <s v="Consumer"/>
    <n v="3"/>
    <n v="26599"/>
    <n v="0.05"/>
    <n v="57825"/>
    <x v="4"/>
    <n v="758071500"/>
    <n v="179821500"/>
    <n v="0.23720915507310325"/>
    <x v="2"/>
    <b v="1"/>
    <s v="noviembre"/>
    <x v="2"/>
  </r>
  <r>
    <x v="6112"/>
    <s v="CUST7278"/>
    <d v="2024-11-12T00:00:00"/>
    <x v="0"/>
    <x v="3"/>
    <s v="Home Office"/>
    <n v="7"/>
    <n v="5862"/>
    <n v="0.28999999999999998"/>
    <n v="21540"/>
    <x v="4"/>
    <n v="291341400"/>
    <n v="75941400"/>
    <n v="0.26066120366003598"/>
    <x v="2"/>
    <b v="1"/>
    <s v="noviembre"/>
    <x v="2"/>
  </r>
  <r>
    <x v="6113"/>
    <s v="CUST1861"/>
    <d v="2024-11-11T00:00:00"/>
    <x v="1"/>
    <x v="4"/>
    <s v="Corporate"/>
    <n v="7"/>
    <n v="47690"/>
    <n v="0.14000000000000001"/>
    <n v="194083"/>
    <x v="4"/>
    <n v="2870938000"/>
    <n v="930108000"/>
    <n v="0.32397355846765064"/>
    <x v="2"/>
    <b v="1"/>
    <s v="noviembre"/>
    <x v="2"/>
  </r>
  <r>
    <x v="6114"/>
    <s v="CUST2108"/>
    <d v="2024-08-27T00:00:00"/>
    <x v="3"/>
    <x v="0"/>
    <s v="Corporate"/>
    <n v="4"/>
    <n v="7418"/>
    <n v="0.18"/>
    <n v="17688"/>
    <x v="3"/>
    <n v="243310400"/>
    <n v="66430400"/>
    <n v="0.27302737573075381"/>
    <x v="0"/>
    <b v="1"/>
    <s v="agosto"/>
    <x v="0"/>
  </r>
  <r>
    <x v="6115"/>
    <s v="CUST4758"/>
    <d v="2024-04-11T00:00:00"/>
    <x v="0"/>
    <x v="0"/>
    <s v="Corporate"/>
    <n v="10"/>
    <n v="44372"/>
    <n v="0.27"/>
    <n v="177912"/>
    <x v="3"/>
    <n v="3239156000"/>
    <n v="1460036000"/>
    <n v="0.45074581156325905"/>
    <x v="6"/>
    <b v="1"/>
    <s v="abril"/>
    <x v="6"/>
  </r>
  <r>
    <x v="6116"/>
    <s v="CUST2593"/>
    <d v="2024-11-08T00:00:00"/>
    <x v="3"/>
    <x v="0"/>
    <s v="Corporate"/>
    <n v="10"/>
    <n v="16636"/>
    <n v="0.19"/>
    <n v="87531"/>
    <x v="0"/>
    <n v="1347516000"/>
    <n v="472206000"/>
    <n v="0.3504270079167891"/>
    <x v="2"/>
    <b v="1"/>
    <s v="noviembre"/>
    <x v="2"/>
  </r>
  <r>
    <x v="6117"/>
    <s v="CUST8405"/>
    <d v="2024-09-12T00:00:00"/>
    <x v="1"/>
    <x v="1"/>
    <s v="Consumer"/>
    <n v="7"/>
    <n v="12419"/>
    <n v="0.21"/>
    <n v="49663"/>
    <x v="3"/>
    <n v="686770700"/>
    <n v="190140700"/>
    <n v="0.27686198610394996"/>
    <x v="11"/>
    <b v="1"/>
    <s v="septiembre"/>
    <x v="11"/>
  </r>
  <r>
    <x v="6118"/>
    <s v="CUST9833"/>
    <d v="2024-04-29T00:00:00"/>
    <x v="2"/>
    <x v="4"/>
    <s v="Corporate"/>
    <n v="6"/>
    <n v="39619"/>
    <n v="0.26"/>
    <n v="124887"/>
    <x v="0"/>
    <n v="1759083600"/>
    <n v="510213600"/>
    <n v="0.29004511212542711"/>
    <x v="6"/>
    <b v="1"/>
    <s v="abril"/>
    <x v="6"/>
  </r>
  <r>
    <x v="6119"/>
    <s v="CUST4059"/>
    <d v="2024-07-15T00:00:00"/>
    <x v="3"/>
    <x v="1"/>
    <s v="Home Office"/>
    <n v="5"/>
    <n v="34991"/>
    <n v="0.05"/>
    <n v="112791"/>
    <x v="4"/>
    <n v="1662072500"/>
    <n v="534162500"/>
    <n v="0.32138339332369675"/>
    <x v="3"/>
    <b v="1"/>
    <s v="julio"/>
    <x v="3"/>
  </r>
  <r>
    <x v="6120"/>
    <s v="CUST4784"/>
    <d v="2024-01-14T00:00:00"/>
    <x v="0"/>
    <x v="2"/>
    <s v="Home Office"/>
    <n v="4"/>
    <n v="43137"/>
    <n v="0.27"/>
    <n v="99268"/>
    <x v="1"/>
    <n v="1259600400"/>
    <n v="266920400"/>
    <n v="0.21190879266154566"/>
    <x v="8"/>
    <b v="1"/>
    <s v="enero"/>
    <x v="8"/>
  </r>
  <r>
    <x v="6121"/>
    <s v="CUST9034"/>
    <d v="2024-03-08T00:00:00"/>
    <x v="1"/>
    <x v="1"/>
    <s v="Home Office"/>
    <n v="9"/>
    <n v="39462"/>
    <n v="0.28000000000000003"/>
    <n v="193589"/>
    <x v="1"/>
    <n v="2557137600"/>
    <n v="621247600"/>
    <n v="0.24294648829222174"/>
    <x v="7"/>
    <b v="1"/>
    <s v="marzo"/>
    <x v="7"/>
  </r>
  <r>
    <x v="6122"/>
    <s v="CUST9615"/>
    <d v="2024-12-12T00:00:00"/>
    <x v="3"/>
    <x v="0"/>
    <s v="Home Office"/>
    <n v="8"/>
    <n v="16121"/>
    <n v="0.17"/>
    <n v="60863"/>
    <x v="4"/>
    <n v="1070434400"/>
    <n v="461804400"/>
    <n v="0.43141774965378543"/>
    <x v="10"/>
    <b v="1"/>
    <s v="diciembre"/>
    <x v="10"/>
  </r>
  <r>
    <x v="6123"/>
    <s v="CUST2162"/>
    <d v="2024-07-21T00:00:00"/>
    <x v="1"/>
    <x v="2"/>
    <s v="Corporate"/>
    <n v="5"/>
    <n v="41603"/>
    <n v="0.01"/>
    <n v="157186"/>
    <x v="3"/>
    <n v="2059348500"/>
    <n v="487488500"/>
    <n v="0.23671976841219444"/>
    <x v="3"/>
    <b v="1"/>
    <s v="julio"/>
    <x v="3"/>
  </r>
  <r>
    <x v="6124"/>
    <s v="CUST7498"/>
    <d v="2024-08-31T00:00:00"/>
    <x v="1"/>
    <x v="4"/>
    <s v="Corporate"/>
    <n v="6"/>
    <n v="36823"/>
    <n v="0.28999999999999998"/>
    <n v="97142"/>
    <x v="3"/>
    <n v="1568659800"/>
    <n v="597239800"/>
    <n v="0.38073252084358888"/>
    <x v="0"/>
    <b v="1"/>
    <s v="agosto"/>
    <x v="0"/>
  </r>
  <r>
    <x v="6125"/>
    <s v="CUST4351"/>
    <d v="2024-11-30T00:00:00"/>
    <x v="3"/>
    <x v="0"/>
    <s v="Home Office"/>
    <n v="5"/>
    <n v="16465"/>
    <n v="0.26"/>
    <n v="33460"/>
    <x v="2"/>
    <n v="609205000"/>
    <n v="274605000"/>
    <n v="0.4507595965233378"/>
    <x v="2"/>
    <b v="1"/>
    <s v="noviembre"/>
    <x v="2"/>
  </r>
  <r>
    <x v="6126"/>
    <s v="CUST2539"/>
    <d v="2024-12-21T00:00:00"/>
    <x v="2"/>
    <x v="2"/>
    <s v="Home Office"/>
    <n v="9"/>
    <n v="19813"/>
    <n v="0.06"/>
    <n v="127955"/>
    <x v="3"/>
    <n v="1676179800"/>
    <n v="396629800"/>
    <n v="0.23662724010872818"/>
    <x v="10"/>
    <b v="1"/>
    <s v="diciembre"/>
    <x v="10"/>
  </r>
  <r>
    <x v="6127"/>
    <s v="CUST8512"/>
    <d v="2024-06-07T00:00:00"/>
    <x v="3"/>
    <x v="1"/>
    <s v="Home Office"/>
    <n v="7"/>
    <n v="26652"/>
    <n v="0.09"/>
    <n v="110342"/>
    <x v="0"/>
    <n v="1697732400"/>
    <n v="594312400"/>
    <n v="0.35006247156501225"/>
    <x v="1"/>
    <b v="1"/>
    <s v="junio"/>
    <x v="1"/>
  </r>
  <r>
    <x v="6128"/>
    <s v="CUST8671"/>
    <d v="2024-07-03T00:00:00"/>
    <x v="0"/>
    <x v="2"/>
    <s v="Consumer"/>
    <n v="3"/>
    <n v="42445"/>
    <n v="0.17"/>
    <n v="57985"/>
    <x v="0"/>
    <n v="1056880500"/>
    <n v="477030500"/>
    <n v="0.45135708341671549"/>
    <x v="3"/>
    <b v="1"/>
    <s v="julio"/>
    <x v="3"/>
  </r>
  <r>
    <x v="6129"/>
    <s v="CUST7086"/>
    <d v="2024-08-19T00:00:00"/>
    <x v="0"/>
    <x v="0"/>
    <s v="Consumer"/>
    <n v="7"/>
    <n v="41470"/>
    <n v="0.03"/>
    <n v="171715"/>
    <x v="3"/>
    <n v="2815813000"/>
    <n v="1098663000"/>
    <n v="0.39017612320136313"/>
    <x v="0"/>
    <b v="1"/>
    <s v="agosto"/>
    <x v="0"/>
  </r>
  <r>
    <x v="6130"/>
    <s v="CUST3687"/>
    <d v="2024-10-18T00:00:00"/>
    <x v="0"/>
    <x v="0"/>
    <s v="Corporate"/>
    <n v="5"/>
    <n v="11229"/>
    <n v="0.06"/>
    <n v="32342"/>
    <x v="1"/>
    <n v="527763000"/>
    <n v="204343000"/>
    <n v="0.38718705176376517"/>
    <x v="4"/>
    <b v="1"/>
    <s v="octubre"/>
    <x v="4"/>
  </r>
  <r>
    <x v="6131"/>
    <s v="CUST5032"/>
    <d v="2024-02-27T00:00:00"/>
    <x v="0"/>
    <x v="1"/>
    <s v="Home Office"/>
    <n v="7"/>
    <n v="27324"/>
    <n v="0.21"/>
    <n v="76184"/>
    <x v="2"/>
    <n v="1511017200"/>
    <n v="749177200"/>
    <n v="0.49580984253521404"/>
    <x v="9"/>
    <b v="1"/>
    <s v="febrero"/>
    <x v="9"/>
  </r>
  <r>
    <x v="6132"/>
    <s v="CUST1415"/>
    <d v="2024-10-11T00:00:00"/>
    <x v="1"/>
    <x v="2"/>
    <s v="Consumer"/>
    <n v="10"/>
    <n v="9692"/>
    <n v="0.15"/>
    <n v="49995"/>
    <x v="3"/>
    <n v="823820000"/>
    <n v="323870000"/>
    <n v="0.39313199485324463"/>
    <x v="4"/>
    <b v="1"/>
    <s v="octubre"/>
    <x v="4"/>
  </r>
  <r>
    <x v="6133"/>
    <s v="CUST5052"/>
    <d v="2024-05-03T00:00:00"/>
    <x v="2"/>
    <x v="4"/>
    <s v="Consumer"/>
    <n v="7"/>
    <n v="19584"/>
    <n v="0.26"/>
    <n v="62362"/>
    <x v="4"/>
    <n v="1014451200"/>
    <n v="390831200"/>
    <n v="0.38526367754308932"/>
    <x v="5"/>
    <b v="1"/>
    <s v="mayo"/>
    <x v="5"/>
  </r>
  <r>
    <x v="6134"/>
    <s v="CUST1331"/>
    <d v="2024-10-08T00:00:00"/>
    <x v="3"/>
    <x v="3"/>
    <s v="Corporate"/>
    <n v="7"/>
    <n v="45731"/>
    <n v="0.18"/>
    <n v="187178"/>
    <x v="3"/>
    <n v="2624959400"/>
    <n v="753179400"/>
    <n v="0.28692992356377017"/>
    <x v="4"/>
    <b v="1"/>
    <s v="octubre"/>
    <x v="4"/>
  </r>
  <r>
    <x v="6135"/>
    <s v="CUST5750"/>
    <d v="2024-01-01T00:00:00"/>
    <x v="0"/>
    <x v="0"/>
    <s v="Corporate"/>
    <n v="7"/>
    <n v="44998"/>
    <n v="0.05"/>
    <n v="227165"/>
    <x v="3"/>
    <n v="2992367000"/>
    <n v="720717000"/>
    <n v="0.24085180728166031"/>
    <x v="8"/>
    <b v="1"/>
    <s v="enero"/>
    <x v="8"/>
  </r>
  <r>
    <x v="6136"/>
    <s v="CUST4668"/>
    <d v="2024-03-29T00:00:00"/>
    <x v="1"/>
    <x v="3"/>
    <s v="Consumer"/>
    <n v="7"/>
    <n v="45363"/>
    <n v="0.01"/>
    <n v="219262"/>
    <x v="0"/>
    <n v="3143655900"/>
    <n v="951035900"/>
    <n v="0.3025254449763411"/>
    <x v="7"/>
    <b v="1"/>
    <s v="marzo"/>
    <x v="7"/>
  </r>
  <r>
    <x v="6137"/>
    <s v="CUST9169"/>
    <d v="2024-02-08T00:00:00"/>
    <x v="2"/>
    <x v="4"/>
    <s v="Consumer"/>
    <n v="5"/>
    <n v="41245"/>
    <n v="0"/>
    <n v="146149"/>
    <x v="3"/>
    <n v="2062250000"/>
    <n v="600760000"/>
    <n v="0.29131288641047398"/>
    <x v="9"/>
    <b v="0"/>
    <s v="febrero"/>
    <x v="9"/>
  </r>
  <r>
    <x v="6138"/>
    <s v="CUST5764"/>
    <d v="2024-10-01T00:00:00"/>
    <x v="3"/>
    <x v="0"/>
    <s v="Corporate"/>
    <n v="4"/>
    <n v="22730"/>
    <n v="0.12"/>
    <n v="48399"/>
    <x v="1"/>
    <n v="800096000"/>
    <n v="316106000"/>
    <n v="0.3950850897892253"/>
    <x v="4"/>
    <b v="1"/>
    <s v="octubre"/>
    <x v="4"/>
  </r>
  <r>
    <x v="6139"/>
    <s v="CUST4855"/>
    <d v="2024-02-29T00:00:00"/>
    <x v="3"/>
    <x v="4"/>
    <s v="Corporate"/>
    <n v="4"/>
    <n v="12083"/>
    <n v="0.08"/>
    <n v="23347"/>
    <x v="0"/>
    <n v="444654400"/>
    <n v="211184400"/>
    <n v="0.47494053808980635"/>
    <x v="9"/>
    <b v="1"/>
    <s v="febrero"/>
    <x v="9"/>
  </r>
  <r>
    <x v="6140"/>
    <s v="CUST8974"/>
    <d v="2024-09-20T00:00:00"/>
    <x v="3"/>
    <x v="4"/>
    <s v="Corporate"/>
    <n v="3"/>
    <n v="7760"/>
    <n v="0"/>
    <n v="15303"/>
    <x v="1"/>
    <n v="232800000"/>
    <n v="79770000"/>
    <n v="0.34265463917525774"/>
    <x v="11"/>
    <b v="0"/>
    <s v="septiembre"/>
    <x v="11"/>
  </r>
  <r>
    <x v="6141"/>
    <s v="CUST9696"/>
    <d v="2024-09-01T00:00:00"/>
    <x v="0"/>
    <x v="4"/>
    <s v="Home Office"/>
    <n v="7"/>
    <n v="1793"/>
    <n v="0.19"/>
    <n v="5711"/>
    <x v="3"/>
    <n v="101663100"/>
    <n v="44553100"/>
    <n v="0.43824258752684109"/>
    <x v="11"/>
    <b v="1"/>
    <s v="septiembre"/>
    <x v="11"/>
  </r>
  <r>
    <x v="6142"/>
    <s v="CUST9404"/>
    <d v="2024-07-15T00:00:00"/>
    <x v="0"/>
    <x v="0"/>
    <s v="Corporate"/>
    <n v="10"/>
    <n v="11504"/>
    <n v="0.08"/>
    <n v="79392"/>
    <x v="4"/>
    <n v="1058368000"/>
    <n v="264448000"/>
    <n v="0.24986394146459454"/>
    <x v="3"/>
    <b v="1"/>
    <s v="julio"/>
    <x v="3"/>
  </r>
  <r>
    <x v="6143"/>
    <s v="CUST7796"/>
    <d v="2024-09-27T00:00:00"/>
    <x v="0"/>
    <x v="1"/>
    <s v="Home Office"/>
    <n v="1"/>
    <n v="20634"/>
    <n v="0.12"/>
    <n v="12020"/>
    <x v="2"/>
    <n v="181579200"/>
    <n v="61379200"/>
    <n v="0.33802990650911557"/>
    <x v="11"/>
    <b v="1"/>
    <s v="septiembre"/>
    <x v="11"/>
  </r>
  <r>
    <x v="6144"/>
    <s v="CUST3410"/>
    <d v="2024-02-29T00:00:00"/>
    <x v="0"/>
    <x v="2"/>
    <s v="Home Office"/>
    <n v="8"/>
    <n v="11146"/>
    <n v="0.12"/>
    <n v="58482"/>
    <x v="3"/>
    <n v="784678400"/>
    <n v="199858400"/>
    <n v="0.25470103420713502"/>
    <x v="9"/>
    <b v="1"/>
    <s v="febrero"/>
    <x v="9"/>
  </r>
  <r>
    <x v="6145"/>
    <s v="CUST9296"/>
    <d v="2024-08-24T00:00:00"/>
    <x v="2"/>
    <x v="3"/>
    <s v="Consumer"/>
    <n v="1"/>
    <n v="25068"/>
    <n v="0.18"/>
    <n v="11178"/>
    <x v="1"/>
    <n v="205557600"/>
    <n v="93777600"/>
    <n v="0.4562108139032563"/>
    <x v="0"/>
    <b v="1"/>
    <s v="agosto"/>
    <x v="0"/>
  </r>
  <r>
    <x v="6146"/>
    <s v="CUST6574"/>
    <d v="2024-08-08T00:00:00"/>
    <x v="0"/>
    <x v="3"/>
    <s v="Corporate"/>
    <n v="10"/>
    <n v="40892"/>
    <n v="0.01"/>
    <n v="252276"/>
    <x v="2"/>
    <n v="4048308000"/>
    <n v="1525548000"/>
    <n v="0.37683595220521759"/>
    <x v="0"/>
    <b v="1"/>
    <s v="agosto"/>
    <x v="0"/>
  </r>
  <r>
    <x v="6147"/>
    <s v="CUST2091"/>
    <d v="2024-12-03T00:00:00"/>
    <x v="0"/>
    <x v="3"/>
    <s v="Home Office"/>
    <n v="1"/>
    <n v="11789"/>
    <n v="0.25"/>
    <n v="4545"/>
    <x v="0"/>
    <n v="88417500"/>
    <n v="42967500"/>
    <n v="0.48596148952413265"/>
    <x v="10"/>
    <b v="1"/>
    <s v="diciembre"/>
    <x v="10"/>
  </r>
  <r>
    <x v="6148"/>
    <s v="CUST7190"/>
    <d v="2024-12-31T00:00:00"/>
    <x v="3"/>
    <x v="0"/>
    <s v="Consumer"/>
    <n v="9"/>
    <n v="5580"/>
    <n v="0.27"/>
    <n v="27196"/>
    <x v="1"/>
    <n v="366606000"/>
    <n v="94646000"/>
    <n v="0.25816816964261358"/>
    <x v="10"/>
    <b v="1"/>
    <s v="diciembre"/>
    <x v="10"/>
  </r>
  <r>
    <x v="6149"/>
    <s v="CUST8184"/>
    <d v="2024-10-16T00:00:00"/>
    <x v="3"/>
    <x v="0"/>
    <s v="Home Office"/>
    <n v="5"/>
    <n v="2241"/>
    <n v="0.28000000000000003"/>
    <n v="4709"/>
    <x v="2"/>
    <n v="80676000"/>
    <n v="33586000"/>
    <n v="0.41630720412514255"/>
    <x v="4"/>
    <b v="1"/>
    <s v="octubre"/>
    <x v="4"/>
  </r>
  <r>
    <x v="6150"/>
    <s v="CUST2163"/>
    <d v="2024-07-26T00:00:00"/>
    <x v="1"/>
    <x v="1"/>
    <s v="Consumer"/>
    <n v="1"/>
    <n v="40489"/>
    <n v="0.3"/>
    <n v="21518"/>
    <x v="3"/>
    <n v="283423000"/>
    <n v="68243000"/>
    <n v="0.24078144681271457"/>
    <x v="3"/>
    <b v="1"/>
    <s v="julio"/>
    <x v="3"/>
  </r>
  <r>
    <x v="6151"/>
    <s v="CUST9669"/>
    <d v="2024-08-10T00:00:00"/>
    <x v="3"/>
    <x v="2"/>
    <s v="Corporate"/>
    <n v="2"/>
    <n v="1631"/>
    <n v="0.25"/>
    <n v="1803"/>
    <x v="0"/>
    <n v="24465000"/>
    <n v="6435000"/>
    <n v="0.26302881667688532"/>
    <x v="0"/>
    <b v="1"/>
    <s v="agosto"/>
    <x v="0"/>
  </r>
  <r>
    <x v="6152"/>
    <s v="CUST5367"/>
    <d v="2024-07-31T00:00:00"/>
    <x v="1"/>
    <x v="4"/>
    <s v="Consumer"/>
    <n v="10"/>
    <n v="46984"/>
    <n v="0.18"/>
    <n v="288112"/>
    <x v="4"/>
    <n v="3852688000"/>
    <n v="971568000"/>
    <n v="0.25217925770267408"/>
    <x v="3"/>
    <b v="1"/>
    <s v="julio"/>
    <x v="3"/>
  </r>
  <r>
    <x v="6153"/>
    <s v="CUST6889"/>
    <d v="2024-01-04T00:00:00"/>
    <x v="2"/>
    <x v="2"/>
    <s v="Home Office"/>
    <n v="10"/>
    <n v="32453"/>
    <n v="0.1"/>
    <n v="148781"/>
    <x v="1"/>
    <n v="2920770000"/>
    <n v="1432960000"/>
    <n v="0.4906103527494462"/>
    <x v="8"/>
    <b v="1"/>
    <s v="enero"/>
    <x v="8"/>
  </r>
  <r>
    <x v="6154"/>
    <s v="CUST8970"/>
    <d v="2024-05-08T00:00:00"/>
    <x v="1"/>
    <x v="1"/>
    <s v="Consumer"/>
    <n v="3"/>
    <n v="47116"/>
    <n v="0.26"/>
    <n v="81283"/>
    <x v="4"/>
    <n v="1045975200"/>
    <n v="233145200"/>
    <n v="0.22289744536964165"/>
    <x v="5"/>
    <b v="1"/>
    <s v="mayo"/>
    <x v="5"/>
  </r>
  <r>
    <x v="6155"/>
    <s v="CUST1768"/>
    <d v="2024-09-19T00:00:00"/>
    <x v="2"/>
    <x v="1"/>
    <s v="Consumer"/>
    <n v="7"/>
    <n v="44618"/>
    <n v="0.1"/>
    <n v="200167"/>
    <x v="2"/>
    <n v="2810934000"/>
    <n v="809264000"/>
    <n v="0.28789861305886227"/>
    <x v="11"/>
    <b v="1"/>
    <s v="septiembre"/>
    <x v="11"/>
  </r>
  <r>
    <x v="6156"/>
    <s v="CUST3747"/>
    <d v="2024-12-03T00:00:00"/>
    <x v="3"/>
    <x v="1"/>
    <s v="Consumer"/>
    <n v="3"/>
    <n v="16271"/>
    <n v="0.09"/>
    <n v="30504"/>
    <x v="1"/>
    <n v="444198300"/>
    <n v="139158300"/>
    <n v="0.31327967711717941"/>
    <x v="10"/>
    <b v="1"/>
    <s v="diciembre"/>
    <x v="10"/>
  </r>
  <r>
    <x v="6157"/>
    <s v="CUST3515"/>
    <d v="2024-02-10T00:00:00"/>
    <x v="0"/>
    <x v="1"/>
    <s v="Home Office"/>
    <n v="4"/>
    <n v="14200"/>
    <n v="0.11"/>
    <n v="26978"/>
    <x v="0"/>
    <n v="505520000"/>
    <n v="235740000"/>
    <n v="0.46633169805348945"/>
    <x v="9"/>
    <b v="1"/>
    <s v="febrero"/>
    <x v="9"/>
  </r>
  <r>
    <x v="6158"/>
    <s v="CUST5609"/>
    <d v="2024-01-25T00:00:00"/>
    <x v="0"/>
    <x v="2"/>
    <s v="Corporate"/>
    <n v="4"/>
    <n v="24610"/>
    <n v="0.21"/>
    <n v="45792"/>
    <x v="1"/>
    <n v="777676000"/>
    <n v="319756000"/>
    <n v="0.41116866149913334"/>
    <x v="8"/>
    <b v="1"/>
    <s v="enero"/>
    <x v="8"/>
  </r>
  <r>
    <x v="6159"/>
    <s v="CUST5628"/>
    <d v="2024-04-14T00:00:00"/>
    <x v="0"/>
    <x v="1"/>
    <s v="Home Office"/>
    <n v="5"/>
    <n v="47539"/>
    <n v="0.04"/>
    <n v="161656"/>
    <x v="0"/>
    <n v="2281872000"/>
    <n v="665312000"/>
    <n v="0.29156411928451725"/>
    <x v="6"/>
    <b v="1"/>
    <s v="abril"/>
    <x v="6"/>
  </r>
  <r>
    <x v="6160"/>
    <s v="CUST6974"/>
    <d v="2024-03-20T00:00:00"/>
    <x v="1"/>
    <x v="3"/>
    <s v="Consumer"/>
    <n v="3"/>
    <n v="6068"/>
    <n v="0.04"/>
    <n v="10080"/>
    <x v="1"/>
    <n v="174758400"/>
    <n v="73958400"/>
    <n v="0.42320369149637443"/>
    <x v="7"/>
    <b v="1"/>
    <s v="marzo"/>
    <x v="7"/>
  </r>
  <r>
    <x v="6161"/>
    <s v="CUST6833"/>
    <d v="2024-03-06T00:00:00"/>
    <x v="0"/>
    <x v="0"/>
    <s v="Consumer"/>
    <n v="8"/>
    <n v="24449"/>
    <n v="0.21"/>
    <n v="123152"/>
    <x v="2"/>
    <n v="1545176800"/>
    <n v="313656800"/>
    <n v="0.20299088104351554"/>
    <x v="7"/>
    <b v="1"/>
    <s v="marzo"/>
    <x v="7"/>
  </r>
  <r>
    <x v="6162"/>
    <s v="CUST5950"/>
    <d v="2024-04-14T00:00:00"/>
    <x v="2"/>
    <x v="3"/>
    <s v="Corporate"/>
    <n v="3"/>
    <n v="15020"/>
    <n v="0.18"/>
    <n v="25781"/>
    <x v="4"/>
    <n v="369492000"/>
    <n v="111682000"/>
    <n v="0.30225823563162396"/>
    <x v="6"/>
    <b v="1"/>
    <s v="abril"/>
    <x v="6"/>
  </r>
  <r>
    <x v="6163"/>
    <s v="CUST8973"/>
    <d v="2024-08-21T00:00:00"/>
    <x v="2"/>
    <x v="3"/>
    <s v="Consumer"/>
    <n v="3"/>
    <n v="47147"/>
    <n v="0.08"/>
    <n v="101438"/>
    <x v="4"/>
    <n v="1301257200"/>
    <n v="286877200"/>
    <n v="0.22046156593792526"/>
    <x v="0"/>
    <b v="1"/>
    <s v="agosto"/>
    <x v="0"/>
  </r>
  <r>
    <x v="6164"/>
    <s v="CUST1936"/>
    <d v="2024-05-30T00:00:00"/>
    <x v="0"/>
    <x v="2"/>
    <s v="Consumer"/>
    <n v="8"/>
    <n v="25440"/>
    <n v="0.2"/>
    <n v="102684"/>
    <x v="3"/>
    <n v="1628160000"/>
    <n v="601320000"/>
    <n v="0.36932488207547171"/>
    <x v="5"/>
    <b v="1"/>
    <s v="mayo"/>
    <x v="5"/>
  </r>
  <r>
    <x v="6165"/>
    <s v="CUST6215"/>
    <d v="2024-01-29T00:00:00"/>
    <x v="0"/>
    <x v="0"/>
    <s v="Corporate"/>
    <n v="9"/>
    <n v="49726"/>
    <n v="0.1"/>
    <n v="284223"/>
    <x v="1"/>
    <n v="4027806000"/>
    <n v="1185576000"/>
    <n v="0.29434784098340389"/>
    <x v="8"/>
    <b v="1"/>
    <s v="enero"/>
    <x v="8"/>
  </r>
  <r>
    <x v="6166"/>
    <s v="CUST3249"/>
    <d v="2024-04-29T00:00:00"/>
    <x v="2"/>
    <x v="3"/>
    <s v="Consumer"/>
    <n v="8"/>
    <n v="26899"/>
    <n v="0.12"/>
    <n v="114133"/>
    <x v="0"/>
    <n v="1893689600"/>
    <n v="752359600"/>
    <n v="0.39729826894544912"/>
    <x v="6"/>
    <b v="1"/>
    <s v="abril"/>
    <x v="6"/>
  </r>
  <r>
    <x v="6167"/>
    <s v="CUST1578"/>
    <d v="2024-07-29T00:00:00"/>
    <x v="0"/>
    <x v="2"/>
    <s v="Home Office"/>
    <n v="4"/>
    <n v="36121"/>
    <n v="0.27"/>
    <n v="60220"/>
    <x v="4"/>
    <n v="1054733200"/>
    <n v="452533200"/>
    <n v="0.42904992466341252"/>
    <x v="3"/>
    <b v="1"/>
    <s v="julio"/>
    <x v="3"/>
  </r>
  <r>
    <x v="6168"/>
    <s v="CUST1339"/>
    <d v="2024-07-05T00:00:00"/>
    <x v="2"/>
    <x v="1"/>
    <s v="Corporate"/>
    <n v="2"/>
    <n v="24082"/>
    <n v="0.28000000000000003"/>
    <n v="20661"/>
    <x v="3"/>
    <n v="346780800"/>
    <n v="140170800"/>
    <n v="0.40420576917753231"/>
    <x v="3"/>
    <b v="1"/>
    <s v="julio"/>
    <x v="3"/>
  </r>
  <r>
    <x v="6169"/>
    <s v="CUST4929"/>
    <d v="2024-09-06T00:00:00"/>
    <x v="3"/>
    <x v="3"/>
    <s v="Corporate"/>
    <n v="3"/>
    <n v="3162"/>
    <n v="0.02"/>
    <n v="4961"/>
    <x v="3"/>
    <n v="92962800"/>
    <n v="43352800"/>
    <n v="0.46634567805616872"/>
    <x v="11"/>
    <b v="1"/>
    <s v="septiembre"/>
    <x v="11"/>
  </r>
  <r>
    <x v="6170"/>
    <s v="CUST4975"/>
    <d v="2024-08-11T00:00:00"/>
    <x v="0"/>
    <x v="0"/>
    <s v="Corporate"/>
    <n v="10"/>
    <n v="49040"/>
    <n v="0.15"/>
    <n v="294531"/>
    <x v="0"/>
    <n v="4168400000"/>
    <n v="1223090000"/>
    <n v="0.29341953747241145"/>
    <x v="0"/>
    <b v="1"/>
    <s v="agosto"/>
    <x v="0"/>
  </r>
  <r>
    <x v="6171"/>
    <s v="CUST5468"/>
    <d v="2024-07-31T00:00:00"/>
    <x v="3"/>
    <x v="3"/>
    <s v="Consumer"/>
    <n v="7"/>
    <n v="42456"/>
    <n v="0.24"/>
    <n v="143783"/>
    <x v="3"/>
    <n v="2258659200"/>
    <n v="820829200"/>
    <n v="0.36341436547842187"/>
    <x v="3"/>
    <b v="1"/>
    <s v="julio"/>
    <x v="3"/>
  </r>
  <r>
    <x v="6172"/>
    <s v="CUST3461"/>
    <d v="2024-12-14T00:00:00"/>
    <x v="1"/>
    <x v="1"/>
    <s v="Home Office"/>
    <n v="4"/>
    <n v="37463"/>
    <n v="0.09"/>
    <n v="107283"/>
    <x v="1"/>
    <n v="1363653200"/>
    <n v="290823200"/>
    <n v="0.21326771352129706"/>
    <x v="10"/>
    <b v="1"/>
    <s v="diciembre"/>
    <x v="10"/>
  </r>
  <r>
    <x v="6173"/>
    <s v="CUST3271"/>
    <d v="2024-10-18T00:00:00"/>
    <x v="0"/>
    <x v="4"/>
    <s v="Corporate"/>
    <n v="7"/>
    <n v="37100"/>
    <n v="0.3"/>
    <n v="127140"/>
    <x v="3"/>
    <n v="1817900000"/>
    <n v="546500000"/>
    <n v="0.30062159634743385"/>
    <x v="4"/>
    <b v="1"/>
    <s v="octubre"/>
    <x v="4"/>
  </r>
  <r>
    <x v="6174"/>
    <s v="CUST7809"/>
    <d v="2024-03-22T00:00:00"/>
    <x v="2"/>
    <x v="2"/>
    <s v="Home Office"/>
    <n v="4"/>
    <n v="39030"/>
    <n v="0.28999999999999998"/>
    <n v="79811"/>
    <x v="4"/>
    <n v="1108452000"/>
    <n v="310342000"/>
    <n v="0.2799778429738049"/>
    <x v="7"/>
    <b v="1"/>
    <s v="marzo"/>
    <x v="7"/>
  </r>
  <r>
    <x v="6175"/>
    <s v="CUST7379"/>
    <d v="2024-09-27T00:00:00"/>
    <x v="2"/>
    <x v="4"/>
    <s v="Corporate"/>
    <n v="9"/>
    <n v="26474"/>
    <n v="0.03"/>
    <n v="134645"/>
    <x v="1"/>
    <n v="2311180200"/>
    <n v="964730200"/>
    <n v="0.41741885812278939"/>
    <x v="11"/>
    <b v="1"/>
    <s v="septiembre"/>
    <x v="11"/>
  </r>
  <r>
    <x v="6176"/>
    <s v="CUST5348"/>
    <d v="2024-03-29T00:00:00"/>
    <x v="2"/>
    <x v="3"/>
    <s v="Consumer"/>
    <n v="4"/>
    <n v="8938"/>
    <n v="0.12"/>
    <n v="17579"/>
    <x v="0"/>
    <n v="314617600"/>
    <n v="138827600"/>
    <n v="0.44125821314510061"/>
    <x v="7"/>
    <b v="1"/>
    <s v="marzo"/>
    <x v="7"/>
  </r>
  <r>
    <x v="6177"/>
    <s v="CUST2226"/>
    <d v="2024-06-29T00:00:00"/>
    <x v="1"/>
    <x v="1"/>
    <s v="Corporate"/>
    <n v="8"/>
    <n v="47603"/>
    <n v="0.02"/>
    <n v="254320"/>
    <x v="0"/>
    <n v="3732075200"/>
    <n v="1188875200"/>
    <n v="0.31855606768052264"/>
    <x v="1"/>
    <b v="1"/>
    <s v="junio"/>
    <x v="1"/>
  </r>
  <r>
    <x v="6178"/>
    <s v="CUST2315"/>
    <d v="2024-10-11T00:00:00"/>
    <x v="1"/>
    <x v="2"/>
    <s v="Consumer"/>
    <n v="2"/>
    <n v="39654"/>
    <n v="0.11"/>
    <n v="42671"/>
    <x v="3"/>
    <n v="705841200"/>
    <n v="279131200"/>
    <n v="0.3954589219218147"/>
    <x v="4"/>
    <b v="1"/>
    <s v="octubre"/>
    <x v="4"/>
  </r>
  <r>
    <x v="6179"/>
    <s v="CUST1891"/>
    <d v="2024-02-03T00:00:00"/>
    <x v="3"/>
    <x v="2"/>
    <s v="Consumer"/>
    <n v="9"/>
    <n v="11845"/>
    <n v="0.18"/>
    <n v="52916"/>
    <x v="2"/>
    <n v="874161000"/>
    <n v="345001000"/>
    <n v="0.3946652847701968"/>
    <x v="9"/>
    <b v="1"/>
    <s v="febrero"/>
    <x v="9"/>
  </r>
  <r>
    <x v="6180"/>
    <s v="CUST6859"/>
    <d v="2024-01-12T00:00:00"/>
    <x v="0"/>
    <x v="3"/>
    <s v="Home Office"/>
    <n v="10"/>
    <n v="32462"/>
    <n v="0.24"/>
    <n v="147587"/>
    <x v="4"/>
    <n v="2467112000"/>
    <n v="991242000"/>
    <n v="0.40178232686639276"/>
    <x v="8"/>
    <b v="1"/>
    <s v="enero"/>
    <x v="8"/>
  </r>
  <r>
    <x v="6181"/>
    <s v="CUST3494"/>
    <d v="2024-10-31T00:00:00"/>
    <x v="2"/>
    <x v="0"/>
    <s v="Consumer"/>
    <n v="6"/>
    <n v="8617"/>
    <n v="0.04"/>
    <n v="38025"/>
    <x v="3"/>
    <n v="496339200"/>
    <n v="116089200"/>
    <n v="0.23389085528606243"/>
    <x v="4"/>
    <b v="1"/>
    <s v="octubre"/>
    <x v="4"/>
  </r>
  <r>
    <x v="6182"/>
    <s v="CUST9791"/>
    <d v="2024-02-27T00:00:00"/>
    <x v="2"/>
    <x v="1"/>
    <s v="Corporate"/>
    <n v="4"/>
    <n v="36483"/>
    <n v="0.28000000000000003"/>
    <n v="54787"/>
    <x v="4"/>
    <n v="1050710400"/>
    <n v="502840400"/>
    <n v="0.47857183102023165"/>
    <x v="9"/>
    <b v="1"/>
    <s v="febrero"/>
    <x v="9"/>
  </r>
  <r>
    <x v="6183"/>
    <s v="CUST3027"/>
    <d v="2024-04-18T00:00:00"/>
    <x v="1"/>
    <x v="4"/>
    <s v="Home Office"/>
    <n v="6"/>
    <n v="11104"/>
    <n v="0.14000000000000001"/>
    <n v="41944"/>
    <x v="1"/>
    <n v="572966400"/>
    <n v="153526400"/>
    <n v="0.26795009271049752"/>
    <x v="6"/>
    <b v="1"/>
    <s v="abril"/>
    <x v="6"/>
  </r>
  <r>
    <x v="6184"/>
    <s v="CUST6681"/>
    <d v="2024-11-14T00:00:00"/>
    <x v="2"/>
    <x v="1"/>
    <s v="Home Office"/>
    <n v="10"/>
    <n v="22799"/>
    <n v="0.27"/>
    <n v="93933"/>
    <x v="0"/>
    <n v="1664327000"/>
    <n v="724997000"/>
    <n v="0.43560970890936695"/>
    <x v="2"/>
    <b v="1"/>
    <s v="noviembre"/>
    <x v="2"/>
  </r>
  <r>
    <x v="6185"/>
    <s v="CUST5412"/>
    <d v="2024-10-13T00:00:00"/>
    <x v="0"/>
    <x v="3"/>
    <s v="Corporate"/>
    <n v="10"/>
    <n v="10234"/>
    <n v="0.09"/>
    <n v="62288"/>
    <x v="1"/>
    <n v="931294000"/>
    <n v="308414000"/>
    <n v="0.33116717169873316"/>
    <x v="4"/>
    <b v="1"/>
    <s v="octubre"/>
    <x v="4"/>
  </r>
  <r>
    <x v="6186"/>
    <s v="CUST3125"/>
    <d v="2024-11-18T00:00:00"/>
    <x v="0"/>
    <x v="2"/>
    <s v="Corporate"/>
    <n v="5"/>
    <n v="27969"/>
    <n v="0.09"/>
    <n v="67241"/>
    <x v="4"/>
    <n v="1272589500"/>
    <n v="600179500"/>
    <n v="0.47162066007931075"/>
    <x v="2"/>
    <b v="1"/>
    <s v="noviembre"/>
    <x v="2"/>
  </r>
  <r>
    <x v="6187"/>
    <s v="CUST8561"/>
    <d v="2024-09-06T00:00:00"/>
    <x v="2"/>
    <x v="3"/>
    <s v="Corporate"/>
    <n v="10"/>
    <n v="35562"/>
    <n v="0.03"/>
    <n v="186191"/>
    <x v="1"/>
    <n v="3449514000"/>
    <n v="1587604000"/>
    <n v="0.46023990625925854"/>
    <x v="11"/>
    <b v="1"/>
    <s v="septiembre"/>
    <x v="11"/>
  </r>
  <r>
    <x v="6188"/>
    <s v="CUST3372"/>
    <d v="2024-07-16T00:00:00"/>
    <x v="1"/>
    <x v="1"/>
    <s v="Home Office"/>
    <n v="8"/>
    <n v="48364"/>
    <n v="7.0000000000000007E-2"/>
    <n v="195438"/>
    <x v="1"/>
    <n v="3598281600"/>
    <n v="1643901600"/>
    <n v="0.45685740660208474"/>
    <x v="3"/>
    <b v="1"/>
    <s v="julio"/>
    <x v="3"/>
  </r>
  <r>
    <x v="6189"/>
    <s v="CUST7764"/>
    <d v="2024-01-16T00:00:00"/>
    <x v="3"/>
    <x v="0"/>
    <s v="Corporate"/>
    <n v="6"/>
    <n v="11955"/>
    <n v="7.0000000000000007E-2"/>
    <n v="50066"/>
    <x v="4"/>
    <n v="667089000"/>
    <n v="166429000"/>
    <n v="0.24948545096681252"/>
    <x v="8"/>
    <b v="1"/>
    <s v="enero"/>
    <x v="8"/>
  </r>
  <r>
    <x v="6190"/>
    <s v="CUST2296"/>
    <d v="2024-08-18T00:00:00"/>
    <x v="2"/>
    <x v="4"/>
    <s v="Home Office"/>
    <n v="1"/>
    <n v="5136"/>
    <n v="0.05"/>
    <n v="2953"/>
    <x v="1"/>
    <n v="48792000"/>
    <n v="19262000"/>
    <n v="0.39477783243154613"/>
    <x v="0"/>
    <b v="1"/>
    <s v="agosto"/>
    <x v="0"/>
  </r>
  <r>
    <x v="6191"/>
    <s v="CUST5315"/>
    <d v="2024-01-05T00:00:00"/>
    <x v="0"/>
    <x v="0"/>
    <s v="Corporate"/>
    <n v="10"/>
    <n v="8876"/>
    <n v="0.19"/>
    <n v="53799"/>
    <x v="1"/>
    <n v="718956000"/>
    <n v="180966000"/>
    <n v="0.25170664129654668"/>
    <x v="8"/>
    <b v="1"/>
    <s v="enero"/>
    <x v="8"/>
  </r>
  <r>
    <x v="6192"/>
    <s v="CUST4924"/>
    <d v="2024-10-11T00:00:00"/>
    <x v="1"/>
    <x v="3"/>
    <s v="Corporate"/>
    <n v="10"/>
    <n v="47284"/>
    <n v="0.26"/>
    <n v="237190"/>
    <x v="2"/>
    <n v="3499016000"/>
    <n v="1127116000"/>
    <n v="0.32212370563609882"/>
    <x v="4"/>
    <b v="1"/>
    <s v="octubre"/>
    <x v="4"/>
  </r>
  <r>
    <x v="6193"/>
    <s v="CUST3193"/>
    <d v="2024-01-30T00:00:00"/>
    <x v="1"/>
    <x v="3"/>
    <s v="Corporate"/>
    <n v="9"/>
    <n v="21850"/>
    <n v="0.26"/>
    <n v="108728"/>
    <x v="2"/>
    <n v="1455210000"/>
    <n v="367930000"/>
    <n v="0.25283636038784779"/>
    <x v="8"/>
    <b v="1"/>
    <s v="enero"/>
    <x v="8"/>
  </r>
  <r>
    <x v="6194"/>
    <s v="CUST7918"/>
    <d v="2024-05-15T00:00:00"/>
    <x v="1"/>
    <x v="3"/>
    <s v="Consumer"/>
    <n v="7"/>
    <n v="19521"/>
    <n v="0.13"/>
    <n v="65601"/>
    <x v="4"/>
    <n v="1188828900"/>
    <n v="532818900"/>
    <n v="0.4481880445537621"/>
    <x v="5"/>
    <b v="1"/>
    <s v="mayo"/>
    <x v="5"/>
  </r>
  <r>
    <x v="6195"/>
    <s v="CUST5462"/>
    <d v="2024-03-03T00:00:00"/>
    <x v="0"/>
    <x v="3"/>
    <s v="Consumer"/>
    <n v="8"/>
    <n v="39903"/>
    <n v="0.13"/>
    <n v="202953"/>
    <x v="2"/>
    <n v="2777248800"/>
    <n v="747718800"/>
    <n v="0.26923003801459922"/>
    <x v="7"/>
    <b v="1"/>
    <s v="marzo"/>
    <x v="7"/>
  </r>
  <r>
    <x v="6196"/>
    <s v="CUST4664"/>
    <d v="2024-09-17T00:00:00"/>
    <x v="3"/>
    <x v="1"/>
    <s v="Corporate"/>
    <n v="1"/>
    <n v="1456"/>
    <n v="0.11"/>
    <n v="868"/>
    <x v="3"/>
    <n v="12958400"/>
    <n v="4278400"/>
    <n v="0.33016421780466726"/>
    <x v="11"/>
    <b v="1"/>
    <s v="septiembre"/>
    <x v="11"/>
  </r>
  <r>
    <x v="6197"/>
    <s v="CUST4888"/>
    <d v="2024-02-05T00:00:00"/>
    <x v="1"/>
    <x v="3"/>
    <s v="Home Office"/>
    <n v="2"/>
    <n v="30721"/>
    <n v="0.05"/>
    <n v="31721"/>
    <x v="2"/>
    <n v="583699000"/>
    <n v="266489000"/>
    <n v="0.45655209277384406"/>
    <x v="9"/>
    <b v="1"/>
    <s v="febrero"/>
    <x v="9"/>
  </r>
  <r>
    <x v="6198"/>
    <s v="CUST8768"/>
    <d v="2024-08-27T00:00:00"/>
    <x v="0"/>
    <x v="0"/>
    <s v="Corporate"/>
    <n v="1"/>
    <n v="10336"/>
    <n v="0.15"/>
    <n v="4565"/>
    <x v="1"/>
    <n v="87856000"/>
    <n v="42206000"/>
    <n v="0.48039974503733379"/>
    <x v="0"/>
    <b v="1"/>
    <s v="agosto"/>
    <x v="0"/>
  </r>
  <r>
    <x v="6199"/>
    <s v="CUST2569"/>
    <d v="2024-10-19T00:00:00"/>
    <x v="0"/>
    <x v="3"/>
    <s v="Home Office"/>
    <n v="3"/>
    <n v="44315"/>
    <n v="0.27"/>
    <n v="66905"/>
    <x v="4"/>
    <n v="970498500"/>
    <n v="301448500"/>
    <n v="0.31061202052347325"/>
    <x v="4"/>
    <b v="1"/>
    <s v="octubre"/>
    <x v="4"/>
  </r>
  <r>
    <x v="6200"/>
    <s v="CUST5866"/>
    <d v="2024-06-22T00:00:00"/>
    <x v="1"/>
    <x v="3"/>
    <s v="Home Office"/>
    <n v="5"/>
    <n v="49477"/>
    <n v="0.1"/>
    <n v="168307"/>
    <x v="3"/>
    <n v="2226465000"/>
    <n v="543395000"/>
    <n v="0.24406177505597437"/>
    <x v="1"/>
    <b v="1"/>
    <s v="junio"/>
    <x v="1"/>
  </r>
  <r>
    <x v="6201"/>
    <s v="CUST4828"/>
    <d v="2024-01-26T00:00:00"/>
    <x v="3"/>
    <x v="3"/>
    <s v="Corporate"/>
    <n v="4"/>
    <n v="46019"/>
    <n v="7.0000000000000007E-2"/>
    <n v="115152"/>
    <x v="0"/>
    <n v="1711906800"/>
    <n v="560386800"/>
    <n v="0.32734655881967406"/>
    <x v="8"/>
    <b v="1"/>
    <s v="enero"/>
    <x v="8"/>
  </r>
  <r>
    <x v="6202"/>
    <s v="CUST9753"/>
    <d v="2024-07-23T00:00:00"/>
    <x v="2"/>
    <x v="2"/>
    <s v="Home Office"/>
    <n v="9"/>
    <n v="38723"/>
    <n v="0.28999999999999998"/>
    <n v="139027"/>
    <x v="4"/>
    <n v="2474399700"/>
    <n v="1084129700"/>
    <n v="0.43813847051468685"/>
    <x v="3"/>
    <b v="1"/>
    <s v="julio"/>
    <x v="3"/>
  </r>
  <r>
    <x v="6203"/>
    <s v="CUST7615"/>
    <d v="2024-11-30T00:00:00"/>
    <x v="2"/>
    <x v="4"/>
    <s v="Consumer"/>
    <n v="4"/>
    <n v="13249"/>
    <n v="0.01"/>
    <n v="34930"/>
    <x v="3"/>
    <n v="524660400"/>
    <n v="175360400"/>
    <n v="0.33423601247587964"/>
    <x v="2"/>
    <b v="1"/>
    <s v="noviembre"/>
    <x v="2"/>
  </r>
  <r>
    <x v="6204"/>
    <s v="CUST4186"/>
    <d v="2024-08-25T00:00:00"/>
    <x v="2"/>
    <x v="3"/>
    <s v="Consumer"/>
    <n v="8"/>
    <n v="2255"/>
    <n v="0"/>
    <n v="12317"/>
    <x v="0"/>
    <n v="180400000"/>
    <n v="57230000"/>
    <n v="0.31723946784922397"/>
    <x v="0"/>
    <b v="0"/>
    <s v="agosto"/>
    <x v="0"/>
  </r>
  <r>
    <x v="6205"/>
    <s v="CUST9269"/>
    <d v="2024-10-08T00:00:00"/>
    <x v="0"/>
    <x v="1"/>
    <s v="Corporate"/>
    <n v="10"/>
    <n v="21947"/>
    <n v="0.18"/>
    <n v="141224"/>
    <x v="3"/>
    <n v="1799654000"/>
    <n v="387414000"/>
    <n v="0.2152713799430335"/>
    <x v="4"/>
    <b v="1"/>
    <s v="octubre"/>
    <x v="4"/>
  </r>
  <r>
    <x v="6206"/>
    <s v="CUST3979"/>
    <d v="2024-08-16T00:00:00"/>
    <x v="3"/>
    <x v="2"/>
    <s v="Corporate"/>
    <n v="3"/>
    <n v="10835"/>
    <n v="0.15"/>
    <n v="18188"/>
    <x v="4"/>
    <n v="276292500"/>
    <n v="94412500"/>
    <n v="0.34171213478469376"/>
    <x v="0"/>
    <b v="1"/>
    <s v="agosto"/>
    <x v="0"/>
  </r>
  <r>
    <x v="6207"/>
    <s v="CUST1554"/>
    <d v="2024-02-05T00:00:00"/>
    <x v="3"/>
    <x v="0"/>
    <s v="Home Office"/>
    <n v="7"/>
    <n v="40593"/>
    <n v="0.01"/>
    <n v="180513"/>
    <x v="3"/>
    <n v="2813094900"/>
    <n v="1007964900"/>
    <n v="0.35831172990289095"/>
    <x v="9"/>
    <b v="1"/>
    <s v="febrero"/>
    <x v="9"/>
  </r>
  <r>
    <x v="6208"/>
    <s v="CUST8604"/>
    <d v="2024-11-28T00:00:00"/>
    <x v="0"/>
    <x v="0"/>
    <s v="Consumer"/>
    <n v="5"/>
    <n v="8495"/>
    <n v="0.1"/>
    <n v="23300"/>
    <x v="1"/>
    <n v="382275000"/>
    <n v="149275000"/>
    <n v="0.39049113857824863"/>
    <x v="2"/>
    <b v="1"/>
    <s v="noviembre"/>
    <x v="2"/>
  </r>
  <r>
    <x v="6209"/>
    <s v="CUST1368"/>
    <d v="2024-08-25T00:00:00"/>
    <x v="3"/>
    <x v="1"/>
    <s v="Corporate"/>
    <n v="8"/>
    <n v="48821"/>
    <n v="0.28999999999999998"/>
    <n v="186225"/>
    <x v="4"/>
    <n v="2773032800"/>
    <n v="910782800"/>
    <n v="0.32844285145130631"/>
    <x v="0"/>
    <b v="1"/>
    <s v="agosto"/>
    <x v="0"/>
  </r>
  <r>
    <x v="6210"/>
    <s v="CUST5021"/>
    <d v="2024-12-22T00:00:00"/>
    <x v="2"/>
    <x v="4"/>
    <s v="Corporate"/>
    <n v="4"/>
    <n v="42737"/>
    <n v="0.16"/>
    <n v="93473"/>
    <x v="2"/>
    <n v="1435963200"/>
    <n v="501233200"/>
    <n v="0.34905713461180621"/>
    <x v="10"/>
    <b v="1"/>
    <s v="diciembre"/>
    <x v="10"/>
  </r>
  <r>
    <x v="6211"/>
    <s v="CUST2837"/>
    <d v="2024-05-23T00:00:00"/>
    <x v="3"/>
    <x v="0"/>
    <s v="Consumer"/>
    <n v="2"/>
    <n v="49636"/>
    <n v="0.25"/>
    <n v="49654"/>
    <x v="4"/>
    <n v="744540000"/>
    <n v="248000000"/>
    <n v="0.33309157332043948"/>
    <x v="5"/>
    <b v="1"/>
    <s v="mayo"/>
    <x v="5"/>
  </r>
  <r>
    <x v="6212"/>
    <s v="CUST3907"/>
    <d v="2024-10-02T00:00:00"/>
    <x v="3"/>
    <x v="2"/>
    <s v="Consumer"/>
    <n v="6"/>
    <n v="39265"/>
    <n v="0.19"/>
    <n v="120310"/>
    <x v="4"/>
    <n v="1908279000"/>
    <n v="705179000"/>
    <n v="0.3695366348421798"/>
    <x v="4"/>
    <b v="1"/>
    <s v="octubre"/>
    <x v="4"/>
  </r>
  <r>
    <x v="6213"/>
    <s v="CUST9766"/>
    <d v="2024-04-03T00:00:00"/>
    <x v="0"/>
    <x v="3"/>
    <s v="Corporate"/>
    <n v="9"/>
    <n v="10309"/>
    <n v="0.13"/>
    <n v="47581"/>
    <x v="3"/>
    <n v="807194700"/>
    <n v="331384700"/>
    <n v="0.41053874610425467"/>
    <x v="6"/>
    <b v="1"/>
    <s v="abril"/>
    <x v="6"/>
  </r>
  <r>
    <x v="6214"/>
    <s v="CUST2290"/>
    <d v="2024-12-23T00:00:00"/>
    <x v="0"/>
    <x v="1"/>
    <s v="Consumer"/>
    <n v="9"/>
    <n v="49408"/>
    <n v="0.22"/>
    <n v="277431"/>
    <x v="2"/>
    <n v="3468441600"/>
    <n v="694131600"/>
    <n v="0.20012780379522607"/>
    <x v="10"/>
    <b v="1"/>
    <s v="diciembre"/>
    <x v="10"/>
  </r>
  <r>
    <x v="6215"/>
    <s v="CUST4106"/>
    <d v="2024-10-22T00:00:00"/>
    <x v="1"/>
    <x v="1"/>
    <s v="Home Office"/>
    <n v="1"/>
    <n v="42901"/>
    <n v="0.13"/>
    <n v="22345"/>
    <x v="4"/>
    <n v="373238700"/>
    <n v="149788700"/>
    <n v="0.40132145996650403"/>
    <x v="4"/>
    <b v="1"/>
    <s v="octubre"/>
    <x v="4"/>
  </r>
  <r>
    <x v="6216"/>
    <s v="CUST8428"/>
    <d v="2024-04-07T00:00:00"/>
    <x v="2"/>
    <x v="1"/>
    <s v="Home Office"/>
    <n v="10"/>
    <n v="10090"/>
    <n v="0.1"/>
    <n v="70504"/>
    <x v="4"/>
    <n v="908100000"/>
    <n v="203060000"/>
    <n v="0.2236097346107257"/>
    <x v="6"/>
    <b v="1"/>
    <s v="abril"/>
    <x v="6"/>
  </r>
  <r>
    <x v="6217"/>
    <s v="CUST8192"/>
    <d v="2024-01-19T00:00:00"/>
    <x v="3"/>
    <x v="1"/>
    <s v="Consumer"/>
    <n v="3"/>
    <n v="20009"/>
    <n v="0.3"/>
    <n v="22333"/>
    <x v="3"/>
    <n v="420189000"/>
    <n v="196859000"/>
    <n v="0.46850107927623047"/>
    <x v="8"/>
    <b v="1"/>
    <s v="enero"/>
    <x v="8"/>
  </r>
  <r>
    <x v="6218"/>
    <s v="CUST5709"/>
    <d v="2024-07-22T00:00:00"/>
    <x v="0"/>
    <x v="3"/>
    <s v="Home Office"/>
    <n v="10"/>
    <n v="44330"/>
    <n v="0.08"/>
    <n v="206572"/>
    <x v="2"/>
    <n v="4078360000"/>
    <n v="2012640000"/>
    <n v="0.49349248227228593"/>
    <x v="3"/>
    <b v="1"/>
    <s v="julio"/>
    <x v="3"/>
  </r>
  <r>
    <x v="6219"/>
    <s v="CUST9293"/>
    <d v="2024-09-15T00:00:00"/>
    <x v="2"/>
    <x v="3"/>
    <s v="Corporate"/>
    <n v="9"/>
    <n v="26490"/>
    <n v="0.13"/>
    <n v="106772"/>
    <x v="0"/>
    <n v="2074167000"/>
    <n v="1006447000"/>
    <n v="0.4852294921286473"/>
    <x v="11"/>
    <b v="1"/>
    <s v="septiembre"/>
    <x v="11"/>
  </r>
  <r>
    <x v="6220"/>
    <s v="CUST8262"/>
    <d v="2024-10-21T00:00:00"/>
    <x v="1"/>
    <x v="4"/>
    <s v="Corporate"/>
    <n v="7"/>
    <n v="28069"/>
    <n v="0.09"/>
    <n v="132593"/>
    <x v="3"/>
    <n v="1787995300"/>
    <n v="462065300"/>
    <n v="0.25842646230669625"/>
    <x v="4"/>
    <b v="1"/>
    <s v="octubre"/>
    <x v="4"/>
  </r>
  <r>
    <x v="6221"/>
    <s v="CUST6298"/>
    <d v="2024-09-24T00:00:00"/>
    <x v="3"/>
    <x v="1"/>
    <s v="Home Office"/>
    <n v="2"/>
    <n v="15351"/>
    <n v="0.09"/>
    <n v="19972"/>
    <x v="0"/>
    <n v="279388200"/>
    <n v="79668200"/>
    <n v="0.28515234358501895"/>
    <x v="11"/>
    <b v="1"/>
    <s v="septiembre"/>
    <x v="11"/>
  </r>
  <r>
    <x v="6222"/>
    <s v="CUST3269"/>
    <d v="2024-01-11T00:00:00"/>
    <x v="0"/>
    <x v="4"/>
    <s v="Corporate"/>
    <n v="4"/>
    <n v="30117"/>
    <n v="0.18"/>
    <n v="58105"/>
    <x v="3"/>
    <n v="987837600"/>
    <n v="406787600"/>
    <n v="0.411796028011082"/>
    <x v="8"/>
    <b v="1"/>
    <s v="enero"/>
    <x v="8"/>
  </r>
  <r>
    <x v="6223"/>
    <s v="CUST1013"/>
    <d v="2024-01-16T00:00:00"/>
    <x v="1"/>
    <x v="4"/>
    <s v="Corporate"/>
    <n v="7"/>
    <n v="12548"/>
    <n v="0.17"/>
    <n v="39132"/>
    <x v="1"/>
    <n v="729038800"/>
    <n v="337718800"/>
    <n v="0.46323844492227301"/>
    <x v="8"/>
    <b v="1"/>
    <s v="enero"/>
    <x v="8"/>
  </r>
  <r>
    <x v="6224"/>
    <s v="CUST2076"/>
    <d v="2024-11-12T00:00:00"/>
    <x v="1"/>
    <x v="0"/>
    <s v="Home Office"/>
    <n v="8"/>
    <n v="42846"/>
    <n v="0.12"/>
    <n v="221161"/>
    <x v="4"/>
    <n v="3016358400"/>
    <n v="804748400"/>
    <n v="0.26679468858873007"/>
    <x v="2"/>
    <b v="1"/>
    <s v="noviembre"/>
    <x v="2"/>
  </r>
  <r>
    <x v="6225"/>
    <s v="CUST4180"/>
    <d v="2024-10-13T00:00:00"/>
    <x v="2"/>
    <x v="2"/>
    <s v="Corporate"/>
    <n v="1"/>
    <n v="13318"/>
    <n v="0.04"/>
    <n v="7833"/>
    <x v="2"/>
    <n v="127852800"/>
    <n v="49522800"/>
    <n v="0.38734231866646646"/>
    <x v="4"/>
    <b v="1"/>
    <s v="octubre"/>
    <x v="4"/>
  </r>
  <r>
    <x v="6226"/>
    <s v="CUST8488"/>
    <d v="2024-06-23T00:00:00"/>
    <x v="2"/>
    <x v="2"/>
    <s v="Home Office"/>
    <n v="9"/>
    <n v="36201"/>
    <n v="0.17"/>
    <n v="195972"/>
    <x v="0"/>
    <n v="2704214700"/>
    <n v="744494700"/>
    <n v="0.27530902039693816"/>
    <x v="1"/>
    <b v="1"/>
    <s v="junio"/>
    <x v="1"/>
  </r>
  <r>
    <x v="6227"/>
    <s v="CUST3972"/>
    <d v="2024-12-07T00:00:00"/>
    <x v="1"/>
    <x v="2"/>
    <s v="Home Office"/>
    <n v="10"/>
    <n v="12635"/>
    <n v="0.1"/>
    <n v="61931"/>
    <x v="3"/>
    <n v="1137150000"/>
    <n v="517840000"/>
    <n v="0.45538407422063931"/>
    <x v="10"/>
    <b v="1"/>
    <s v="diciembre"/>
    <x v="10"/>
  </r>
  <r>
    <x v="6228"/>
    <s v="CUST5534"/>
    <d v="2024-01-15T00:00:00"/>
    <x v="3"/>
    <x v="3"/>
    <s v="Corporate"/>
    <n v="9"/>
    <n v="4141"/>
    <n v="0.17"/>
    <n v="19902"/>
    <x v="1"/>
    <n v="309332700"/>
    <n v="110312700"/>
    <n v="0.35661506203514859"/>
    <x v="8"/>
    <b v="1"/>
    <s v="enero"/>
    <x v="8"/>
  </r>
  <r>
    <x v="6229"/>
    <s v="CUST4321"/>
    <d v="2024-03-12T00:00:00"/>
    <x v="1"/>
    <x v="0"/>
    <s v="Consumer"/>
    <n v="10"/>
    <n v="33906"/>
    <n v="0.02"/>
    <n v="169140"/>
    <x v="2"/>
    <n v="3322788000"/>
    <n v="1631388000"/>
    <n v="0.49096963152629658"/>
    <x v="7"/>
    <b v="1"/>
    <s v="marzo"/>
    <x v="7"/>
  </r>
  <r>
    <x v="6230"/>
    <s v="CUST6299"/>
    <d v="2024-01-14T00:00:00"/>
    <x v="0"/>
    <x v="2"/>
    <s v="Home Office"/>
    <n v="8"/>
    <n v="5843"/>
    <n v="0.17"/>
    <n v="28409"/>
    <x v="2"/>
    <n v="387975200"/>
    <n v="103885200"/>
    <n v="0.26776247553967369"/>
    <x v="8"/>
    <b v="1"/>
    <s v="enero"/>
    <x v="8"/>
  </r>
  <r>
    <x v="6231"/>
    <s v="CUST5287"/>
    <d v="2024-08-07T00:00:00"/>
    <x v="0"/>
    <x v="1"/>
    <s v="Consumer"/>
    <n v="10"/>
    <n v="8866"/>
    <n v="0.18"/>
    <n v="56677"/>
    <x v="3"/>
    <n v="727012000"/>
    <n v="160242000"/>
    <n v="0.2204117676186913"/>
    <x v="0"/>
    <b v="1"/>
    <s v="agosto"/>
    <x v="0"/>
  </r>
  <r>
    <x v="6232"/>
    <s v="CUST5062"/>
    <d v="2024-03-18T00:00:00"/>
    <x v="3"/>
    <x v="0"/>
    <s v="Consumer"/>
    <n v="2"/>
    <n v="8842"/>
    <n v="0.24"/>
    <n v="10055"/>
    <x v="0"/>
    <n v="134398400"/>
    <n v="33848400"/>
    <n v="0.25185121251443471"/>
    <x v="7"/>
    <b v="1"/>
    <s v="marzo"/>
    <x v="7"/>
  </r>
  <r>
    <x v="6233"/>
    <s v="CUST8101"/>
    <d v="2024-12-23T00:00:00"/>
    <x v="1"/>
    <x v="1"/>
    <s v="Home Office"/>
    <n v="1"/>
    <n v="48701"/>
    <n v="0.1"/>
    <n v="31792"/>
    <x v="0"/>
    <n v="438309000"/>
    <n v="120389000"/>
    <n v="0.27466695869808744"/>
    <x v="10"/>
    <b v="1"/>
    <s v="diciembre"/>
    <x v="10"/>
  </r>
  <r>
    <x v="6234"/>
    <s v="CUST9520"/>
    <d v="2024-08-17T00:00:00"/>
    <x v="3"/>
    <x v="4"/>
    <s v="Corporate"/>
    <n v="8"/>
    <n v="46299"/>
    <n v="0.18"/>
    <n v="169068"/>
    <x v="3"/>
    <n v="3037214400"/>
    <n v="1346534400"/>
    <n v="0.44334519156764174"/>
    <x v="0"/>
    <b v="1"/>
    <s v="agosto"/>
    <x v="0"/>
  </r>
  <r>
    <x v="6235"/>
    <s v="CUST7326"/>
    <d v="2024-01-05T00:00:00"/>
    <x v="2"/>
    <x v="4"/>
    <s v="Consumer"/>
    <n v="8"/>
    <n v="9363"/>
    <n v="0.27"/>
    <n v="29090"/>
    <x v="3"/>
    <n v="546799200"/>
    <n v="255899200"/>
    <n v="0.46799483247232254"/>
    <x v="8"/>
    <b v="1"/>
    <s v="enero"/>
    <x v="8"/>
  </r>
  <r>
    <x v="6236"/>
    <s v="CUST6595"/>
    <d v="2024-04-03T00:00:00"/>
    <x v="3"/>
    <x v="1"/>
    <s v="Consumer"/>
    <n v="9"/>
    <n v="18688"/>
    <n v="0.12"/>
    <n v="107554"/>
    <x v="3"/>
    <n v="1480089600"/>
    <n v="404549600"/>
    <n v="0.27332777691296528"/>
    <x v="6"/>
    <b v="1"/>
    <s v="abril"/>
    <x v="6"/>
  </r>
  <r>
    <x v="6237"/>
    <s v="CUST2432"/>
    <d v="2024-12-07T00:00:00"/>
    <x v="0"/>
    <x v="4"/>
    <s v="Corporate"/>
    <n v="2"/>
    <n v="2225"/>
    <n v="0.1"/>
    <n v="2163"/>
    <x v="3"/>
    <n v="40050000"/>
    <n v="18420000"/>
    <n v="0.4599250936329588"/>
    <x v="10"/>
    <b v="1"/>
    <s v="diciembre"/>
    <x v="10"/>
  </r>
  <r>
    <x v="6238"/>
    <s v="CUST9177"/>
    <d v="2024-06-12T00:00:00"/>
    <x v="1"/>
    <x v="1"/>
    <s v="Home Office"/>
    <n v="10"/>
    <n v="12072"/>
    <n v="0.18"/>
    <n v="67790"/>
    <x v="2"/>
    <n v="989904000"/>
    <n v="312004000"/>
    <n v="0.31518611905800964"/>
    <x v="1"/>
    <b v="1"/>
    <s v="junio"/>
    <x v="1"/>
  </r>
  <r>
    <x v="6239"/>
    <s v="CUST4035"/>
    <d v="2024-03-30T00:00:00"/>
    <x v="2"/>
    <x v="1"/>
    <s v="Corporate"/>
    <n v="4"/>
    <n v="9768"/>
    <n v="0.05"/>
    <n v="29645"/>
    <x v="3"/>
    <n v="371184000"/>
    <n v="74734000"/>
    <n v="0.20133949739212897"/>
    <x v="7"/>
    <b v="1"/>
    <s v="marzo"/>
    <x v="7"/>
  </r>
  <r>
    <x v="6240"/>
    <s v="CUST5510"/>
    <d v="2024-12-14T00:00:00"/>
    <x v="2"/>
    <x v="0"/>
    <s v="Home Office"/>
    <n v="8"/>
    <n v="26543"/>
    <n v="0.06"/>
    <n v="109418"/>
    <x v="1"/>
    <n v="1996033600"/>
    <n v="901853600"/>
    <n v="0.45182285508620695"/>
    <x v="10"/>
    <b v="1"/>
    <s v="diciembre"/>
    <x v="10"/>
  </r>
  <r>
    <x v="6241"/>
    <s v="CUST3609"/>
    <d v="2024-11-21T00:00:00"/>
    <x v="3"/>
    <x v="4"/>
    <s v="Home Office"/>
    <n v="7"/>
    <n v="13750"/>
    <n v="0.16"/>
    <n v="47881"/>
    <x v="4"/>
    <n v="808500000"/>
    <n v="329690000"/>
    <n v="0.40777983920841065"/>
    <x v="2"/>
    <b v="1"/>
    <s v="noviembre"/>
    <x v="2"/>
  </r>
  <r>
    <x v="6242"/>
    <s v="CUST8046"/>
    <d v="2024-01-27T00:00:00"/>
    <x v="2"/>
    <x v="0"/>
    <s v="Corporate"/>
    <n v="6"/>
    <n v="19848"/>
    <n v="0.28999999999999998"/>
    <n v="54099"/>
    <x v="4"/>
    <n v="845524800"/>
    <n v="304534800"/>
    <n v="0.36017252243813547"/>
    <x v="8"/>
    <b v="1"/>
    <s v="enero"/>
    <x v="8"/>
  </r>
  <r>
    <x v="6243"/>
    <s v="CUST7720"/>
    <d v="2024-06-07T00:00:00"/>
    <x v="0"/>
    <x v="2"/>
    <s v="Consumer"/>
    <n v="10"/>
    <n v="49586"/>
    <n v="0.12"/>
    <n v="301171"/>
    <x v="3"/>
    <n v="4363568000"/>
    <n v="1351858000"/>
    <n v="0.30980564528844284"/>
    <x v="1"/>
    <b v="1"/>
    <s v="junio"/>
    <x v="1"/>
  </r>
  <r>
    <x v="6244"/>
    <s v="CUST4789"/>
    <d v="2024-01-04T00:00:00"/>
    <x v="0"/>
    <x v="3"/>
    <s v="Corporate"/>
    <n v="7"/>
    <n v="31351"/>
    <n v="0.13"/>
    <n v="95804"/>
    <x v="2"/>
    <n v="1909275900"/>
    <n v="951235900"/>
    <n v="0.49821814647113077"/>
    <x v="8"/>
    <b v="1"/>
    <s v="enero"/>
    <x v="8"/>
  </r>
  <r>
    <x v="6245"/>
    <s v="CUST4383"/>
    <d v="2024-01-17T00:00:00"/>
    <x v="3"/>
    <x v="3"/>
    <s v="Home Office"/>
    <n v="8"/>
    <n v="45826"/>
    <n v="0.23"/>
    <n v="194477"/>
    <x v="3"/>
    <n v="2822881600"/>
    <n v="878111600"/>
    <n v="0.31106922798320696"/>
    <x v="8"/>
    <b v="1"/>
    <s v="enero"/>
    <x v="8"/>
  </r>
  <r>
    <x v="6246"/>
    <s v="CUST2343"/>
    <d v="2024-07-23T00:00:00"/>
    <x v="1"/>
    <x v="1"/>
    <s v="Consumer"/>
    <n v="3"/>
    <n v="8472"/>
    <n v="0.26"/>
    <n v="14395"/>
    <x v="3"/>
    <n v="188078400"/>
    <n v="44128400"/>
    <n v="0.23462768717726223"/>
    <x v="3"/>
    <b v="1"/>
    <s v="julio"/>
    <x v="3"/>
  </r>
  <r>
    <x v="6247"/>
    <s v="CUST3947"/>
    <d v="2024-02-02T00:00:00"/>
    <x v="0"/>
    <x v="4"/>
    <s v="Consumer"/>
    <n v="8"/>
    <n v="45225"/>
    <n v="0.09"/>
    <n v="172701"/>
    <x v="3"/>
    <n v="3292380000"/>
    <n v="1565370000"/>
    <n v="0.47545240828822916"/>
    <x v="9"/>
    <b v="1"/>
    <s v="febrero"/>
    <x v="9"/>
  </r>
  <r>
    <x v="6248"/>
    <s v="CUST8099"/>
    <d v="2024-11-13T00:00:00"/>
    <x v="3"/>
    <x v="1"/>
    <s v="Corporate"/>
    <n v="3"/>
    <n v="19182"/>
    <n v="0.13"/>
    <n v="39526"/>
    <x v="0"/>
    <n v="500650200"/>
    <n v="105390200"/>
    <n v="0.21050665714305117"/>
    <x v="2"/>
    <b v="1"/>
    <s v="noviembre"/>
    <x v="2"/>
  </r>
  <r>
    <x v="6249"/>
    <s v="CUST1475"/>
    <d v="2024-11-19T00:00:00"/>
    <x v="1"/>
    <x v="2"/>
    <s v="Consumer"/>
    <n v="6"/>
    <n v="22646"/>
    <n v="0.24"/>
    <n v="79802"/>
    <x v="1"/>
    <n v="1032657600"/>
    <n v="234637600"/>
    <n v="0.22721723057090754"/>
    <x v="2"/>
    <b v="1"/>
    <s v="noviembre"/>
    <x v="2"/>
  </r>
  <r>
    <x v="6250"/>
    <s v="CUST8023"/>
    <d v="2024-06-29T00:00:00"/>
    <x v="2"/>
    <x v="3"/>
    <s v="Corporate"/>
    <n v="5"/>
    <n v="18075"/>
    <n v="0.16"/>
    <n v="54675"/>
    <x v="3"/>
    <n v="759150000"/>
    <n v="212400000"/>
    <n v="0.27978660343805573"/>
    <x v="1"/>
    <b v="1"/>
    <s v="junio"/>
    <x v="1"/>
  </r>
  <r>
    <x v="6251"/>
    <s v="CUST6802"/>
    <d v="2024-05-11T00:00:00"/>
    <x v="0"/>
    <x v="4"/>
    <s v="Consumer"/>
    <n v="6"/>
    <n v="33994"/>
    <n v="0.11"/>
    <n v="98286"/>
    <x v="2"/>
    <n v="1815279600"/>
    <n v="832419600"/>
    <n v="0.45856274702806116"/>
    <x v="5"/>
    <b v="1"/>
    <s v="mayo"/>
    <x v="5"/>
  </r>
  <r>
    <x v="6252"/>
    <s v="CUST2286"/>
    <d v="2024-11-20T00:00:00"/>
    <x v="2"/>
    <x v="2"/>
    <s v="Consumer"/>
    <n v="8"/>
    <n v="1289"/>
    <n v="0.24"/>
    <n v="5709"/>
    <x v="0"/>
    <n v="78371200"/>
    <n v="21281200"/>
    <n v="0.27154362827160999"/>
    <x v="2"/>
    <b v="1"/>
    <s v="noviembre"/>
    <x v="2"/>
  </r>
  <r>
    <x v="6253"/>
    <s v="CUST9119"/>
    <d v="2024-08-25T00:00:00"/>
    <x v="2"/>
    <x v="3"/>
    <s v="Corporate"/>
    <n v="4"/>
    <n v="1129"/>
    <n v="0.11"/>
    <n v="3040"/>
    <x v="3"/>
    <n v="40192400"/>
    <n v="9792400"/>
    <n v="0.24363810073546244"/>
    <x v="0"/>
    <b v="1"/>
    <s v="agosto"/>
    <x v="0"/>
  </r>
  <r>
    <x v="6254"/>
    <s v="CUST4631"/>
    <d v="2024-07-25T00:00:00"/>
    <x v="2"/>
    <x v="1"/>
    <s v="Consumer"/>
    <n v="5"/>
    <n v="47049"/>
    <n v="0.19"/>
    <n v="144449"/>
    <x v="3"/>
    <n v="1905484500"/>
    <n v="460994500"/>
    <n v="0.24193033320396992"/>
    <x v="3"/>
    <b v="1"/>
    <s v="julio"/>
    <x v="3"/>
  </r>
  <r>
    <x v="6255"/>
    <s v="CUST1614"/>
    <d v="2024-08-02T00:00:00"/>
    <x v="1"/>
    <x v="1"/>
    <s v="Home Office"/>
    <n v="6"/>
    <n v="40652"/>
    <n v="0.08"/>
    <n v="137399"/>
    <x v="4"/>
    <n v="2243990400"/>
    <n v="870000400"/>
    <n v="0.38770237163224941"/>
    <x v="0"/>
    <b v="1"/>
    <s v="agosto"/>
    <x v="0"/>
  </r>
  <r>
    <x v="6256"/>
    <s v="CUST2810"/>
    <d v="2024-08-16T00:00:00"/>
    <x v="2"/>
    <x v="0"/>
    <s v="Consumer"/>
    <n v="7"/>
    <n v="15873"/>
    <n v="0.23"/>
    <n v="42814"/>
    <x v="4"/>
    <n v="855554700"/>
    <n v="427414700"/>
    <n v="0.49957612295274634"/>
    <x v="0"/>
    <b v="1"/>
    <s v="agosto"/>
    <x v="0"/>
  </r>
  <r>
    <x v="6257"/>
    <s v="CUST5525"/>
    <d v="2024-03-01T00:00:00"/>
    <x v="2"/>
    <x v="3"/>
    <s v="Corporate"/>
    <n v="5"/>
    <n v="31968"/>
    <n v="0.19"/>
    <n v="68772"/>
    <x v="0"/>
    <n v="1294704000"/>
    <n v="606984000"/>
    <n v="0.4688206725243762"/>
    <x v="7"/>
    <b v="1"/>
    <s v="marzo"/>
    <x v="7"/>
  </r>
  <r>
    <x v="6258"/>
    <s v="CUST7752"/>
    <d v="2024-04-24T00:00:00"/>
    <x v="2"/>
    <x v="4"/>
    <s v="Corporate"/>
    <n v="1"/>
    <n v="14358"/>
    <n v="0.15"/>
    <n v="8651"/>
    <x v="3"/>
    <n v="122043000"/>
    <n v="35533000"/>
    <n v="0.29115147939660613"/>
    <x v="6"/>
    <b v="1"/>
    <s v="abril"/>
    <x v="6"/>
  </r>
  <r>
    <x v="6259"/>
    <s v="CUST1090"/>
    <d v="2024-06-03T00:00:00"/>
    <x v="2"/>
    <x v="4"/>
    <s v="Consumer"/>
    <n v="10"/>
    <n v="43582"/>
    <n v="0.1"/>
    <n v="211560"/>
    <x v="2"/>
    <n v="3922380000"/>
    <n v="1806780000"/>
    <n v="0.4606335949092133"/>
    <x v="1"/>
    <b v="1"/>
    <s v="junio"/>
    <x v="1"/>
  </r>
  <r>
    <x v="6260"/>
    <s v="CUST3807"/>
    <d v="2024-04-22T00:00:00"/>
    <x v="1"/>
    <x v="4"/>
    <s v="Corporate"/>
    <n v="6"/>
    <n v="36383"/>
    <n v="0.28000000000000003"/>
    <n v="119317"/>
    <x v="1"/>
    <n v="1571745600"/>
    <n v="378575600"/>
    <n v="0.24086315240837958"/>
    <x v="6"/>
    <b v="1"/>
    <s v="abril"/>
    <x v="6"/>
  </r>
  <r>
    <x v="6261"/>
    <s v="CUST4201"/>
    <d v="2024-02-28T00:00:00"/>
    <x v="3"/>
    <x v="3"/>
    <s v="Home Office"/>
    <n v="8"/>
    <n v="4036"/>
    <n v="0.24"/>
    <n v="19361"/>
    <x v="3"/>
    <n v="245388800"/>
    <n v="51778800"/>
    <n v="0.2110071853320119"/>
    <x v="9"/>
    <b v="1"/>
    <s v="febrero"/>
    <x v="9"/>
  </r>
  <r>
    <x v="6262"/>
    <s v="CUST8336"/>
    <d v="2024-09-10T00:00:00"/>
    <x v="0"/>
    <x v="3"/>
    <s v="Consumer"/>
    <n v="3"/>
    <n v="24262"/>
    <n v="0.19"/>
    <n v="33716"/>
    <x v="4"/>
    <n v="589566600"/>
    <n v="252406600"/>
    <n v="0.42812228508195682"/>
    <x v="11"/>
    <b v="1"/>
    <s v="septiembre"/>
    <x v="11"/>
  </r>
  <r>
    <x v="6263"/>
    <s v="CUST7174"/>
    <d v="2024-12-31T00:00:00"/>
    <x v="2"/>
    <x v="1"/>
    <s v="Consumer"/>
    <n v="7"/>
    <n v="29798"/>
    <n v="0.13"/>
    <n v="125514"/>
    <x v="1"/>
    <n v="1814698200"/>
    <n v="559558200"/>
    <n v="0.30834780130382011"/>
    <x v="10"/>
    <b v="1"/>
    <s v="diciembre"/>
    <x v="10"/>
  </r>
  <r>
    <x v="6264"/>
    <s v="CUST8532"/>
    <d v="2024-07-01T00:00:00"/>
    <x v="2"/>
    <x v="2"/>
    <s v="Consumer"/>
    <n v="9"/>
    <n v="8730"/>
    <n v="0.18"/>
    <n v="40611"/>
    <x v="3"/>
    <n v="644274000"/>
    <n v="238164000"/>
    <n v="0.36966259696961229"/>
    <x v="3"/>
    <b v="1"/>
    <s v="julio"/>
    <x v="3"/>
  </r>
  <r>
    <x v="6265"/>
    <s v="CUST1553"/>
    <d v="2024-04-23T00:00:00"/>
    <x v="3"/>
    <x v="0"/>
    <s v="Consumer"/>
    <n v="4"/>
    <n v="9878"/>
    <n v="0.01"/>
    <n v="22206"/>
    <x v="0"/>
    <n v="391168800"/>
    <n v="169108800"/>
    <n v="0.43231668783399901"/>
    <x v="6"/>
    <b v="1"/>
    <s v="abril"/>
    <x v="6"/>
  </r>
  <r>
    <x v="6266"/>
    <s v="CUST4286"/>
    <d v="2024-07-22T00:00:00"/>
    <x v="3"/>
    <x v="3"/>
    <s v="Consumer"/>
    <n v="1"/>
    <n v="32293"/>
    <n v="0.23"/>
    <n v="19747"/>
    <x v="2"/>
    <n v="248656100"/>
    <n v="51186100"/>
    <n v="0.2058509724877049"/>
    <x v="3"/>
    <b v="1"/>
    <s v="julio"/>
    <x v="3"/>
  </r>
  <r>
    <x v="6267"/>
    <s v="CUST4196"/>
    <d v="2024-09-29T00:00:00"/>
    <x v="0"/>
    <x v="2"/>
    <s v="Home Office"/>
    <n v="1"/>
    <n v="47748"/>
    <n v="0.14000000000000001"/>
    <n v="29965"/>
    <x v="3"/>
    <n v="410632800"/>
    <n v="110982800"/>
    <n v="0.27027261339084457"/>
    <x v="11"/>
    <b v="1"/>
    <s v="septiembre"/>
    <x v="11"/>
  </r>
  <r>
    <x v="6268"/>
    <s v="CUST4579"/>
    <d v="2024-11-04T00:00:00"/>
    <x v="1"/>
    <x v="0"/>
    <s v="Home Office"/>
    <n v="5"/>
    <n v="19828"/>
    <n v="0.25"/>
    <n v="45875"/>
    <x v="1"/>
    <n v="743550000"/>
    <n v="284800000"/>
    <n v="0.38302736870418935"/>
    <x v="2"/>
    <b v="1"/>
    <s v="noviembre"/>
    <x v="2"/>
  </r>
  <r>
    <x v="6269"/>
    <s v="CUST8818"/>
    <d v="2024-12-10T00:00:00"/>
    <x v="0"/>
    <x v="0"/>
    <s v="Home Office"/>
    <n v="4"/>
    <n v="22129"/>
    <n v="0.04"/>
    <n v="56715"/>
    <x v="4"/>
    <n v="849753600"/>
    <n v="282603600"/>
    <n v="0.33257123006010214"/>
    <x v="10"/>
    <b v="1"/>
    <s v="diciembre"/>
    <x v="10"/>
  </r>
  <r>
    <x v="6270"/>
    <s v="CUST7898"/>
    <d v="2024-09-16T00:00:00"/>
    <x v="2"/>
    <x v="0"/>
    <s v="Consumer"/>
    <n v="3"/>
    <n v="33579"/>
    <n v="0.04"/>
    <n v="57192"/>
    <x v="3"/>
    <n v="967075200"/>
    <n v="395155200"/>
    <n v="0.40860855495001835"/>
    <x v="11"/>
    <b v="1"/>
    <s v="septiembre"/>
    <x v="11"/>
  </r>
  <r>
    <x v="6271"/>
    <s v="CUST3421"/>
    <d v="2024-03-06T00:00:00"/>
    <x v="3"/>
    <x v="3"/>
    <s v="Corporate"/>
    <n v="9"/>
    <n v="8831"/>
    <n v="0.06"/>
    <n v="37523"/>
    <x v="0"/>
    <n v="747102600"/>
    <n v="371872600"/>
    <n v="0.49775305292740246"/>
    <x v="7"/>
    <b v="1"/>
    <s v="marzo"/>
    <x v="7"/>
  </r>
  <r>
    <x v="6272"/>
    <s v="CUST2232"/>
    <d v="2024-05-09T00:00:00"/>
    <x v="3"/>
    <x v="1"/>
    <s v="Consumer"/>
    <n v="10"/>
    <n v="14731"/>
    <n v="7.0000000000000007E-2"/>
    <n v="93832"/>
    <x v="2"/>
    <n v="1369983000"/>
    <n v="431663000"/>
    <n v="0.31508639158296126"/>
    <x v="5"/>
    <b v="1"/>
    <s v="mayo"/>
    <x v="5"/>
  </r>
  <r>
    <x v="6273"/>
    <s v="CUST2536"/>
    <d v="2024-09-21T00:00:00"/>
    <x v="3"/>
    <x v="0"/>
    <s v="Consumer"/>
    <n v="3"/>
    <n v="42942"/>
    <n v="0.27"/>
    <n v="74344"/>
    <x v="1"/>
    <n v="940429800"/>
    <n v="196989800"/>
    <n v="0.20946784119346282"/>
    <x v="11"/>
    <b v="1"/>
    <s v="septiembre"/>
    <x v="11"/>
  </r>
  <r>
    <x v="6274"/>
    <s v="CUST2928"/>
    <d v="2024-06-26T00:00:00"/>
    <x v="0"/>
    <x v="2"/>
    <s v="Consumer"/>
    <n v="8"/>
    <n v="16286"/>
    <n v="0.24"/>
    <n v="68850"/>
    <x v="0"/>
    <n v="990188800"/>
    <n v="301688800"/>
    <n v="0.30467805735633446"/>
    <x v="1"/>
    <b v="1"/>
    <s v="junio"/>
    <x v="1"/>
  </r>
  <r>
    <x v="6275"/>
    <s v="CUST2792"/>
    <d v="2024-08-03T00:00:00"/>
    <x v="2"/>
    <x v="2"/>
    <s v="Consumer"/>
    <n v="4"/>
    <n v="41411"/>
    <n v="0.08"/>
    <n v="90540"/>
    <x v="1"/>
    <n v="1523924800"/>
    <n v="618524800"/>
    <n v="0.40587619546581299"/>
    <x v="0"/>
    <b v="1"/>
    <s v="agosto"/>
    <x v="0"/>
  </r>
  <r>
    <x v="6276"/>
    <s v="CUST7957"/>
    <d v="2024-07-07T00:00:00"/>
    <x v="0"/>
    <x v="2"/>
    <s v="Consumer"/>
    <n v="2"/>
    <n v="27058"/>
    <n v="0.15"/>
    <n v="28960"/>
    <x v="0"/>
    <n v="459986000"/>
    <n v="170386000"/>
    <n v="0.37041562134499745"/>
    <x v="3"/>
    <b v="1"/>
    <s v="julio"/>
    <x v="3"/>
  </r>
  <r>
    <x v="6277"/>
    <s v="CUST2272"/>
    <d v="2024-07-08T00:00:00"/>
    <x v="2"/>
    <x v="3"/>
    <s v="Consumer"/>
    <n v="9"/>
    <n v="28474"/>
    <n v="0.12"/>
    <n v="154615"/>
    <x v="2"/>
    <n v="2255140800"/>
    <n v="708990800"/>
    <n v="0.3143887069046864"/>
    <x v="3"/>
    <b v="1"/>
    <s v="julio"/>
    <x v="3"/>
  </r>
  <r>
    <x v="6278"/>
    <s v="CUST4080"/>
    <d v="2024-03-22T00:00:00"/>
    <x v="2"/>
    <x v="2"/>
    <s v="Home Office"/>
    <n v="9"/>
    <n v="6832"/>
    <n v="0.02"/>
    <n v="42112"/>
    <x v="0"/>
    <n v="602582400"/>
    <n v="181462400"/>
    <n v="0.30114122151592876"/>
    <x v="7"/>
    <b v="1"/>
    <s v="marzo"/>
    <x v="7"/>
  </r>
  <r>
    <x v="6279"/>
    <s v="CUST7622"/>
    <d v="2024-07-26T00:00:00"/>
    <x v="0"/>
    <x v="1"/>
    <s v="Corporate"/>
    <n v="4"/>
    <n v="4692"/>
    <n v="0.06"/>
    <n v="13050"/>
    <x v="0"/>
    <n v="176419200"/>
    <n v="45919200"/>
    <n v="0.26028459487402733"/>
    <x v="3"/>
    <b v="1"/>
    <s v="julio"/>
    <x v="3"/>
  </r>
  <r>
    <x v="6280"/>
    <s v="CUST9491"/>
    <d v="2024-06-12T00:00:00"/>
    <x v="3"/>
    <x v="1"/>
    <s v="Home Office"/>
    <n v="7"/>
    <n v="45889"/>
    <n v="0.21"/>
    <n v="170183"/>
    <x v="2"/>
    <n v="2537661700"/>
    <n v="835831700"/>
    <n v="0.32937081408447783"/>
    <x v="1"/>
    <b v="1"/>
    <s v="junio"/>
    <x v="1"/>
  </r>
  <r>
    <x v="6281"/>
    <s v="CUST7244"/>
    <d v="2024-07-04T00:00:00"/>
    <x v="1"/>
    <x v="2"/>
    <s v="Consumer"/>
    <n v="8"/>
    <n v="27174"/>
    <n v="0.11"/>
    <n v="138440"/>
    <x v="2"/>
    <n v="1934788800"/>
    <n v="550388800"/>
    <n v="0.28446970542727973"/>
    <x v="3"/>
    <b v="1"/>
    <s v="julio"/>
    <x v="3"/>
  </r>
  <r>
    <x v="6282"/>
    <s v="CUST1375"/>
    <d v="2024-10-12T00:00:00"/>
    <x v="3"/>
    <x v="3"/>
    <s v="Home Office"/>
    <n v="5"/>
    <n v="7760"/>
    <n v="0.06"/>
    <n v="21033"/>
    <x v="2"/>
    <n v="364720000"/>
    <n v="154390000"/>
    <n v="0.42331103312129853"/>
    <x v="4"/>
    <b v="1"/>
    <s v="octubre"/>
    <x v="4"/>
  </r>
  <r>
    <x v="6283"/>
    <s v="CUST3826"/>
    <d v="2024-05-13T00:00:00"/>
    <x v="3"/>
    <x v="2"/>
    <s v="Consumer"/>
    <n v="2"/>
    <n v="15383"/>
    <n v="0.05"/>
    <n v="15205"/>
    <x v="0"/>
    <n v="292277000"/>
    <n v="140227000"/>
    <n v="0.47977432367240663"/>
    <x v="5"/>
    <b v="1"/>
    <s v="mayo"/>
    <x v="5"/>
  </r>
  <r>
    <x v="6284"/>
    <s v="CUST6302"/>
    <d v="2024-10-23T00:00:00"/>
    <x v="2"/>
    <x v="3"/>
    <s v="Corporate"/>
    <n v="7"/>
    <n v="7782"/>
    <n v="0.09"/>
    <n v="34988"/>
    <x v="3"/>
    <n v="495713400"/>
    <n v="145833400"/>
    <n v="0.29418894062577289"/>
    <x v="4"/>
    <b v="1"/>
    <s v="octubre"/>
    <x v="4"/>
  </r>
  <r>
    <x v="6285"/>
    <s v="CUST8489"/>
    <d v="2024-03-23T00:00:00"/>
    <x v="1"/>
    <x v="4"/>
    <s v="Home Office"/>
    <n v="2"/>
    <n v="19567"/>
    <n v="0.23"/>
    <n v="21996"/>
    <x v="1"/>
    <n v="301331800"/>
    <n v="81371800"/>
    <n v="0.27004053339209472"/>
    <x v="7"/>
    <b v="1"/>
    <s v="marzo"/>
    <x v="7"/>
  </r>
  <r>
    <x v="6286"/>
    <s v="CUST7376"/>
    <d v="2024-10-01T00:00:00"/>
    <x v="1"/>
    <x v="4"/>
    <s v="Corporate"/>
    <n v="5"/>
    <n v="23611"/>
    <n v="0.27"/>
    <n v="56550"/>
    <x v="4"/>
    <n v="861801500"/>
    <n v="296301500"/>
    <n v="0.34381641248013611"/>
    <x v="4"/>
    <b v="1"/>
    <s v="octubre"/>
    <x v="4"/>
  </r>
  <r>
    <x v="6287"/>
    <s v="CUST3367"/>
    <d v="2024-03-31T00:00:00"/>
    <x v="3"/>
    <x v="1"/>
    <s v="Consumer"/>
    <n v="6"/>
    <n v="32310"/>
    <n v="0.23"/>
    <n v="75036"/>
    <x v="2"/>
    <n v="1492722000"/>
    <n v="742362000"/>
    <n v="0.4973210014992745"/>
    <x v="7"/>
    <b v="1"/>
    <s v="marzo"/>
    <x v="7"/>
  </r>
  <r>
    <x v="6288"/>
    <s v="CUST1958"/>
    <d v="2024-09-21T00:00:00"/>
    <x v="1"/>
    <x v="2"/>
    <s v="Home Office"/>
    <n v="4"/>
    <n v="39343"/>
    <n v="0.04"/>
    <n v="93551"/>
    <x v="3"/>
    <n v="1510771200"/>
    <n v="575261200"/>
    <n v="0.38077321039744472"/>
    <x v="11"/>
    <b v="1"/>
    <s v="septiembre"/>
    <x v="11"/>
  </r>
  <r>
    <x v="6289"/>
    <s v="CUST1258"/>
    <d v="2024-01-29T00:00:00"/>
    <x v="2"/>
    <x v="4"/>
    <s v="Consumer"/>
    <n v="2"/>
    <n v="6216"/>
    <n v="0.28000000000000003"/>
    <n v="5034"/>
    <x v="2"/>
    <n v="89510400"/>
    <n v="39170400"/>
    <n v="0.4376072501072501"/>
    <x v="8"/>
    <b v="1"/>
    <s v="enero"/>
    <x v="8"/>
  </r>
  <r>
    <x v="6290"/>
    <s v="CUST5821"/>
    <d v="2024-06-25T00:00:00"/>
    <x v="0"/>
    <x v="1"/>
    <s v="Home Office"/>
    <n v="7"/>
    <n v="26116"/>
    <n v="0.03"/>
    <n v="90298"/>
    <x v="2"/>
    <n v="1773276400"/>
    <n v="870296400"/>
    <n v="0.49078440337896562"/>
    <x v="1"/>
    <b v="1"/>
    <s v="junio"/>
    <x v="1"/>
  </r>
  <r>
    <x v="6291"/>
    <s v="CUST6635"/>
    <d v="2024-05-05T00:00:00"/>
    <x v="3"/>
    <x v="2"/>
    <s v="Home Office"/>
    <n v="4"/>
    <n v="22678"/>
    <n v="0.02"/>
    <n v="54971"/>
    <x v="1"/>
    <n v="888977600"/>
    <n v="339267600"/>
    <n v="0.38163796253133936"/>
    <x v="5"/>
    <b v="1"/>
    <s v="mayo"/>
    <x v="5"/>
  </r>
  <r>
    <x v="6292"/>
    <s v="CUST8787"/>
    <d v="2024-04-21T00:00:00"/>
    <x v="1"/>
    <x v="0"/>
    <s v="Consumer"/>
    <n v="1"/>
    <n v="48440"/>
    <n v="0.28000000000000003"/>
    <n v="27507"/>
    <x v="4"/>
    <n v="348768000"/>
    <n v="73698000"/>
    <n v="0.21130952380952381"/>
    <x v="6"/>
    <b v="1"/>
    <s v="abril"/>
    <x v="6"/>
  </r>
  <r>
    <x v="6293"/>
    <s v="CUST9189"/>
    <d v="2024-04-26T00:00:00"/>
    <x v="1"/>
    <x v="4"/>
    <s v="Consumer"/>
    <n v="3"/>
    <n v="21153"/>
    <n v="0.27"/>
    <n v="26688"/>
    <x v="3"/>
    <n v="463250700"/>
    <n v="196370700"/>
    <n v="0.42389725476939377"/>
    <x v="6"/>
    <b v="1"/>
    <s v="abril"/>
    <x v="6"/>
  </r>
  <r>
    <x v="6294"/>
    <s v="CUST3732"/>
    <d v="2024-03-05T00:00:00"/>
    <x v="3"/>
    <x v="1"/>
    <s v="Consumer"/>
    <n v="4"/>
    <n v="24315"/>
    <n v="0.28000000000000003"/>
    <n v="35695"/>
    <x v="2"/>
    <n v="700272000"/>
    <n v="343322000"/>
    <n v="0.49026949528183333"/>
    <x v="7"/>
    <b v="1"/>
    <s v="marzo"/>
    <x v="7"/>
  </r>
  <r>
    <x v="6295"/>
    <s v="CUST7024"/>
    <d v="2024-09-22T00:00:00"/>
    <x v="3"/>
    <x v="2"/>
    <s v="Consumer"/>
    <n v="3"/>
    <n v="18330"/>
    <n v="0.03"/>
    <n v="30375"/>
    <x v="2"/>
    <n v="533403000"/>
    <n v="229653000"/>
    <n v="0.43054313530295107"/>
    <x v="11"/>
    <b v="1"/>
    <s v="septiembre"/>
    <x v="11"/>
  </r>
  <r>
    <x v="6296"/>
    <s v="CUST2227"/>
    <d v="2024-09-05T00:00:00"/>
    <x v="1"/>
    <x v="4"/>
    <s v="Home Office"/>
    <n v="9"/>
    <n v="44177"/>
    <n v="0.01"/>
    <n v="263248"/>
    <x v="2"/>
    <n v="3936170700"/>
    <n v="1303690700"/>
    <n v="0.3312078665694046"/>
    <x v="11"/>
    <b v="1"/>
    <s v="septiembre"/>
    <x v="11"/>
  </r>
  <r>
    <x v="6297"/>
    <s v="CUST3306"/>
    <d v="2024-04-21T00:00:00"/>
    <x v="2"/>
    <x v="0"/>
    <s v="Consumer"/>
    <n v="1"/>
    <n v="27239"/>
    <n v="0.11"/>
    <n v="13970"/>
    <x v="1"/>
    <n v="242427100"/>
    <n v="102727100"/>
    <n v="0.42374429261415081"/>
    <x v="6"/>
    <b v="1"/>
    <s v="abril"/>
    <x v="6"/>
  </r>
  <r>
    <x v="6298"/>
    <s v="CUST3244"/>
    <d v="2024-05-30T00:00:00"/>
    <x v="0"/>
    <x v="3"/>
    <s v="Corporate"/>
    <n v="4"/>
    <n v="46039"/>
    <n v="0.11"/>
    <n v="87361"/>
    <x v="3"/>
    <n v="1638988400"/>
    <n v="765378400"/>
    <n v="0.46698219462688084"/>
    <x v="5"/>
    <b v="1"/>
    <s v="mayo"/>
    <x v="5"/>
  </r>
  <r>
    <x v="6299"/>
    <s v="CUST8336"/>
    <d v="2024-04-21T00:00:00"/>
    <x v="1"/>
    <x v="2"/>
    <s v="Corporate"/>
    <n v="1"/>
    <n v="10823"/>
    <n v="0.09"/>
    <n v="5684"/>
    <x v="2"/>
    <n v="98489300"/>
    <n v="41649300"/>
    <n v="0.42288147037292378"/>
    <x v="6"/>
    <b v="1"/>
    <s v="abril"/>
    <x v="6"/>
  </r>
  <r>
    <x v="6300"/>
    <s v="CUST3465"/>
    <d v="2024-07-09T00:00:00"/>
    <x v="1"/>
    <x v="2"/>
    <s v="Home Office"/>
    <n v="2"/>
    <n v="44242"/>
    <n v="0.26"/>
    <n v="33657"/>
    <x v="3"/>
    <n v="654781600"/>
    <n v="318211600"/>
    <n v="0.48598127986491985"/>
    <x v="3"/>
    <b v="1"/>
    <s v="julio"/>
    <x v="3"/>
  </r>
  <r>
    <x v="6301"/>
    <s v="CUST9842"/>
    <d v="2024-08-19T00:00:00"/>
    <x v="0"/>
    <x v="1"/>
    <s v="Consumer"/>
    <n v="4"/>
    <n v="11542"/>
    <n v="0.17"/>
    <n v="26287"/>
    <x v="2"/>
    <n v="383194400"/>
    <n v="120324400"/>
    <n v="0.3140035449369824"/>
    <x v="0"/>
    <b v="1"/>
    <s v="agosto"/>
    <x v="0"/>
  </r>
  <r>
    <x v="6302"/>
    <s v="CUST8679"/>
    <d v="2024-03-19T00:00:00"/>
    <x v="0"/>
    <x v="0"/>
    <s v="Home Office"/>
    <n v="8"/>
    <n v="17137"/>
    <n v="0.27"/>
    <n v="51639"/>
    <x v="3"/>
    <n v="1000800800"/>
    <n v="484410800"/>
    <n v="0.48402319422606377"/>
    <x v="7"/>
    <b v="1"/>
    <s v="marzo"/>
    <x v="7"/>
  </r>
  <r>
    <x v="6303"/>
    <s v="CUST5165"/>
    <d v="2024-04-27T00:00:00"/>
    <x v="1"/>
    <x v="3"/>
    <s v="Corporate"/>
    <n v="10"/>
    <n v="17623"/>
    <n v="0.24"/>
    <n v="75083"/>
    <x v="1"/>
    <n v="1339348000"/>
    <n v="588518000"/>
    <n v="0.43940633800924034"/>
    <x v="6"/>
    <b v="1"/>
    <s v="abril"/>
    <x v="6"/>
  </r>
  <r>
    <x v="6304"/>
    <s v="CUST6980"/>
    <d v="2024-03-21T00:00:00"/>
    <x v="2"/>
    <x v="0"/>
    <s v="Consumer"/>
    <n v="7"/>
    <n v="9428"/>
    <n v="0.1"/>
    <n v="34436"/>
    <x v="4"/>
    <n v="593964000"/>
    <n v="249604000"/>
    <n v="0.42023422294953905"/>
    <x v="7"/>
    <b v="1"/>
    <s v="marzo"/>
    <x v="7"/>
  </r>
  <r>
    <x v="6305"/>
    <s v="CUST9406"/>
    <d v="2024-10-09T00:00:00"/>
    <x v="1"/>
    <x v="1"/>
    <s v="Consumer"/>
    <n v="6"/>
    <n v="22769"/>
    <n v="0.3"/>
    <n v="52883"/>
    <x v="4"/>
    <n v="956298000"/>
    <n v="427468000"/>
    <n v="0.44700292168340833"/>
    <x v="4"/>
    <b v="1"/>
    <s v="octubre"/>
    <x v="4"/>
  </r>
  <r>
    <x v="6306"/>
    <s v="CUST5820"/>
    <d v="2024-01-30T00:00:00"/>
    <x v="0"/>
    <x v="0"/>
    <s v="Consumer"/>
    <n v="7"/>
    <n v="41993"/>
    <n v="0.28000000000000003"/>
    <n v="168931"/>
    <x v="3"/>
    <n v="2116447200"/>
    <n v="427137200"/>
    <n v="0.20181802787237027"/>
    <x v="8"/>
    <b v="1"/>
    <s v="enero"/>
    <x v="8"/>
  </r>
  <r>
    <x v="6307"/>
    <s v="CUST9767"/>
    <d v="2024-05-28T00:00:00"/>
    <x v="3"/>
    <x v="2"/>
    <s v="Corporate"/>
    <n v="1"/>
    <n v="1320"/>
    <n v="0.08"/>
    <n v="845"/>
    <x v="4"/>
    <n v="12144000"/>
    <n v="3694000"/>
    <n v="0.30418313570487482"/>
    <x v="5"/>
    <b v="1"/>
    <s v="mayo"/>
    <x v="5"/>
  </r>
  <r>
    <x v="6308"/>
    <s v="CUST3535"/>
    <d v="2024-03-12T00:00:00"/>
    <x v="2"/>
    <x v="3"/>
    <s v="Corporate"/>
    <n v="9"/>
    <n v="31830"/>
    <n v="0.26"/>
    <n v="137353"/>
    <x v="2"/>
    <n v="2119878000"/>
    <n v="746348000"/>
    <n v="0.35207120409759429"/>
    <x v="7"/>
    <b v="1"/>
    <s v="marzo"/>
    <x v="7"/>
  </r>
  <r>
    <x v="6309"/>
    <s v="CUST4789"/>
    <d v="2024-08-04T00:00:00"/>
    <x v="1"/>
    <x v="4"/>
    <s v="Corporate"/>
    <n v="5"/>
    <n v="17002"/>
    <n v="0.19"/>
    <n v="47366"/>
    <x v="4"/>
    <n v="688581000"/>
    <n v="214921000"/>
    <n v="0.31212159499027708"/>
    <x v="0"/>
    <b v="1"/>
    <s v="agosto"/>
    <x v="0"/>
  </r>
  <r>
    <x v="6310"/>
    <s v="CUST3456"/>
    <d v="2024-04-08T00:00:00"/>
    <x v="2"/>
    <x v="4"/>
    <s v="Corporate"/>
    <n v="6"/>
    <n v="18587"/>
    <n v="0.22"/>
    <n v="57724"/>
    <x v="4"/>
    <n v="869871600"/>
    <n v="292631600"/>
    <n v="0.33640781007219916"/>
    <x v="6"/>
    <b v="1"/>
    <s v="abril"/>
    <x v="6"/>
  </r>
  <r>
    <x v="6311"/>
    <s v="CUST3767"/>
    <d v="2024-02-11T00:00:00"/>
    <x v="1"/>
    <x v="2"/>
    <s v="Home Office"/>
    <n v="7"/>
    <n v="43478"/>
    <n v="0.22"/>
    <n v="138975"/>
    <x v="1"/>
    <n v="2373898800"/>
    <n v="984148800"/>
    <n v="0.41457066324815534"/>
    <x v="9"/>
    <b v="1"/>
    <s v="febrero"/>
    <x v="9"/>
  </r>
  <r>
    <x v="6312"/>
    <s v="CUST8948"/>
    <d v="2024-12-12T00:00:00"/>
    <x v="3"/>
    <x v="0"/>
    <s v="Consumer"/>
    <n v="8"/>
    <n v="33208"/>
    <n v="0.11"/>
    <n v="144740"/>
    <x v="4"/>
    <n v="2364409600"/>
    <n v="917009600"/>
    <n v="0.38783872303682071"/>
    <x v="10"/>
    <b v="1"/>
    <s v="diciembre"/>
    <x v="10"/>
  </r>
  <r>
    <x v="6313"/>
    <s v="CUST2961"/>
    <d v="2024-12-26T00:00:00"/>
    <x v="1"/>
    <x v="4"/>
    <s v="Corporate"/>
    <n v="8"/>
    <n v="10009"/>
    <n v="0.09"/>
    <n v="57852"/>
    <x v="1"/>
    <n v="728655200"/>
    <n v="150135200"/>
    <n v="0.20604423052220036"/>
    <x v="10"/>
    <b v="1"/>
    <s v="diciembre"/>
    <x v="10"/>
  </r>
  <r>
    <x v="6314"/>
    <s v="CUST4495"/>
    <d v="2024-11-24T00:00:00"/>
    <x v="2"/>
    <x v="3"/>
    <s v="Home Office"/>
    <n v="6"/>
    <n v="13779"/>
    <n v="0.01"/>
    <n v="59470"/>
    <x v="1"/>
    <n v="818472600"/>
    <n v="223772600"/>
    <n v="0.27340267713299138"/>
    <x v="2"/>
    <b v="1"/>
    <s v="noviembre"/>
    <x v="2"/>
  </r>
  <r>
    <x v="6315"/>
    <s v="CUST2360"/>
    <d v="2024-03-14T00:00:00"/>
    <x v="2"/>
    <x v="1"/>
    <s v="Consumer"/>
    <n v="1"/>
    <n v="21270"/>
    <n v="0.05"/>
    <n v="16051"/>
    <x v="4"/>
    <n v="202065000"/>
    <n v="41555000"/>
    <n v="0.20565164674733377"/>
    <x v="7"/>
    <b v="1"/>
    <s v="marzo"/>
    <x v="7"/>
  </r>
  <r>
    <x v="6316"/>
    <s v="CUST6631"/>
    <d v="2024-01-19T00:00:00"/>
    <x v="0"/>
    <x v="2"/>
    <s v="Consumer"/>
    <n v="4"/>
    <n v="29655"/>
    <n v="0.16"/>
    <n v="64327"/>
    <x v="4"/>
    <n v="996408000"/>
    <n v="353138000"/>
    <n v="0.35441104447174249"/>
    <x v="8"/>
    <b v="1"/>
    <s v="enero"/>
    <x v="8"/>
  </r>
  <r>
    <x v="6317"/>
    <s v="CUST2286"/>
    <d v="2024-05-27T00:00:00"/>
    <x v="3"/>
    <x v="4"/>
    <s v="Corporate"/>
    <n v="9"/>
    <n v="8687"/>
    <n v="0.02"/>
    <n v="42161"/>
    <x v="3"/>
    <n v="766193400"/>
    <n v="344583400"/>
    <n v="0.44973423159218023"/>
    <x v="5"/>
    <b v="1"/>
    <s v="mayo"/>
    <x v="5"/>
  </r>
  <r>
    <x v="6318"/>
    <s v="CUST1483"/>
    <d v="2024-07-18T00:00:00"/>
    <x v="3"/>
    <x v="2"/>
    <s v="Home Office"/>
    <n v="5"/>
    <n v="38585"/>
    <n v="0.18"/>
    <n v="109412"/>
    <x v="4"/>
    <n v="1581985000"/>
    <n v="487865000"/>
    <n v="0.30838787978394233"/>
    <x v="3"/>
    <b v="1"/>
    <s v="julio"/>
    <x v="3"/>
  </r>
  <r>
    <x v="6319"/>
    <s v="CUST5388"/>
    <d v="2024-06-04T00:00:00"/>
    <x v="3"/>
    <x v="0"/>
    <s v="Corporate"/>
    <n v="3"/>
    <n v="15078"/>
    <n v="0.1"/>
    <n v="28976"/>
    <x v="0"/>
    <n v="407106000"/>
    <n v="117346000"/>
    <n v="0.28824433931212018"/>
    <x v="1"/>
    <b v="1"/>
    <s v="junio"/>
    <x v="1"/>
  </r>
  <r>
    <x v="6320"/>
    <s v="CUST1702"/>
    <d v="2024-07-17T00:00:00"/>
    <x v="1"/>
    <x v="0"/>
    <s v="Consumer"/>
    <n v="10"/>
    <n v="34804"/>
    <n v="0.01"/>
    <n v="225929"/>
    <x v="3"/>
    <n v="3445596000"/>
    <n v="1186306000"/>
    <n v="0.34429631332286198"/>
    <x v="3"/>
    <b v="1"/>
    <s v="julio"/>
    <x v="3"/>
  </r>
  <r>
    <x v="6321"/>
    <s v="CUST9188"/>
    <d v="2024-02-17T00:00:00"/>
    <x v="0"/>
    <x v="0"/>
    <s v="Corporate"/>
    <n v="1"/>
    <n v="28728"/>
    <n v="0.2"/>
    <n v="13506"/>
    <x v="4"/>
    <n v="229824000"/>
    <n v="94764000"/>
    <n v="0.41233291562238933"/>
    <x v="9"/>
    <b v="1"/>
    <s v="febrero"/>
    <x v="9"/>
  </r>
  <r>
    <x v="6322"/>
    <s v="CUST2725"/>
    <d v="2024-05-28T00:00:00"/>
    <x v="1"/>
    <x v="1"/>
    <s v="Corporate"/>
    <n v="10"/>
    <n v="30772"/>
    <n v="0.27"/>
    <n v="136083"/>
    <x v="3"/>
    <n v="2246356000"/>
    <n v="885526000"/>
    <n v="0.39420554889785947"/>
    <x v="5"/>
    <b v="1"/>
    <s v="mayo"/>
    <x v="5"/>
  </r>
  <r>
    <x v="6323"/>
    <s v="CUST3999"/>
    <d v="2024-01-27T00:00:00"/>
    <x v="2"/>
    <x v="3"/>
    <s v="Corporate"/>
    <n v="8"/>
    <n v="37722"/>
    <n v="0.18"/>
    <n v="136932"/>
    <x v="3"/>
    <n v="2474563200"/>
    <n v="1105243200"/>
    <n v="0.44664173458976519"/>
    <x v="8"/>
    <b v="1"/>
    <s v="enero"/>
    <x v="8"/>
  </r>
  <r>
    <x v="6324"/>
    <s v="CUST9894"/>
    <d v="2024-04-24T00:00:00"/>
    <x v="3"/>
    <x v="4"/>
    <s v="Home Office"/>
    <n v="9"/>
    <n v="16550"/>
    <n v="0.14000000000000001"/>
    <n v="100054"/>
    <x v="2"/>
    <n v="1280970000"/>
    <n v="280430000"/>
    <n v="0.21892003715934019"/>
    <x v="6"/>
    <b v="1"/>
    <s v="abril"/>
    <x v="6"/>
  </r>
  <r>
    <x v="6325"/>
    <s v="CUST8134"/>
    <d v="2024-04-12T00:00:00"/>
    <x v="0"/>
    <x v="2"/>
    <s v="Corporate"/>
    <n v="2"/>
    <n v="30467"/>
    <n v="0.14000000000000001"/>
    <n v="26671"/>
    <x v="4"/>
    <n v="524032400"/>
    <n v="257322400"/>
    <n v="0.49104292024691604"/>
    <x v="6"/>
    <b v="1"/>
    <s v="abril"/>
    <x v="6"/>
  </r>
  <r>
    <x v="6326"/>
    <s v="CUST6733"/>
    <d v="2024-10-24T00:00:00"/>
    <x v="0"/>
    <x v="3"/>
    <s v="Corporate"/>
    <n v="3"/>
    <n v="31426"/>
    <n v="0.13"/>
    <n v="45134"/>
    <x v="3"/>
    <n v="820218600"/>
    <n v="368878600"/>
    <n v="0.4497320592339652"/>
    <x v="4"/>
    <b v="1"/>
    <s v="octubre"/>
    <x v="4"/>
  </r>
  <r>
    <x v="6327"/>
    <s v="CUST1518"/>
    <d v="2024-12-28T00:00:00"/>
    <x v="1"/>
    <x v="4"/>
    <s v="Home Office"/>
    <n v="3"/>
    <n v="43026"/>
    <n v="0.18"/>
    <n v="62752"/>
    <x v="1"/>
    <n v="1058439600"/>
    <n v="430919600"/>
    <n v="0.40712724656182553"/>
    <x v="10"/>
    <b v="1"/>
    <s v="diciembre"/>
    <x v="10"/>
  </r>
  <r>
    <x v="6328"/>
    <s v="CUST6981"/>
    <d v="2024-12-02T00:00:00"/>
    <x v="1"/>
    <x v="0"/>
    <s v="Consumer"/>
    <n v="1"/>
    <n v="23235"/>
    <n v="0"/>
    <n v="12506"/>
    <x v="0"/>
    <n v="232350000"/>
    <n v="107290000"/>
    <n v="0.46176027544652465"/>
    <x v="10"/>
    <b v="0"/>
    <s v="diciembre"/>
    <x v="10"/>
  </r>
  <r>
    <x v="6329"/>
    <s v="CUST3075"/>
    <d v="2024-04-28T00:00:00"/>
    <x v="0"/>
    <x v="4"/>
    <s v="Home Office"/>
    <n v="3"/>
    <n v="49701"/>
    <n v="0.28999999999999998"/>
    <n v="84202"/>
    <x v="3"/>
    <n v="1058631300"/>
    <n v="216611300"/>
    <n v="0.20461448664894"/>
    <x v="6"/>
    <b v="1"/>
    <s v="abril"/>
    <x v="6"/>
  </r>
  <r>
    <x v="6330"/>
    <s v="CUST9467"/>
    <d v="2024-09-11T00:00:00"/>
    <x v="1"/>
    <x v="3"/>
    <s v="Home Office"/>
    <n v="5"/>
    <n v="17731"/>
    <n v="0.15"/>
    <n v="54387"/>
    <x v="4"/>
    <n v="753567500"/>
    <n v="209697500"/>
    <n v="0.27827301469344151"/>
    <x v="11"/>
    <b v="1"/>
    <s v="septiembre"/>
    <x v="11"/>
  </r>
  <r>
    <x v="6331"/>
    <s v="CUST3748"/>
    <d v="2024-07-28T00:00:00"/>
    <x v="1"/>
    <x v="4"/>
    <s v="Consumer"/>
    <n v="2"/>
    <n v="45055"/>
    <n v="0.17"/>
    <n v="41523"/>
    <x v="4"/>
    <n v="747913000"/>
    <n v="332683000"/>
    <n v="0.44481510550023867"/>
    <x v="3"/>
    <b v="1"/>
    <s v="julio"/>
    <x v="3"/>
  </r>
  <r>
    <x v="6332"/>
    <s v="CUST5449"/>
    <d v="2024-09-09T00:00:00"/>
    <x v="2"/>
    <x v="2"/>
    <s v="Consumer"/>
    <n v="1"/>
    <n v="3369"/>
    <n v="0.12"/>
    <n v="1765"/>
    <x v="4"/>
    <n v="29647200"/>
    <n v="11997200"/>
    <n v="0.40466553333873012"/>
    <x v="11"/>
    <b v="1"/>
    <s v="septiembre"/>
    <x v="11"/>
  </r>
  <r>
    <x v="6333"/>
    <s v="CUST1862"/>
    <d v="2024-03-02T00:00:00"/>
    <x v="1"/>
    <x v="0"/>
    <s v="Consumer"/>
    <n v="6"/>
    <n v="22626"/>
    <n v="0.13"/>
    <n v="82583"/>
    <x v="1"/>
    <n v="1181077200"/>
    <n v="355247200"/>
    <n v="0.30078237053428852"/>
    <x v="7"/>
    <b v="1"/>
    <s v="marzo"/>
    <x v="7"/>
  </r>
  <r>
    <x v="6334"/>
    <s v="CUST1123"/>
    <d v="2024-09-24T00:00:00"/>
    <x v="1"/>
    <x v="1"/>
    <s v="Corporate"/>
    <n v="1"/>
    <n v="38718"/>
    <n v="0.02"/>
    <n v="20610"/>
    <x v="1"/>
    <n v="379436400"/>
    <n v="173336400"/>
    <n v="0.45682596609075987"/>
    <x v="11"/>
    <b v="1"/>
    <s v="septiembre"/>
    <x v="11"/>
  </r>
  <r>
    <x v="6335"/>
    <s v="CUST5795"/>
    <d v="2024-01-30T00:00:00"/>
    <x v="2"/>
    <x v="1"/>
    <s v="Consumer"/>
    <n v="10"/>
    <n v="28202"/>
    <n v="0.12"/>
    <n v="185217"/>
    <x v="3"/>
    <n v="2481776000"/>
    <n v="629606000"/>
    <n v="0.25369171109721428"/>
    <x v="8"/>
    <b v="1"/>
    <s v="enero"/>
    <x v="8"/>
  </r>
  <r>
    <x v="6336"/>
    <s v="CUST7185"/>
    <d v="2024-12-25T00:00:00"/>
    <x v="2"/>
    <x v="0"/>
    <s v="Corporate"/>
    <n v="7"/>
    <n v="34130"/>
    <n v="0.2"/>
    <n v="142897"/>
    <x v="0"/>
    <n v="1911280000"/>
    <n v="482310000"/>
    <n v="0.25234921099995816"/>
    <x v="10"/>
    <b v="1"/>
    <s v="diciembre"/>
    <x v="10"/>
  </r>
  <r>
    <x v="6337"/>
    <s v="CUST7854"/>
    <d v="2024-07-17T00:00:00"/>
    <x v="3"/>
    <x v="1"/>
    <s v="Corporate"/>
    <n v="6"/>
    <n v="17090"/>
    <n v="0.16"/>
    <n v="57166"/>
    <x v="2"/>
    <n v="861336000"/>
    <n v="289676000"/>
    <n v="0.33631010430308267"/>
    <x v="3"/>
    <b v="1"/>
    <s v="julio"/>
    <x v="3"/>
  </r>
  <r>
    <x v="6338"/>
    <s v="CUST6660"/>
    <d v="2024-02-10T00:00:00"/>
    <x v="3"/>
    <x v="1"/>
    <s v="Corporate"/>
    <n v="1"/>
    <n v="22300"/>
    <n v="0.02"/>
    <n v="14330"/>
    <x v="1"/>
    <n v="218540000"/>
    <n v="75240000"/>
    <n v="0.34428479912144228"/>
    <x v="9"/>
    <b v="1"/>
    <s v="febrero"/>
    <x v="9"/>
  </r>
  <r>
    <x v="6339"/>
    <s v="CUST5533"/>
    <d v="2024-12-27T00:00:00"/>
    <x v="2"/>
    <x v="4"/>
    <s v="Corporate"/>
    <n v="7"/>
    <n v="11367"/>
    <n v="0.08"/>
    <n v="58272"/>
    <x v="1"/>
    <n v="732034800"/>
    <n v="149314800"/>
    <n v="0.20397227017076236"/>
    <x v="10"/>
    <b v="1"/>
    <s v="diciembre"/>
    <x v="10"/>
  </r>
  <r>
    <x v="6340"/>
    <s v="CUST5950"/>
    <d v="2024-02-29T00:00:00"/>
    <x v="0"/>
    <x v="2"/>
    <s v="Corporate"/>
    <n v="9"/>
    <n v="47998"/>
    <n v="0.28000000000000003"/>
    <n v="182100"/>
    <x v="0"/>
    <n v="3110270400"/>
    <n v="1289270400"/>
    <n v="0.41452035810134064"/>
    <x v="9"/>
    <b v="1"/>
    <s v="febrero"/>
    <x v="9"/>
  </r>
  <r>
    <x v="6341"/>
    <s v="CUST1984"/>
    <d v="2024-12-12T00:00:00"/>
    <x v="0"/>
    <x v="0"/>
    <s v="Consumer"/>
    <n v="3"/>
    <n v="12045"/>
    <n v="0.16"/>
    <n v="20370"/>
    <x v="4"/>
    <n v="303534000"/>
    <n v="99834000"/>
    <n v="0.32890549328905494"/>
    <x v="10"/>
    <b v="1"/>
    <s v="diciembre"/>
    <x v="10"/>
  </r>
  <r>
    <x v="6342"/>
    <s v="CUST5256"/>
    <d v="2024-10-11T00:00:00"/>
    <x v="1"/>
    <x v="3"/>
    <s v="Corporate"/>
    <n v="5"/>
    <n v="39105"/>
    <n v="0.27"/>
    <n v="88800"/>
    <x v="3"/>
    <n v="1427332500"/>
    <n v="539332500"/>
    <n v="0.37786044947480701"/>
    <x v="4"/>
    <b v="1"/>
    <s v="octubre"/>
    <x v="4"/>
  </r>
  <r>
    <x v="6343"/>
    <s v="CUST4088"/>
    <d v="2024-11-12T00:00:00"/>
    <x v="0"/>
    <x v="4"/>
    <s v="Home Office"/>
    <n v="5"/>
    <n v="18078"/>
    <n v="0.28000000000000003"/>
    <n v="51341"/>
    <x v="1"/>
    <n v="650808000"/>
    <n v="137398000"/>
    <n v="0.21111910117884231"/>
    <x v="2"/>
    <b v="1"/>
    <s v="noviembre"/>
    <x v="2"/>
  </r>
  <r>
    <x v="6344"/>
    <s v="CUST9809"/>
    <d v="2024-10-11T00:00:00"/>
    <x v="3"/>
    <x v="1"/>
    <s v="Consumer"/>
    <n v="3"/>
    <n v="15002"/>
    <n v="0.22"/>
    <n v="26834"/>
    <x v="0"/>
    <n v="351046800"/>
    <n v="82706800"/>
    <n v="0.23560049543251782"/>
    <x v="4"/>
    <b v="1"/>
    <s v="octubre"/>
    <x v="4"/>
  </r>
  <r>
    <x v="6345"/>
    <s v="CUST7624"/>
    <d v="2024-05-23T00:00:00"/>
    <x v="2"/>
    <x v="1"/>
    <s v="Home Office"/>
    <n v="6"/>
    <n v="31499"/>
    <n v="0.28000000000000003"/>
    <n v="107130"/>
    <x v="4"/>
    <n v="1360756800"/>
    <n v="289456800"/>
    <n v="0.21271751131429217"/>
    <x v="5"/>
    <b v="1"/>
    <s v="mayo"/>
    <x v="5"/>
  </r>
  <r>
    <x v="6346"/>
    <s v="CUST3836"/>
    <d v="2024-12-30T00:00:00"/>
    <x v="1"/>
    <x v="2"/>
    <s v="Consumer"/>
    <n v="3"/>
    <n v="20582"/>
    <n v="0.26"/>
    <n v="28607"/>
    <x v="3"/>
    <n v="456920400"/>
    <n v="170850400"/>
    <n v="0.37391720746108076"/>
    <x v="10"/>
    <b v="1"/>
    <s v="diciembre"/>
    <x v="10"/>
  </r>
  <r>
    <x v="6347"/>
    <s v="CUST5450"/>
    <d v="2024-11-08T00:00:00"/>
    <x v="1"/>
    <x v="1"/>
    <s v="Consumer"/>
    <n v="3"/>
    <n v="35181"/>
    <n v="0.24"/>
    <n v="56457"/>
    <x v="1"/>
    <n v="802126800"/>
    <n v="237556800"/>
    <n v="0.29615866219655046"/>
    <x v="2"/>
    <b v="1"/>
    <s v="noviembre"/>
    <x v="2"/>
  </r>
  <r>
    <x v="6348"/>
    <s v="CUST1138"/>
    <d v="2024-10-26T00:00:00"/>
    <x v="3"/>
    <x v="4"/>
    <s v="Corporate"/>
    <n v="10"/>
    <n v="26471"/>
    <n v="0.03"/>
    <n v="203990"/>
    <x v="4"/>
    <n v="2567687000"/>
    <n v="527787000"/>
    <n v="0.20554958606714915"/>
    <x v="4"/>
    <b v="1"/>
    <s v="octubre"/>
    <x v="4"/>
  </r>
  <r>
    <x v="6349"/>
    <s v="CUST1597"/>
    <d v="2024-08-04T00:00:00"/>
    <x v="3"/>
    <x v="3"/>
    <s v="Home Office"/>
    <n v="6"/>
    <n v="23830"/>
    <n v="0.25"/>
    <n v="81855"/>
    <x v="3"/>
    <n v="1072350000"/>
    <n v="253800000"/>
    <n v="0.23667645824590852"/>
    <x v="0"/>
    <b v="1"/>
    <s v="agosto"/>
    <x v="0"/>
  </r>
  <r>
    <x v="6350"/>
    <s v="CUST9475"/>
    <d v="2024-05-19T00:00:00"/>
    <x v="3"/>
    <x v="4"/>
    <s v="Home Office"/>
    <n v="8"/>
    <n v="36802"/>
    <n v="0.04"/>
    <n v="166588"/>
    <x v="3"/>
    <n v="2826393600"/>
    <n v="1160513600"/>
    <n v="0.41059872198974695"/>
    <x v="5"/>
    <b v="1"/>
    <s v="mayo"/>
    <x v="5"/>
  </r>
  <r>
    <x v="6351"/>
    <s v="CUST6398"/>
    <d v="2024-06-26T00:00:00"/>
    <x v="2"/>
    <x v="3"/>
    <s v="Home Office"/>
    <n v="8"/>
    <n v="33118"/>
    <n v="0.18"/>
    <n v="129258"/>
    <x v="2"/>
    <n v="2172540800"/>
    <n v="879960800"/>
    <n v="0.40503764072002696"/>
    <x v="1"/>
    <b v="1"/>
    <s v="junio"/>
    <x v="1"/>
  </r>
  <r>
    <x v="6352"/>
    <s v="CUST2774"/>
    <d v="2024-05-26T00:00:00"/>
    <x v="3"/>
    <x v="2"/>
    <s v="Home Office"/>
    <n v="10"/>
    <n v="11274"/>
    <n v="0.03"/>
    <n v="74356"/>
    <x v="0"/>
    <n v="1093578000"/>
    <n v="350018000"/>
    <n v="0.32006678993176529"/>
    <x v="5"/>
    <b v="1"/>
    <s v="mayo"/>
    <x v="5"/>
  </r>
  <r>
    <x v="6353"/>
    <s v="CUST9757"/>
    <d v="2024-09-11T00:00:00"/>
    <x v="2"/>
    <x v="1"/>
    <s v="Home Office"/>
    <n v="10"/>
    <n v="16019"/>
    <n v="0.11"/>
    <n v="77875"/>
    <x v="0"/>
    <n v="1425691000"/>
    <n v="646941000"/>
    <n v="0.4537736437979899"/>
    <x v="11"/>
    <b v="1"/>
    <s v="septiembre"/>
    <x v="11"/>
  </r>
  <r>
    <x v="6354"/>
    <s v="CUST7865"/>
    <d v="2024-09-21T00:00:00"/>
    <x v="2"/>
    <x v="0"/>
    <s v="Corporate"/>
    <n v="3"/>
    <n v="31200"/>
    <n v="0.17"/>
    <n v="42703"/>
    <x v="4"/>
    <n v="776880000"/>
    <n v="349850000"/>
    <n v="0.45032694882092472"/>
    <x v="11"/>
    <b v="1"/>
    <s v="septiembre"/>
    <x v="11"/>
  </r>
  <r>
    <x v="6355"/>
    <s v="CUST8002"/>
    <d v="2024-03-21T00:00:00"/>
    <x v="0"/>
    <x v="1"/>
    <s v="Home Office"/>
    <n v="2"/>
    <n v="13865"/>
    <n v="0.15"/>
    <n v="17291"/>
    <x v="1"/>
    <n v="235705000"/>
    <n v="62795000"/>
    <n v="0.26641352538130292"/>
    <x v="7"/>
    <b v="1"/>
    <s v="marzo"/>
    <x v="7"/>
  </r>
  <r>
    <x v="6356"/>
    <s v="CUST1227"/>
    <d v="2024-10-11T00:00:00"/>
    <x v="2"/>
    <x v="0"/>
    <s v="Corporate"/>
    <n v="7"/>
    <n v="44512"/>
    <n v="0.08"/>
    <n v="151029"/>
    <x v="1"/>
    <n v="2866572800"/>
    <n v="1356282800"/>
    <n v="0.47313739947577821"/>
    <x v="4"/>
    <b v="1"/>
    <s v="octubre"/>
    <x v="4"/>
  </r>
  <r>
    <x v="6357"/>
    <s v="CUST7285"/>
    <d v="2024-07-09T00:00:00"/>
    <x v="1"/>
    <x v="2"/>
    <s v="Home Office"/>
    <n v="3"/>
    <n v="39921"/>
    <n v="0.2"/>
    <n v="75710"/>
    <x v="0"/>
    <n v="958104000"/>
    <n v="201004000"/>
    <n v="0.20979350884663878"/>
    <x v="3"/>
    <b v="1"/>
    <s v="julio"/>
    <x v="3"/>
  </r>
  <r>
    <x v="6358"/>
    <s v="CUST6222"/>
    <d v="2024-05-26T00:00:00"/>
    <x v="2"/>
    <x v="1"/>
    <s v="Consumer"/>
    <n v="9"/>
    <n v="28480"/>
    <n v="0.16"/>
    <n v="119258"/>
    <x v="4"/>
    <n v="2153088000"/>
    <n v="960508000"/>
    <n v="0.4461071725818917"/>
    <x v="5"/>
    <b v="1"/>
    <s v="mayo"/>
    <x v="5"/>
  </r>
  <r>
    <x v="6359"/>
    <s v="CUST6924"/>
    <d v="2024-07-22T00:00:00"/>
    <x v="3"/>
    <x v="0"/>
    <s v="Consumer"/>
    <n v="7"/>
    <n v="10829"/>
    <n v="0.18"/>
    <n v="45268"/>
    <x v="0"/>
    <n v="621584600"/>
    <n v="168904600"/>
    <n v="0.27173227908156028"/>
    <x v="3"/>
    <b v="1"/>
    <s v="julio"/>
    <x v="3"/>
  </r>
  <r>
    <x v="6360"/>
    <s v="CUST6612"/>
    <d v="2024-11-06T00:00:00"/>
    <x v="1"/>
    <x v="4"/>
    <s v="Consumer"/>
    <n v="2"/>
    <n v="4389"/>
    <n v="0.11"/>
    <n v="4052"/>
    <x v="2"/>
    <n v="78124200"/>
    <n v="37604200"/>
    <n v="0.48133868890817444"/>
    <x v="2"/>
    <b v="1"/>
    <s v="noviembre"/>
    <x v="2"/>
  </r>
  <r>
    <x v="6361"/>
    <s v="CUST3955"/>
    <d v="2024-07-25T00:00:00"/>
    <x v="3"/>
    <x v="1"/>
    <s v="Corporate"/>
    <n v="8"/>
    <n v="36670"/>
    <n v="0.03"/>
    <n v="194639"/>
    <x v="1"/>
    <n v="2845592000"/>
    <n v="899202000"/>
    <n v="0.31599821759408936"/>
    <x v="3"/>
    <b v="1"/>
    <s v="julio"/>
    <x v="3"/>
  </r>
  <r>
    <x v="6362"/>
    <s v="CUST4804"/>
    <d v="2024-08-31T00:00:00"/>
    <x v="2"/>
    <x v="4"/>
    <s v="Corporate"/>
    <n v="4"/>
    <n v="27991"/>
    <n v="0.12"/>
    <n v="63884"/>
    <x v="1"/>
    <n v="985283200"/>
    <n v="346443200"/>
    <n v="0.35161789016599493"/>
    <x v="0"/>
    <b v="1"/>
    <s v="agosto"/>
    <x v="0"/>
  </r>
  <r>
    <x v="6363"/>
    <s v="CUST2426"/>
    <d v="2024-10-19T00:00:00"/>
    <x v="0"/>
    <x v="4"/>
    <s v="Corporate"/>
    <n v="5"/>
    <n v="33358"/>
    <n v="0.16"/>
    <n v="72010"/>
    <x v="2"/>
    <n v="1401036000"/>
    <n v="680936000"/>
    <n v="0.48602319997487575"/>
    <x v="4"/>
    <b v="1"/>
    <s v="octubre"/>
    <x v="4"/>
  </r>
  <r>
    <x v="6364"/>
    <s v="CUST1236"/>
    <d v="2024-09-06T00:00:00"/>
    <x v="3"/>
    <x v="4"/>
    <s v="Home Office"/>
    <n v="2"/>
    <n v="2450"/>
    <n v="0.21"/>
    <n v="2362"/>
    <x v="1"/>
    <n v="38710000"/>
    <n v="15090000"/>
    <n v="0.38982175148540427"/>
    <x v="11"/>
    <b v="1"/>
    <s v="septiembre"/>
    <x v="11"/>
  </r>
  <r>
    <x v="6365"/>
    <s v="CUST4192"/>
    <d v="2024-09-27T00:00:00"/>
    <x v="3"/>
    <x v="3"/>
    <s v="Consumer"/>
    <n v="10"/>
    <n v="36553"/>
    <n v="0.23"/>
    <n v="141112"/>
    <x v="4"/>
    <n v="2814581000"/>
    <n v="1403461000"/>
    <n v="0.49863940671808699"/>
    <x v="11"/>
    <b v="1"/>
    <s v="septiembre"/>
    <x v="11"/>
  </r>
  <r>
    <x v="6366"/>
    <s v="CUST4841"/>
    <d v="2024-02-22T00:00:00"/>
    <x v="0"/>
    <x v="4"/>
    <s v="Corporate"/>
    <n v="2"/>
    <n v="10104"/>
    <n v="0.27"/>
    <n v="8578"/>
    <x v="3"/>
    <n v="147518400"/>
    <n v="61738400"/>
    <n v="0.41851321597848135"/>
    <x v="9"/>
    <b v="1"/>
    <s v="febrero"/>
    <x v="9"/>
  </r>
  <r>
    <x v="6367"/>
    <s v="CUST4559"/>
    <d v="2024-04-08T00:00:00"/>
    <x v="2"/>
    <x v="2"/>
    <s v="Home Office"/>
    <n v="7"/>
    <n v="10990"/>
    <n v="0.09"/>
    <n v="53782"/>
    <x v="4"/>
    <n v="700063000"/>
    <n v="162243000"/>
    <n v="0.2317548563486429"/>
    <x v="6"/>
    <b v="1"/>
    <s v="abril"/>
    <x v="6"/>
  </r>
  <r>
    <x v="6368"/>
    <s v="CUST7773"/>
    <d v="2024-06-08T00:00:00"/>
    <x v="0"/>
    <x v="0"/>
    <s v="Corporate"/>
    <n v="1"/>
    <n v="17531"/>
    <n v="0.11"/>
    <n v="7983"/>
    <x v="0"/>
    <n v="156025900"/>
    <n v="76195900"/>
    <n v="0.48835417709495665"/>
    <x v="1"/>
    <b v="1"/>
    <s v="junio"/>
    <x v="1"/>
  </r>
  <r>
    <x v="6369"/>
    <s v="CUST4889"/>
    <d v="2024-12-12T00:00:00"/>
    <x v="3"/>
    <x v="3"/>
    <s v="Home Office"/>
    <n v="5"/>
    <n v="8894"/>
    <n v="0.16"/>
    <n v="29134"/>
    <x v="0"/>
    <n v="373548000"/>
    <n v="82208000"/>
    <n v="0.22007345776178697"/>
    <x v="10"/>
    <b v="1"/>
    <s v="diciembre"/>
    <x v="10"/>
  </r>
  <r>
    <x v="6370"/>
    <s v="CUST1149"/>
    <d v="2024-08-15T00:00:00"/>
    <x v="2"/>
    <x v="1"/>
    <s v="Home Office"/>
    <n v="10"/>
    <n v="47961"/>
    <n v="0.3"/>
    <n v="203393"/>
    <x v="0"/>
    <n v="3357270000"/>
    <n v="1323340000"/>
    <n v="0.39417145478320181"/>
    <x v="0"/>
    <b v="1"/>
    <s v="agosto"/>
    <x v="0"/>
  </r>
  <r>
    <x v="6371"/>
    <s v="CUST1315"/>
    <d v="2024-05-04T00:00:00"/>
    <x v="3"/>
    <x v="3"/>
    <s v="Consumer"/>
    <n v="1"/>
    <n v="19505"/>
    <n v="0.27"/>
    <n v="7953"/>
    <x v="0"/>
    <n v="142386500"/>
    <n v="62856500"/>
    <n v="0.44144985655241192"/>
    <x v="5"/>
    <b v="1"/>
    <s v="mayo"/>
    <x v="5"/>
  </r>
  <r>
    <x v="6372"/>
    <s v="CUST9335"/>
    <d v="2024-12-27T00:00:00"/>
    <x v="1"/>
    <x v="4"/>
    <s v="Consumer"/>
    <n v="6"/>
    <n v="20907"/>
    <n v="0.01"/>
    <n v="69511"/>
    <x v="3"/>
    <n v="1241875800"/>
    <n v="546765800"/>
    <n v="0.44027414013543059"/>
    <x v="10"/>
    <b v="1"/>
    <s v="diciembre"/>
    <x v="10"/>
  </r>
  <r>
    <x v="6373"/>
    <s v="CUST4109"/>
    <d v="2024-08-23T00:00:00"/>
    <x v="1"/>
    <x v="3"/>
    <s v="Home Office"/>
    <n v="7"/>
    <n v="45071"/>
    <n v="0.25"/>
    <n v="180392"/>
    <x v="1"/>
    <n v="2366227500"/>
    <n v="562307500"/>
    <n v="0.23763881537172568"/>
    <x v="0"/>
    <b v="1"/>
    <s v="agosto"/>
    <x v="0"/>
  </r>
  <r>
    <x v="6374"/>
    <s v="CUST3462"/>
    <d v="2024-07-29T00:00:00"/>
    <x v="2"/>
    <x v="4"/>
    <s v="Home Office"/>
    <n v="3"/>
    <n v="21580"/>
    <n v="0.25"/>
    <n v="24366"/>
    <x v="1"/>
    <n v="485550000"/>
    <n v="241890000"/>
    <n v="0.4981773246833488"/>
    <x v="3"/>
    <b v="1"/>
    <s v="julio"/>
    <x v="3"/>
  </r>
  <r>
    <x v="6375"/>
    <s v="CUST7287"/>
    <d v="2024-10-17T00:00:00"/>
    <x v="1"/>
    <x v="2"/>
    <s v="Consumer"/>
    <n v="5"/>
    <n v="12968"/>
    <n v="0.18"/>
    <n v="32572"/>
    <x v="3"/>
    <n v="531688000"/>
    <n v="205968000"/>
    <n v="0.38738508298099639"/>
    <x v="4"/>
    <b v="1"/>
    <s v="octubre"/>
    <x v="4"/>
  </r>
  <r>
    <x v="6376"/>
    <s v="CUST5090"/>
    <d v="2024-08-25T00:00:00"/>
    <x v="2"/>
    <x v="0"/>
    <s v="Home Office"/>
    <n v="8"/>
    <n v="13954"/>
    <n v="0.04"/>
    <n v="57111"/>
    <x v="0"/>
    <n v="1071667200"/>
    <n v="500557200"/>
    <n v="0.46708269134298408"/>
    <x v="0"/>
    <b v="1"/>
    <s v="agosto"/>
    <x v="0"/>
  </r>
  <r>
    <x v="6377"/>
    <s v="CUST9738"/>
    <d v="2024-10-06T00:00:00"/>
    <x v="1"/>
    <x v="2"/>
    <s v="Corporate"/>
    <n v="6"/>
    <n v="41946"/>
    <n v="0.17"/>
    <n v="124901"/>
    <x v="1"/>
    <n v="2088910800"/>
    <n v="839900800"/>
    <n v="0.40207595269266644"/>
    <x v="4"/>
    <b v="1"/>
    <s v="octubre"/>
    <x v="4"/>
  </r>
  <r>
    <x v="6378"/>
    <s v="CUST8835"/>
    <d v="2024-05-31T00:00:00"/>
    <x v="3"/>
    <x v="0"/>
    <s v="Consumer"/>
    <n v="6"/>
    <n v="30196"/>
    <n v="0.17"/>
    <n v="76814"/>
    <x v="1"/>
    <n v="1503760800"/>
    <n v="735620800"/>
    <n v="0.48918737607736551"/>
    <x v="5"/>
    <b v="1"/>
    <s v="mayo"/>
    <x v="5"/>
  </r>
  <r>
    <x v="6379"/>
    <s v="CUST4483"/>
    <d v="2024-03-17T00:00:00"/>
    <x v="2"/>
    <x v="4"/>
    <s v="Corporate"/>
    <n v="3"/>
    <n v="22278"/>
    <n v="0.08"/>
    <n v="44395"/>
    <x v="4"/>
    <n v="614872800"/>
    <n v="170922800"/>
    <n v="0.27798074658693633"/>
    <x v="7"/>
    <b v="1"/>
    <s v="marzo"/>
    <x v="7"/>
  </r>
  <r>
    <x v="6380"/>
    <s v="CUST6399"/>
    <d v="2024-09-01T00:00:00"/>
    <x v="2"/>
    <x v="3"/>
    <s v="Consumer"/>
    <n v="3"/>
    <n v="41851"/>
    <n v="0.02"/>
    <n v="89790"/>
    <x v="0"/>
    <n v="1230419400"/>
    <n v="332519400"/>
    <n v="0.2702488273510642"/>
    <x v="11"/>
    <b v="1"/>
    <s v="septiembre"/>
    <x v="11"/>
  </r>
  <r>
    <x v="6381"/>
    <s v="CUST9789"/>
    <d v="2024-11-04T00:00:00"/>
    <x v="1"/>
    <x v="2"/>
    <s v="Corporate"/>
    <n v="8"/>
    <n v="31075"/>
    <n v="7.0000000000000007E-2"/>
    <n v="130158"/>
    <x v="4"/>
    <n v="2311980000"/>
    <n v="1010400000"/>
    <n v="0.43702800197233538"/>
    <x v="2"/>
    <b v="1"/>
    <s v="noviembre"/>
    <x v="2"/>
  </r>
  <r>
    <x v="6382"/>
    <s v="CUST6620"/>
    <d v="2024-10-13T00:00:00"/>
    <x v="3"/>
    <x v="3"/>
    <s v="Corporate"/>
    <n v="4"/>
    <n v="39506"/>
    <n v="0.16"/>
    <n v="72568"/>
    <x v="0"/>
    <n v="1327401600"/>
    <n v="601721600"/>
    <n v="0.45330787607910072"/>
    <x v="4"/>
    <b v="1"/>
    <s v="octubre"/>
    <x v="4"/>
  </r>
  <r>
    <x v="6383"/>
    <s v="CUST2062"/>
    <d v="2024-02-26T00:00:00"/>
    <x v="1"/>
    <x v="0"/>
    <s v="Corporate"/>
    <n v="6"/>
    <n v="5348"/>
    <n v="0.04"/>
    <n v="17826"/>
    <x v="3"/>
    <n v="308044800"/>
    <n v="129784800"/>
    <n v="0.42131793817003244"/>
    <x v="9"/>
    <b v="1"/>
    <s v="febrero"/>
    <x v="9"/>
  </r>
  <r>
    <x v="6384"/>
    <s v="CUST6338"/>
    <d v="2024-05-08T00:00:00"/>
    <x v="2"/>
    <x v="2"/>
    <s v="Home Office"/>
    <n v="9"/>
    <n v="9206"/>
    <n v="0.02"/>
    <n v="54491"/>
    <x v="2"/>
    <n v="811969200"/>
    <n v="267059200"/>
    <n v="0.32890311602952427"/>
    <x v="5"/>
    <b v="1"/>
    <s v="mayo"/>
    <x v="5"/>
  </r>
  <r>
    <x v="6385"/>
    <s v="CUST5031"/>
    <d v="2024-08-28T00:00:00"/>
    <x v="0"/>
    <x v="3"/>
    <s v="Consumer"/>
    <n v="7"/>
    <n v="7653"/>
    <n v="0.21"/>
    <n v="27994"/>
    <x v="3"/>
    <n v="423210900"/>
    <n v="143270900"/>
    <n v="0.33853310488931171"/>
    <x v="0"/>
    <b v="1"/>
    <s v="agosto"/>
    <x v="0"/>
  </r>
  <r>
    <x v="6386"/>
    <s v="CUST4256"/>
    <d v="2024-07-30T00:00:00"/>
    <x v="0"/>
    <x v="3"/>
    <s v="Consumer"/>
    <n v="6"/>
    <n v="30040"/>
    <n v="0"/>
    <n v="102761"/>
    <x v="1"/>
    <n v="1802400000"/>
    <n v="774790000"/>
    <n v="0.42986573457612071"/>
    <x v="3"/>
    <b v="0"/>
    <s v="julio"/>
    <x v="3"/>
  </r>
  <r>
    <x v="6387"/>
    <s v="CUST2653"/>
    <d v="2024-06-02T00:00:00"/>
    <x v="1"/>
    <x v="4"/>
    <s v="Corporate"/>
    <n v="4"/>
    <n v="45904"/>
    <n v="0.04"/>
    <n v="88418"/>
    <x v="2"/>
    <n v="1762713600"/>
    <n v="878533600"/>
    <n v="0.49839837850005808"/>
    <x v="1"/>
    <b v="1"/>
    <s v="junio"/>
    <x v="1"/>
  </r>
  <r>
    <x v="6388"/>
    <s v="CUST5300"/>
    <d v="2024-12-07T00:00:00"/>
    <x v="1"/>
    <x v="0"/>
    <s v="Corporate"/>
    <n v="9"/>
    <n v="44106"/>
    <n v="0.04"/>
    <n v="299877"/>
    <x v="1"/>
    <n v="3810758400"/>
    <n v="811988400"/>
    <n v="0.21307790071393662"/>
    <x v="10"/>
    <b v="1"/>
    <s v="diciembre"/>
    <x v="10"/>
  </r>
  <r>
    <x v="6389"/>
    <s v="CUST5138"/>
    <d v="2024-04-05T00:00:00"/>
    <x v="2"/>
    <x v="2"/>
    <s v="Home Office"/>
    <n v="6"/>
    <n v="4173"/>
    <n v="0.05"/>
    <n v="18988"/>
    <x v="0"/>
    <n v="237861000"/>
    <n v="47981000"/>
    <n v="0.20171865080866558"/>
    <x v="6"/>
    <b v="1"/>
    <s v="abril"/>
    <x v="6"/>
  </r>
  <r>
    <x v="6390"/>
    <s v="CUST2474"/>
    <d v="2024-07-24T00:00:00"/>
    <x v="3"/>
    <x v="0"/>
    <s v="Home Office"/>
    <n v="4"/>
    <n v="37780"/>
    <n v="0.23"/>
    <n v="91500"/>
    <x v="4"/>
    <n v="1163624000"/>
    <n v="248624000"/>
    <n v="0.21366352017490187"/>
    <x v="3"/>
    <b v="1"/>
    <s v="julio"/>
    <x v="3"/>
  </r>
  <r>
    <x v="6391"/>
    <s v="CUST5771"/>
    <d v="2024-06-02T00:00:00"/>
    <x v="0"/>
    <x v="1"/>
    <s v="Consumer"/>
    <n v="7"/>
    <n v="2893"/>
    <n v="0.21"/>
    <n v="11515"/>
    <x v="3"/>
    <n v="159982900"/>
    <n v="44832900"/>
    <n v="0.28023557517709707"/>
    <x v="1"/>
    <b v="1"/>
    <s v="junio"/>
    <x v="1"/>
  </r>
  <r>
    <x v="6392"/>
    <s v="CUST8325"/>
    <d v="2024-05-15T00:00:00"/>
    <x v="1"/>
    <x v="4"/>
    <s v="Home Office"/>
    <n v="7"/>
    <n v="22439"/>
    <n v="0.28000000000000003"/>
    <n v="68348"/>
    <x v="4"/>
    <n v="1130925600"/>
    <n v="447445600"/>
    <n v="0.39564547835861175"/>
    <x v="5"/>
    <b v="1"/>
    <s v="mayo"/>
    <x v="5"/>
  </r>
  <r>
    <x v="6393"/>
    <s v="CUST5252"/>
    <d v="2024-03-13T00:00:00"/>
    <x v="0"/>
    <x v="3"/>
    <s v="Home Office"/>
    <n v="8"/>
    <n v="15031"/>
    <n v="0.15"/>
    <n v="73110"/>
    <x v="3"/>
    <n v="1022108000"/>
    <n v="291008000"/>
    <n v="0.2847135527752449"/>
    <x v="7"/>
    <b v="1"/>
    <s v="marzo"/>
    <x v="7"/>
  </r>
  <r>
    <x v="6394"/>
    <s v="CUST5776"/>
    <d v="2024-07-18T00:00:00"/>
    <x v="3"/>
    <x v="4"/>
    <s v="Home Office"/>
    <n v="9"/>
    <n v="39321"/>
    <n v="0.11"/>
    <n v="198090"/>
    <x v="1"/>
    <n v="3149612100"/>
    <n v="1168712100"/>
    <n v="0.37106540834028418"/>
    <x v="3"/>
    <b v="1"/>
    <s v="julio"/>
    <x v="3"/>
  </r>
  <r>
    <x v="6395"/>
    <s v="CUST2607"/>
    <d v="2024-12-09T00:00:00"/>
    <x v="0"/>
    <x v="1"/>
    <s v="Consumer"/>
    <n v="3"/>
    <n v="46824"/>
    <n v="0.21"/>
    <n v="75101"/>
    <x v="1"/>
    <n v="1109728800"/>
    <n v="358718800"/>
    <n v="0.32324906770014439"/>
    <x v="10"/>
    <b v="1"/>
    <s v="diciembre"/>
    <x v="10"/>
  </r>
  <r>
    <x v="6396"/>
    <s v="CUST2847"/>
    <d v="2024-10-31T00:00:00"/>
    <x v="2"/>
    <x v="4"/>
    <s v="Home Office"/>
    <n v="4"/>
    <n v="2400"/>
    <n v="0.28999999999999998"/>
    <n v="4057"/>
    <x v="0"/>
    <n v="68160000"/>
    <n v="27590000"/>
    <n v="0.40478286384976525"/>
    <x v="4"/>
    <b v="1"/>
    <s v="octubre"/>
    <x v="4"/>
  </r>
  <r>
    <x v="6397"/>
    <s v="CUST1971"/>
    <d v="2024-03-28T00:00:00"/>
    <x v="0"/>
    <x v="1"/>
    <s v="Corporate"/>
    <n v="5"/>
    <n v="39633"/>
    <n v="0.27"/>
    <n v="98226"/>
    <x v="0"/>
    <n v="1446604500"/>
    <n v="464344500"/>
    <n v="0.32098925449215732"/>
    <x v="7"/>
    <b v="1"/>
    <s v="marzo"/>
    <x v="7"/>
  </r>
  <r>
    <x v="6398"/>
    <s v="CUST1181"/>
    <d v="2024-11-07T00:00:00"/>
    <x v="2"/>
    <x v="3"/>
    <s v="Consumer"/>
    <n v="9"/>
    <n v="41852"/>
    <n v="0.28000000000000003"/>
    <n v="193285"/>
    <x v="2"/>
    <n v="2712009600"/>
    <n v="779159600"/>
    <n v="0.28729972047296587"/>
    <x v="2"/>
    <b v="1"/>
    <s v="noviembre"/>
    <x v="2"/>
  </r>
  <r>
    <x v="6399"/>
    <s v="CUST1882"/>
    <d v="2024-04-28T00:00:00"/>
    <x v="2"/>
    <x v="4"/>
    <s v="Home Office"/>
    <n v="3"/>
    <n v="43827"/>
    <n v="0.2"/>
    <n v="70341"/>
    <x v="1"/>
    <n v="1051848000"/>
    <n v="348438000"/>
    <n v="0.33126269194788599"/>
    <x v="6"/>
    <b v="1"/>
    <s v="abril"/>
    <x v="6"/>
  </r>
  <r>
    <x v="6400"/>
    <s v="CUST7601"/>
    <d v="2024-02-13T00:00:00"/>
    <x v="3"/>
    <x v="1"/>
    <s v="Home Office"/>
    <n v="4"/>
    <n v="28434"/>
    <n v="0.01"/>
    <n v="69987"/>
    <x v="2"/>
    <n v="1125986400"/>
    <n v="426116400"/>
    <n v="0.3784383186155712"/>
    <x v="9"/>
    <b v="1"/>
    <s v="febrero"/>
    <x v="9"/>
  </r>
  <r>
    <x v="6401"/>
    <s v="CUST3378"/>
    <d v="2024-05-23T00:00:00"/>
    <x v="1"/>
    <x v="4"/>
    <s v="Home Office"/>
    <n v="5"/>
    <n v="26700"/>
    <n v="0.15"/>
    <n v="62869"/>
    <x v="4"/>
    <n v="1134750000"/>
    <n v="506060000"/>
    <n v="0.44596607182198722"/>
    <x v="5"/>
    <b v="1"/>
    <s v="mayo"/>
    <x v="5"/>
  </r>
  <r>
    <x v="6402"/>
    <s v="CUST6614"/>
    <d v="2024-11-25T00:00:00"/>
    <x v="2"/>
    <x v="2"/>
    <s v="Home Office"/>
    <n v="6"/>
    <n v="14282"/>
    <n v="0.23"/>
    <n v="39593"/>
    <x v="4"/>
    <n v="659828400"/>
    <n v="263898400"/>
    <n v="0.39995004761844138"/>
    <x v="2"/>
    <b v="1"/>
    <s v="noviembre"/>
    <x v="2"/>
  </r>
  <r>
    <x v="6403"/>
    <s v="CUST7163"/>
    <d v="2024-12-17T00:00:00"/>
    <x v="3"/>
    <x v="3"/>
    <s v="Consumer"/>
    <n v="6"/>
    <n v="27957"/>
    <n v="0.28000000000000003"/>
    <n v="64099"/>
    <x v="0"/>
    <n v="1207742400"/>
    <n v="566752400"/>
    <n v="0.46926596267548443"/>
    <x v="10"/>
    <b v="1"/>
    <s v="diciembre"/>
    <x v="10"/>
  </r>
  <r>
    <x v="6404"/>
    <s v="CUST9421"/>
    <d v="2024-11-16T00:00:00"/>
    <x v="0"/>
    <x v="3"/>
    <s v="Consumer"/>
    <n v="1"/>
    <n v="46541"/>
    <n v="0.01"/>
    <n v="30760"/>
    <x v="1"/>
    <n v="460755900"/>
    <n v="153155900"/>
    <n v="0.33240138650422058"/>
    <x v="2"/>
    <b v="1"/>
    <s v="noviembre"/>
    <x v="2"/>
  </r>
  <r>
    <x v="6405"/>
    <s v="CUST6467"/>
    <d v="2024-03-28T00:00:00"/>
    <x v="1"/>
    <x v="2"/>
    <s v="Home Office"/>
    <n v="5"/>
    <n v="9479"/>
    <n v="0.06"/>
    <n v="23078"/>
    <x v="1"/>
    <n v="445513000"/>
    <n v="214733000"/>
    <n v="0.48199042452184337"/>
    <x v="7"/>
    <b v="1"/>
    <s v="marzo"/>
    <x v="7"/>
  </r>
  <r>
    <x v="6406"/>
    <s v="CUST9343"/>
    <d v="2024-05-21T00:00:00"/>
    <x v="0"/>
    <x v="0"/>
    <s v="Home Office"/>
    <n v="4"/>
    <n v="29507"/>
    <n v="0.08"/>
    <n v="78156"/>
    <x v="3"/>
    <n v="1085857600"/>
    <n v="304297600"/>
    <n v="0.2802371139641146"/>
    <x v="5"/>
    <b v="1"/>
    <s v="mayo"/>
    <x v="5"/>
  </r>
  <r>
    <x v="6407"/>
    <s v="CUST2398"/>
    <d v="2024-11-19T00:00:00"/>
    <x v="3"/>
    <x v="1"/>
    <s v="Corporate"/>
    <n v="8"/>
    <n v="4436"/>
    <n v="0.23"/>
    <n v="16639"/>
    <x v="3"/>
    <n v="273257600"/>
    <n v="106867600"/>
    <n v="0.39108738421182065"/>
    <x v="2"/>
    <b v="1"/>
    <s v="noviembre"/>
    <x v="2"/>
  </r>
  <r>
    <x v="6408"/>
    <s v="CUST4461"/>
    <d v="2024-02-16T00:00:00"/>
    <x v="2"/>
    <x v="0"/>
    <s v="Home Office"/>
    <n v="7"/>
    <n v="12862"/>
    <n v="0.26"/>
    <n v="47714"/>
    <x v="0"/>
    <n v="666251600"/>
    <n v="189111600"/>
    <n v="0.28384412134995246"/>
    <x v="9"/>
    <b v="1"/>
    <s v="febrero"/>
    <x v="9"/>
  </r>
  <r>
    <x v="6409"/>
    <s v="CUST1646"/>
    <d v="2024-06-21T00:00:00"/>
    <x v="1"/>
    <x v="2"/>
    <s v="Home Office"/>
    <n v="5"/>
    <n v="30857"/>
    <n v="0.18"/>
    <n v="82245"/>
    <x v="0"/>
    <n v="1265137000"/>
    <n v="442687000"/>
    <n v="0.34991230198784795"/>
    <x v="1"/>
    <b v="1"/>
    <s v="junio"/>
    <x v="1"/>
  </r>
  <r>
    <x v="6410"/>
    <s v="CUST4002"/>
    <d v="2024-05-08T00:00:00"/>
    <x v="3"/>
    <x v="4"/>
    <s v="Home Office"/>
    <n v="5"/>
    <n v="46008"/>
    <n v="0.11"/>
    <n v="145232"/>
    <x v="0"/>
    <n v="2047356000"/>
    <n v="595036000"/>
    <n v="0.29063631337197832"/>
    <x v="5"/>
    <b v="1"/>
    <s v="mayo"/>
    <x v="5"/>
  </r>
  <r>
    <x v="6411"/>
    <s v="CUST7370"/>
    <d v="2024-09-29T00:00:00"/>
    <x v="2"/>
    <x v="2"/>
    <s v="Home Office"/>
    <n v="10"/>
    <n v="4572"/>
    <n v="0.24"/>
    <n v="17377"/>
    <x v="3"/>
    <n v="347472000"/>
    <n v="173702000"/>
    <n v="0.49990215038909608"/>
    <x v="11"/>
    <b v="1"/>
    <s v="septiembre"/>
    <x v="11"/>
  </r>
  <r>
    <x v="6412"/>
    <s v="CUST6948"/>
    <d v="2024-06-06T00:00:00"/>
    <x v="2"/>
    <x v="2"/>
    <s v="Corporate"/>
    <n v="5"/>
    <n v="41875"/>
    <n v="0.02"/>
    <n v="140933"/>
    <x v="2"/>
    <n v="2051875000"/>
    <n v="642545000"/>
    <n v="0.31315016752969843"/>
    <x v="1"/>
    <b v="1"/>
    <s v="junio"/>
    <x v="1"/>
  </r>
  <r>
    <x v="6413"/>
    <s v="CUST8139"/>
    <d v="2024-09-05T00:00:00"/>
    <x v="1"/>
    <x v="1"/>
    <s v="Consumer"/>
    <n v="4"/>
    <n v="42983"/>
    <n v="0.04"/>
    <n v="87359"/>
    <x v="0"/>
    <n v="1650547200"/>
    <n v="776957200"/>
    <n v="0.47072704131090587"/>
    <x v="11"/>
    <b v="1"/>
    <s v="septiembre"/>
    <x v="11"/>
  </r>
  <r>
    <x v="6414"/>
    <s v="CUST3894"/>
    <d v="2024-02-15T00:00:00"/>
    <x v="3"/>
    <x v="1"/>
    <s v="Corporate"/>
    <n v="7"/>
    <n v="13366"/>
    <n v="0.16"/>
    <n v="44668"/>
    <x v="4"/>
    <n v="785920800"/>
    <n v="339240800"/>
    <n v="0.43164756550532829"/>
    <x v="9"/>
    <b v="1"/>
    <s v="febrero"/>
    <x v="9"/>
  </r>
  <r>
    <x v="6415"/>
    <s v="CUST5960"/>
    <d v="2024-01-06T00:00:00"/>
    <x v="1"/>
    <x v="0"/>
    <s v="Home Office"/>
    <n v="1"/>
    <n v="11004"/>
    <n v="0.03"/>
    <n v="5921"/>
    <x v="4"/>
    <n v="106738800"/>
    <n v="47528800"/>
    <n v="0.44528137846781113"/>
    <x v="8"/>
    <b v="1"/>
    <s v="enero"/>
    <x v="8"/>
  </r>
  <r>
    <x v="6416"/>
    <s v="CUST6660"/>
    <d v="2024-10-17T00:00:00"/>
    <x v="1"/>
    <x v="2"/>
    <s v="Consumer"/>
    <n v="8"/>
    <n v="3308"/>
    <n v="0.05"/>
    <n v="15153"/>
    <x v="4"/>
    <n v="251408000"/>
    <n v="99878000"/>
    <n v="0.39727454973588749"/>
    <x v="4"/>
    <b v="1"/>
    <s v="octubre"/>
    <x v="4"/>
  </r>
  <r>
    <x v="6417"/>
    <s v="CUST9826"/>
    <d v="2024-09-29T00:00:00"/>
    <x v="2"/>
    <x v="3"/>
    <s v="Home Office"/>
    <n v="8"/>
    <n v="40639"/>
    <n v="0.13"/>
    <n v="149040"/>
    <x v="0"/>
    <n v="2828474400"/>
    <n v="1338074400"/>
    <n v="0.4730728338923626"/>
    <x v="11"/>
    <b v="1"/>
    <s v="septiembre"/>
    <x v="11"/>
  </r>
  <r>
    <x v="6418"/>
    <s v="CUST7678"/>
    <d v="2024-05-19T00:00:00"/>
    <x v="2"/>
    <x v="0"/>
    <s v="Consumer"/>
    <n v="10"/>
    <n v="10671"/>
    <n v="0.16"/>
    <n v="53748"/>
    <x v="1"/>
    <n v="896364000"/>
    <n v="358884000"/>
    <n v="0.40037752520181535"/>
    <x v="5"/>
    <b v="1"/>
    <s v="mayo"/>
    <x v="5"/>
  </r>
  <r>
    <x v="6419"/>
    <s v="CUST9227"/>
    <d v="2024-01-13T00:00:00"/>
    <x v="1"/>
    <x v="2"/>
    <s v="Consumer"/>
    <n v="9"/>
    <n v="28167"/>
    <n v="0.18"/>
    <n v="105752"/>
    <x v="3"/>
    <n v="2078724600"/>
    <n v="1021204600"/>
    <n v="0.491264980459653"/>
    <x v="8"/>
    <b v="1"/>
    <s v="enero"/>
    <x v="8"/>
  </r>
  <r>
    <x v="6420"/>
    <s v="CUST6932"/>
    <d v="2024-09-03T00:00:00"/>
    <x v="0"/>
    <x v="3"/>
    <s v="Home Office"/>
    <n v="3"/>
    <n v="26114"/>
    <n v="0.19"/>
    <n v="43240"/>
    <x v="3"/>
    <n v="634570200"/>
    <n v="202170200"/>
    <n v="0.31859390812868299"/>
    <x v="11"/>
    <b v="1"/>
    <s v="septiembre"/>
    <x v="11"/>
  </r>
  <r>
    <x v="6421"/>
    <s v="CUST8181"/>
    <d v="2024-02-16T00:00:00"/>
    <x v="3"/>
    <x v="2"/>
    <s v="Home Office"/>
    <n v="9"/>
    <n v="45763"/>
    <n v="0.14000000000000001"/>
    <n v="195726"/>
    <x v="2"/>
    <n v="3542056200"/>
    <n v="1584796200"/>
    <n v="0.44742265805946274"/>
    <x v="9"/>
    <b v="1"/>
    <s v="febrero"/>
    <x v="9"/>
  </r>
  <r>
    <x v="6422"/>
    <s v="CUST1867"/>
    <d v="2024-01-10T00:00:00"/>
    <x v="1"/>
    <x v="0"/>
    <s v="Corporate"/>
    <n v="2"/>
    <n v="23107"/>
    <n v="0.16"/>
    <n v="23495"/>
    <x v="0"/>
    <n v="388197600"/>
    <n v="153247600"/>
    <n v="0.39476699495308576"/>
    <x v="8"/>
    <b v="1"/>
    <s v="enero"/>
    <x v="8"/>
  </r>
  <r>
    <x v="6423"/>
    <s v="CUST1696"/>
    <d v="2024-05-02T00:00:00"/>
    <x v="2"/>
    <x v="2"/>
    <s v="Home Office"/>
    <n v="8"/>
    <n v="32127"/>
    <n v="7.0000000000000007E-2"/>
    <n v="191200"/>
    <x v="1"/>
    <n v="2390248800"/>
    <n v="478248800"/>
    <n v="0.20008327166611276"/>
    <x v="5"/>
    <b v="1"/>
    <s v="mayo"/>
    <x v="5"/>
  </r>
  <r>
    <x v="6424"/>
    <s v="CUST6378"/>
    <d v="2024-05-02T00:00:00"/>
    <x v="3"/>
    <x v="3"/>
    <s v="Corporate"/>
    <n v="9"/>
    <n v="18635"/>
    <n v="0.25"/>
    <n v="85933"/>
    <x v="2"/>
    <n v="1257862500"/>
    <n v="398532500"/>
    <n v="0.31683311967723021"/>
    <x v="5"/>
    <b v="1"/>
    <s v="mayo"/>
    <x v="5"/>
  </r>
  <r>
    <x v="6425"/>
    <s v="CUST1079"/>
    <d v="2024-03-19T00:00:00"/>
    <x v="1"/>
    <x v="0"/>
    <s v="Home Office"/>
    <n v="5"/>
    <n v="41237"/>
    <n v="0.2"/>
    <n v="90413"/>
    <x v="3"/>
    <n v="1649480000"/>
    <n v="745350000"/>
    <n v="0.45186968014162038"/>
    <x v="7"/>
    <b v="1"/>
    <s v="marzo"/>
    <x v="7"/>
  </r>
  <r>
    <x v="6426"/>
    <s v="CUST8829"/>
    <d v="2024-05-05T00:00:00"/>
    <x v="3"/>
    <x v="3"/>
    <s v="Home Office"/>
    <n v="2"/>
    <n v="17913"/>
    <n v="0.03"/>
    <n v="17615"/>
    <x v="1"/>
    <n v="347512200"/>
    <n v="171362200"/>
    <n v="0.49311132098383886"/>
    <x v="5"/>
    <b v="1"/>
    <s v="mayo"/>
    <x v="5"/>
  </r>
  <r>
    <x v="6427"/>
    <s v="CUST3236"/>
    <d v="2024-09-03T00:00:00"/>
    <x v="3"/>
    <x v="0"/>
    <s v="Home Office"/>
    <n v="3"/>
    <n v="14091"/>
    <n v="0.08"/>
    <n v="26434"/>
    <x v="3"/>
    <n v="388911600"/>
    <n v="124571600"/>
    <n v="0.32030826542587054"/>
    <x v="11"/>
    <b v="1"/>
    <s v="septiembre"/>
    <x v="11"/>
  </r>
  <r>
    <x v="6428"/>
    <s v="CUST6747"/>
    <d v="2024-02-15T00:00:00"/>
    <x v="3"/>
    <x v="3"/>
    <s v="Consumer"/>
    <n v="7"/>
    <n v="32621"/>
    <n v="0.14000000000000001"/>
    <n v="147238"/>
    <x v="2"/>
    <n v="1963784200"/>
    <n v="491404200"/>
    <n v="0.25023329956519663"/>
    <x v="9"/>
    <b v="1"/>
    <s v="febrero"/>
    <x v="9"/>
  </r>
  <r>
    <x v="6429"/>
    <s v="CUST1949"/>
    <d v="2024-04-10T00:00:00"/>
    <x v="3"/>
    <x v="4"/>
    <s v="Consumer"/>
    <n v="3"/>
    <n v="42711"/>
    <n v="7.0000000000000007E-2"/>
    <n v="73581"/>
    <x v="4"/>
    <n v="1191636900"/>
    <n v="455826900"/>
    <n v="0.38252163893212771"/>
    <x v="6"/>
    <b v="1"/>
    <s v="abril"/>
    <x v="6"/>
  </r>
  <r>
    <x v="6430"/>
    <s v="CUST5204"/>
    <d v="2024-04-19T00:00:00"/>
    <x v="1"/>
    <x v="2"/>
    <s v="Home Office"/>
    <n v="10"/>
    <n v="7616"/>
    <n v="0.1"/>
    <n v="38923"/>
    <x v="1"/>
    <n v="685440000"/>
    <n v="296210000"/>
    <n v="0.43214577497665735"/>
    <x v="6"/>
    <b v="1"/>
    <s v="abril"/>
    <x v="6"/>
  </r>
  <r>
    <x v="6431"/>
    <s v="CUST3024"/>
    <d v="2024-09-14T00:00:00"/>
    <x v="2"/>
    <x v="3"/>
    <s v="Consumer"/>
    <n v="10"/>
    <n v="5903"/>
    <n v="7.0000000000000007E-2"/>
    <n v="36478"/>
    <x v="4"/>
    <n v="548979000"/>
    <n v="184199000"/>
    <n v="0.33553013867561421"/>
    <x v="11"/>
    <b v="1"/>
    <s v="septiembre"/>
    <x v="11"/>
  </r>
  <r>
    <x v="6432"/>
    <s v="CUST8694"/>
    <d v="2024-03-14T00:00:00"/>
    <x v="0"/>
    <x v="2"/>
    <s v="Consumer"/>
    <n v="10"/>
    <n v="9612"/>
    <n v="0.01"/>
    <n v="51471"/>
    <x v="4"/>
    <n v="951588000"/>
    <n v="436878000"/>
    <n v="0.45910415011538608"/>
    <x v="7"/>
    <b v="1"/>
    <s v="marzo"/>
    <x v="7"/>
  </r>
  <r>
    <x v="6433"/>
    <s v="CUST6989"/>
    <d v="2024-02-28T00:00:00"/>
    <x v="0"/>
    <x v="4"/>
    <s v="Consumer"/>
    <n v="1"/>
    <n v="23005"/>
    <n v="0.12"/>
    <n v="10270"/>
    <x v="1"/>
    <n v="202444000"/>
    <n v="99744000"/>
    <n v="0.49269921558554464"/>
    <x v="9"/>
    <b v="1"/>
    <s v="febrero"/>
    <x v="9"/>
  </r>
  <r>
    <x v="6434"/>
    <s v="CUST2136"/>
    <d v="2024-05-10T00:00:00"/>
    <x v="2"/>
    <x v="0"/>
    <s v="Corporate"/>
    <n v="1"/>
    <n v="21833"/>
    <n v="0.28999999999999998"/>
    <n v="10311"/>
    <x v="3"/>
    <n v="155014300"/>
    <n v="51904300"/>
    <n v="0.33483556033217582"/>
    <x v="5"/>
    <b v="1"/>
    <s v="mayo"/>
    <x v="5"/>
  </r>
  <r>
    <x v="6435"/>
    <s v="CUST6954"/>
    <d v="2024-09-24T00:00:00"/>
    <x v="2"/>
    <x v="0"/>
    <s v="Corporate"/>
    <n v="7"/>
    <n v="48764"/>
    <n v="7.0000000000000007E-2"/>
    <n v="237921"/>
    <x v="3"/>
    <n v="3174536400"/>
    <n v="795326400"/>
    <n v="0.25053308571292487"/>
    <x v="11"/>
    <b v="1"/>
    <s v="septiembre"/>
    <x v="11"/>
  </r>
  <r>
    <x v="6436"/>
    <s v="CUST8747"/>
    <d v="2024-12-14T00:00:00"/>
    <x v="2"/>
    <x v="1"/>
    <s v="Home Office"/>
    <n v="2"/>
    <n v="37504"/>
    <n v="0.19"/>
    <n v="39453"/>
    <x v="2"/>
    <n v="607564800"/>
    <n v="213034800"/>
    <n v="0.35063716660346356"/>
    <x v="10"/>
    <b v="1"/>
    <s v="diciembre"/>
    <x v="10"/>
  </r>
  <r>
    <x v="6437"/>
    <s v="CUST9984"/>
    <d v="2024-06-05T00:00:00"/>
    <x v="1"/>
    <x v="0"/>
    <s v="Home Office"/>
    <n v="9"/>
    <n v="18336"/>
    <n v="0.17"/>
    <n v="81376"/>
    <x v="0"/>
    <n v="1369699200"/>
    <n v="555939200"/>
    <n v="0.4058841532505823"/>
    <x v="1"/>
    <b v="1"/>
    <s v="junio"/>
    <x v="1"/>
  </r>
  <r>
    <x v="6438"/>
    <s v="CUST3894"/>
    <d v="2024-09-22T00:00:00"/>
    <x v="0"/>
    <x v="0"/>
    <s v="Home Office"/>
    <n v="7"/>
    <n v="1837"/>
    <n v="0.15"/>
    <n v="7825"/>
    <x v="2"/>
    <n v="109301500"/>
    <n v="31051500"/>
    <n v="0.28409033727807942"/>
    <x v="11"/>
    <b v="1"/>
    <s v="septiembre"/>
    <x v="11"/>
  </r>
  <r>
    <x v="6439"/>
    <s v="CUST9274"/>
    <d v="2024-06-18T00:00:00"/>
    <x v="0"/>
    <x v="0"/>
    <s v="Home Office"/>
    <n v="2"/>
    <n v="6725"/>
    <n v="0.26"/>
    <n v="5863"/>
    <x v="0"/>
    <n v="99530000"/>
    <n v="40900000"/>
    <n v="0.41093137747412839"/>
    <x v="1"/>
    <b v="1"/>
    <s v="junio"/>
    <x v="1"/>
  </r>
  <r>
    <x v="6440"/>
    <s v="CUST8107"/>
    <d v="2024-12-28T00:00:00"/>
    <x v="1"/>
    <x v="0"/>
    <s v="Consumer"/>
    <n v="8"/>
    <n v="3398"/>
    <n v="7.0000000000000007E-2"/>
    <n v="19270"/>
    <x v="2"/>
    <n v="252811200"/>
    <n v="60111200"/>
    <n v="0.23777111140645668"/>
    <x v="10"/>
    <b v="1"/>
    <s v="diciembre"/>
    <x v="10"/>
  </r>
  <r>
    <x v="6441"/>
    <s v="CUST2631"/>
    <d v="2024-04-07T00:00:00"/>
    <x v="3"/>
    <x v="4"/>
    <s v="Home Office"/>
    <n v="2"/>
    <n v="24067"/>
    <n v="0.09"/>
    <n v="24342"/>
    <x v="3"/>
    <n v="438019400"/>
    <n v="194599400"/>
    <n v="0.44427118981488034"/>
    <x v="6"/>
    <b v="1"/>
    <s v="abril"/>
    <x v="6"/>
  </r>
  <r>
    <x v="6442"/>
    <s v="CUST4295"/>
    <d v="2024-12-01T00:00:00"/>
    <x v="3"/>
    <x v="1"/>
    <s v="Corporate"/>
    <n v="8"/>
    <n v="40711"/>
    <n v="0.02"/>
    <n v="228361"/>
    <x v="3"/>
    <n v="3191742400"/>
    <n v="908132400"/>
    <n v="0.28452559329349386"/>
    <x v="10"/>
    <b v="1"/>
    <s v="diciembre"/>
    <x v="10"/>
  </r>
  <r>
    <x v="6443"/>
    <s v="CUST8712"/>
    <d v="2024-08-04T00:00:00"/>
    <x v="2"/>
    <x v="4"/>
    <s v="Home Office"/>
    <n v="6"/>
    <n v="20537"/>
    <n v="0.22"/>
    <n v="71955"/>
    <x v="1"/>
    <n v="961131600"/>
    <n v="241581600"/>
    <n v="0.25135121974972002"/>
    <x v="0"/>
    <b v="1"/>
    <s v="agosto"/>
    <x v="0"/>
  </r>
  <r>
    <x v="6444"/>
    <s v="CUST9228"/>
    <d v="2024-04-04T00:00:00"/>
    <x v="1"/>
    <x v="1"/>
    <s v="Home Office"/>
    <n v="5"/>
    <n v="49020"/>
    <n v="0.25"/>
    <n v="112810"/>
    <x v="0"/>
    <n v="1838250000"/>
    <n v="710150000"/>
    <n v="0.38631850945192436"/>
    <x v="6"/>
    <b v="1"/>
    <s v="abril"/>
    <x v="6"/>
  </r>
  <r>
    <x v="6445"/>
    <s v="CUST6207"/>
    <d v="2024-06-15T00:00:00"/>
    <x v="1"/>
    <x v="0"/>
    <s v="Corporate"/>
    <n v="9"/>
    <n v="19385"/>
    <n v="0.28000000000000003"/>
    <n v="77702"/>
    <x v="3"/>
    <n v="1256148000"/>
    <n v="479128000"/>
    <n v="0.38142639243146509"/>
    <x v="1"/>
    <b v="1"/>
    <s v="junio"/>
    <x v="1"/>
  </r>
  <r>
    <x v="6446"/>
    <s v="CUST9374"/>
    <d v="2024-06-07T00:00:00"/>
    <x v="2"/>
    <x v="4"/>
    <s v="Home Office"/>
    <n v="8"/>
    <n v="20069"/>
    <n v="0.02"/>
    <n v="125032"/>
    <x v="2"/>
    <n v="1573409600"/>
    <n v="323089600"/>
    <n v="0.20534360537777321"/>
    <x v="1"/>
    <b v="1"/>
    <s v="junio"/>
    <x v="1"/>
  </r>
  <r>
    <x v="6447"/>
    <s v="CUST9136"/>
    <d v="2024-12-29T00:00:00"/>
    <x v="0"/>
    <x v="3"/>
    <s v="Consumer"/>
    <n v="7"/>
    <n v="41747"/>
    <n v="0.09"/>
    <n v="189294"/>
    <x v="2"/>
    <n v="2659283900"/>
    <n v="766343900"/>
    <n v="0.28817679075182606"/>
    <x v="10"/>
    <b v="1"/>
    <s v="diciembre"/>
    <x v="10"/>
  </r>
  <r>
    <x v="6448"/>
    <s v="CUST2012"/>
    <d v="2024-07-05T00:00:00"/>
    <x v="3"/>
    <x v="4"/>
    <s v="Consumer"/>
    <n v="8"/>
    <n v="41538"/>
    <n v="0.12"/>
    <n v="225005"/>
    <x v="0"/>
    <n v="2924275200"/>
    <n v="674225200"/>
    <n v="0.23056147383119072"/>
    <x v="3"/>
    <b v="1"/>
    <s v="julio"/>
    <x v="3"/>
  </r>
  <r>
    <x v="6449"/>
    <s v="CUST6169"/>
    <d v="2024-08-25T00:00:00"/>
    <x v="0"/>
    <x v="1"/>
    <s v="Home Office"/>
    <n v="4"/>
    <n v="31534"/>
    <n v="0.06"/>
    <n v="84511"/>
    <x v="2"/>
    <n v="1185678400"/>
    <n v="340568400"/>
    <n v="0.28723505463201487"/>
    <x v="0"/>
    <b v="1"/>
    <s v="agosto"/>
    <x v="0"/>
  </r>
  <r>
    <x v="6450"/>
    <s v="CUST3969"/>
    <d v="2024-09-13T00:00:00"/>
    <x v="2"/>
    <x v="1"/>
    <s v="Corporate"/>
    <n v="4"/>
    <n v="46187"/>
    <n v="0.09"/>
    <n v="111943"/>
    <x v="3"/>
    <n v="1681206800"/>
    <n v="561776800"/>
    <n v="0.33415092063629531"/>
    <x v="11"/>
    <b v="1"/>
    <s v="septiembre"/>
    <x v="11"/>
  </r>
  <r>
    <x v="6451"/>
    <s v="CUST1319"/>
    <d v="2024-01-03T00:00:00"/>
    <x v="0"/>
    <x v="2"/>
    <s v="Home Office"/>
    <n v="7"/>
    <n v="21013"/>
    <n v="0.1"/>
    <n v="88999"/>
    <x v="3"/>
    <n v="1323819000"/>
    <n v="433829000"/>
    <n v="0.32771020811757501"/>
    <x v="8"/>
    <b v="1"/>
    <s v="enero"/>
    <x v="8"/>
  </r>
  <r>
    <x v="6452"/>
    <s v="CUST2626"/>
    <d v="2024-04-21T00:00:00"/>
    <x v="1"/>
    <x v="2"/>
    <s v="Consumer"/>
    <n v="8"/>
    <n v="43115"/>
    <n v="0.27"/>
    <n v="135192"/>
    <x v="3"/>
    <n v="2517916000"/>
    <n v="1165996000"/>
    <n v="0.46307978502857122"/>
    <x v="6"/>
    <b v="1"/>
    <s v="abril"/>
    <x v="6"/>
  </r>
  <r>
    <x v="6453"/>
    <s v="CUST7224"/>
    <d v="2024-11-21T00:00:00"/>
    <x v="2"/>
    <x v="3"/>
    <s v="Home Office"/>
    <n v="2"/>
    <n v="41232"/>
    <n v="0.19"/>
    <n v="52197"/>
    <x v="4"/>
    <n v="667958400"/>
    <n v="145988400"/>
    <n v="0.21855911984937984"/>
    <x v="2"/>
    <b v="1"/>
    <s v="noviembre"/>
    <x v="2"/>
  </r>
  <r>
    <x v="6454"/>
    <s v="CUST2336"/>
    <d v="2024-10-27T00:00:00"/>
    <x v="3"/>
    <x v="0"/>
    <s v="Consumer"/>
    <n v="5"/>
    <n v="12410"/>
    <n v="0.12"/>
    <n v="28629"/>
    <x v="4"/>
    <n v="546040000"/>
    <n v="259750000"/>
    <n v="0.47569775108050694"/>
    <x v="4"/>
    <b v="1"/>
    <s v="octubre"/>
    <x v="4"/>
  </r>
  <r>
    <x v="6455"/>
    <s v="CUST2843"/>
    <d v="2024-02-11T00:00:00"/>
    <x v="3"/>
    <x v="1"/>
    <s v="Home Office"/>
    <n v="7"/>
    <n v="6354"/>
    <n v="0.18"/>
    <n v="23302"/>
    <x v="2"/>
    <n v="364719600"/>
    <n v="131699600"/>
    <n v="0.36109822449903983"/>
    <x v="9"/>
    <b v="1"/>
    <s v="febrero"/>
    <x v="9"/>
  </r>
  <r>
    <x v="6456"/>
    <s v="CUST9979"/>
    <d v="2024-05-19T00:00:00"/>
    <x v="2"/>
    <x v="2"/>
    <s v="Corporate"/>
    <n v="9"/>
    <n v="32694"/>
    <n v="0.27"/>
    <n v="165876"/>
    <x v="2"/>
    <n v="2147995800"/>
    <n v="489235800"/>
    <n v="0.22776385316954531"/>
    <x v="5"/>
    <b v="1"/>
    <s v="mayo"/>
    <x v="5"/>
  </r>
  <r>
    <x v="6457"/>
    <s v="CUST3349"/>
    <d v="2024-03-19T00:00:00"/>
    <x v="2"/>
    <x v="4"/>
    <s v="Corporate"/>
    <n v="10"/>
    <n v="23218"/>
    <n v="0.25"/>
    <n v="115911"/>
    <x v="2"/>
    <n v="1741350000"/>
    <n v="582240000"/>
    <n v="0.33436127142734084"/>
    <x v="7"/>
    <b v="1"/>
    <s v="marzo"/>
    <x v="7"/>
  </r>
  <r>
    <x v="6458"/>
    <s v="CUST5388"/>
    <d v="2024-01-28T00:00:00"/>
    <x v="1"/>
    <x v="1"/>
    <s v="Consumer"/>
    <n v="9"/>
    <n v="7211"/>
    <n v="0.25"/>
    <n v="31636"/>
    <x v="1"/>
    <n v="486742500"/>
    <n v="170382500"/>
    <n v="0.35004648248303777"/>
    <x v="8"/>
    <b v="1"/>
    <s v="enero"/>
    <x v="8"/>
  </r>
  <r>
    <x v="6459"/>
    <s v="CUST7588"/>
    <d v="2024-01-24T00:00:00"/>
    <x v="1"/>
    <x v="2"/>
    <s v="Corporate"/>
    <n v="4"/>
    <n v="27507"/>
    <n v="0.26"/>
    <n v="63488"/>
    <x v="2"/>
    <n v="814207200"/>
    <n v="179327200"/>
    <n v="0.22024762247251067"/>
    <x v="8"/>
    <b v="1"/>
    <s v="enero"/>
    <x v="8"/>
  </r>
  <r>
    <x v="6460"/>
    <s v="CUST4826"/>
    <d v="2024-06-04T00:00:00"/>
    <x v="3"/>
    <x v="2"/>
    <s v="Home Office"/>
    <n v="7"/>
    <n v="47142"/>
    <n v="0"/>
    <n v="214655"/>
    <x v="3"/>
    <n v="3299940000"/>
    <n v="1153390000"/>
    <n v="0.34951847609350473"/>
    <x v="1"/>
    <b v="0"/>
    <s v="junio"/>
    <x v="1"/>
  </r>
  <r>
    <x v="6461"/>
    <s v="CUST5664"/>
    <d v="2024-05-25T00:00:00"/>
    <x v="3"/>
    <x v="1"/>
    <s v="Corporate"/>
    <n v="6"/>
    <n v="34482"/>
    <n v="0.26"/>
    <n v="110167"/>
    <x v="4"/>
    <n v="1531000800"/>
    <n v="429330800"/>
    <n v="0.2804249351143383"/>
    <x v="5"/>
    <b v="1"/>
    <s v="mayo"/>
    <x v="5"/>
  </r>
  <r>
    <x v="6462"/>
    <s v="CUST5294"/>
    <d v="2024-02-06T00:00:00"/>
    <x v="1"/>
    <x v="1"/>
    <s v="Home Office"/>
    <n v="7"/>
    <n v="41220"/>
    <n v="0.22"/>
    <n v="131043"/>
    <x v="4"/>
    <n v="2250612000"/>
    <n v="940182000"/>
    <n v="0.41774504001578239"/>
    <x v="9"/>
    <b v="1"/>
    <s v="febrero"/>
    <x v="9"/>
  </r>
  <r>
    <x v="6463"/>
    <s v="CUST6886"/>
    <d v="2024-01-27T00:00:00"/>
    <x v="0"/>
    <x v="0"/>
    <s v="Home Office"/>
    <n v="6"/>
    <n v="6391"/>
    <n v="0.21"/>
    <n v="15634"/>
    <x v="1"/>
    <n v="302933400"/>
    <n v="146593400"/>
    <n v="0.48391296568816777"/>
    <x v="8"/>
    <b v="1"/>
    <s v="enero"/>
    <x v="8"/>
  </r>
  <r>
    <x v="6464"/>
    <s v="CUST3578"/>
    <d v="2024-03-20T00:00:00"/>
    <x v="1"/>
    <x v="1"/>
    <s v="Home Office"/>
    <n v="1"/>
    <n v="10590"/>
    <n v="0.09"/>
    <n v="4830"/>
    <x v="1"/>
    <n v="96369000"/>
    <n v="48069000"/>
    <n v="0.49880148180431466"/>
    <x v="7"/>
    <b v="1"/>
    <s v="marzo"/>
    <x v="7"/>
  </r>
  <r>
    <x v="6465"/>
    <s v="CUST9750"/>
    <d v="2024-09-12T00:00:00"/>
    <x v="0"/>
    <x v="3"/>
    <s v="Corporate"/>
    <n v="8"/>
    <n v="19730"/>
    <n v="0.08"/>
    <n v="114497"/>
    <x v="3"/>
    <n v="1452128000"/>
    <n v="307158000"/>
    <n v="0.21152267568699179"/>
    <x v="11"/>
    <b v="1"/>
    <s v="septiembre"/>
    <x v="11"/>
  </r>
  <r>
    <x v="6466"/>
    <s v="CUST9024"/>
    <d v="2024-12-23T00:00:00"/>
    <x v="3"/>
    <x v="0"/>
    <s v="Corporate"/>
    <n v="10"/>
    <n v="40203"/>
    <n v="0.11"/>
    <n v="203005"/>
    <x v="2"/>
    <n v="3578067000"/>
    <n v="1548017000"/>
    <n v="0.43264058498625096"/>
    <x v="10"/>
    <b v="1"/>
    <s v="diciembre"/>
    <x v="10"/>
  </r>
  <r>
    <x v="6467"/>
    <s v="CUST6175"/>
    <d v="2024-03-16T00:00:00"/>
    <x v="3"/>
    <x v="1"/>
    <s v="Home Office"/>
    <n v="9"/>
    <n v="29204"/>
    <n v="0.28999999999999998"/>
    <n v="136524"/>
    <x v="4"/>
    <n v="1866135600"/>
    <n v="500895600"/>
    <n v="0.2684132921530461"/>
    <x v="7"/>
    <b v="1"/>
    <s v="marzo"/>
    <x v="7"/>
  </r>
  <r>
    <x v="6468"/>
    <s v="CUST9833"/>
    <d v="2024-12-31T00:00:00"/>
    <x v="1"/>
    <x v="0"/>
    <s v="Home Office"/>
    <n v="9"/>
    <n v="32010"/>
    <n v="0.13"/>
    <n v="191989"/>
    <x v="4"/>
    <n v="2506383000"/>
    <n v="586493000"/>
    <n v="0.2339997518336184"/>
    <x v="10"/>
    <b v="1"/>
    <s v="diciembre"/>
    <x v="10"/>
  </r>
  <r>
    <x v="6469"/>
    <s v="CUST2174"/>
    <d v="2024-01-16T00:00:00"/>
    <x v="0"/>
    <x v="4"/>
    <s v="Consumer"/>
    <n v="1"/>
    <n v="8693"/>
    <n v="0.11"/>
    <n v="3986"/>
    <x v="1"/>
    <n v="77367700"/>
    <n v="37507700"/>
    <n v="0.4847979195452366"/>
    <x v="8"/>
    <b v="1"/>
    <s v="enero"/>
    <x v="8"/>
  </r>
  <r>
    <x v="6470"/>
    <s v="CUST1559"/>
    <d v="2024-07-08T00:00:00"/>
    <x v="1"/>
    <x v="1"/>
    <s v="Consumer"/>
    <n v="6"/>
    <n v="14594"/>
    <n v="0.2"/>
    <n v="44816"/>
    <x v="0"/>
    <n v="700512000"/>
    <n v="252352000"/>
    <n v="0.36023936777671189"/>
    <x v="3"/>
    <b v="1"/>
    <s v="julio"/>
    <x v="3"/>
  </r>
  <r>
    <x v="6471"/>
    <s v="CUST8908"/>
    <d v="2024-01-18T00:00:00"/>
    <x v="1"/>
    <x v="0"/>
    <s v="Consumer"/>
    <n v="3"/>
    <n v="18183"/>
    <n v="0.22"/>
    <n v="30446"/>
    <x v="2"/>
    <n v="425482200"/>
    <n v="121022200"/>
    <n v="0.28443540058785066"/>
    <x v="8"/>
    <b v="1"/>
    <s v="enero"/>
    <x v="8"/>
  </r>
  <r>
    <x v="6472"/>
    <s v="CUST6250"/>
    <d v="2024-01-29T00:00:00"/>
    <x v="2"/>
    <x v="1"/>
    <s v="Home Office"/>
    <n v="2"/>
    <n v="29410"/>
    <n v="0.15"/>
    <n v="26831"/>
    <x v="2"/>
    <n v="499970000"/>
    <n v="231660000"/>
    <n v="0.46334780086805211"/>
    <x v="8"/>
    <b v="1"/>
    <s v="enero"/>
    <x v="8"/>
  </r>
  <r>
    <x v="6473"/>
    <s v="CUST4279"/>
    <d v="2024-02-03T00:00:00"/>
    <x v="1"/>
    <x v="1"/>
    <s v="Consumer"/>
    <n v="8"/>
    <n v="41389"/>
    <n v="0"/>
    <n v="227643"/>
    <x v="1"/>
    <n v="3311120000"/>
    <n v="1034690000"/>
    <n v="0.31248942955857839"/>
    <x v="9"/>
    <b v="0"/>
    <s v="febrero"/>
    <x v="9"/>
  </r>
  <r>
    <x v="6474"/>
    <s v="CUST9867"/>
    <d v="2024-03-08T00:00:00"/>
    <x v="0"/>
    <x v="2"/>
    <s v="Consumer"/>
    <n v="7"/>
    <n v="46790"/>
    <n v="0.08"/>
    <n v="240299"/>
    <x v="4"/>
    <n v="3013276000"/>
    <n v="610286000"/>
    <n v="0.20253239331544803"/>
    <x v="7"/>
    <b v="1"/>
    <s v="marzo"/>
    <x v="7"/>
  </r>
  <r>
    <x v="6475"/>
    <s v="CUST3334"/>
    <d v="2024-04-04T00:00:00"/>
    <x v="2"/>
    <x v="0"/>
    <s v="Home Office"/>
    <n v="3"/>
    <n v="37973"/>
    <n v="0.17"/>
    <n v="75474"/>
    <x v="2"/>
    <n v="945527700"/>
    <n v="190787700"/>
    <n v="0.2017790700367636"/>
    <x v="6"/>
    <b v="1"/>
    <s v="abril"/>
    <x v="6"/>
  </r>
  <r>
    <x v="6476"/>
    <s v="CUST2853"/>
    <d v="2024-07-04T00:00:00"/>
    <x v="3"/>
    <x v="4"/>
    <s v="Home Office"/>
    <n v="5"/>
    <n v="35712"/>
    <n v="0.09"/>
    <n v="106974"/>
    <x v="1"/>
    <n v="1624896000"/>
    <n v="555156000"/>
    <n v="0.34165632754342434"/>
    <x v="3"/>
    <b v="1"/>
    <s v="julio"/>
    <x v="3"/>
  </r>
  <r>
    <x v="6477"/>
    <s v="CUST5661"/>
    <d v="2024-03-18T00:00:00"/>
    <x v="0"/>
    <x v="1"/>
    <s v="Consumer"/>
    <n v="4"/>
    <n v="36683"/>
    <n v="0.02"/>
    <n v="87114"/>
    <x v="0"/>
    <n v="1437973600"/>
    <n v="566833600"/>
    <n v="0.39418915618478673"/>
    <x v="7"/>
    <b v="1"/>
    <s v="marzo"/>
    <x v="7"/>
  </r>
  <r>
    <x v="6478"/>
    <s v="CUST5471"/>
    <d v="2024-02-28T00:00:00"/>
    <x v="1"/>
    <x v="3"/>
    <s v="Consumer"/>
    <n v="9"/>
    <n v="27912"/>
    <n v="0.26"/>
    <n v="110610"/>
    <x v="0"/>
    <n v="1858939200"/>
    <n v="752839200"/>
    <n v="0.40498322914488005"/>
    <x v="9"/>
    <b v="1"/>
    <s v="febrero"/>
    <x v="9"/>
  </r>
  <r>
    <x v="6479"/>
    <s v="CUST1925"/>
    <d v="2024-11-13T00:00:00"/>
    <x v="1"/>
    <x v="4"/>
    <s v="Consumer"/>
    <n v="10"/>
    <n v="34244"/>
    <n v="0.08"/>
    <n v="241591"/>
    <x v="2"/>
    <n v="3150448000"/>
    <n v="734538000"/>
    <n v="0.23315350705677415"/>
    <x v="2"/>
    <b v="1"/>
    <s v="noviembre"/>
    <x v="2"/>
  </r>
  <r>
    <x v="6480"/>
    <s v="CUST2895"/>
    <d v="2024-11-24T00:00:00"/>
    <x v="3"/>
    <x v="1"/>
    <s v="Corporate"/>
    <n v="9"/>
    <n v="29753"/>
    <n v="0.27"/>
    <n v="108908"/>
    <x v="1"/>
    <n v="1954772100"/>
    <n v="865692100"/>
    <n v="0.44286088388513423"/>
    <x v="2"/>
    <b v="1"/>
    <s v="noviembre"/>
    <x v="2"/>
  </r>
  <r>
    <x v="6481"/>
    <s v="CUST7294"/>
    <d v="2024-05-04T00:00:00"/>
    <x v="2"/>
    <x v="4"/>
    <s v="Corporate"/>
    <n v="8"/>
    <n v="11650"/>
    <n v="0.04"/>
    <n v="49284"/>
    <x v="3"/>
    <n v="894720000"/>
    <n v="401880000"/>
    <n v="0.4491684549356223"/>
    <x v="5"/>
    <b v="1"/>
    <s v="mayo"/>
    <x v="5"/>
  </r>
  <r>
    <x v="6482"/>
    <s v="CUST5074"/>
    <d v="2024-02-08T00:00:00"/>
    <x v="2"/>
    <x v="2"/>
    <s v="Home Office"/>
    <n v="6"/>
    <n v="2931"/>
    <n v="0.16"/>
    <n v="9276"/>
    <x v="1"/>
    <n v="147722400"/>
    <n v="54962400"/>
    <n v="0.37206544166626049"/>
    <x v="9"/>
    <b v="1"/>
    <s v="febrero"/>
    <x v="9"/>
  </r>
  <r>
    <x v="6483"/>
    <s v="CUST2463"/>
    <d v="2024-03-01T00:00:00"/>
    <x v="2"/>
    <x v="1"/>
    <s v="Consumer"/>
    <n v="2"/>
    <n v="10743"/>
    <n v="0.06"/>
    <n v="12572"/>
    <x v="2"/>
    <n v="201968400"/>
    <n v="76248400"/>
    <n v="0.37752638531572263"/>
    <x v="7"/>
    <b v="1"/>
    <s v="marzo"/>
    <x v="7"/>
  </r>
  <r>
    <x v="6484"/>
    <s v="CUST2182"/>
    <d v="2024-11-06T00:00:00"/>
    <x v="1"/>
    <x v="0"/>
    <s v="Consumer"/>
    <n v="6"/>
    <n v="41223"/>
    <n v="0.12"/>
    <n v="162283"/>
    <x v="2"/>
    <n v="2176574400"/>
    <n v="553744400"/>
    <n v="0.25441096798712692"/>
    <x v="2"/>
    <b v="1"/>
    <s v="noviembre"/>
    <x v="2"/>
  </r>
  <r>
    <x v="6485"/>
    <s v="CUST3062"/>
    <d v="2024-10-12T00:00:00"/>
    <x v="0"/>
    <x v="2"/>
    <s v="Home Office"/>
    <n v="8"/>
    <n v="1342"/>
    <n v="0.03"/>
    <n v="5208"/>
    <x v="2"/>
    <n v="104139200"/>
    <n v="52059200"/>
    <n v="0.49990013366724539"/>
    <x v="4"/>
    <b v="1"/>
    <s v="octubre"/>
    <x v="4"/>
  </r>
  <r>
    <x v="6486"/>
    <s v="CUST3164"/>
    <d v="2024-09-17T00:00:00"/>
    <x v="0"/>
    <x v="1"/>
    <s v="Home Office"/>
    <n v="1"/>
    <n v="6206"/>
    <n v="0.22"/>
    <n v="3674"/>
    <x v="3"/>
    <n v="48406800"/>
    <n v="11666800"/>
    <n v="0.24101572506342084"/>
    <x v="11"/>
    <b v="1"/>
    <s v="septiembre"/>
    <x v="11"/>
  </r>
  <r>
    <x v="6487"/>
    <s v="CUST2493"/>
    <d v="2024-07-03T00:00:00"/>
    <x v="3"/>
    <x v="3"/>
    <s v="Home Office"/>
    <n v="7"/>
    <n v="7384"/>
    <n v="0.28999999999999998"/>
    <n v="28888"/>
    <x v="0"/>
    <n v="366984800"/>
    <n v="78104800"/>
    <n v="0.21282843322121242"/>
    <x v="3"/>
    <b v="1"/>
    <s v="julio"/>
    <x v="3"/>
  </r>
  <r>
    <x v="6488"/>
    <s v="CUST3625"/>
    <d v="2024-08-04T00:00:00"/>
    <x v="0"/>
    <x v="1"/>
    <s v="Consumer"/>
    <n v="8"/>
    <n v="43036"/>
    <n v="0.04"/>
    <n v="168465"/>
    <x v="2"/>
    <n v="3305164800"/>
    <n v="1620514800"/>
    <n v="0.49029773038851193"/>
    <x v="0"/>
    <b v="1"/>
    <s v="agosto"/>
    <x v="0"/>
  </r>
  <r>
    <x v="6489"/>
    <s v="CUST4248"/>
    <d v="2024-02-25T00:00:00"/>
    <x v="0"/>
    <x v="2"/>
    <s v="Corporate"/>
    <n v="7"/>
    <n v="35103"/>
    <n v="0.04"/>
    <n v="152554"/>
    <x v="3"/>
    <n v="2358921600"/>
    <n v="833381600"/>
    <n v="0.3532892318252544"/>
    <x v="9"/>
    <b v="1"/>
    <s v="febrero"/>
    <x v="9"/>
  </r>
  <r>
    <x v="6490"/>
    <s v="CUST6946"/>
    <d v="2024-07-10T00:00:00"/>
    <x v="1"/>
    <x v="1"/>
    <s v="Consumer"/>
    <n v="7"/>
    <n v="23461"/>
    <n v="0.23"/>
    <n v="71521"/>
    <x v="4"/>
    <n v="1264547900"/>
    <n v="549337900"/>
    <n v="0.43441446543859669"/>
    <x v="3"/>
    <b v="1"/>
    <s v="julio"/>
    <x v="3"/>
  </r>
  <r>
    <x v="6491"/>
    <s v="CUST3296"/>
    <d v="2024-11-02T00:00:00"/>
    <x v="2"/>
    <x v="4"/>
    <s v="Consumer"/>
    <n v="3"/>
    <n v="8753"/>
    <n v="0.21"/>
    <n v="15457"/>
    <x v="1"/>
    <n v="207446100"/>
    <n v="52876100"/>
    <n v="0.2548907884987956"/>
    <x v="2"/>
    <b v="1"/>
    <s v="noviembre"/>
    <x v="2"/>
  </r>
  <r>
    <x v="6492"/>
    <s v="CUST5645"/>
    <d v="2024-10-19T00:00:00"/>
    <x v="2"/>
    <x v="4"/>
    <s v="Corporate"/>
    <n v="7"/>
    <n v="6380"/>
    <n v="0.1"/>
    <n v="29062"/>
    <x v="3"/>
    <n v="401940000"/>
    <n v="111320000"/>
    <n v="0.27695675971538042"/>
    <x v="4"/>
    <b v="1"/>
    <s v="octubre"/>
    <x v="4"/>
  </r>
  <r>
    <x v="6493"/>
    <s v="CUST3199"/>
    <d v="2024-07-04T00:00:00"/>
    <x v="1"/>
    <x v="2"/>
    <s v="Home Office"/>
    <n v="1"/>
    <n v="26255"/>
    <n v="0.24"/>
    <n v="15354"/>
    <x v="3"/>
    <n v="199538000"/>
    <n v="45998000"/>
    <n v="0.23052250699114957"/>
    <x v="3"/>
    <b v="1"/>
    <s v="julio"/>
    <x v="3"/>
  </r>
  <r>
    <x v="6494"/>
    <s v="CUST8292"/>
    <d v="2024-01-03T00:00:00"/>
    <x v="3"/>
    <x v="4"/>
    <s v="Consumer"/>
    <n v="7"/>
    <n v="34788"/>
    <n v="0.09"/>
    <n v="173118"/>
    <x v="1"/>
    <n v="2215995600"/>
    <n v="484815600"/>
    <n v="0.21878003728888271"/>
    <x v="8"/>
    <b v="1"/>
    <s v="enero"/>
    <x v="8"/>
  </r>
  <r>
    <x v="6495"/>
    <s v="CUST6895"/>
    <d v="2024-11-29T00:00:00"/>
    <x v="2"/>
    <x v="3"/>
    <s v="Home Office"/>
    <n v="4"/>
    <n v="25357"/>
    <n v="0.2"/>
    <n v="61762"/>
    <x v="1"/>
    <n v="811424000"/>
    <n v="193804000"/>
    <n v="0.23884430334818788"/>
    <x v="2"/>
    <b v="1"/>
    <s v="noviembre"/>
    <x v="2"/>
  </r>
  <r>
    <x v="6496"/>
    <s v="CUST7886"/>
    <d v="2024-11-17T00:00:00"/>
    <x v="1"/>
    <x v="1"/>
    <s v="Consumer"/>
    <n v="8"/>
    <n v="23947"/>
    <n v="0.24"/>
    <n v="103693"/>
    <x v="4"/>
    <n v="1455977600"/>
    <n v="419047600"/>
    <n v="0.28781184545696309"/>
    <x v="2"/>
    <b v="1"/>
    <s v="noviembre"/>
    <x v="2"/>
  </r>
  <r>
    <x v="6497"/>
    <s v="CUST3775"/>
    <d v="2024-03-30T00:00:00"/>
    <x v="2"/>
    <x v="0"/>
    <s v="Consumer"/>
    <n v="1"/>
    <n v="9762"/>
    <n v="0.18"/>
    <n v="4506"/>
    <x v="0"/>
    <n v="80048400"/>
    <n v="34988400"/>
    <n v="0.43709056021107229"/>
    <x v="7"/>
    <b v="1"/>
    <s v="marzo"/>
    <x v="7"/>
  </r>
  <r>
    <x v="6498"/>
    <s v="CUST2605"/>
    <d v="2024-05-31T00:00:00"/>
    <x v="2"/>
    <x v="4"/>
    <s v="Corporate"/>
    <n v="9"/>
    <n v="42838"/>
    <n v="0.05"/>
    <n v="187158"/>
    <x v="4"/>
    <n v="3662649000"/>
    <n v="1791069000"/>
    <n v="0.48900918433625501"/>
    <x v="5"/>
    <b v="1"/>
    <s v="mayo"/>
    <x v="5"/>
  </r>
  <r>
    <x v="6499"/>
    <s v="CUST1903"/>
    <d v="2024-11-12T00:00:00"/>
    <x v="3"/>
    <x v="0"/>
    <s v="Home Office"/>
    <n v="6"/>
    <n v="2721"/>
    <n v="0.1"/>
    <n v="10283"/>
    <x v="2"/>
    <n v="146934000"/>
    <n v="44104000"/>
    <n v="0.30016197748649054"/>
    <x v="2"/>
    <b v="1"/>
    <s v="noviembre"/>
    <x v="2"/>
  </r>
  <r>
    <x v="6500"/>
    <s v="CUST7359"/>
    <d v="2024-09-27T00:00:00"/>
    <x v="0"/>
    <x v="4"/>
    <s v="Consumer"/>
    <n v="9"/>
    <n v="39289"/>
    <n v="0.26"/>
    <n v="172226"/>
    <x v="2"/>
    <n v="2616647400"/>
    <n v="894387400"/>
    <n v="0.34180661865255518"/>
    <x v="11"/>
    <b v="1"/>
    <s v="septiembre"/>
    <x v="11"/>
  </r>
  <r>
    <x v="6501"/>
    <s v="CUST8295"/>
    <d v="2024-10-13T00:00:00"/>
    <x v="3"/>
    <x v="0"/>
    <s v="Corporate"/>
    <n v="6"/>
    <n v="7314"/>
    <n v="0.18"/>
    <n v="20261"/>
    <x v="1"/>
    <n v="359848800"/>
    <n v="157238800"/>
    <n v="0.43695796679049648"/>
    <x v="4"/>
    <b v="1"/>
    <s v="octubre"/>
    <x v="4"/>
  </r>
  <r>
    <x v="6502"/>
    <s v="CUST5399"/>
    <d v="2024-04-05T00:00:00"/>
    <x v="0"/>
    <x v="2"/>
    <s v="Home Office"/>
    <n v="1"/>
    <n v="46583"/>
    <n v="0.01"/>
    <n v="31897"/>
    <x v="0"/>
    <n v="461171700"/>
    <n v="142201700"/>
    <n v="0.30834871263783098"/>
    <x v="6"/>
    <b v="1"/>
    <s v="abril"/>
    <x v="6"/>
  </r>
  <r>
    <x v="6503"/>
    <s v="CUST5095"/>
    <d v="2024-07-03T00:00:00"/>
    <x v="1"/>
    <x v="1"/>
    <s v="Consumer"/>
    <n v="6"/>
    <n v="28468"/>
    <n v="0.27"/>
    <n v="73037"/>
    <x v="0"/>
    <n v="1246898400"/>
    <n v="516528400"/>
    <n v="0.41425059170819373"/>
    <x v="3"/>
    <b v="1"/>
    <s v="julio"/>
    <x v="3"/>
  </r>
  <r>
    <x v="6504"/>
    <s v="CUST9597"/>
    <d v="2024-07-13T00:00:00"/>
    <x v="3"/>
    <x v="3"/>
    <s v="Home Office"/>
    <n v="1"/>
    <n v="14082"/>
    <n v="0.28000000000000003"/>
    <n v="6103"/>
    <x v="3"/>
    <n v="101390400"/>
    <n v="40360400"/>
    <n v="0.39806924521453707"/>
    <x v="3"/>
    <b v="1"/>
    <s v="julio"/>
    <x v="3"/>
  </r>
  <r>
    <x v="6505"/>
    <s v="CUST1611"/>
    <d v="2024-10-04T00:00:00"/>
    <x v="0"/>
    <x v="2"/>
    <s v="Corporate"/>
    <n v="7"/>
    <n v="36672"/>
    <n v="0.19"/>
    <n v="127611"/>
    <x v="2"/>
    <n v="2079302400"/>
    <n v="803192400"/>
    <n v="0.38627974459126291"/>
    <x v="4"/>
    <b v="1"/>
    <s v="octubre"/>
    <x v="4"/>
  </r>
  <r>
    <x v="6506"/>
    <s v="CUST3530"/>
    <d v="2024-01-31T00:00:00"/>
    <x v="2"/>
    <x v="0"/>
    <s v="Corporate"/>
    <n v="6"/>
    <n v="15455"/>
    <n v="0.16"/>
    <n v="42847"/>
    <x v="3"/>
    <n v="778932000"/>
    <n v="350462000"/>
    <n v="0.44992630935691436"/>
    <x v="8"/>
    <b v="1"/>
    <s v="enero"/>
    <x v="8"/>
  </r>
  <r>
    <x v="6507"/>
    <s v="CUST5722"/>
    <d v="2024-02-29T00:00:00"/>
    <x v="2"/>
    <x v="2"/>
    <s v="Corporate"/>
    <n v="3"/>
    <n v="39074"/>
    <n v="0.08"/>
    <n v="64394"/>
    <x v="3"/>
    <n v="1078442400"/>
    <n v="434502400"/>
    <n v="0.40289810563827982"/>
    <x v="9"/>
    <b v="1"/>
    <s v="febrero"/>
    <x v="9"/>
  </r>
  <r>
    <x v="6508"/>
    <s v="CUST3741"/>
    <d v="2024-02-12T00:00:00"/>
    <x v="3"/>
    <x v="3"/>
    <s v="Home Office"/>
    <n v="4"/>
    <n v="20255"/>
    <n v="0.04"/>
    <n v="51675"/>
    <x v="3"/>
    <n v="777792000"/>
    <n v="261042000"/>
    <n v="0.33561929153295483"/>
    <x v="9"/>
    <b v="1"/>
    <s v="febrero"/>
    <x v="9"/>
  </r>
  <r>
    <x v="6509"/>
    <s v="CUST6840"/>
    <d v="2024-05-08T00:00:00"/>
    <x v="3"/>
    <x v="1"/>
    <s v="Home Office"/>
    <n v="3"/>
    <n v="42022"/>
    <n v="0.13"/>
    <n v="86799"/>
    <x v="0"/>
    <n v="1096774200"/>
    <n v="228784200"/>
    <n v="0.20859735759648612"/>
    <x v="5"/>
    <b v="1"/>
    <s v="mayo"/>
    <x v="5"/>
  </r>
  <r>
    <x v="6510"/>
    <s v="CUST6624"/>
    <d v="2024-03-07T00:00:00"/>
    <x v="1"/>
    <x v="1"/>
    <s v="Home Office"/>
    <n v="5"/>
    <n v="48063"/>
    <n v="0.01"/>
    <n v="119915"/>
    <x v="2"/>
    <n v="2379118500"/>
    <n v="1179968500"/>
    <n v="0.49596878003344513"/>
    <x v="7"/>
    <b v="1"/>
    <s v="marzo"/>
    <x v="7"/>
  </r>
  <r>
    <x v="6511"/>
    <s v="CUST8211"/>
    <d v="2024-07-27T00:00:00"/>
    <x v="1"/>
    <x v="3"/>
    <s v="Corporate"/>
    <n v="8"/>
    <n v="24794"/>
    <n v="0.15"/>
    <n v="120389"/>
    <x v="1"/>
    <n v="1685992000"/>
    <n v="482102000"/>
    <n v="0.28594560353785781"/>
    <x v="3"/>
    <b v="1"/>
    <s v="julio"/>
    <x v="3"/>
  </r>
  <r>
    <x v="6512"/>
    <s v="CUST9022"/>
    <d v="2024-06-24T00:00:00"/>
    <x v="1"/>
    <x v="1"/>
    <s v="Home Office"/>
    <n v="6"/>
    <n v="12482"/>
    <n v="0.17"/>
    <n v="44264"/>
    <x v="3"/>
    <n v="621603600"/>
    <n v="178963600"/>
    <n v="0.28790631199690608"/>
    <x v="1"/>
    <b v="1"/>
    <s v="junio"/>
    <x v="1"/>
  </r>
  <r>
    <x v="6513"/>
    <s v="CUST6091"/>
    <d v="2024-10-28T00:00:00"/>
    <x v="2"/>
    <x v="3"/>
    <s v="Corporate"/>
    <n v="2"/>
    <n v="33798"/>
    <n v="0.25"/>
    <n v="33867"/>
    <x v="0"/>
    <n v="506970000"/>
    <n v="168300000"/>
    <n v="0.33197230605361266"/>
    <x v="4"/>
    <b v="1"/>
    <s v="octubre"/>
    <x v="4"/>
  </r>
  <r>
    <x v="6514"/>
    <s v="CUST3307"/>
    <d v="2024-08-28T00:00:00"/>
    <x v="1"/>
    <x v="1"/>
    <s v="Consumer"/>
    <n v="10"/>
    <n v="34553"/>
    <n v="0.04"/>
    <n v="247456"/>
    <x v="4"/>
    <n v="3317088000"/>
    <n v="842528000"/>
    <n v="0.25399627625194149"/>
    <x v="0"/>
    <b v="1"/>
    <s v="agosto"/>
    <x v="0"/>
  </r>
  <r>
    <x v="6515"/>
    <s v="CUST1634"/>
    <d v="2024-03-03T00:00:00"/>
    <x v="0"/>
    <x v="1"/>
    <s v="Consumer"/>
    <n v="3"/>
    <n v="7084"/>
    <n v="0.3"/>
    <n v="10921"/>
    <x v="0"/>
    <n v="148764000"/>
    <n v="39554000"/>
    <n v="0.26588421930036837"/>
    <x v="7"/>
    <b v="1"/>
    <s v="marzo"/>
    <x v="7"/>
  </r>
  <r>
    <x v="6516"/>
    <s v="CUST6698"/>
    <d v="2024-06-29T00:00:00"/>
    <x v="0"/>
    <x v="4"/>
    <s v="Corporate"/>
    <n v="4"/>
    <n v="15980"/>
    <n v="0.16"/>
    <n v="30673"/>
    <x v="4"/>
    <n v="536928000"/>
    <n v="230198000"/>
    <n v="0.42873159902258778"/>
    <x v="1"/>
    <b v="1"/>
    <s v="junio"/>
    <x v="1"/>
  </r>
  <r>
    <x v="6517"/>
    <s v="CUST8419"/>
    <d v="2024-02-12T00:00:00"/>
    <x v="0"/>
    <x v="2"/>
    <s v="Corporate"/>
    <n v="9"/>
    <n v="43157"/>
    <n v="0.1"/>
    <n v="274049"/>
    <x v="2"/>
    <n v="3495717000"/>
    <n v="755227000"/>
    <n v="0.21604351839694116"/>
    <x v="9"/>
    <b v="1"/>
    <s v="febrero"/>
    <x v="9"/>
  </r>
  <r>
    <x v="6518"/>
    <s v="CUST7419"/>
    <d v="2024-10-15T00:00:00"/>
    <x v="3"/>
    <x v="3"/>
    <s v="Corporate"/>
    <n v="5"/>
    <n v="33451"/>
    <n v="0.28000000000000003"/>
    <n v="67155"/>
    <x v="4"/>
    <n v="1204236000"/>
    <n v="532686000"/>
    <n v="0.44234352734845994"/>
    <x v="4"/>
    <b v="1"/>
    <s v="octubre"/>
    <x v="4"/>
  </r>
  <r>
    <x v="6519"/>
    <s v="CUST3064"/>
    <d v="2024-08-06T00:00:00"/>
    <x v="0"/>
    <x v="2"/>
    <s v="Corporate"/>
    <n v="3"/>
    <n v="34453"/>
    <n v="0.11"/>
    <n v="57460"/>
    <x v="4"/>
    <n v="919895100"/>
    <n v="345295100"/>
    <n v="0.37536356047553682"/>
    <x v="0"/>
    <b v="1"/>
    <s v="agosto"/>
    <x v="0"/>
  </r>
  <r>
    <x v="6520"/>
    <s v="CUST7227"/>
    <d v="2024-05-12T00:00:00"/>
    <x v="3"/>
    <x v="3"/>
    <s v="Consumer"/>
    <n v="3"/>
    <n v="10126"/>
    <n v="0.25"/>
    <n v="15694"/>
    <x v="3"/>
    <n v="227835000"/>
    <n v="70895000"/>
    <n v="0.31116816994754976"/>
    <x v="5"/>
    <b v="1"/>
    <s v="mayo"/>
    <x v="5"/>
  </r>
  <r>
    <x v="6521"/>
    <s v="CUST2242"/>
    <d v="2024-07-21T00:00:00"/>
    <x v="3"/>
    <x v="0"/>
    <s v="Corporate"/>
    <n v="2"/>
    <n v="28790"/>
    <n v="0.02"/>
    <n v="39467"/>
    <x v="1"/>
    <n v="564284000"/>
    <n v="169614000"/>
    <n v="0.30058268531448701"/>
    <x v="3"/>
    <b v="1"/>
    <s v="julio"/>
    <x v="3"/>
  </r>
  <r>
    <x v="6522"/>
    <s v="CUST5345"/>
    <d v="2024-02-22T00:00:00"/>
    <x v="2"/>
    <x v="2"/>
    <s v="Corporate"/>
    <n v="6"/>
    <n v="38225"/>
    <n v="0.1"/>
    <n v="131486"/>
    <x v="2"/>
    <n v="2064150000"/>
    <n v="749290000"/>
    <n v="0.36300171983625223"/>
    <x v="9"/>
    <b v="1"/>
    <s v="febrero"/>
    <x v="9"/>
  </r>
  <r>
    <x v="6523"/>
    <s v="CUST5658"/>
    <d v="2024-03-23T00:00:00"/>
    <x v="2"/>
    <x v="4"/>
    <s v="Consumer"/>
    <n v="4"/>
    <n v="43909"/>
    <n v="0.26"/>
    <n v="101777"/>
    <x v="2"/>
    <n v="1299706400"/>
    <n v="281936400"/>
    <n v="0.21692314510415583"/>
    <x v="7"/>
    <b v="1"/>
    <s v="marzo"/>
    <x v="7"/>
  </r>
  <r>
    <x v="6524"/>
    <s v="CUST3271"/>
    <d v="2024-04-20T00:00:00"/>
    <x v="1"/>
    <x v="1"/>
    <s v="Consumer"/>
    <n v="6"/>
    <n v="41705"/>
    <n v="0.02"/>
    <n v="187948"/>
    <x v="1"/>
    <n v="2452254000"/>
    <n v="572774000"/>
    <n v="0.23357042133482095"/>
    <x v="6"/>
    <b v="1"/>
    <s v="abril"/>
    <x v="6"/>
  </r>
  <r>
    <x v="6525"/>
    <s v="CUST5937"/>
    <d v="2024-09-23T00:00:00"/>
    <x v="0"/>
    <x v="1"/>
    <s v="Consumer"/>
    <n v="4"/>
    <n v="8769"/>
    <n v="0.28000000000000003"/>
    <n v="14688"/>
    <x v="3"/>
    <n v="252547200"/>
    <n v="105667200"/>
    <n v="0.41840574751967158"/>
    <x v="11"/>
    <b v="1"/>
    <s v="septiembre"/>
    <x v="11"/>
  </r>
  <r>
    <x v="6526"/>
    <s v="CUST8194"/>
    <d v="2024-03-26T00:00:00"/>
    <x v="2"/>
    <x v="2"/>
    <s v="Home Office"/>
    <n v="10"/>
    <n v="20062"/>
    <n v="0.04"/>
    <n v="102656"/>
    <x v="3"/>
    <n v="1925952000"/>
    <n v="899392000"/>
    <n v="0.46698567773236299"/>
    <x v="7"/>
    <b v="1"/>
    <s v="marzo"/>
    <x v="7"/>
  </r>
  <r>
    <x v="6527"/>
    <s v="CUST4179"/>
    <d v="2024-01-01T00:00:00"/>
    <x v="3"/>
    <x v="4"/>
    <s v="Home Office"/>
    <n v="4"/>
    <n v="48020"/>
    <n v="0.01"/>
    <n v="134316"/>
    <x v="1"/>
    <n v="1901592000"/>
    <n v="558432000"/>
    <n v="0.29366551815531405"/>
    <x v="8"/>
    <b v="1"/>
    <s v="enero"/>
    <x v="8"/>
  </r>
  <r>
    <x v="6528"/>
    <s v="CUST7943"/>
    <d v="2024-09-11T00:00:00"/>
    <x v="1"/>
    <x v="1"/>
    <s v="Corporate"/>
    <n v="8"/>
    <n v="44150"/>
    <n v="0.25"/>
    <n v="184402"/>
    <x v="1"/>
    <n v="2649000000"/>
    <n v="804980000"/>
    <n v="0.30388070970177428"/>
    <x v="11"/>
    <b v="1"/>
    <s v="septiembre"/>
    <x v="11"/>
  </r>
  <r>
    <x v="6529"/>
    <s v="CUST7520"/>
    <d v="2024-10-05T00:00:00"/>
    <x v="1"/>
    <x v="1"/>
    <s v="Home Office"/>
    <n v="8"/>
    <n v="41795"/>
    <n v="0.05"/>
    <n v="193931"/>
    <x v="0"/>
    <n v="3176420000"/>
    <n v="1237110000"/>
    <n v="0.38946675817429682"/>
    <x v="4"/>
    <b v="1"/>
    <s v="octubre"/>
    <x v="4"/>
  </r>
  <r>
    <x v="6530"/>
    <s v="CUST5901"/>
    <d v="2024-03-25T00:00:00"/>
    <x v="2"/>
    <x v="2"/>
    <s v="Home Office"/>
    <n v="1"/>
    <n v="25925"/>
    <n v="0.12"/>
    <n v="16171"/>
    <x v="2"/>
    <n v="228140000"/>
    <n v="66430000"/>
    <n v="0.29118085386166387"/>
    <x v="7"/>
    <b v="1"/>
    <s v="marzo"/>
    <x v="7"/>
  </r>
  <r>
    <x v="6531"/>
    <s v="CUST6799"/>
    <d v="2024-01-04T00:00:00"/>
    <x v="2"/>
    <x v="0"/>
    <s v="Corporate"/>
    <n v="10"/>
    <n v="8203"/>
    <n v="0.24"/>
    <n v="48852"/>
    <x v="4"/>
    <n v="623428000"/>
    <n v="134908000"/>
    <n v="0.21639708194049673"/>
    <x v="8"/>
    <b v="1"/>
    <s v="enero"/>
    <x v="8"/>
  </r>
  <r>
    <x v="6532"/>
    <s v="CUST4425"/>
    <d v="2024-04-07T00:00:00"/>
    <x v="2"/>
    <x v="4"/>
    <s v="Corporate"/>
    <n v="8"/>
    <n v="35279"/>
    <n v="0.06"/>
    <n v="177804"/>
    <x v="3"/>
    <n v="2652980800"/>
    <n v="874940800"/>
    <n v="0.32979537582782353"/>
    <x v="6"/>
    <b v="1"/>
    <s v="abril"/>
    <x v="6"/>
  </r>
  <r>
    <x v="6533"/>
    <s v="CUST9957"/>
    <d v="2024-09-25T00:00:00"/>
    <x v="3"/>
    <x v="3"/>
    <s v="Consumer"/>
    <n v="2"/>
    <n v="49897"/>
    <n v="0.04"/>
    <n v="69280"/>
    <x v="4"/>
    <n v="958022400"/>
    <n v="265222400"/>
    <n v="0.27684363121363342"/>
    <x v="11"/>
    <b v="1"/>
    <s v="septiembre"/>
    <x v="11"/>
  </r>
  <r>
    <x v="6534"/>
    <s v="CUST1997"/>
    <d v="2024-11-07T00:00:00"/>
    <x v="3"/>
    <x v="2"/>
    <s v="Consumer"/>
    <n v="7"/>
    <n v="3125"/>
    <n v="0.17"/>
    <n v="11978"/>
    <x v="3"/>
    <n v="181562500"/>
    <n v="61782500"/>
    <n v="0.34028227194492255"/>
    <x v="2"/>
    <b v="1"/>
    <s v="noviembre"/>
    <x v="2"/>
  </r>
  <r>
    <x v="6535"/>
    <s v="CUST6573"/>
    <d v="2024-07-19T00:00:00"/>
    <x v="3"/>
    <x v="3"/>
    <s v="Consumer"/>
    <n v="9"/>
    <n v="47277"/>
    <n v="0.09"/>
    <n v="224504"/>
    <x v="1"/>
    <n v="3871986300"/>
    <n v="1626946300"/>
    <n v="0.42018389889447699"/>
    <x v="3"/>
    <b v="1"/>
    <s v="julio"/>
    <x v="3"/>
  </r>
  <r>
    <x v="6536"/>
    <s v="CUST6175"/>
    <d v="2024-09-02T00:00:00"/>
    <x v="1"/>
    <x v="0"/>
    <s v="Corporate"/>
    <n v="3"/>
    <n v="39122"/>
    <n v="0.26"/>
    <n v="52435"/>
    <x v="1"/>
    <n v="868508400"/>
    <n v="344158400"/>
    <n v="0.39626375519223533"/>
    <x v="11"/>
    <b v="1"/>
    <s v="septiembre"/>
    <x v="11"/>
  </r>
  <r>
    <x v="6537"/>
    <s v="CUST7291"/>
    <d v="2024-12-18T00:00:00"/>
    <x v="0"/>
    <x v="0"/>
    <s v="Consumer"/>
    <n v="1"/>
    <n v="36523"/>
    <n v="0.25"/>
    <n v="14364"/>
    <x v="2"/>
    <n v="273922500"/>
    <n v="130282500"/>
    <n v="0.47561810366070695"/>
    <x v="10"/>
    <b v="1"/>
    <s v="diciembre"/>
    <x v="10"/>
  </r>
  <r>
    <x v="6538"/>
    <s v="CUST9782"/>
    <d v="2024-10-31T00:00:00"/>
    <x v="3"/>
    <x v="1"/>
    <s v="Home Office"/>
    <n v="6"/>
    <n v="17998"/>
    <n v="0.13"/>
    <n v="56565"/>
    <x v="3"/>
    <n v="939495600"/>
    <n v="373845600"/>
    <n v="0.39792160814803179"/>
    <x v="4"/>
    <b v="1"/>
    <s v="octubre"/>
    <x v="4"/>
  </r>
  <r>
    <x v="6539"/>
    <s v="CUST9098"/>
    <d v="2024-08-02T00:00:00"/>
    <x v="3"/>
    <x v="0"/>
    <s v="Corporate"/>
    <n v="1"/>
    <n v="31189"/>
    <n v="0.05"/>
    <n v="15595"/>
    <x v="2"/>
    <n v="296295500"/>
    <n v="140345500"/>
    <n v="0.47366733548096412"/>
    <x v="0"/>
    <b v="1"/>
    <s v="agosto"/>
    <x v="0"/>
  </r>
  <r>
    <x v="6540"/>
    <s v="CUST6178"/>
    <d v="2024-10-02T00:00:00"/>
    <x v="2"/>
    <x v="3"/>
    <s v="Consumer"/>
    <n v="1"/>
    <n v="35977"/>
    <n v="0.12"/>
    <n v="17940"/>
    <x v="4"/>
    <n v="316597600"/>
    <n v="137197600"/>
    <n v="0.43335009488385257"/>
    <x v="4"/>
    <b v="1"/>
    <s v="octubre"/>
    <x v="4"/>
  </r>
  <r>
    <x v="6541"/>
    <s v="CUST8984"/>
    <d v="2024-08-30T00:00:00"/>
    <x v="0"/>
    <x v="3"/>
    <s v="Home Office"/>
    <n v="2"/>
    <n v="6753"/>
    <n v="0.03"/>
    <n v="9730"/>
    <x v="4"/>
    <n v="131008200"/>
    <n v="33708200"/>
    <n v="0.25729839811553779"/>
    <x v="0"/>
    <b v="1"/>
    <s v="agosto"/>
    <x v="0"/>
  </r>
  <r>
    <x v="6542"/>
    <s v="CUST7054"/>
    <d v="2024-04-30T00:00:00"/>
    <x v="0"/>
    <x v="4"/>
    <s v="Consumer"/>
    <n v="3"/>
    <n v="28772"/>
    <n v="0.16"/>
    <n v="46387"/>
    <x v="2"/>
    <n v="725054400"/>
    <n v="261184400"/>
    <n v="0.36022731535730285"/>
    <x v="6"/>
    <b v="1"/>
    <s v="abril"/>
    <x v="6"/>
  </r>
  <r>
    <x v="6543"/>
    <s v="CUST7065"/>
    <d v="2024-09-05T00:00:00"/>
    <x v="2"/>
    <x v="4"/>
    <s v="Consumer"/>
    <n v="7"/>
    <n v="21090"/>
    <n v="0.21"/>
    <n v="82149"/>
    <x v="3"/>
    <n v="1166277000"/>
    <n v="344787000"/>
    <n v="0.29563045485763673"/>
    <x v="11"/>
    <b v="1"/>
    <s v="septiembre"/>
    <x v="11"/>
  </r>
  <r>
    <x v="6544"/>
    <s v="CUST3608"/>
    <d v="2024-01-28T00:00:00"/>
    <x v="1"/>
    <x v="4"/>
    <s v="Consumer"/>
    <n v="6"/>
    <n v="30570"/>
    <n v="0.3"/>
    <n v="69866"/>
    <x v="2"/>
    <n v="1283940000"/>
    <n v="585280000"/>
    <n v="0.45584684642584544"/>
    <x v="8"/>
    <b v="1"/>
    <s v="enero"/>
    <x v="8"/>
  </r>
  <r>
    <x v="6545"/>
    <s v="CUST8920"/>
    <d v="2024-12-07T00:00:00"/>
    <x v="3"/>
    <x v="0"/>
    <s v="Corporate"/>
    <n v="2"/>
    <n v="46179"/>
    <n v="0.21"/>
    <n v="45435"/>
    <x v="4"/>
    <n v="729628200"/>
    <n v="275278200"/>
    <n v="0.37728558188951578"/>
    <x v="10"/>
    <b v="1"/>
    <s v="diciembre"/>
    <x v="10"/>
  </r>
  <r>
    <x v="6546"/>
    <s v="CUST2882"/>
    <d v="2024-02-14T00:00:00"/>
    <x v="0"/>
    <x v="1"/>
    <s v="Consumer"/>
    <n v="8"/>
    <n v="32241"/>
    <n v="0.28999999999999998"/>
    <n v="121434"/>
    <x v="1"/>
    <n v="1831288800"/>
    <n v="616948800"/>
    <n v="0.3368932306034963"/>
    <x v="9"/>
    <b v="1"/>
    <s v="febrero"/>
    <x v="9"/>
  </r>
  <r>
    <x v="6547"/>
    <s v="CUST1630"/>
    <d v="2024-12-08T00:00:00"/>
    <x v="1"/>
    <x v="3"/>
    <s v="Consumer"/>
    <n v="7"/>
    <n v="22290"/>
    <n v="0.24"/>
    <n v="72620"/>
    <x v="2"/>
    <n v="1185828000"/>
    <n v="459628000"/>
    <n v="0.38760089996188318"/>
    <x v="10"/>
    <b v="1"/>
    <s v="diciembre"/>
    <x v="10"/>
  </r>
  <r>
    <x v="6548"/>
    <s v="CUST5527"/>
    <d v="2024-02-15T00:00:00"/>
    <x v="0"/>
    <x v="4"/>
    <s v="Corporate"/>
    <n v="8"/>
    <n v="9857"/>
    <n v="7.0000000000000007E-2"/>
    <n v="56326"/>
    <x v="3"/>
    <n v="733360800"/>
    <n v="170100800"/>
    <n v="0.23194694889609588"/>
    <x v="9"/>
    <b v="1"/>
    <s v="febrero"/>
    <x v="9"/>
  </r>
  <r>
    <x v="6549"/>
    <s v="CUST8333"/>
    <d v="2024-12-14T00:00:00"/>
    <x v="3"/>
    <x v="0"/>
    <s v="Consumer"/>
    <n v="7"/>
    <n v="43492"/>
    <n v="0.2"/>
    <n v="185846"/>
    <x v="4"/>
    <n v="2435552000"/>
    <n v="577092000"/>
    <n v="0.23694505393438531"/>
    <x v="10"/>
    <b v="1"/>
    <s v="diciembre"/>
    <x v="10"/>
  </r>
  <r>
    <x v="6550"/>
    <s v="CUST2354"/>
    <d v="2024-07-08T00:00:00"/>
    <x v="3"/>
    <x v="1"/>
    <s v="Consumer"/>
    <n v="2"/>
    <n v="6548"/>
    <n v="0.25"/>
    <n v="5985"/>
    <x v="0"/>
    <n v="98220000"/>
    <n v="38370000"/>
    <n v="0.3906536346976176"/>
    <x v="3"/>
    <b v="1"/>
    <s v="julio"/>
    <x v="3"/>
  </r>
  <r>
    <x v="6551"/>
    <s v="CUST3932"/>
    <d v="2024-07-29T00:00:00"/>
    <x v="1"/>
    <x v="0"/>
    <s v="Consumer"/>
    <n v="3"/>
    <n v="3430"/>
    <n v="0.28999999999999998"/>
    <n v="5698"/>
    <x v="1"/>
    <n v="73059000"/>
    <n v="16079000"/>
    <n v="0.22008239915684583"/>
    <x v="3"/>
    <b v="1"/>
    <s v="julio"/>
    <x v="3"/>
  </r>
  <r>
    <x v="6552"/>
    <s v="CUST9050"/>
    <d v="2024-09-04T00:00:00"/>
    <x v="3"/>
    <x v="0"/>
    <s v="Consumer"/>
    <n v="4"/>
    <n v="26584"/>
    <n v="0.17"/>
    <n v="64879"/>
    <x v="1"/>
    <n v="882588800"/>
    <n v="233798800"/>
    <n v="0.2649011634863257"/>
    <x v="11"/>
    <b v="1"/>
    <s v="septiembre"/>
    <x v="11"/>
  </r>
  <r>
    <x v="6553"/>
    <s v="CUST2561"/>
    <d v="2024-08-22T00:00:00"/>
    <x v="2"/>
    <x v="0"/>
    <s v="Corporate"/>
    <n v="6"/>
    <n v="6371"/>
    <n v="0.27"/>
    <n v="15214"/>
    <x v="4"/>
    <n v="279049800"/>
    <n v="126909800"/>
    <n v="0.4547926570812808"/>
    <x v="0"/>
    <b v="1"/>
    <s v="agosto"/>
    <x v="0"/>
  </r>
  <r>
    <x v="6554"/>
    <s v="CUST9660"/>
    <d v="2024-02-01T00:00:00"/>
    <x v="2"/>
    <x v="0"/>
    <s v="Corporate"/>
    <n v="4"/>
    <n v="43454"/>
    <n v="0.28999999999999998"/>
    <n v="92143"/>
    <x v="4"/>
    <n v="1234093600"/>
    <n v="312663600"/>
    <n v="0.25335485088003051"/>
    <x v="9"/>
    <b v="1"/>
    <s v="febrero"/>
    <x v="9"/>
  </r>
  <r>
    <x v="6555"/>
    <s v="CUST5859"/>
    <d v="2024-05-16T00:00:00"/>
    <x v="0"/>
    <x v="1"/>
    <s v="Corporate"/>
    <n v="6"/>
    <n v="11114"/>
    <n v="0.26"/>
    <n v="26708"/>
    <x v="3"/>
    <n v="493461600"/>
    <n v="226381600"/>
    <n v="0.45876234341233441"/>
    <x v="5"/>
    <b v="1"/>
    <s v="mayo"/>
    <x v="5"/>
  </r>
  <r>
    <x v="6556"/>
    <s v="CUST3957"/>
    <d v="2024-02-12T00:00:00"/>
    <x v="1"/>
    <x v="3"/>
    <s v="Home Office"/>
    <n v="1"/>
    <n v="41646"/>
    <n v="0.05"/>
    <n v="29207"/>
    <x v="2"/>
    <n v="395637000"/>
    <n v="103567000"/>
    <n v="0.26177278667060966"/>
    <x v="9"/>
    <b v="1"/>
    <s v="febrero"/>
    <x v="9"/>
  </r>
  <r>
    <x v="6557"/>
    <s v="CUST5163"/>
    <d v="2024-08-27T00:00:00"/>
    <x v="1"/>
    <x v="4"/>
    <s v="Consumer"/>
    <n v="10"/>
    <n v="18083"/>
    <n v="0.02"/>
    <n v="135409"/>
    <x v="1"/>
    <n v="1772134000"/>
    <n v="418044000"/>
    <n v="0.23589863971911831"/>
    <x v="0"/>
    <b v="1"/>
    <s v="agosto"/>
    <x v="0"/>
  </r>
  <r>
    <x v="6558"/>
    <s v="CUST4606"/>
    <d v="2024-11-27T00:00:00"/>
    <x v="3"/>
    <x v="3"/>
    <s v="Corporate"/>
    <n v="3"/>
    <n v="10692"/>
    <n v="0.19"/>
    <n v="19813"/>
    <x v="4"/>
    <n v="259815600"/>
    <n v="61685600"/>
    <n v="0.23742069375356983"/>
    <x v="2"/>
    <b v="1"/>
    <s v="noviembre"/>
    <x v="2"/>
  </r>
  <r>
    <x v="6559"/>
    <s v="CUST5518"/>
    <d v="2024-06-23T00:00:00"/>
    <x v="0"/>
    <x v="3"/>
    <s v="Corporate"/>
    <n v="9"/>
    <n v="29280"/>
    <n v="0.23"/>
    <n v="114269"/>
    <x v="1"/>
    <n v="2029104000"/>
    <n v="886414000"/>
    <n v="0.43684995939094301"/>
    <x v="1"/>
    <b v="1"/>
    <s v="junio"/>
    <x v="1"/>
  </r>
  <r>
    <x v="6560"/>
    <s v="CUST9649"/>
    <d v="2024-02-13T00:00:00"/>
    <x v="2"/>
    <x v="0"/>
    <s v="Home Office"/>
    <n v="6"/>
    <n v="6045"/>
    <n v="0.16"/>
    <n v="21720"/>
    <x v="4"/>
    <n v="304668000"/>
    <n v="87468000"/>
    <n v="0.28709283547993225"/>
    <x v="9"/>
    <b v="1"/>
    <s v="febrero"/>
    <x v="9"/>
  </r>
  <r>
    <x v="6561"/>
    <s v="CUST3525"/>
    <d v="2024-09-14T00:00:00"/>
    <x v="2"/>
    <x v="1"/>
    <s v="Home Office"/>
    <n v="7"/>
    <n v="19935"/>
    <n v="0.25"/>
    <n v="74412"/>
    <x v="3"/>
    <n v="1046587500"/>
    <n v="302467500"/>
    <n v="0.2890035472428249"/>
    <x v="11"/>
    <b v="1"/>
    <s v="septiembre"/>
    <x v="11"/>
  </r>
  <r>
    <x v="6562"/>
    <s v="CUST4812"/>
    <d v="2024-10-29T00:00:00"/>
    <x v="3"/>
    <x v="0"/>
    <s v="Home Office"/>
    <n v="1"/>
    <n v="18024"/>
    <n v="0.23"/>
    <n v="9552"/>
    <x v="0"/>
    <n v="138784800"/>
    <n v="43264800"/>
    <n v="0.31174019056841962"/>
    <x v="4"/>
    <b v="1"/>
    <s v="octubre"/>
    <x v="4"/>
  </r>
  <r>
    <x v="6563"/>
    <s v="CUST4703"/>
    <d v="2024-04-15T00:00:00"/>
    <x v="1"/>
    <x v="4"/>
    <s v="Corporate"/>
    <n v="10"/>
    <n v="40828"/>
    <n v="0.15"/>
    <n v="202011"/>
    <x v="0"/>
    <n v="3470380000"/>
    <n v="1450270000"/>
    <n v="0.41789948074850591"/>
    <x v="6"/>
    <b v="1"/>
    <s v="abril"/>
    <x v="6"/>
  </r>
  <r>
    <x v="6564"/>
    <s v="CUST5153"/>
    <d v="2024-10-23T00:00:00"/>
    <x v="1"/>
    <x v="2"/>
    <s v="Consumer"/>
    <n v="8"/>
    <n v="34318"/>
    <n v="0.09"/>
    <n v="137010"/>
    <x v="1"/>
    <n v="2498350400"/>
    <n v="1128250400"/>
    <n v="0.45159814251835934"/>
    <x v="4"/>
    <b v="1"/>
    <s v="octubre"/>
    <x v="4"/>
  </r>
  <r>
    <x v="6565"/>
    <s v="CUST7796"/>
    <d v="2024-09-10T00:00:00"/>
    <x v="0"/>
    <x v="3"/>
    <s v="Home Office"/>
    <n v="2"/>
    <n v="22242"/>
    <n v="0.09"/>
    <n v="25094"/>
    <x v="4"/>
    <n v="404804400"/>
    <n v="153864400"/>
    <n v="0.38009567089685786"/>
    <x v="11"/>
    <b v="1"/>
    <s v="septiembre"/>
    <x v="11"/>
  </r>
  <r>
    <x v="6566"/>
    <s v="CUST5650"/>
    <d v="2024-05-06T00:00:00"/>
    <x v="3"/>
    <x v="3"/>
    <s v="Corporate"/>
    <n v="5"/>
    <n v="22931"/>
    <n v="0.12"/>
    <n v="53318"/>
    <x v="1"/>
    <n v="1008964000"/>
    <n v="475784000"/>
    <n v="0.47155696338025938"/>
    <x v="5"/>
    <b v="1"/>
    <s v="mayo"/>
    <x v="5"/>
  </r>
  <r>
    <x v="6567"/>
    <s v="CUST1745"/>
    <d v="2024-04-11T00:00:00"/>
    <x v="1"/>
    <x v="3"/>
    <s v="Corporate"/>
    <n v="3"/>
    <n v="1622"/>
    <n v="7.0000000000000007E-2"/>
    <n v="3094"/>
    <x v="0"/>
    <n v="45253800"/>
    <n v="14313800"/>
    <n v="0.31630050957046701"/>
    <x v="6"/>
    <b v="1"/>
    <s v="abril"/>
    <x v="6"/>
  </r>
  <r>
    <x v="6568"/>
    <s v="CUST8784"/>
    <d v="2024-08-09T00:00:00"/>
    <x v="0"/>
    <x v="1"/>
    <s v="Corporate"/>
    <n v="8"/>
    <n v="6498"/>
    <n v="0.03"/>
    <n v="29985"/>
    <x v="2"/>
    <n v="504244800"/>
    <n v="204394800"/>
    <n v="0.40534835460871388"/>
    <x v="0"/>
    <b v="1"/>
    <s v="agosto"/>
    <x v="0"/>
  </r>
  <r>
    <x v="6569"/>
    <s v="CUST7660"/>
    <d v="2024-10-06T00:00:00"/>
    <x v="2"/>
    <x v="2"/>
    <s v="Consumer"/>
    <n v="7"/>
    <n v="4081"/>
    <n v="0"/>
    <n v="14734"/>
    <x v="3"/>
    <n v="285670000"/>
    <n v="138330000"/>
    <n v="0.48423005565862709"/>
    <x v="4"/>
    <b v="0"/>
    <s v="octubre"/>
    <x v="4"/>
  </r>
  <r>
    <x v="6570"/>
    <s v="CUST9802"/>
    <d v="2024-06-27T00:00:00"/>
    <x v="3"/>
    <x v="0"/>
    <s v="Corporate"/>
    <n v="5"/>
    <n v="30300"/>
    <n v="0.2"/>
    <n v="79527"/>
    <x v="1"/>
    <n v="1212000000"/>
    <n v="416730000"/>
    <n v="0.34383663366336631"/>
    <x v="1"/>
    <b v="1"/>
    <s v="junio"/>
    <x v="1"/>
  </r>
  <r>
    <x v="6571"/>
    <s v="CUST1247"/>
    <d v="2024-05-20T00:00:00"/>
    <x v="2"/>
    <x v="3"/>
    <s v="Corporate"/>
    <n v="1"/>
    <n v="9841"/>
    <n v="0.08"/>
    <n v="5303"/>
    <x v="0"/>
    <n v="90537200"/>
    <n v="37507200"/>
    <n v="0.41427391171805622"/>
    <x v="5"/>
    <b v="1"/>
    <s v="mayo"/>
    <x v="5"/>
  </r>
  <r>
    <x v="6572"/>
    <s v="CUST8626"/>
    <d v="2024-06-28T00:00:00"/>
    <x v="0"/>
    <x v="3"/>
    <s v="Consumer"/>
    <n v="2"/>
    <n v="15099"/>
    <n v="0.1"/>
    <n v="15792"/>
    <x v="3"/>
    <n v="271782000"/>
    <n v="113862000"/>
    <n v="0.41894606706845927"/>
    <x v="1"/>
    <b v="1"/>
    <s v="junio"/>
    <x v="1"/>
  </r>
  <r>
    <x v="6573"/>
    <s v="CUST4053"/>
    <d v="2024-01-04T00:00:00"/>
    <x v="2"/>
    <x v="3"/>
    <s v="Consumer"/>
    <n v="4"/>
    <n v="27667"/>
    <n v="0.04"/>
    <n v="66125"/>
    <x v="4"/>
    <n v="1062412800"/>
    <n v="401162800"/>
    <n v="0.37759597775930409"/>
    <x v="8"/>
    <b v="1"/>
    <s v="enero"/>
    <x v="8"/>
  </r>
  <r>
    <x v="6574"/>
    <s v="CUST9769"/>
    <d v="2024-08-21T00:00:00"/>
    <x v="0"/>
    <x v="0"/>
    <s v="Corporate"/>
    <n v="6"/>
    <n v="31318"/>
    <n v="0.13"/>
    <n v="82206"/>
    <x v="3"/>
    <n v="1634799600"/>
    <n v="812739600"/>
    <n v="0.49714937537298148"/>
    <x v="0"/>
    <b v="1"/>
    <s v="agosto"/>
    <x v="0"/>
  </r>
  <r>
    <x v="6575"/>
    <s v="CUST9860"/>
    <d v="2024-06-16T00:00:00"/>
    <x v="3"/>
    <x v="1"/>
    <s v="Corporate"/>
    <n v="9"/>
    <n v="1855"/>
    <n v="0.22"/>
    <n v="6762"/>
    <x v="3"/>
    <n v="130221000"/>
    <n v="62601000"/>
    <n v="0.48072891469117884"/>
    <x v="1"/>
    <b v="1"/>
    <s v="junio"/>
    <x v="1"/>
  </r>
  <r>
    <x v="6576"/>
    <s v="CUST7512"/>
    <d v="2024-04-26T00:00:00"/>
    <x v="0"/>
    <x v="3"/>
    <s v="Corporate"/>
    <n v="2"/>
    <n v="35205"/>
    <n v="0.04"/>
    <n v="38770"/>
    <x v="2"/>
    <n v="675936000"/>
    <n v="288236000"/>
    <n v="0.42642498698101594"/>
    <x v="6"/>
    <b v="1"/>
    <s v="abril"/>
    <x v="6"/>
  </r>
  <r>
    <x v="6577"/>
    <s v="CUST5180"/>
    <d v="2024-06-09T00:00:00"/>
    <x v="0"/>
    <x v="4"/>
    <s v="Home Office"/>
    <n v="10"/>
    <n v="46088"/>
    <n v="7.0000000000000007E-2"/>
    <n v="280342"/>
    <x v="2"/>
    <n v="4286184000"/>
    <n v="1482764000"/>
    <n v="0.34594035160413084"/>
    <x v="1"/>
    <b v="1"/>
    <s v="junio"/>
    <x v="1"/>
  </r>
  <r>
    <x v="6578"/>
    <s v="CUST9320"/>
    <d v="2024-09-25T00:00:00"/>
    <x v="1"/>
    <x v="3"/>
    <s v="Home Office"/>
    <n v="8"/>
    <n v="33700"/>
    <n v="0.13"/>
    <n v="165119"/>
    <x v="3"/>
    <n v="2345520000"/>
    <n v="694330000"/>
    <n v="0.29602390941028001"/>
    <x v="11"/>
    <b v="1"/>
    <s v="septiembre"/>
    <x v="11"/>
  </r>
  <r>
    <x v="6579"/>
    <s v="CUST9080"/>
    <d v="2024-02-15T00:00:00"/>
    <x v="3"/>
    <x v="4"/>
    <s v="Consumer"/>
    <n v="3"/>
    <n v="42818"/>
    <n v="0.12"/>
    <n v="87830"/>
    <x v="0"/>
    <n v="1130395200"/>
    <n v="252095200"/>
    <n v="0.22301510126723822"/>
    <x v="9"/>
    <b v="1"/>
    <s v="febrero"/>
    <x v="9"/>
  </r>
  <r>
    <x v="6580"/>
    <s v="CUST8380"/>
    <d v="2024-07-22T00:00:00"/>
    <x v="3"/>
    <x v="1"/>
    <s v="Consumer"/>
    <n v="7"/>
    <n v="1050"/>
    <n v="0.05"/>
    <n v="5299"/>
    <x v="2"/>
    <n v="69825000"/>
    <n v="16835000"/>
    <n v="0.24110275689223057"/>
    <x v="3"/>
    <b v="1"/>
    <s v="julio"/>
    <x v="3"/>
  </r>
  <r>
    <x v="6581"/>
    <s v="CUST1316"/>
    <d v="2024-04-26T00:00:00"/>
    <x v="0"/>
    <x v="4"/>
    <s v="Consumer"/>
    <n v="8"/>
    <n v="45010"/>
    <n v="0.03"/>
    <n v="231260"/>
    <x v="4"/>
    <n v="3492776000"/>
    <n v="1180176000"/>
    <n v="0.33789054895017601"/>
    <x v="6"/>
    <b v="1"/>
    <s v="abril"/>
    <x v="6"/>
  </r>
  <r>
    <x v="6582"/>
    <s v="CUST7960"/>
    <d v="2024-09-07T00:00:00"/>
    <x v="1"/>
    <x v="0"/>
    <s v="Corporate"/>
    <n v="3"/>
    <n v="3424"/>
    <n v="0.03"/>
    <n v="5093"/>
    <x v="4"/>
    <n v="99638400"/>
    <n v="48708400"/>
    <n v="0.48885168770273307"/>
    <x v="11"/>
    <b v="1"/>
    <s v="septiembre"/>
    <x v="11"/>
  </r>
  <r>
    <x v="6583"/>
    <s v="CUST3375"/>
    <d v="2024-03-18T00:00:00"/>
    <x v="0"/>
    <x v="0"/>
    <s v="Home Office"/>
    <n v="4"/>
    <n v="46934"/>
    <n v="0.23"/>
    <n v="84261"/>
    <x v="3"/>
    <n v="1445567200"/>
    <n v="602957200"/>
    <n v="0.41710769309098877"/>
    <x v="7"/>
    <b v="1"/>
    <s v="marzo"/>
    <x v="7"/>
  </r>
  <r>
    <x v="6584"/>
    <s v="CUST4259"/>
    <d v="2024-06-21T00:00:00"/>
    <x v="2"/>
    <x v="0"/>
    <s v="Consumer"/>
    <n v="10"/>
    <n v="34367"/>
    <n v="0.13"/>
    <n v="174105"/>
    <x v="4"/>
    <n v="2989929000"/>
    <n v="1248879000"/>
    <n v="0.41769520279578543"/>
    <x v="1"/>
    <b v="1"/>
    <s v="junio"/>
    <x v="1"/>
  </r>
  <r>
    <x v="6585"/>
    <s v="CUST1611"/>
    <d v="2024-12-07T00:00:00"/>
    <x v="2"/>
    <x v="4"/>
    <s v="Corporate"/>
    <n v="1"/>
    <n v="27811"/>
    <n v="0.01"/>
    <n v="14022"/>
    <x v="0"/>
    <n v="275328900"/>
    <n v="135108900"/>
    <n v="0.49071819195151689"/>
    <x v="10"/>
    <b v="1"/>
    <s v="diciembre"/>
    <x v="10"/>
  </r>
  <r>
    <x v="6586"/>
    <s v="CUST3713"/>
    <d v="2024-03-29T00:00:00"/>
    <x v="0"/>
    <x v="1"/>
    <s v="Consumer"/>
    <n v="4"/>
    <n v="5235"/>
    <n v="0.13"/>
    <n v="10279"/>
    <x v="0"/>
    <n v="182178000"/>
    <n v="79388000"/>
    <n v="0.43577160798779219"/>
    <x v="7"/>
    <b v="1"/>
    <s v="marzo"/>
    <x v="7"/>
  </r>
  <r>
    <x v="6587"/>
    <s v="CUST7054"/>
    <d v="2024-02-20T00:00:00"/>
    <x v="2"/>
    <x v="4"/>
    <s v="Corporate"/>
    <n v="3"/>
    <n v="35688"/>
    <n v="0.28000000000000003"/>
    <n v="53073"/>
    <x v="0"/>
    <n v="770860800"/>
    <n v="240130800"/>
    <n v="0.31150993798102072"/>
    <x v="9"/>
    <b v="1"/>
    <s v="febrero"/>
    <x v="9"/>
  </r>
  <r>
    <x v="6588"/>
    <s v="CUST8760"/>
    <d v="2024-01-27T00:00:00"/>
    <x v="0"/>
    <x v="4"/>
    <s v="Consumer"/>
    <n v="6"/>
    <n v="26060"/>
    <n v="7.0000000000000007E-2"/>
    <n v="103209"/>
    <x v="1"/>
    <n v="1454148000"/>
    <n v="422058000"/>
    <n v="0.29024418422333903"/>
    <x v="8"/>
    <b v="1"/>
    <s v="enero"/>
    <x v="8"/>
  </r>
  <r>
    <x v="6589"/>
    <s v="CUST8769"/>
    <d v="2024-02-22T00:00:00"/>
    <x v="3"/>
    <x v="2"/>
    <s v="Corporate"/>
    <n v="2"/>
    <n v="44186"/>
    <n v="0.19"/>
    <n v="56507"/>
    <x v="2"/>
    <n v="715813200"/>
    <n v="150743200"/>
    <n v="0.21059013720339329"/>
    <x v="9"/>
    <b v="1"/>
    <s v="febrero"/>
    <x v="9"/>
  </r>
  <r>
    <x v="6590"/>
    <s v="CUST6574"/>
    <d v="2024-03-02T00:00:00"/>
    <x v="0"/>
    <x v="0"/>
    <s v="Home Office"/>
    <n v="3"/>
    <n v="29187"/>
    <n v="0.22"/>
    <n v="53187"/>
    <x v="3"/>
    <n v="682975800"/>
    <n v="151105800"/>
    <n v="0.22124619935289069"/>
    <x v="7"/>
    <b v="1"/>
    <s v="marzo"/>
    <x v="7"/>
  </r>
  <r>
    <x v="6591"/>
    <s v="CUST7926"/>
    <d v="2024-03-30T00:00:00"/>
    <x v="0"/>
    <x v="2"/>
    <s v="Consumer"/>
    <n v="9"/>
    <n v="30649"/>
    <n v="0.17"/>
    <n v="163618"/>
    <x v="3"/>
    <n v="2289480300"/>
    <n v="653300300"/>
    <n v="0.28534873176240039"/>
    <x v="7"/>
    <b v="1"/>
    <s v="marzo"/>
    <x v="7"/>
  </r>
  <r>
    <x v="6592"/>
    <s v="CUST9725"/>
    <d v="2024-03-16T00:00:00"/>
    <x v="2"/>
    <x v="1"/>
    <s v="Home Office"/>
    <n v="1"/>
    <n v="41052"/>
    <n v="0.12"/>
    <n v="24902"/>
    <x v="2"/>
    <n v="361257600"/>
    <n v="112237600"/>
    <n v="0.31068578211226561"/>
    <x v="7"/>
    <b v="1"/>
    <s v="marzo"/>
    <x v="7"/>
  </r>
  <r>
    <x v="6593"/>
    <s v="CUST8986"/>
    <d v="2024-05-24T00:00:00"/>
    <x v="2"/>
    <x v="0"/>
    <s v="Corporate"/>
    <n v="7"/>
    <n v="6210"/>
    <n v="0.05"/>
    <n v="32181"/>
    <x v="1"/>
    <n v="412965000"/>
    <n v="91155000"/>
    <n v="0.22073299190003995"/>
    <x v="5"/>
    <b v="1"/>
    <s v="mayo"/>
    <x v="5"/>
  </r>
  <r>
    <x v="6594"/>
    <s v="CUST4170"/>
    <d v="2024-10-08T00:00:00"/>
    <x v="2"/>
    <x v="3"/>
    <s v="Consumer"/>
    <n v="9"/>
    <n v="36077"/>
    <n v="0.05"/>
    <n v="162595"/>
    <x v="4"/>
    <n v="3084583500"/>
    <n v="1458633500"/>
    <n v="0.47287859122633574"/>
    <x v="4"/>
    <b v="1"/>
    <s v="octubre"/>
    <x v="4"/>
  </r>
  <r>
    <x v="6595"/>
    <s v="CUST8543"/>
    <d v="2024-07-26T00:00:00"/>
    <x v="2"/>
    <x v="3"/>
    <s v="Consumer"/>
    <n v="6"/>
    <n v="44819"/>
    <n v="0.21"/>
    <n v="164100"/>
    <x v="1"/>
    <n v="2124420600"/>
    <n v="483420600"/>
    <n v="0.22755409168975296"/>
    <x v="3"/>
    <b v="1"/>
    <s v="julio"/>
    <x v="3"/>
  </r>
  <r>
    <x v="6596"/>
    <s v="CUST8897"/>
    <d v="2024-07-18T00:00:00"/>
    <x v="2"/>
    <x v="4"/>
    <s v="Home Office"/>
    <n v="9"/>
    <n v="27103"/>
    <n v="0.28000000000000003"/>
    <n v="118437"/>
    <x v="0"/>
    <n v="1756274400"/>
    <n v="571904400"/>
    <n v="0.32563499188965006"/>
    <x v="3"/>
    <b v="1"/>
    <s v="julio"/>
    <x v="3"/>
  </r>
  <r>
    <x v="6597"/>
    <s v="CUST9813"/>
    <d v="2024-07-21T00:00:00"/>
    <x v="1"/>
    <x v="2"/>
    <s v="Consumer"/>
    <n v="4"/>
    <n v="8659"/>
    <n v="0.06"/>
    <n v="22478"/>
    <x v="1"/>
    <n v="325578400"/>
    <n v="100798400"/>
    <n v="0.30959793401527863"/>
    <x v="3"/>
    <b v="1"/>
    <s v="julio"/>
    <x v="3"/>
  </r>
  <r>
    <x v="6598"/>
    <s v="CUST3330"/>
    <d v="2024-01-30T00:00:00"/>
    <x v="0"/>
    <x v="1"/>
    <s v="Home Office"/>
    <n v="10"/>
    <n v="26860"/>
    <n v="0.09"/>
    <n v="182785"/>
    <x v="4"/>
    <n v="2444260000"/>
    <n v="616410000"/>
    <n v="0.25218675590976408"/>
    <x v="8"/>
    <b v="1"/>
    <s v="enero"/>
    <x v="8"/>
  </r>
  <r>
    <x v="6599"/>
    <s v="CUST7930"/>
    <d v="2024-01-27T00:00:00"/>
    <x v="0"/>
    <x v="2"/>
    <s v="Corporate"/>
    <n v="1"/>
    <n v="35302"/>
    <n v="0.2"/>
    <n v="15932"/>
    <x v="0"/>
    <n v="282416000"/>
    <n v="123096000"/>
    <n v="0.43586765622344342"/>
    <x v="8"/>
    <b v="1"/>
    <s v="enero"/>
    <x v="8"/>
  </r>
  <r>
    <x v="6600"/>
    <s v="CUST7780"/>
    <d v="2024-04-28T00:00:00"/>
    <x v="1"/>
    <x v="2"/>
    <s v="Corporate"/>
    <n v="1"/>
    <n v="14891"/>
    <n v="0.27"/>
    <n v="7017"/>
    <x v="3"/>
    <n v="108704300"/>
    <n v="38534300"/>
    <n v="0.35448735698587819"/>
    <x v="6"/>
    <b v="1"/>
    <s v="abril"/>
    <x v="6"/>
  </r>
  <r>
    <x v="6601"/>
    <s v="CUST8531"/>
    <d v="2024-10-22T00:00:00"/>
    <x v="0"/>
    <x v="0"/>
    <s v="Corporate"/>
    <n v="5"/>
    <n v="2441"/>
    <n v="0.17"/>
    <n v="7636"/>
    <x v="1"/>
    <n v="101301500"/>
    <n v="24941500"/>
    <n v="0.24621056943875461"/>
    <x v="4"/>
    <b v="1"/>
    <s v="octubre"/>
    <x v="4"/>
  </r>
  <r>
    <x v="6602"/>
    <s v="CUST7082"/>
    <d v="2024-07-17T00:00:00"/>
    <x v="1"/>
    <x v="4"/>
    <s v="Corporate"/>
    <n v="8"/>
    <n v="38816"/>
    <n v="0.16"/>
    <n v="144858"/>
    <x v="0"/>
    <n v="2608435200"/>
    <n v="1159855200"/>
    <n v="0.44465555441055232"/>
    <x v="3"/>
    <b v="1"/>
    <s v="julio"/>
    <x v="3"/>
  </r>
  <r>
    <x v="6603"/>
    <s v="CUST8870"/>
    <d v="2024-09-14T00:00:00"/>
    <x v="1"/>
    <x v="2"/>
    <s v="Home Office"/>
    <n v="10"/>
    <n v="39370"/>
    <n v="0.16"/>
    <n v="207305"/>
    <x v="4"/>
    <n v="3307080000"/>
    <n v="1234030000"/>
    <n v="0.37314791296249261"/>
    <x v="11"/>
    <b v="1"/>
    <s v="septiembre"/>
    <x v="11"/>
  </r>
  <r>
    <x v="6604"/>
    <s v="CUST8350"/>
    <d v="2024-02-21T00:00:00"/>
    <x v="3"/>
    <x v="1"/>
    <s v="Home Office"/>
    <n v="5"/>
    <n v="41295"/>
    <n v="0.25"/>
    <n v="84704"/>
    <x v="1"/>
    <n v="1548562500"/>
    <n v="701522500"/>
    <n v="0.45301529644428301"/>
    <x v="9"/>
    <b v="1"/>
    <s v="febrero"/>
    <x v="9"/>
  </r>
  <r>
    <x v="6605"/>
    <s v="CUST7027"/>
    <d v="2024-10-19T00:00:00"/>
    <x v="0"/>
    <x v="0"/>
    <s v="Consumer"/>
    <n v="10"/>
    <n v="15438"/>
    <n v="0.09"/>
    <n v="88923"/>
    <x v="2"/>
    <n v="1404858000"/>
    <n v="515628000"/>
    <n v="0.36703211285411053"/>
    <x v="4"/>
    <b v="1"/>
    <s v="octubre"/>
    <x v="4"/>
  </r>
  <r>
    <x v="6606"/>
    <s v="CUST3830"/>
    <d v="2024-08-29T00:00:00"/>
    <x v="3"/>
    <x v="1"/>
    <s v="Corporate"/>
    <n v="4"/>
    <n v="39895"/>
    <n v="0.15"/>
    <n v="80341"/>
    <x v="4"/>
    <n v="1356430000"/>
    <n v="553020000"/>
    <n v="0.40770257219318357"/>
    <x v="0"/>
    <b v="1"/>
    <s v="agosto"/>
    <x v="0"/>
  </r>
  <r>
    <x v="6607"/>
    <s v="CUST2879"/>
    <d v="2024-01-26T00:00:00"/>
    <x v="1"/>
    <x v="4"/>
    <s v="Home Office"/>
    <n v="4"/>
    <n v="40635"/>
    <n v="0.19"/>
    <n v="76018"/>
    <x v="4"/>
    <n v="1316574000"/>
    <n v="556394000"/>
    <n v="0.42260746452535142"/>
    <x v="8"/>
    <b v="1"/>
    <s v="enero"/>
    <x v="8"/>
  </r>
  <r>
    <x v="6608"/>
    <s v="CUST5578"/>
    <d v="2024-08-20T00:00:00"/>
    <x v="3"/>
    <x v="0"/>
    <s v="Home Office"/>
    <n v="6"/>
    <n v="22189"/>
    <n v="0.09"/>
    <n v="76559"/>
    <x v="4"/>
    <n v="1211519400"/>
    <n v="445929400"/>
    <n v="0.36807450214994492"/>
    <x v="0"/>
    <b v="1"/>
    <s v="agosto"/>
    <x v="0"/>
  </r>
  <r>
    <x v="6609"/>
    <s v="CUST3242"/>
    <d v="2024-02-01T00:00:00"/>
    <x v="1"/>
    <x v="1"/>
    <s v="Home Office"/>
    <n v="10"/>
    <n v="29422"/>
    <n v="0.11"/>
    <n v="156338"/>
    <x v="0"/>
    <n v="2618558000"/>
    <n v="1055178000"/>
    <n v="0.40296147727107823"/>
    <x v="9"/>
    <b v="1"/>
    <s v="febrero"/>
    <x v="9"/>
  </r>
  <r>
    <x v="6610"/>
    <s v="CUST5424"/>
    <d v="2024-02-01T00:00:00"/>
    <x v="3"/>
    <x v="2"/>
    <s v="Consumer"/>
    <n v="10"/>
    <n v="13797"/>
    <n v="0.25"/>
    <n v="68151"/>
    <x v="1"/>
    <n v="1034775000"/>
    <n v="353265000"/>
    <n v="0.3413930564615496"/>
    <x v="9"/>
    <b v="1"/>
    <s v="febrero"/>
    <x v="9"/>
  </r>
  <r>
    <x v="6611"/>
    <s v="CUST7129"/>
    <d v="2024-10-27T00:00:00"/>
    <x v="3"/>
    <x v="3"/>
    <s v="Corporate"/>
    <n v="5"/>
    <n v="43990"/>
    <n v="0.11"/>
    <n v="103423"/>
    <x v="4"/>
    <n v="1957555000"/>
    <n v="923325000"/>
    <n v="0.47167257114104072"/>
    <x v="4"/>
    <b v="1"/>
    <s v="octubre"/>
    <x v="4"/>
  </r>
  <r>
    <x v="6612"/>
    <s v="CUST7891"/>
    <d v="2024-02-05T00:00:00"/>
    <x v="3"/>
    <x v="0"/>
    <s v="Consumer"/>
    <n v="6"/>
    <n v="14799"/>
    <n v="0.28000000000000003"/>
    <n v="32822"/>
    <x v="0"/>
    <n v="639316800"/>
    <n v="311096800"/>
    <n v="0.48660820425804546"/>
    <x v="9"/>
    <b v="1"/>
    <s v="febrero"/>
    <x v="9"/>
  </r>
  <r>
    <x v="6613"/>
    <s v="CUST6153"/>
    <d v="2024-05-24T00:00:00"/>
    <x v="3"/>
    <x v="2"/>
    <s v="Home Office"/>
    <n v="1"/>
    <n v="23639"/>
    <n v="0.19"/>
    <n v="9978"/>
    <x v="3"/>
    <n v="191475900"/>
    <n v="91695900"/>
    <n v="0.47889003263596097"/>
    <x v="5"/>
    <b v="1"/>
    <s v="mayo"/>
    <x v="5"/>
  </r>
  <r>
    <x v="6614"/>
    <s v="CUST6750"/>
    <d v="2024-10-12T00:00:00"/>
    <x v="1"/>
    <x v="3"/>
    <s v="Consumer"/>
    <n v="5"/>
    <n v="13119"/>
    <n v="0.25"/>
    <n v="37304"/>
    <x v="4"/>
    <n v="491962500"/>
    <n v="118922500"/>
    <n v="0.24173082297939374"/>
    <x v="4"/>
    <b v="1"/>
    <s v="octubre"/>
    <x v="4"/>
  </r>
  <r>
    <x v="6615"/>
    <s v="CUST7144"/>
    <d v="2024-10-23T00:00:00"/>
    <x v="0"/>
    <x v="1"/>
    <s v="Corporate"/>
    <n v="2"/>
    <n v="4828"/>
    <n v="0.13"/>
    <n v="5240"/>
    <x v="0"/>
    <n v="84007200"/>
    <n v="31607200"/>
    <n v="0.37624394099553371"/>
    <x v="4"/>
    <b v="1"/>
    <s v="octubre"/>
    <x v="4"/>
  </r>
  <r>
    <x v="6616"/>
    <s v="CUST9366"/>
    <d v="2024-04-24T00:00:00"/>
    <x v="3"/>
    <x v="0"/>
    <s v="Corporate"/>
    <n v="10"/>
    <n v="4453"/>
    <n v="0.27"/>
    <n v="20376"/>
    <x v="3"/>
    <n v="325069000"/>
    <n v="121309000"/>
    <n v="0.3731792327167463"/>
    <x v="6"/>
    <b v="1"/>
    <s v="abril"/>
    <x v="6"/>
  </r>
  <r>
    <x v="6617"/>
    <s v="CUST3144"/>
    <d v="2024-11-09T00:00:00"/>
    <x v="0"/>
    <x v="2"/>
    <s v="Home Office"/>
    <n v="4"/>
    <n v="12558"/>
    <n v="0.28999999999999998"/>
    <n v="22065"/>
    <x v="0"/>
    <n v="356647200"/>
    <n v="135997200"/>
    <n v="0.3813213730543798"/>
    <x v="2"/>
    <b v="1"/>
    <s v="noviembre"/>
    <x v="2"/>
  </r>
  <r>
    <x v="6618"/>
    <s v="CUST3079"/>
    <d v="2024-11-30T00:00:00"/>
    <x v="1"/>
    <x v="2"/>
    <s v="Home Office"/>
    <n v="5"/>
    <n v="32655"/>
    <n v="0.13"/>
    <n v="94616"/>
    <x v="2"/>
    <n v="1420492500"/>
    <n v="474332500"/>
    <n v="0.33392115762666824"/>
    <x v="2"/>
    <b v="1"/>
    <s v="noviembre"/>
    <x v="2"/>
  </r>
  <r>
    <x v="6619"/>
    <s v="CUST4918"/>
    <d v="2024-06-13T00:00:00"/>
    <x v="3"/>
    <x v="4"/>
    <s v="Home Office"/>
    <n v="4"/>
    <n v="17667"/>
    <n v="0.15"/>
    <n v="35196"/>
    <x v="4"/>
    <n v="600678000"/>
    <n v="248718000"/>
    <n v="0.41406210981590802"/>
    <x v="1"/>
    <b v="1"/>
    <s v="junio"/>
    <x v="1"/>
  </r>
  <r>
    <x v="6620"/>
    <s v="CUST1282"/>
    <d v="2024-04-13T00:00:00"/>
    <x v="1"/>
    <x v="1"/>
    <s v="Consumer"/>
    <n v="1"/>
    <n v="20244"/>
    <n v="0.22"/>
    <n v="7955"/>
    <x v="0"/>
    <n v="157903200"/>
    <n v="78353200"/>
    <n v="0.49621033645929913"/>
    <x v="6"/>
    <b v="1"/>
    <s v="abril"/>
    <x v="6"/>
  </r>
  <r>
    <x v="6621"/>
    <s v="CUST4786"/>
    <d v="2024-07-29T00:00:00"/>
    <x v="3"/>
    <x v="3"/>
    <s v="Corporate"/>
    <n v="2"/>
    <n v="27934"/>
    <n v="0.04"/>
    <n v="41943"/>
    <x v="2"/>
    <n v="536332800"/>
    <n v="116902800"/>
    <n v="0.21796690413116632"/>
    <x v="3"/>
    <b v="1"/>
    <s v="julio"/>
    <x v="3"/>
  </r>
  <r>
    <x v="6622"/>
    <s v="CUST9796"/>
    <d v="2024-05-07T00:00:00"/>
    <x v="2"/>
    <x v="3"/>
    <s v="Home Office"/>
    <n v="10"/>
    <n v="23784"/>
    <n v="0.16"/>
    <n v="119239"/>
    <x v="4"/>
    <n v="1997856000"/>
    <n v="805466000"/>
    <n v="0.40316519308698923"/>
    <x v="5"/>
    <b v="1"/>
    <s v="mayo"/>
    <x v="5"/>
  </r>
  <r>
    <x v="6623"/>
    <s v="CUST6165"/>
    <d v="2024-03-08T00:00:00"/>
    <x v="2"/>
    <x v="2"/>
    <s v="Consumer"/>
    <n v="10"/>
    <n v="44471"/>
    <n v="0.15"/>
    <n v="272975"/>
    <x v="1"/>
    <n v="3780035000"/>
    <n v="1050285000"/>
    <n v="0.27785060191241617"/>
    <x v="7"/>
    <b v="1"/>
    <s v="marzo"/>
    <x v="7"/>
  </r>
  <r>
    <x v="6624"/>
    <s v="CUST3344"/>
    <d v="2024-06-05T00:00:00"/>
    <x v="0"/>
    <x v="0"/>
    <s v="Corporate"/>
    <n v="8"/>
    <n v="12394"/>
    <n v="0.24"/>
    <n v="44090"/>
    <x v="3"/>
    <n v="753555200"/>
    <n v="312655200"/>
    <n v="0.41490683097933634"/>
    <x v="1"/>
    <b v="1"/>
    <s v="junio"/>
    <x v="1"/>
  </r>
  <r>
    <x v="6625"/>
    <s v="CUST6672"/>
    <d v="2024-01-13T00:00:00"/>
    <x v="2"/>
    <x v="2"/>
    <s v="Corporate"/>
    <n v="5"/>
    <n v="47928"/>
    <n v="0.21"/>
    <n v="96877"/>
    <x v="4"/>
    <n v="1893156000"/>
    <n v="924386000"/>
    <n v="0.48827777531275818"/>
    <x v="8"/>
    <b v="1"/>
    <s v="enero"/>
    <x v="8"/>
  </r>
  <r>
    <x v="6626"/>
    <s v="CUST4283"/>
    <d v="2024-04-22T00:00:00"/>
    <x v="1"/>
    <x v="4"/>
    <s v="Home Office"/>
    <n v="4"/>
    <n v="17391"/>
    <n v="0.28999999999999998"/>
    <n v="30195"/>
    <x v="2"/>
    <n v="493904400"/>
    <n v="191954400"/>
    <n v="0.38864687174279072"/>
    <x v="6"/>
    <b v="1"/>
    <s v="abril"/>
    <x v="6"/>
  </r>
  <r>
    <x v="6627"/>
    <s v="CUST8415"/>
    <d v="2024-08-15T00:00:00"/>
    <x v="0"/>
    <x v="4"/>
    <s v="Consumer"/>
    <n v="7"/>
    <n v="49967"/>
    <n v="0.21"/>
    <n v="159691"/>
    <x v="2"/>
    <n v="2763175100"/>
    <n v="1166265100"/>
    <n v="0.42207426521757524"/>
    <x v="0"/>
    <b v="1"/>
    <s v="agosto"/>
    <x v="0"/>
  </r>
  <r>
    <x v="6628"/>
    <s v="CUST5032"/>
    <d v="2024-11-09T00:00:00"/>
    <x v="2"/>
    <x v="2"/>
    <s v="Corporate"/>
    <n v="9"/>
    <n v="28579"/>
    <n v="0.1"/>
    <n v="147298"/>
    <x v="3"/>
    <n v="2314899000"/>
    <n v="841919000"/>
    <n v="0.36369578111183254"/>
    <x v="2"/>
    <b v="1"/>
    <s v="noviembre"/>
    <x v="2"/>
  </r>
  <r>
    <x v="6629"/>
    <s v="CUST1402"/>
    <d v="2024-01-03T00:00:00"/>
    <x v="0"/>
    <x v="3"/>
    <s v="Consumer"/>
    <n v="3"/>
    <n v="8499"/>
    <n v="0.18"/>
    <n v="15822"/>
    <x v="0"/>
    <n v="209075400"/>
    <n v="50855400"/>
    <n v="0.24323952028789614"/>
    <x v="8"/>
    <b v="1"/>
    <s v="enero"/>
    <x v="8"/>
  </r>
  <r>
    <x v="6630"/>
    <s v="CUST2654"/>
    <d v="2024-02-11T00:00:00"/>
    <x v="0"/>
    <x v="3"/>
    <s v="Consumer"/>
    <n v="2"/>
    <n v="22419"/>
    <n v="0.24"/>
    <n v="24687"/>
    <x v="4"/>
    <n v="340768800"/>
    <n v="93898800"/>
    <n v="0.27554987428426547"/>
    <x v="9"/>
    <b v="1"/>
    <s v="febrero"/>
    <x v="9"/>
  </r>
  <r>
    <x v="6631"/>
    <s v="CUST6884"/>
    <d v="2024-05-15T00:00:00"/>
    <x v="0"/>
    <x v="0"/>
    <s v="Home Office"/>
    <n v="9"/>
    <n v="10027"/>
    <n v="0.06"/>
    <n v="53390"/>
    <x v="1"/>
    <n v="848284200"/>
    <n v="314384200"/>
    <n v="0.37061187748162705"/>
    <x v="5"/>
    <b v="1"/>
    <s v="mayo"/>
    <x v="5"/>
  </r>
  <r>
    <x v="6632"/>
    <s v="CUST4341"/>
    <d v="2024-01-01T00:00:00"/>
    <x v="0"/>
    <x v="4"/>
    <s v="Corporate"/>
    <n v="9"/>
    <n v="4800"/>
    <n v="0.11"/>
    <n v="21662"/>
    <x v="3"/>
    <n v="384480000"/>
    <n v="167860000"/>
    <n v="0.43658967956720768"/>
    <x v="8"/>
    <b v="1"/>
    <s v="enero"/>
    <x v="8"/>
  </r>
  <r>
    <x v="6633"/>
    <s v="CUST2850"/>
    <d v="2024-02-26T00:00:00"/>
    <x v="3"/>
    <x v="4"/>
    <s v="Corporate"/>
    <n v="3"/>
    <n v="7641"/>
    <n v="0.16"/>
    <n v="12142"/>
    <x v="1"/>
    <n v="192553200"/>
    <n v="71133200"/>
    <n v="0.36942102234603214"/>
    <x v="9"/>
    <b v="1"/>
    <s v="febrero"/>
    <x v="9"/>
  </r>
  <r>
    <x v="6634"/>
    <s v="CUST9840"/>
    <d v="2024-06-04T00:00:00"/>
    <x v="2"/>
    <x v="1"/>
    <s v="Home Office"/>
    <n v="2"/>
    <n v="45160"/>
    <n v="0.1"/>
    <n v="57101"/>
    <x v="4"/>
    <n v="812880000"/>
    <n v="241870000"/>
    <n v="0.29754699340616081"/>
    <x v="1"/>
    <b v="1"/>
    <s v="junio"/>
    <x v="1"/>
  </r>
  <r>
    <x v="6635"/>
    <s v="CUST8188"/>
    <d v="2024-04-12T00:00:00"/>
    <x v="3"/>
    <x v="4"/>
    <s v="Corporate"/>
    <n v="5"/>
    <n v="14484"/>
    <n v="0"/>
    <n v="49066"/>
    <x v="3"/>
    <n v="724200000"/>
    <n v="233540000"/>
    <n v="0.32247997790665561"/>
    <x v="6"/>
    <b v="0"/>
    <s v="abril"/>
    <x v="6"/>
  </r>
  <r>
    <x v="6636"/>
    <s v="CUST9777"/>
    <d v="2024-09-02T00:00:00"/>
    <x v="2"/>
    <x v="2"/>
    <s v="Consumer"/>
    <n v="10"/>
    <n v="20066"/>
    <n v="0.05"/>
    <n v="108701"/>
    <x v="3"/>
    <n v="1906270000"/>
    <n v="819260000"/>
    <n v="0.42977122862973238"/>
    <x v="11"/>
    <b v="1"/>
    <s v="septiembre"/>
    <x v="11"/>
  </r>
  <r>
    <x v="6637"/>
    <s v="CUST8396"/>
    <d v="2024-11-02T00:00:00"/>
    <x v="2"/>
    <x v="0"/>
    <s v="Consumer"/>
    <n v="8"/>
    <n v="7269"/>
    <n v="0.03"/>
    <n v="35432"/>
    <x v="0"/>
    <n v="564074400"/>
    <n v="209754400"/>
    <n v="0.3718559112060395"/>
    <x v="2"/>
    <b v="1"/>
    <s v="noviembre"/>
    <x v="2"/>
  </r>
  <r>
    <x v="6638"/>
    <s v="CUST8994"/>
    <d v="2024-08-26T00:00:00"/>
    <x v="1"/>
    <x v="2"/>
    <s v="Home Office"/>
    <n v="8"/>
    <n v="21876"/>
    <n v="0.09"/>
    <n v="97785"/>
    <x v="4"/>
    <n v="1592572800"/>
    <n v="614722800"/>
    <n v="0.38599353197542996"/>
    <x v="0"/>
    <b v="1"/>
    <s v="agosto"/>
    <x v="0"/>
  </r>
  <r>
    <x v="6639"/>
    <s v="CUST9848"/>
    <d v="2024-10-17T00:00:00"/>
    <x v="1"/>
    <x v="1"/>
    <s v="Consumer"/>
    <n v="2"/>
    <n v="17261"/>
    <n v="0.14000000000000001"/>
    <n v="21578"/>
    <x v="1"/>
    <n v="296889200"/>
    <n v="81109200"/>
    <n v="0.27319686940447818"/>
    <x v="4"/>
    <b v="1"/>
    <s v="octubre"/>
    <x v="4"/>
  </r>
  <r>
    <x v="6640"/>
    <s v="CUST5105"/>
    <d v="2024-03-26T00:00:00"/>
    <x v="2"/>
    <x v="2"/>
    <s v="Home Office"/>
    <n v="6"/>
    <n v="5592"/>
    <n v="0.13"/>
    <n v="14799"/>
    <x v="1"/>
    <n v="291902400"/>
    <n v="143912400"/>
    <n v="0.49301547366517029"/>
    <x v="7"/>
    <b v="1"/>
    <s v="marzo"/>
    <x v="7"/>
  </r>
  <r>
    <x v="6641"/>
    <s v="CUST2752"/>
    <d v="2024-01-10T00:00:00"/>
    <x v="0"/>
    <x v="4"/>
    <s v="Home Office"/>
    <n v="1"/>
    <n v="24366"/>
    <n v="0.28999999999999998"/>
    <n v="11088"/>
    <x v="4"/>
    <n v="172998600"/>
    <n v="62118600"/>
    <n v="0.35906995779156592"/>
    <x v="8"/>
    <b v="1"/>
    <s v="enero"/>
    <x v="8"/>
  </r>
  <r>
    <x v="6642"/>
    <s v="CUST6273"/>
    <d v="2024-01-28T00:00:00"/>
    <x v="1"/>
    <x v="3"/>
    <s v="Corporate"/>
    <n v="1"/>
    <n v="45468"/>
    <n v="0.22"/>
    <n v="28052"/>
    <x v="2"/>
    <n v="354650400"/>
    <n v="74130400"/>
    <n v="0.20902387252347665"/>
    <x v="8"/>
    <b v="1"/>
    <s v="enero"/>
    <x v="8"/>
  </r>
  <r>
    <x v="6643"/>
    <s v="CUST7608"/>
    <d v="2024-08-09T00:00:00"/>
    <x v="0"/>
    <x v="3"/>
    <s v="Home Office"/>
    <n v="5"/>
    <n v="11483"/>
    <n v="0.28999999999999998"/>
    <n v="28968"/>
    <x v="2"/>
    <n v="407646500"/>
    <n v="117966500"/>
    <n v="0.28938430723678482"/>
    <x v="0"/>
    <b v="1"/>
    <s v="agosto"/>
    <x v="0"/>
  </r>
  <r>
    <x v="6644"/>
    <s v="CUST6472"/>
    <d v="2024-12-07T00:00:00"/>
    <x v="1"/>
    <x v="0"/>
    <s v="Corporate"/>
    <n v="2"/>
    <n v="18280"/>
    <n v="0"/>
    <n v="22091"/>
    <x v="4"/>
    <n v="365600000"/>
    <n v="144690000"/>
    <n v="0.39576039387308531"/>
    <x v="10"/>
    <b v="0"/>
    <s v="diciembre"/>
    <x v="10"/>
  </r>
  <r>
    <x v="6645"/>
    <s v="CUST4750"/>
    <d v="2024-10-13T00:00:00"/>
    <x v="2"/>
    <x v="4"/>
    <s v="Home Office"/>
    <n v="2"/>
    <n v="42425"/>
    <n v="0.02"/>
    <n v="56767"/>
    <x v="2"/>
    <n v="831530000"/>
    <n v="263860000"/>
    <n v="0.31731867761836613"/>
    <x v="4"/>
    <b v="1"/>
    <s v="octubre"/>
    <x v="4"/>
  </r>
  <r>
    <x v="6646"/>
    <s v="CUST2586"/>
    <d v="2024-06-19T00:00:00"/>
    <x v="2"/>
    <x v="1"/>
    <s v="Consumer"/>
    <n v="1"/>
    <n v="39446"/>
    <n v="0.03"/>
    <n v="24024"/>
    <x v="3"/>
    <n v="382626200"/>
    <n v="142386200"/>
    <n v="0.37212872511082618"/>
    <x v="1"/>
    <b v="1"/>
    <s v="junio"/>
    <x v="1"/>
  </r>
  <r>
    <x v="6647"/>
    <s v="CUST2664"/>
    <d v="2024-09-07T00:00:00"/>
    <x v="1"/>
    <x v="1"/>
    <s v="Home Office"/>
    <n v="7"/>
    <n v="23405"/>
    <n v="0.28000000000000003"/>
    <n v="83342"/>
    <x v="2"/>
    <n v="1179612000"/>
    <n v="346192000"/>
    <n v="0.29347955090317834"/>
    <x v="11"/>
    <b v="1"/>
    <s v="septiembre"/>
    <x v="11"/>
  </r>
  <r>
    <x v="6648"/>
    <s v="CUST5110"/>
    <d v="2024-10-21T00:00:00"/>
    <x v="0"/>
    <x v="1"/>
    <s v="Corporate"/>
    <n v="4"/>
    <n v="29795"/>
    <n v="0.22"/>
    <n v="72150"/>
    <x v="0"/>
    <n v="929604000"/>
    <n v="208104000"/>
    <n v="0.22386306427252894"/>
    <x v="4"/>
    <b v="1"/>
    <s v="octubre"/>
    <x v="4"/>
  </r>
  <r>
    <x v="6649"/>
    <s v="CUST3849"/>
    <d v="2024-07-08T00:00:00"/>
    <x v="1"/>
    <x v="3"/>
    <s v="Corporate"/>
    <n v="3"/>
    <n v="7158"/>
    <n v="0.28000000000000003"/>
    <n v="9693"/>
    <x v="0"/>
    <n v="154612800"/>
    <n v="57682800"/>
    <n v="0.37307907236658283"/>
    <x v="3"/>
    <b v="1"/>
    <s v="julio"/>
    <x v="3"/>
  </r>
  <r>
    <x v="6650"/>
    <s v="CUST4745"/>
    <d v="2024-01-02T00:00:00"/>
    <x v="0"/>
    <x v="2"/>
    <s v="Home Office"/>
    <n v="4"/>
    <n v="21365"/>
    <n v="0.28999999999999998"/>
    <n v="47903"/>
    <x v="1"/>
    <n v="606766000"/>
    <n v="127736000"/>
    <n v="0.21051937649769434"/>
    <x v="8"/>
    <b v="1"/>
    <s v="enero"/>
    <x v="8"/>
  </r>
  <r>
    <x v="6651"/>
    <s v="CUST9954"/>
    <d v="2024-03-30T00:00:00"/>
    <x v="0"/>
    <x v="1"/>
    <s v="Consumer"/>
    <n v="5"/>
    <n v="13130"/>
    <n v="0.05"/>
    <n v="43747"/>
    <x v="0"/>
    <n v="623675000"/>
    <n v="186205000"/>
    <n v="0.29856094921233012"/>
    <x v="7"/>
    <b v="1"/>
    <s v="marzo"/>
    <x v="7"/>
  </r>
  <r>
    <x v="6652"/>
    <s v="CUST9917"/>
    <d v="2024-12-04T00:00:00"/>
    <x v="0"/>
    <x v="2"/>
    <s v="Corporate"/>
    <n v="3"/>
    <n v="4661"/>
    <n v="0.26"/>
    <n v="6441"/>
    <x v="0"/>
    <n v="103474200"/>
    <n v="39064200"/>
    <n v="0.37752599198640818"/>
    <x v="10"/>
    <b v="1"/>
    <s v="diciembre"/>
    <x v="10"/>
  </r>
  <r>
    <x v="6653"/>
    <s v="CUST5956"/>
    <d v="2024-08-10T00:00:00"/>
    <x v="3"/>
    <x v="2"/>
    <s v="Corporate"/>
    <n v="10"/>
    <n v="37758"/>
    <n v="7.0000000000000007E-2"/>
    <n v="279400"/>
    <x v="4"/>
    <n v="3511494000"/>
    <n v="717494000"/>
    <n v="0.20432727494337169"/>
    <x v="0"/>
    <b v="1"/>
    <s v="agosto"/>
    <x v="0"/>
  </r>
  <r>
    <x v="6654"/>
    <s v="CUST5730"/>
    <d v="2024-02-29T00:00:00"/>
    <x v="1"/>
    <x v="4"/>
    <s v="Home Office"/>
    <n v="7"/>
    <n v="32084"/>
    <n v="0.15"/>
    <n v="102964"/>
    <x v="0"/>
    <n v="1908998000"/>
    <n v="879358000"/>
    <n v="0.46063851297906022"/>
    <x v="9"/>
    <b v="1"/>
    <s v="febrero"/>
    <x v="9"/>
  </r>
  <r>
    <x v="6655"/>
    <s v="CUST5975"/>
    <d v="2024-06-17T00:00:00"/>
    <x v="2"/>
    <x v="1"/>
    <s v="Corporate"/>
    <n v="9"/>
    <n v="31032"/>
    <n v="0.1"/>
    <n v="136170"/>
    <x v="3"/>
    <n v="2513592000"/>
    <n v="1151892000"/>
    <n v="0.4582653031995646"/>
    <x v="1"/>
    <b v="1"/>
    <s v="junio"/>
    <x v="1"/>
  </r>
  <r>
    <x v="6656"/>
    <s v="CUST6590"/>
    <d v="2024-11-19T00:00:00"/>
    <x v="2"/>
    <x v="2"/>
    <s v="Home Office"/>
    <n v="1"/>
    <n v="8788"/>
    <n v="0.25"/>
    <n v="3698"/>
    <x v="3"/>
    <n v="65910000"/>
    <n v="28930000"/>
    <n v="0.43893187680169926"/>
    <x v="2"/>
    <b v="1"/>
    <s v="noviembre"/>
    <x v="2"/>
  </r>
  <r>
    <x v="6657"/>
    <s v="CUST6595"/>
    <d v="2024-07-20T00:00:00"/>
    <x v="3"/>
    <x v="3"/>
    <s v="Home Office"/>
    <n v="8"/>
    <n v="45674"/>
    <n v="0.19"/>
    <n v="235679"/>
    <x v="2"/>
    <n v="2959675200"/>
    <n v="602885200"/>
    <n v="0.20369978435471567"/>
    <x v="3"/>
    <b v="1"/>
    <s v="julio"/>
    <x v="3"/>
  </r>
  <r>
    <x v="6658"/>
    <s v="CUST9730"/>
    <d v="2024-11-07T00:00:00"/>
    <x v="1"/>
    <x v="2"/>
    <s v="Corporate"/>
    <n v="10"/>
    <n v="17332"/>
    <n v="0.17"/>
    <n v="101276"/>
    <x v="1"/>
    <n v="1438556000"/>
    <n v="425796000"/>
    <n v="0.29598847733421568"/>
    <x v="2"/>
    <b v="1"/>
    <s v="noviembre"/>
    <x v="2"/>
  </r>
  <r>
    <x v="6659"/>
    <s v="CUST6274"/>
    <d v="2024-10-03T00:00:00"/>
    <x v="0"/>
    <x v="2"/>
    <s v="Consumer"/>
    <n v="10"/>
    <n v="23358"/>
    <n v="0.26"/>
    <n v="115763"/>
    <x v="0"/>
    <n v="1728492000"/>
    <n v="570862000"/>
    <n v="0.33026591965713464"/>
    <x v="4"/>
    <b v="1"/>
    <s v="octubre"/>
    <x v="4"/>
  </r>
  <r>
    <x v="6660"/>
    <s v="CUST9054"/>
    <d v="2024-01-14T00:00:00"/>
    <x v="1"/>
    <x v="1"/>
    <s v="Corporate"/>
    <n v="9"/>
    <n v="7547"/>
    <n v="0.27"/>
    <n v="27435"/>
    <x v="3"/>
    <n v="495837900"/>
    <n v="221487900"/>
    <n v="0.44669417162342773"/>
    <x v="8"/>
    <b v="1"/>
    <s v="enero"/>
    <x v="8"/>
  </r>
  <r>
    <x v="6661"/>
    <s v="CUST5765"/>
    <d v="2024-11-20T00:00:00"/>
    <x v="0"/>
    <x v="3"/>
    <s v="Consumer"/>
    <n v="10"/>
    <n v="36878"/>
    <n v="0.14000000000000001"/>
    <n v="174206"/>
    <x v="0"/>
    <n v="3171508000"/>
    <n v="1429448000"/>
    <n v="0.45071555865537782"/>
    <x v="2"/>
    <b v="1"/>
    <s v="noviembre"/>
    <x v="2"/>
  </r>
  <r>
    <x v="6662"/>
    <s v="CUST5764"/>
    <d v="2024-05-02T00:00:00"/>
    <x v="0"/>
    <x v="1"/>
    <s v="Corporate"/>
    <n v="4"/>
    <n v="37905"/>
    <n v="0.13"/>
    <n v="75373"/>
    <x v="2"/>
    <n v="1319094000"/>
    <n v="565364000"/>
    <n v="0.42860023622274074"/>
    <x v="5"/>
    <b v="1"/>
    <s v="mayo"/>
    <x v="5"/>
  </r>
  <r>
    <x v="6663"/>
    <s v="CUST9107"/>
    <d v="2024-02-04T00:00:00"/>
    <x v="1"/>
    <x v="1"/>
    <s v="Home Office"/>
    <n v="10"/>
    <n v="34571"/>
    <n v="0.02"/>
    <n v="259667"/>
    <x v="1"/>
    <n v="3387958000"/>
    <n v="791288000"/>
    <n v="0.23355897564255518"/>
    <x v="9"/>
    <b v="1"/>
    <s v="febrero"/>
    <x v="9"/>
  </r>
  <r>
    <x v="6664"/>
    <s v="CUST4937"/>
    <d v="2024-03-05T00:00:00"/>
    <x v="0"/>
    <x v="2"/>
    <s v="Consumer"/>
    <n v="9"/>
    <n v="10189"/>
    <n v="0.21"/>
    <n v="56579"/>
    <x v="1"/>
    <n v="724437900"/>
    <n v="158647900"/>
    <n v="0.2189944783396893"/>
    <x v="7"/>
    <b v="1"/>
    <s v="marzo"/>
    <x v="7"/>
  </r>
  <r>
    <x v="6665"/>
    <s v="CUST7968"/>
    <d v="2024-02-25T00:00:00"/>
    <x v="3"/>
    <x v="3"/>
    <s v="Home Office"/>
    <n v="1"/>
    <n v="15808"/>
    <n v="0.03"/>
    <n v="11524"/>
    <x v="1"/>
    <n v="153337600"/>
    <n v="38097600"/>
    <n v="0.24845569514587421"/>
    <x v="9"/>
    <b v="1"/>
    <s v="febrero"/>
    <x v="9"/>
  </r>
  <r>
    <x v="6666"/>
    <s v="CUST5247"/>
    <d v="2024-07-15T00:00:00"/>
    <x v="2"/>
    <x v="0"/>
    <s v="Corporate"/>
    <n v="6"/>
    <n v="40372"/>
    <n v="0.15"/>
    <n v="114072"/>
    <x v="0"/>
    <n v="2058972000"/>
    <n v="918252000"/>
    <n v="0.44597595304841448"/>
    <x v="3"/>
    <b v="1"/>
    <s v="julio"/>
    <x v="3"/>
  </r>
  <r>
    <x v="6667"/>
    <s v="CUST6618"/>
    <d v="2024-03-30T00:00:00"/>
    <x v="3"/>
    <x v="2"/>
    <s v="Home Office"/>
    <n v="1"/>
    <n v="46421"/>
    <n v="0.02"/>
    <n v="25323"/>
    <x v="0"/>
    <n v="454925800"/>
    <n v="201695800"/>
    <n v="0.4433597742752774"/>
    <x v="7"/>
    <b v="1"/>
    <s v="marzo"/>
    <x v="7"/>
  </r>
  <r>
    <x v="6668"/>
    <s v="CUST2885"/>
    <d v="2024-07-10T00:00:00"/>
    <x v="3"/>
    <x v="1"/>
    <s v="Home Office"/>
    <n v="10"/>
    <n v="7725"/>
    <n v="0.28000000000000003"/>
    <n v="31686"/>
    <x v="4"/>
    <n v="556200000"/>
    <n v="239340000"/>
    <n v="0.43031283710895363"/>
    <x v="3"/>
    <b v="1"/>
    <s v="julio"/>
    <x v="3"/>
  </r>
  <r>
    <x v="6669"/>
    <s v="CUST1158"/>
    <d v="2024-07-07T00:00:00"/>
    <x v="1"/>
    <x v="4"/>
    <s v="Consumer"/>
    <n v="6"/>
    <n v="48009"/>
    <n v="0.02"/>
    <n v="151315"/>
    <x v="1"/>
    <n v="2822929200"/>
    <n v="1309779200"/>
    <n v="0.46397876361900964"/>
    <x v="3"/>
    <b v="1"/>
    <s v="julio"/>
    <x v="3"/>
  </r>
  <r>
    <x v="6670"/>
    <s v="CUST3606"/>
    <d v="2024-10-10T00:00:00"/>
    <x v="1"/>
    <x v="3"/>
    <s v="Corporate"/>
    <n v="9"/>
    <n v="29884"/>
    <n v="0.2"/>
    <n v="122454"/>
    <x v="2"/>
    <n v="2151648000"/>
    <n v="927108000"/>
    <n v="0.43088274662026504"/>
    <x v="4"/>
    <b v="1"/>
    <s v="octubre"/>
    <x v="4"/>
  </r>
  <r>
    <x v="6671"/>
    <s v="CUST6925"/>
    <d v="2024-12-18T00:00:00"/>
    <x v="3"/>
    <x v="2"/>
    <s v="Home Office"/>
    <n v="9"/>
    <n v="39598"/>
    <n v="0.16"/>
    <n v="228291"/>
    <x v="0"/>
    <n v="2993608800"/>
    <n v="710698800"/>
    <n v="0.2374053683968326"/>
    <x v="10"/>
    <b v="1"/>
    <s v="diciembre"/>
    <x v="10"/>
  </r>
  <r>
    <x v="6672"/>
    <s v="CUST7386"/>
    <d v="2024-06-20T00:00:00"/>
    <x v="2"/>
    <x v="4"/>
    <s v="Consumer"/>
    <n v="8"/>
    <n v="46402"/>
    <n v="0.03"/>
    <n v="272815"/>
    <x v="4"/>
    <n v="3600795200"/>
    <n v="872645200"/>
    <n v="0.24234791248333146"/>
    <x v="1"/>
    <b v="1"/>
    <s v="junio"/>
    <x v="1"/>
  </r>
  <r>
    <x v="6673"/>
    <s v="CUST1821"/>
    <d v="2024-12-07T00:00:00"/>
    <x v="3"/>
    <x v="4"/>
    <s v="Home Office"/>
    <n v="4"/>
    <n v="42132"/>
    <n v="0.13"/>
    <n v="107861"/>
    <x v="0"/>
    <n v="1466193600"/>
    <n v="387583600"/>
    <n v="0.26434680931631405"/>
    <x v="10"/>
    <b v="1"/>
    <s v="diciembre"/>
    <x v="10"/>
  </r>
  <r>
    <x v="6674"/>
    <s v="CUST8217"/>
    <d v="2024-06-16T00:00:00"/>
    <x v="0"/>
    <x v="3"/>
    <s v="Consumer"/>
    <n v="7"/>
    <n v="42281"/>
    <n v="0.3"/>
    <n v="109129"/>
    <x v="2"/>
    <n v="2071769000"/>
    <n v="980479000"/>
    <n v="0.47325691232951161"/>
    <x v="1"/>
    <b v="1"/>
    <s v="junio"/>
    <x v="1"/>
  </r>
  <r>
    <x v="6675"/>
    <s v="CUST7341"/>
    <d v="2024-08-15T00:00:00"/>
    <x v="3"/>
    <x v="4"/>
    <s v="Home Office"/>
    <n v="2"/>
    <n v="5907"/>
    <n v="0.03"/>
    <n v="7838"/>
    <x v="0"/>
    <n v="114595800"/>
    <n v="36215800"/>
    <n v="0.31603077948755537"/>
    <x v="0"/>
    <b v="1"/>
    <s v="agosto"/>
    <x v="0"/>
  </r>
  <r>
    <x v="6676"/>
    <s v="CUST9741"/>
    <d v="2024-04-06T00:00:00"/>
    <x v="3"/>
    <x v="1"/>
    <s v="Corporate"/>
    <n v="4"/>
    <n v="21776"/>
    <n v="0.3"/>
    <n v="40406"/>
    <x v="0"/>
    <n v="609728000"/>
    <n v="205668000"/>
    <n v="0.33731106329379656"/>
    <x v="6"/>
    <b v="1"/>
    <s v="abril"/>
    <x v="6"/>
  </r>
  <r>
    <x v="6677"/>
    <s v="CUST6288"/>
    <d v="2024-02-13T00:00:00"/>
    <x v="2"/>
    <x v="2"/>
    <s v="Consumer"/>
    <n v="10"/>
    <n v="29939"/>
    <n v="0.14000000000000001"/>
    <n v="145162"/>
    <x v="4"/>
    <n v="2574754000"/>
    <n v="1123134000"/>
    <n v="0.43621021658768178"/>
    <x v="9"/>
    <b v="1"/>
    <s v="febrero"/>
    <x v="9"/>
  </r>
  <r>
    <x v="6678"/>
    <s v="CUST8161"/>
    <d v="2024-04-14T00:00:00"/>
    <x v="3"/>
    <x v="4"/>
    <s v="Corporate"/>
    <n v="2"/>
    <n v="10842"/>
    <n v="0.3"/>
    <n v="8711"/>
    <x v="3"/>
    <n v="151788000"/>
    <n v="64678000"/>
    <n v="0.42610746567581098"/>
    <x v="6"/>
    <b v="1"/>
    <s v="abril"/>
    <x v="6"/>
  </r>
  <r>
    <x v="6679"/>
    <s v="CUST2150"/>
    <d v="2024-05-24T00:00:00"/>
    <x v="0"/>
    <x v="1"/>
    <s v="Consumer"/>
    <n v="10"/>
    <n v="43154"/>
    <n v="0.18"/>
    <n v="181190"/>
    <x v="3"/>
    <n v="3538628000"/>
    <n v="1726728000"/>
    <n v="0.48796539223676522"/>
    <x v="5"/>
    <b v="1"/>
    <s v="mayo"/>
    <x v="5"/>
  </r>
  <r>
    <x v="6680"/>
    <s v="CUST5143"/>
    <d v="2024-12-23T00:00:00"/>
    <x v="1"/>
    <x v="2"/>
    <s v="Consumer"/>
    <n v="5"/>
    <n v="26100"/>
    <n v="0.03"/>
    <n v="72700"/>
    <x v="1"/>
    <n v="1265850000"/>
    <n v="538850000"/>
    <n v="0.42568234782952169"/>
    <x v="10"/>
    <b v="1"/>
    <s v="diciembre"/>
    <x v="10"/>
  </r>
  <r>
    <x v="6681"/>
    <s v="CUST9984"/>
    <d v="2024-04-12T00:00:00"/>
    <x v="2"/>
    <x v="0"/>
    <s v="Corporate"/>
    <n v="4"/>
    <n v="30904"/>
    <n v="0.04"/>
    <n v="93070"/>
    <x v="3"/>
    <n v="1186713600"/>
    <n v="256013600"/>
    <n v="0.21573326538096471"/>
    <x v="6"/>
    <b v="1"/>
    <s v="abril"/>
    <x v="6"/>
  </r>
  <r>
    <x v="6682"/>
    <s v="CUST2097"/>
    <d v="2024-01-10T00:00:00"/>
    <x v="2"/>
    <x v="0"/>
    <s v="Consumer"/>
    <n v="7"/>
    <n v="39418"/>
    <n v="0.26"/>
    <n v="124819"/>
    <x v="3"/>
    <n v="2041852400"/>
    <n v="793662400"/>
    <n v="0.38869724373808801"/>
    <x v="8"/>
    <b v="1"/>
    <s v="enero"/>
    <x v="8"/>
  </r>
  <r>
    <x v="6683"/>
    <s v="CUST7112"/>
    <d v="2024-05-19T00:00:00"/>
    <x v="2"/>
    <x v="2"/>
    <s v="Consumer"/>
    <n v="1"/>
    <n v="27396"/>
    <n v="0.23"/>
    <n v="13499"/>
    <x v="2"/>
    <n v="210949200"/>
    <n v="75959200"/>
    <n v="0.36008290147580557"/>
    <x v="5"/>
    <b v="1"/>
    <s v="mayo"/>
    <x v="5"/>
  </r>
  <r>
    <x v="6684"/>
    <s v="CUST9199"/>
    <d v="2024-04-29T00:00:00"/>
    <x v="1"/>
    <x v="1"/>
    <s v="Corporate"/>
    <n v="1"/>
    <n v="2498"/>
    <n v="0.17"/>
    <n v="1133"/>
    <x v="1"/>
    <n v="20733400"/>
    <n v="9403400"/>
    <n v="0.45353873460213956"/>
    <x v="6"/>
    <b v="1"/>
    <s v="abril"/>
    <x v="6"/>
  </r>
  <r>
    <x v="6685"/>
    <s v="CUST1537"/>
    <d v="2024-09-02T00:00:00"/>
    <x v="0"/>
    <x v="2"/>
    <s v="Corporate"/>
    <n v="5"/>
    <n v="24021"/>
    <n v="0.01"/>
    <n v="94223"/>
    <x v="0"/>
    <n v="1189039500"/>
    <n v="246809500"/>
    <n v="0.20757048020692331"/>
    <x v="11"/>
    <b v="1"/>
    <s v="septiembre"/>
    <x v="11"/>
  </r>
  <r>
    <x v="6686"/>
    <s v="CUST2871"/>
    <d v="2024-04-29T00:00:00"/>
    <x v="0"/>
    <x v="2"/>
    <s v="Consumer"/>
    <n v="8"/>
    <n v="44612"/>
    <n v="0.23"/>
    <n v="193153"/>
    <x v="4"/>
    <n v="2748099200"/>
    <n v="816569200"/>
    <n v="0.29713963746286887"/>
    <x v="6"/>
    <b v="1"/>
    <s v="abril"/>
    <x v="6"/>
  </r>
  <r>
    <x v="6687"/>
    <s v="CUST8443"/>
    <d v="2024-07-26T00:00:00"/>
    <x v="3"/>
    <x v="3"/>
    <s v="Corporate"/>
    <n v="1"/>
    <n v="18963"/>
    <n v="0.17"/>
    <n v="9980"/>
    <x v="0"/>
    <n v="157392900"/>
    <n v="57592900"/>
    <n v="0.36591803061002115"/>
    <x v="3"/>
    <b v="1"/>
    <s v="julio"/>
    <x v="3"/>
  </r>
  <r>
    <x v="6688"/>
    <s v="CUST8101"/>
    <d v="2024-10-06T00:00:00"/>
    <x v="0"/>
    <x v="1"/>
    <s v="Consumer"/>
    <n v="5"/>
    <n v="25343"/>
    <n v="0.1"/>
    <n v="82038"/>
    <x v="4"/>
    <n v="1140435000"/>
    <n v="320055000"/>
    <n v="0.28064291257283402"/>
    <x v="4"/>
    <b v="1"/>
    <s v="octubre"/>
    <x v="4"/>
  </r>
  <r>
    <x v="6689"/>
    <s v="CUST5619"/>
    <d v="2024-07-28T00:00:00"/>
    <x v="1"/>
    <x v="3"/>
    <s v="Consumer"/>
    <n v="7"/>
    <n v="7095"/>
    <n v="0.11"/>
    <n v="24421"/>
    <x v="3"/>
    <n v="442018500"/>
    <n v="197808500"/>
    <n v="0.4475118122883997"/>
    <x v="3"/>
    <b v="1"/>
    <s v="julio"/>
    <x v="3"/>
  </r>
  <r>
    <x v="6690"/>
    <s v="CUST2640"/>
    <d v="2024-10-11T00:00:00"/>
    <x v="1"/>
    <x v="4"/>
    <s v="Corporate"/>
    <n v="3"/>
    <n v="21560"/>
    <n v="0.28000000000000003"/>
    <n v="24209"/>
    <x v="1"/>
    <n v="465696000"/>
    <n v="223606000"/>
    <n v="0.48015443551157838"/>
    <x v="4"/>
    <b v="1"/>
    <s v="octubre"/>
    <x v="4"/>
  </r>
  <r>
    <x v="6691"/>
    <s v="CUST6279"/>
    <d v="2024-09-23T00:00:00"/>
    <x v="2"/>
    <x v="3"/>
    <s v="Consumer"/>
    <n v="6"/>
    <n v="25596"/>
    <n v="0.04"/>
    <n v="109783"/>
    <x v="3"/>
    <n v="1474329600"/>
    <n v="376499600"/>
    <n v="0.25537003394627633"/>
    <x v="11"/>
    <b v="1"/>
    <s v="septiembre"/>
    <x v="11"/>
  </r>
  <r>
    <x v="6692"/>
    <s v="CUST9716"/>
    <d v="2024-06-04T00:00:00"/>
    <x v="3"/>
    <x v="4"/>
    <s v="Consumer"/>
    <n v="9"/>
    <n v="22101"/>
    <n v="0.02"/>
    <n v="116982"/>
    <x v="4"/>
    <n v="1949308200"/>
    <n v="779488200"/>
    <n v="0.39987940336987243"/>
    <x v="1"/>
    <b v="1"/>
    <s v="junio"/>
    <x v="1"/>
  </r>
  <r>
    <x v="6693"/>
    <s v="CUST7641"/>
    <d v="2024-12-23T00:00:00"/>
    <x v="0"/>
    <x v="2"/>
    <s v="Consumer"/>
    <n v="5"/>
    <n v="43174"/>
    <n v="0.11"/>
    <n v="133058"/>
    <x v="1"/>
    <n v="1921243000"/>
    <n v="590663000"/>
    <n v="0.30743794512198613"/>
    <x v="10"/>
    <b v="1"/>
    <s v="diciembre"/>
    <x v="10"/>
  </r>
  <r>
    <x v="6694"/>
    <s v="CUST6204"/>
    <d v="2024-02-02T00:00:00"/>
    <x v="3"/>
    <x v="0"/>
    <s v="Corporate"/>
    <n v="10"/>
    <n v="1908"/>
    <n v="0.14000000000000001"/>
    <n v="9151"/>
    <x v="2"/>
    <n v="164088000"/>
    <n v="72578000"/>
    <n v="0.44231144264053435"/>
    <x v="9"/>
    <b v="1"/>
    <s v="febrero"/>
    <x v="9"/>
  </r>
  <r>
    <x v="6695"/>
    <s v="CUST5407"/>
    <d v="2024-11-08T00:00:00"/>
    <x v="0"/>
    <x v="3"/>
    <s v="Home Office"/>
    <n v="6"/>
    <n v="28771"/>
    <n v="0.15"/>
    <n v="107369"/>
    <x v="1"/>
    <n v="1467321000"/>
    <n v="393631000"/>
    <n v="0.26826508991556719"/>
    <x v="2"/>
    <b v="1"/>
    <s v="noviembre"/>
    <x v="2"/>
  </r>
  <r>
    <x v="6696"/>
    <s v="CUST8785"/>
    <d v="2024-04-26T00:00:00"/>
    <x v="3"/>
    <x v="0"/>
    <s v="Home Office"/>
    <n v="8"/>
    <n v="13965"/>
    <n v="0.02"/>
    <n v="69891"/>
    <x v="3"/>
    <n v="1094856000"/>
    <n v="395946000"/>
    <n v="0.36164207895832878"/>
    <x v="6"/>
    <b v="1"/>
    <s v="abril"/>
    <x v="6"/>
  </r>
  <r>
    <x v="6697"/>
    <s v="CUST1809"/>
    <d v="2024-09-27T00:00:00"/>
    <x v="1"/>
    <x v="1"/>
    <s v="Corporate"/>
    <n v="8"/>
    <n v="12680"/>
    <n v="0.18"/>
    <n v="62075"/>
    <x v="1"/>
    <n v="831808000"/>
    <n v="211058000"/>
    <n v="0.25373403477725631"/>
    <x v="11"/>
    <b v="1"/>
    <s v="septiembre"/>
    <x v="11"/>
  </r>
  <r>
    <x v="6698"/>
    <s v="CUST6440"/>
    <d v="2024-08-05T00:00:00"/>
    <x v="0"/>
    <x v="2"/>
    <s v="Corporate"/>
    <n v="5"/>
    <n v="31837"/>
    <n v="0.06"/>
    <n v="81134"/>
    <x v="3"/>
    <n v="1496339000"/>
    <n v="684999000"/>
    <n v="0.45778329643215876"/>
    <x v="0"/>
    <b v="1"/>
    <s v="agosto"/>
    <x v="0"/>
  </r>
  <r>
    <x v="6699"/>
    <s v="CUST1799"/>
    <d v="2024-05-03T00:00:00"/>
    <x v="2"/>
    <x v="3"/>
    <s v="Consumer"/>
    <n v="8"/>
    <n v="6226"/>
    <n v="0.09"/>
    <n v="29023"/>
    <x v="4"/>
    <n v="453252800"/>
    <n v="163022800"/>
    <n v="0.35967301249986761"/>
    <x v="5"/>
    <b v="1"/>
    <s v="mayo"/>
    <x v="5"/>
  </r>
  <r>
    <x v="6700"/>
    <s v="CUST3102"/>
    <d v="2024-07-07T00:00:00"/>
    <x v="0"/>
    <x v="3"/>
    <s v="Corporate"/>
    <n v="2"/>
    <n v="31838"/>
    <n v="0.1"/>
    <n v="29220"/>
    <x v="3"/>
    <n v="573084000"/>
    <n v="280884000"/>
    <n v="0.49012710178612562"/>
    <x v="3"/>
    <b v="1"/>
    <s v="julio"/>
    <x v="3"/>
  </r>
  <r>
    <x v="6701"/>
    <s v="CUST1916"/>
    <d v="2024-03-09T00:00:00"/>
    <x v="3"/>
    <x v="0"/>
    <s v="Home Office"/>
    <n v="9"/>
    <n v="14553"/>
    <n v="0.03"/>
    <n v="68285"/>
    <x v="2"/>
    <n v="1270476900"/>
    <n v="587626900"/>
    <n v="0.46252466298285311"/>
    <x v="7"/>
    <b v="1"/>
    <s v="marzo"/>
    <x v="7"/>
  </r>
  <r>
    <x v="6702"/>
    <s v="CUST8505"/>
    <d v="2024-01-10T00:00:00"/>
    <x v="1"/>
    <x v="4"/>
    <s v="Home Office"/>
    <n v="2"/>
    <n v="22929"/>
    <n v="0.1"/>
    <n v="21081"/>
    <x v="0"/>
    <n v="412722000"/>
    <n v="201912000"/>
    <n v="0.48922034686786747"/>
    <x v="8"/>
    <b v="1"/>
    <s v="enero"/>
    <x v="8"/>
  </r>
  <r>
    <x v="6703"/>
    <s v="CUST6041"/>
    <d v="2024-07-15T00:00:00"/>
    <x v="0"/>
    <x v="1"/>
    <s v="Consumer"/>
    <n v="4"/>
    <n v="45399"/>
    <n v="0.26"/>
    <n v="100294"/>
    <x v="4"/>
    <n v="1343810400"/>
    <n v="340870400"/>
    <n v="0.25365959364505586"/>
    <x v="3"/>
    <b v="1"/>
    <s v="julio"/>
    <x v="3"/>
  </r>
  <r>
    <x v="6704"/>
    <s v="CUST6219"/>
    <d v="2024-03-27T00:00:00"/>
    <x v="1"/>
    <x v="0"/>
    <s v="Corporate"/>
    <n v="8"/>
    <n v="40464"/>
    <n v="0.04"/>
    <n v="185250"/>
    <x v="0"/>
    <n v="3107635200"/>
    <n v="1255135200"/>
    <n v="0.4038875605476473"/>
    <x v="7"/>
    <b v="1"/>
    <s v="marzo"/>
    <x v="7"/>
  </r>
  <r>
    <x v="6705"/>
    <s v="CUST4510"/>
    <d v="2024-07-30T00:00:00"/>
    <x v="3"/>
    <x v="4"/>
    <s v="Corporate"/>
    <n v="5"/>
    <n v="18246"/>
    <n v="0.04"/>
    <n v="45697"/>
    <x v="0"/>
    <n v="875808000"/>
    <n v="418838000"/>
    <n v="0.47823038839563009"/>
    <x v="3"/>
    <b v="1"/>
    <s v="julio"/>
    <x v="3"/>
  </r>
  <r>
    <x v="6706"/>
    <s v="CUST6532"/>
    <d v="2024-08-10T00:00:00"/>
    <x v="3"/>
    <x v="0"/>
    <s v="Corporate"/>
    <n v="1"/>
    <n v="24597"/>
    <n v="0.15"/>
    <n v="10589"/>
    <x v="2"/>
    <n v="209074500"/>
    <n v="103184500"/>
    <n v="0.49352981831835063"/>
    <x v="0"/>
    <b v="1"/>
    <s v="agosto"/>
    <x v="0"/>
  </r>
  <r>
    <x v="6707"/>
    <s v="CUST1335"/>
    <d v="2024-12-03T00:00:00"/>
    <x v="1"/>
    <x v="4"/>
    <s v="Corporate"/>
    <n v="7"/>
    <n v="1425"/>
    <n v="0.23"/>
    <n v="3864"/>
    <x v="3"/>
    <n v="76807500"/>
    <n v="38167500"/>
    <n v="0.49692412850307588"/>
    <x v="10"/>
    <b v="1"/>
    <s v="diciembre"/>
    <x v="10"/>
  </r>
  <r>
    <x v="6708"/>
    <s v="CUST2983"/>
    <d v="2024-10-24T00:00:00"/>
    <x v="0"/>
    <x v="1"/>
    <s v="Consumer"/>
    <n v="10"/>
    <n v="18276"/>
    <n v="0.25"/>
    <n v="106939"/>
    <x v="0"/>
    <n v="1370700000"/>
    <n v="301310000"/>
    <n v="0.21982198876486467"/>
    <x v="4"/>
    <b v="1"/>
    <s v="octubre"/>
    <x v="4"/>
  </r>
  <r>
    <x v="6709"/>
    <s v="CUST7876"/>
    <d v="2024-02-08T00:00:00"/>
    <x v="1"/>
    <x v="4"/>
    <s v="Corporate"/>
    <n v="9"/>
    <n v="40672"/>
    <n v="0.05"/>
    <n v="257921"/>
    <x v="1"/>
    <n v="3477456000"/>
    <n v="898246000"/>
    <n v="0.25830549689198079"/>
    <x v="9"/>
    <b v="1"/>
    <s v="febrero"/>
    <x v="9"/>
  </r>
  <r>
    <x v="6710"/>
    <s v="CUST8825"/>
    <d v="2024-06-17T00:00:00"/>
    <x v="2"/>
    <x v="2"/>
    <s v="Home Office"/>
    <n v="4"/>
    <n v="48503"/>
    <n v="0.3"/>
    <n v="91112"/>
    <x v="3"/>
    <n v="1358084000"/>
    <n v="446964000"/>
    <n v="0.32911366307238726"/>
    <x v="1"/>
    <b v="1"/>
    <s v="junio"/>
    <x v="1"/>
  </r>
  <r>
    <x v="6711"/>
    <s v="CUST6572"/>
    <d v="2024-02-02T00:00:00"/>
    <x v="1"/>
    <x v="1"/>
    <s v="Home Office"/>
    <n v="8"/>
    <n v="39569"/>
    <n v="0.22"/>
    <n v="185690"/>
    <x v="4"/>
    <n v="2469105600"/>
    <n v="612205600"/>
    <n v="0.24794630087915234"/>
    <x v="9"/>
    <b v="1"/>
    <s v="febrero"/>
    <x v="9"/>
  </r>
  <r>
    <x v="6712"/>
    <s v="CUST1462"/>
    <d v="2024-04-30T00:00:00"/>
    <x v="3"/>
    <x v="2"/>
    <s v="Home Office"/>
    <n v="4"/>
    <n v="14194"/>
    <n v="0.1"/>
    <n v="26354"/>
    <x v="4"/>
    <n v="510984000"/>
    <n v="247444000"/>
    <n v="0.48424999608598313"/>
    <x v="6"/>
    <b v="1"/>
    <s v="abril"/>
    <x v="6"/>
  </r>
  <r>
    <x v="6713"/>
    <s v="CUST6647"/>
    <d v="2024-01-16T00:00:00"/>
    <x v="2"/>
    <x v="1"/>
    <s v="Consumer"/>
    <n v="2"/>
    <n v="19957"/>
    <n v="0.03"/>
    <n v="19487"/>
    <x v="2"/>
    <n v="387165800"/>
    <n v="192295800"/>
    <n v="0.49667558446536342"/>
    <x v="8"/>
    <b v="1"/>
    <s v="enero"/>
    <x v="8"/>
  </r>
  <r>
    <x v="6714"/>
    <s v="CUST9243"/>
    <d v="2024-07-31T00:00:00"/>
    <x v="2"/>
    <x v="0"/>
    <s v="Consumer"/>
    <n v="1"/>
    <n v="33272"/>
    <n v="0.15"/>
    <n v="20563"/>
    <x v="0"/>
    <n v="282812000"/>
    <n v="77182000"/>
    <n v="0.27290921177319211"/>
    <x v="3"/>
    <b v="1"/>
    <s v="julio"/>
    <x v="3"/>
  </r>
  <r>
    <x v="6715"/>
    <s v="CUST9136"/>
    <d v="2024-08-23T00:00:00"/>
    <x v="2"/>
    <x v="4"/>
    <s v="Home Office"/>
    <n v="4"/>
    <n v="21559"/>
    <n v="0.03"/>
    <n v="45594"/>
    <x v="0"/>
    <n v="836489200"/>
    <n v="380549200"/>
    <n v="0.45493617849459383"/>
    <x v="0"/>
    <b v="1"/>
    <s v="agosto"/>
    <x v="0"/>
  </r>
  <r>
    <x v="6716"/>
    <s v="CUST1834"/>
    <d v="2024-04-22T00:00:00"/>
    <x v="3"/>
    <x v="2"/>
    <s v="Corporate"/>
    <n v="6"/>
    <n v="2981"/>
    <n v="0.19"/>
    <n v="10779"/>
    <x v="3"/>
    <n v="144876600"/>
    <n v="37086600"/>
    <n v="0.25598750937004322"/>
    <x v="6"/>
    <b v="1"/>
    <s v="abril"/>
    <x v="6"/>
  </r>
  <r>
    <x v="6717"/>
    <s v="CUST7250"/>
    <d v="2024-12-22T00:00:00"/>
    <x v="2"/>
    <x v="2"/>
    <s v="Consumer"/>
    <n v="8"/>
    <n v="45988"/>
    <n v="0.16"/>
    <n v="215874"/>
    <x v="3"/>
    <n v="3090393600"/>
    <n v="931653600"/>
    <n v="0.30146761888194434"/>
    <x v="10"/>
    <b v="1"/>
    <s v="diciembre"/>
    <x v="10"/>
  </r>
  <r>
    <x v="6718"/>
    <s v="CUST9966"/>
    <d v="2024-06-11T00:00:00"/>
    <x v="1"/>
    <x v="4"/>
    <s v="Consumer"/>
    <n v="8"/>
    <n v="27159"/>
    <n v="0.01"/>
    <n v="115336"/>
    <x v="0"/>
    <n v="2150992800"/>
    <n v="997632800"/>
    <n v="0.46380108757221317"/>
    <x v="1"/>
    <b v="1"/>
    <s v="junio"/>
    <x v="1"/>
  </r>
  <r>
    <x v="6719"/>
    <s v="CUST6099"/>
    <d v="2024-05-04T00:00:00"/>
    <x v="2"/>
    <x v="3"/>
    <s v="Consumer"/>
    <n v="3"/>
    <n v="39448"/>
    <n v="0.28999999999999998"/>
    <n v="66206"/>
    <x v="1"/>
    <n v="840242400"/>
    <n v="178182400"/>
    <n v="0.21206071009984737"/>
    <x v="5"/>
    <b v="1"/>
    <s v="mayo"/>
    <x v="5"/>
  </r>
  <r>
    <x v="6720"/>
    <s v="CUST5098"/>
    <d v="2024-09-18T00:00:00"/>
    <x v="1"/>
    <x v="1"/>
    <s v="Home Office"/>
    <n v="5"/>
    <n v="45912"/>
    <n v="0.27"/>
    <n v="97000"/>
    <x v="0"/>
    <n v="1675788000"/>
    <n v="705788000"/>
    <n v="0.42116783268528002"/>
    <x v="11"/>
    <b v="1"/>
    <s v="septiembre"/>
    <x v="11"/>
  </r>
  <r>
    <x v="6721"/>
    <s v="CUST6231"/>
    <d v="2024-04-05T00:00:00"/>
    <x v="2"/>
    <x v="3"/>
    <s v="Corporate"/>
    <n v="7"/>
    <n v="5634"/>
    <n v="7.0000000000000007E-2"/>
    <n v="23875"/>
    <x v="0"/>
    <n v="366773400"/>
    <n v="128023400"/>
    <n v="0.34905312108239039"/>
    <x v="6"/>
    <b v="1"/>
    <s v="abril"/>
    <x v="6"/>
  </r>
  <r>
    <x v="6722"/>
    <s v="CUST9231"/>
    <d v="2024-01-02T00:00:00"/>
    <x v="0"/>
    <x v="0"/>
    <s v="Consumer"/>
    <n v="9"/>
    <n v="19568"/>
    <n v="0.14000000000000001"/>
    <n v="95580"/>
    <x v="1"/>
    <n v="1514563200"/>
    <n v="558763200"/>
    <n v="0.36892696191218693"/>
    <x v="8"/>
    <b v="1"/>
    <s v="enero"/>
    <x v="8"/>
  </r>
  <r>
    <x v="6723"/>
    <s v="CUST7800"/>
    <d v="2024-10-09T00:00:00"/>
    <x v="3"/>
    <x v="0"/>
    <s v="Home Office"/>
    <n v="3"/>
    <n v="10394"/>
    <n v="0.16"/>
    <n v="15655"/>
    <x v="1"/>
    <n v="261928800"/>
    <n v="105378800"/>
    <n v="0.40231849265907377"/>
    <x v="4"/>
    <b v="1"/>
    <s v="octubre"/>
    <x v="4"/>
  </r>
  <r>
    <x v="6724"/>
    <s v="CUST5089"/>
    <d v="2024-11-14T00:00:00"/>
    <x v="2"/>
    <x v="1"/>
    <s v="Consumer"/>
    <n v="10"/>
    <n v="3751"/>
    <n v="0.13"/>
    <n v="21598"/>
    <x v="0"/>
    <n v="326337000"/>
    <n v="110357000"/>
    <n v="0.33816882547795685"/>
    <x v="2"/>
    <b v="1"/>
    <s v="noviembre"/>
    <x v="2"/>
  </r>
  <r>
    <x v="6725"/>
    <s v="CUST7294"/>
    <d v="2024-09-20T00:00:00"/>
    <x v="2"/>
    <x v="2"/>
    <s v="Consumer"/>
    <n v="7"/>
    <n v="23945"/>
    <n v="0.04"/>
    <n v="111535"/>
    <x v="3"/>
    <n v="1609104000"/>
    <n v="493754000"/>
    <n v="0.30685027195258974"/>
    <x v="11"/>
    <b v="1"/>
    <s v="septiembre"/>
    <x v="11"/>
  </r>
  <r>
    <x v="6726"/>
    <s v="CUST9609"/>
    <d v="2024-08-25T00:00:00"/>
    <x v="2"/>
    <x v="1"/>
    <s v="Home Office"/>
    <n v="6"/>
    <n v="6304"/>
    <n v="0.3"/>
    <n v="18014"/>
    <x v="0"/>
    <n v="264768000"/>
    <n v="84628000"/>
    <n v="0.31963077109016197"/>
    <x v="0"/>
    <b v="1"/>
    <s v="agosto"/>
    <x v="0"/>
  </r>
  <r>
    <x v="6727"/>
    <s v="CUST1727"/>
    <d v="2024-10-03T00:00:00"/>
    <x v="2"/>
    <x v="3"/>
    <s v="Corporate"/>
    <n v="9"/>
    <n v="34231"/>
    <n v="7.0000000000000007E-2"/>
    <n v="144516"/>
    <x v="4"/>
    <n v="2865134700"/>
    <n v="1419974700"/>
    <n v="0.49560486632618006"/>
    <x v="4"/>
    <b v="1"/>
    <s v="octubre"/>
    <x v="4"/>
  </r>
  <r>
    <x v="6728"/>
    <s v="CUST5168"/>
    <d v="2024-11-07T00:00:00"/>
    <x v="3"/>
    <x v="4"/>
    <s v="Home Office"/>
    <n v="4"/>
    <n v="2172"/>
    <n v="0.13"/>
    <n v="4501"/>
    <x v="4"/>
    <n v="75585600"/>
    <n v="30575600"/>
    <n v="0.40451620414470479"/>
    <x v="2"/>
    <b v="1"/>
    <s v="noviembre"/>
    <x v="2"/>
  </r>
  <r>
    <x v="6729"/>
    <s v="CUST8507"/>
    <d v="2024-10-05T00:00:00"/>
    <x v="0"/>
    <x v="0"/>
    <s v="Home Office"/>
    <n v="1"/>
    <n v="32244"/>
    <n v="0.2"/>
    <n v="15466"/>
    <x v="2"/>
    <n v="257952000"/>
    <n v="103292000"/>
    <n v="0.40043108795434812"/>
    <x v="4"/>
    <b v="1"/>
    <s v="octubre"/>
    <x v="4"/>
  </r>
  <r>
    <x v="6730"/>
    <s v="CUST5342"/>
    <d v="2024-11-20T00:00:00"/>
    <x v="1"/>
    <x v="0"/>
    <s v="Home Office"/>
    <n v="6"/>
    <n v="7405"/>
    <n v="0.14000000000000001"/>
    <n v="25042"/>
    <x v="0"/>
    <n v="382098000"/>
    <n v="131678000"/>
    <n v="0.34461839632764368"/>
    <x v="2"/>
    <b v="1"/>
    <s v="noviembre"/>
    <x v="2"/>
  </r>
  <r>
    <x v="6731"/>
    <s v="CUST1894"/>
    <d v="2024-07-14T00:00:00"/>
    <x v="3"/>
    <x v="1"/>
    <s v="Consumer"/>
    <n v="2"/>
    <n v="12162"/>
    <n v="0.17"/>
    <n v="13782"/>
    <x v="4"/>
    <n v="201889200"/>
    <n v="64069200"/>
    <n v="0.31734832769657811"/>
    <x v="3"/>
    <b v="1"/>
    <s v="julio"/>
    <x v="3"/>
  </r>
  <r>
    <x v="6732"/>
    <s v="CUST3519"/>
    <d v="2024-10-13T00:00:00"/>
    <x v="3"/>
    <x v="2"/>
    <s v="Corporate"/>
    <n v="3"/>
    <n v="48532"/>
    <n v="0.27"/>
    <n v="67823"/>
    <x v="1"/>
    <n v="1062850800"/>
    <n v="384620800"/>
    <n v="0.36187656818812197"/>
    <x v="4"/>
    <b v="1"/>
    <s v="octubre"/>
    <x v="4"/>
  </r>
  <r>
    <x v="6733"/>
    <s v="CUST5359"/>
    <d v="2024-01-25T00:00:00"/>
    <x v="3"/>
    <x v="2"/>
    <s v="Consumer"/>
    <n v="8"/>
    <n v="3500"/>
    <n v="0.18"/>
    <n v="16658"/>
    <x v="3"/>
    <n v="229600000"/>
    <n v="63020000"/>
    <n v="0.27447735191637629"/>
    <x v="8"/>
    <b v="1"/>
    <s v="enero"/>
    <x v="8"/>
  </r>
  <r>
    <x v="6734"/>
    <s v="CUST1175"/>
    <d v="2024-09-17T00:00:00"/>
    <x v="1"/>
    <x v="0"/>
    <s v="Home Office"/>
    <n v="10"/>
    <n v="20756"/>
    <n v="7.0000000000000007E-2"/>
    <n v="128500"/>
    <x v="1"/>
    <n v="1930308000"/>
    <n v="645308000"/>
    <n v="0.33430312675490131"/>
    <x v="11"/>
    <b v="1"/>
    <s v="septiembre"/>
    <x v="11"/>
  </r>
  <r>
    <x v="6735"/>
    <s v="CUST5421"/>
    <d v="2024-04-09T00:00:00"/>
    <x v="1"/>
    <x v="1"/>
    <s v="Corporate"/>
    <n v="7"/>
    <n v="24388"/>
    <n v="0.04"/>
    <n v="115333"/>
    <x v="3"/>
    <n v="1638873600"/>
    <n v="485543600"/>
    <n v="0.29626665534181523"/>
    <x v="6"/>
    <b v="1"/>
    <s v="abril"/>
    <x v="6"/>
  </r>
  <r>
    <x v="6736"/>
    <s v="CUST6377"/>
    <d v="2024-06-02T00:00:00"/>
    <x v="2"/>
    <x v="0"/>
    <s v="Home Office"/>
    <n v="6"/>
    <n v="29893"/>
    <n v="0.06"/>
    <n v="128025"/>
    <x v="0"/>
    <n v="1685965200"/>
    <n v="405715200"/>
    <n v="0.24064268942205924"/>
    <x v="1"/>
    <b v="1"/>
    <s v="junio"/>
    <x v="1"/>
  </r>
  <r>
    <x v="6737"/>
    <s v="CUST2285"/>
    <d v="2024-10-08T00:00:00"/>
    <x v="3"/>
    <x v="0"/>
    <s v="Corporate"/>
    <n v="2"/>
    <n v="29552"/>
    <n v="0.28000000000000003"/>
    <n v="31807"/>
    <x v="1"/>
    <n v="425548800"/>
    <n v="107478800"/>
    <n v="0.25256515821452202"/>
    <x v="4"/>
    <b v="1"/>
    <s v="octubre"/>
    <x v="4"/>
  </r>
  <r>
    <x v="6738"/>
    <s v="CUST1765"/>
    <d v="2024-11-30T00:00:00"/>
    <x v="3"/>
    <x v="1"/>
    <s v="Consumer"/>
    <n v="3"/>
    <n v="41784"/>
    <n v="0.19"/>
    <n v="77010"/>
    <x v="0"/>
    <n v="1015351200"/>
    <n v="245251200"/>
    <n v="0.24154322169511397"/>
    <x v="2"/>
    <b v="1"/>
    <s v="noviembre"/>
    <x v="2"/>
  </r>
  <r>
    <x v="6739"/>
    <s v="CUST6934"/>
    <d v="2024-12-11T00:00:00"/>
    <x v="0"/>
    <x v="2"/>
    <s v="Home Office"/>
    <n v="7"/>
    <n v="4330"/>
    <n v="0.26"/>
    <n v="17555"/>
    <x v="4"/>
    <n v="224294000"/>
    <n v="48744000"/>
    <n v="0.21732190785308569"/>
    <x v="10"/>
    <b v="1"/>
    <s v="diciembre"/>
    <x v="10"/>
  </r>
  <r>
    <x v="6740"/>
    <s v="CUST6440"/>
    <d v="2024-12-08T00:00:00"/>
    <x v="2"/>
    <x v="4"/>
    <s v="Consumer"/>
    <n v="5"/>
    <n v="17443"/>
    <n v="0.15"/>
    <n v="47334"/>
    <x v="1"/>
    <n v="741327500"/>
    <n v="267987500"/>
    <n v="0.36149677436760408"/>
    <x v="10"/>
    <b v="1"/>
    <s v="diciembre"/>
    <x v="10"/>
  </r>
  <r>
    <x v="6741"/>
    <s v="CUST9896"/>
    <d v="2024-06-12T00:00:00"/>
    <x v="2"/>
    <x v="0"/>
    <s v="Corporate"/>
    <n v="10"/>
    <n v="15477"/>
    <n v="0.09"/>
    <n v="93559"/>
    <x v="2"/>
    <n v="1408407000"/>
    <n v="472817000"/>
    <n v="0.3357104870964146"/>
    <x v="1"/>
    <b v="1"/>
    <s v="junio"/>
    <x v="1"/>
  </r>
  <r>
    <x v="6742"/>
    <s v="CUST8802"/>
    <d v="2024-02-20T00:00:00"/>
    <x v="1"/>
    <x v="1"/>
    <s v="Corporate"/>
    <n v="1"/>
    <n v="9454"/>
    <n v="0.08"/>
    <n v="5164"/>
    <x v="0"/>
    <n v="86976800"/>
    <n v="35336800"/>
    <n v="0.4062784558640925"/>
    <x v="9"/>
    <b v="1"/>
    <s v="febrero"/>
    <x v="9"/>
  </r>
  <r>
    <x v="6743"/>
    <s v="CUST6629"/>
    <d v="2024-07-29T00:00:00"/>
    <x v="0"/>
    <x v="2"/>
    <s v="Consumer"/>
    <n v="2"/>
    <n v="37067"/>
    <n v="0.24"/>
    <n v="38792"/>
    <x v="0"/>
    <n v="563418400"/>
    <n v="175498400"/>
    <n v="0.3114885846823604"/>
    <x v="3"/>
    <b v="1"/>
    <s v="julio"/>
    <x v="3"/>
  </r>
  <r>
    <x v="6744"/>
    <s v="CUST9401"/>
    <d v="2024-11-02T00:00:00"/>
    <x v="3"/>
    <x v="2"/>
    <s v="Corporate"/>
    <n v="10"/>
    <n v="28759"/>
    <n v="0.04"/>
    <n v="179864"/>
    <x v="4"/>
    <n v="2760864000"/>
    <n v="962224000"/>
    <n v="0.34852278127426778"/>
    <x v="2"/>
    <b v="1"/>
    <s v="noviembre"/>
    <x v="2"/>
  </r>
  <r>
    <x v="6745"/>
    <s v="CUST1397"/>
    <d v="2024-01-20T00:00:00"/>
    <x v="2"/>
    <x v="0"/>
    <s v="Consumer"/>
    <n v="7"/>
    <n v="25990"/>
    <n v="7.0000000000000007E-2"/>
    <n v="99940"/>
    <x v="1"/>
    <n v="1691949000"/>
    <n v="692549000"/>
    <n v="0.40932025728907906"/>
    <x v="8"/>
    <b v="1"/>
    <s v="enero"/>
    <x v="8"/>
  </r>
  <r>
    <x v="6746"/>
    <s v="CUST6788"/>
    <d v="2024-03-03T00:00:00"/>
    <x v="2"/>
    <x v="3"/>
    <s v="Consumer"/>
    <n v="8"/>
    <n v="9718"/>
    <n v="0.23"/>
    <n v="38842"/>
    <x v="2"/>
    <n v="598628800"/>
    <n v="210208800"/>
    <n v="0.35115049593337305"/>
    <x v="7"/>
    <b v="1"/>
    <s v="marzo"/>
    <x v="7"/>
  </r>
  <r>
    <x v="6747"/>
    <s v="CUST7599"/>
    <d v="2024-06-07T00:00:00"/>
    <x v="0"/>
    <x v="2"/>
    <s v="Corporate"/>
    <n v="2"/>
    <n v="9824"/>
    <n v="0.22"/>
    <n v="8561"/>
    <x v="2"/>
    <n v="153254400"/>
    <n v="67644400"/>
    <n v="0.4413863484506807"/>
    <x v="1"/>
    <b v="1"/>
    <s v="junio"/>
    <x v="1"/>
  </r>
  <r>
    <x v="6748"/>
    <s v="CUST1446"/>
    <d v="2024-12-06T00:00:00"/>
    <x v="1"/>
    <x v="1"/>
    <s v="Consumer"/>
    <n v="1"/>
    <n v="24192"/>
    <n v="0.3"/>
    <n v="13293"/>
    <x v="3"/>
    <n v="169344000"/>
    <n v="36414000"/>
    <n v="0.21502976190476189"/>
    <x v="10"/>
    <b v="1"/>
    <s v="diciembre"/>
    <x v="10"/>
  </r>
  <r>
    <x v="6749"/>
    <s v="CUST2769"/>
    <d v="2024-08-08T00:00:00"/>
    <x v="1"/>
    <x v="4"/>
    <s v="Corporate"/>
    <n v="1"/>
    <n v="36951"/>
    <n v="0.25"/>
    <n v="21044"/>
    <x v="2"/>
    <n v="277132500"/>
    <n v="66692500"/>
    <n v="0.24065203467655363"/>
    <x v="0"/>
    <b v="1"/>
    <s v="agosto"/>
    <x v="0"/>
  </r>
  <r>
    <x v="6750"/>
    <s v="CUST1521"/>
    <d v="2024-08-25T00:00:00"/>
    <x v="3"/>
    <x v="4"/>
    <s v="Consumer"/>
    <n v="2"/>
    <n v="16419"/>
    <n v="0.14000000000000001"/>
    <n v="20958"/>
    <x v="0"/>
    <n v="282406800"/>
    <n v="72826800"/>
    <n v="0.25787905956938711"/>
    <x v="0"/>
    <b v="1"/>
    <s v="agosto"/>
    <x v="0"/>
  </r>
  <r>
    <x v="6751"/>
    <s v="CUST8258"/>
    <d v="2024-07-19T00:00:00"/>
    <x v="2"/>
    <x v="2"/>
    <s v="Home Office"/>
    <n v="2"/>
    <n v="41057"/>
    <n v="0.02"/>
    <n v="43994"/>
    <x v="0"/>
    <n v="804717200"/>
    <n v="364777200"/>
    <n v="0.45329862465969412"/>
    <x v="3"/>
    <b v="1"/>
    <s v="julio"/>
    <x v="3"/>
  </r>
  <r>
    <x v="6752"/>
    <s v="CUST3784"/>
    <d v="2024-11-23T00:00:00"/>
    <x v="2"/>
    <x v="3"/>
    <s v="Home Office"/>
    <n v="3"/>
    <n v="45534"/>
    <n v="0.16"/>
    <n v="61200"/>
    <x v="2"/>
    <n v="1147456800"/>
    <n v="535456800"/>
    <n v="0.46664658747937177"/>
    <x v="2"/>
    <b v="1"/>
    <s v="noviembre"/>
    <x v="2"/>
  </r>
  <r>
    <x v="6753"/>
    <s v="CUST9513"/>
    <d v="2024-09-22T00:00:00"/>
    <x v="2"/>
    <x v="3"/>
    <s v="Corporate"/>
    <n v="8"/>
    <n v="45333"/>
    <n v="0.2"/>
    <n v="211669"/>
    <x v="3"/>
    <n v="2901312000"/>
    <n v="784622000"/>
    <n v="0.27043696093353625"/>
    <x v="11"/>
    <b v="1"/>
    <s v="septiembre"/>
    <x v="11"/>
  </r>
  <r>
    <x v="6754"/>
    <s v="CUST1267"/>
    <d v="2024-11-19T00:00:00"/>
    <x v="0"/>
    <x v="0"/>
    <s v="Corporate"/>
    <n v="2"/>
    <n v="31341"/>
    <n v="0.27"/>
    <n v="32100"/>
    <x v="4"/>
    <n v="457578600"/>
    <n v="136578600"/>
    <n v="0.2984811789712194"/>
    <x v="2"/>
    <b v="1"/>
    <s v="noviembre"/>
    <x v="2"/>
  </r>
  <r>
    <x v="6755"/>
    <s v="CUST4881"/>
    <d v="2024-04-21T00:00:00"/>
    <x v="3"/>
    <x v="3"/>
    <s v="Home Office"/>
    <n v="8"/>
    <n v="47818"/>
    <n v="0.14000000000000001"/>
    <n v="224509"/>
    <x v="3"/>
    <n v="3289878400"/>
    <n v="1044788400"/>
    <n v="0.31757660100750229"/>
    <x v="6"/>
    <b v="1"/>
    <s v="abril"/>
    <x v="6"/>
  </r>
  <r>
    <x v="6756"/>
    <s v="CUST2682"/>
    <d v="2024-04-28T00:00:00"/>
    <x v="3"/>
    <x v="4"/>
    <s v="Home Office"/>
    <n v="3"/>
    <n v="17225"/>
    <n v="0.12"/>
    <n v="27865"/>
    <x v="2"/>
    <n v="454740000"/>
    <n v="176090000"/>
    <n v="0.38723226459075516"/>
    <x v="6"/>
    <b v="1"/>
    <s v="abril"/>
    <x v="6"/>
  </r>
  <r>
    <x v="6757"/>
    <s v="CUST6589"/>
    <d v="2024-12-24T00:00:00"/>
    <x v="1"/>
    <x v="1"/>
    <s v="Home Office"/>
    <n v="2"/>
    <n v="38078"/>
    <n v="7.0000000000000007E-2"/>
    <n v="47702"/>
    <x v="3"/>
    <n v="708250800"/>
    <n v="231230800"/>
    <n v="0.32648152321183399"/>
    <x v="10"/>
    <b v="1"/>
    <s v="diciembre"/>
    <x v="10"/>
  </r>
  <r>
    <x v="6758"/>
    <s v="CUST7033"/>
    <d v="2024-02-08T00:00:00"/>
    <x v="0"/>
    <x v="4"/>
    <s v="Corporate"/>
    <n v="8"/>
    <n v="47706"/>
    <n v="0.17"/>
    <n v="193534"/>
    <x v="4"/>
    <n v="3167678400"/>
    <n v="1232338400"/>
    <n v="0.38903520003798364"/>
    <x v="9"/>
    <b v="1"/>
    <s v="febrero"/>
    <x v="9"/>
  </r>
  <r>
    <x v="6759"/>
    <s v="CUST9473"/>
    <d v="2024-01-31T00:00:00"/>
    <x v="1"/>
    <x v="3"/>
    <s v="Home Office"/>
    <n v="2"/>
    <n v="9195"/>
    <n v="0.03"/>
    <n v="12120"/>
    <x v="4"/>
    <n v="178383000"/>
    <n v="57183000"/>
    <n v="0.3205630581389482"/>
    <x v="8"/>
    <b v="1"/>
    <s v="enero"/>
    <x v="8"/>
  </r>
  <r>
    <x v="6760"/>
    <s v="CUST5601"/>
    <d v="2024-06-10T00:00:00"/>
    <x v="1"/>
    <x v="0"/>
    <s v="Corporate"/>
    <n v="4"/>
    <n v="46587"/>
    <n v="0.28999999999999998"/>
    <n v="85123"/>
    <x v="3"/>
    <n v="1323070800"/>
    <n v="471840800"/>
    <n v="0.35662551089480621"/>
    <x v="1"/>
    <b v="1"/>
    <s v="junio"/>
    <x v="1"/>
  </r>
  <r>
    <x v="6761"/>
    <s v="CUST2295"/>
    <d v="2024-05-22T00:00:00"/>
    <x v="2"/>
    <x v="4"/>
    <s v="Home Office"/>
    <n v="10"/>
    <n v="21014"/>
    <n v="0.25"/>
    <n v="91029"/>
    <x v="0"/>
    <n v="1576050000"/>
    <n v="665760000"/>
    <n v="0.42242314647377938"/>
    <x v="5"/>
    <b v="1"/>
    <s v="mayo"/>
    <x v="5"/>
  </r>
  <r>
    <x v="6762"/>
    <s v="CUST9222"/>
    <d v="2024-08-08T00:00:00"/>
    <x v="2"/>
    <x v="1"/>
    <s v="Corporate"/>
    <n v="6"/>
    <n v="31277"/>
    <n v="0.28999999999999998"/>
    <n v="82667"/>
    <x v="1"/>
    <n v="1332400200"/>
    <n v="505730200"/>
    <n v="0.37956328736666356"/>
    <x v="0"/>
    <b v="1"/>
    <s v="agosto"/>
    <x v="0"/>
  </r>
  <r>
    <x v="6763"/>
    <s v="CUST4311"/>
    <d v="2024-05-31T00:00:00"/>
    <x v="1"/>
    <x v="4"/>
    <s v="Corporate"/>
    <n v="5"/>
    <n v="39843"/>
    <n v="0.01"/>
    <n v="100066"/>
    <x v="4"/>
    <n v="1972228500"/>
    <n v="971568500"/>
    <n v="0.49262471361710874"/>
    <x v="5"/>
    <b v="1"/>
    <s v="mayo"/>
    <x v="5"/>
  </r>
  <r>
    <x v="6764"/>
    <s v="CUST7342"/>
    <d v="2024-12-18T00:00:00"/>
    <x v="2"/>
    <x v="2"/>
    <s v="Consumer"/>
    <n v="1"/>
    <n v="14048"/>
    <n v="0.09"/>
    <n v="7956"/>
    <x v="0"/>
    <n v="127836800"/>
    <n v="48276800"/>
    <n v="0.37764399609502114"/>
    <x v="10"/>
    <b v="1"/>
    <s v="diciembre"/>
    <x v="10"/>
  </r>
  <r>
    <x v="6765"/>
    <s v="CUST4193"/>
    <d v="2024-06-04T00:00:00"/>
    <x v="1"/>
    <x v="0"/>
    <s v="Consumer"/>
    <n v="2"/>
    <n v="33141"/>
    <n v="0.19"/>
    <n v="41794"/>
    <x v="4"/>
    <n v="536884200"/>
    <n v="118944200"/>
    <n v="0.22154535372804787"/>
    <x v="1"/>
    <b v="1"/>
    <s v="junio"/>
    <x v="1"/>
  </r>
  <r>
    <x v="6766"/>
    <s v="CUST9865"/>
    <d v="2024-12-28T00:00:00"/>
    <x v="2"/>
    <x v="3"/>
    <s v="Home Office"/>
    <n v="5"/>
    <n v="28143"/>
    <n v="0.19"/>
    <n v="60086"/>
    <x v="3"/>
    <n v="1139791500"/>
    <n v="538931500"/>
    <n v="0.47283340856639133"/>
    <x v="10"/>
    <b v="1"/>
    <s v="diciembre"/>
    <x v="10"/>
  </r>
  <r>
    <x v="6767"/>
    <s v="CUST8934"/>
    <d v="2024-01-28T00:00:00"/>
    <x v="2"/>
    <x v="4"/>
    <s v="Corporate"/>
    <n v="7"/>
    <n v="34947"/>
    <n v="0.09"/>
    <n v="168877"/>
    <x v="0"/>
    <n v="2226123900"/>
    <n v="537353900"/>
    <n v="0.2413854413045024"/>
    <x v="8"/>
    <b v="1"/>
    <s v="enero"/>
    <x v="8"/>
  </r>
  <r>
    <x v="6768"/>
    <s v="CUST5444"/>
    <d v="2024-01-12T00:00:00"/>
    <x v="2"/>
    <x v="2"/>
    <s v="Consumer"/>
    <n v="2"/>
    <n v="7445"/>
    <n v="0.26"/>
    <n v="7658"/>
    <x v="1"/>
    <n v="110186000"/>
    <n v="33606000"/>
    <n v="0.30499337483890876"/>
    <x v="8"/>
    <b v="1"/>
    <s v="enero"/>
    <x v="8"/>
  </r>
  <r>
    <x v="6769"/>
    <s v="CUST1168"/>
    <d v="2024-10-26T00:00:00"/>
    <x v="1"/>
    <x v="4"/>
    <s v="Consumer"/>
    <n v="2"/>
    <n v="6906"/>
    <n v="0.03"/>
    <n v="9709"/>
    <x v="1"/>
    <n v="133976400"/>
    <n v="36886400"/>
    <n v="0.27532013100814773"/>
    <x v="4"/>
    <b v="1"/>
    <s v="octubre"/>
    <x v="4"/>
  </r>
  <r>
    <x v="6770"/>
    <s v="CUST1553"/>
    <d v="2024-02-17T00:00:00"/>
    <x v="1"/>
    <x v="0"/>
    <s v="Corporate"/>
    <n v="3"/>
    <n v="36503"/>
    <n v="0.16"/>
    <n v="70217"/>
    <x v="4"/>
    <n v="919875600"/>
    <n v="217705600"/>
    <n v="0.23666852343947378"/>
    <x v="9"/>
    <b v="1"/>
    <s v="febrero"/>
    <x v="9"/>
  </r>
  <r>
    <x v="6771"/>
    <s v="CUST9443"/>
    <d v="2024-10-09T00:00:00"/>
    <x v="1"/>
    <x v="4"/>
    <s v="Home Office"/>
    <n v="6"/>
    <n v="23278"/>
    <n v="0.16"/>
    <n v="92838"/>
    <x v="2"/>
    <n v="1173211200"/>
    <n v="244831200"/>
    <n v="0.20868467672316801"/>
    <x v="4"/>
    <b v="1"/>
    <s v="octubre"/>
    <x v="4"/>
  </r>
  <r>
    <x v="6772"/>
    <s v="CUST1018"/>
    <d v="2024-05-01T00:00:00"/>
    <x v="2"/>
    <x v="4"/>
    <s v="Home Office"/>
    <n v="10"/>
    <n v="34313"/>
    <n v="0.15"/>
    <n v="183662"/>
    <x v="2"/>
    <n v="2916605000"/>
    <n v="1079985000"/>
    <n v="0.37028840038332239"/>
    <x v="5"/>
    <b v="1"/>
    <s v="mayo"/>
    <x v="5"/>
  </r>
  <r>
    <x v="6773"/>
    <s v="CUST3985"/>
    <d v="2024-12-14T00:00:00"/>
    <x v="3"/>
    <x v="4"/>
    <s v="Home Office"/>
    <n v="3"/>
    <n v="27373"/>
    <n v="0.25"/>
    <n v="32851"/>
    <x v="1"/>
    <n v="615892500"/>
    <n v="287382500"/>
    <n v="0.46661146222758032"/>
    <x v="10"/>
    <b v="1"/>
    <s v="diciembre"/>
    <x v="10"/>
  </r>
  <r>
    <x v="6774"/>
    <s v="CUST7892"/>
    <d v="2024-03-04T00:00:00"/>
    <x v="1"/>
    <x v="1"/>
    <s v="Home Office"/>
    <n v="5"/>
    <n v="14599"/>
    <n v="0.08"/>
    <n v="33687"/>
    <x v="4"/>
    <n v="671554000"/>
    <n v="334684000"/>
    <n v="0.49837243170318396"/>
    <x v="7"/>
    <b v="1"/>
    <s v="marzo"/>
    <x v="7"/>
  </r>
  <r>
    <x v="6775"/>
    <s v="CUST4945"/>
    <d v="2024-03-03T00:00:00"/>
    <x v="0"/>
    <x v="4"/>
    <s v="Corporate"/>
    <n v="7"/>
    <n v="28913"/>
    <n v="0.27"/>
    <n v="111235"/>
    <x v="4"/>
    <n v="1477454300"/>
    <n v="365104300"/>
    <n v="0.24711715279450605"/>
    <x v="7"/>
    <b v="1"/>
    <s v="marzo"/>
    <x v="7"/>
  </r>
  <r>
    <x v="6776"/>
    <s v="CUST5899"/>
    <d v="2024-07-01T00:00:00"/>
    <x v="2"/>
    <x v="2"/>
    <s v="Corporate"/>
    <n v="3"/>
    <n v="41431"/>
    <n v="0.05"/>
    <n v="80587"/>
    <x v="0"/>
    <n v="1180783500"/>
    <n v="374913500"/>
    <n v="0.31751248217814698"/>
    <x v="3"/>
    <b v="1"/>
    <s v="julio"/>
    <x v="3"/>
  </r>
  <r>
    <x v="6777"/>
    <s v="CUST8520"/>
    <d v="2024-05-12T00:00:00"/>
    <x v="2"/>
    <x v="3"/>
    <s v="Consumer"/>
    <n v="7"/>
    <n v="43872"/>
    <n v="0.28000000000000003"/>
    <n v="123485"/>
    <x v="3"/>
    <n v="2211148800"/>
    <n v="976298800"/>
    <n v="0.44153464479640631"/>
    <x v="5"/>
    <b v="1"/>
    <s v="mayo"/>
    <x v="5"/>
  </r>
  <r>
    <x v="6778"/>
    <s v="CUST6172"/>
    <d v="2024-12-25T00:00:00"/>
    <x v="0"/>
    <x v="0"/>
    <s v="Consumer"/>
    <n v="2"/>
    <n v="33679"/>
    <n v="0.19"/>
    <n v="41692"/>
    <x v="4"/>
    <n v="545599800"/>
    <n v="128679800"/>
    <n v="0.23585015976912016"/>
    <x v="10"/>
    <b v="1"/>
    <s v="diciembre"/>
    <x v="10"/>
  </r>
  <r>
    <x v="6779"/>
    <s v="CUST6688"/>
    <d v="2024-07-28T00:00:00"/>
    <x v="2"/>
    <x v="4"/>
    <s v="Home Office"/>
    <n v="6"/>
    <n v="10603"/>
    <n v="0.02"/>
    <n v="37241"/>
    <x v="2"/>
    <n v="623456400"/>
    <n v="251046400"/>
    <n v="0.40266873513528773"/>
    <x v="3"/>
    <b v="1"/>
    <s v="julio"/>
    <x v="3"/>
  </r>
  <r>
    <x v="6780"/>
    <s v="CUST4623"/>
    <d v="2024-12-24T00:00:00"/>
    <x v="1"/>
    <x v="2"/>
    <s v="Consumer"/>
    <n v="2"/>
    <n v="45724"/>
    <n v="0.14000000000000001"/>
    <n v="62578"/>
    <x v="1"/>
    <n v="786452800"/>
    <n v="160672800"/>
    <n v="0.20430062681447633"/>
    <x v="10"/>
    <b v="1"/>
    <s v="diciembre"/>
    <x v="10"/>
  </r>
  <r>
    <x v="6781"/>
    <s v="CUST7706"/>
    <d v="2024-09-26T00:00:00"/>
    <x v="2"/>
    <x v="1"/>
    <s v="Corporate"/>
    <n v="6"/>
    <n v="4202"/>
    <n v="0.03"/>
    <n v="17744"/>
    <x v="4"/>
    <n v="244556400"/>
    <n v="67116400"/>
    <n v="0.27444139674937967"/>
    <x v="11"/>
    <b v="1"/>
    <s v="septiembre"/>
    <x v="11"/>
  </r>
  <r>
    <x v="6782"/>
    <s v="CUST3437"/>
    <d v="2024-02-22T00:00:00"/>
    <x v="3"/>
    <x v="4"/>
    <s v="Consumer"/>
    <n v="9"/>
    <n v="17065"/>
    <n v="0.27"/>
    <n v="78007"/>
    <x v="2"/>
    <n v="1121170500"/>
    <n v="341100500"/>
    <n v="0.30423606400632197"/>
    <x v="9"/>
    <b v="1"/>
    <s v="febrero"/>
    <x v="9"/>
  </r>
  <r>
    <x v="6783"/>
    <s v="CUST4799"/>
    <d v="2024-03-24T00:00:00"/>
    <x v="2"/>
    <x v="4"/>
    <s v="Home Office"/>
    <n v="3"/>
    <n v="46554"/>
    <n v="0.19"/>
    <n v="63978"/>
    <x v="0"/>
    <n v="1131262200"/>
    <n v="491482200"/>
    <n v="0.43445471792481"/>
    <x v="7"/>
    <b v="1"/>
    <s v="marzo"/>
    <x v="7"/>
  </r>
  <r>
    <x v="6784"/>
    <s v="CUST8062"/>
    <d v="2024-07-15T00:00:00"/>
    <x v="0"/>
    <x v="4"/>
    <s v="Consumer"/>
    <n v="7"/>
    <n v="15496"/>
    <n v="0.08"/>
    <n v="77320"/>
    <x v="1"/>
    <n v="997942400"/>
    <n v="224742400"/>
    <n v="0.22520578341996492"/>
    <x v="3"/>
    <b v="1"/>
    <s v="julio"/>
    <x v="3"/>
  </r>
  <r>
    <x v="6785"/>
    <s v="CUST7061"/>
    <d v="2024-07-08T00:00:00"/>
    <x v="3"/>
    <x v="4"/>
    <s v="Corporate"/>
    <n v="4"/>
    <n v="46482"/>
    <n v="0.25"/>
    <n v="103723"/>
    <x v="1"/>
    <n v="1394460000"/>
    <n v="357230000"/>
    <n v="0.25617801873126517"/>
    <x v="3"/>
    <b v="1"/>
    <s v="julio"/>
    <x v="3"/>
  </r>
  <r>
    <x v="6786"/>
    <s v="CUST8200"/>
    <d v="2024-04-19T00:00:00"/>
    <x v="3"/>
    <x v="4"/>
    <s v="Corporate"/>
    <n v="10"/>
    <n v="8857"/>
    <n v="0.17"/>
    <n v="43067"/>
    <x v="2"/>
    <n v="735131000"/>
    <n v="304461000"/>
    <n v="0.41415883699639927"/>
    <x v="6"/>
    <b v="1"/>
    <s v="abril"/>
    <x v="6"/>
  </r>
  <r>
    <x v="6787"/>
    <s v="CUST3172"/>
    <d v="2024-05-08T00:00:00"/>
    <x v="2"/>
    <x v="4"/>
    <s v="Corporate"/>
    <n v="1"/>
    <n v="41276"/>
    <n v="0.06"/>
    <n v="27369"/>
    <x v="4"/>
    <n v="387994400"/>
    <n v="114304400"/>
    <n v="0.2946032210774176"/>
    <x v="5"/>
    <b v="1"/>
    <s v="mayo"/>
    <x v="5"/>
  </r>
  <r>
    <x v="6788"/>
    <s v="CUST5218"/>
    <d v="2024-04-06T00:00:00"/>
    <x v="1"/>
    <x v="0"/>
    <s v="Corporate"/>
    <n v="9"/>
    <n v="32054"/>
    <n v="0.21"/>
    <n v="115241"/>
    <x v="4"/>
    <n v="2279039400"/>
    <n v="1126629400"/>
    <n v="0.49434397667719127"/>
    <x v="6"/>
    <b v="1"/>
    <s v="abril"/>
    <x v="6"/>
  </r>
  <r>
    <x v="6789"/>
    <s v="CUST4196"/>
    <d v="2024-08-28T00:00:00"/>
    <x v="0"/>
    <x v="1"/>
    <s v="Home Office"/>
    <n v="1"/>
    <n v="18273"/>
    <n v="0.26"/>
    <n v="8837"/>
    <x v="2"/>
    <n v="135220200"/>
    <n v="46850200"/>
    <n v="0.34647338193553923"/>
    <x v="0"/>
    <b v="1"/>
    <s v="agosto"/>
    <x v="0"/>
  </r>
  <r>
    <x v="6790"/>
    <s v="CUST3521"/>
    <d v="2024-04-12T00:00:00"/>
    <x v="1"/>
    <x v="0"/>
    <s v="Home Office"/>
    <n v="1"/>
    <n v="43226"/>
    <n v="0.21"/>
    <n v="18493"/>
    <x v="4"/>
    <n v="341485400"/>
    <n v="156555400"/>
    <n v="0.45845415353042912"/>
    <x v="6"/>
    <b v="1"/>
    <s v="abril"/>
    <x v="6"/>
  </r>
  <r>
    <x v="6791"/>
    <s v="CUST7075"/>
    <d v="2024-02-08T00:00:00"/>
    <x v="0"/>
    <x v="4"/>
    <s v="Consumer"/>
    <n v="9"/>
    <n v="34174"/>
    <n v="0.19"/>
    <n v="180228"/>
    <x v="0"/>
    <n v="2491284600"/>
    <n v="689004600"/>
    <n v="0.27656599330321391"/>
    <x v="9"/>
    <b v="1"/>
    <s v="febrero"/>
    <x v="9"/>
  </r>
  <r>
    <x v="6792"/>
    <s v="CUST2692"/>
    <d v="2024-01-19T00:00:00"/>
    <x v="3"/>
    <x v="1"/>
    <s v="Home Office"/>
    <n v="5"/>
    <n v="16420"/>
    <n v="0.03"/>
    <n v="58124"/>
    <x v="3"/>
    <n v="796370000"/>
    <n v="215130000"/>
    <n v="0.27013825231990157"/>
    <x v="8"/>
    <b v="1"/>
    <s v="enero"/>
    <x v="8"/>
  </r>
  <r>
    <x v="6793"/>
    <s v="CUST4198"/>
    <d v="2024-08-03T00:00:00"/>
    <x v="3"/>
    <x v="0"/>
    <s v="Consumer"/>
    <n v="3"/>
    <n v="3907"/>
    <n v="0.04"/>
    <n v="5850"/>
    <x v="0"/>
    <n v="112521600"/>
    <n v="54021600"/>
    <n v="0.48009982083439978"/>
    <x v="0"/>
    <b v="1"/>
    <s v="agosto"/>
    <x v="0"/>
  </r>
  <r>
    <x v="6794"/>
    <s v="CUST7232"/>
    <d v="2024-10-09T00:00:00"/>
    <x v="2"/>
    <x v="1"/>
    <s v="Home Office"/>
    <n v="5"/>
    <n v="17098"/>
    <n v="0.16"/>
    <n v="43097"/>
    <x v="1"/>
    <n v="718116000"/>
    <n v="287146000"/>
    <n v="0.39986018971865267"/>
    <x v="4"/>
    <b v="1"/>
    <s v="octubre"/>
    <x v="4"/>
  </r>
  <r>
    <x v="6795"/>
    <s v="CUST5567"/>
    <d v="2024-05-22T00:00:00"/>
    <x v="3"/>
    <x v="2"/>
    <s v="Home Office"/>
    <n v="2"/>
    <n v="14115"/>
    <n v="0.14000000000000001"/>
    <n v="13827"/>
    <x v="1"/>
    <n v="242778000"/>
    <n v="104508000"/>
    <n v="0.43046734053332675"/>
    <x v="5"/>
    <b v="1"/>
    <s v="mayo"/>
    <x v="5"/>
  </r>
  <r>
    <x v="6796"/>
    <s v="CUST8032"/>
    <d v="2024-03-24T00:00:00"/>
    <x v="1"/>
    <x v="3"/>
    <s v="Corporate"/>
    <n v="5"/>
    <n v="6260"/>
    <n v="0.28999999999999998"/>
    <n v="14108"/>
    <x v="4"/>
    <n v="222230000"/>
    <n v="81150000"/>
    <n v="0.36516221932232373"/>
    <x v="7"/>
    <b v="1"/>
    <s v="marzo"/>
    <x v="7"/>
  </r>
  <r>
    <x v="6797"/>
    <s v="CUST8876"/>
    <d v="2024-09-05T00:00:00"/>
    <x v="2"/>
    <x v="4"/>
    <s v="Home Office"/>
    <n v="2"/>
    <n v="32395"/>
    <n v="0.05"/>
    <n v="48281"/>
    <x v="0"/>
    <n v="615505000"/>
    <n v="132695000"/>
    <n v="0.21558720075385251"/>
    <x v="11"/>
    <b v="1"/>
    <s v="septiembre"/>
    <x v="11"/>
  </r>
  <r>
    <x v="6798"/>
    <s v="CUST6057"/>
    <d v="2024-05-31T00:00:00"/>
    <x v="1"/>
    <x v="4"/>
    <s v="Corporate"/>
    <n v="6"/>
    <n v="46508"/>
    <n v="0.26"/>
    <n v="131690"/>
    <x v="3"/>
    <n v="2064955200"/>
    <n v="748055200"/>
    <n v="0.36226219338802118"/>
    <x v="5"/>
    <b v="1"/>
    <s v="mayo"/>
    <x v="5"/>
  </r>
  <r>
    <x v="6799"/>
    <s v="CUST5458"/>
    <d v="2024-09-03T00:00:00"/>
    <x v="1"/>
    <x v="4"/>
    <s v="Home Office"/>
    <n v="9"/>
    <n v="26741"/>
    <n v="0.3"/>
    <n v="134255"/>
    <x v="4"/>
    <n v="1684683000"/>
    <n v="342133000"/>
    <n v="0.20308449720214425"/>
    <x v="11"/>
    <b v="1"/>
    <s v="septiembre"/>
    <x v="11"/>
  </r>
  <r>
    <x v="6800"/>
    <s v="CUST6019"/>
    <d v="2024-02-07T00:00:00"/>
    <x v="3"/>
    <x v="4"/>
    <s v="Consumer"/>
    <n v="7"/>
    <n v="14858"/>
    <n v="0.11"/>
    <n v="68174"/>
    <x v="4"/>
    <n v="925653400"/>
    <n v="243913400"/>
    <n v="0.26350402861373384"/>
    <x v="9"/>
    <b v="1"/>
    <s v="febrero"/>
    <x v="9"/>
  </r>
  <r>
    <x v="6801"/>
    <s v="CUST1700"/>
    <d v="2024-10-28T00:00:00"/>
    <x v="1"/>
    <x v="3"/>
    <s v="Home Office"/>
    <n v="1"/>
    <n v="4988"/>
    <n v="0.04"/>
    <n v="2566"/>
    <x v="0"/>
    <n v="47884800"/>
    <n v="22224800"/>
    <n v="0.46413058005880781"/>
    <x v="4"/>
    <b v="1"/>
    <s v="octubre"/>
    <x v="4"/>
  </r>
  <r>
    <x v="6802"/>
    <s v="CUST8935"/>
    <d v="2024-09-12T00:00:00"/>
    <x v="0"/>
    <x v="2"/>
    <s v="Home Office"/>
    <n v="9"/>
    <n v="32548"/>
    <n v="7.0000000000000007E-2"/>
    <n v="202569"/>
    <x v="0"/>
    <n v="2724267600"/>
    <n v="698577600"/>
    <n v="0.2564276725238005"/>
    <x v="11"/>
    <b v="1"/>
    <s v="septiembre"/>
    <x v="11"/>
  </r>
  <r>
    <x v="6803"/>
    <s v="CUST2637"/>
    <d v="2024-01-28T00:00:00"/>
    <x v="2"/>
    <x v="0"/>
    <s v="Consumer"/>
    <n v="5"/>
    <n v="13051"/>
    <n v="0.11"/>
    <n v="32356"/>
    <x v="1"/>
    <n v="580769500"/>
    <n v="257209500"/>
    <n v="0.44287707946095656"/>
    <x v="8"/>
    <b v="1"/>
    <s v="enero"/>
    <x v="8"/>
  </r>
  <r>
    <x v="6804"/>
    <s v="CUST4560"/>
    <d v="2024-04-22T00:00:00"/>
    <x v="0"/>
    <x v="1"/>
    <s v="Corporate"/>
    <n v="4"/>
    <n v="25400"/>
    <n v="0.13"/>
    <n v="48111"/>
    <x v="2"/>
    <n v="883920000"/>
    <n v="402810000"/>
    <n v="0.45570866141732286"/>
    <x v="6"/>
    <b v="1"/>
    <s v="abril"/>
    <x v="6"/>
  </r>
  <r>
    <x v="6805"/>
    <s v="CUST9056"/>
    <d v="2024-03-19T00:00:00"/>
    <x v="2"/>
    <x v="0"/>
    <s v="Home Office"/>
    <n v="5"/>
    <n v="22850"/>
    <n v="0.25"/>
    <n v="49268"/>
    <x v="1"/>
    <n v="856875000"/>
    <n v="364195000"/>
    <n v="0.42502698760029178"/>
    <x v="7"/>
    <b v="1"/>
    <s v="marzo"/>
    <x v="7"/>
  </r>
  <r>
    <x v="6806"/>
    <s v="CUST6641"/>
    <d v="2024-11-22T00:00:00"/>
    <x v="0"/>
    <x v="2"/>
    <s v="Consumer"/>
    <n v="5"/>
    <n v="7167"/>
    <n v="0.06"/>
    <n v="24407"/>
    <x v="4"/>
    <n v="336849000"/>
    <n v="92779000"/>
    <n v="0.27543201850087129"/>
    <x v="2"/>
    <b v="1"/>
    <s v="noviembre"/>
    <x v="2"/>
  </r>
  <r>
    <x v="6807"/>
    <s v="CUST2499"/>
    <d v="2024-07-03T00:00:00"/>
    <x v="3"/>
    <x v="3"/>
    <s v="Consumer"/>
    <n v="4"/>
    <n v="24055"/>
    <n v="0.28000000000000003"/>
    <n v="42782"/>
    <x v="4"/>
    <n v="692784000"/>
    <n v="264964000"/>
    <n v="0.38246264347906417"/>
    <x v="3"/>
    <b v="1"/>
    <s v="julio"/>
    <x v="3"/>
  </r>
  <r>
    <x v="6808"/>
    <s v="CUST2536"/>
    <d v="2024-11-08T00:00:00"/>
    <x v="3"/>
    <x v="0"/>
    <s v="Corporate"/>
    <n v="3"/>
    <n v="1158"/>
    <n v="0.01"/>
    <n v="2678"/>
    <x v="1"/>
    <n v="34392600"/>
    <n v="7612600"/>
    <n v="0.22134412635276193"/>
    <x v="2"/>
    <b v="1"/>
    <s v="noviembre"/>
    <x v="2"/>
  </r>
  <r>
    <x v="6809"/>
    <s v="CUST4229"/>
    <d v="2024-03-04T00:00:00"/>
    <x v="0"/>
    <x v="1"/>
    <s v="Corporate"/>
    <n v="1"/>
    <n v="25039"/>
    <n v="0.08"/>
    <n v="18004"/>
    <x v="4"/>
    <n v="230358800"/>
    <n v="50318800"/>
    <n v="0.21843663016129619"/>
    <x v="7"/>
    <b v="1"/>
    <s v="marzo"/>
    <x v="7"/>
  </r>
  <r>
    <x v="6810"/>
    <s v="CUST8024"/>
    <d v="2024-10-30T00:00:00"/>
    <x v="0"/>
    <x v="0"/>
    <s v="Corporate"/>
    <n v="4"/>
    <n v="33602"/>
    <n v="0.15"/>
    <n v="83643"/>
    <x v="0"/>
    <n v="1142468000"/>
    <n v="306038000"/>
    <n v="0.26787446125405701"/>
    <x v="4"/>
    <b v="1"/>
    <s v="octubre"/>
    <x v="4"/>
  </r>
  <r>
    <x v="6811"/>
    <s v="CUST2044"/>
    <d v="2024-02-11T00:00:00"/>
    <x v="3"/>
    <x v="4"/>
    <s v="Home Office"/>
    <n v="1"/>
    <n v="43196"/>
    <n v="0.06"/>
    <n v="26974"/>
    <x v="1"/>
    <n v="406042400"/>
    <n v="136302400"/>
    <n v="0.33568514027106527"/>
    <x v="9"/>
    <b v="1"/>
    <s v="febrero"/>
    <x v="9"/>
  </r>
  <r>
    <x v="6812"/>
    <s v="CUST2353"/>
    <d v="2024-04-05T00:00:00"/>
    <x v="3"/>
    <x v="1"/>
    <s v="Home Office"/>
    <n v="3"/>
    <n v="19243"/>
    <n v="0.16"/>
    <n v="36844"/>
    <x v="3"/>
    <n v="484923600"/>
    <n v="116483600"/>
    <n v="0.24021021043314864"/>
    <x v="6"/>
    <b v="1"/>
    <s v="abril"/>
    <x v="6"/>
  </r>
  <r>
    <x v="6813"/>
    <s v="CUST3478"/>
    <d v="2024-02-22T00:00:00"/>
    <x v="1"/>
    <x v="1"/>
    <s v="Corporate"/>
    <n v="4"/>
    <n v="33828"/>
    <n v="0.21"/>
    <n v="66601"/>
    <x v="3"/>
    <n v="1068964800"/>
    <n v="402954800"/>
    <n v="0.37695796905566958"/>
    <x v="9"/>
    <b v="1"/>
    <s v="febrero"/>
    <x v="9"/>
  </r>
  <r>
    <x v="6814"/>
    <s v="CUST5593"/>
    <d v="2024-06-19T00:00:00"/>
    <x v="1"/>
    <x v="0"/>
    <s v="Consumer"/>
    <n v="1"/>
    <n v="5468"/>
    <n v="0.25"/>
    <n v="2059"/>
    <x v="4"/>
    <n v="41010000"/>
    <n v="20420000"/>
    <n v="0.49792733479639112"/>
    <x v="1"/>
    <b v="1"/>
    <s v="junio"/>
    <x v="1"/>
  </r>
  <r>
    <x v="6815"/>
    <s v="CUST4807"/>
    <d v="2024-05-27T00:00:00"/>
    <x v="2"/>
    <x v="0"/>
    <s v="Home Office"/>
    <n v="3"/>
    <n v="43084"/>
    <n v="7.0000000000000007E-2"/>
    <n v="78901"/>
    <x v="1"/>
    <n v="1202043600"/>
    <n v="413033600"/>
    <n v="0.34360949968869681"/>
    <x v="5"/>
    <b v="1"/>
    <s v="mayo"/>
    <x v="5"/>
  </r>
  <r>
    <x v="6816"/>
    <s v="CUST3270"/>
    <d v="2024-04-20T00:00:00"/>
    <x v="2"/>
    <x v="3"/>
    <s v="Consumer"/>
    <n v="5"/>
    <n v="40081"/>
    <n v="0.03"/>
    <n v="116430"/>
    <x v="0"/>
    <n v="1943928500"/>
    <n v="779628500"/>
    <n v="0.40105821793342705"/>
    <x v="6"/>
    <b v="1"/>
    <s v="abril"/>
    <x v="6"/>
  </r>
  <r>
    <x v="6817"/>
    <s v="CUST7383"/>
    <d v="2024-08-07T00:00:00"/>
    <x v="0"/>
    <x v="1"/>
    <s v="Home Office"/>
    <n v="9"/>
    <n v="44504"/>
    <n v="0.1"/>
    <n v="258034"/>
    <x v="2"/>
    <n v="3604824000"/>
    <n v="1024484000"/>
    <n v="0.2841980634838206"/>
    <x v="0"/>
    <b v="1"/>
    <s v="agosto"/>
    <x v="0"/>
  </r>
  <r>
    <x v="6818"/>
    <s v="CUST6579"/>
    <d v="2024-11-27T00:00:00"/>
    <x v="3"/>
    <x v="0"/>
    <s v="Corporate"/>
    <n v="8"/>
    <n v="17836"/>
    <n v="0.08"/>
    <n v="93017"/>
    <x v="1"/>
    <n v="1312729600"/>
    <n v="382559600"/>
    <n v="0.29142300135534388"/>
    <x v="2"/>
    <b v="1"/>
    <s v="noviembre"/>
    <x v="2"/>
  </r>
  <r>
    <x v="6819"/>
    <s v="CUST8213"/>
    <d v="2024-06-26T00:00:00"/>
    <x v="0"/>
    <x v="3"/>
    <s v="Consumer"/>
    <n v="10"/>
    <n v="1402"/>
    <n v="0.21"/>
    <n v="8694"/>
    <x v="0"/>
    <n v="110758000"/>
    <n v="23818000"/>
    <n v="0.21504541432673036"/>
    <x v="1"/>
    <b v="1"/>
    <s v="junio"/>
    <x v="1"/>
  </r>
  <r>
    <x v="6820"/>
    <s v="CUST8903"/>
    <d v="2024-03-10T00:00:00"/>
    <x v="1"/>
    <x v="4"/>
    <s v="Corporate"/>
    <n v="7"/>
    <n v="23758"/>
    <n v="0.12"/>
    <n v="116297"/>
    <x v="3"/>
    <n v="1463492800"/>
    <n v="300522800"/>
    <n v="0.20534627843744774"/>
    <x v="7"/>
    <b v="1"/>
    <s v="marzo"/>
    <x v="7"/>
  </r>
  <r>
    <x v="6821"/>
    <s v="CUST5599"/>
    <d v="2024-12-07T00:00:00"/>
    <x v="3"/>
    <x v="0"/>
    <s v="Corporate"/>
    <n v="7"/>
    <n v="5259"/>
    <n v="0.18"/>
    <n v="22422"/>
    <x v="1"/>
    <n v="301866600"/>
    <n v="77646600"/>
    <n v="0.25722156740759"/>
    <x v="10"/>
    <b v="1"/>
    <s v="diciembre"/>
    <x v="10"/>
  </r>
  <r>
    <x v="6822"/>
    <s v="CUST6984"/>
    <d v="2024-08-01T00:00:00"/>
    <x v="2"/>
    <x v="0"/>
    <s v="Corporate"/>
    <n v="7"/>
    <n v="37055"/>
    <n v="0.04"/>
    <n v="145269"/>
    <x v="0"/>
    <n v="2490096000"/>
    <n v="1037406000"/>
    <n v="0.41661285348034777"/>
    <x v="0"/>
    <b v="1"/>
    <s v="agosto"/>
    <x v="0"/>
  </r>
  <r>
    <x v="6823"/>
    <s v="CUST2896"/>
    <d v="2024-08-27T00:00:00"/>
    <x v="0"/>
    <x v="1"/>
    <s v="Home Office"/>
    <n v="3"/>
    <n v="40029"/>
    <n v="0.26"/>
    <n v="46003"/>
    <x v="3"/>
    <n v="888643800"/>
    <n v="428613800"/>
    <n v="0.48232351365080139"/>
    <x v="0"/>
    <b v="1"/>
    <s v="agosto"/>
    <x v="0"/>
  </r>
  <r>
    <x v="6824"/>
    <s v="CUST5154"/>
    <d v="2024-12-12T00:00:00"/>
    <x v="1"/>
    <x v="0"/>
    <s v="Consumer"/>
    <n v="4"/>
    <n v="40450"/>
    <n v="0.17"/>
    <n v="78336"/>
    <x v="2"/>
    <n v="1342940000"/>
    <n v="559580000"/>
    <n v="0.41668280042295264"/>
    <x v="10"/>
    <b v="1"/>
    <s v="diciembre"/>
    <x v="10"/>
  </r>
  <r>
    <x v="6825"/>
    <s v="CUST7561"/>
    <d v="2024-10-26T00:00:00"/>
    <x v="3"/>
    <x v="1"/>
    <s v="Consumer"/>
    <n v="7"/>
    <n v="11406"/>
    <n v="0.21"/>
    <n v="42185"/>
    <x v="0"/>
    <n v="630751800"/>
    <n v="208901800"/>
    <n v="0.33119493277704481"/>
    <x v="4"/>
    <b v="1"/>
    <s v="octubre"/>
    <x v="4"/>
  </r>
  <r>
    <x v="6826"/>
    <s v="CUST5556"/>
    <d v="2024-09-19T00:00:00"/>
    <x v="1"/>
    <x v="2"/>
    <s v="Corporate"/>
    <n v="7"/>
    <n v="26021"/>
    <n v="7.0000000000000007E-2"/>
    <n v="113815"/>
    <x v="0"/>
    <n v="1693967100"/>
    <n v="555817100"/>
    <n v="0.32811564049856695"/>
    <x v="11"/>
    <b v="1"/>
    <s v="septiembre"/>
    <x v="11"/>
  </r>
  <r>
    <x v="6827"/>
    <s v="CUST8913"/>
    <d v="2024-06-27T00:00:00"/>
    <x v="0"/>
    <x v="4"/>
    <s v="Consumer"/>
    <n v="3"/>
    <n v="30508"/>
    <n v="0.27"/>
    <n v="47767"/>
    <x v="4"/>
    <n v="668125200"/>
    <n v="190455200"/>
    <n v="0.28505914759688755"/>
    <x v="1"/>
    <b v="1"/>
    <s v="junio"/>
    <x v="1"/>
  </r>
  <r>
    <x v="6828"/>
    <s v="CUST6688"/>
    <d v="2024-04-02T00:00:00"/>
    <x v="0"/>
    <x v="3"/>
    <s v="Home Office"/>
    <n v="3"/>
    <n v="13015"/>
    <n v="0.28000000000000003"/>
    <n v="20322"/>
    <x v="2"/>
    <n v="281124000"/>
    <n v="77904000"/>
    <n v="0.27711614803431939"/>
    <x v="6"/>
    <b v="1"/>
    <s v="abril"/>
    <x v="6"/>
  </r>
  <r>
    <x v="6829"/>
    <s v="CUST5122"/>
    <d v="2024-03-03T00:00:00"/>
    <x v="0"/>
    <x v="0"/>
    <s v="Home Office"/>
    <n v="9"/>
    <n v="21025"/>
    <n v="7.0000000000000007E-2"/>
    <n v="107416"/>
    <x v="1"/>
    <n v="1759792500"/>
    <n v="685632500"/>
    <n v="0.3896098545709224"/>
    <x v="7"/>
    <b v="1"/>
    <s v="marzo"/>
    <x v="7"/>
  </r>
  <r>
    <x v="6830"/>
    <s v="CUST4253"/>
    <d v="2024-04-10T00:00:00"/>
    <x v="3"/>
    <x v="1"/>
    <s v="Home Office"/>
    <n v="9"/>
    <n v="1660"/>
    <n v="0.22"/>
    <n v="9169"/>
    <x v="3"/>
    <n v="116532000"/>
    <n v="24842000"/>
    <n v="0.21317749631002644"/>
    <x v="6"/>
    <b v="1"/>
    <s v="abril"/>
    <x v="6"/>
  </r>
  <r>
    <x v="6831"/>
    <s v="CUST3442"/>
    <d v="2024-08-16T00:00:00"/>
    <x v="0"/>
    <x v="0"/>
    <s v="Consumer"/>
    <n v="6"/>
    <n v="3809"/>
    <n v="0.19"/>
    <n v="14326"/>
    <x v="4"/>
    <n v="185117400"/>
    <n v="41857400"/>
    <n v="0.2261127263023357"/>
    <x v="0"/>
    <b v="1"/>
    <s v="agosto"/>
    <x v="0"/>
  </r>
  <r>
    <x v="6832"/>
    <s v="CUST6226"/>
    <d v="2024-07-12T00:00:00"/>
    <x v="2"/>
    <x v="1"/>
    <s v="Corporate"/>
    <n v="10"/>
    <n v="12319"/>
    <n v="0.27"/>
    <n v="45752"/>
    <x v="1"/>
    <n v="899287000"/>
    <n v="441767000"/>
    <n v="0.4912413945714772"/>
    <x v="3"/>
    <b v="1"/>
    <s v="julio"/>
    <x v="3"/>
  </r>
  <r>
    <x v="6833"/>
    <s v="CUST8823"/>
    <d v="2024-09-28T00:00:00"/>
    <x v="2"/>
    <x v="2"/>
    <s v="Home Office"/>
    <n v="3"/>
    <n v="23497"/>
    <n v="0.26"/>
    <n v="39556"/>
    <x v="0"/>
    <n v="521633400"/>
    <n v="126073400"/>
    <n v="0.2416896617432856"/>
    <x v="11"/>
    <b v="1"/>
    <s v="septiembre"/>
    <x v="11"/>
  </r>
  <r>
    <x v="6834"/>
    <s v="CUST7896"/>
    <d v="2024-10-19T00:00:00"/>
    <x v="2"/>
    <x v="2"/>
    <s v="Corporate"/>
    <n v="1"/>
    <n v="32633"/>
    <n v="0.2"/>
    <n v="15586"/>
    <x v="4"/>
    <n v="261064000"/>
    <n v="105204000"/>
    <n v="0.40298164434774614"/>
    <x v="4"/>
    <b v="1"/>
    <s v="octubre"/>
    <x v="4"/>
  </r>
  <r>
    <x v="6835"/>
    <s v="CUST9821"/>
    <d v="2024-09-16T00:00:00"/>
    <x v="1"/>
    <x v="4"/>
    <s v="Corporate"/>
    <n v="9"/>
    <n v="38532"/>
    <n v="0.25"/>
    <n v="138404"/>
    <x v="1"/>
    <n v="2600910000"/>
    <n v="1216870000"/>
    <n v="0.46786317096708457"/>
    <x v="11"/>
    <b v="1"/>
    <s v="septiembre"/>
    <x v="11"/>
  </r>
  <r>
    <x v="6836"/>
    <s v="CUST6822"/>
    <d v="2024-01-14T00:00:00"/>
    <x v="2"/>
    <x v="3"/>
    <s v="Corporate"/>
    <n v="9"/>
    <n v="9331"/>
    <n v="0.19"/>
    <n v="53476"/>
    <x v="1"/>
    <n v="680229900"/>
    <n v="145469900"/>
    <n v="0.21385402200050307"/>
    <x v="8"/>
    <b v="1"/>
    <s v="enero"/>
    <x v="8"/>
  </r>
  <r>
    <x v="6837"/>
    <s v="CUST3445"/>
    <d v="2024-02-03T00:00:00"/>
    <x v="2"/>
    <x v="2"/>
    <s v="Home Office"/>
    <n v="8"/>
    <n v="41619"/>
    <n v="0.16"/>
    <n v="220506"/>
    <x v="3"/>
    <n v="2796796800"/>
    <n v="591736800"/>
    <n v="0.21157661507621861"/>
    <x v="9"/>
    <b v="1"/>
    <s v="febrero"/>
    <x v="9"/>
  </r>
  <r>
    <x v="6838"/>
    <s v="CUST9732"/>
    <d v="2024-12-13T00:00:00"/>
    <x v="3"/>
    <x v="4"/>
    <s v="Home Office"/>
    <n v="8"/>
    <n v="27237"/>
    <n v="0.1"/>
    <n v="118819"/>
    <x v="1"/>
    <n v="1961064000"/>
    <n v="772874000"/>
    <n v="0.39410952421746565"/>
    <x v="10"/>
    <b v="1"/>
    <s v="diciembre"/>
    <x v="10"/>
  </r>
  <r>
    <x v="6839"/>
    <s v="CUST9138"/>
    <d v="2024-11-14T00:00:00"/>
    <x v="2"/>
    <x v="1"/>
    <s v="Home Office"/>
    <n v="1"/>
    <n v="18310"/>
    <n v="0.2"/>
    <n v="10416"/>
    <x v="0"/>
    <n v="146480000"/>
    <n v="42320000"/>
    <n v="0.28891316220644458"/>
    <x v="2"/>
    <b v="1"/>
    <s v="noviembre"/>
    <x v="2"/>
  </r>
  <r>
    <x v="6840"/>
    <s v="CUST8278"/>
    <d v="2024-09-19T00:00:00"/>
    <x v="3"/>
    <x v="2"/>
    <s v="Home Office"/>
    <n v="5"/>
    <n v="47049"/>
    <n v="0.12"/>
    <n v="143932"/>
    <x v="1"/>
    <n v="2070156000"/>
    <n v="630836000"/>
    <n v="0.30472872575786558"/>
    <x v="11"/>
    <b v="1"/>
    <s v="septiembre"/>
    <x v="11"/>
  </r>
  <r>
    <x v="6841"/>
    <s v="CUST7477"/>
    <d v="2024-07-30T00:00:00"/>
    <x v="0"/>
    <x v="0"/>
    <s v="Consumer"/>
    <n v="4"/>
    <n v="27118"/>
    <n v="0.08"/>
    <n v="62049"/>
    <x v="0"/>
    <n v="997942400"/>
    <n v="377452400"/>
    <n v="0.37823064738004919"/>
    <x v="3"/>
    <b v="1"/>
    <s v="julio"/>
    <x v="3"/>
  </r>
  <r>
    <x v="6842"/>
    <s v="CUST6546"/>
    <d v="2024-05-16T00:00:00"/>
    <x v="3"/>
    <x v="4"/>
    <s v="Corporate"/>
    <n v="1"/>
    <n v="43025"/>
    <n v="7.0000000000000007E-2"/>
    <n v="21162"/>
    <x v="4"/>
    <n v="400132500"/>
    <n v="188512500"/>
    <n v="0.47112518978088508"/>
    <x v="5"/>
    <b v="1"/>
    <s v="mayo"/>
    <x v="5"/>
  </r>
  <r>
    <x v="6843"/>
    <s v="CUST8106"/>
    <d v="2024-05-03T00:00:00"/>
    <x v="1"/>
    <x v="1"/>
    <s v="Home Office"/>
    <n v="7"/>
    <n v="5267"/>
    <n v="0.19"/>
    <n v="16532"/>
    <x v="1"/>
    <n v="298638900"/>
    <n v="133318900"/>
    <n v="0.44642174880767377"/>
    <x v="5"/>
    <b v="1"/>
    <s v="mayo"/>
    <x v="5"/>
  </r>
  <r>
    <x v="6844"/>
    <s v="CUST7023"/>
    <d v="2024-03-19T00:00:00"/>
    <x v="1"/>
    <x v="3"/>
    <s v="Corporate"/>
    <n v="6"/>
    <n v="31319"/>
    <n v="0.13"/>
    <n v="124141"/>
    <x v="3"/>
    <n v="1634851800"/>
    <n v="393441800"/>
    <n v="0.24065900040603069"/>
    <x v="7"/>
    <b v="1"/>
    <s v="marzo"/>
    <x v="7"/>
  </r>
  <r>
    <x v="6845"/>
    <s v="CUST2977"/>
    <d v="2024-04-23T00:00:00"/>
    <x v="2"/>
    <x v="4"/>
    <s v="Home Office"/>
    <n v="9"/>
    <n v="6394"/>
    <n v="0.25"/>
    <n v="34311"/>
    <x v="3"/>
    <n v="431595000"/>
    <n v="88485000"/>
    <n v="0.2050185938205957"/>
    <x v="6"/>
    <b v="1"/>
    <s v="abril"/>
    <x v="6"/>
  </r>
  <r>
    <x v="6846"/>
    <s v="CUST1689"/>
    <d v="2024-10-16T00:00:00"/>
    <x v="3"/>
    <x v="2"/>
    <s v="Home Office"/>
    <n v="3"/>
    <n v="49411"/>
    <n v="0.27"/>
    <n v="65379"/>
    <x v="0"/>
    <n v="1082100900"/>
    <n v="428310900"/>
    <n v="0.39581419810296803"/>
    <x v="4"/>
    <b v="1"/>
    <s v="octubre"/>
    <x v="4"/>
  </r>
  <r>
    <x v="6847"/>
    <s v="CUST4843"/>
    <d v="2024-10-16T00:00:00"/>
    <x v="0"/>
    <x v="4"/>
    <s v="Home Office"/>
    <n v="4"/>
    <n v="16175"/>
    <n v="0.23"/>
    <n v="29066"/>
    <x v="2"/>
    <n v="498190000"/>
    <n v="207530000"/>
    <n v="0.41656797607338564"/>
    <x v="4"/>
    <b v="1"/>
    <s v="octubre"/>
    <x v="4"/>
  </r>
  <r>
    <x v="6848"/>
    <s v="CUST1672"/>
    <d v="2024-10-03T00:00:00"/>
    <x v="2"/>
    <x v="2"/>
    <s v="Consumer"/>
    <n v="4"/>
    <n v="24674"/>
    <n v="0.22"/>
    <n v="39314"/>
    <x v="0"/>
    <n v="769828800"/>
    <n v="376688800"/>
    <n v="0.48931502692546708"/>
    <x v="4"/>
    <b v="1"/>
    <s v="octubre"/>
    <x v="4"/>
  </r>
  <r>
    <x v="6849"/>
    <s v="CUST7218"/>
    <d v="2024-08-18T00:00:00"/>
    <x v="0"/>
    <x v="1"/>
    <s v="Corporate"/>
    <n v="7"/>
    <n v="28001"/>
    <n v="0.15"/>
    <n v="91048"/>
    <x v="1"/>
    <n v="1666059500"/>
    <n v="755579500"/>
    <n v="0.45351291475484518"/>
    <x v="0"/>
    <b v="1"/>
    <s v="agosto"/>
    <x v="0"/>
  </r>
  <r>
    <x v="6850"/>
    <s v="CUST3636"/>
    <d v="2024-05-27T00:00:00"/>
    <x v="3"/>
    <x v="2"/>
    <s v="Corporate"/>
    <n v="7"/>
    <n v="33272"/>
    <n v="0.08"/>
    <n v="116336"/>
    <x v="3"/>
    <n v="2142716800"/>
    <n v="979356800"/>
    <n v="0.45706310791981469"/>
    <x v="5"/>
    <b v="1"/>
    <s v="mayo"/>
    <x v="5"/>
  </r>
  <r>
    <x v="6851"/>
    <s v="CUST7379"/>
    <d v="2024-09-22T00:00:00"/>
    <x v="1"/>
    <x v="2"/>
    <s v="Home Office"/>
    <n v="2"/>
    <n v="7127"/>
    <n v="0.15"/>
    <n v="9650"/>
    <x v="4"/>
    <n v="121159000"/>
    <n v="24659000"/>
    <n v="0.20352594524550385"/>
    <x v="11"/>
    <b v="1"/>
    <s v="septiembre"/>
    <x v="11"/>
  </r>
  <r>
    <x v="6852"/>
    <s v="CUST9536"/>
    <d v="2024-04-08T00:00:00"/>
    <x v="1"/>
    <x v="4"/>
    <s v="Home Office"/>
    <n v="1"/>
    <n v="22509"/>
    <n v="0.03"/>
    <n v="16538"/>
    <x v="3"/>
    <n v="218337300"/>
    <n v="52957300"/>
    <n v="0.24254811248467395"/>
    <x v="6"/>
    <b v="1"/>
    <s v="abril"/>
    <x v="6"/>
  </r>
  <r>
    <x v="6853"/>
    <s v="CUST9716"/>
    <d v="2024-04-13T00:00:00"/>
    <x v="0"/>
    <x v="3"/>
    <s v="Home Office"/>
    <n v="9"/>
    <n v="34219"/>
    <n v="0.02"/>
    <n v="217851"/>
    <x v="4"/>
    <n v="3018115800"/>
    <n v="839605800"/>
    <n v="0.27818872953781298"/>
    <x v="6"/>
    <b v="1"/>
    <s v="abril"/>
    <x v="6"/>
  </r>
  <r>
    <x v="6854"/>
    <s v="CUST2777"/>
    <d v="2024-05-31T00:00:00"/>
    <x v="0"/>
    <x v="0"/>
    <s v="Consumer"/>
    <n v="10"/>
    <n v="30704"/>
    <n v="0.19"/>
    <n v="138923"/>
    <x v="3"/>
    <n v="2487024000"/>
    <n v="1097794000"/>
    <n v="0.441408687652391"/>
    <x v="5"/>
    <b v="1"/>
    <s v="mayo"/>
    <x v="5"/>
  </r>
  <r>
    <x v="6855"/>
    <s v="CUST1183"/>
    <d v="2024-04-18T00:00:00"/>
    <x v="0"/>
    <x v="0"/>
    <s v="Home Office"/>
    <n v="8"/>
    <n v="39907"/>
    <n v="0.11"/>
    <n v="188870"/>
    <x v="4"/>
    <n v="2841378400"/>
    <n v="952678400"/>
    <n v="0.33528740839305315"/>
    <x v="6"/>
    <b v="1"/>
    <s v="abril"/>
    <x v="6"/>
  </r>
  <r>
    <x v="6856"/>
    <s v="CUST2486"/>
    <d v="2024-11-10T00:00:00"/>
    <x v="2"/>
    <x v="3"/>
    <s v="Corporate"/>
    <n v="7"/>
    <n v="19204"/>
    <n v="0.27"/>
    <n v="57298"/>
    <x v="1"/>
    <n v="981324400"/>
    <n v="408344400"/>
    <n v="0.41611560866111147"/>
    <x v="2"/>
    <b v="1"/>
    <s v="noviembre"/>
    <x v="2"/>
  </r>
  <r>
    <x v="6857"/>
    <s v="CUST4939"/>
    <d v="2024-05-17T00:00:00"/>
    <x v="1"/>
    <x v="0"/>
    <s v="Home Office"/>
    <n v="5"/>
    <n v="29413"/>
    <n v="0.2"/>
    <n v="88785"/>
    <x v="0"/>
    <n v="1176520000"/>
    <n v="288670000"/>
    <n v="0.24535919491381361"/>
    <x v="5"/>
    <b v="1"/>
    <s v="mayo"/>
    <x v="5"/>
  </r>
  <r>
    <x v="6858"/>
    <s v="CUST6843"/>
    <d v="2024-08-12T00:00:00"/>
    <x v="2"/>
    <x v="0"/>
    <s v="Home Office"/>
    <n v="9"/>
    <n v="17388"/>
    <n v="0"/>
    <n v="80790"/>
    <x v="3"/>
    <n v="1564920000"/>
    <n v="757020000"/>
    <n v="0.48374357794647649"/>
    <x v="0"/>
    <b v="0"/>
    <s v="agosto"/>
    <x v="0"/>
  </r>
  <r>
    <x v="6859"/>
    <s v="CUST1206"/>
    <d v="2024-09-04T00:00:00"/>
    <x v="3"/>
    <x v="4"/>
    <s v="Consumer"/>
    <n v="5"/>
    <n v="8392"/>
    <n v="0.28999999999999998"/>
    <n v="18054"/>
    <x v="3"/>
    <n v="297916000"/>
    <n v="117376000"/>
    <n v="0.39399025228587925"/>
    <x v="11"/>
    <b v="1"/>
    <s v="septiembre"/>
    <x v="11"/>
  </r>
  <r>
    <x v="6860"/>
    <s v="CUST6219"/>
    <d v="2024-08-28T00:00:00"/>
    <x v="3"/>
    <x v="1"/>
    <s v="Home Office"/>
    <n v="6"/>
    <n v="39153"/>
    <n v="0.15"/>
    <n v="157689"/>
    <x v="2"/>
    <n v="1996803000"/>
    <n v="419913000"/>
    <n v="0.2102926528055096"/>
    <x v="0"/>
    <b v="1"/>
    <s v="agosto"/>
    <x v="0"/>
  </r>
  <r>
    <x v="6861"/>
    <s v="CUST3818"/>
    <d v="2024-02-24T00:00:00"/>
    <x v="0"/>
    <x v="0"/>
    <s v="Corporate"/>
    <n v="2"/>
    <n v="25363"/>
    <n v="0.11"/>
    <n v="34284"/>
    <x v="4"/>
    <n v="451461400"/>
    <n v="108621400"/>
    <n v="0.24059952855327166"/>
    <x v="9"/>
    <b v="1"/>
    <s v="febrero"/>
    <x v="9"/>
  </r>
  <r>
    <x v="6862"/>
    <s v="CUST9467"/>
    <d v="2024-03-05T00:00:00"/>
    <x v="1"/>
    <x v="4"/>
    <s v="Home Office"/>
    <n v="1"/>
    <n v="24073"/>
    <n v="0.18"/>
    <n v="10255"/>
    <x v="2"/>
    <n v="197398600"/>
    <n v="94848600"/>
    <n v="0.4804927694522656"/>
    <x v="7"/>
    <b v="1"/>
    <s v="marzo"/>
    <x v="7"/>
  </r>
  <r>
    <x v="6863"/>
    <s v="CUST4062"/>
    <d v="2024-06-30T00:00:00"/>
    <x v="2"/>
    <x v="1"/>
    <s v="Consumer"/>
    <n v="8"/>
    <n v="35034"/>
    <n v="0.15"/>
    <n v="189812"/>
    <x v="1"/>
    <n v="2382312000"/>
    <n v="484192000"/>
    <n v="0.20324457921548478"/>
    <x v="1"/>
    <b v="1"/>
    <s v="junio"/>
    <x v="1"/>
  </r>
  <r>
    <x v="6864"/>
    <s v="CUST9651"/>
    <d v="2024-09-06T00:00:00"/>
    <x v="3"/>
    <x v="2"/>
    <s v="Consumer"/>
    <n v="1"/>
    <n v="41866"/>
    <n v="0.25"/>
    <n v="17327"/>
    <x v="0"/>
    <n v="313995000"/>
    <n v="140725000"/>
    <n v="0.44817592636825426"/>
    <x v="11"/>
    <b v="1"/>
    <s v="septiembre"/>
    <x v="11"/>
  </r>
  <r>
    <x v="6865"/>
    <s v="CUST9687"/>
    <d v="2024-12-08T00:00:00"/>
    <x v="0"/>
    <x v="1"/>
    <s v="Corporate"/>
    <n v="8"/>
    <n v="24439"/>
    <n v="0.08"/>
    <n v="109701"/>
    <x v="2"/>
    <n v="1798710400"/>
    <n v="701700400"/>
    <n v="0.39011304988284939"/>
    <x v="10"/>
    <b v="1"/>
    <s v="diciembre"/>
    <x v="10"/>
  </r>
  <r>
    <x v="6866"/>
    <s v="CUST3722"/>
    <d v="2024-03-09T00:00:00"/>
    <x v="3"/>
    <x v="3"/>
    <s v="Consumer"/>
    <n v="5"/>
    <n v="25206"/>
    <n v="0.25"/>
    <n v="70613"/>
    <x v="0"/>
    <n v="945225000"/>
    <n v="239095000"/>
    <n v="0.25295035573540692"/>
    <x v="7"/>
    <b v="1"/>
    <s v="marzo"/>
    <x v="7"/>
  </r>
  <r>
    <x v="6867"/>
    <s v="CUST6893"/>
    <d v="2024-01-15T00:00:00"/>
    <x v="1"/>
    <x v="1"/>
    <s v="Home Office"/>
    <n v="1"/>
    <n v="10769"/>
    <n v="0"/>
    <n v="7909"/>
    <x v="4"/>
    <n v="107690000"/>
    <n v="28600000"/>
    <n v="0.26557711950970375"/>
    <x v="8"/>
    <b v="0"/>
    <s v="enero"/>
    <x v="8"/>
  </r>
  <r>
    <x v="6868"/>
    <s v="CUST7606"/>
    <d v="2024-08-18T00:00:00"/>
    <x v="1"/>
    <x v="4"/>
    <s v="Corporate"/>
    <n v="1"/>
    <n v="17371"/>
    <n v="0.09"/>
    <n v="8411"/>
    <x v="4"/>
    <n v="158076100"/>
    <n v="73966100"/>
    <n v="0.46791450446968263"/>
    <x v="0"/>
    <b v="1"/>
    <s v="agosto"/>
    <x v="0"/>
  </r>
  <r>
    <x v="6869"/>
    <s v="CUST5259"/>
    <d v="2024-10-06T00:00:00"/>
    <x v="0"/>
    <x v="4"/>
    <s v="Consumer"/>
    <n v="10"/>
    <n v="20506"/>
    <n v="0.08"/>
    <n v="127187"/>
    <x v="4"/>
    <n v="1886552000"/>
    <n v="614682000"/>
    <n v="0.32582298288093836"/>
    <x v="4"/>
    <b v="1"/>
    <s v="octubre"/>
    <x v="4"/>
  </r>
  <r>
    <x v="6870"/>
    <s v="CUST9703"/>
    <d v="2024-05-21T00:00:00"/>
    <x v="2"/>
    <x v="4"/>
    <s v="Home Office"/>
    <n v="8"/>
    <n v="2505"/>
    <n v="0.08"/>
    <n v="10669"/>
    <x v="0"/>
    <n v="184368000"/>
    <n v="77678000"/>
    <n v="0.42132040267291504"/>
    <x v="5"/>
    <b v="1"/>
    <s v="mayo"/>
    <x v="5"/>
  </r>
  <r>
    <x v="6871"/>
    <s v="CUST1974"/>
    <d v="2024-03-27T00:00:00"/>
    <x v="3"/>
    <x v="2"/>
    <s v="Corporate"/>
    <n v="9"/>
    <n v="49170"/>
    <n v="0.11"/>
    <n v="283778"/>
    <x v="2"/>
    <n v="3938517000"/>
    <n v="1100737000"/>
    <n v="0.27948006825919502"/>
    <x v="7"/>
    <b v="1"/>
    <s v="marzo"/>
    <x v="7"/>
  </r>
  <r>
    <x v="6872"/>
    <s v="CUST3279"/>
    <d v="2024-08-11T00:00:00"/>
    <x v="1"/>
    <x v="3"/>
    <s v="Consumer"/>
    <n v="2"/>
    <n v="5718"/>
    <n v="0.08"/>
    <n v="6381"/>
    <x v="4"/>
    <n v="105211200"/>
    <n v="41401200"/>
    <n v="0.39350563438113051"/>
    <x v="0"/>
    <b v="1"/>
    <s v="agosto"/>
    <x v="0"/>
  </r>
  <r>
    <x v="6873"/>
    <s v="CUST4939"/>
    <d v="2024-02-09T00:00:00"/>
    <x v="3"/>
    <x v="3"/>
    <s v="Consumer"/>
    <n v="8"/>
    <n v="22905"/>
    <n v="0.13"/>
    <n v="124386"/>
    <x v="4"/>
    <n v="1594188000"/>
    <n v="350328000"/>
    <n v="0.21975325369404361"/>
    <x v="9"/>
    <b v="1"/>
    <s v="febrero"/>
    <x v="9"/>
  </r>
  <r>
    <x v="6874"/>
    <s v="CUST6180"/>
    <d v="2024-09-25T00:00:00"/>
    <x v="3"/>
    <x v="2"/>
    <s v="Corporate"/>
    <n v="2"/>
    <n v="39258"/>
    <n v="0.06"/>
    <n v="46213"/>
    <x v="1"/>
    <n v="738050400"/>
    <n v="275920400"/>
    <n v="0.37385034951542606"/>
    <x v="11"/>
    <b v="1"/>
    <s v="septiembre"/>
    <x v="11"/>
  </r>
  <r>
    <x v="6875"/>
    <s v="CUST3405"/>
    <d v="2024-04-14T00:00:00"/>
    <x v="2"/>
    <x v="1"/>
    <s v="Consumer"/>
    <n v="1"/>
    <n v="15209"/>
    <n v="0.03"/>
    <n v="8277"/>
    <x v="0"/>
    <n v="147527300"/>
    <n v="64757300"/>
    <n v="0.43895129918326981"/>
    <x v="6"/>
    <b v="1"/>
    <s v="abril"/>
    <x v="6"/>
  </r>
  <r>
    <x v="6876"/>
    <s v="CUST1941"/>
    <d v="2024-08-13T00:00:00"/>
    <x v="0"/>
    <x v="0"/>
    <s v="Corporate"/>
    <n v="8"/>
    <n v="18519"/>
    <n v="0.14000000000000001"/>
    <n v="67524"/>
    <x v="1"/>
    <n v="1274107200"/>
    <n v="598867200"/>
    <n v="0.47002889552778604"/>
    <x v="0"/>
    <b v="1"/>
    <s v="agosto"/>
    <x v="0"/>
  </r>
  <r>
    <x v="6877"/>
    <s v="CUST6083"/>
    <d v="2024-01-29T00:00:00"/>
    <x v="1"/>
    <x v="1"/>
    <s v="Home Office"/>
    <n v="5"/>
    <n v="12230"/>
    <n v="0.02"/>
    <n v="45072"/>
    <x v="1"/>
    <n v="599270000"/>
    <n v="148550000"/>
    <n v="0.24788492666077061"/>
    <x v="8"/>
    <b v="1"/>
    <s v="enero"/>
    <x v="8"/>
  </r>
  <r>
    <x v="6878"/>
    <s v="CUST1153"/>
    <d v="2024-07-18T00:00:00"/>
    <x v="3"/>
    <x v="4"/>
    <s v="Home Office"/>
    <n v="2"/>
    <n v="8889"/>
    <n v="0.24"/>
    <n v="10112"/>
    <x v="0"/>
    <n v="135112800"/>
    <n v="33992800"/>
    <n v="0.25158830251463959"/>
    <x v="3"/>
    <b v="1"/>
    <s v="julio"/>
    <x v="3"/>
  </r>
  <r>
    <x v="6879"/>
    <s v="CUST4723"/>
    <d v="2024-07-25T00:00:00"/>
    <x v="2"/>
    <x v="1"/>
    <s v="Corporate"/>
    <n v="6"/>
    <n v="36412"/>
    <n v="0.2"/>
    <n v="128498"/>
    <x v="3"/>
    <n v="1747776000"/>
    <n v="462796000"/>
    <n v="0.26479136914570289"/>
    <x v="3"/>
    <b v="1"/>
    <s v="julio"/>
    <x v="3"/>
  </r>
  <r>
    <x v="6880"/>
    <s v="CUST1457"/>
    <d v="2024-10-15T00:00:00"/>
    <x v="0"/>
    <x v="2"/>
    <s v="Consumer"/>
    <n v="9"/>
    <n v="21036"/>
    <n v="0.12"/>
    <n v="118069"/>
    <x v="4"/>
    <n v="1666051200"/>
    <n v="485361200"/>
    <n v="0.29132430023759176"/>
    <x v="4"/>
    <b v="1"/>
    <s v="octubre"/>
    <x v="4"/>
  </r>
  <r>
    <x v="6881"/>
    <s v="CUST9484"/>
    <d v="2024-10-19T00:00:00"/>
    <x v="3"/>
    <x v="0"/>
    <s v="Consumer"/>
    <n v="10"/>
    <n v="43783"/>
    <n v="0.1"/>
    <n v="208255"/>
    <x v="3"/>
    <n v="3940470000"/>
    <n v="1857920000"/>
    <n v="0.47149705491984456"/>
    <x v="4"/>
    <b v="1"/>
    <s v="octubre"/>
    <x v="4"/>
  </r>
  <r>
    <x v="6882"/>
    <s v="CUST5416"/>
    <d v="2024-11-22T00:00:00"/>
    <x v="3"/>
    <x v="3"/>
    <s v="Consumer"/>
    <n v="5"/>
    <n v="38544"/>
    <n v="0.18"/>
    <n v="119586"/>
    <x v="2"/>
    <n v="1580304000"/>
    <n v="384444000"/>
    <n v="0.2432721805424779"/>
    <x v="2"/>
    <b v="1"/>
    <s v="noviembre"/>
    <x v="2"/>
  </r>
  <r>
    <x v="6883"/>
    <s v="CUST1408"/>
    <d v="2024-05-01T00:00:00"/>
    <x v="1"/>
    <x v="3"/>
    <s v="Home Office"/>
    <n v="4"/>
    <n v="43869"/>
    <n v="0.25"/>
    <n v="104394"/>
    <x v="2"/>
    <n v="1316070000"/>
    <n v="272130000"/>
    <n v="0.20677471563062755"/>
    <x v="5"/>
    <b v="1"/>
    <s v="mayo"/>
    <x v="5"/>
  </r>
  <r>
    <x v="6884"/>
    <s v="CUST8956"/>
    <d v="2024-12-28T00:00:00"/>
    <x v="2"/>
    <x v="1"/>
    <s v="Consumer"/>
    <n v="6"/>
    <n v="6659"/>
    <n v="0.26"/>
    <n v="22390"/>
    <x v="3"/>
    <n v="295659600"/>
    <n v="71759600"/>
    <n v="0.24271019780856093"/>
    <x v="10"/>
    <b v="1"/>
    <s v="diciembre"/>
    <x v="10"/>
  </r>
  <r>
    <x v="6885"/>
    <s v="CUST9649"/>
    <d v="2024-01-29T00:00:00"/>
    <x v="0"/>
    <x v="2"/>
    <s v="Home Office"/>
    <n v="10"/>
    <n v="14024"/>
    <n v="0.2"/>
    <n v="76517"/>
    <x v="3"/>
    <n v="1121920000"/>
    <n v="356750000"/>
    <n v="0.31798167427267543"/>
    <x v="8"/>
    <b v="1"/>
    <s v="enero"/>
    <x v="8"/>
  </r>
  <r>
    <x v="6886"/>
    <s v="CUST9814"/>
    <d v="2024-03-29T00:00:00"/>
    <x v="2"/>
    <x v="3"/>
    <s v="Consumer"/>
    <n v="3"/>
    <n v="37913"/>
    <n v="0.04"/>
    <n v="56360"/>
    <x v="0"/>
    <n v="1091894400"/>
    <n v="528294400"/>
    <n v="0.48383286881954884"/>
    <x v="7"/>
    <b v="1"/>
    <s v="marzo"/>
    <x v="7"/>
  </r>
  <r>
    <x v="6887"/>
    <s v="CUST4830"/>
    <d v="2024-09-08T00:00:00"/>
    <x v="2"/>
    <x v="0"/>
    <s v="Corporate"/>
    <n v="1"/>
    <n v="49651"/>
    <n v="0.14000000000000001"/>
    <n v="32433"/>
    <x v="3"/>
    <n v="426998600"/>
    <n v="102668600"/>
    <n v="0.24044247451865181"/>
    <x v="11"/>
    <b v="1"/>
    <s v="septiembre"/>
    <x v="11"/>
  </r>
  <r>
    <x v="6888"/>
    <s v="CUST8396"/>
    <d v="2024-03-09T00:00:00"/>
    <x v="3"/>
    <x v="0"/>
    <s v="Home Office"/>
    <n v="3"/>
    <n v="43492"/>
    <n v="7.0000000000000007E-2"/>
    <n v="76626"/>
    <x v="4"/>
    <n v="1213426800"/>
    <n v="447166800"/>
    <n v="0.36851567807798541"/>
    <x v="7"/>
    <b v="1"/>
    <s v="marzo"/>
    <x v="7"/>
  </r>
  <r>
    <x v="6889"/>
    <s v="CUST6256"/>
    <d v="2024-09-18T00:00:00"/>
    <x v="0"/>
    <x v="3"/>
    <s v="Consumer"/>
    <n v="9"/>
    <n v="3494"/>
    <n v="0.23"/>
    <n v="13757"/>
    <x v="4"/>
    <n v="242134200"/>
    <n v="104564200"/>
    <n v="0.43184399395046219"/>
    <x v="11"/>
    <b v="1"/>
    <s v="septiembre"/>
    <x v="11"/>
  </r>
  <r>
    <x v="6890"/>
    <s v="CUST8311"/>
    <d v="2024-11-28T00:00:00"/>
    <x v="0"/>
    <x v="3"/>
    <s v="Corporate"/>
    <n v="5"/>
    <n v="1525"/>
    <n v="0.03"/>
    <n v="5243"/>
    <x v="1"/>
    <n v="73962500"/>
    <n v="21532500"/>
    <n v="0.29112726043603177"/>
    <x v="2"/>
    <b v="1"/>
    <s v="noviembre"/>
    <x v="2"/>
  </r>
  <r>
    <x v="6891"/>
    <s v="CUST1879"/>
    <d v="2024-02-08T00:00:00"/>
    <x v="0"/>
    <x v="4"/>
    <s v="Consumer"/>
    <n v="4"/>
    <n v="45705"/>
    <n v="0.04"/>
    <n v="127082"/>
    <x v="3"/>
    <n v="1755072000"/>
    <n v="484252000"/>
    <n v="0.27591574590672063"/>
    <x v="9"/>
    <b v="1"/>
    <s v="febrero"/>
    <x v="9"/>
  </r>
  <r>
    <x v="6892"/>
    <s v="CUST6327"/>
    <d v="2024-11-17T00:00:00"/>
    <x v="0"/>
    <x v="4"/>
    <s v="Consumer"/>
    <n v="2"/>
    <n v="41832"/>
    <n v="0.02"/>
    <n v="60345"/>
    <x v="1"/>
    <n v="819907200"/>
    <n v="216457200"/>
    <n v="0.26400207242966034"/>
    <x v="2"/>
    <b v="1"/>
    <s v="noviembre"/>
    <x v="2"/>
  </r>
  <r>
    <x v="6893"/>
    <s v="CUST7234"/>
    <d v="2024-07-16T00:00:00"/>
    <x v="2"/>
    <x v="0"/>
    <s v="Corporate"/>
    <n v="9"/>
    <n v="12715"/>
    <n v="0.23"/>
    <n v="45228"/>
    <x v="1"/>
    <n v="881149500"/>
    <n v="428869500"/>
    <n v="0.4867159318594631"/>
    <x v="3"/>
    <b v="1"/>
    <s v="julio"/>
    <x v="3"/>
  </r>
  <r>
    <x v="6894"/>
    <s v="CUST3319"/>
    <d v="2024-01-12T00:00:00"/>
    <x v="0"/>
    <x v="3"/>
    <s v="Consumer"/>
    <n v="10"/>
    <n v="18092"/>
    <n v="0.26"/>
    <n v="70528"/>
    <x v="4"/>
    <n v="1338808000"/>
    <n v="633528000"/>
    <n v="0.47320302836553113"/>
    <x v="8"/>
    <b v="1"/>
    <s v="enero"/>
    <x v="8"/>
  </r>
  <r>
    <x v="6895"/>
    <s v="CUST8221"/>
    <d v="2024-09-28T00:00:00"/>
    <x v="2"/>
    <x v="1"/>
    <s v="Corporate"/>
    <n v="1"/>
    <n v="37364"/>
    <n v="0.05"/>
    <n v="21292"/>
    <x v="2"/>
    <n v="354958000"/>
    <n v="142038000"/>
    <n v="0.4001543844623871"/>
    <x v="11"/>
    <b v="1"/>
    <s v="septiembre"/>
    <x v="11"/>
  </r>
  <r>
    <x v="6896"/>
    <s v="CUST8089"/>
    <d v="2024-09-10T00:00:00"/>
    <x v="2"/>
    <x v="4"/>
    <s v="Corporate"/>
    <n v="2"/>
    <n v="28874"/>
    <n v="0.28999999999999998"/>
    <n v="27249"/>
    <x v="4"/>
    <n v="410010800"/>
    <n v="137520800"/>
    <n v="0.33540775023487185"/>
    <x v="11"/>
    <b v="1"/>
    <s v="septiembre"/>
    <x v="11"/>
  </r>
  <r>
    <x v="6897"/>
    <s v="CUST2160"/>
    <d v="2024-11-24T00:00:00"/>
    <x v="1"/>
    <x v="3"/>
    <s v="Corporate"/>
    <n v="4"/>
    <n v="7086"/>
    <n v="7.0000000000000007E-2"/>
    <n v="17987"/>
    <x v="4"/>
    <n v="263599200"/>
    <n v="83729200"/>
    <n v="0.31763829328768828"/>
    <x v="2"/>
    <b v="1"/>
    <s v="noviembre"/>
    <x v="2"/>
  </r>
  <r>
    <x v="6898"/>
    <s v="CUST3239"/>
    <d v="2024-12-04T00:00:00"/>
    <x v="0"/>
    <x v="3"/>
    <s v="Consumer"/>
    <n v="9"/>
    <n v="26623"/>
    <n v="7.0000000000000007E-2"/>
    <n v="131035"/>
    <x v="3"/>
    <n v="2228345100"/>
    <n v="917995100"/>
    <n v="0.41196271618790103"/>
    <x v="10"/>
    <b v="1"/>
    <s v="diciembre"/>
    <x v="10"/>
  </r>
  <r>
    <x v="6899"/>
    <s v="CUST6347"/>
    <d v="2024-12-17T00:00:00"/>
    <x v="3"/>
    <x v="4"/>
    <s v="Consumer"/>
    <n v="2"/>
    <n v="39204"/>
    <n v="0.18"/>
    <n v="41868"/>
    <x v="3"/>
    <n v="642945600"/>
    <n v="224265600"/>
    <n v="0.34880960379851733"/>
    <x v="10"/>
    <b v="1"/>
    <s v="diciembre"/>
    <x v="10"/>
  </r>
  <r>
    <x v="6900"/>
    <s v="CUST5477"/>
    <d v="2024-11-10T00:00:00"/>
    <x v="0"/>
    <x v="4"/>
    <s v="Home Office"/>
    <n v="2"/>
    <n v="1837"/>
    <n v="0.15"/>
    <n v="2014"/>
    <x v="1"/>
    <n v="31229000"/>
    <n v="11089000"/>
    <n v="0.35508661820743542"/>
    <x v="2"/>
    <b v="1"/>
    <s v="noviembre"/>
    <x v="2"/>
  </r>
  <r>
    <x v="6901"/>
    <s v="CUST4268"/>
    <d v="2024-04-26T00:00:00"/>
    <x v="2"/>
    <x v="4"/>
    <s v="Home Office"/>
    <n v="2"/>
    <n v="25513"/>
    <n v="0.02"/>
    <n v="37534"/>
    <x v="1"/>
    <n v="500054800"/>
    <n v="124714800"/>
    <n v="0.24940226551169992"/>
    <x v="6"/>
    <b v="1"/>
    <s v="abril"/>
    <x v="6"/>
  </r>
  <r>
    <x v="6902"/>
    <s v="CUST1853"/>
    <d v="2024-04-30T00:00:00"/>
    <x v="3"/>
    <x v="3"/>
    <s v="Home Office"/>
    <n v="5"/>
    <n v="41058"/>
    <n v="0.21"/>
    <n v="84348"/>
    <x v="4"/>
    <n v="1621791000"/>
    <n v="778311000"/>
    <n v="0.47990832357560254"/>
    <x v="6"/>
    <b v="1"/>
    <s v="abril"/>
    <x v="6"/>
  </r>
  <r>
    <x v="6903"/>
    <s v="CUST7186"/>
    <d v="2024-06-19T00:00:00"/>
    <x v="2"/>
    <x v="1"/>
    <s v="Corporate"/>
    <n v="10"/>
    <n v="24439"/>
    <n v="0.12"/>
    <n v="148012"/>
    <x v="2"/>
    <n v="2150632000"/>
    <n v="670512000"/>
    <n v="0.31177439933935697"/>
    <x v="1"/>
    <b v="1"/>
    <s v="junio"/>
    <x v="1"/>
  </r>
  <r>
    <x v="6904"/>
    <s v="CUST8601"/>
    <d v="2024-01-02T00:00:00"/>
    <x v="3"/>
    <x v="0"/>
    <s v="Corporate"/>
    <n v="5"/>
    <n v="48871"/>
    <n v="0.23"/>
    <n v="139244"/>
    <x v="1"/>
    <n v="1881533500"/>
    <n v="489093500"/>
    <n v="0.25994408284518983"/>
    <x v="8"/>
    <b v="1"/>
    <s v="enero"/>
    <x v="8"/>
  </r>
  <r>
    <x v="6905"/>
    <s v="CUST1640"/>
    <d v="2024-04-25T00:00:00"/>
    <x v="2"/>
    <x v="3"/>
    <s v="Corporate"/>
    <n v="3"/>
    <n v="7658"/>
    <n v="0.02"/>
    <n v="16101"/>
    <x v="3"/>
    <n v="225145200"/>
    <n v="64135200"/>
    <n v="0.28486150271025096"/>
    <x v="6"/>
    <b v="1"/>
    <s v="abril"/>
    <x v="6"/>
  </r>
  <r>
    <x v="6906"/>
    <s v="CUST7145"/>
    <d v="2024-05-24T00:00:00"/>
    <x v="1"/>
    <x v="4"/>
    <s v="Consumer"/>
    <n v="10"/>
    <n v="2575"/>
    <n v="0.09"/>
    <n v="17590"/>
    <x v="4"/>
    <n v="234325000"/>
    <n v="58425000"/>
    <n v="0.24933319108076391"/>
    <x v="5"/>
    <b v="1"/>
    <s v="mayo"/>
    <x v="5"/>
  </r>
  <r>
    <x v="6907"/>
    <s v="CUST6721"/>
    <d v="2024-11-21T00:00:00"/>
    <x v="2"/>
    <x v="0"/>
    <s v="Consumer"/>
    <n v="2"/>
    <n v="5719"/>
    <n v="0.14000000000000001"/>
    <n v="7665"/>
    <x v="4"/>
    <n v="98366800"/>
    <n v="21716800"/>
    <n v="0.22077367567105974"/>
    <x v="2"/>
    <b v="1"/>
    <s v="noviembre"/>
    <x v="2"/>
  </r>
  <r>
    <x v="6908"/>
    <s v="CUST1141"/>
    <d v="2024-06-03T00:00:00"/>
    <x v="1"/>
    <x v="1"/>
    <s v="Home Office"/>
    <n v="7"/>
    <n v="23958"/>
    <n v="0.27"/>
    <n v="61528"/>
    <x v="0"/>
    <n v="1224253800"/>
    <n v="608973800"/>
    <n v="0.49742447195181261"/>
    <x v="1"/>
    <b v="1"/>
    <s v="junio"/>
    <x v="1"/>
  </r>
  <r>
    <x v="6909"/>
    <s v="CUST6648"/>
    <d v="2024-09-16T00:00:00"/>
    <x v="1"/>
    <x v="1"/>
    <s v="Home Office"/>
    <n v="9"/>
    <n v="27508"/>
    <n v="0.24"/>
    <n v="138999"/>
    <x v="0"/>
    <n v="1881547200"/>
    <n v="491557200"/>
    <n v="0.26125159124363184"/>
    <x v="11"/>
    <b v="1"/>
    <s v="septiembre"/>
    <x v="11"/>
  </r>
  <r>
    <x v="6910"/>
    <s v="CUST5951"/>
    <d v="2024-01-22T00:00:00"/>
    <x v="1"/>
    <x v="2"/>
    <s v="Home Office"/>
    <n v="6"/>
    <n v="19465"/>
    <n v="0.17"/>
    <n v="64131"/>
    <x v="0"/>
    <n v="969357000"/>
    <n v="328047000"/>
    <n v="0.33841711567564892"/>
    <x v="8"/>
    <b v="1"/>
    <s v="enero"/>
    <x v="8"/>
  </r>
  <r>
    <x v="6911"/>
    <s v="CUST8960"/>
    <d v="2024-07-14T00:00:00"/>
    <x v="3"/>
    <x v="2"/>
    <s v="Consumer"/>
    <n v="7"/>
    <n v="8893"/>
    <n v="0.26"/>
    <n v="32725"/>
    <x v="4"/>
    <n v="460657400"/>
    <n v="133407400"/>
    <n v="0.2896022076276209"/>
    <x v="3"/>
    <b v="1"/>
    <s v="julio"/>
    <x v="3"/>
  </r>
  <r>
    <x v="6912"/>
    <s v="CUST6775"/>
    <d v="2024-06-27T00:00:00"/>
    <x v="0"/>
    <x v="2"/>
    <s v="Home Office"/>
    <n v="6"/>
    <n v="47361"/>
    <n v="0.15"/>
    <n v="162283"/>
    <x v="3"/>
    <n v="2415411000"/>
    <n v="792581000"/>
    <n v="0.32813504616812628"/>
    <x v="1"/>
    <b v="1"/>
    <s v="junio"/>
    <x v="1"/>
  </r>
  <r>
    <x v="6913"/>
    <s v="CUST7162"/>
    <d v="2024-04-10T00:00:00"/>
    <x v="2"/>
    <x v="1"/>
    <s v="Corporate"/>
    <n v="3"/>
    <n v="3338"/>
    <n v="0.15"/>
    <n v="5322"/>
    <x v="1"/>
    <n v="85119000"/>
    <n v="31899000"/>
    <n v="0.3747576921721355"/>
    <x v="6"/>
    <b v="1"/>
    <s v="abril"/>
    <x v="6"/>
  </r>
  <r>
    <x v="6914"/>
    <s v="CUST8400"/>
    <d v="2024-05-02T00:00:00"/>
    <x v="1"/>
    <x v="3"/>
    <s v="Home Office"/>
    <n v="3"/>
    <n v="22959"/>
    <n v="0"/>
    <n v="55022"/>
    <x v="0"/>
    <n v="688770000"/>
    <n v="138550000"/>
    <n v="0.20115568331954062"/>
    <x v="5"/>
    <b v="0"/>
    <s v="mayo"/>
    <x v="5"/>
  </r>
  <r>
    <x v="6915"/>
    <s v="CUST5481"/>
    <d v="2024-10-30T00:00:00"/>
    <x v="3"/>
    <x v="4"/>
    <s v="Corporate"/>
    <n v="8"/>
    <n v="4516"/>
    <n v="0.15"/>
    <n v="15774"/>
    <x v="0"/>
    <n v="307088000"/>
    <n v="149348000"/>
    <n v="0.48633616422654091"/>
    <x v="4"/>
    <b v="1"/>
    <s v="octubre"/>
    <x v="4"/>
  </r>
  <r>
    <x v="6916"/>
    <s v="CUST3914"/>
    <d v="2024-05-20T00:00:00"/>
    <x v="0"/>
    <x v="0"/>
    <s v="Corporate"/>
    <n v="10"/>
    <n v="12714"/>
    <n v="0.01"/>
    <n v="69589"/>
    <x v="0"/>
    <n v="1258686000"/>
    <n v="562796000"/>
    <n v="0.44712978455309743"/>
    <x v="5"/>
    <b v="1"/>
    <s v="mayo"/>
    <x v="5"/>
  </r>
  <r>
    <x v="6917"/>
    <s v="CUST3482"/>
    <d v="2024-07-28T00:00:00"/>
    <x v="3"/>
    <x v="2"/>
    <s v="Corporate"/>
    <n v="8"/>
    <n v="31841"/>
    <n v="0.3"/>
    <n v="127287"/>
    <x v="2"/>
    <n v="1783096000"/>
    <n v="510226000"/>
    <n v="0.28614611888535446"/>
    <x v="3"/>
    <b v="1"/>
    <s v="julio"/>
    <x v="3"/>
  </r>
  <r>
    <x v="6918"/>
    <s v="CUST3908"/>
    <d v="2024-10-26T00:00:00"/>
    <x v="0"/>
    <x v="2"/>
    <s v="Home Office"/>
    <n v="2"/>
    <n v="10035"/>
    <n v="0.14000000000000001"/>
    <n v="10645"/>
    <x v="0"/>
    <n v="172602000"/>
    <n v="66152000"/>
    <n v="0.3832632298582867"/>
    <x v="4"/>
    <b v="1"/>
    <s v="octubre"/>
    <x v="4"/>
  </r>
  <r>
    <x v="6919"/>
    <s v="CUST8189"/>
    <d v="2024-12-15T00:00:00"/>
    <x v="3"/>
    <x v="1"/>
    <s v="Consumer"/>
    <n v="8"/>
    <n v="13711"/>
    <n v="0.1"/>
    <n v="61458"/>
    <x v="3"/>
    <n v="987192000"/>
    <n v="372612000"/>
    <n v="0.37744633262830329"/>
    <x v="10"/>
    <b v="1"/>
    <s v="diciembre"/>
    <x v="10"/>
  </r>
  <r>
    <x v="6920"/>
    <s v="CUST5521"/>
    <d v="2024-04-17T00:00:00"/>
    <x v="0"/>
    <x v="4"/>
    <s v="Home Office"/>
    <n v="5"/>
    <n v="16257"/>
    <n v="0.2"/>
    <n v="47395"/>
    <x v="4"/>
    <n v="650280000"/>
    <n v="176330000"/>
    <n v="0.27116011564249248"/>
    <x v="6"/>
    <b v="1"/>
    <s v="abril"/>
    <x v="6"/>
  </r>
  <r>
    <x v="6921"/>
    <s v="CUST5649"/>
    <d v="2024-06-07T00:00:00"/>
    <x v="0"/>
    <x v="1"/>
    <s v="Corporate"/>
    <n v="9"/>
    <n v="19436"/>
    <n v="0.03"/>
    <n v="126173"/>
    <x v="4"/>
    <n v="1696762800"/>
    <n v="435032800"/>
    <n v="0.25638987370538768"/>
    <x v="1"/>
    <b v="1"/>
    <s v="junio"/>
    <x v="1"/>
  </r>
  <r>
    <x v="6922"/>
    <s v="CUST7933"/>
    <d v="2024-06-17T00:00:00"/>
    <x v="3"/>
    <x v="2"/>
    <s v="Consumer"/>
    <n v="8"/>
    <n v="18990"/>
    <n v="0.05"/>
    <n v="109795"/>
    <x v="0"/>
    <n v="1443240000"/>
    <n v="345290000"/>
    <n v="0.23924641778221226"/>
    <x v="1"/>
    <b v="1"/>
    <s v="junio"/>
    <x v="1"/>
  </r>
  <r>
    <x v="6923"/>
    <s v="CUST8786"/>
    <d v="2024-08-16T00:00:00"/>
    <x v="3"/>
    <x v="4"/>
    <s v="Corporate"/>
    <n v="2"/>
    <n v="16395"/>
    <n v="0.01"/>
    <n v="16345"/>
    <x v="0"/>
    <n v="324621000"/>
    <n v="161171000"/>
    <n v="0.49648975266541595"/>
    <x v="0"/>
    <b v="1"/>
    <s v="agosto"/>
    <x v="0"/>
  </r>
  <r>
    <x v="6924"/>
    <s v="CUST4320"/>
    <d v="2024-07-11T00:00:00"/>
    <x v="3"/>
    <x v="1"/>
    <s v="Corporate"/>
    <n v="8"/>
    <n v="23104"/>
    <n v="0.1"/>
    <n v="119733"/>
    <x v="0"/>
    <n v="1663488000"/>
    <n v="466158000"/>
    <n v="0.28022925323176362"/>
    <x v="3"/>
    <b v="1"/>
    <s v="julio"/>
    <x v="3"/>
  </r>
  <r>
    <x v="6925"/>
    <s v="CUST6350"/>
    <d v="2024-07-23T00:00:00"/>
    <x v="1"/>
    <x v="2"/>
    <s v="Home Office"/>
    <n v="4"/>
    <n v="24403"/>
    <n v="0.26"/>
    <n v="39673"/>
    <x v="3"/>
    <n v="722328800"/>
    <n v="325598800"/>
    <n v="0.45076258900378885"/>
    <x v="3"/>
    <b v="1"/>
    <s v="julio"/>
    <x v="3"/>
  </r>
  <r>
    <x v="6926"/>
    <s v="CUST2882"/>
    <d v="2024-09-29T00:00:00"/>
    <x v="0"/>
    <x v="0"/>
    <s v="Home Office"/>
    <n v="5"/>
    <n v="8261"/>
    <n v="0.16"/>
    <n v="27626"/>
    <x v="1"/>
    <n v="346962000"/>
    <n v="70702000"/>
    <n v="0.20377447674385091"/>
    <x v="11"/>
    <b v="1"/>
    <s v="septiembre"/>
    <x v="11"/>
  </r>
  <r>
    <x v="6927"/>
    <s v="CUST9910"/>
    <d v="2024-06-26T00:00:00"/>
    <x v="0"/>
    <x v="2"/>
    <s v="Home Office"/>
    <n v="1"/>
    <n v="1604"/>
    <n v="0.2"/>
    <n v="956"/>
    <x v="0"/>
    <n v="12832000"/>
    <n v="3272000"/>
    <n v="0.25498753117206985"/>
    <x v="1"/>
    <b v="1"/>
    <s v="junio"/>
    <x v="1"/>
  </r>
  <r>
    <x v="6928"/>
    <s v="CUST6323"/>
    <d v="2024-05-16T00:00:00"/>
    <x v="0"/>
    <x v="4"/>
    <s v="Home Office"/>
    <n v="4"/>
    <n v="9496"/>
    <n v="0.15"/>
    <n v="24256"/>
    <x v="3"/>
    <n v="322864000"/>
    <n v="80304000"/>
    <n v="0.24872392090787451"/>
    <x v="5"/>
    <b v="1"/>
    <s v="mayo"/>
    <x v="5"/>
  </r>
  <r>
    <x v="6929"/>
    <s v="CUST7226"/>
    <d v="2024-12-04T00:00:00"/>
    <x v="0"/>
    <x v="1"/>
    <s v="Consumer"/>
    <n v="6"/>
    <n v="17100"/>
    <n v="0.2"/>
    <n v="55382"/>
    <x v="2"/>
    <n v="820800000"/>
    <n v="266980000"/>
    <n v="0.32526803118908382"/>
    <x v="10"/>
    <b v="1"/>
    <s v="diciembre"/>
    <x v="10"/>
  </r>
  <r>
    <x v="6930"/>
    <s v="CUST4020"/>
    <d v="2024-01-22T00:00:00"/>
    <x v="1"/>
    <x v="3"/>
    <s v="Corporate"/>
    <n v="4"/>
    <n v="45794"/>
    <n v="0.3"/>
    <n v="76497"/>
    <x v="4"/>
    <n v="1282232000"/>
    <n v="517262000"/>
    <n v="0.40340749567940903"/>
    <x v="8"/>
    <b v="1"/>
    <s v="enero"/>
    <x v="8"/>
  </r>
  <r>
    <x v="6931"/>
    <s v="CUST3971"/>
    <d v="2024-08-20T00:00:00"/>
    <x v="0"/>
    <x v="3"/>
    <s v="Consumer"/>
    <n v="7"/>
    <n v="8757"/>
    <n v="0.03"/>
    <n v="35532"/>
    <x v="1"/>
    <n v="594600300"/>
    <n v="239280300"/>
    <n v="0.40242209766796283"/>
    <x v="0"/>
    <b v="1"/>
    <s v="agosto"/>
    <x v="0"/>
  </r>
  <r>
    <x v="6932"/>
    <s v="CUST4241"/>
    <d v="2024-08-16T00:00:00"/>
    <x v="3"/>
    <x v="0"/>
    <s v="Home Office"/>
    <n v="6"/>
    <n v="48268"/>
    <n v="0.28999999999999998"/>
    <n v="109673"/>
    <x v="1"/>
    <n v="2056216800"/>
    <n v="959486800"/>
    <n v="0.46662725448016962"/>
    <x v="0"/>
    <b v="1"/>
    <s v="agosto"/>
    <x v="0"/>
  </r>
  <r>
    <x v="6933"/>
    <s v="CUST2004"/>
    <d v="2024-10-12T00:00:00"/>
    <x v="2"/>
    <x v="2"/>
    <s v="Consumer"/>
    <n v="10"/>
    <n v="23162"/>
    <n v="0.11"/>
    <n v="105237"/>
    <x v="3"/>
    <n v="2061418000"/>
    <n v="1009048000"/>
    <n v="0.48949218450600507"/>
    <x v="4"/>
    <b v="1"/>
    <s v="octubre"/>
    <x v="4"/>
  </r>
  <r>
    <x v="6934"/>
    <s v="CUST2544"/>
    <d v="2024-01-02T00:00:00"/>
    <x v="2"/>
    <x v="2"/>
    <s v="Corporate"/>
    <n v="4"/>
    <n v="8440"/>
    <n v="0.01"/>
    <n v="18500"/>
    <x v="3"/>
    <n v="334224000"/>
    <n v="149224000"/>
    <n v="0.44647900809038249"/>
    <x v="8"/>
    <b v="1"/>
    <s v="enero"/>
    <x v="8"/>
  </r>
  <r>
    <x v="6935"/>
    <s v="CUST9906"/>
    <d v="2024-12-29T00:00:00"/>
    <x v="0"/>
    <x v="0"/>
    <s v="Home Office"/>
    <n v="4"/>
    <n v="6142"/>
    <n v="0.21"/>
    <n v="12672"/>
    <x v="2"/>
    <n v="194087200"/>
    <n v="67367200"/>
    <n v="0.34709759324674683"/>
    <x v="10"/>
    <b v="1"/>
    <s v="diciembre"/>
    <x v="10"/>
  </r>
  <r>
    <x v="6936"/>
    <s v="CUST7340"/>
    <d v="2024-08-22T00:00:00"/>
    <x v="0"/>
    <x v="0"/>
    <s v="Consumer"/>
    <n v="5"/>
    <n v="30596"/>
    <n v="0.03"/>
    <n v="89691"/>
    <x v="3"/>
    <n v="1483906000"/>
    <n v="586996000"/>
    <n v="0.39557492186162735"/>
    <x v="0"/>
    <b v="1"/>
    <s v="agosto"/>
    <x v="0"/>
  </r>
  <r>
    <x v="6937"/>
    <s v="CUST3125"/>
    <d v="2024-01-25T00:00:00"/>
    <x v="2"/>
    <x v="1"/>
    <s v="Corporate"/>
    <n v="9"/>
    <n v="12102"/>
    <n v="0"/>
    <n v="78661"/>
    <x v="0"/>
    <n v="1089180000"/>
    <n v="302570000"/>
    <n v="0.27779614021557503"/>
    <x v="8"/>
    <b v="0"/>
    <s v="enero"/>
    <x v="8"/>
  </r>
  <r>
    <x v="6938"/>
    <s v="CUST1923"/>
    <d v="2024-03-18T00:00:00"/>
    <x v="2"/>
    <x v="0"/>
    <s v="Consumer"/>
    <n v="10"/>
    <n v="14838"/>
    <n v="0.12"/>
    <n v="103422"/>
    <x v="3"/>
    <n v="1305744000"/>
    <n v="271524000"/>
    <n v="0.20794581479983826"/>
    <x v="7"/>
    <b v="1"/>
    <s v="marzo"/>
    <x v="7"/>
  </r>
  <r>
    <x v="6939"/>
    <s v="CUST6942"/>
    <d v="2024-10-15T00:00:00"/>
    <x v="1"/>
    <x v="1"/>
    <s v="Consumer"/>
    <n v="4"/>
    <n v="26377"/>
    <n v="0.02"/>
    <n v="55243"/>
    <x v="3"/>
    <n v="1033978400"/>
    <n v="481548400"/>
    <n v="0.4657238487767249"/>
    <x v="4"/>
    <b v="1"/>
    <s v="octubre"/>
    <x v="4"/>
  </r>
  <r>
    <x v="6940"/>
    <s v="CUST9306"/>
    <d v="2024-12-19T00:00:00"/>
    <x v="0"/>
    <x v="2"/>
    <s v="Corporate"/>
    <n v="6"/>
    <n v="3022"/>
    <n v="0.04"/>
    <n v="11021"/>
    <x v="4"/>
    <n v="174067200"/>
    <n v="63857200"/>
    <n v="0.36685372086182805"/>
    <x v="10"/>
    <b v="1"/>
    <s v="diciembre"/>
    <x v="10"/>
  </r>
  <r>
    <x v="6941"/>
    <s v="CUST1360"/>
    <d v="2024-03-26T00:00:00"/>
    <x v="2"/>
    <x v="0"/>
    <s v="Corporate"/>
    <n v="2"/>
    <n v="19884"/>
    <n v="0.2"/>
    <n v="20841"/>
    <x v="2"/>
    <n v="318144000"/>
    <n v="109734000"/>
    <n v="0.34491928183464093"/>
    <x v="7"/>
    <b v="1"/>
    <s v="marzo"/>
    <x v="7"/>
  </r>
  <r>
    <x v="6942"/>
    <s v="CUST9717"/>
    <d v="2024-12-15T00:00:00"/>
    <x v="1"/>
    <x v="3"/>
    <s v="Corporate"/>
    <n v="7"/>
    <n v="27856"/>
    <n v="0.26"/>
    <n v="84283"/>
    <x v="0"/>
    <n v="1442940800"/>
    <n v="600110800"/>
    <n v="0.41589426260592255"/>
    <x v="10"/>
    <b v="1"/>
    <s v="diciembre"/>
    <x v="10"/>
  </r>
  <r>
    <x v="6943"/>
    <s v="CUST2585"/>
    <d v="2024-05-16T00:00:00"/>
    <x v="1"/>
    <x v="2"/>
    <s v="Home Office"/>
    <n v="1"/>
    <n v="27335"/>
    <n v="0.27"/>
    <n v="10354"/>
    <x v="2"/>
    <n v="199545500"/>
    <n v="96005500"/>
    <n v="0.48112084712509179"/>
    <x v="5"/>
    <b v="1"/>
    <s v="mayo"/>
    <x v="5"/>
  </r>
  <r>
    <x v="6944"/>
    <s v="CUST7317"/>
    <d v="2024-03-13T00:00:00"/>
    <x v="2"/>
    <x v="3"/>
    <s v="Corporate"/>
    <n v="8"/>
    <n v="46929"/>
    <n v="0.23"/>
    <n v="148343"/>
    <x v="4"/>
    <n v="2890826400"/>
    <n v="1407396400"/>
    <n v="0.48684915842750015"/>
    <x v="7"/>
    <b v="1"/>
    <s v="marzo"/>
    <x v="7"/>
  </r>
  <r>
    <x v="6945"/>
    <s v="CUST6418"/>
    <d v="2024-10-09T00:00:00"/>
    <x v="3"/>
    <x v="1"/>
    <s v="Corporate"/>
    <n v="4"/>
    <n v="37188"/>
    <n v="0.23"/>
    <n v="74599"/>
    <x v="0"/>
    <n v="1145390400"/>
    <n v="399400400"/>
    <n v="0.34870241622419745"/>
    <x v="4"/>
    <b v="1"/>
    <s v="octubre"/>
    <x v="4"/>
  </r>
  <r>
    <x v="6946"/>
    <s v="CUST4546"/>
    <d v="2024-05-16T00:00:00"/>
    <x v="1"/>
    <x v="3"/>
    <s v="Corporate"/>
    <n v="4"/>
    <n v="24978"/>
    <n v="0.28000000000000003"/>
    <n v="51087"/>
    <x v="3"/>
    <n v="719366400"/>
    <n v="208496400"/>
    <n v="0.28983338671364134"/>
    <x v="5"/>
    <b v="1"/>
    <s v="mayo"/>
    <x v="5"/>
  </r>
  <r>
    <x v="6947"/>
    <s v="CUST3756"/>
    <d v="2024-09-12T00:00:00"/>
    <x v="2"/>
    <x v="2"/>
    <s v="Home Office"/>
    <n v="3"/>
    <n v="22020"/>
    <n v="0.05"/>
    <n v="47056"/>
    <x v="1"/>
    <n v="627570000"/>
    <n v="157010000"/>
    <n v="0.25018723010978855"/>
    <x v="11"/>
    <b v="1"/>
    <s v="septiembre"/>
    <x v="11"/>
  </r>
  <r>
    <x v="6948"/>
    <s v="CUST3261"/>
    <d v="2024-10-22T00:00:00"/>
    <x v="2"/>
    <x v="0"/>
    <s v="Corporate"/>
    <n v="3"/>
    <n v="9862"/>
    <n v="0.28999999999999998"/>
    <n v="14421"/>
    <x v="0"/>
    <n v="210060600"/>
    <n v="65850600"/>
    <n v="0.31348382323957946"/>
    <x v="4"/>
    <b v="1"/>
    <s v="octubre"/>
    <x v="4"/>
  </r>
  <r>
    <x v="6949"/>
    <s v="CUST8318"/>
    <d v="2024-03-18T00:00:00"/>
    <x v="3"/>
    <x v="0"/>
    <s v="Home Office"/>
    <n v="10"/>
    <n v="26798"/>
    <n v="0.2"/>
    <n v="116379"/>
    <x v="2"/>
    <n v="2143840000"/>
    <n v="980050000"/>
    <n v="0.45714698858123742"/>
    <x v="7"/>
    <b v="1"/>
    <s v="marzo"/>
    <x v="7"/>
  </r>
  <r>
    <x v="6950"/>
    <s v="CUST9586"/>
    <d v="2024-08-06T00:00:00"/>
    <x v="1"/>
    <x v="3"/>
    <s v="Consumer"/>
    <n v="6"/>
    <n v="1789"/>
    <n v="0.25"/>
    <n v="5957"/>
    <x v="0"/>
    <n v="80505000"/>
    <n v="20935000"/>
    <n v="0.26004595987826845"/>
    <x v="0"/>
    <b v="1"/>
    <s v="agosto"/>
    <x v="0"/>
  </r>
  <r>
    <x v="6951"/>
    <s v="CUST3563"/>
    <d v="2024-11-02T00:00:00"/>
    <x v="3"/>
    <x v="0"/>
    <s v="Consumer"/>
    <n v="7"/>
    <n v="46733"/>
    <n v="0.12"/>
    <n v="152274"/>
    <x v="1"/>
    <n v="2878752800"/>
    <n v="1356012800"/>
    <n v="0.47104176503102313"/>
    <x v="2"/>
    <b v="1"/>
    <s v="noviembre"/>
    <x v="2"/>
  </r>
  <r>
    <x v="6952"/>
    <s v="CUST8058"/>
    <d v="2024-04-26T00:00:00"/>
    <x v="0"/>
    <x v="1"/>
    <s v="Consumer"/>
    <n v="3"/>
    <n v="29230"/>
    <n v="0.28000000000000003"/>
    <n v="36092"/>
    <x v="1"/>
    <n v="631368000"/>
    <n v="270448000"/>
    <n v="0.42835240303594735"/>
    <x v="6"/>
    <b v="1"/>
    <s v="abril"/>
    <x v="6"/>
  </r>
  <r>
    <x v="6953"/>
    <s v="CUST4718"/>
    <d v="2024-12-06T00:00:00"/>
    <x v="2"/>
    <x v="3"/>
    <s v="Corporate"/>
    <n v="3"/>
    <n v="43001"/>
    <n v="0.04"/>
    <n v="84449"/>
    <x v="3"/>
    <n v="1238428800"/>
    <n v="393938800"/>
    <n v="0.31809563860271983"/>
    <x v="10"/>
    <b v="1"/>
    <s v="diciembre"/>
    <x v="10"/>
  </r>
  <r>
    <x v="6954"/>
    <s v="CUST7659"/>
    <d v="2024-12-09T00:00:00"/>
    <x v="0"/>
    <x v="3"/>
    <s v="Corporate"/>
    <n v="6"/>
    <n v="1756"/>
    <n v="0.03"/>
    <n v="6525"/>
    <x v="1"/>
    <n v="102199200"/>
    <n v="36949200"/>
    <n v="0.36154099053612943"/>
    <x v="10"/>
    <b v="1"/>
    <s v="diciembre"/>
    <x v="10"/>
  </r>
  <r>
    <x v="6955"/>
    <s v="CUST3390"/>
    <d v="2024-06-30T00:00:00"/>
    <x v="1"/>
    <x v="3"/>
    <s v="Consumer"/>
    <n v="1"/>
    <n v="8592"/>
    <n v="0.28999999999999998"/>
    <n v="3274"/>
    <x v="4"/>
    <n v="61003200"/>
    <n v="28263200"/>
    <n v="0.46330684291971569"/>
    <x v="1"/>
    <b v="1"/>
    <s v="junio"/>
    <x v="1"/>
  </r>
  <r>
    <x v="6956"/>
    <s v="CUST3838"/>
    <d v="2024-12-17T00:00:00"/>
    <x v="0"/>
    <x v="3"/>
    <s v="Consumer"/>
    <n v="7"/>
    <n v="1252"/>
    <n v="0.08"/>
    <n v="4906"/>
    <x v="2"/>
    <n v="80628800"/>
    <n v="31568800"/>
    <n v="0.39153255412458077"/>
    <x v="10"/>
    <b v="1"/>
    <s v="diciembre"/>
    <x v="10"/>
  </r>
  <r>
    <x v="6957"/>
    <s v="CUST9730"/>
    <d v="2024-10-18T00:00:00"/>
    <x v="0"/>
    <x v="4"/>
    <s v="Home Office"/>
    <n v="8"/>
    <n v="31020"/>
    <n v="0.24"/>
    <n v="135377"/>
    <x v="2"/>
    <n v="1886016000"/>
    <n v="532246000"/>
    <n v="0.28220651362448673"/>
    <x v="4"/>
    <b v="1"/>
    <s v="octubre"/>
    <x v="4"/>
  </r>
  <r>
    <x v="6958"/>
    <s v="CUST6750"/>
    <d v="2024-08-18T00:00:00"/>
    <x v="0"/>
    <x v="0"/>
    <s v="Home Office"/>
    <n v="6"/>
    <n v="15978"/>
    <n v="0.18"/>
    <n v="59525"/>
    <x v="1"/>
    <n v="786117600"/>
    <n v="190867600"/>
    <n v="0.24279776969756178"/>
    <x v="0"/>
    <b v="1"/>
    <s v="agosto"/>
    <x v="0"/>
  </r>
  <r>
    <x v="6959"/>
    <s v="CUST3450"/>
    <d v="2024-05-23T00:00:00"/>
    <x v="3"/>
    <x v="2"/>
    <s v="Home Office"/>
    <n v="6"/>
    <n v="42692"/>
    <n v="0.06"/>
    <n v="149858"/>
    <x v="3"/>
    <n v="2407828800"/>
    <n v="909248800"/>
    <n v="0.37762186414582299"/>
    <x v="5"/>
    <b v="1"/>
    <s v="mayo"/>
    <x v="5"/>
  </r>
  <r>
    <x v="6960"/>
    <s v="CUST7257"/>
    <d v="2024-05-08T00:00:00"/>
    <x v="3"/>
    <x v="0"/>
    <s v="Corporate"/>
    <n v="1"/>
    <n v="22606"/>
    <n v="0.26"/>
    <n v="13218"/>
    <x v="1"/>
    <n v="167284400"/>
    <n v="35104400"/>
    <n v="0.20984861708563379"/>
    <x v="5"/>
    <b v="1"/>
    <s v="mayo"/>
    <x v="5"/>
  </r>
  <r>
    <x v="6961"/>
    <s v="CUST4799"/>
    <d v="2024-09-03T00:00:00"/>
    <x v="3"/>
    <x v="2"/>
    <s v="Corporate"/>
    <n v="1"/>
    <n v="5227"/>
    <n v="0.08"/>
    <n v="2870"/>
    <x v="0"/>
    <n v="48088400"/>
    <n v="19388400"/>
    <n v="0.40318247228021725"/>
    <x v="11"/>
    <b v="1"/>
    <s v="septiembre"/>
    <x v="11"/>
  </r>
  <r>
    <x v="6962"/>
    <s v="CUST2653"/>
    <d v="2024-03-29T00:00:00"/>
    <x v="0"/>
    <x v="3"/>
    <s v="Home Office"/>
    <n v="2"/>
    <n v="11650"/>
    <n v="0.22"/>
    <n v="13121"/>
    <x v="1"/>
    <n v="181740000"/>
    <n v="50530000"/>
    <n v="0.27803455485858919"/>
    <x v="7"/>
    <b v="1"/>
    <s v="marzo"/>
    <x v="7"/>
  </r>
  <r>
    <x v="6963"/>
    <s v="CUST6209"/>
    <d v="2024-04-27T00:00:00"/>
    <x v="0"/>
    <x v="3"/>
    <s v="Corporate"/>
    <n v="8"/>
    <n v="1754"/>
    <n v="0.22"/>
    <n v="6113"/>
    <x v="2"/>
    <n v="109449600"/>
    <n v="48319600"/>
    <n v="0.44147808671753941"/>
    <x v="6"/>
    <b v="1"/>
    <s v="abril"/>
    <x v="6"/>
  </r>
  <r>
    <x v="6964"/>
    <s v="CUST6730"/>
    <d v="2024-03-24T00:00:00"/>
    <x v="2"/>
    <x v="2"/>
    <s v="Corporate"/>
    <n v="2"/>
    <n v="40266"/>
    <n v="0.23"/>
    <n v="36038"/>
    <x v="4"/>
    <n v="620096400"/>
    <n v="259716400"/>
    <n v="0.41883229768790786"/>
    <x v="7"/>
    <b v="1"/>
    <s v="marzo"/>
    <x v="7"/>
  </r>
  <r>
    <x v="6965"/>
    <s v="CUST4257"/>
    <d v="2024-03-26T00:00:00"/>
    <x v="1"/>
    <x v="0"/>
    <s v="Consumer"/>
    <n v="4"/>
    <n v="12043"/>
    <n v="0.21"/>
    <n v="30020"/>
    <x v="0"/>
    <n v="380558800"/>
    <n v="80358800"/>
    <n v="0.2111600099642946"/>
    <x v="7"/>
    <b v="1"/>
    <s v="marzo"/>
    <x v="7"/>
  </r>
  <r>
    <x v="6966"/>
    <s v="CUST9450"/>
    <d v="2024-07-14T00:00:00"/>
    <x v="3"/>
    <x v="1"/>
    <s v="Consumer"/>
    <n v="4"/>
    <n v="15139"/>
    <n v="0.23"/>
    <n v="32182"/>
    <x v="0"/>
    <n v="466281200"/>
    <n v="144461200"/>
    <n v="0.3098156219894776"/>
    <x v="3"/>
    <b v="1"/>
    <s v="julio"/>
    <x v="3"/>
  </r>
  <r>
    <x v="6967"/>
    <s v="CUST8356"/>
    <d v="2024-01-07T00:00:00"/>
    <x v="3"/>
    <x v="3"/>
    <s v="Home Office"/>
    <n v="4"/>
    <n v="44342"/>
    <n v="0.11"/>
    <n v="113870"/>
    <x v="4"/>
    <n v="1578575200"/>
    <n v="439875200"/>
    <n v="0.27865330710884095"/>
    <x v="8"/>
    <b v="1"/>
    <s v="enero"/>
    <x v="8"/>
  </r>
  <r>
    <x v="6968"/>
    <s v="CUST7294"/>
    <d v="2024-08-20T00:00:00"/>
    <x v="0"/>
    <x v="2"/>
    <s v="Corporate"/>
    <n v="8"/>
    <n v="17939"/>
    <n v="0.17"/>
    <n v="65862"/>
    <x v="1"/>
    <n v="1191149600"/>
    <n v="532529600"/>
    <n v="0.44707197148032457"/>
    <x v="0"/>
    <b v="1"/>
    <s v="agosto"/>
    <x v="0"/>
  </r>
  <r>
    <x v="6969"/>
    <s v="CUST1511"/>
    <d v="2024-09-16T00:00:00"/>
    <x v="1"/>
    <x v="4"/>
    <s v="Home Office"/>
    <n v="2"/>
    <n v="34163"/>
    <n v="0.26"/>
    <n v="35967"/>
    <x v="1"/>
    <n v="505612400"/>
    <n v="145942400"/>
    <n v="0.28864481962863253"/>
    <x v="11"/>
    <b v="1"/>
    <s v="septiembre"/>
    <x v="11"/>
  </r>
  <r>
    <x v="6970"/>
    <s v="CUST3805"/>
    <d v="2024-09-10T00:00:00"/>
    <x v="2"/>
    <x v="1"/>
    <s v="Home Office"/>
    <n v="6"/>
    <n v="39344"/>
    <n v="0.06"/>
    <n v="155944"/>
    <x v="0"/>
    <n v="2219001600"/>
    <n v="659561600"/>
    <n v="0.29723349455899445"/>
    <x v="11"/>
    <b v="1"/>
    <s v="septiembre"/>
    <x v="11"/>
  </r>
  <r>
    <x v="6971"/>
    <s v="CUST6478"/>
    <d v="2024-01-26T00:00:00"/>
    <x v="3"/>
    <x v="4"/>
    <s v="Corporate"/>
    <n v="5"/>
    <n v="16474"/>
    <n v="0.27"/>
    <n v="31158"/>
    <x v="3"/>
    <n v="601301000"/>
    <n v="289721000"/>
    <n v="0.48182357920575553"/>
    <x v="8"/>
    <b v="1"/>
    <s v="enero"/>
    <x v="8"/>
  </r>
  <r>
    <x v="6972"/>
    <s v="CUST5795"/>
    <d v="2024-12-21T00:00:00"/>
    <x v="3"/>
    <x v="2"/>
    <s v="Home Office"/>
    <n v="8"/>
    <n v="28699"/>
    <n v="0.22"/>
    <n v="136356"/>
    <x v="1"/>
    <n v="1790817600"/>
    <n v="427257600"/>
    <n v="0.23858242179438041"/>
    <x v="10"/>
    <b v="1"/>
    <s v="diciembre"/>
    <x v="10"/>
  </r>
  <r>
    <x v="6973"/>
    <s v="CUST2623"/>
    <d v="2024-07-10T00:00:00"/>
    <x v="0"/>
    <x v="0"/>
    <s v="Home Office"/>
    <n v="5"/>
    <n v="41174"/>
    <n v="0.28999999999999998"/>
    <n v="96824"/>
    <x v="2"/>
    <n v="1461677000"/>
    <n v="493437000"/>
    <n v="0.33758279017867832"/>
    <x v="3"/>
    <b v="1"/>
    <s v="julio"/>
    <x v="3"/>
  </r>
  <r>
    <x v="6974"/>
    <s v="CUST6381"/>
    <d v="2024-03-16T00:00:00"/>
    <x v="3"/>
    <x v="4"/>
    <s v="Corporate"/>
    <n v="4"/>
    <n v="37874"/>
    <n v="0"/>
    <n v="83738"/>
    <x v="0"/>
    <n v="1514960000"/>
    <n v="677580000"/>
    <n v="0.4472593335797645"/>
    <x v="7"/>
    <b v="0"/>
    <s v="marzo"/>
    <x v="7"/>
  </r>
  <r>
    <x v="6975"/>
    <s v="CUST9417"/>
    <d v="2024-09-13T00:00:00"/>
    <x v="0"/>
    <x v="2"/>
    <s v="Corporate"/>
    <n v="10"/>
    <n v="25111"/>
    <n v="0.28000000000000003"/>
    <n v="141228"/>
    <x v="0"/>
    <n v="1807992000"/>
    <n v="395712000"/>
    <n v="0.21886822508064194"/>
    <x v="11"/>
    <b v="1"/>
    <s v="septiembre"/>
    <x v="11"/>
  </r>
  <r>
    <x v="6976"/>
    <s v="CUST6541"/>
    <d v="2024-01-22T00:00:00"/>
    <x v="2"/>
    <x v="2"/>
    <s v="Home Office"/>
    <n v="8"/>
    <n v="23159"/>
    <n v="0.22"/>
    <n v="79233"/>
    <x v="3"/>
    <n v="1445121600"/>
    <n v="652791600"/>
    <n v="0.45172087940558081"/>
    <x v="8"/>
    <b v="1"/>
    <s v="enero"/>
    <x v="8"/>
  </r>
  <r>
    <x v="6977"/>
    <s v="CUST9864"/>
    <d v="2024-12-03T00:00:00"/>
    <x v="1"/>
    <x v="1"/>
    <s v="Corporate"/>
    <n v="9"/>
    <n v="40030"/>
    <n v="0.11"/>
    <n v="208811"/>
    <x v="1"/>
    <n v="3206403000"/>
    <n v="1118293000"/>
    <n v="0.34876869813307931"/>
    <x v="10"/>
    <b v="1"/>
    <s v="diciembre"/>
    <x v="10"/>
  </r>
  <r>
    <x v="6978"/>
    <s v="CUST3069"/>
    <d v="2024-06-14T00:00:00"/>
    <x v="2"/>
    <x v="3"/>
    <s v="Home Office"/>
    <n v="6"/>
    <n v="42191"/>
    <n v="0.04"/>
    <n v="186840"/>
    <x v="1"/>
    <n v="2430201600"/>
    <n v="561801600"/>
    <n v="0.23117489511981229"/>
    <x v="1"/>
    <b v="1"/>
    <s v="junio"/>
    <x v="1"/>
  </r>
  <r>
    <x v="6979"/>
    <s v="CUST8117"/>
    <d v="2024-07-15T00:00:00"/>
    <x v="1"/>
    <x v="0"/>
    <s v="Corporate"/>
    <n v="7"/>
    <n v="1064"/>
    <n v="0.09"/>
    <n v="4611"/>
    <x v="4"/>
    <n v="67776800"/>
    <n v="21666800"/>
    <n v="0.31967871011909682"/>
    <x v="3"/>
    <b v="1"/>
    <s v="julio"/>
    <x v="3"/>
  </r>
  <r>
    <x v="6980"/>
    <s v="CUST6780"/>
    <d v="2024-08-24T00:00:00"/>
    <x v="2"/>
    <x v="1"/>
    <s v="Consumer"/>
    <n v="6"/>
    <n v="20348"/>
    <n v="0.15"/>
    <n v="82652"/>
    <x v="2"/>
    <n v="1037748000"/>
    <n v="211228000"/>
    <n v="0.20354459849597398"/>
    <x v="0"/>
    <b v="1"/>
    <s v="agosto"/>
    <x v="0"/>
  </r>
  <r>
    <x v="6981"/>
    <s v="CUST7319"/>
    <d v="2024-11-03T00:00:00"/>
    <x v="0"/>
    <x v="3"/>
    <s v="Home Office"/>
    <n v="5"/>
    <n v="27433"/>
    <n v="0.22"/>
    <n v="64816"/>
    <x v="2"/>
    <n v="1069887000"/>
    <n v="421727000"/>
    <n v="0.39417901142830974"/>
    <x v="2"/>
    <b v="1"/>
    <s v="noviembre"/>
    <x v="2"/>
  </r>
  <r>
    <x v="6982"/>
    <s v="CUST1789"/>
    <d v="2024-12-06T00:00:00"/>
    <x v="1"/>
    <x v="0"/>
    <s v="Consumer"/>
    <n v="8"/>
    <n v="41228"/>
    <n v="0.19"/>
    <n v="165002"/>
    <x v="1"/>
    <n v="2671574400"/>
    <n v="1021554400"/>
    <n v="0.38237916937667915"/>
    <x v="10"/>
    <b v="1"/>
    <s v="diciembre"/>
    <x v="10"/>
  </r>
  <r>
    <x v="6983"/>
    <s v="CUST9558"/>
    <d v="2024-02-24T00:00:00"/>
    <x v="0"/>
    <x v="4"/>
    <s v="Home Office"/>
    <n v="10"/>
    <n v="10608"/>
    <n v="0.01"/>
    <n v="71403"/>
    <x v="1"/>
    <n v="1050192000"/>
    <n v="336162000"/>
    <n v="0.32009575391928335"/>
    <x v="9"/>
    <b v="1"/>
    <s v="febrero"/>
    <x v="9"/>
  </r>
  <r>
    <x v="6984"/>
    <s v="CUST7261"/>
    <d v="2024-03-16T00:00:00"/>
    <x v="2"/>
    <x v="3"/>
    <s v="Consumer"/>
    <n v="4"/>
    <n v="33949"/>
    <n v="7.0000000000000007E-2"/>
    <n v="65201"/>
    <x v="1"/>
    <n v="1262902800"/>
    <n v="610892800"/>
    <n v="0.483721154153748"/>
    <x v="7"/>
    <b v="1"/>
    <s v="marzo"/>
    <x v="7"/>
  </r>
  <r>
    <x v="6985"/>
    <s v="CUST2164"/>
    <d v="2024-03-31T00:00:00"/>
    <x v="1"/>
    <x v="1"/>
    <s v="Corporate"/>
    <n v="10"/>
    <n v="31231"/>
    <n v="0.13"/>
    <n v="172608"/>
    <x v="4"/>
    <n v="2717097000"/>
    <n v="991017000"/>
    <n v="0.36473375812493997"/>
    <x v="7"/>
    <b v="1"/>
    <s v="marzo"/>
    <x v="7"/>
  </r>
  <r>
    <x v="6986"/>
    <s v="CUST6492"/>
    <d v="2024-10-26T00:00:00"/>
    <x v="2"/>
    <x v="1"/>
    <s v="Corporate"/>
    <n v="10"/>
    <n v="17681"/>
    <n v="0.03"/>
    <n v="89792"/>
    <x v="1"/>
    <n v="1715057000"/>
    <n v="817137000"/>
    <n v="0.47644888770460692"/>
    <x v="4"/>
    <b v="1"/>
    <s v="octubre"/>
    <x v="4"/>
  </r>
  <r>
    <x v="6987"/>
    <s v="CUST5180"/>
    <d v="2024-01-24T00:00:00"/>
    <x v="2"/>
    <x v="4"/>
    <s v="Corporate"/>
    <n v="3"/>
    <n v="14584"/>
    <n v="0.01"/>
    <n v="25031"/>
    <x v="0"/>
    <n v="433144800"/>
    <n v="182834800"/>
    <n v="0.42211011190714975"/>
    <x v="8"/>
    <b v="1"/>
    <s v="enero"/>
    <x v="8"/>
  </r>
  <r>
    <x v="6988"/>
    <s v="CUST9228"/>
    <d v="2024-11-11T00:00:00"/>
    <x v="0"/>
    <x v="2"/>
    <s v="Consumer"/>
    <n v="3"/>
    <n v="26288"/>
    <n v="0.17"/>
    <n v="42739"/>
    <x v="1"/>
    <n v="654571200"/>
    <n v="227181200"/>
    <n v="0.3470687375185465"/>
    <x v="2"/>
    <b v="1"/>
    <s v="noviembre"/>
    <x v="2"/>
  </r>
  <r>
    <x v="6989"/>
    <s v="CUST7894"/>
    <d v="2024-05-09T00:00:00"/>
    <x v="0"/>
    <x v="1"/>
    <s v="Corporate"/>
    <n v="9"/>
    <n v="46792"/>
    <n v="0.03"/>
    <n v="248777"/>
    <x v="3"/>
    <n v="4084941600"/>
    <n v="1597171600"/>
    <n v="0.39099006947859427"/>
    <x v="5"/>
    <b v="1"/>
    <s v="mayo"/>
    <x v="5"/>
  </r>
  <r>
    <x v="6990"/>
    <s v="CUST5834"/>
    <d v="2024-03-15T00:00:00"/>
    <x v="1"/>
    <x v="3"/>
    <s v="Consumer"/>
    <n v="7"/>
    <n v="32704"/>
    <n v="0.08"/>
    <n v="164475"/>
    <x v="4"/>
    <n v="2106137600"/>
    <n v="461387600"/>
    <n v="0.21906811786656294"/>
    <x v="7"/>
    <b v="1"/>
    <s v="marzo"/>
    <x v="7"/>
  </r>
  <r>
    <x v="6991"/>
    <s v="CUST2395"/>
    <d v="2024-07-08T00:00:00"/>
    <x v="3"/>
    <x v="0"/>
    <s v="Corporate"/>
    <n v="8"/>
    <n v="47389"/>
    <n v="0.26"/>
    <n v="160872"/>
    <x v="4"/>
    <n v="2805428800"/>
    <n v="1196708800"/>
    <n v="0.42656894375647675"/>
    <x v="3"/>
    <b v="1"/>
    <s v="julio"/>
    <x v="3"/>
  </r>
  <r>
    <x v="6992"/>
    <s v="CUST2691"/>
    <d v="2024-08-30T00:00:00"/>
    <x v="3"/>
    <x v="2"/>
    <s v="Consumer"/>
    <n v="3"/>
    <n v="18337"/>
    <n v="0.1"/>
    <n v="36711"/>
    <x v="4"/>
    <n v="495099000"/>
    <n v="127989000"/>
    <n v="0.25851193397684097"/>
    <x v="0"/>
    <b v="1"/>
    <s v="agosto"/>
    <x v="0"/>
  </r>
  <r>
    <x v="6993"/>
    <s v="CUST5640"/>
    <d v="2024-08-24T00:00:00"/>
    <x v="3"/>
    <x v="0"/>
    <s v="Consumer"/>
    <n v="4"/>
    <n v="38596"/>
    <n v="7.0000000000000007E-2"/>
    <n v="106963"/>
    <x v="1"/>
    <n v="1435771200"/>
    <n v="366141200"/>
    <n v="0.25501361219670654"/>
    <x v="0"/>
    <b v="1"/>
    <s v="agosto"/>
    <x v="0"/>
  </r>
  <r>
    <x v="6994"/>
    <s v="CUST8837"/>
    <d v="2024-07-15T00:00:00"/>
    <x v="0"/>
    <x v="1"/>
    <s v="Corporate"/>
    <n v="2"/>
    <n v="7156"/>
    <n v="0.2"/>
    <n v="6985"/>
    <x v="2"/>
    <n v="114496000"/>
    <n v="44646000"/>
    <n v="0.38993501956400223"/>
    <x v="3"/>
    <b v="1"/>
    <s v="julio"/>
    <x v="3"/>
  </r>
  <r>
    <x v="6995"/>
    <s v="CUST3946"/>
    <d v="2024-06-07T00:00:00"/>
    <x v="1"/>
    <x v="3"/>
    <s v="Consumer"/>
    <n v="2"/>
    <n v="45094"/>
    <n v="0.21"/>
    <n v="41303"/>
    <x v="4"/>
    <n v="712485200"/>
    <n v="299455200"/>
    <n v="0.4202967303741888"/>
    <x v="1"/>
    <b v="1"/>
    <s v="junio"/>
    <x v="1"/>
  </r>
  <r>
    <x v="6996"/>
    <s v="CUST3814"/>
    <d v="2024-11-03T00:00:00"/>
    <x v="3"/>
    <x v="1"/>
    <s v="Corporate"/>
    <n v="2"/>
    <n v="16493"/>
    <n v="0.03"/>
    <n v="17333"/>
    <x v="1"/>
    <n v="319964200"/>
    <n v="146634200"/>
    <n v="0.45828314542689463"/>
    <x v="2"/>
    <b v="1"/>
    <s v="noviembre"/>
    <x v="2"/>
  </r>
  <r>
    <x v="6997"/>
    <s v="CUST2099"/>
    <d v="2024-03-26T00:00:00"/>
    <x v="3"/>
    <x v="2"/>
    <s v="Home Office"/>
    <n v="10"/>
    <n v="32521"/>
    <n v="0.26"/>
    <n v="177421"/>
    <x v="2"/>
    <n v="2406554000"/>
    <n v="632344000"/>
    <n v="0.26275911531592477"/>
    <x v="7"/>
    <b v="1"/>
    <s v="marzo"/>
    <x v="7"/>
  </r>
  <r>
    <x v="6998"/>
    <s v="CUST4457"/>
    <d v="2024-06-24T00:00:00"/>
    <x v="1"/>
    <x v="1"/>
    <s v="Home Office"/>
    <n v="7"/>
    <n v="26821"/>
    <n v="0.26"/>
    <n v="71261"/>
    <x v="4"/>
    <n v="1389327800"/>
    <n v="676717800"/>
    <n v="0.48708289001342953"/>
    <x v="1"/>
    <b v="1"/>
    <s v="junio"/>
    <x v="1"/>
  </r>
  <r>
    <x v="6999"/>
    <s v="CUST2117"/>
    <d v="2024-11-16T00:00:00"/>
    <x v="3"/>
    <x v="3"/>
    <s v="Consumer"/>
    <n v="9"/>
    <n v="19640"/>
    <n v="0.02"/>
    <n v="134176"/>
    <x v="1"/>
    <n v="1732248000"/>
    <n v="390488000"/>
    <n v="0.22542268774448002"/>
    <x v="2"/>
    <b v="1"/>
    <s v="noviembre"/>
    <x v="2"/>
  </r>
  <r>
    <x v="7000"/>
    <s v="CUST9655"/>
    <d v="2024-08-24T00:00:00"/>
    <x v="3"/>
    <x v="3"/>
    <s v="Consumer"/>
    <n v="9"/>
    <n v="5175"/>
    <n v="0.27"/>
    <n v="26543"/>
    <x v="4"/>
    <n v="339997500"/>
    <n v="74567500"/>
    <n v="0.21931778910139046"/>
    <x v="0"/>
    <b v="1"/>
    <s v="agosto"/>
    <x v="0"/>
  </r>
  <r>
    <x v="7001"/>
    <s v="CUST3937"/>
    <d v="2024-12-12T00:00:00"/>
    <x v="1"/>
    <x v="1"/>
    <s v="Home Office"/>
    <n v="10"/>
    <n v="37070"/>
    <n v="0.11"/>
    <n v="171109"/>
    <x v="4"/>
    <n v="3299230000"/>
    <n v="1588140000"/>
    <n v="0.48136686438956966"/>
    <x v="10"/>
    <b v="1"/>
    <s v="diciembre"/>
    <x v="10"/>
  </r>
  <r>
    <x v="7002"/>
    <s v="CUST5013"/>
    <d v="2024-03-10T00:00:00"/>
    <x v="3"/>
    <x v="0"/>
    <s v="Corporate"/>
    <n v="6"/>
    <n v="9459"/>
    <n v="0"/>
    <n v="29403"/>
    <x v="0"/>
    <n v="567540000"/>
    <n v="273510000"/>
    <n v="0.48192197906755468"/>
    <x v="7"/>
    <b v="0"/>
    <s v="marzo"/>
    <x v="7"/>
  </r>
  <r>
    <x v="7003"/>
    <s v="CUST8369"/>
    <d v="2024-10-26T00:00:00"/>
    <x v="1"/>
    <x v="0"/>
    <s v="Home Office"/>
    <n v="8"/>
    <n v="49994"/>
    <n v="0.09"/>
    <n v="250132"/>
    <x v="4"/>
    <n v="3639563200"/>
    <n v="1138243200"/>
    <n v="0.3127417048287553"/>
    <x v="4"/>
    <b v="1"/>
    <s v="octubre"/>
    <x v="4"/>
  </r>
  <r>
    <x v="7004"/>
    <s v="CUST2656"/>
    <d v="2024-11-03T00:00:00"/>
    <x v="1"/>
    <x v="4"/>
    <s v="Consumer"/>
    <n v="3"/>
    <n v="31328"/>
    <n v="0.19"/>
    <n v="49457"/>
    <x v="1"/>
    <n v="761270400"/>
    <n v="266700400"/>
    <n v="0.3503359647242294"/>
    <x v="2"/>
    <b v="1"/>
    <s v="noviembre"/>
    <x v="2"/>
  </r>
  <r>
    <x v="7005"/>
    <s v="CUST8154"/>
    <d v="2024-07-05T00:00:00"/>
    <x v="2"/>
    <x v="4"/>
    <s v="Home Office"/>
    <n v="7"/>
    <n v="46330"/>
    <n v="0.27"/>
    <n v="127675"/>
    <x v="2"/>
    <n v="2367463000"/>
    <n v="1090713000"/>
    <n v="0.46070962883052446"/>
    <x v="3"/>
    <b v="1"/>
    <s v="julio"/>
    <x v="3"/>
  </r>
  <r>
    <x v="7006"/>
    <s v="CUST1668"/>
    <d v="2024-10-27T00:00:00"/>
    <x v="1"/>
    <x v="4"/>
    <s v="Consumer"/>
    <n v="2"/>
    <n v="9912"/>
    <n v="0.2"/>
    <n v="8777"/>
    <x v="2"/>
    <n v="158592000"/>
    <n v="70822000"/>
    <n v="0.44656729217110575"/>
    <x v="4"/>
    <b v="1"/>
    <s v="octubre"/>
    <x v="4"/>
  </r>
  <r>
    <x v="7007"/>
    <s v="CUST1301"/>
    <d v="2024-06-07T00:00:00"/>
    <x v="2"/>
    <x v="0"/>
    <s v="Corporate"/>
    <n v="1"/>
    <n v="33627"/>
    <n v="0.21"/>
    <n v="13843"/>
    <x v="0"/>
    <n v="265653300"/>
    <n v="127223300"/>
    <n v="0.47890728253705112"/>
    <x v="1"/>
    <b v="1"/>
    <s v="junio"/>
    <x v="1"/>
  </r>
  <r>
    <x v="7008"/>
    <s v="CUST8343"/>
    <d v="2024-10-30T00:00:00"/>
    <x v="2"/>
    <x v="2"/>
    <s v="Consumer"/>
    <n v="7"/>
    <n v="36754"/>
    <n v="0"/>
    <n v="171615"/>
    <x v="0"/>
    <n v="2572780000"/>
    <n v="856630000"/>
    <n v="0.33295890048896526"/>
    <x v="4"/>
    <b v="0"/>
    <s v="octubre"/>
    <x v="4"/>
  </r>
  <r>
    <x v="7009"/>
    <s v="CUST4918"/>
    <d v="2024-12-31T00:00:00"/>
    <x v="3"/>
    <x v="2"/>
    <s v="Corporate"/>
    <n v="3"/>
    <n v="5939"/>
    <n v="0.06"/>
    <n v="9321"/>
    <x v="3"/>
    <n v="167479800"/>
    <n v="74269800"/>
    <n v="0.44345527042664251"/>
    <x v="10"/>
    <b v="1"/>
    <s v="diciembre"/>
    <x v="10"/>
  </r>
  <r>
    <x v="7010"/>
    <s v="CUST8402"/>
    <d v="2024-10-16T00:00:00"/>
    <x v="2"/>
    <x v="3"/>
    <s v="Corporate"/>
    <n v="9"/>
    <n v="2081"/>
    <n v="0.05"/>
    <n v="12812"/>
    <x v="0"/>
    <n v="177925500"/>
    <n v="49805500"/>
    <n v="0.27992333870074837"/>
    <x v="4"/>
    <b v="1"/>
    <s v="octubre"/>
    <x v="4"/>
  </r>
  <r>
    <x v="7011"/>
    <s v="CUST5055"/>
    <d v="2024-12-13T00:00:00"/>
    <x v="0"/>
    <x v="2"/>
    <s v="Home Office"/>
    <n v="4"/>
    <n v="18366"/>
    <n v="0.02"/>
    <n v="47372"/>
    <x v="2"/>
    <n v="719947200"/>
    <n v="246227200"/>
    <n v="0.34200730275775781"/>
    <x v="10"/>
    <b v="1"/>
    <s v="diciembre"/>
    <x v="10"/>
  </r>
  <r>
    <x v="7012"/>
    <s v="CUST8253"/>
    <d v="2024-10-30T00:00:00"/>
    <x v="1"/>
    <x v="4"/>
    <s v="Corporate"/>
    <n v="2"/>
    <n v="48926"/>
    <n v="0.25"/>
    <n v="57566"/>
    <x v="3"/>
    <n v="733890000"/>
    <n v="158230000"/>
    <n v="0.21560451838831432"/>
    <x v="4"/>
    <b v="1"/>
    <s v="octubre"/>
    <x v="4"/>
  </r>
  <r>
    <x v="7013"/>
    <s v="CUST2133"/>
    <d v="2024-12-07T00:00:00"/>
    <x v="1"/>
    <x v="1"/>
    <s v="Consumer"/>
    <n v="1"/>
    <n v="8429"/>
    <n v="7.0000000000000007E-2"/>
    <n v="3971"/>
    <x v="3"/>
    <n v="78389700"/>
    <n v="38679700"/>
    <n v="0.49342834581584061"/>
    <x v="10"/>
    <b v="1"/>
    <s v="diciembre"/>
    <x v="10"/>
  </r>
  <r>
    <x v="7014"/>
    <s v="CUST2226"/>
    <d v="2024-12-09T00:00:00"/>
    <x v="3"/>
    <x v="4"/>
    <s v="Home Office"/>
    <n v="10"/>
    <n v="48065"/>
    <n v="0.1"/>
    <n v="316688"/>
    <x v="2"/>
    <n v="4325850000"/>
    <n v="1158970000"/>
    <n v="0.26791728793185154"/>
    <x v="10"/>
    <b v="1"/>
    <s v="diciembre"/>
    <x v="10"/>
  </r>
  <r>
    <x v="7015"/>
    <s v="CUST6670"/>
    <d v="2024-07-29T00:00:00"/>
    <x v="2"/>
    <x v="3"/>
    <s v="Corporate"/>
    <n v="8"/>
    <n v="7342"/>
    <n v="0.05"/>
    <n v="37145"/>
    <x v="3"/>
    <n v="557992000"/>
    <n v="186542000"/>
    <n v="0.33430945246526833"/>
    <x v="3"/>
    <b v="1"/>
    <s v="julio"/>
    <x v="3"/>
  </r>
  <r>
    <x v="7016"/>
    <s v="CUST6835"/>
    <d v="2024-12-02T00:00:00"/>
    <x v="3"/>
    <x v="3"/>
    <s v="Home Office"/>
    <n v="2"/>
    <n v="33491"/>
    <n v="0.28999999999999998"/>
    <n v="35365"/>
    <x v="2"/>
    <n v="475572200"/>
    <n v="121922200"/>
    <n v="0.25636948501194984"/>
    <x v="10"/>
    <b v="1"/>
    <s v="diciembre"/>
    <x v="10"/>
  </r>
  <r>
    <x v="7017"/>
    <s v="CUST9280"/>
    <d v="2024-10-07T00:00:00"/>
    <x v="0"/>
    <x v="0"/>
    <s v="Home Office"/>
    <n v="10"/>
    <n v="17879"/>
    <n v="0.21"/>
    <n v="98747"/>
    <x v="3"/>
    <n v="1412441000"/>
    <n v="424971000"/>
    <n v="0.30087699238410665"/>
    <x v="4"/>
    <b v="1"/>
    <s v="octubre"/>
    <x v="4"/>
  </r>
  <r>
    <x v="7018"/>
    <s v="CUST9078"/>
    <d v="2024-07-13T00:00:00"/>
    <x v="3"/>
    <x v="0"/>
    <s v="Corporate"/>
    <n v="9"/>
    <n v="38505"/>
    <n v="0.24"/>
    <n v="182319"/>
    <x v="1"/>
    <n v="2633742000"/>
    <n v="810552000"/>
    <n v="0.30775679622377589"/>
    <x v="3"/>
    <b v="1"/>
    <s v="julio"/>
    <x v="3"/>
  </r>
  <r>
    <x v="7019"/>
    <s v="CUST6491"/>
    <d v="2024-11-03T00:00:00"/>
    <x v="2"/>
    <x v="3"/>
    <s v="Corporate"/>
    <n v="9"/>
    <n v="11768"/>
    <n v="0.22"/>
    <n v="62319"/>
    <x v="2"/>
    <n v="826113600"/>
    <n v="202923600"/>
    <n v="0.24563643547328115"/>
    <x v="2"/>
    <b v="1"/>
    <s v="noviembre"/>
    <x v="2"/>
  </r>
  <r>
    <x v="7020"/>
    <s v="CUST7318"/>
    <d v="2024-06-12T00:00:00"/>
    <x v="0"/>
    <x v="4"/>
    <s v="Corporate"/>
    <n v="9"/>
    <n v="23147"/>
    <n v="0.13"/>
    <n v="135258"/>
    <x v="4"/>
    <n v="1812410100"/>
    <n v="459830100"/>
    <n v="0.25371194962994303"/>
    <x v="1"/>
    <b v="1"/>
    <s v="junio"/>
    <x v="1"/>
  </r>
  <r>
    <x v="7021"/>
    <s v="CUST7311"/>
    <d v="2024-10-03T00:00:00"/>
    <x v="3"/>
    <x v="1"/>
    <s v="Corporate"/>
    <n v="1"/>
    <n v="6605"/>
    <n v="0.24"/>
    <n v="2624"/>
    <x v="4"/>
    <n v="50198000"/>
    <n v="23958000"/>
    <n v="0.47727001075740072"/>
    <x v="4"/>
    <b v="1"/>
    <s v="octubre"/>
    <x v="4"/>
  </r>
  <r>
    <x v="7022"/>
    <s v="CUST4563"/>
    <d v="2024-05-23T00:00:00"/>
    <x v="1"/>
    <x v="3"/>
    <s v="Home Office"/>
    <n v="1"/>
    <n v="36084"/>
    <n v="0.15"/>
    <n v="18006"/>
    <x v="0"/>
    <n v="306714000"/>
    <n v="126654000"/>
    <n v="0.41293843776286704"/>
    <x v="5"/>
    <b v="1"/>
    <s v="mayo"/>
    <x v="5"/>
  </r>
  <r>
    <x v="7023"/>
    <s v="CUST1755"/>
    <d v="2024-01-25T00:00:00"/>
    <x v="2"/>
    <x v="4"/>
    <s v="Corporate"/>
    <n v="2"/>
    <n v="41140"/>
    <n v="0"/>
    <n v="54769"/>
    <x v="0"/>
    <n v="822800000"/>
    <n v="275110000"/>
    <n v="0.33435828877005347"/>
    <x v="8"/>
    <b v="0"/>
    <s v="enero"/>
    <x v="8"/>
  </r>
  <r>
    <x v="7024"/>
    <s v="CUST7376"/>
    <d v="2024-06-06T00:00:00"/>
    <x v="0"/>
    <x v="3"/>
    <s v="Home Office"/>
    <n v="6"/>
    <n v="40811"/>
    <n v="0.02"/>
    <n v="153240"/>
    <x v="3"/>
    <n v="2399686800"/>
    <n v="867286800"/>
    <n v="0.36141666487476615"/>
    <x v="1"/>
    <b v="1"/>
    <s v="junio"/>
    <x v="1"/>
  </r>
  <r>
    <x v="7025"/>
    <s v="CUST4664"/>
    <d v="2024-06-18T00:00:00"/>
    <x v="0"/>
    <x v="0"/>
    <s v="Corporate"/>
    <n v="8"/>
    <n v="3002"/>
    <n v="0.08"/>
    <n v="14786"/>
    <x v="2"/>
    <n v="220947200"/>
    <n v="73087200"/>
    <n v="0.33079034267010399"/>
    <x v="1"/>
    <b v="1"/>
    <s v="junio"/>
    <x v="1"/>
  </r>
  <r>
    <x v="7026"/>
    <s v="CUST4301"/>
    <d v="2024-02-07T00:00:00"/>
    <x v="2"/>
    <x v="3"/>
    <s v="Consumer"/>
    <n v="7"/>
    <n v="36885"/>
    <n v="0.22"/>
    <n v="108286"/>
    <x v="3"/>
    <n v="2013921000"/>
    <n v="931061000"/>
    <n v="0.46231257333331349"/>
    <x v="9"/>
    <b v="1"/>
    <s v="febrero"/>
    <x v="9"/>
  </r>
  <r>
    <x v="7027"/>
    <s v="CUST2153"/>
    <d v="2024-08-30T00:00:00"/>
    <x v="2"/>
    <x v="1"/>
    <s v="Consumer"/>
    <n v="5"/>
    <n v="35540"/>
    <n v="0.28000000000000003"/>
    <n v="69858"/>
    <x v="0"/>
    <n v="1279440000"/>
    <n v="580860000"/>
    <n v="0.4539954980303883"/>
    <x v="0"/>
    <b v="1"/>
    <s v="agosto"/>
    <x v="0"/>
  </r>
  <r>
    <x v="7028"/>
    <s v="CUST9999"/>
    <d v="2024-11-12T00:00:00"/>
    <x v="2"/>
    <x v="0"/>
    <s v="Home Office"/>
    <n v="7"/>
    <n v="6370"/>
    <n v="0.12"/>
    <n v="23899"/>
    <x v="1"/>
    <n v="392392000"/>
    <n v="153402000"/>
    <n v="0.39094069196110015"/>
    <x v="2"/>
    <b v="1"/>
    <s v="noviembre"/>
    <x v="2"/>
  </r>
  <r>
    <x v="7029"/>
    <s v="CUST1617"/>
    <d v="2024-07-21T00:00:00"/>
    <x v="3"/>
    <x v="3"/>
    <s v="Consumer"/>
    <n v="10"/>
    <n v="3111"/>
    <n v="7.0000000000000007E-2"/>
    <n v="19592"/>
    <x v="3"/>
    <n v="289323000"/>
    <n v="93403000"/>
    <n v="0.32283295831994002"/>
    <x v="3"/>
    <b v="1"/>
    <s v="julio"/>
    <x v="3"/>
  </r>
  <r>
    <x v="7030"/>
    <s v="CUST4773"/>
    <d v="2024-08-01T00:00:00"/>
    <x v="1"/>
    <x v="2"/>
    <s v="Consumer"/>
    <n v="7"/>
    <n v="17833"/>
    <n v="0.28999999999999998"/>
    <n v="53608"/>
    <x v="3"/>
    <n v="886300100"/>
    <n v="350220100"/>
    <n v="0.39514843787110032"/>
    <x v="0"/>
    <b v="1"/>
    <s v="agosto"/>
    <x v="0"/>
  </r>
  <r>
    <x v="7031"/>
    <s v="CUST2735"/>
    <d v="2024-06-12T00:00:00"/>
    <x v="3"/>
    <x v="4"/>
    <s v="Corporate"/>
    <n v="1"/>
    <n v="23184"/>
    <n v="0.23"/>
    <n v="12791"/>
    <x v="3"/>
    <n v="178516800"/>
    <n v="50606800"/>
    <n v="0.2834848036711391"/>
    <x v="1"/>
    <b v="1"/>
    <s v="junio"/>
    <x v="1"/>
  </r>
  <r>
    <x v="7032"/>
    <s v="CUST8228"/>
    <d v="2024-10-14T00:00:00"/>
    <x v="2"/>
    <x v="4"/>
    <s v="Consumer"/>
    <n v="1"/>
    <n v="9199"/>
    <n v="0.18"/>
    <n v="4790"/>
    <x v="2"/>
    <n v="75431800"/>
    <n v="27531800"/>
    <n v="0.36498930159428783"/>
    <x v="4"/>
    <b v="1"/>
    <s v="octubre"/>
    <x v="4"/>
  </r>
  <r>
    <x v="7033"/>
    <s v="CUST4867"/>
    <d v="2024-12-08T00:00:00"/>
    <x v="1"/>
    <x v="1"/>
    <s v="Home Office"/>
    <n v="3"/>
    <n v="15661"/>
    <n v="0.25"/>
    <n v="23264"/>
    <x v="4"/>
    <n v="352372500"/>
    <n v="119732500"/>
    <n v="0.33978956927683063"/>
    <x v="10"/>
    <b v="1"/>
    <s v="diciembre"/>
    <x v="10"/>
  </r>
  <r>
    <x v="7034"/>
    <s v="CUST6653"/>
    <d v="2024-08-18T00:00:00"/>
    <x v="0"/>
    <x v="2"/>
    <s v="Corporate"/>
    <n v="5"/>
    <n v="48171"/>
    <n v="0.23"/>
    <n v="128544"/>
    <x v="1"/>
    <n v="1854583500"/>
    <n v="569143500"/>
    <n v="0.30688480728961515"/>
    <x v="0"/>
    <b v="1"/>
    <s v="agosto"/>
    <x v="0"/>
  </r>
  <r>
    <x v="7035"/>
    <s v="CUST5855"/>
    <d v="2024-02-28T00:00:00"/>
    <x v="0"/>
    <x v="1"/>
    <s v="Consumer"/>
    <n v="9"/>
    <n v="22760"/>
    <n v="0.24"/>
    <n v="79304"/>
    <x v="4"/>
    <n v="1556784000"/>
    <n v="763744000"/>
    <n v="0.49059085910441014"/>
    <x v="9"/>
    <b v="1"/>
    <s v="febrero"/>
    <x v="9"/>
  </r>
  <r>
    <x v="7036"/>
    <s v="CUST9726"/>
    <d v="2024-02-20T00:00:00"/>
    <x v="2"/>
    <x v="0"/>
    <s v="Home Office"/>
    <n v="6"/>
    <n v="10842"/>
    <n v="0.11"/>
    <n v="37063"/>
    <x v="0"/>
    <n v="578962800"/>
    <n v="208332800"/>
    <n v="0.35983797231877418"/>
    <x v="9"/>
    <b v="1"/>
    <s v="febrero"/>
    <x v="9"/>
  </r>
  <r>
    <x v="7037"/>
    <s v="CUST8057"/>
    <d v="2024-01-26T00:00:00"/>
    <x v="3"/>
    <x v="4"/>
    <s v="Corporate"/>
    <n v="1"/>
    <n v="9907"/>
    <n v="0.16"/>
    <n v="5254"/>
    <x v="3"/>
    <n v="83218800"/>
    <n v="30678800"/>
    <n v="0.3686522756877052"/>
    <x v="8"/>
    <b v="1"/>
    <s v="enero"/>
    <x v="8"/>
  </r>
  <r>
    <x v="7038"/>
    <s v="CUST7653"/>
    <d v="2024-11-12T00:00:00"/>
    <x v="3"/>
    <x v="3"/>
    <s v="Corporate"/>
    <n v="1"/>
    <n v="34155"/>
    <n v="0.12"/>
    <n v="22497"/>
    <x v="1"/>
    <n v="300564000"/>
    <n v="75594000"/>
    <n v="0.25150716652692939"/>
    <x v="2"/>
    <b v="1"/>
    <s v="noviembre"/>
    <x v="2"/>
  </r>
  <r>
    <x v="7039"/>
    <s v="CUST2591"/>
    <d v="2024-07-15T00:00:00"/>
    <x v="0"/>
    <x v="3"/>
    <s v="Corporate"/>
    <n v="10"/>
    <n v="2747"/>
    <n v="0.14000000000000001"/>
    <n v="14490"/>
    <x v="3"/>
    <n v="236242000"/>
    <n v="91342000"/>
    <n v="0.38664589700391971"/>
    <x v="3"/>
    <b v="1"/>
    <s v="julio"/>
    <x v="3"/>
  </r>
  <r>
    <x v="7040"/>
    <s v="CUST2878"/>
    <d v="2024-02-28T00:00:00"/>
    <x v="1"/>
    <x v="3"/>
    <s v="Home Office"/>
    <n v="1"/>
    <n v="33409"/>
    <n v="0.16"/>
    <n v="22005"/>
    <x v="4"/>
    <n v="280635600"/>
    <n v="60585600"/>
    <n v="0.21588707918738748"/>
    <x v="9"/>
    <b v="1"/>
    <s v="febrero"/>
    <x v="9"/>
  </r>
  <r>
    <x v="7041"/>
    <s v="CUST1541"/>
    <d v="2024-07-16T00:00:00"/>
    <x v="1"/>
    <x v="4"/>
    <s v="Corporate"/>
    <n v="8"/>
    <n v="28077"/>
    <n v="0.27"/>
    <n v="92974"/>
    <x v="1"/>
    <n v="1639696800"/>
    <n v="709956800"/>
    <n v="0.43298053640160789"/>
    <x v="3"/>
    <b v="1"/>
    <s v="julio"/>
    <x v="3"/>
  </r>
  <r>
    <x v="7042"/>
    <s v="CUST7446"/>
    <d v="2024-08-23T00:00:00"/>
    <x v="1"/>
    <x v="1"/>
    <s v="Home Office"/>
    <n v="3"/>
    <n v="45781"/>
    <n v="0.03"/>
    <n v="70237"/>
    <x v="4"/>
    <n v="1332227100"/>
    <n v="629857100"/>
    <n v="0.47278508296370791"/>
    <x v="0"/>
    <b v="1"/>
    <s v="agosto"/>
    <x v="0"/>
  </r>
  <r>
    <x v="7043"/>
    <s v="CUST7638"/>
    <d v="2024-08-27T00:00:00"/>
    <x v="3"/>
    <x v="4"/>
    <s v="Consumer"/>
    <n v="5"/>
    <n v="12386"/>
    <n v="0.24"/>
    <n v="35628"/>
    <x v="0"/>
    <n v="470668000"/>
    <n v="114388000"/>
    <n v="0.24303330585465763"/>
    <x v="0"/>
    <b v="1"/>
    <s v="agosto"/>
    <x v="0"/>
  </r>
  <r>
    <x v="7044"/>
    <s v="CUST8125"/>
    <d v="2024-01-23T00:00:00"/>
    <x v="2"/>
    <x v="3"/>
    <s v="Corporate"/>
    <n v="1"/>
    <n v="17723"/>
    <n v="0.2"/>
    <n v="7529"/>
    <x v="2"/>
    <n v="141784000"/>
    <n v="66494000"/>
    <n v="0.46898098516052589"/>
    <x v="8"/>
    <b v="1"/>
    <s v="enero"/>
    <x v="8"/>
  </r>
  <r>
    <x v="7045"/>
    <s v="CUST1706"/>
    <d v="2024-09-28T00:00:00"/>
    <x v="3"/>
    <x v="2"/>
    <s v="Home Office"/>
    <n v="6"/>
    <n v="37938"/>
    <n v="0.08"/>
    <n v="109329"/>
    <x v="0"/>
    <n v="2094177600"/>
    <n v="1000887600"/>
    <n v="0.47793826082372382"/>
    <x v="11"/>
    <b v="1"/>
    <s v="septiembre"/>
    <x v="11"/>
  </r>
  <r>
    <x v="7046"/>
    <s v="CUST1015"/>
    <d v="2024-02-27T00:00:00"/>
    <x v="0"/>
    <x v="0"/>
    <s v="Home Office"/>
    <n v="9"/>
    <n v="43404"/>
    <n v="0.28999999999999998"/>
    <n v="146571"/>
    <x v="1"/>
    <n v="2773515600"/>
    <n v="1307805600"/>
    <n v="0.47153352950313315"/>
    <x v="9"/>
    <b v="1"/>
    <s v="febrero"/>
    <x v="9"/>
  </r>
  <r>
    <x v="7047"/>
    <s v="CUST2796"/>
    <d v="2024-01-28T00:00:00"/>
    <x v="1"/>
    <x v="2"/>
    <s v="Corporate"/>
    <n v="8"/>
    <n v="27298"/>
    <n v="0.09"/>
    <n v="136162"/>
    <x v="0"/>
    <n v="1987294400"/>
    <n v="625674400"/>
    <n v="0.31483729838920693"/>
    <x v="8"/>
    <b v="1"/>
    <s v="enero"/>
    <x v="8"/>
  </r>
  <r>
    <x v="7048"/>
    <s v="CUST9203"/>
    <d v="2024-10-24T00:00:00"/>
    <x v="2"/>
    <x v="0"/>
    <s v="Consumer"/>
    <n v="6"/>
    <n v="33772"/>
    <n v="0.02"/>
    <n v="123542"/>
    <x v="4"/>
    <n v="1985793600"/>
    <n v="750373600"/>
    <n v="0.37787089252377487"/>
    <x v="4"/>
    <b v="1"/>
    <s v="octubre"/>
    <x v="4"/>
  </r>
  <r>
    <x v="7049"/>
    <s v="CUST9447"/>
    <d v="2024-01-13T00:00:00"/>
    <x v="0"/>
    <x v="1"/>
    <s v="Home Office"/>
    <n v="3"/>
    <n v="23492"/>
    <n v="0.12"/>
    <n v="38221"/>
    <x v="2"/>
    <n v="620188800"/>
    <n v="237978800"/>
    <n v="0.38371992528726734"/>
    <x v="8"/>
    <b v="1"/>
    <s v="enero"/>
    <x v="8"/>
  </r>
  <r>
    <x v="7050"/>
    <s v="CUST1859"/>
    <d v="2024-02-06T00:00:00"/>
    <x v="0"/>
    <x v="1"/>
    <s v="Home Office"/>
    <n v="5"/>
    <n v="24292"/>
    <n v="0.2"/>
    <n v="74458"/>
    <x v="0"/>
    <n v="971680000"/>
    <n v="227100000"/>
    <n v="0.23371891980899062"/>
    <x v="9"/>
    <b v="1"/>
    <s v="febrero"/>
    <x v="9"/>
  </r>
  <r>
    <x v="7051"/>
    <s v="CUST5395"/>
    <d v="2024-01-18T00:00:00"/>
    <x v="0"/>
    <x v="3"/>
    <s v="Consumer"/>
    <n v="2"/>
    <n v="23822"/>
    <n v="0.28999999999999998"/>
    <n v="25807"/>
    <x v="0"/>
    <n v="338272400"/>
    <n v="80202400"/>
    <n v="0.2370941288736533"/>
    <x v="8"/>
    <b v="1"/>
    <s v="enero"/>
    <x v="8"/>
  </r>
  <r>
    <x v="7052"/>
    <s v="CUST9997"/>
    <d v="2024-09-03T00:00:00"/>
    <x v="1"/>
    <x v="2"/>
    <s v="Home Office"/>
    <n v="8"/>
    <n v="12938"/>
    <n v="0"/>
    <n v="65794"/>
    <x v="4"/>
    <n v="1035040000"/>
    <n v="377100000"/>
    <n v="0.36433374555572734"/>
    <x v="11"/>
    <b v="0"/>
    <s v="septiembre"/>
    <x v="11"/>
  </r>
  <r>
    <x v="7053"/>
    <s v="CUST8529"/>
    <d v="2024-12-03T00:00:00"/>
    <x v="1"/>
    <x v="3"/>
    <s v="Consumer"/>
    <n v="10"/>
    <n v="22398"/>
    <n v="0.05"/>
    <n v="169894"/>
    <x v="1"/>
    <n v="2127810000"/>
    <n v="428870000"/>
    <n v="0.20155465008623891"/>
    <x v="10"/>
    <b v="1"/>
    <s v="diciembre"/>
    <x v="10"/>
  </r>
  <r>
    <x v="7054"/>
    <s v="CUST9616"/>
    <d v="2024-12-14T00:00:00"/>
    <x v="1"/>
    <x v="4"/>
    <s v="Consumer"/>
    <n v="6"/>
    <n v="34337"/>
    <n v="0.18"/>
    <n v="92732"/>
    <x v="2"/>
    <n v="1689380400"/>
    <n v="762060400"/>
    <n v="0.45108869500320947"/>
    <x v="10"/>
    <b v="1"/>
    <s v="diciembre"/>
    <x v="10"/>
  </r>
  <r>
    <x v="7055"/>
    <s v="CUST6080"/>
    <d v="2024-05-01T00:00:00"/>
    <x v="0"/>
    <x v="3"/>
    <s v="Corporate"/>
    <n v="7"/>
    <n v="24496"/>
    <n v="0.12"/>
    <n v="106705"/>
    <x v="0"/>
    <n v="1508953600"/>
    <n v="441903600"/>
    <n v="0.29285433296292213"/>
    <x v="5"/>
    <b v="1"/>
    <s v="mayo"/>
    <x v="5"/>
  </r>
  <r>
    <x v="7056"/>
    <s v="CUST5684"/>
    <d v="2024-08-20T00:00:00"/>
    <x v="2"/>
    <x v="3"/>
    <s v="Consumer"/>
    <n v="5"/>
    <n v="5075"/>
    <n v="0.23"/>
    <n v="12952"/>
    <x v="0"/>
    <n v="195387500"/>
    <n v="65867500"/>
    <n v="0.33711214893480901"/>
    <x v="0"/>
    <b v="1"/>
    <s v="agosto"/>
    <x v="0"/>
  </r>
  <r>
    <x v="7057"/>
    <s v="CUST7872"/>
    <d v="2024-11-09T00:00:00"/>
    <x v="0"/>
    <x v="2"/>
    <s v="Consumer"/>
    <n v="1"/>
    <n v="7732"/>
    <n v="0.12"/>
    <n v="5197"/>
    <x v="1"/>
    <n v="68041600"/>
    <n v="16071600"/>
    <n v="0.23620255843483987"/>
    <x v="2"/>
    <b v="1"/>
    <s v="noviembre"/>
    <x v="2"/>
  </r>
  <r>
    <x v="7058"/>
    <s v="CUST5506"/>
    <d v="2024-03-01T00:00:00"/>
    <x v="2"/>
    <x v="0"/>
    <s v="Corporate"/>
    <n v="5"/>
    <n v="45454"/>
    <n v="0.25"/>
    <n v="95620"/>
    <x v="4"/>
    <n v="1704525000"/>
    <n v="748325000"/>
    <n v="0.43902260160455259"/>
    <x v="7"/>
    <b v="1"/>
    <s v="marzo"/>
    <x v="7"/>
  </r>
  <r>
    <x v="7059"/>
    <s v="CUST9059"/>
    <d v="2024-12-05T00:00:00"/>
    <x v="1"/>
    <x v="2"/>
    <s v="Consumer"/>
    <n v="3"/>
    <n v="28606"/>
    <n v="7.0000000000000007E-2"/>
    <n v="41564"/>
    <x v="0"/>
    <n v="798107400"/>
    <n v="382467400"/>
    <n v="0.47921795988860649"/>
    <x v="10"/>
    <b v="1"/>
    <s v="diciembre"/>
    <x v="10"/>
  </r>
  <r>
    <x v="7060"/>
    <s v="CUST6149"/>
    <d v="2024-08-18T00:00:00"/>
    <x v="0"/>
    <x v="3"/>
    <s v="Home Office"/>
    <n v="5"/>
    <n v="27913"/>
    <n v="0.24"/>
    <n v="70700"/>
    <x v="4"/>
    <n v="1060694000"/>
    <n v="353694000"/>
    <n v="0.33345526608050957"/>
    <x v="0"/>
    <b v="1"/>
    <s v="agosto"/>
    <x v="0"/>
  </r>
  <r>
    <x v="7061"/>
    <s v="CUST7604"/>
    <d v="2024-03-19T00:00:00"/>
    <x v="1"/>
    <x v="4"/>
    <s v="Home Office"/>
    <n v="6"/>
    <n v="14331"/>
    <n v="0.01"/>
    <n v="59828"/>
    <x v="1"/>
    <n v="851261400"/>
    <n v="252981400"/>
    <n v="0.29718415518429475"/>
    <x v="7"/>
    <b v="1"/>
    <s v="marzo"/>
    <x v="7"/>
  </r>
  <r>
    <x v="7062"/>
    <s v="CUST7989"/>
    <d v="2024-05-29T00:00:00"/>
    <x v="0"/>
    <x v="0"/>
    <s v="Consumer"/>
    <n v="3"/>
    <n v="10182"/>
    <n v="0.25"/>
    <n v="14413"/>
    <x v="0"/>
    <n v="229095000"/>
    <n v="84965000"/>
    <n v="0.37087234553351228"/>
    <x v="5"/>
    <b v="1"/>
    <s v="mayo"/>
    <x v="5"/>
  </r>
  <r>
    <x v="7063"/>
    <s v="CUST1717"/>
    <d v="2024-12-16T00:00:00"/>
    <x v="0"/>
    <x v="1"/>
    <s v="Home Office"/>
    <n v="7"/>
    <n v="3737"/>
    <n v="0.09"/>
    <n v="14480"/>
    <x v="3"/>
    <n v="238046900"/>
    <n v="93246900"/>
    <n v="0.39171650628510601"/>
    <x v="10"/>
    <b v="1"/>
    <s v="diciembre"/>
    <x v="10"/>
  </r>
  <r>
    <x v="7064"/>
    <s v="CUST5313"/>
    <d v="2024-01-29T00:00:00"/>
    <x v="0"/>
    <x v="1"/>
    <s v="Corporate"/>
    <n v="3"/>
    <n v="15066"/>
    <n v="0.26"/>
    <n v="23253"/>
    <x v="2"/>
    <n v="334465200"/>
    <n v="101935200"/>
    <n v="0.30477072054132986"/>
    <x v="8"/>
    <b v="1"/>
    <s v="enero"/>
    <x v="8"/>
  </r>
  <r>
    <x v="7065"/>
    <s v="CUST5039"/>
    <d v="2024-08-28T00:00:00"/>
    <x v="1"/>
    <x v="4"/>
    <s v="Consumer"/>
    <n v="8"/>
    <n v="27268"/>
    <n v="0.16"/>
    <n v="97322"/>
    <x v="2"/>
    <n v="1832409600"/>
    <n v="859189600"/>
    <n v="0.46888512262760468"/>
    <x v="0"/>
    <b v="1"/>
    <s v="agosto"/>
    <x v="0"/>
  </r>
  <r>
    <x v="7066"/>
    <s v="CUST7585"/>
    <d v="2024-12-16T00:00:00"/>
    <x v="0"/>
    <x v="1"/>
    <s v="Consumer"/>
    <n v="2"/>
    <n v="46409"/>
    <n v="0.28000000000000003"/>
    <n v="33434"/>
    <x v="4"/>
    <n v="668289600"/>
    <n v="333949600"/>
    <n v="0.49970791106131235"/>
    <x v="10"/>
    <b v="1"/>
    <s v="diciembre"/>
    <x v="10"/>
  </r>
  <r>
    <x v="7067"/>
    <s v="CUST7408"/>
    <d v="2024-05-13T00:00:00"/>
    <x v="3"/>
    <x v="3"/>
    <s v="Corporate"/>
    <n v="6"/>
    <n v="9533"/>
    <n v="0.15"/>
    <n v="36055"/>
    <x v="3"/>
    <n v="486183000"/>
    <n v="125633000"/>
    <n v="0.25840681389517939"/>
    <x v="5"/>
    <b v="1"/>
    <s v="mayo"/>
    <x v="5"/>
  </r>
  <r>
    <x v="7068"/>
    <s v="CUST1859"/>
    <d v="2024-12-13T00:00:00"/>
    <x v="0"/>
    <x v="3"/>
    <s v="Corporate"/>
    <n v="3"/>
    <n v="35250"/>
    <n v="0.11"/>
    <n v="62555"/>
    <x v="0"/>
    <n v="941175000"/>
    <n v="315625000"/>
    <n v="0.33535208648763515"/>
    <x v="10"/>
    <b v="1"/>
    <s v="diciembre"/>
    <x v="10"/>
  </r>
  <r>
    <x v="7069"/>
    <s v="CUST4603"/>
    <d v="2024-11-12T00:00:00"/>
    <x v="0"/>
    <x v="4"/>
    <s v="Home Office"/>
    <n v="4"/>
    <n v="30891"/>
    <n v="0.1"/>
    <n v="71299"/>
    <x v="0"/>
    <n v="1112076000"/>
    <n v="399086000"/>
    <n v="0.35886576097317091"/>
    <x v="2"/>
    <b v="1"/>
    <s v="noviembre"/>
    <x v="2"/>
  </r>
  <r>
    <x v="7070"/>
    <s v="CUST3723"/>
    <d v="2024-07-12T00:00:00"/>
    <x v="3"/>
    <x v="0"/>
    <s v="Consumer"/>
    <n v="9"/>
    <n v="27697"/>
    <n v="0.28000000000000003"/>
    <n v="136825"/>
    <x v="2"/>
    <n v="1794765600"/>
    <n v="426515600"/>
    <n v="0.23764418038767848"/>
    <x v="3"/>
    <b v="1"/>
    <s v="julio"/>
    <x v="3"/>
  </r>
  <r>
    <x v="7071"/>
    <s v="CUST5459"/>
    <d v="2024-12-07T00:00:00"/>
    <x v="1"/>
    <x v="3"/>
    <s v="Consumer"/>
    <n v="10"/>
    <n v="25372"/>
    <n v="0.28000000000000003"/>
    <n v="101729"/>
    <x v="1"/>
    <n v="1826784000"/>
    <n v="809494000"/>
    <n v="0.44312518611943175"/>
    <x v="10"/>
    <b v="1"/>
    <s v="diciembre"/>
    <x v="10"/>
  </r>
  <r>
    <x v="7072"/>
    <s v="CUST1406"/>
    <d v="2024-01-27T00:00:00"/>
    <x v="3"/>
    <x v="2"/>
    <s v="Corporate"/>
    <n v="6"/>
    <n v="11565"/>
    <n v="0.22"/>
    <n v="33493"/>
    <x v="4"/>
    <n v="541242000"/>
    <n v="206312000"/>
    <n v="0.38118253941859648"/>
    <x v="8"/>
    <b v="1"/>
    <s v="enero"/>
    <x v="8"/>
  </r>
  <r>
    <x v="7073"/>
    <s v="CUST9778"/>
    <d v="2024-01-18T00:00:00"/>
    <x v="1"/>
    <x v="4"/>
    <s v="Home Office"/>
    <n v="3"/>
    <n v="27301"/>
    <n v="0.08"/>
    <n v="56582"/>
    <x v="2"/>
    <n v="753507600"/>
    <n v="187687600"/>
    <n v="0.24908521161564925"/>
    <x v="8"/>
    <b v="1"/>
    <s v="enero"/>
    <x v="8"/>
  </r>
  <r>
    <x v="7074"/>
    <s v="CUST5678"/>
    <d v="2024-12-10T00:00:00"/>
    <x v="1"/>
    <x v="4"/>
    <s v="Corporate"/>
    <n v="4"/>
    <n v="49891"/>
    <n v="0.02"/>
    <n v="119317"/>
    <x v="0"/>
    <n v="1955727200"/>
    <n v="762557200"/>
    <n v="0.3899097992807995"/>
    <x v="10"/>
    <b v="1"/>
    <s v="diciembre"/>
    <x v="10"/>
  </r>
  <r>
    <x v="7075"/>
    <s v="CUST4659"/>
    <d v="2024-02-20T00:00:00"/>
    <x v="3"/>
    <x v="3"/>
    <s v="Consumer"/>
    <n v="6"/>
    <n v="49585"/>
    <n v="0.24"/>
    <n v="168007"/>
    <x v="3"/>
    <n v="2261076000"/>
    <n v="581006000"/>
    <n v="0.2569599606559001"/>
    <x v="9"/>
    <b v="1"/>
    <s v="febrero"/>
    <x v="9"/>
  </r>
  <r>
    <x v="7076"/>
    <s v="CUST1733"/>
    <d v="2024-05-19T00:00:00"/>
    <x v="0"/>
    <x v="0"/>
    <s v="Home Office"/>
    <n v="5"/>
    <n v="31228"/>
    <n v="0.3"/>
    <n v="55226"/>
    <x v="0"/>
    <n v="1092980000"/>
    <n v="540720000"/>
    <n v="0.49472085491042839"/>
    <x v="5"/>
    <b v="1"/>
    <s v="mayo"/>
    <x v="5"/>
  </r>
  <r>
    <x v="7077"/>
    <s v="CUST9808"/>
    <d v="2024-06-19T00:00:00"/>
    <x v="1"/>
    <x v="1"/>
    <s v="Home Office"/>
    <n v="2"/>
    <n v="47266"/>
    <n v="0"/>
    <n v="48211"/>
    <x v="4"/>
    <n v="945320000"/>
    <n v="463210000"/>
    <n v="0.49000338509711"/>
    <x v="1"/>
    <b v="0"/>
    <s v="junio"/>
    <x v="1"/>
  </r>
  <r>
    <x v="7078"/>
    <s v="CUST8898"/>
    <d v="2024-12-17T00:00:00"/>
    <x v="0"/>
    <x v="3"/>
    <s v="Corporate"/>
    <n v="8"/>
    <n v="47382"/>
    <n v="0.04"/>
    <n v="289935"/>
    <x v="0"/>
    <n v="3638937600"/>
    <n v="739587600"/>
    <n v="0.20324272666835508"/>
    <x v="10"/>
    <b v="1"/>
    <s v="diciembre"/>
    <x v="10"/>
  </r>
  <r>
    <x v="7079"/>
    <s v="CUST6360"/>
    <d v="2024-01-22T00:00:00"/>
    <x v="3"/>
    <x v="4"/>
    <s v="Home Office"/>
    <n v="8"/>
    <n v="35396"/>
    <n v="0.26"/>
    <n v="131489"/>
    <x v="2"/>
    <n v="2095443200"/>
    <n v="780553200"/>
    <n v="0.37250029015341479"/>
    <x v="8"/>
    <b v="1"/>
    <s v="enero"/>
    <x v="8"/>
  </r>
  <r>
    <x v="7080"/>
    <s v="CUST7092"/>
    <d v="2024-09-17T00:00:00"/>
    <x v="0"/>
    <x v="0"/>
    <s v="Consumer"/>
    <n v="2"/>
    <n v="25358"/>
    <n v="0.03"/>
    <n v="31362"/>
    <x v="1"/>
    <n v="491945200"/>
    <n v="178325200"/>
    <n v="0.36248996839485376"/>
    <x v="11"/>
    <b v="1"/>
    <s v="septiembre"/>
    <x v="11"/>
  </r>
  <r>
    <x v="7081"/>
    <s v="CUST5541"/>
    <d v="2024-11-24T00:00:00"/>
    <x v="3"/>
    <x v="1"/>
    <s v="Consumer"/>
    <n v="4"/>
    <n v="8488"/>
    <n v="0.1"/>
    <n v="20431"/>
    <x v="3"/>
    <n v="305568000"/>
    <n v="101258000"/>
    <n v="0.33137632212797152"/>
    <x v="2"/>
    <b v="1"/>
    <s v="noviembre"/>
    <x v="2"/>
  </r>
  <r>
    <x v="7082"/>
    <s v="CUST5527"/>
    <d v="2024-09-17T00:00:00"/>
    <x v="0"/>
    <x v="0"/>
    <s v="Home Office"/>
    <n v="5"/>
    <n v="13032"/>
    <n v="0.28000000000000003"/>
    <n v="28659"/>
    <x v="3"/>
    <n v="469152000"/>
    <n v="182562000"/>
    <n v="0.38913188049928382"/>
    <x v="11"/>
    <b v="1"/>
    <s v="septiembre"/>
    <x v="11"/>
  </r>
  <r>
    <x v="7083"/>
    <s v="CUST4644"/>
    <d v="2024-07-22T00:00:00"/>
    <x v="0"/>
    <x v="3"/>
    <s v="Consumer"/>
    <n v="8"/>
    <n v="26708"/>
    <n v="0.26"/>
    <n v="83052"/>
    <x v="3"/>
    <n v="1581113600"/>
    <n v="750593600"/>
    <n v="0.47472464976583595"/>
    <x v="3"/>
    <b v="1"/>
    <s v="julio"/>
    <x v="3"/>
  </r>
  <r>
    <x v="7084"/>
    <s v="CUST7173"/>
    <d v="2024-06-14T00:00:00"/>
    <x v="3"/>
    <x v="2"/>
    <s v="Consumer"/>
    <n v="8"/>
    <n v="40948"/>
    <n v="0.28000000000000003"/>
    <n v="144164"/>
    <x v="1"/>
    <n v="2358604800"/>
    <n v="916964800"/>
    <n v="0.38877424484169626"/>
    <x v="1"/>
    <b v="1"/>
    <s v="junio"/>
    <x v="1"/>
  </r>
  <r>
    <x v="7085"/>
    <s v="CUST5158"/>
    <d v="2024-05-09T00:00:00"/>
    <x v="2"/>
    <x v="3"/>
    <s v="Consumer"/>
    <n v="10"/>
    <n v="17290"/>
    <n v="0.2"/>
    <n v="103223"/>
    <x v="1"/>
    <n v="1383200000"/>
    <n v="350970000"/>
    <n v="0.2537377096587623"/>
    <x v="5"/>
    <b v="1"/>
    <s v="mayo"/>
    <x v="5"/>
  </r>
  <r>
    <x v="7086"/>
    <s v="CUST9956"/>
    <d v="2024-02-14T00:00:00"/>
    <x v="2"/>
    <x v="0"/>
    <s v="Corporate"/>
    <n v="3"/>
    <n v="34654"/>
    <n v="0.11"/>
    <n v="73585"/>
    <x v="0"/>
    <n v="925261800"/>
    <n v="189411800"/>
    <n v="0.20471157460515499"/>
    <x v="9"/>
    <b v="1"/>
    <s v="febrero"/>
    <x v="9"/>
  </r>
  <r>
    <x v="7087"/>
    <s v="CUST9184"/>
    <d v="2024-05-17T00:00:00"/>
    <x v="0"/>
    <x v="1"/>
    <s v="Corporate"/>
    <n v="6"/>
    <n v="20282"/>
    <n v="0.2"/>
    <n v="65340"/>
    <x v="0"/>
    <n v="973536000"/>
    <n v="320136000"/>
    <n v="0.3288383788581008"/>
    <x v="5"/>
    <b v="1"/>
    <s v="mayo"/>
    <x v="5"/>
  </r>
  <r>
    <x v="7088"/>
    <s v="CUST9336"/>
    <d v="2024-10-14T00:00:00"/>
    <x v="1"/>
    <x v="1"/>
    <s v="Consumer"/>
    <n v="2"/>
    <n v="9828"/>
    <n v="0.19"/>
    <n v="8331"/>
    <x v="0"/>
    <n v="159213600"/>
    <n v="75903600"/>
    <n v="0.47674068044438417"/>
    <x v="4"/>
    <b v="1"/>
    <s v="octubre"/>
    <x v="4"/>
  </r>
  <r>
    <x v="7089"/>
    <s v="CUST4579"/>
    <d v="2024-06-06T00:00:00"/>
    <x v="0"/>
    <x v="0"/>
    <s v="Home Office"/>
    <n v="3"/>
    <n v="46113"/>
    <n v="0.23"/>
    <n v="82079"/>
    <x v="0"/>
    <n v="1065210300"/>
    <n v="244420300"/>
    <n v="0.22945731936688935"/>
    <x v="1"/>
    <b v="1"/>
    <s v="junio"/>
    <x v="1"/>
  </r>
  <r>
    <x v="7090"/>
    <s v="CUST4168"/>
    <d v="2024-11-13T00:00:00"/>
    <x v="3"/>
    <x v="2"/>
    <s v="Home Office"/>
    <n v="9"/>
    <n v="9991"/>
    <n v="7.0000000000000007E-2"/>
    <n v="52947"/>
    <x v="2"/>
    <n v="836246700"/>
    <n v="306776700"/>
    <n v="0.36684951940617522"/>
    <x v="2"/>
    <b v="1"/>
    <s v="noviembre"/>
    <x v="2"/>
  </r>
  <r>
    <x v="7091"/>
    <s v="CUST7840"/>
    <d v="2024-05-29T00:00:00"/>
    <x v="0"/>
    <x v="3"/>
    <s v="Corporate"/>
    <n v="10"/>
    <n v="41908"/>
    <n v="0.03"/>
    <n v="275744"/>
    <x v="0"/>
    <n v="4065076000"/>
    <n v="1307636000"/>
    <n v="0.32167565870847187"/>
    <x v="5"/>
    <b v="1"/>
    <s v="mayo"/>
    <x v="5"/>
  </r>
  <r>
    <x v="7092"/>
    <s v="CUST3155"/>
    <d v="2024-02-12T00:00:00"/>
    <x v="1"/>
    <x v="3"/>
    <s v="Consumer"/>
    <n v="10"/>
    <n v="16630"/>
    <n v="7.0000000000000007E-2"/>
    <n v="95793"/>
    <x v="3"/>
    <n v="1546590000"/>
    <n v="588660000"/>
    <n v="0.38061800477178825"/>
    <x v="9"/>
    <b v="1"/>
    <s v="febrero"/>
    <x v="9"/>
  </r>
  <r>
    <x v="7093"/>
    <s v="CUST6538"/>
    <d v="2024-06-25T00:00:00"/>
    <x v="3"/>
    <x v="0"/>
    <s v="Home Office"/>
    <n v="3"/>
    <n v="23636"/>
    <n v="0.26"/>
    <n v="36415"/>
    <x v="4"/>
    <n v="524719200"/>
    <n v="160569200"/>
    <n v="0.30600976674762426"/>
    <x v="1"/>
    <b v="1"/>
    <s v="junio"/>
    <x v="1"/>
  </r>
  <r>
    <x v="7094"/>
    <s v="CUST3803"/>
    <d v="2024-11-17T00:00:00"/>
    <x v="3"/>
    <x v="3"/>
    <s v="Home Office"/>
    <n v="1"/>
    <n v="20546"/>
    <n v="0.06"/>
    <n v="14490"/>
    <x v="1"/>
    <n v="193132400"/>
    <n v="48232400"/>
    <n v="0.24973748578695237"/>
    <x v="2"/>
    <b v="1"/>
    <s v="noviembre"/>
    <x v="2"/>
  </r>
  <r>
    <x v="7095"/>
    <s v="CUST8857"/>
    <d v="2024-08-25T00:00:00"/>
    <x v="1"/>
    <x v="0"/>
    <s v="Home Office"/>
    <n v="6"/>
    <n v="18644"/>
    <n v="0.28999999999999998"/>
    <n v="56746"/>
    <x v="0"/>
    <n v="794234400"/>
    <n v="226774400"/>
    <n v="0.28552578432764936"/>
    <x v="0"/>
    <b v="1"/>
    <s v="agosto"/>
    <x v="0"/>
  </r>
  <r>
    <x v="7096"/>
    <s v="CUST6424"/>
    <d v="2024-09-12T00:00:00"/>
    <x v="2"/>
    <x v="2"/>
    <s v="Consumer"/>
    <n v="8"/>
    <n v="4871"/>
    <n v="0.27"/>
    <n v="21782"/>
    <x v="2"/>
    <n v="284466400"/>
    <n v="66646400"/>
    <n v="0.23428566607514983"/>
    <x v="11"/>
    <b v="1"/>
    <s v="septiembre"/>
    <x v="11"/>
  </r>
  <r>
    <x v="7097"/>
    <s v="CUST3219"/>
    <d v="2024-05-28T00:00:00"/>
    <x v="1"/>
    <x v="3"/>
    <s v="Home Office"/>
    <n v="8"/>
    <n v="7776"/>
    <n v="0.03"/>
    <n v="41883"/>
    <x v="3"/>
    <n v="603417600"/>
    <n v="184587600"/>
    <n v="0.3059035732467863"/>
    <x v="5"/>
    <b v="1"/>
    <s v="mayo"/>
    <x v="5"/>
  </r>
  <r>
    <x v="7098"/>
    <s v="CUST6802"/>
    <d v="2024-12-02T00:00:00"/>
    <x v="3"/>
    <x v="3"/>
    <s v="Corporate"/>
    <n v="1"/>
    <n v="25943"/>
    <n v="0.19"/>
    <n v="14675"/>
    <x v="1"/>
    <n v="210138300"/>
    <n v="63388300"/>
    <n v="0.30165038929124294"/>
    <x v="10"/>
    <b v="1"/>
    <s v="diciembre"/>
    <x v="10"/>
  </r>
  <r>
    <x v="7099"/>
    <s v="CUST9377"/>
    <d v="2024-09-10T00:00:00"/>
    <x v="3"/>
    <x v="0"/>
    <s v="Home Office"/>
    <n v="1"/>
    <n v="47599"/>
    <n v="0.09"/>
    <n v="27443"/>
    <x v="3"/>
    <n v="433150900"/>
    <n v="158720900"/>
    <n v="0.36643326840599894"/>
    <x v="11"/>
    <b v="1"/>
    <s v="septiembre"/>
    <x v="11"/>
  </r>
  <r>
    <x v="7100"/>
    <s v="CUST8163"/>
    <d v="2024-02-25T00:00:00"/>
    <x v="3"/>
    <x v="2"/>
    <s v="Consumer"/>
    <n v="7"/>
    <n v="43775"/>
    <n v="0.28000000000000003"/>
    <n v="141996"/>
    <x v="1"/>
    <n v="2206260000"/>
    <n v="786300000"/>
    <n v="0.35639498517853746"/>
    <x v="9"/>
    <b v="1"/>
    <s v="febrero"/>
    <x v="9"/>
  </r>
  <r>
    <x v="7101"/>
    <s v="CUST9141"/>
    <d v="2024-10-16T00:00:00"/>
    <x v="0"/>
    <x v="2"/>
    <s v="Corporate"/>
    <n v="6"/>
    <n v="26410"/>
    <n v="0.2"/>
    <n v="90862"/>
    <x v="0"/>
    <n v="1267680000"/>
    <n v="359060000"/>
    <n v="0.28324182759055916"/>
    <x v="4"/>
    <b v="1"/>
    <s v="octubre"/>
    <x v="4"/>
  </r>
  <r>
    <x v="7102"/>
    <s v="CUST5633"/>
    <d v="2024-10-18T00:00:00"/>
    <x v="2"/>
    <x v="2"/>
    <s v="Home Office"/>
    <n v="8"/>
    <n v="48889"/>
    <n v="0.08"/>
    <n v="259826"/>
    <x v="2"/>
    <n v="3598230400"/>
    <n v="999970400"/>
    <n v="0.27790616187334755"/>
    <x v="4"/>
    <b v="1"/>
    <s v="octubre"/>
    <x v="4"/>
  </r>
  <r>
    <x v="7103"/>
    <s v="CUST5102"/>
    <d v="2024-06-26T00:00:00"/>
    <x v="3"/>
    <x v="1"/>
    <s v="Corporate"/>
    <n v="4"/>
    <n v="45308"/>
    <n v="0.01"/>
    <n v="133331"/>
    <x v="4"/>
    <n v="1794196800"/>
    <n v="460886800"/>
    <n v="0.25687639170909232"/>
    <x v="1"/>
    <b v="1"/>
    <s v="junio"/>
    <x v="1"/>
  </r>
  <r>
    <x v="7104"/>
    <s v="CUST9634"/>
    <d v="2024-06-11T00:00:00"/>
    <x v="3"/>
    <x v="1"/>
    <s v="Consumer"/>
    <n v="1"/>
    <n v="40108"/>
    <n v="0.19"/>
    <n v="16785"/>
    <x v="1"/>
    <n v="324874800"/>
    <n v="157024800"/>
    <n v="0.48333942798887447"/>
    <x v="1"/>
    <b v="1"/>
    <s v="junio"/>
    <x v="1"/>
  </r>
  <r>
    <x v="7105"/>
    <s v="CUST7786"/>
    <d v="2024-01-16T00:00:00"/>
    <x v="0"/>
    <x v="4"/>
    <s v="Corporate"/>
    <n v="5"/>
    <n v="30570"/>
    <n v="0.08"/>
    <n v="97850"/>
    <x v="0"/>
    <n v="1406220000"/>
    <n v="427720000"/>
    <n v="0.30416293325368721"/>
    <x v="8"/>
    <b v="1"/>
    <s v="enero"/>
    <x v="8"/>
  </r>
  <r>
    <x v="7106"/>
    <s v="CUST4286"/>
    <d v="2024-06-20T00:00:00"/>
    <x v="0"/>
    <x v="0"/>
    <s v="Home Office"/>
    <n v="10"/>
    <n v="42586"/>
    <n v="0.16"/>
    <n v="255272"/>
    <x v="2"/>
    <n v="3577224000"/>
    <n v="1024504000"/>
    <n v="0.28639637886808317"/>
    <x v="1"/>
    <b v="1"/>
    <s v="junio"/>
    <x v="1"/>
  </r>
  <r>
    <x v="7107"/>
    <s v="CUST3174"/>
    <d v="2024-04-22T00:00:00"/>
    <x v="2"/>
    <x v="3"/>
    <s v="Corporate"/>
    <n v="7"/>
    <n v="31518"/>
    <n v="0.15"/>
    <n v="102659"/>
    <x v="0"/>
    <n v="1875321000"/>
    <n v="848731000"/>
    <n v="0.45257905179966523"/>
    <x v="6"/>
    <b v="1"/>
    <s v="abril"/>
    <x v="6"/>
  </r>
  <r>
    <x v="7108"/>
    <s v="CUST5470"/>
    <d v="2024-04-04T00:00:00"/>
    <x v="1"/>
    <x v="2"/>
    <s v="Consumer"/>
    <n v="4"/>
    <n v="20174"/>
    <n v="0.25"/>
    <n v="37838"/>
    <x v="4"/>
    <n v="605220000"/>
    <n v="226840000"/>
    <n v="0.37480585572188624"/>
    <x v="6"/>
    <b v="1"/>
    <s v="abril"/>
    <x v="6"/>
  </r>
  <r>
    <x v="7109"/>
    <s v="CUST5613"/>
    <d v="2024-10-05T00:00:00"/>
    <x v="2"/>
    <x v="3"/>
    <s v="Corporate"/>
    <n v="7"/>
    <n v="20562"/>
    <n v="0.24"/>
    <n v="60465"/>
    <x v="3"/>
    <n v="1093898400"/>
    <n v="489248400"/>
    <n v="0.44725213968683014"/>
    <x v="4"/>
    <b v="1"/>
    <s v="octubre"/>
    <x v="4"/>
  </r>
  <r>
    <x v="7110"/>
    <s v="CUST7044"/>
    <d v="2024-01-29T00:00:00"/>
    <x v="1"/>
    <x v="0"/>
    <s v="Home Office"/>
    <n v="1"/>
    <n v="9574"/>
    <n v="0.02"/>
    <n v="5735"/>
    <x v="1"/>
    <n v="93825200"/>
    <n v="36475200"/>
    <n v="0.38875696507974405"/>
    <x v="8"/>
    <b v="1"/>
    <s v="enero"/>
    <x v="8"/>
  </r>
  <r>
    <x v="7111"/>
    <s v="CUST9188"/>
    <d v="2024-07-17T00:00:00"/>
    <x v="0"/>
    <x v="0"/>
    <s v="Consumer"/>
    <n v="1"/>
    <n v="32490"/>
    <n v="0.01"/>
    <n v="17793"/>
    <x v="2"/>
    <n v="321651000"/>
    <n v="143721000"/>
    <n v="0.44682279862335261"/>
    <x v="3"/>
    <b v="1"/>
    <s v="julio"/>
    <x v="3"/>
  </r>
  <r>
    <x v="7112"/>
    <s v="CUST6462"/>
    <d v="2024-06-25T00:00:00"/>
    <x v="1"/>
    <x v="2"/>
    <s v="Home Office"/>
    <n v="5"/>
    <n v="17713"/>
    <n v="0.3"/>
    <n v="34626"/>
    <x v="2"/>
    <n v="619955000"/>
    <n v="273695000"/>
    <n v="0.44147559097031236"/>
    <x v="1"/>
    <b v="1"/>
    <s v="junio"/>
    <x v="1"/>
  </r>
  <r>
    <x v="7113"/>
    <s v="CUST6871"/>
    <d v="2024-11-14T00:00:00"/>
    <x v="2"/>
    <x v="1"/>
    <s v="Consumer"/>
    <n v="3"/>
    <n v="9576"/>
    <n v="0.27"/>
    <n v="15084"/>
    <x v="2"/>
    <n v="209714400"/>
    <n v="58874400"/>
    <n v="0.28073608679232326"/>
    <x v="2"/>
    <b v="1"/>
    <s v="noviembre"/>
    <x v="2"/>
  </r>
  <r>
    <x v="7114"/>
    <s v="CUST7860"/>
    <d v="2024-06-20T00:00:00"/>
    <x v="3"/>
    <x v="4"/>
    <s v="Home Office"/>
    <n v="8"/>
    <n v="35937"/>
    <n v="0.23"/>
    <n v="112828"/>
    <x v="2"/>
    <n v="2213719200"/>
    <n v="1085439200"/>
    <n v="0.49032379535760451"/>
    <x v="1"/>
    <b v="1"/>
    <s v="junio"/>
    <x v="1"/>
  </r>
  <r>
    <x v="7115"/>
    <s v="CUST1410"/>
    <d v="2024-07-08T00:00:00"/>
    <x v="0"/>
    <x v="0"/>
    <s v="Home Office"/>
    <n v="9"/>
    <n v="9472"/>
    <n v="0.02"/>
    <n v="46045"/>
    <x v="3"/>
    <n v="835430400"/>
    <n v="374980400"/>
    <n v="0.44884696558803699"/>
    <x v="3"/>
    <b v="1"/>
    <s v="julio"/>
    <x v="3"/>
  </r>
  <r>
    <x v="7116"/>
    <s v="CUST4097"/>
    <d v="2024-02-04T00:00:00"/>
    <x v="1"/>
    <x v="3"/>
    <s v="Corporate"/>
    <n v="3"/>
    <n v="24883"/>
    <n v="0.23"/>
    <n v="45164"/>
    <x v="3"/>
    <n v="574797300"/>
    <n v="123157300"/>
    <n v="0.21426214075814204"/>
    <x v="9"/>
    <b v="1"/>
    <s v="febrero"/>
    <x v="9"/>
  </r>
  <r>
    <x v="7117"/>
    <s v="CUST8844"/>
    <d v="2024-12-18T00:00:00"/>
    <x v="3"/>
    <x v="3"/>
    <s v="Corporate"/>
    <n v="1"/>
    <n v="34176"/>
    <n v="0.26"/>
    <n v="17729"/>
    <x v="1"/>
    <n v="252902400"/>
    <n v="75612400"/>
    <n v="0.29897857829739855"/>
    <x v="10"/>
    <b v="1"/>
    <s v="diciembre"/>
    <x v="10"/>
  </r>
  <r>
    <x v="7118"/>
    <s v="CUST5570"/>
    <d v="2024-09-28T00:00:00"/>
    <x v="2"/>
    <x v="2"/>
    <s v="Home Office"/>
    <n v="10"/>
    <n v="28048"/>
    <n v="0.12"/>
    <n v="163359"/>
    <x v="3"/>
    <n v="2468224000"/>
    <n v="834634000"/>
    <n v="0.3381516426385936"/>
    <x v="11"/>
    <b v="1"/>
    <s v="septiembre"/>
    <x v="11"/>
  </r>
  <r>
    <x v="7119"/>
    <s v="CUST4952"/>
    <d v="2024-08-03T00:00:00"/>
    <x v="3"/>
    <x v="1"/>
    <s v="Home Office"/>
    <n v="9"/>
    <n v="2166"/>
    <n v="0.23"/>
    <n v="11040"/>
    <x v="0"/>
    <n v="150103800"/>
    <n v="39703800"/>
    <n v="0.26450895979981853"/>
    <x v="0"/>
    <b v="1"/>
    <s v="agosto"/>
    <x v="0"/>
  </r>
  <r>
    <x v="7120"/>
    <s v="CUST8522"/>
    <d v="2024-09-29T00:00:00"/>
    <x v="2"/>
    <x v="1"/>
    <s v="Consumer"/>
    <n v="8"/>
    <n v="49873"/>
    <n v="0.28000000000000003"/>
    <n v="192679"/>
    <x v="2"/>
    <n v="2872684800"/>
    <n v="945894800"/>
    <n v="0.32927204543986172"/>
    <x v="11"/>
    <b v="1"/>
    <s v="septiembre"/>
    <x v="11"/>
  </r>
  <r>
    <x v="7121"/>
    <s v="CUST2020"/>
    <d v="2024-07-08T00:00:00"/>
    <x v="0"/>
    <x v="0"/>
    <s v="Corporate"/>
    <n v="3"/>
    <n v="25277"/>
    <n v="0.27"/>
    <n v="33728"/>
    <x v="1"/>
    <n v="553566300"/>
    <n v="216286300"/>
    <n v="0.39071435526331716"/>
    <x v="3"/>
    <b v="1"/>
    <s v="julio"/>
    <x v="3"/>
  </r>
  <r>
    <x v="7122"/>
    <s v="CUST2073"/>
    <d v="2024-08-29T00:00:00"/>
    <x v="1"/>
    <x v="1"/>
    <s v="Corporate"/>
    <n v="1"/>
    <n v="12892"/>
    <n v="0.11"/>
    <n v="5910"/>
    <x v="2"/>
    <n v="114738800"/>
    <n v="55638800"/>
    <n v="0.48491704636966743"/>
    <x v="0"/>
    <b v="1"/>
    <s v="agosto"/>
    <x v="0"/>
  </r>
  <r>
    <x v="7123"/>
    <s v="CUST8739"/>
    <d v="2024-08-29T00:00:00"/>
    <x v="2"/>
    <x v="4"/>
    <s v="Consumer"/>
    <n v="4"/>
    <n v="16454"/>
    <n v="0.28999999999999998"/>
    <n v="24487"/>
    <x v="4"/>
    <n v="467293600"/>
    <n v="222423600"/>
    <n v="0.47598255144089285"/>
    <x v="0"/>
    <b v="1"/>
    <s v="agosto"/>
    <x v="0"/>
  </r>
  <r>
    <x v="7124"/>
    <s v="CUST4627"/>
    <d v="2024-06-03T00:00:00"/>
    <x v="0"/>
    <x v="2"/>
    <s v="Home Office"/>
    <n v="2"/>
    <n v="23458"/>
    <n v="0.11"/>
    <n v="20899"/>
    <x v="0"/>
    <n v="417552400"/>
    <n v="208562400"/>
    <n v="0.4994879684561746"/>
    <x v="1"/>
    <b v="1"/>
    <s v="junio"/>
    <x v="1"/>
  </r>
  <r>
    <x v="7125"/>
    <s v="CUST2632"/>
    <d v="2024-06-11T00:00:00"/>
    <x v="0"/>
    <x v="3"/>
    <s v="Corporate"/>
    <n v="7"/>
    <n v="29283"/>
    <n v="0.22"/>
    <n v="111539"/>
    <x v="1"/>
    <n v="1598851800"/>
    <n v="483461800"/>
    <n v="0.30238062089306839"/>
    <x v="1"/>
    <b v="1"/>
    <s v="junio"/>
    <x v="1"/>
  </r>
  <r>
    <x v="7126"/>
    <s v="CUST5363"/>
    <d v="2024-10-21T00:00:00"/>
    <x v="0"/>
    <x v="0"/>
    <s v="Corporate"/>
    <n v="7"/>
    <n v="11358"/>
    <n v="0.27"/>
    <n v="32894"/>
    <x v="1"/>
    <n v="580393800"/>
    <n v="251453800"/>
    <n v="0.43324687479432067"/>
    <x v="4"/>
    <b v="1"/>
    <s v="octubre"/>
    <x v="4"/>
  </r>
  <r>
    <x v="7127"/>
    <s v="CUST5278"/>
    <d v="2024-09-02T00:00:00"/>
    <x v="1"/>
    <x v="2"/>
    <s v="Consumer"/>
    <n v="8"/>
    <n v="30052"/>
    <n v="0.23"/>
    <n v="137534"/>
    <x v="4"/>
    <n v="1851203200"/>
    <n v="475863200"/>
    <n v="0.25705616757792987"/>
    <x v="11"/>
    <b v="1"/>
    <s v="septiembre"/>
    <x v="11"/>
  </r>
  <r>
    <x v="7128"/>
    <s v="CUST9446"/>
    <d v="2024-09-03T00:00:00"/>
    <x v="3"/>
    <x v="2"/>
    <s v="Consumer"/>
    <n v="3"/>
    <n v="26151"/>
    <n v="0.25"/>
    <n v="38663"/>
    <x v="0"/>
    <n v="588397500"/>
    <n v="201767500"/>
    <n v="0.34291019251441412"/>
    <x v="11"/>
    <b v="1"/>
    <s v="septiembre"/>
    <x v="11"/>
  </r>
  <r>
    <x v="7129"/>
    <s v="CUST9396"/>
    <d v="2024-06-06T00:00:00"/>
    <x v="2"/>
    <x v="3"/>
    <s v="Corporate"/>
    <n v="9"/>
    <n v="36139"/>
    <n v="0.06"/>
    <n v="187052"/>
    <x v="3"/>
    <n v="3057359400"/>
    <n v="1186839400"/>
    <n v="0.38819099906932758"/>
    <x v="1"/>
    <b v="1"/>
    <s v="junio"/>
    <x v="1"/>
  </r>
  <r>
    <x v="7130"/>
    <s v="CUST5567"/>
    <d v="2024-10-30T00:00:00"/>
    <x v="2"/>
    <x v="2"/>
    <s v="Corporate"/>
    <n v="1"/>
    <n v="31337"/>
    <n v="0.17"/>
    <n v="17937"/>
    <x v="3"/>
    <n v="260097100"/>
    <n v="80727100"/>
    <n v="0.31037293380049219"/>
    <x v="4"/>
    <b v="1"/>
    <s v="octubre"/>
    <x v="4"/>
  </r>
  <r>
    <x v="7131"/>
    <s v="CUST1449"/>
    <d v="2024-03-30T00:00:00"/>
    <x v="1"/>
    <x v="2"/>
    <s v="Home Office"/>
    <n v="2"/>
    <n v="14767"/>
    <n v="0.15"/>
    <n v="14672"/>
    <x v="2"/>
    <n v="251039000"/>
    <n v="104319000"/>
    <n v="0.41554897844558014"/>
    <x v="7"/>
    <b v="1"/>
    <s v="marzo"/>
    <x v="7"/>
  </r>
  <r>
    <x v="7132"/>
    <s v="CUST2420"/>
    <d v="2024-08-05T00:00:00"/>
    <x v="1"/>
    <x v="2"/>
    <s v="Consumer"/>
    <n v="2"/>
    <n v="45786"/>
    <n v="0.16"/>
    <n v="58560"/>
    <x v="2"/>
    <n v="769204800"/>
    <n v="183604800"/>
    <n v="0.23869429831951128"/>
    <x v="0"/>
    <b v="1"/>
    <s v="agosto"/>
    <x v="0"/>
  </r>
  <r>
    <x v="7133"/>
    <s v="CUST6360"/>
    <d v="2024-08-25T00:00:00"/>
    <x v="2"/>
    <x v="1"/>
    <s v="Corporate"/>
    <n v="10"/>
    <n v="41701"/>
    <n v="0.22"/>
    <n v="207301"/>
    <x v="3"/>
    <n v="3252678000"/>
    <n v="1179668000"/>
    <n v="0.36267592426917145"/>
    <x v="0"/>
    <b v="1"/>
    <s v="agosto"/>
    <x v="0"/>
  </r>
  <r>
    <x v="7134"/>
    <s v="CUST7674"/>
    <d v="2024-08-03T00:00:00"/>
    <x v="0"/>
    <x v="0"/>
    <s v="Corporate"/>
    <n v="3"/>
    <n v="42713"/>
    <n v="0.1"/>
    <n v="58757"/>
    <x v="4"/>
    <n v="1153251000"/>
    <n v="565681000"/>
    <n v="0.4905098716584681"/>
    <x v="0"/>
    <b v="1"/>
    <s v="agosto"/>
    <x v="0"/>
  </r>
  <r>
    <x v="7135"/>
    <s v="CUST2232"/>
    <d v="2024-05-26T00:00:00"/>
    <x v="0"/>
    <x v="0"/>
    <s v="Corporate"/>
    <n v="6"/>
    <n v="33008"/>
    <n v="0.09"/>
    <n v="140580"/>
    <x v="0"/>
    <n v="1802236800"/>
    <n v="396436800"/>
    <n v="0.21996931812734041"/>
    <x v="5"/>
    <b v="1"/>
    <s v="mayo"/>
    <x v="5"/>
  </r>
  <r>
    <x v="7136"/>
    <s v="CUST3017"/>
    <d v="2024-06-23T00:00:00"/>
    <x v="1"/>
    <x v="4"/>
    <s v="Consumer"/>
    <n v="7"/>
    <n v="9350"/>
    <n v="0.04"/>
    <n v="46222"/>
    <x v="0"/>
    <n v="628320000"/>
    <n v="166100000"/>
    <n v="0.26435574229691877"/>
    <x v="1"/>
    <b v="1"/>
    <s v="junio"/>
    <x v="1"/>
  </r>
  <r>
    <x v="7137"/>
    <s v="CUST2608"/>
    <d v="2024-04-18T00:00:00"/>
    <x v="2"/>
    <x v="3"/>
    <s v="Consumer"/>
    <n v="1"/>
    <n v="21946"/>
    <n v="0.24"/>
    <n v="9082"/>
    <x v="2"/>
    <n v="166789600"/>
    <n v="75969600"/>
    <n v="0.45548163674473707"/>
    <x v="6"/>
    <b v="1"/>
    <s v="abril"/>
    <x v="6"/>
  </r>
  <r>
    <x v="7138"/>
    <s v="CUST9509"/>
    <d v="2024-02-23T00:00:00"/>
    <x v="2"/>
    <x v="0"/>
    <s v="Home Office"/>
    <n v="9"/>
    <n v="46208"/>
    <n v="0.19"/>
    <n v="219190"/>
    <x v="4"/>
    <n v="3368563200"/>
    <n v="1176663200"/>
    <n v="0.34930714673840763"/>
    <x v="9"/>
    <b v="1"/>
    <s v="febrero"/>
    <x v="9"/>
  </r>
  <r>
    <x v="7139"/>
    <s v="CUST3775"/>
    <d v="2024-02-05T00:00:00"/>
    <x v="0"/>
    <x v="2"/>
    <s v="Corporate"/>
    <n v="4"/>
    <n v="6556"/>
    <n v="0.17"/>
    <n v="16086"/>
    <x v="1"/>
    <n v="217659200"/>
    <n v="56799200"/>
    <n v="0.26095474025448961"/>
    <x v="9"/>
    <b v="1"/>
    <s v="febrero"/>
    <x v="9"/>
  </r>
  <r>
    <x v="7140"/>
    <s v="CUST2814"/>
    <d v="2024-08-10T00:00:00"/>
    <x v="2"/>
    <x v="1"/>
    <s v="Corporate"/>
    <n v="10"/>
    <n v="29241"/>
    <n v="0.16"/>
    <n v="190875"/>
    <x v="0"/>
    <n v="2456244000"/>
    <n v="547494000"/>
    <n v="0.22289886509646437"/>
    <x v="0"/>
    <b v="1"/>
    <s v="agosto"/>
    <x v="0"/>
  </r>
  <r>
    <x v="7141"/>
    <s v="CUST3493"/>
    <d v="2024-10-03T00:00:00"/>
    <x v="1"/>
    <x v="1"/>
    <s v="Consumer"/>
    <n v="8"/>
    <n v="8378"/>
    <n v="0.24"/>
    <n v="28507"/>
    <x v="3"/>
    <n v="509382400"/>
    <n v="224312400"/>
    <n v="0.44036150444145694"/>
    <x v="4"/>
    <b v="1"/>
    <s v="octubre"/>
    <x v="4"/>
  </r>
  <r>
    <x v="7142"/>
    <s v="CUST9401"/>
    <d v="2024-08-29T00:00:00"/>
    <x v="2"/>
    <x v="4"/>
    <s v="Corporate"/>
    <n v="8"/>
    <n v="44482"/>
    <n v="0.04"/>
    <n v="202765"/>
    <x v="2"/>
    <n v="3416217600"/>
    <n v="1388567600"/>
    <n v="0.40646345244518384"/>
    <x v="0"/>
    <b v="1"/>
    <s v="agosto"/>
    <x v="0"/>
  </r>
  <r>
    <x v="7143"/>
    <s v="CUST4216"/>
    <d v="2024-01-06T00:00:00"/>
    <x v="0"/>
    <x v="3"/>
    <s v="Consumer"/>
    <n v="5"/>
    <n v="38987"/>
    <n v="0.3"/>
    <n v="94024"/>
    <x v="3"/>
    <n v="1364545000"/>
    <n v="424305000"/>
    <n v="0.31094980378074744"/>
    <x v="8"/>
    <b v="1"/>
    <s v="enero"/>
    <x v="8"/>
  </r>
  <r>
    <x v="7144"/>
    <s v="CUST1495"/>
    <d v="2024-10-16T00:00:00"/>
    <x v="0"/>
    <x v="2"/>
    <s v="Corporate"/>
    <n v="9"/>
    <n v="1319"/>
    <n v="0.1"/>
    <n v="7737"/>
    <x v="0"/>
    <n v="106839000"/>
    <n v="29469000"/>
    <n v="0.27582624322578836"/>
    <x v="4"/>
    <b v="1"/>
    <s v="octubre"/>
    <x v="4"/>
  </r>
  <r>
    <x v="7145"/>
    <s v="CUST1486"/>
    <d v="2024-12-06T00:00:00"/>
    <x v="1"/>
    <x v="2"/>
    <s v="Home Office"/>
    <n v="3"/>
    <n v="11853"/>
    <n v="0.03"/>
    <n v="23846"/>
    <x v="4"/>
    <n v="344922300"/>
    <n v="106462300"/>
    <n v="0.30865589148628547"/>
    <x v="10"/>
    <b v="1"/>
    <s v="diciembre"/>
    <x v="10"/>
  </r>
  <r>
    <x v="7146"/>
    <s v="CUST3770"/>
    <d v="2024-03-20T00:00:00"/>
    <x v="2"/>
    <x v="0"/>
    <s v="Corporate"/>
    <n v="3"/>
    <n v="29440"/>
    <n v="0.14000000000000001"/>
    <n v="49862"/>
    <x v="1"/>
    <n v="759552000"/>
    <n v="260932000"/>
    <n v="0.34353408324907314"/>
    <x v="7"/>
    <b v="1"/>
    <s v="marzo"/>
    <x v="7"/>
  </r>
  <r>
    <x v="7147"/>
    <s v="CUST4528"/>
    <d v="2024-05-25T00:00:00"/>
    <x v="1"/>
    <x v="2"/>
    <s v="Corporate"/>
    <n v="7"/>
    <n v="3921"/>
    <n v="0.09"/>
    <n v="13171"/>
    <x v="2"/>
    <n v="249767700"/>
    <n v="118057700"/>
    <n v="0.47267000496861683"/>
    <x v="5"/>
    <b v="1"/>
    <s v="mayo"/>
    <x v="5"/>
  </r>
  <r>
    <x v="7148"/>
    <s v="CUST7494"/>
    <d v="2024-07-16T00:00:00"/>
    <x v="3"/>
    <x v="4"/>
    <s v="Home Office"/>
    <n v="9"/>
    <n v="39660"/>
    <n v="0.08"/>
    <n v="165842"/>
    <x v="1"/>
    <n v="3283848000"/>
    <n v="1625428000"/>
    <n v="0.49497662498386041"/>
    <x v="3"/>
    <b v="1"/>
    <s v="julio"/>
    <x v="3"/>
  </r>
  <r>
    <x v="7149"/>
    <s v="CUST2709"/>
    <d v="2024-11-25T00:00:00"/>
    <x v="2"/>
    <x v="3"/>
    <s v="Home Office"/>
    <n v="10"/>
    <n v="46918"/>
    <n v="0.11"/>
    <n v="260065"/>
    <x v="4"/>
    <n v="4175702000"/>
    <n v="1575052000"/>
    <n v="0.3771945411813391"/>
    <x v="2"/>
    <b v="1"/>
    <s v="noviembre"/>
    <x v="2"/>
  </r>
  <r>
    <x v="7150"/>
    <s v="CUST3978"/>
    <d v="2024-01-28T00:00:00"/>
    <x v="3"/>
    <x v="2"/>
    <s v="Consumer"/>
    <n v="10"/>
    <n v="7421"/>
    <n v="0.19"/>
    <n v="46360"/>
    <x v="2"/>
    <n v="601101000"/>
    <n v="137501000"/>
    <n v="0.22874857968960291"/>
    <x v="8"/>
    <b v="1"/>
    <s v="enero"/>
    <x v="8"/>
  </r>
  <r>
    <x v="7151"/>
    <s v="CUST5296"/>
    <d v="2024-07-25T00:00:00"/>
    <x v="2"/>
    <x v="3"/>
    <s v="Corporate"/>
    <n v="9"/>
    <n v="39264"/>
    <n v="0.05"/>
    <n v="242627"/>
    <x v="2"/>
    <n v="3357072000"/>
    <n v="930802000"/>
    <n v="0.27726602229561953"/>
    <x v="3"/>
    <b v="1"/>
    <s v="julio"/>
    <x v="3"/>
  </r>
  <r>
    <x v="7152"/>
    <s v="CUST5580"/>
    <d v="2024-08-10T00:00:00"/>
    <x v="3"/>
    <x v="4"/>
    <s v="Consumer"/>
    <n v="6"/>
    <n v="36167"/>
    <n v="0.3"/>
    <n v="96871"/>
    <x v="0"/>
    <n v="1519014000"/>
    <n v="550304000"/>
    <n v="0.3622771087034089"/>
    <x v="0"/>
    <b v="1"/>
    <s v="agosto"/>
    <x v="0"/>
  </r>
  <r>
    <x v="7153"/>
    <s v="CUST2059"/>
    <d v="2024-03-29T00:00:00"/>
    <x v="0"/>
    <x v="4"/>
    <s v="Consumer"/>
    <n v="3"/>
    <n v="37775"/>
    <n v="0.16"/>
    <n v="50992"/>
    <x v="1"/>
    <n v="951930000"/>
    <n v="442010000"/>
    <n v="0.46433036042566156"/>
    <x v="7"/>
    <b v="1"/>
    <s v="marzo"/>
    <x v="7"/>
  </r>
  <r>
    <x v="7154"/>
    <s v="CUST2224"/>
    <d v="2024-05-19T00:00:00"/>
    <x v="0"/>
    <x v="1"/>
    <s v="Consumer"/>
    <n v="2"/>
    <n v="49235"/>
    <n v="0.21"/>
    <n v="46429"/>
    <x v="1"/>
    <n v="777913000"/>
    <n v="313623000"/>
    <n v="0.40315947927338919"/>
    <x v="5"/>
    <b v="1"/>
    <s v="mayo"/>
    <x v="5"/>
  </r>
  <r>
    <x v="7155"/>
    <s v="CUST8066"/>
    <d v="2024-05-03T00:00:00"/>
    <x v="0"/>
    <x v="3"/>
    <s v="Corporate"/>
    <n v="4"/>
    <n v="11720"/>
    <n v="0.12"/>
    <n v="26212"/>
    <x v="2"/>
    <n v="412544000"/>
    <n v="150424000"/>
    <n v="0.36462534905367672"/>
    <x v="5"/>
    <b v="1"/>
    <s v="mayo"/>
    <x v="5"/>
  </r>
  <r>
    <x v="7156"/>
    <s v="CUST6543"/>
    <d v="2024-01-20T00:00:00"/>
    <x v="0"/>
    <x v="2"/>
    <s v="Consumer"/>
    <n v="1"/>
    <n v="28834"/>
    <n v="0.05"/>
    <n v="14916"/>
    <x v="0"/>
    <n v="273923000"/>
    <n v="124763000"/>
    <n v="0.45546741237501048"/>
    <x v="8"/>
    <b v="1"/>
    <s v="enero"/>
    <x v="8"/>
  </r>
  <r>
    <x v="7157"/>
    <s v="CUST7315"/>
    <d v="2024-05-28T00:00:00"/>
    <x v="1"/>
    <x v="4"/>
    <s v="Corporate"/>
    <n v="3"/>
    <n v="13090"/>
    <n v="0.13"/>
    <n v="24485"/>
    <x v="3"/>
    <n v="341649000"/>
    <n v="96799000"/>
    <n v="0.28332879651338067"/>
    <x v="5"/>
    <b v="1"/>
    <s v="mayo"/>
    <x v="5"/>
  </r>
  <r>
    <x v="7158"/>
    <s v="CUST2231"/>
    <d v="2024-12-19T00:00:00"/>
    <x v="1"/>
    <x v="2"/>
    <s v="Consumer"/>
    <n v="10"/>
    <n v="27006"/>
    <n v="0.12"/>
    <n v="133195"/>
    <x v="1"/>
    <n v="2376528000"/>
    <n v="1044578000"/>
    <n v="0.43953952993610845"/>
    <x v="10"/>
    <b v="1"/>
    <s v="diciembre"/>
    <x v="10"/>
  </r>
  <r>
    <x v="7159"/>
    <s v="CUST3460"/>
    <d v="2024-12-08T00:00:00"/>
    <x v="3"/>
    <x v="1"/>
    <s v="Consumer"/>
    <n v="2"/>
    <n v="23118"/>
    <n v="0.19"/>
    <n v="21213"/>
    <x v="0"/>
    <n v="374511600"/>
    <n v="162381600"/>
    <n v="0.43358229758437389"/>
    <x v="10"/>
    <b v="1"/>
    <s v="diciembre"/>
    <x v="10"/>
  </r>
  <r>
    <x v="7160"/>
    <s v="CUST7783"/>
    <d v="2024-12-27T00:00:00"/>
    <x v="2"/>
    <x v="2"/>
    <s v="Consumer"/>
    <n v="10"/>
    <n v="40643"/>
    <n v="0.22"/>
    <n v="219387"/>
    <x v="2"/>
    <n v="3170154000"/>
    <n v="976284000"/>
    <n v="0.30796106435207882"/>
    <x v="10"/>
    <b v="1"/>
    <s v="diciembre"/>
    <x v="10"/>
  </r>
  <r>
    <x v="7161"/>
    <s v="CUST3975"/>
    <d v="2024-03-05T00:00:00"/>
    <x v="0"/>
    <x v="0"/>
    <s v="Consumer"/>
    <n v="8"/>
    <n v="7864"/>
    <n v="0.28000000000000003"/>
    <n v="28516"/>
    <x v="2"/>
    <n v="452966400"/>
    <n v="167806400"/>
    <n v="0.37046103198824459"/>
    <x v="7"/>
    <b v="1"/>
    <s v="marzo"/>
    <x v="7"/>
  </r>
  <r>
    <x v="7162"/>
    <s v="CUST8575"/>
    <d v="2024-01-09T00:00:00"/>
    <x v="2"/>
    <x v="4"/>
    <s v="Corporate"/>
    <n v="4"/>
    <n v="16214"/>
    <n v="0.08"/>
    <n v="33289"/>
    <x v="4"/>
    <n v="596675200"/>
    <n v="263785200"/>
    <n v="0.44209177790529924"/>
    <x v="8"/>
    <b v="1"/>
    <s v="enero"/>
    <x v="8"/>
  </r>
  <r>
    <x v="7163"/>
    <s v="CUST2732"/>
    <d v="2024-05-28T00:00:00"/>
    <x v="3"/>
    <x v="0"/>
    <s v="Corporate"/>
    <n v="7"/>
    <n v="2553"/>
    <n v="0.24"/>
    <n v="10405"/>
    <x v="3"/>
    <n v="135819600"/>
    <n v="31769600"/>
    <n v="0.23391027510020646"/>
    <x v="5"/>
    <b v="1"/>
    <s v="mayo"/>
    <x v="5"/>
  </r>
  <r>
    <x v="7164"/>
    <s v="CUST8194"/>
    <d v="2024-02-04T00:00:00"/>
    <x v="2"/>
    <x v="3"/>
    <s v="Home Office"/>
    <n v="6"/>
    <n v="11243"/>
    <n v="0.04"/>
    <n v="37975"/>
    <x v="2"/>
    <n v="647596800"/>
    <n v="267846800"/>
    <n v="0.41360117900520815"/>
    <x v="9"/>
    <b v="1"/>
    <s v="febrero"/>
    <x v="9"/>
  </r>
  <r>
    <x v="7165"/>
    <s v="CUST1187"/>
    <d v="2024-02-04T00:00:00"/>
    <x v="0"/>
    <x v="4"/>
    <s v="Home Office"/>
    <n v="8"/>
    <n v="42744"/>
    <n v="0.08"/>
    <n v="197230"/>
    <x v="1"/>
    <n v="3145958400"/>
    <n v="1173658400"/>
    <n v="0.37306863307537697"/>
    <x v="9"/>
    <b v="1"/>
    <s v="febrero"/>
    <x v="9"/>
  </r>
  <r>
    <x v="7166"/>
    <s v="CUST2872"/>
    <d v="2024-10-15T00:00:00"/>
    <x v="3"/>
    <x v="0"/>
    <s v="Consumer"/>
    <n v="6"/>
    <n v="44481"/>
    <n v="0.08"/>
    <n v="191993"/>
    <x v="1"/>
    <n v="2455351200"/>
    <n v="535421200"/>
    <n v="0.21806298015534398"/>
    <x v="4"/>
    <b v="1"/>
    <s v="octubre"/>
    <x v="4"/>
  </r>
  <r>
    <x v="7167"/>
    <s v="CUST2165"/>
    <d v="2024-10-15T00:00:00"/>
    <x v="0"/>
    <x v="2"/>
    <s v="Home Office"/>
    <n v="5"/>
    <n v="12302"/>
    <n v="0.11"/>
    <n v="42443"/>
    <x v="0"/>
    <n v="547439000"/>
    <n v="123009000"/>
    <n v="0.22469900756065972"/>
    <x v="4"/>
    <b v="1"/>
    <s v="octubre"/>
    <x v="4"/>
  </r>
  <r>
    <x v="7168"/>
    <s v="CUST4590"/>
    <d v="2024-04-03T00:00:00"/>
    <x v="0"/>
    <x v="2"/>
    <s v="Corporate"/>
    <n v="5"/>
    <n v="20735"/>
    <n v="0.02"/>
    <n v="67238"/>
    <x v="2"/>
    <n v="1016015000"/>
    <n v="343635000"/>
    <n v="0.33821843181449091"/>
    <x v="6"/>
    <b v="1"/>
    <s v="abril"/>
    <x v="6"/>
  </r>
  <r>
    <x v="7169"/>
    <s v="CUST2182"/>
    <d v="2024-09-24T00:00:00"/>
    <x v="1"/>
    <x v="2"/>
    <s v="Consumer"/>
    <n v="7"/>
    <n v="43933"/>
    <n v="0.26"/>
    <n v="142717"/>
    <x v="2"/>
    <n v="2275729400"/>
    <n v="848559400"/>
    <n v="0.37287359384643887"/>
    <x v="11"/>
    <b v="1"/>
    <s v="septiembre"/>
    <x v="11"/>
  </r>
  <r>
    <x v="7170"/>
    <s v="CUST7797"/>
    <d v="2024-06-24T00:00:00"/>
    <x v="2"/>
    <x v="0"/>
    <s v="Home Office"/>
    <n v="3"/>
    <n v="22003"/>
    <n v="0.18"/>
    <n v="31406"/>
    <x v="1"/>
    <n v="541273800"/>
    <n v="227213800"/>
    <n v="0.41977609113908709"/>
    <x v="1"/>
    <b v="1"/>
    <s v="junio"/>
    <x v="1"/>
  </r>
  <r>
    <x v="7171"/>
    <s v="CUST6515"/>
    <d v="2024-08-27T00:00:00"/>
    <x v="0"/>
    <x v="1"/>
    <s v="Home Office"/>
    <n v="6"/>
    <n v="26475"/>
    <n v="0.13"/>
    <n v="69273"/>
    <x v="3"/>
    <n v="1381995000"/>
    <n v="689265000"/>
    <n v="0.49874637751945555"/>
    <x v="0"/>
    <b v="1"/>
    <s v="agosto"/>
    <x v="0"/>
  </r>
  <r>
    <x v="7172"/>
    <s v="CUST4640"/>
    <d v="2024-09-01T00:00:00"/>
    <x v="1"/>
    <x v="0"/>
    <s v="Corporate"/>
    <n v="5"/>
    <n v="42306"/>
    <n v="0.26"/>
    <n v="109374"/>
    <x v="1"/>
    <n v="1565322000"/>
    <n v="471582000"/>
    <n v="0.30126836523092371"/>
    <x v="11"/>
    <b v="1"/>
    <s v="septiembre"/>
    <x v="11"/>
  </r>
  <r>
    <x v="7173"/>
    <s v="CUST1076"/>
    <d v="2024-02-03T00:00:00"/>
    <x v="3"/>
    <x v="0"/>
    <s v="Consumer"/>
    <n v="2"/>
    <n v="25770"/>
    <n v="0.08"/>
    <n v="36331"/>
    <x v="4"/>
    <n v="474168000"/>
    <n v="110858000"/>
    <n v="0.23379477316056757"/>
    <x v="9"/>
    <b v="1"/>
    <s v="febrero"/>
    <x v="9"/>
  </r>
  <r>
    <x v="7174"/>
    <s v="CUST4929"/>
    <d v="2024-11-10T00:00:00"/>
    <x v="3"/>
    <x v="3"/>
    <s v="Home Office"/>
    <n v="9"/>
    <n v="16090"/>
    <n v="0.08"/>
    <n v="102033"/>
    <x v="0"/>
    <n v="1332252000"/>
    <n v="311922000"/>
    <n v="0.23413138054962573"/>
    <x v="2"/>
    <b v="1"/>
    <s v="noviembre"/>
    <x v="2"/>
  </r>
  <r>
    <x v="7175"/>
    <s v="CUST1154"/>
    <d v="2024-05-12T00:00:00"/>
    <x v="1"/>
    <x v="1"/>
    <s v="Consumer"/>
    <n v="1"/>
    <n v="35299"/>
    <n v="0.1"/>
    <n v="24179"/>
    <x v="1"/>
    <n v="317691000"/>
    <n v="75901000"/>
    <n v="0.23891454274751253"/>
    <x v="5"/>
    <b v="1"/>
    <s v="mayo"/>
    <x v="5"/>
  </r>
  <r>
    <x v="7176"/>
    <s v="CUST8895"/>
    <d v="2024-02-25T00:00:00"/>
    <x v="2"/>
    <x v="3"/>
    <s v="Corporate"/>
    <n v="3"/>
    <n v="3669"/>
    <n v="0.16"/>
    <n v="5103"/>
    <x v="1"/>
    <n v="92458800"/>
    <n v="41428800"/>
    <n v="0.44807849550286183"/>
    <x v="9"/>
    <b v="1"/>
    <s v="febrero"/>
    <x v="9"/>
  </r>
  <r>
    <x v="7177"/>
    <s v="CUST5766"/>
    <d v="2024-04-20T00:00:00"/>
    <x v="3"/>
    <x v="1"/>
    <s v="Home Office"/>
    <n v="5"/>
    <n v="33839"/>
    <n v="0.14000000000000001"/>
    <n v="82476"/>
    <x v="3"/>
    <n v="1455077000"/>
    <n v="630317000"/>
    <n v="0.43318463558973169"/>
    <x v="6"/>
    <b v="1"/>
    <s v="abril"/>
    <x v="6"/>
  </r>
  <r>
    <x v="7178"/>
    <s v="CUST1908"/>
    <d v="2024-05-09T00:00:00"/>
    <x v="0"/>
    <x v="0"/>
    <s v="Corporate"/>
    <n v="10"/>
    <n v="30736"/>
    <n v="0.11"/>
    <n v="165625"/>
    <x v="4"/>
    <n v="2735504000"/>
    <n v="1079254000"/>
    <n v="0.39453570530330062"/>
    <x v="5"/>
    <b v="1"/>
    <s v="mayo"/>
    <x v="5"/>
  </r>
  <r>
    <x v="7179"/>
    <s v="CUST1148"/>
    <d v="2024-10-23T00:00:00"/>
    <x v="3"/>
    <x v="1"/>
    <s v="Corporate"/>
    <n v="8"/>
    <n v="30385"/>
    <n v="0.27"/>
    <n v="107293"/>
    <x v="1"/>
    <n v="1774484000"/>
    <n v="701554000"/>
    <n v="0.395356621981376"/>
    <x v="4"/>
    <b v="1"/>
    <s v="octubre"/>
    <x v="4"/>
  </r>
  <r>
    <x v="7180"/>
    <s v="CUST4268"/>
    <d v="2024-09-26T00:00:00"/>
    <x v="2"/>
    <x v="1"/>
    <s v="Home Office"/>
    <n v="4"/>
    <n v="35919"/>
    <n v="0.19"/>
    <n v="77391"/>
    <x v="3"/>
    <n v="1163775600"/>
    <n v="389865600"/>
    <n v="0.33500066507666942"/>
    <x v="11"/>
    <b v="1"/>
    <s v="septiembre"/>
    <x v="11"/>
  </r>
  <r>
    <x v="7181"/>
    <s v="CUST4766"/>
    <d v="2024-08-03T00:00:00"/>
    <x v="1"/>
    <x v="4"/>
    <s v="Home Office"/>
    <n v="5"/>
    <n v="18261"/>
    <n v="0.04"/>
    <n v="50697"/>
    <x v="1"/>
    <n v="876528000"/>
    <n v="369558000"/>
    <n v="0.42161573845901101"/>
    <x v="0"/>
    <b v="1"/>
    <s v="agosto"/>
    <x v="0"/>
  </r>
  <r>
    <x v="7182"/>
    <s v="CUST2756"/>
    <d v="2024-05-10T00:00:00"/>
    <x v="3"/>
    <x v="1"/>
    <s v="Home Office"/>
    <n v="9"/>
    <n v="40195"/>
    <n v="0.25"/>
    <n v="181007"/>
    <x v="3"/>
    <n v="2713162500"/>
    <n v="903092500"/>
    <n v="0.33285603055474933"/>
    <x v="5"/>
    <b v="1"/>
    <s v="mayo"/>
    <x v="5"/>
  </r>
  <r>
    <x v="7183"/>
    <s v="CUST5977"/>
    <d v="2024-08-24T00:00:00"/>
    <x v="0"/>
    <x v="4"/>
    <s v="Corporate"/>
    <n v="1"/>
    <n v="5863"/>
    <n v="0.15"/>
    <n v="3805"/>
    <x v="1"/>
    <n v="49835500"/>
    <n v="11785500"/>
    <n v="0.23648804567025514"/>
    <x v="0"/>
    <b v="1"/>
    <s v="agosto"/>
    <x v="0"/>
  </r>
  <r>
    <x v="7184"/>
    <s v="CUST7330"/>
    <d v="2024-07-06T00:00:00"/>
    <x v="3"/>
    <x v="3"/>
    <s v="Corporate"/>
    <n v="2"/>
    <n v="37265"/>
    <n v="0.16"/>
    <n v="45742"/>
    <x v="3"/>
    <n v="626052000"/>
    <n v="168632000"/>
    <n v="0.26935781692255595"/>
    <x v="3"/>
    <b v="1"/>
    <s v="julio"/>
    <x v="3"/>
  </r>
  <r>
    <x v="7185"/>
    <s v="CUST4826"/>
    <d v="2024-11-13T00:00:00"/>
    <x v="2"/>
    <x v="4"/>
    <s v="Home Office"/>
    <n v="9"/>
    <n v="16104"/>
    <n v="0.28999999999999998"/>
    <n v="76315"/>
    <x v="1"/>
    <n v="1029045600"/>
    <n v="265895600"/>
    <n v="0.25839049309379486"/>
    <x v="2"/>
    <b v="1"/>
    <s v="noviembre"/>
    <x v="2"/>
  </r>
  <r>
    <x v="7186"/>
    <s v="CUST4624"/>
    <d v="2024-04-05T00:00:00"/>
    <x v="3"/>
    <x v="1"/>
    <s v="Home Office"/>
    <n v="1"/>
    <n v="3435"/>
    <n v="0.2"/>
    <n v="1776"/>
    <x v="4"/>
    <n v="27480000"/>
    <n v="9720000"/>
    <n v="0.35371179039301309"/>
    <x v="6"/>
    <b v="1"/>
    <s v="abril"/>
    <x v="6"/>
  </r>
  <r>
    <x v="7187"/>
    <s v="CUST4108"/>
    <d v="2024-04-07T00:00:00"/>
    <x v="1"/>
    <x v="2"/>
    <s v="Consumer"/>
    <n v="7"/>
    <n v="6717"/>
    <n v="7.0000000000000007E-2"/>
    <n v="26782"/>
    <x v="1"/>
    <n v="437276700"/>
    <n v="169456700"/>
    <n v="0.38752739398188835"/>
    <x v="6"/>
    <b v="1"/>
    <s v="abril"/>
    <x v="6"/>
  </r>
  <r>
    <x v="7188"/>
    <s v="CUST2404"/>
    <d v="2024-02-29T00:00:00"/>
    <x v="0"/>
    <x v="1"/>
    <s v="Home Office"/>
    <n v="1"/>
    <n v="34480"/>
    <n v="0.15"/>
    <n v="15993"/>
    <x v="4"/>
    <n v="293080000"/>
    <n v="133150000"/>
    <n v="0.45431281561348436"/>
    <x v="9"/>
    <b v="1"/>
    <s v="febrero"/>
    <x v="9"/>
  </r>
  <r>
    <x v="7189"/>
    <s v="CUST4521"/>
    <d v="2024-08-19T00:00:00"/>
    <x v="3"/>
    <x v="0"/>
    <s v="Home Office"/>
    <n v="1"/>
    <n v="23613"/>
    <n v="0.12"/>
    <n v="14673"/>
    <x v="3"/>
    <n v="207794400"/>
    <n v="61064400"/>
    <n v="0.29386932467862464"/>
    <x v="0"/>
    <b v="1"/>
    <s v="agosto"/>
    <x v="0"/>
  </r>
  <r>
    <x v="7190"/>
    <s v="CUST2225"/>
    <d v="2024-04-11T00:00:00"/>
    <x v="0"/>
    <x v="3"/>
    <s v="Consumer"/>
    <n v="9"/>
    <n v="19630"/>
    <n v="0.27"/>
    <n v="90640"/>
    <x v="2"/>
    <n v="1289691000"/>
    <n v="383291000"/>
    <n v="0.29719599500965738"/>
    <x v="6"/>
    <b v="1"/>
    <s v="abril"/>
    <x v="6"/>
  </r>
  <r>
    <x v="7191"/>
    <s v="CUST8479"/>
    <d v="2024-03-06T00:00:00"/>
    <x v="0"/>
    <x v="3"/>
    <s v="Corporate"/>
    <n v="3"/>
    <n v="38735"/>
    <n v="0.27"/>
    <n v="64055"/>
    <x v="0"/>
    <n v="848296500"/>
    <n v="207746500"/>
    <n v="0.24489845236895355"/>
    <x v="7"/>
    <b v="1"/>
    <s v="marzo"/>
    <x v="7"/>
  </r>
  <r>
    <x v="7192"/>
    <s v="CUST7325"/>
    <d v="2024-04-21T00:00:00"/>
    <x v="0"/>
    <x v="4"/>
    <s v="Home Office"/>
    <n v="9"/>
    <n v="6315"/>
    <n v="0.12"/>
    <n v="35971"/>
    <x v="0"/>
    <n v="500148000"/>
    <n v="140438000"/>
    <n v="0.28079288530594942"/>
    <x v="6"/>
    <b v="1"/>
    <s v="abril"/>
    <x v="6"/>
  </r>
  <r>
    <x v="7193"/>
    <s v="CUST5752"/>
    <d v="2024-04-12T00:00:00"/>
    <x v="0"/>
    <x v="0"/>
    <s v="Corporate"/>
    <n v="8"/>
    <n v="9393"/>
    <n v="0.13"/>
    <n v="33691"/>
    <x v="4"/>
    <n v="653752800"/>
    <n v="316842800"/>
    <n v="0.48465230282761312"/>
    <x v="6"/>
    <b v="1"/>
    <s v="abril"/>
    <x v="6"/>
  </r>
  <r>
    <x v="7194"/>
    <s v="CUST9601"/>
    <d v="2024-01-18T00:00:00"/>
    <x v="2"/>
    <x v="3"/>
    <s v="Corporate"/>
    <n v="5"/>
    <n v="13413"/>
    <n v="0.24"/>
    <n v="35225"/>
    <x v="1"/>
    <n v="509694000"/>
    <n v="157444000"/>
    <n v="0.30889906492915359"/>
    <x v="8"/>
    <b v="1"/>
    <s v="enero"/>
    <x v="8"/>
  </r>
  <r>
    <x v="7195"/>
    <s v="CUST1551"/>
    <d v="2024-07-28T00:00:00"/>
    <x v="2"/>
    <x v="2"/>
    <s v="Consumer"/>
    <n v="10"/>
    <n v="40676"/>
    <n v="0.01"/>
    <n v="293100"/>
    <x v="0"/>
    <n v="4026924000"/>
    <n v="1095924000"/>
    <n v="0.27214916397726902"/>
    <x v="3"/>
    <b v="1"/>
    <s v="julio"/>
    <x v="3"/>
  </r>
  <r>
    <x v="7196"/>
    <s v="CUST2433"/>
    <d v="2024-02-11T00:00:00"/>
    <x v="1"/>
    <x v="1"/>
    <s v="Home Office"/>
    <n v="3"/>
    <n v="13378"/>
    <n v="7.0000000000000007E-2"/>
    <n v="24943"/>
    <x v="3"/>
    <n v="373246200"/>
    <n v="123816200"/>
    <n v="0.33172795865034926"/>
    <x v="9"/>
    <b v="1"/>
    <s v="febrero"/>
    <x v="9"/>
  </r>
  <r>
    <x v="7197"/>
    <s v="CUST8711"/>
    <d v="2024-01-02T00:00:00"/>
    <x v="2"/>
    <x v="0"/>
    <s v="Home Office"/>
    <n v="3"/>
    <n v="37726"/>
    <n v="0.27"/>
    <n v="46069"/>
    <x v="1"/>
    <n v="826199400"/>
    <n v="365509400"/>
    <n v="0.44239852994325585"/>
    <x v="8"/>
    <b v="1"/>
    <s v="enero"/>
    <x v="8"/>
  </r>
  <r>
    <x v="7198"/>
    <s v="CUST2594"/>
    <d v="2024-08-25T00:00:00"/>
    <x v="2"/>
    <x v="3"/>
    <s v="Consumer"/>
    <n v="10"/>
    <n v="10377"/>
    <n v="0.25"/>
    <n v="53652"/>
    <x v="0"/>
    <n v="778275000"/>
    <n v="241755000"/>
    <n v="0.31062927628408982"/>
    <x v="0"/>
    <b v="1"/>
    <s v="agosto"/>
    <x v="0"/>
  </r>
  <r>
    <x v="7199"/>
    <s v="CUST2415"/>
    <d v="2024-06-11T00:00:00"/>
    <x v="1"/>
    <x v="0"/>
    <s v="Consumer"/>
    <n v="2"/>
    <n v="3790"/>
    <n v="0.21"/>
    <n v="3013"/>
    <x v="3"/>
    <n v="59882000"/>
    <n v="29752000"/>
    <n v="0.49684379279249191"/>
    <x v="1"/>
    <b v="1"/>
    <s v="junio"/>
    <x v="1"/>
  </r>
  <r>
    <x v="7200"/>
    <s v="CUST2782"/>
    <d v="2024-03-13T00:00:00"/>
    <x v="1"/>
    <x v="0"/>
    <s v="Home Office"/>
    <n v="4"/>
    <n v="15562"/>
    <n v="0.27"/>
    <n v="30014"/>
    <x v="0"/>
    <n v="454410400"/>
    <n v="154270400"/>
    <n v="0.33949575097753043"/>
    <x v="7"/>
    <b v="1"/>
    <s v="marzo"/>
    <x v="7"/>
  </r>
  <r>
    <x v="7201"/>
    <s v="CUST7575"/>
    <d v="2024-07-07T00:00:00"/>
    <x v="2"/>
    <x v="4"/>
    <s v="Home Office"/>
    <n v="9"/>
    <n v="16370"/>
    <n v="0.25"/>
    <n v="84467"/>
    <x v="2"/>
    <n v="1104975000"/>
    <n v="260305000"/>
    <n v="0.23557546550826941"/>
    <x v="3"/>
    <b v="1"/>
    <s v="julio"/>
    <x v="3"/>
  </r>
  <r>
    <x v="7202"/>
    <s v="CUST4764"/>
    <d v="2024-10-02T00:00:00"/>
    <x v="3"/>
    <x v="0"/>
    <s v="Home Office"/>
    <n v="10"/>
    <n v="33267"/>
    <n v="0.15"/>
    <n v="158647"/>
    <x v="2"/>
    <n v="2827695000"/>
    <n v="1241225000"/>
    <n v="0.43895292809160819"/>
    <x v="4"/>
    <b v="1"/>
    <s v="octubre"/>
    <x v="4"/>
  </r>
  <r>
    <x v="7203"/>
    <s v="CUST7814"/>
    <d v="2024-07-27T00:00:00"/>
    <x v="0"/>
    <x v="1"/>
    <s v="Home Office"/>
    <n v="7"/>
    <n v="31624"/>
    <n v="0.11"/>
    <n v="144018"/>
    <x v="3"/>
    <n v="1970175200"/>
    <n v="529995200"/>
    <n v="0.26900917238223282"/>
    <x v="3"/>
    <b v="1"/>
    <s v="julio"/>
    <x v="3"/>
  </r>
  <r>
    <x v="7204"/>
    <s v="CUST3217"/>
    <d v="2024-04-07T00:00:00"/>
    <x v="0"/>
    <x v="4"/>
    <s v="Home Office"/>
    <n v="2"/>
    <n v="11600"/>
    <n v="0.04"/>
    <n v="13749"/>
    <x v="2"/>
    <n v="222720000"/>
    <n v="85230000"/>
    <n v="0.38267780172413796"/>
    <x v="6"/>
    <b v="1"/>
    <s v="abril"/>
    <x v="6"/>
  </r>
  <r>
    <x v="7205"/>
    <s v="CUST1884"/>
    <d v="2024-07-10T00:00:00"/>
    <x v="1"/>
    <x v="1"/>
    <s v="Consumer"/>
    <n v="3"/>
    <n v="37969"/>
    <n v="0.2"/>
    <n v="56465"/>
    <x v="3"/>
    <n v="911256000"/>
    <n v="346606000"/>
    <n v="0.38036073287857636"/>
    <x v="3"/>
    <b v="1"/>
    <s v="julio"/>
    <x v="3"/>
  </r>
  <r>
    <x v="7206"/>
    <s v="CUST8392"/>
    <d v="2024-03-04T00:00:00"/>
    <x v="0"/>
    <x v="2"/>
    <s v="Home Office"/>
    <n v="5"/>
    <n v="32539"/>
    <n v="0.05"/>
    <n v="91607"/>
    <x v="1"/>
    <n v="1545602500"/>
    <n v="629532500"/>
    <n v="0.40730556530543915"/>
    <x v="7"/>
    <b v="1"/>
    <s v="marzo"/>
    <x v="7"/>
  </r>
  <r>
    <x v="7207"/>
    <s v="CUST7143"/>
    <d v="2024-03-25T00:00:00"/>
    <x v="3"/>
    <x v="1"/>
    <s v="Consumer"/>
    <n v="9"/>
    <n v="16857"/>
    <n v="0.23"/>
    <n v="72980"/>
    <x v="1"/>
    <n v="1168190100"/>
    <n v="438390100"/>
    <n v="0.37527291148932013"/>
    <x v="7"/>
    <b v="1"/>
    <s v="marzo"/>
    <x v="7"/>
  </r>
  <r>
    <x v="7208"/>
    <s v="CUST2939"/>
    <d v="2024-06-14T00:00:00"/>
    <x v="0"/>
    <x v="0"/>
    <s v="Home Office"/>
    <n v="1"/>
    <n v="12404"/>
    <n v="0.16"/>
    <n v="7331"/>
    <x v="4"/>
    <n v="104193600"/>
    <n v="30883600"/>
    <n v="0.29640592128499255"/>
    <x v="1"/>
    <b v="1"/>
    <s v="junio"/>
    <x v="1"/>
  </r>
  <r>
    <x v="7209"/>
    <s v="CUST4912"/>
    <d v="2024-06-12T00:00:00"/>
    <x v="3"/>
    <x v="4"/>
    <s v="Home Office"/>
    <n v="4"/>
    <n v="26646"/>
    <n v="0.19"/>
    <n v="62334"/>
    <x v="1"/>
    <n v="863330400"/>
    <n v="239990400"/>
    <n v="0.27798210279633384"/>
    <x v="1"/>
    <b v="1"/>
    <s v="junio"/>
    <x v="1"/>
  </r>
  <r>
    <x v="7210"/>
    <s v="CUST4479"/>
    <d v="2024-11-25T00:00:00"/>
    <x v="3"/>
    <x v="2"/>
    <s v="Consumer"/>
    <n v="4"/>
    <n v="32157"/>
    <n v="0.12"/>
    <n v="61002"/>
    <x v="0"/>
    <n v="1131926400"/>
    <n v="521906400"/>
    <n v="0.46107803475561659"/>
    <x v="2"/>
    <b v="1"/>
    <s v="noviembre"/>
    <x v="2"/>
  </r>
  <r>
    <x v="7211"/>
    <s v="CUST9814"/>
    <d v="2024-12-14T00:00:00"/>
    <x v="1"/>
    <x v="2"/>
    <s v="Corporate"/>
    <n v="9"/>
    <n v="49799"/>
    <n v="0.27"/>
    <n v="250957"/>
    <x v="1"/>
    <n v="3271794300"/>
    <n v="762224300"/>
    <n v="0.23296828287768581"/>
    <x v="10"/>
    <b v="1"/>
    <s v="diciembre"/>
    <x v="10"/>
  </r>
  <r>
    <x v="7212"/>
    <s v="CUST6309"/>
    <d v="2024-10-27T00:00:00"/>
    <x v="3"/>
    <x v="4"/>
    <s v="Consumer"/>
    <n v="10"/>
    <n v="43693"/>
    <n v="0.17"/>
    <n v="228709"/>
    <x v="2"/>
    <n v="3626519000"/>
    <n v="1339429000"/>
    <n v="0.369342887766478"/>
    <x v="4"/>
    <b v="1"/>
    <s v="octubre"/>
    <x v="4"/>
  </r>
  <r>
    <x v="7213"/>
    <s v="CUST8532"/>
    <d v="2024-07-22T00:00:00"/>
    <x v="1"/>
    <x v="3"/>
    <s v="Home Office"/>
    <n v="10"/>
    <n v="45967"/>
    <n v="0.1"/>
    <n v="292636"/>
    <x v="2"/>
    <n v="4137030000"/>
    <n v="1210670000"/>
    <n v="0.29264230619550741"/>
    <x v="3"/>
    <b v="1"/>
    <s v="julio"/>
    <x v="3"/>
  </r>
  <r>
    <x v="7214"/>
    <s v="CUST1050"/>
    <d v="2024-10-15T00:00:00"/>
    <x v="1"/>
    <x v="0"/>
    <s v="Home Office"/>
    <n v="6"/>
    <n v="27494"/>
    <n v="0.11"/>
    <n v="109932"/>
    <x v="4"/>
    <n v="1468179600"/>
    <n v="368859600"/>
    <n v="0.25123602044327548"/>
    <x v="4"/>
    <b v="1"/>
    <s v="octubre"/>
    <x v="4"/>
  </r>
  <r>
    <x v="7215"/>
    <s v="CUST2298"/>
    <d v="2024-08-29T00:00:00"/>
    <x v="2"/>
    <x v="1"/>
    <s v="Corporate"/>
    <n v="8"/>
    <n v="26771"/>
    <n v="0.28999999999999998"/>
    <n v="105086"/>
    <x v="4"/>
    <n v="1520592800"/>
    <n v="469732800"/>
    <n v="0.30891426028059582"/>
    <x v="0"/>
    <b v="1"/>
    <s v="agosto"/>
    <x v="0"/>
  </r>
  <r>
    <x v="7216"/>
    <s v="CUST1105"/>
    <d v="2024-12-07T00:00:00"/>
    <x v="2"/>
    <x v="4"/>
    <s v="Corporate"/>
    <n v="10"/>
    <n v="47100"/>
    <n v="0.1"/>
    <n v="281142"/>
    <x v="4"/>
    <n v="4239000000"/>
    <n v="1427580000"/>
    <n v="0.33677282377919321"/>
    <x v="10"/>
    <b v="1"/>
    <s v="diciembre"/>
    <x v="10"/>
  </r>
  <r>
    <x v="7217"/>
    <s v="CUST5416"/>
    <d v="2024-01-29T00:00:00"/>
    <x v="0"/>
    <x v="3"/>
    <s v="Corporate"/>
    <n v="1"/>
    <n v="22240"/>
    <n v="0.23"/>
    <n v="11296"/>
    <x v="4"/>
    <n v="171248000"/>
    <n v="58288000"/>
    <n v="0.34037185835746986"/>
    <x v="8"/>
    <b v="1"/>
    <s v="enero"/>
    <x v="8"/>
  </r>
  <r>
    <x v="7218"/>
    <s v="CUST1301"/>
    <d v="2024-08-08T00:00:00"/>
    <x v="0"/>
    <x v="2"/>
    <s v="Consumer"/>
    <n v="10"/>
    <n v="19028"/>
    <n v="0.23"/>
    <n v="106651"/>
    <x v="3"/>
    <n v="1465156000"/>
    <n v="398646000"/>
    <n v="0.2720843377770012"/>
    <x v="0"/>
    <b v="1"/>
    <s v="agosto"/>
    <x v="0"/>
  </r>
  <r>
    <x v="7219"/>
    <s v="CUST9223"/>
    <d v="2024-05-01T00:00:00"/>
    <x v="0"/>
    <x v="1"/>
    <s v="Home Office"/>
    <n v="6"/>
    <n v="30849"/>
    <n v="0.09"/>
    <n v="85280"/>
    <x v="0"/>
    <n v="1684355400"/>
    <n v="831555400"/>
    <n v="0.49369355184778702"/>
    <x v="5"/>
    <b v="1"/>
    <s v="mayo"/>
    <x v="5"/>
  </r>
  <r>
    <x v="7220"/>
    <s v="CUST5623"/>
    <d v="2024-07-03T00:00:00"/>
    <x v="1"/>
    <x v="1"/>
    <s v="Home Office"/>
    <n v="1"/>
    <n v="36339"/>
    <n v="0.25"/>
    <n v="15470"/>
    <x v="0"/>
    <n v="272542500"/>
    <n v="117842500"/>
    <n v="0.43238210554317219"/>
    <x v="3"/>
    <b v="1"/>
    <s v="julio"/>
    <x v="3"/>
  </r>
  <r>
    <x v="7221"/>
    <s v="CUST7632"/>
    <d v="2024-12-27T00:00:00"/>
    <x v="0"/>
    <x v="2"/>
    <s v="Home Office"/>
    <n v="1"/>
    <n v="27692"/>
    <n v="0.13"/>
    <n v="12176"/>
    <x v="3"/>
    <n v="240920400"/>
    <n v="119160400"/>
    <n v="0.49460485703991858"/>
    <x v="10"/>
    <b v="1"/>
    <s v="diciembre"/>
    <x v="10"/>
  </r>
  <r>
    <x v="7222"/>
    <s v="CUST8414"/>
    <d v="2024-11-29T00:00:00"/>
    <x v="1"/>
    <x v="4"/>
    <s v="Corporate"/>
    <n v="3"/>
    <n v="28628"/>
    <n v="0.19"/>
    <n v="41939"/>
    <x v="2"/>
    <n v="695660400"/>
    <n v="276270400"/>
    <n v="0.39713400389040399"/>
    <x v="2"/>
    <b v="1"/>
    <s v="noviembre"/>
    <x v="2"/>
  </r>
  <r>
    <x v="7223"/>
    <s v="CUST9044"/>
    <d v="2024-01-02T00:00:00"/>
    <x v="0"/>
    <x v="0"/>
    <s v="Corporate"/>
    <n v="9"/>
    <n v="14346"/>
    <n v="0.06"/>
    <n v="92483"/>
    <x v="2"/>
    <n v="1213671600"/>
    <n v="288841600"/>
    <n v="0.23798991424039254"/>
    <x v="8"/>
    <b v="1"/>
    <s v="enero"/>
    <x v="8"/>
  </r>
  <r>
    <x v="7224"/>
    <s v="CUST7840"/>
    <d v="2024-01-27T00:00:00"/>
    <x v="3"/>
    <x v="2"/>
    <s v="Home Office"/>
    <n v="8"/>
    <n v="41889"/>
    <n v="0.1"/>
    <n v="172915"/>
    <x v="4"/>
    <n v="3016008000"/>
    <n v="1286858000"/>
    <n v="0.4266759239365413"/>
    <x v="8"/>
    <b v="1"/>
    <s v="enero"/>
    <x v="8"/>
  </r>
  <r>
    <x v="7225"/>
    <s v="CUST1513"/>
    <d v="2024-05-27T00:00:00"/>
    <x v="0"/>
    <x v="1"/>
    <s v="Home Office"/>
    <n v="8"/>
    <n v="49142"/>
    <n v="0.1"/>
    <n v="282398"/>
    <x v="1"/>
    <n v="3538224000"/>
    <n v="714244000"/>
    <n v="0.2018651165104301"/>
    <x v="5"/>
    <b v="1"/>
    <s v="mayo"/>
    <x v="5"/>
  </r>
  <r>
    <x v="7226"/>
    <s v="CUST5773"/>
    <d v="2024-05-05T00:00:00"/>
    <x v="2"/>
    <x v="1"/>
    <s v="Corporate"/>
    <n v="7"/>
    <n v="18583"/>
    <n v="0.25"/>
    <n v="49714"/>
    <x v="0"/>
    <n v="975607500"/>
    <n v="478467500"/>
    <n v="0.49043032162011874"/>
    <x v="5"/>
    <b v="1"/>
    <s v="mayo"/>
    <x v="5"/>
  </r>
  <r>
    <x v="7227"/>
    <s v="CUST5332"/>
    <d v="2024-08-14T00:00:00"/>
    <x v="2"/>
    <x v="2"/>
    <s v="Home Office"/>
    <n v="2"/>
    <n v="32882"/>
    <n v="0.1"/>
    <n v="44521"/>
    <x v="1"/>
    <n v="591876000"/>
    <n v="146666000"/>
    <n v="0.2477985253667998"/>
    <x v="0"/>
    <b v="1"/>
    <s v="agosto"/>
    <x v="0"/>
  </r>
  <r>
    <x v="7228"/>
    <s v="CUST7088"/>
    <d v="2024-06-17T00:00:00"/>
    <x v="0"/>
    <x v="4"/>
    <s v="Corporate"/>
    <n v="5"/>
    <n v="47838"/>
    <n v="0.08"/>
    <n v="124073"/>
    <x v="4"/>
    <n v="2200548000"/>
    <n v="959818000"/>
    <n v="0.43617226254551139"/>
    <x v="1"/>
    <b v="1"/>
    <s v="junio"/>
    <x v="1"/>
  </r>
  <r>
    <x v="7229"/>
    <s v="CUST6121"/>
    <d v="2024-02-03T00:00:00"/>
    <x v="0"/>
    <x v="3"/>
    <s v="Corporate"/>
    <n v="6"/>
    <n v="30854"/>
    <n v="0.15"/>
    <n v="108719"/>
    <x v="1"/>
    <n v="1573554000"/>
    <n v="486364000"/>
    <n v="0.30908631035223449"/>
    <x v="9"/>
    <b v="1"/>
    <s v="febrero"/>
    <x v="9"/>
  </r>
  <r>
    <x v="7230"/>
    <s v="CUST9701"/>
    <d v="2024-12-21T00:00:00"/>
    <x v="1"/>
    <x v="0"/>
    <s v="Corporate"/>
    <n v="3"/>
    <n v="45638"/>
    <n v="0.05"/>
    <n v="78725"/>
    <x v="1"/>
    <n v="1300683000"/>
    <n v="513433000"/>
    <n v="0.39474107065288006"/>
    <x v="10"/>
    <b v="1"/>
    <s v="diciembre"/>
    <x v="10"/>
  </r>
  <r>
    <x v="7231"/>
    <s v="CUST6595"/>
    <d v="2024-07-29T00:00:00"/>
    <x v="1"/>
    <x v="3"/>
    <s v="Consumer"/>
    <n v="10"/>
    <n v="8195"/>
    <n v="0.04"/>
    <n v="62315"/>
    <x v="0"/>
    <n v="786720000"/>
    <n v="163570000"/>
    <n v="0.20791387024608501"/>
    <x v="3"/>
    <b v="1"/>
    <s v="julio"/>
    <x v="3"/>
  </r>
  <r>
    <x v="7232"/>
    <s v="CUST3296"/>
    <d v="2024-05-15T00:00:00"/>
    <x v="2"/>
    <x v="4"/>
    <s v="Consumer"/>
    <n v="3"/>
    <n v="13928"/>
    <n v="0.15"/>
    <n v="25378"/>
    <x v="2"/>
    <n v="355164000"/>
    <n v="101384000"/>
    <n v="0.28545685936637721"/>
    <x v="5"/>
    <b v="1"/>
    <s v="mayo"/>
    <x v="5"/>
  </r>
  <r>
    <x v="7233"/>
    <s v="CUST2750"/>
    <d v="2024-06-09T00:00:00"/>
    <x v="0"/>
    <x v="3"/>
    <s v="Consumer"/>
    <n v="3"/>
    <n v="17961"/>
    <n v="0.08"/>
    <n v="35324"/>
    <x v="3"/>
    <n v="495723600"/>
    <n v="142483600"/>
    <n v="0.28742549275443008"/>
    <x v="1"/>
    <b v="1"/>
    <s v="junio"/>
    <x v="1"/>
  </r>
  <r>
    <x v="7234"/>
    <s v="CUST1654"/>
    <d v="2024-11-04T00:00:00"/>
    <x v="1"/>
    <x v="0"/>
    <s v="Consumer"/>
    <n v="5"/>
    <n v="12450"/>
    <n v="0.23"/>
    <n v="31945"/>
    <x v="1"/>
    <n v="479325000"/>
    <n v="159875000"/>
    <n v="0.33354196004798414"/>
    <x v="2"/>
    <b v="1"/>
    <s v="noviembre"/>
    <x v="2"/>
  </r>
  <r>
    <x v="7235"/>
    <s v="CUST2552"/>
    <d v="2024-04-08T00:00:00"/>
    <x v="2"/>
    <x v="0"/>
    <s v="Corporate"/>
    <n v="9"/>
    <n v="30397"/>
    <n v="0.24"/>
    <n v="138826"/>
    <x v="3"/>
    <n v="2079154800"/>
    <n v="690894800"/>
    <n v="0.33229598873542271"/>
    <x v="6"/>
    <b v="1"/>
    <s v="abril"/>
    <x v="6"/>
  </r>
  <r>
    <x v="7236"/>
    <s v="CUST8113"/>
    <d v="2024-03-06T00:00:00"/>
    <x v="2"/>
    <x v="2"/>
    <s v="Corporate"/>
    <n v="1"/>
    <n v="3243"/>
    <n v="0.17"/>
    <n v="1996"/>
    <x v="1"/>
    <n v="26916900"/>
    <n v="6956900"/>
    <n v="0.25845844060794521"/>
    <x v="7"/>
    <b v="1"/>
    <s v="marzo"/>
    <x v="7"/>
  </r>
  <r>
    <x v="7237"/>
    <s v="CUST3052"/>
    <d v="2024-08-15T00:00:00"/>
    <x v="3"/>
    <x v="4"/>
    <s v="Home Office"/>
    <n v="1"/>
    <n v="27733"/>
    <n v="0.25"/>
    <n v="16321"/>
    <x v="0"/>
    <n v="207997500"/>
    <n v="44787500"/>
    <n v="0.21532710729696269"/>
    <x v="0"/>
    <b v="1"/>
    <s v="agosto"/>
    <x v="0"/>
  </r>
  <r>
    <x v="7238"/>
    <s v="CUST6648"/>
    <d v="2024-04-17T00:00:00"/>
    <x v="1"/>
    <x v="1"/>
    <s v="Home Office"/>
    <n v="5"/>
    <n v="14237"/>
    <n v="0.08"/>
    <n v="44104"/>
    <x v="2"/>
    <n v="654902000"/>
    <n v="213862000"/>
    <n v="0.32655572894875873"/>
    <x v="6"/>
    <b v="1"/>
    <s v="abril"/>
    <x v="6"/>
  </r>
  <r>
    <x v="7239"/>
    <s v="CUST4098"/>
    <d v="2024-04-21T00:00:00"/>
    <x v="1"/>
    <x v="1"/>
    <s v="Corporate"/>
    <n v="7"/>
    <n v="17397"/>
    <n v="0.14000000000000001"/>
    <n v="70155"/>
    <x v="2"/>
    <n v="1047299400"/>
    <n v="345749400"/>
    <n v="0.33013424814336761"/>
    <x v="6"/>
    <b v="1"/>
    <s v="abril"/>
    <x v="6"/>
  </r>
  <r>
    <x v="7240"/>
    <s v="CUST9147"/>
    <d v="2024-11-27T00:00:00"/>
    <x v="2"/>
    <x v="1"/>
    <s v="Corporate"/>
    <n v="5"/>
    <n v="38336"/>
    <n v="0.17"/>
    <n v="90376"/>
    <x v="1"/>
    <n v="1590944000"/>
    <n v="687184000"/>
    <n v="0.43193475068889919"/>
    <x v="2"/>
    <b v="1"/>
    <s v="noviembre"/>
    <x v="2"/>
  </r>
  <r>
    <x v="7241"/>
    <s v="CUST8998"/>
    <d v="2024-12-05T00:00:00"/>
    <x v="3"/>
    <x v="2"/>
    <s v="Home Office"/>
    <n v="4"/>
    <n v="32950"/>
    <n v="0.27"/>
    <n v="51024"/>
    <x v="1"/>
    <n v="962140000"/>
    <n v="451900000"/>
    <n v="0.46968216683642711"/>
    <x v="10"/>
    <b v="1"/>
    <s v="diciembre"/>
    <x v="10"/>
  </r>
  <r>
    <x v="7242"/>
    <s v="CUST5279"/>
    <d v="2024-05-01T00:00:00"/>
    <x v="3"/>
    <x v="4"/>
    <s v="Consumer"/>
    <n v="9"/>
    <n v="32168"/>
    <n v="0.04"/>
    <n v="200509"/>
    <x v="2"/>
    <n v="2779315200"/>
    <n v="774225200"/>
    <n v="0.27856689302458387"/>
    <x v="5"/>
    <b v="1"/>
    <s v="mayo"/>
    <x v="5"/>
  </r>
  <r>
    <x v="7243"/>
    <s v="CUST6398"/>
    <d v="2024-07-25T00:00:00"/>
    <x v="0"/>
    <x v="3"/>
    <s v="Consumer"/>
    <n v="1"/>
    <n v="35240"/>
    <n v="0.21"/>
    <n v="14562"/>
    <x v="3"/>
    <n v="278396000"/>
    <n v="132776000"/>
    <n v="0.47693213982959526"/>
    <x v="3"/>
    <b v="1"/>
    <s v="julio"/>
    <x v="3"/>
  </r>
  <r>
    <x v="7244"/>
    <s v="CUST8227"/>
    <d v="2024-08-11T00:00:00"/>
    <x v="3"/>
    <x v="3"/>
    <s v="Corporate"/>
    <n v="9"/>
    <n v="26873"/>
    <n v="0.17"/>
    <n v="103149"/>
    <x v="0"/>
    <n v="2007413100"/>
    <n v="975923100"/>
    <n v="0.48615957522644443"/>
    <x v="0"/>
    <b v="1"/>
    <s v="agosto"/>
    <x v="0"/>
  </r>
  <r>
    <x v="7245"/>
    <s v="CUST3192"/>
    <d v="2024-02-18T00:00:00"/>
    <x v="2"/>
    <x v="0"/>
    <s v="Consumer"/>
    <n v="3"/>
    <n v="22051"/>
    <n v="0.16"/>
    <n v="32169"/>
    <x v="4"/>
    <n v="555685200"/>
    <n v="233995200"/>
    <n v="0.42109309371565051"/>
    <x v="9"/>
    <b v="1"/>
    <s v="febrero"/>
    <x v="9"/>
  </r>
  <r>
    <x v="7246"/>
    <s v="CUST3500"/>
    <d v="2024-04-01T00:00:00"/>
    <x v="1"/>
    <x v="3"/>
    <s v="Home Office"/>
    <n v="6"/>
    <n v="7302"/>
    <n v="0.08"/>
    <n v="27024"/>
    <x v="4"/>
    <n v="403070400"/>
    <n v="132830400"/>
    <n v="0.32954640181963252"/>
    <x v="6"/>
    <b v="1"/>
    <s v="abril"/>
    <x v="6"/>
  </r>
  <r>
    <x v="7247"/>
    <s v="CUST4865"/>
    <d v="2024-04-15T00:00:00"/>
    <x v="0"/>
    <x v="2"/>
    <s v="Corporate"/>
    <n v="8"/>
    <n v="42157"/>
    <n v="0.18"/>
    <n v="156566"/>
    <x v="3"/>
    <n v="2765499200"/>
    <n v="1199839200"/>
    <n v="0.43385989769948224"/>
    <x v="6"/>
    <b v="1"/>
    <s v="abril"/>
    <x v="6"/>
  </r>
  <r>
    <x v="7248"/>
    <s v="CUST6402"/>
    <d v="2024-10-17T00:00:00"/>
    <x v="1"/>
    <x v="1"/>
    <s v="Home Office"/>
    <n v="7"/>
    <n v="19554"/>
    <n v="0.04"/>
    <n v="82727"/>
    <x v="3"/>
    <n v="1314028800"/>
    <n v="486758800"/>
    <n v="0.37043236799680496"/>
    <x v="4"/>
    <b v="1"/>
    <s v="octubre"/>
    <x v="4"/>
  </r>
  <r>
    <x v="7249"/>
    <s v="CUST3077"/>
    <d v="2024-04-03T00:00:00"/>
    <x v="3"/>
    <x v="0"/>
    <s v="Home Office"/>
    <n v="2"/>
    <n v="20946"/>
    <n v="0.28000000000000003"/>
    <n v="17278"/>
    <x v="4"/>
    <n v="301622400"/>
    <n v="128842400"/>
    <n v="0.4271645607222806"/>
    <x v="6"/>
    <b v="1"/>
    <s v="abril"/>
    <x v="6"/>
  </r>
  <r>
    <x v="7250"/>
    <s v="CUST8583"/>
    <d v="2024-06-11T00:00:00"/>
    <x v="0"/>
    <x v="0"/>
    <s v="Corporate"/>
    <n v="9"/>
    <n v="20929"/>
    <n v="0.3"/>
    <n v="101860"/>
    <x v="0"/>
    <n v="1318527000"/>
    <n v="299927000"/>
    <n v="0.22747126149104266"/>
    <x v="1"/>
    <b v="1"/>
    <s v="junio"/>
    <x v="1"/>
  </r>
  <r>
    <x v="7251"/>
    <s v="CUST6031"/>
    <d v="2024-10-06T00:00:00"/>
    <x v="3"/>
    <x v="2"/>
    <s v="Consumer"/>
    <n v="3"/>
    <n v="46831"/>
    <n v="0.24"/>
    <n v="61154"/>
    <x v="0"/>
    <n v="1067746800"/>
    <n v="456206800"/>
    <n v="0.42726121960749497"/>
    <x v="4"/>
    <b v="1"/>
    <s v="octubre"/>
    <x v="4"/>
  </r>
  <r>
    <x v="7252"/>
    <s v="CUST7177"/>
    <d v="2024-12-16T00:00:00"/>
    <x v="2"/>
    <x v="0"/>
    <s v="Corporate"/>
    <n v="6"/>
    <n v="31269"/>
    <n v="0.1"/>
    <n v="124722"/>
    <x v="3"/>
    <n v="1688526000"/>
    <n v="441306000"/>
    <n v="0.26135576236314989"/>
    <x v="10"/>
    <b v="1"/>
    <s v="diciembre"/>
    <x v="10"/>
  </r>
  <r>
    <x v="7253"/>
    <s v="CUST9837"/>
    <d v="2024-01-24T00:00:00"/>
    <x v="1"/>
    <x v="2"/>
    <s v="Corporate"/>
    <n v="7"/>
    <n v="35493"/>
    <n v="0.13"/>
    <n v="157814"/>
    <x v="4"/>
    <n v="2161523700"/>
    <n v="583383700"/>
    <n v="0.26989465810622387"/>
    <x v="8"/>
    <b v="1"/>
    <s v="enero"/>
    <x v="8"/>
  </r>
  <r>
    <x v="7254"/>
    <s v="CUST7627"/>
    <d v="2024-09-24T00:00:00"/>
    <x v="3"/>
    <x v="3"/>
    <s v="Home Office"/>
    <n v="6"/>
    <n v="25552"/>
    <n v="0"/>
    <n v="86807"/>
    <x v="1"/>
    <n v="1533120000"/>
    <n v="665050000"/>
    <n v="0.43378861406804425"/>
    <x v="11"/>
    <b v="0"/>
    <s v="septiembre"/>
    <x v="11"/>
  </r>
  <r>
    <x v="7255"/>
    <s v="CUST9069"/>
    <d v="2024-09-08T00:00:00"/>
    <x v="1"/>
    <x v="0"/>
    <s v="Home Office"/>
    <n v="7"/>
    <n v="22193"/>
    <n v="0.24"/>
    <n v="83554"/>
    <x v="3"/>
    <n v="1180667600"/>
    <n v="345127600"/>
    <n v="0.29231563566239982"/>
    <x v="11"/>
    <b v="1"/>
    <s v="septiembre"/>
    <x v="11"/>
  </r>
  <r>
    <x v="7256"/>
    <s v="CUST7031"/>
    <d v="2024-10-29T00:00:00"/>
    <x v="1"/>
    <x v="3"/>
    <s v="Home Office"/>
    <n v="7"/>
    <n v="49537"/>
    <n v="0.08"/>
    <n v="245019"/>
    <x v="1"/>
    <n v="3190182800"/>
    <n v="739992800"/>
    <n v="0.23195937235947733"/>
    <x v="4"/>
    <b v="1"/>
    <s v="octubre"/>
    <x v="4"/>
  </r>
  <r>
    <x v="7257"/>
    <s v="CUST2243"/>
    <d v="2024-02-22T00:00:00"/>
    <x v="2"/>
    <x v="0"/>
    <s v="Home Office"/>
    <n v="4"/>
    <n v="24040"/>
    <n v="0.05"/>
    <n v="70092"/>
    <x v="1"/>
    <n v="913520000"/>
    <n v="212600000"/>
    <n v="0.23272615815745687"/>
    <x v="9"/>
    <b v="1"/>
    <s v="febrero"/>
    <x v="9"/>
  </r>
  <r>
    <x v="7258"/>
    <s v="CUST9196"/>
    <d v="2024-07-11T00:00:00"/>
    <x v="1"/>
    <x v="4"/>
    <s v="Consumer"/>
    <n v="3"/>
    <n v="31291"/>
    <n v="0.22"/>
    <n v="40654"/>
    <x v="2"/>
    <n v="732209400"/>
    <n v="325669400"/>
    <n v="0.44477631672032619"/>
    <x v="3"/>
    <b v="1"/>
    <s v="julio"/>
    <x v="3"/>
  </r>
  <r>
    <x v="7259"/>
    <s v="CUST6166"/>
    <d v="2024-05-16T00:00:00"/>
    <x v="0"/>
    <x v="2"/>
    <s v="Consumer"/>
    <n v="4"/>
    <n v="29947"/>
    <n v="0.27"/>
    <n v="61632"/>
    <x v="0"/>
    <n v="874452400"/>
    <n v="258132400"/>
    <n v="0.29519319747993145"/>
    <x v="5"/>
    <b v="1"/>
    <s v="mayo"/>
    <x v="5"/>
  </r>
  <r>
    <x v="7260"/>
    <s v="CUST6067"/>
    <d v="2024-12-19T00:00:00"/>
    <x v="1"/>
    <x v="3"/>
    <s v="Consumer"/>
    <n v="3"/>
    <n v="4253"/>
    <n v="0.03"/>
    <n v="8831"/>
    <x v="4"/>
    <n v="123762300"/>
    <n v="35452300"/>
    <n v="0.28645476045613244"/>
    <x v="10"/>
    <b v="1"/>
    <s v="diciembre"/>
    <x v="10"/>
  </r>
  <r>
    <x v="7261"/>
    <s v="CUST8721"/>
    <d v="2024-04-26T00:00:00"/>
    <x v="0"/>
    <x v="4"/>
    <s v="Home Office"/>
    <n v="5"/>
    <n v="35545"/>
    <n v="0"/>
    <n v="102650"/>
    <x v="1"/>
    <n v="1777250000"/>
    <n v="750750000"/>
    <n v="0.4224222816148544"/>
    <x v="6"/>
    <b v="0"/>
    <s v="abril"/>
    <x v="6"/>
  </r>
  <r>
    <x v="7262"/>
    <s v="CUST6052"/>
    <d v="2024-12-06T00:00:00"/>
    <x v="2"/>
    <x v="2"/>
    <s v="Consumer"/>
    <n v="5"/>
    <n v="6501"/>
    <n v="0.06"/>
    <n v="22789"/>
    <x v="3"/>
    <n v="305547000"/>
    <n v="77657000"/>
    <n v="0.25415729822253202"/>
    <x v="10"/>
    <b v="1"/>
    <s v="diciembre"/>
    <x v="10"/>
  </r>
  <r>
    <x v="7263"/>
    <s v="CUST2271"/>
    <d v="2024-02-05T00:00:00"/>
    <x v="2"/>
    <x v="0"/>
    <s v="Consumer"/>
    <n v="4"/>
    <n v="21038"/>
    <n v="0.24"/>
    <n v="49788"/>
    <x v="1"/>
    <n v="639555200"/>
    <n v="141675200"/>
    <n v="0.22152145741290197"/>
    <x v="9"/>
    <b v="1"/>
    <s v="febrero"/>
    <x v="9"/>
  </r>
  <r>
    <x v="7264"/>
    <s v="CUST4112"/>
    <d v="2024-02-29T00:00:00"/>
    <x v="3"/>
    <x v="2"/>
    <s v="Corporate"/>
    <n v="9"/>
    <n v="32731"/>
    <n v="0.1"/>
    <n v="190397"/>
    <x v="4"/>
    <n v="2651211000"/>
    <n v="747241000"/>
    <n v="0.28184893620311624"/>
    <x v="9"/>
    <b v="1"/>
    <s v="febrero"/>
    <x v="9"/>
  </r>
  <r>
    <x v="7265"/>
    <s v="CUST7832"/>
    <d v="2024-08-14T00:00:00"/>
    <x v="0"/>
    <x v="3"/>
    <s v="Home Office"/>
    <n v="1"/>
    <n v="18074"/>
    <n v="0.3"/>
    <n v="9901"/>
    <x v="4"/>
    <n v="126518000"/>
    <n v="27508000"/>
    <n v="0.21742360770799413"/>
    <x v="0"/>
    <b v="1"/>
    <s v="agosto"/>
    <x v="0"/>
  </r>
  <r>
    <x v="7266"/>
    <s v="CUST7490"/>
    <d v="2024-03-25T00:00:00"/>
    <x v="0"/>
    <x v="3"/>
    <s v="Corporate"/>
    <n v="2"/>
    <n v="25559"/>
    <n v="0.28000000000000003"/>
    <n v="19950"/>
    <x v="3"/>
    <n v="368049600"/>
    <n v="168549600"/>
    <n v="0.4579534932248262"/>
    <x v="7"/>
    <b v="1"/>
    <s v="marzo"/>
    <x v="7"/>
  </r>
  <r>
    <x v="7267"/>
    <s v="CUST6329"/>
    <d v="2024-10-11T00:00:00"/>
    <x v="3"/>
    <x v="1"/>
    <s v="Home Office"/>
    <n v="8"/>
    <n v="40638"/>
    <n v="0.04"/>
    <n v="217974"/>
    <x v="0"/>
    <n v="3120998400"/>
    <n v="941258400"/>
    <n v="0.30158887617500862"/>
    <x v="4"/>
    <b v="1"/>
    <s v="octubre"/>
    <x v="4"/>
  </r>
  <r>
    <x v="7268"/>
    <s v="CUST9533"/>
    <d v="2024-12-25T00:00:00"/>
    <x v="3"/>
    <x v="2"/>
    <s v="Consumer"/>
    <n v="8"/>
    <n v="44966"/>
    <n v="0.24"/>
    <n v="189530"/>
    <x v="2"/>
    <n v="2733932800"/>
    <n v="838632800"/>
    <n v="0.30674960262373674"/>
    <x v="10"/>
    <b v="1"/>
    <s v="diciembre"/>
    <x v="10"/>
  </r>
  <r>
    <x v="7269"/>
    <s v="CUST1409"/>
    <d v="2024-04-16T00:00:00"/>
    <x v="1"/>
    <x v="1"/>
    <s v="Home Office"/>
    <n v="5"/>
    <n v="22831"/>
    <n v="0.02"/>
    <n v="85090"/>
    <x v="1"/>
    <n v="1118719000"/>
    <n v="267819000"/>
    <n v="0.23939791851215542"/>
    <x v="6"/>
    <b v="1"/>
    <s v="abril"/>
    <x v="6"/>
  </r>
  <r>
    <x v="7270"/>
    <s v="CUST5716"/>
    <d v="2024-12-12T00:00:00"/>
    <x v="1"/>
    <x v="4"/>
    <s v="Consumer"/>
    <n v="4"/>
    <n v="5984"/>
    <n v="0.18"/>
    <n v="13300"/>
    <x v="3"/>
    <n v="196275200"/>
    <n v="63275200"/>
    <n v="0.32238000521716448"/>
    <x v="10"/>
    <b v="1"/>
    <s v="diciembre"/>
    <x v="10"/>
  </r>
  <r>
    <x v="7271"/>
    <s v="CUST6549"/>
    <d v="2024-10-07T00:00:00"/>
    <x v="3"/>
    <x v="1"/>
    <s v="Corporate"/>
    <n v="3"/>
    <n v="31628"/>
    <n v="0.2"/>
    <n v="50202"/>
    <x v="0"/>
    <n v="759072000"/>
    <n v="257052000"/>
    <n v="0.33863981282407996"/>
    <x v="4"/>
    <b v="1"/>
    <s v="octubre"/>
    <x v="4"/>
  </r>
  <r>
    <x v="7272"/>
    <s v="CUST1478"/>
    <d v="2024-04-28T00:00:00"/>
    <x v="0"/>
    <x v="3"/>
    <s v="Consumer"/>
    <n v="3"/>
    <n v="4905"/>
    <n v="0.19"/>
    <n v="8424"/>
    <x v="1"/>
    <n v="119191500"/>
    <n v="34951500"/>
    <n v="0.29323819232076115"/>
    <x v="6"/>
    <b v="1"/>
    <s v="abril"/>
    <x v="6"/>
  </r>
  <r>
    <x v="7273"/>
    <s v="CUST3022"/>
    <d v="2024-06-01T00:00:00"/>
    <x v="1"/>
    <x v="2"/>
    <s v="Corporate"/>
    <n v="10"/>
    <n v="1643"/>
    <n v="0.28000000000000003"/>
    <n v="8313"/>
    <x v="1"/>
    <n v="118296000"/>
    <n v="35166000"/>
    <n v="0.29727125177520797"/>
    <x v="1"/>
    <b v="1"/>
    <s v="junio"/>
    <x v="1"/>
  </r>
  <r>
    <x v="7274"/>
    <s v="CUST7814"/>
    <d v="2024-03-02T00:00:00"/>
    <x v="0"/>
    <x v="4"/>
    <s v="Corporate"/>
    <n v="10"/>
    <n v="6250"/>
    <n v="0.23"/>
    <n v="37114"/>
    <x v="0"/>
    <n v="481250000"/>
    <n v="110110000"/>
    <n v="0.2288"/>
    <x v="7"/>
    <b v="1"/>
    <s v="marzo"/>
    <x v="7"/>
  </r>
  <r>
    <x v="7275"/>
    <s v="CUST9198"/>
    <d v="2024-05-22T00:00:00"/>
    <x v="2"/>
    <x v="2"/>
    <s v="Corporate"/>
    <n v="5"/>
    <n v="3689"/>
    <n v="0.15"/>
    <n v="10263"/>
    <x v="3"/>
    <n v="156782500"/>
    <n v="54152500"/>
    <n v="0.34539888061486457"/>
    <x v="5"/>
    <b v="1"/>
    <s v="mayo"/>
    <x v="5"/>
  </r>
  <r>
    <x v="7276"/>
    <s v="CUST1673"/>
    <d v="2024-10-25T00:00:00"/>
    <x v="3"/>
    <x v="0"/>
    <s v="Home Office"/>
    <n v="4"/>
    <n v="25231"/>
    <n v="0.14000000000000001"/>
    <n v="57715"/>
    <x v="1"/>
    <n v="867946400"/>
    <n v="290796400"/>
    <n v="0.33503958308946269"/>
    <x v="4"/>
    <b v="1"/>
    <s v="octubre"/>
    <x v="4"/>
  </r>
  <r>
    <x v="7277"/>
    <s v="CUST9414"/>
    <d v="2024-01-10T00:00:00"/>
    <x v="2"/>
    <x v="4"/>
    <s v="Home Office"/>
    <n v="5"/>
    <n v="48207"/>
    <n v="0.08"/>
    <n v="176039"/>
    <x v="2"/>
    <n v="2217522000"/>
    <n v="457132000"/>
    <n v="0.20614541817397977"/>
    <x v="8"/>
    <b v="1"/>
    <s v="enero"/>
    <x v="8"/>
  </r>
  <r>
    <x v="7278"/>
    <s v="CUST6806"/>
    <d v="2024-11-13T00:00:00"/>
    <x v="1"/>
    <x v="0"/>
    <s v="Corporate"/>
    <n v="3"/>
    <n v="14060"/>
    <n v="0.12"/>
    <n v="26753"/>
    <x v="2"/>
    <n v="371184000"/>
    <n v="103654000"/>
    <n v="0.27925233846286479"/>
    <x v="2"/>
    <b v="1"/>
    <s v="noviembre"/>
    <x v="2"/>
  </r>
  <r>
    <x v="7279"/>
    <s v="CUST4098"/>
    <d v="2024-02-10T00:00:00"/>
    <x v="3"/>
    <x v="0"/>
    <s v="Consumer"/>
    <n v="6"/>
    <n v="27927"/>
    <n v="0.14000000000000001"/>
    <n v="73440"/>
    <x v="2"/>
    <n v="1441033200"/>
    <n v="706633200"/>
    <n v="0.49036566263705789"/>
    <x v="9"/>
    <b v="1"/>
    <s v="febrero"/>
    <x v="9"/>
  </r>
  <r>
    <x v="7280"/>
    <s v="CUST2358"/>
    <d v="2024-06-03T00:00:00"/>
    <x v="1"/>
    <x v="2"/>
    <s v="Corporate"/>
    <n v="7"/>
    <n v="27156"/>
    <n v="0.1"/>
    <n v="117524"/>
    <x v="2"/>
    <n v="1710828000"/>
    <n v="535588000"/>
    <n v="0.3130577708571522"/>
    <x v="1"/>
    <b v="1"/>
    <s v="junio"/>
    <x v="1"/>
  </r>
  <r>
    <x v="7281"/>
    <s v="CUST6729"/>
    <d v="2024-04-13T00:00:00"/>
    <x v="0"/>
    <x v="2"/>
    <s v="Consumer"/>
    <n v="5"/>
    <n v="33972"/>
    <n v="0.01"/>
    <n v="131026"/>
    <x v="0"/>
    <n v="1681614000"/>
    <n v="371354000"/>
    <n v="0.22083189126636671"/>
    <x v="6"/>
    <b v="1"/>
    <s v="abril"/>
    <x v="6"/>
  </r>
  <r>
    <x v="7282"/>
    <s v="CUST5232"/>
    <d v="2024-03-20T00:00:00"/>
    <x v="0"/>
    <x v="1"/>
    <s v="Corporate"/>
    <n v="8"/>
    <n v="38012"/>
    <n v="0.16"/>
    <n v="151555"/>
    <x v="2"/>
    <n v="2554406400"/>
    <n v="1038856400"/>
    <n v="0.40669190305818215"/>
    <x v="7"/>
    <b v="1"/>
    <s v="marzo"/>
    <x v="7"/>
  </r>
  <r>
    <x v="7283"/>
    <s v="CUST1019"/>
    <d v="2024-01-12T00:00:00"/>
    <x v="2"/>
    <x v="0"/>
    <s v="Corporate"/>
    <n v="5"/>
    <n v="43803"/>
    <n v="0.25"/>
    <n v="107630"/>
    <x v="1"/>
    <n v="1642612500"/>
    <n v="566312500"/>
    <n v="0.3447632962734668"/>
    <x v="8"/>
    <b v="1"/>
    <s v="enero"/>
    <x v="8"/>
  </r>
  <r>
    <x v="7284"/>
    <s v="CUST8648"/>
    <d v="2024-02-23T00:00:00"/>
    <x v="1"/>
    <x v="2"/>
    <s v="Home Office"/>
    <n v="3"/>
    <n v="27214"/>
    <n v="0.05"/>
    <n v="47810"/>
    <x v="3"/>
    <n v="775599000"/>
    <n v="297499000"/>
    <n v="0.3835732124461223"/>
    <x v="9"/>
    <b v="1"/>
    <s v="febrero"/>
    <x v="9"/>
  </r>
  <r>
    <x v="7285"/>
    <s v="CUST1767"/>
    <d v="2024-03-26T00:00:00"/>
    <x v="2"/>
    <x v="0"/>
    <s v="Consumer"/>
    <n v="1"/>
    <n v="32693"/>
    <n v="0.12"/>
    <n v="22291"/>
    <x v="1"/>
    <n v="287698400"/>
    <n v="64788400"/>
    <n v="0.22519555200863126"/>
    <x v="7"/>
    <b v="1"/>
    <s v="marzo"/>
    <x v="7"/>
  </r>
  <r>
    <x v="7286"/>
    <s v="CUST6965"/>
    <d v="2024-05-11T00:00:00"/>
    <x v="3"/>
    <x v="3"/>
    <s v="Home Office"/>
    <n v="9"/>
    <n v="31778"/>
    <n v="0.27"/>
    <n v="121867"/>
    <x v="0"/>
    <n v="2087814600"/>
    <n v="869144600"/>
    <n v="0.41629395636949756"/>
    <x v="5"/>
    <b v="1"/>
    <s v="mayo"/>
    <x v="5"/>
  </r>
  <r>
    <x v="7287"/>
    <s v="CUST6623"/>
    <d v="2024-05-15T00:00:00"/>
    <x v="2"/>
    <x v="0"/>
    <s v="Consumer"/>
    <n v="10"/>
    <n v="34796"/>
    <n v="0.06"/>
    <n v="188210"/>
    <x v="4"/>
    <n v="3270824000"/>
    <n v="1388724000"/>
    <n v="0.42457924975480182"/>
    <x v="5"/>
    <b v="1"/>
    <s v="mayo"/>
    <x v="5"/>
  </r>
  <r>
    <x v="7288"/>
    <s v="CUST5477"/>
    <d v="2024-06-04T00:00:00"/>
    <x v="1"/>
    <x v="2"/>
    <s v="Consumer"/>
    <n v="2"/>
    <n v="36306"/>
    <n v="0.16"/>
    <n v="30751"/>
    <x v="0"/>
    <n v="609940800"/>
    <n v="302430800"/>
    <n v="0.49583631722947541"/>
    <x v="1"/>
    <b v="1"/>
    <s v="junio"/>
    <x v="1"/>
  </r>
  <r>
    <x v="7289"/>
    <s v="CUST4347"/>
    <d v="2024-04-27T00:00:00"/>
    <x v="2"/>
    <x v="3"/>
    <s v="Consumer"/>
    <n v="3"/>
    <n v="7002"/>
    <n v="0.23"/>
    <n v="10407"/>
    <x v="2"/>
    <n v="161746200"/>
    <n v="57676200"/>
    <n v="0.3565845750935725"/>
    <x v="6"/>
    <b v="1"/>
    <s v="abril"/>
    <x v="6"/>
  </r>
  <r>
    <x v="7290"/>
    <s v="CUST7734"/>
    <d v="2024-10-09T00:00:00"/>
    <x v="0"/>
    <x v="4"/>
    <s v="Home Office"/>
    <n v="7"/>
    <n v="27043"/>
    <n v="0.09"/>
    <n v="97536"/>
    <x v="3"/>
    <n v="1722639100"/>
    <n v="747279100"/>
    <n v="0.43379898900471958"/>
    <x v="4"/>
    <b v="1"/>
    <s v="octubre"/>
    <x v="4"/>
  </r>
  <r>
    <x v="7291"/>
    <s v="CUST1721"/>
    <d v="2024-07-27T00:00:00"/>
    <x v="0"/>
    <x v="2"/>
    <s v="Home Office"/>
    <n v="6"/>
    <n v="45224"/>
    <n v="0.03"/>
    <n v="147348"/>
    <x v="1"/>
    <n v="2632036800"/>
    <n v="1158556800"/>
    <n v="0.44017500059269687"/>
    <x v="3"/>
    <b v="1"/>
    <s v="julio"/>
    <x v="3"/>
  </r>
  <r>
    <x v="7292"/>
    <s v="CUST4027"/>
    <d v="2024-12-18T00:00:00"/>
    <x v="3"/>
    <x v="2"/>
    <s v="Home Office"/>
    <n v="9"/>
    <n v="20369"/>
    <n v="0.26"/>
    <n v="94049"/>
    <x v="4"/>
    <n v="1356575400"/>
    <n v="416085400"/>
    <n v="0.3067174887588261"/>
    <x v="10"/>
    <b v="1"/>
    <s v="diciembre"/>
    <x v="10"/>
  </r>
  <r>
    <x v="7293"/>
    <s v="CUST6869"/>
    <d v="2024-02-15T00:00:00"/>
    <x v="3"/>
    <x v="0"/>
    <s v="Corporate"/>
    <n v="10"/>
    <n v="48055"/>
    <n v="0.23"/>
    <n v="217760"/>
    <x v="0"/>
    <n v="3700235000"/>
    <n v="1522635000"/>
    <n v="0.41149683736303233"/>
    <x v="9"/>
    <b v="1"/>
    <s v="febrero"/>
    <x v="9"/>
  </r>
  <r>
    <x v="7294"/>
    <s v="CUST3438"/>
    <d v="2024-07-14T00:00:00"/>
    <x v="3"/>
    <x v="3"/>
    <s v="Consumer"/>
    <n v="4"/>
    <n v="1222"/>
    <n v="0.17"/>
    <n v="2055"/>
    <x v="1"/>
    <n v="40570400"/>
    <n v="20020400"/>
    <n v="0.49347307396525547"/>
    <x v="3"/>
    <b v="1"/>
    <s v="julio"/>
    <x v="3"/>
  </r>
  <r>
    <x v="7295"/>
    <s v="CUST9378"/>
    <d v="2024-08-14T00:00:00"/>
    <x v="2"/>
    <x v="3"/>
    <s v="Home Office"/>
    <n v="2"/>
    <n v="17462"/>
    <n v="7.0000000000000007E-2"/>
    <n v="17441"/>
    <x v="1"/>
    <n v="324793200"/>
    <n v="150383200"/>
    <n v="0.46301215665845219"/>
    <x v="0"/>
    <b v="1"/>
    <s v="agosto"/>
    <x v="0"/>
  </r>
  <r>
    <x v="7296"/>
    <s v="CUST9023"/>
    <d v="2024-02-08T00:00:00"/>
    <x v="3"/>
    <x v="0"/>
    <s v="Corporate"/>
    <n v="1"/>
    <n v="28072"/>
    <n v="0.18"/>
    <n v="11749"/>
    <x v="0"/>
    <n v="230190400"/>
    <n v="112700400"/>
    <n v="0.4895964384266242"/>
    <x v="9"/>
    <b v="1"/>
    <s v="febrero"/>
    <x v="9"/>
  </r>
  <r>
    <x v="7297"/>
    <s v="CUST2167"/>
    <d v="2024-05-17T00:00:00"/>
    <x v="0"/>
    <x v="3"/>
    <s v="Home Office"/>
    <n v="5"/>
    <n v="49433"/>
    <n v="0.06"/>
    <n v="150431"/>
    <x v="0"/>
    <n v="2323351000"/>
    <n v="819041000"/>
    <n v="0.35252572684884892"/>
    <x v="5"/>
    <b v="1"/>
    <s v="mayo"/>
    <x v="5"/>
  </r>
  <r>
    <x v="7298"/>
    <s v="CUST1781"/>
    <d v="2024-01-31T00:00:00"/>
    <x v="1"/>
    <x v="3"/>
    <s v="Consumer"/>
    <n v="4"/>
    <n v="12882"/>
    <n v="0.03"/>
    <n v="29698"/>
    <x v="2"/>
    <n v="499821600"/>
    <n v="202841600"/>
    <n v="0.40582799943019671"/>
    <x v="8"/>
    <b v="1"/>
    <s v="enero"/>
    <x v="8"/>
  </r>
  <r>
    <x v="7299"/>
    <s v="CUST8651"/>
    <d v="2024-05-01T00:00:00"/>
    <x v="1"/>
    <x v="3"/>
    <s v="Consumer"/>
    <n v="6"/>
    <n v="47700"/>
    <n v="0.12"/>
    <n v="167341"/>
    <x v="1"/>
    <n v="2518560000"/>
    <n v="845150000"/>
    <n v="0.33556873769137918"/>
    <x v="5"/>
    <b v="1"/>
    <s v="mayo"/>
    <x v="5"/>
  </r>
  <r>
    <x v="7300"/>
    <s v="CUST4518"/>
    <d v="2024-01-06T00:00:00"/>
    <x v="2"/>
    <x v="2"/>
    <s v="Consumer"/>
    <n v="10"/>
    <n v="39353"/>
    <n v="0.2"/>
    <n v="176627"/>
    <x v="4"/>
    <n v="3148240000"/>
    <n v="1381970000"/>
    <n v="0.43896589840672884"/>
    <x v="8"/>
    <b v="1"/>
    <s v="enero"/>
    <x v="8"/>
  </r>
  <r>
    <x v="7301"/>
    <s v="CUST1253"/>
    <d v="2024-02-08T00:00:00"/>
    <x v="1"/>
    <x v="1"/>
    <s v="Consumer"/>
    <n v="6"/>
    <n v="35146"/>
    <n v="0.13"/>
    <n v="91741"/>
    <x v="0"/>
    <n v="1834621200"/>
    <n v="917211200"/>
    <n v="0.49994581987823972"/>
    <x v="9"/>
    <b v="1"/>
    <s v="febrero"/>
    <x v="9"/>
  </r>
  <r>
    <x v="7302"/>
    <s v="CUST8612"/>
    <d v="2024-03-27T00:00:00"/>
    <x v="0"/>
    <x v="2"/>
    <s v="Corporate"/>
    <n v="4"/>
    <n v="16891"/>
    <n v="0.27"/>
    <n v="32684"/>
    <x v="4"/>
    <n v="493217200"/>
    <n v="166377200"/>
    <n v="0.3373304905019533"/>
    <x v="7"/>
    <b v="1"/>
    <s v="marzo"/>
    <x v="7"/>
  </r>
  <r>
    <x v="7303"/>
    <s v="CUST9779"/>
    <d v="2024-02-09T00:00:00"/>
    <x v="1"/>
    <x v="0"/>
    <s v="Home Office"/>
    <n v="6"/>
    <n v="17946"/>
    <n v="7.0000000000000007E-2"/>
    <n v="57980"/>
    <x v="3"/>
    <n v="1001386800"/>
    <n v="421586800"/>
    <n v="0.42100295310463448"/>
    <x v="9"/>
    <b v="1"/>
    <s v="febrero"/>
    <x v="9"/>
  </r>
  <r>
    <x v="7304"/>
    <s v="CUST6160"/>
    <d v="2024-04-29T00:00:00"/>
    <x v="1"/>
    <x v="1"/>
    <s v="Corporate"/>
    <n v="6"/>
    <n v="20541"/>
    <n v="0.26"/>
    <n v="64260"/>
    <x v="2"/>
    <n v="912020400"/>
    <n v="269420400"/>
    <n v="0.29541049739676878"/>
    <x v="6"/>
    <b v="1"/>
    <s v="abril"/>
    <x v="6"/>
  </r>
  <r>
    <x v="7305"/>
    <s v="CUST2858"/>
    <d v="2024-09-11T00:00:00"/>
    <x v="1"/>
    <x v="2"/>
    <s v="Corporate"/>
    <n v="10"/>
    <n v="49726"/>
    <n v="0.08"/>
    <n v="303922"/>
    <x v="2"/>
    <n v="4574792000"/>
    <n v="1535572000"/>
    <n v="0.33565941358645379"/>
    <x v="11"/>
    <b v="1"/>
    <s v="septiembre"/>
    <x v="11"/>
  </r>
  <r>
    <x v="7306"/>
    <s v="CUST3627"/>
    <d v="2024-04-23T00:00:00"/>
    <x v="2"/>
    <x v="1"/>
    <s v="Corporate"/>
    <n v="8"/>
    <n v="10565"/>
    <n v="0.09"/>
    <n v="47695"/>
    <x v="1"/>
    <n v="769132000"/>
    <n v="292182000"/>
    <n v="0.37988537728244304"/>
    <x v="6"/>
    <b v="1"/>
    <s v="abril"/>
    <x v="6"/>
  </r>
  <r>
    <x v="7307"/>
    <s v="CUST6067"/>
    <d v="2024-05-10T00:00:00"/>
    <x v="2"/>
    <x v="2"/>
    <s v="Corporate"/>
    <n v="2"/>
    <n v="29819"/>
    <n v="0.08"/>
    <n v="34598"/>
    <x v="2"/>
    <n v="548669600"/>
    <n v="202689600"/>
    <n v="0.3694201391875912"/>
    <x v="5"/>
    <b v="1"/>
    <s v="mayo"/>
    <x v="5"/>
  </r>
  <r>
    <x v="7308"/>
    <s v="CUST6452"/>
    <d v="2024-12-05T00:00:00"/>
    <x v="0"/>
    <x v="2"/>
    <s v="Home Office"/>
    <n v="6"/>
    <n v="32026"/>
    <n v="0"/>
    <n v="103548"/>
    <x v="2"/>
    <n v="1921560000"/>
    <n v="886080000"/>
    <n v="0.46112533566477237"/>
    <x v="10"/>
    <b v="0"/>
    <s v="diciembre"/>
    <x v="10"/>
  </r>
  <r>
    <x v="7309"/>
    <s v="CUST6624"/>
    <d v="2024-03-05T00:00:00"/>
    <x v="0"/>
    <x v="4"/>
    <s v="Home Office"/>
    <n v="1"/>
    <n v="49623"/>
    <n v="0.17"/>
    <n v="23468"/>
    <x v="1"/>
    <n v="411870900"/>
    <n v="177190900"/>
    <n v="0.43020980603388098"/>
    <x v="7"/>
    <b v="1"/>
    <s v="marzo"/>
    <x v="7"/>
  </r>
  <r>
    <x v="7310"/>
    <s v="CUST7176"/>
    <d v="2024-09-16T00:00:00"/>
    <x v="1"/>
    <x v="2"/>
    <s v="Consumer"/>
    <n v="8"/>
    <n v="16166"/>
    <n v="0.16"/>
    <n v="77991"/>
    <x v="1"/>
    <n v="1086355200"/>
    <n v="306445200"/>
    <n v="0.28208563828847139"/>
    <x v="11"/>
    <b v="1"/>
    <s v="septiembre"/>
    <x v="11"/>
  </r>
  <r>
    <x v="7311"/>
    <s v="CUST9542"/>
    <d v="2024-01-21T00:00:00"/>
    <x v="2"/>
    <x v="2"/>
    <s v="Home Office"/>
    <n v="6"/>
    <n v="43683"/>
    <n v="0.12"/>
    <n v="132312"/>
    <x v="2"/>
    <n v="2306462400"/>
    <n v="983342400"/>
    <n v="0.4263422633726871"/>
    <x v="8"/>
    <b v="1"/>
    <s v="enero"/>
    <x v="8"/>
  </r>
  <r>
    <x v="7312"/>
    <s v="CUST6407"/>
    <d v="2024-09-24T00:00:00"/>
    <x v="3"/>
    <x v="1"/>
    <s v="Consumer"/>
    <n v="10"/>
    <n v="33357"/>
    <n v="0.1"/>
    <n v="214820"/>
    <x v="3"/>
    <n v="3002130000"/>
    <n v="853930000"/>
    <n v="0.28444137995356628"/>
    <x v="11"/>
    <b v="1"/>
    <s v="septiembre"/>
    <x v="11"/>
  </r>
  <r>
    <x v="7313"/>
    <s v="CUST1488"/>
    <d v="2024-09-21T00:00:00"/>
    <x v="2"/>
    <x v="4"/>
    <s v="Corporate"/>
    <n v="3"/>
    <n v="16863"/>
    <n v="0"/>
    <n v="34483"/>
    <x v="2"/>
    <n v="505890000"/>
    <n v="161060000"/>
    <n v="0.31836960604083892"/>
    <x v="11"/>
    <b v="0"/>
    <s v="septiembre"/>
    <x v="11"/>
  </r>
  <r>
    <x v="7314"/>
    <s v="CUST4039"/>
    <d v="2024-10-27T00:00:00"/>
    <x v="1"/>
    <x v="0"/>
    <s v="Home Office"/>
    <n v="9"/>
    <n v="40765"/>
    <n v="0.17"/>
    <n v="242054"/>
    <x v="2"/>
    <n v="3045145500"/>
    <n v="624605500"/>
    <n v="0.2051151578799765"/>
    <x v="4"/>
    <b v="1"/>
    <s v="octubre"/>
    <x v="4"/>
  </r>
  <r>
    <x v="7315"/>
    <s v="CUST6931"/>
    <d v="2024-12-24T00:00:00"/>
    <x v="0"/>
    <x v="1"/>
    <s v="Corporate"/>
    <n v="3"/>
    <n v="14188"/>
    <n v="0.28000000000000003"/>
    <n v="16821"/>
    <x v="2"/>
    <n v="306460800"/>
    <n v="138250800"/>
    <n v="0.45112066535100087"/>
    <x v="10"/>
    <b v="1"/>
    <s v="diciembre"/>
    <x v="10"/>
  </r>
  <r>
    <x v="7316"/>
    <s v="CUST6753"/>
    <d v="2024-09-28T00:00:00"/>
    <x v="0"/>
    <x v="0"/>
    <s v="Corporate"/>
    <n v="4"/>
    <n v="18484"/>
    <n v="0.17"/>
    <n v="43038"/>
    <x v="4"/>
    <n v="613668800"/>
    <n v="183288800"/>
    <n v="0.29867707141050676"/>
    <x v="11"/>
    <b v="1"/>
    <s v="septiembre"/>
    <x v="11"/>
  </r>
  <r>
    <x v="7317"/>
    <s v="CUST8531"/>
    <d v="2024-04-27T00:00:00"/>
    <x v="2"/>
    <x v="3"/>
    <s v="Consumer"/>
    <n v="8"/>
    <n v="3155"/>
    <n v="0"/>
    <n v="14855"/>
    <x v="1"/>
    <n v="252400000"/>
    <n v="103850000"/>
    <n v="0.41145007923930271"/>
    <x v="6"/>
    <b v="0"/>
    <s v="abril"/>
    <x v="6"/>
  </r>
  <r>
    <x v="7318"/>
    <s v="CUST2242"/>
    <d v="2024-12-07T00:00:00"/>
    <x v="2"/>
    <x v="4"/>
    <s v="Consumer"/>
    <n v="6"/>
    <n v="1497"/>
    <n v="0.21"/>
    <n v="5017"/>
    <x v="2"/>
    <n v="70957800"/>
    <n v="20787800"/>
    <n v="0.29296004103847639"/>
    <x v="10"/>
    <b v="1"/>
    <s v="diciembre"/>
    <x v="10"/>
  </r>
  <r>
    <x v="7319"/>
    <s v="CUST7219"/>
    <d v="2024-03-28T00:00:00"/>
    <x v="0"/>
    <x v="4"/>
    <s v="Corporate"/>
    <n v="4"/>
    <n v="23503"/>
    <n v="0.2"/>
    <n v="50639"/>
    <x v="3"/>
    <n v="752096000"/>
    <n v="245706000"/>
    <n v="0.32669499638344041"/>
    <x v="7"/>
    <b v="1"/>
    <s v="marzo"/>
    <x v="7"/>
  </r>
  <r>
    <x v="7320"/>
    <s v="CUST7979"/>
    <d v="2024-11-06T00:00:00"/>
    <x v="0"/>
    <x v="4"/>
    <s v="Corporate"/>
    <n v="6"/>
    <n v="4477"/>
    <n v="0.18"/>
    <n v="12896"/>
    <x v="0"/>
    <n v="220268400"/>
    <n v="91308400"/>
    <n v="0.41453245222646551"/>
    <x v="2"/>
    <b v="1"/>
    <s v="noviembre"/>
    <x v="2"/>
  </r>
  <r>
    <x v="7321"/>
    <s v="CUST3454"/>
    <d v="2024-06-06T00:00:00"/>
    <x v="1"/>
    <x v="0"/>
    <s v="Home Office"/>
    <n v="10"/>
    <n v="47458"/>
    <n v="0.28999999999999998"/>
    <n v="227526"/>
    <x v="2"/>
    <n v="3369518000"/>
    <n v="1094258000"/>
    <n v="0.32475208620342733"/>
    <x v="1"/>
    <b v="1"/>
    <s v="junio"/>
    <x v="1"/>
  </r>
  <r>
    <x v="7322"/>
    <s v="CUST4516"/>
    <d v="2024-08-01T00:00:00"/>
    <x v="2"/>
    <x v="3"/>
    <s v="Home Office"/>
    <n v="3"/>
    <n v="32303"/>
    <n v="0.28999999999999998"/>
    <n v="41312"/>
    <x v="1"/>
    <n v="688053900"/>
    <n v="274933900"/>
    <n v="0.3995819222883556"/>
    <x v="0"/>
    <b v="1"/>
    <s v="agosto"/>
    <x v="0"/>
  </r>
  <r>
    <x v="7323"/>
    <s v="CUST3620"/>
    <d v="2024-12-25T00:00:00"/>
    <x v="3"/>
    <x v="4"/>
    <s v="Home Office"/>
    <n v="5"/>
    <n v="32001"/>
    <n v="0.21"/>
    <n v="68199"/>
    <x v="2"/>
    <n v="1264039500"/>
    <n v="582049500"/>
    <n v="0.46046780974803397"/>
    <x v="10"/>
    <b v="1"/>
    <s v="diciembre"/>
    <x v="10"/>
  </r>
  <r>
    <x v="7324"/>
    <s v="CUST9421"/>
    <d v="2024-01-31T00:00:00"/>
    <x v="2"/>
    <x v="3"/>
    <s v="Consumer"/>
    <n v="8"/>
    <n v="33350"/>
    <n v="0.3"/>
    <n v="124347"/>
    <x v="3"/>
    <n v="1867600000"/>
    <n v="624130000"/>
    <n v="0.33418826301135146"/>
    <x v="8"/>
    <b v="1"/>
    <s v="enero"/>
    <x v="8"/>
  </r>
  <r>
    <x v="7325"/>
    <s v="CUST9528"/>
    <d v="2024-04-15T00:00:00"/>
    <x v="1"/>
    <x v="2"/>
    <s v="Consumer"/>
    <n v="6"/>
    <n v="10567"/>
    <n v="7.0000000000000007E-2"/>
    <n v="44965"/>
    <x v="2"/>
    <n v="589638600"/>
    <n v="139988600"/>
    <n v="0.23741423984115015"/>
    <x v="6"/>
    <b v="1"/>
    <s v="abril"/>
    <x v="6"/>
  </r>
  <r>
    <x v="7326"/>
    <s v="CUST8992"/>
    <d v="2024-04-24T00:00:00"/>
    <x v="1"/>
    <x v="4"/>
    <s v="Home Office"/>
    <n v="8"/>
    <n v="46322"/>
    <n v="0.16"/>
    <n v="157709"/>
    <x v="4"/>
    <n v="3112838400"/>
    <n v="1535748400"/>
    <n v="0.4933595010907087"/>
    <x v="6"/>
    <b v="1"/>
    <s v="abril"/>
    <x v="6"/>
  </r>
  <r>
    <x v="7327"/>
    <s v="CUST8324"/>
    <d v="2024-08-27T00:00:00"/>
    <x v="0"/>
    <x v="4"/>
    <s v="Corporate"/>
    <n v="9"/>
    <n v="7750"/>
    <n v="0.16"/>
    <n v="42456"/>
    <x v="3"/>
    <n v="585900000"/>
    <n v="161340000"/>
    <n v="0.27537122375832052"/>
    <x v="0"/>
    <b v="1"/>
    <s v="agosto"/>
    <x v="0"/>
  </r>
  <r>
    <x v="7328"/>
    <s v="CUST6894"/>
    <d v="2024-01-28T00:00:00"/>
    <x v="0"/>
    <x v="4"/>
    <s v="Corporate"/>
    <n v="10"/>
    <n v="10279"/>
    <n v="0.18"/>
    <n v="61690"/>
    <x v="0"/>
    <n v="842878000"/>
    <n v="225978000"/>
    <n v="0.26810285711573917"/>
    <x v="8"/>
    <b v="1"/>
    <s v="enero"/>
    <x v="8"/>
  </r>
  <r>
    <x v="7329"/>
    <s v="CUST6394"/>
    <d v="2024-09-15T00:00:00"/>
    <x v="0"/>
    <x v="3"/>
    <s v="Home Office"/>
    <n v="8"/>
    <n v="15108"/>
    <n v="0.16"/>
    <n v="60681"/>
    <x v="0"/>
    <n v="1015257600"/>
    <n v="408447600"/>
    <n v="0.40230932523922991"/>
    <x v="11"/>
    <b v="1"/>
    <s v="septiembre"/>
    <x v="11"/>
  </r>
  <r>
    <x v="7330"/>
    <s v="CUST3192"/>
    <d v="2024-04-14T00:00:00"/>
    <x v="0"/>
    <x v="1"/>
    <s v="Corporate"/>
    <n v="6"/>
    <n v="40245"/>
    <n v="0.28999999999999998"/>
    <n v="120586"/>
    <x v="2"/>
    <n v="1714437000"/>
    <n v="508577000"/>
    <n v="0.29664373785680082"/>
    <x v="6"/>
    <b v="1"/>
    <s v="abril"/>
    <x v="6"/>
  </r>
  <r>
    <x v="7331"/>
    <s v="CUST1658"/>
    <d v="2024-05-18T00:00:00"/>
    <x v="0"/>
    <x v="2"/>
    <s v="Consumer"/>
    <n v="2"/>
    <n v="42500"/>
    <n v="0.21"/>
    <n v="40863"/>
    <x v="0"/>
    <n v="671500000"/>
    <n v="262870000"/>
    <n v="0.3914668652271035"/>
    <x v="5"/>
    <b v="1"/>
    <s v="mayo"/>
    <x v="5"/>
  </r>
  <r>
    <x v="7332"/>
    <s v="CUST8698"/>
    <d v="2024-11-18T00:00:00"/>
    <x v="0"/>
    <x v="1"/>
    <s v="Corporate"/>
    <n v="7"/>
    <n v="20563"/>
    <n v="0.17"/>
    <n v="68892"/>
    <x v="4"/>
    <n v="1194710300"/>
    <n v="505790300"/>
    <n v="0.42335811451529293"/>
    <x v="2"/>
    <b v="1"/>
    <s v="noviembre"/>
    <x v="2"/>
  </r>
  <r>
    <x v="7333"/>
    <s v="CUST9297"/>
    <d v="2024-08-13T00:00:00"/>
    <x v="3"/>
    <x v="1"/>
    <s v="Corporate"/>
    <n v="10"/>
    <n v="14258"/>
    <n v="0.18"/>
    <n v="90706"/>
    <x v="1"/>
    <n v="1169156000"/>
    <n v="262096000"/>
    <n v="0.22417538805771001"/>
    <x v="0"/>
    <b v="1"/>
    <s v="agosto"/>
    <x v="0"/>
  </r>
  <r>
    <x v="7334"/>
    <s v="CUST8738"/>
    <d v="2024-08-06T00:00:00"/>
    <x v="0"/>
    <x v="4"/>
    <s v="Home Office"/>
    <n v="5"/>
    <n v="6998"/>
    <n v="0.1"/>
    <n v="19800"/>
    <x v="1"/>
    <n v="314910000"/>
    <n v="116910000"/>
    <n v="0.37124892826521866"/>
    <x v="0"/>
    <b v="1"/>
    <s v="agosto"/>
    <x v="0"/>
  </r>
  <r>
    <x v="7335"/>
    <s v="CUST1011"/>
    <d v="2024-03-11T00:00:00"/>
    <x v="2"/>
    <x v="4"/>
    <s v="Home Office"/>
    <n v="8"/>
    <n v="25722"/>
    <n v="0.24"/>
    <n v="78503"/>
    <x v="0"/>
    <n v="1563897600"/>
    <n v="778867600"/>
    <n v="0.49802979427809085"/>
    <x v="7"/>
    <b v="1"/>
    <s v="marzo"/>
    <x v="7"/>
  </r>
  <r>
    <x v="7336"/>
    <s v="CUST3003"/>
    <d v="2024-03-05T00:00:00"/>
    <x v="1"/>
    <x v="0"/>
    <s v="Home Office"/>
    <n v="4"/>
    <n v="10498"/>
    <n v="0.28000000000000003"/>
    <n v="18711"/>
    <x v="4"/>
    <n v="302342400"/>
    <n v="115232400"/>
    <n v="0.38113212040388644"/>
    <x v="7"/>
    <b v="1"/>
    <s v="marzo"/>
    <x v="7"/>
  </r>
  <r>
    <x v="7337"/>
    <s v="CUST2706"/>
    <d v="2024-08-12T00:00:00"/>
    <x v="3"/>
    <x v="4"/>
    <s v="Corporate"/>
    <n v="5"/>
    <n v="37024"/>
    <n v="0.23"/>
    <n v="97206"/>
    <x v="2"/>
    <n v="1425424000"/>
    <n v="453364000"/>
    <n v="0.31805553996565233"/>
    <x v="0"/>
    <b v="1"/>
    <s v="agosto"/>
    <x v="0"/>
  </r>
  <r>
    <x v="7338"/>
    <s v="CUST9761"/>
    <d v="2024-06-26T00:00:00"/>
    <x v="1"/>
    <x v="3"/>
    <s v="Home Office"/>
    <n v="4"/>
    <n v="32257"/>
    <n v="0.22"/>
    <n v="67543"/>
    <x v="1"/>
    <n v="1006418400"/>
    <n v="330988400"/>
    <n v="0.32887753244575019"/>
    <x v="1"/>
    <b v="1"/>
    <s v="junio"/>
    <x v="1"/>
  </r>
  <r>
    <x v="7339"/>
    <s v="CUST2028"/>
    <d v="2024-02-01T00:00:00"/>
    <x v="3"/>
    <x v="0"/>
    <s v="Corporate"/>
    <n v="3"/>
    <n v="42361"/>
    <n v="0.19"/>
    <n v="81904"/>
    <x v="1"/>
    <n v="1029372300"/>
    <n v="210332300"/>
    <n v="0.20433063916718955"/>
    <x v="9"/>
    <b v="1"/>
    <s v="febrero"/>
    <x v="9"/>
  </r>
  <r>
    <x v="7340"/>
    <s v="CUST2635"/>
    <d v="2024-12-10T00:00:00"/>
    <x v="2"/>
    <x v="0"/>
    <s v="Consumer"/>
    <n v="3"/>
    <n v="6292"/>
    <n v="0.21"/>
    <n v="11177"/>
    <x v="2"/>
    <n v="149120400"/>
    <n v="37350400"/>
    <n v="0.250471431138865"/>
    <x v="10"/>
    <b v="1"/>
    <s v="diciembre"/>
    <x v="10"/>
  </r>
  <r>
    <x v="7341"/>
    <s v="CUST1382"/>
    <d v="2024-12-16T00:00:00"/>
    <x v="3"/>
    <x v="1"/>
    <s v="Corporate"/>
    <n v="2"/>
    <n v="47681"/>
    <n v="0.03"/>
    <n v="66806"/>
    <x v="1"/>
    <n v="925011400"/>
    <n v="256951400"/>
    <n v="0.27778187382339287"/>
    <x v="10"/>
    <b v="1"/>
    <s v="diciembre"/>
    <x v="10"/>
  </r>
  <r>
    <x v="7342"/>
    <s v="CUST8762"/>
    <d v="2024-11-30T00:00:00"/>
    <x v="1"/>
    <x v="1"/>
    <s v="Consumer"/>
    <n v="1"/>
    <n v="3020"/>
    <n v="7.0000000000000007E-2"/>
    <n v="1850"/>
    <x v="0"/>
    <n v="28086000"/>
    <n v="9586000"/>
    <n v="0.34130883714306059"/>
    <x v="2"/>
    <b v="1"/>
    <s v="noviembre"/>
    <x v="2"/>
  </r>
  <r>
    <x v="7343"/>
    <s v="CUST5392"/>
    <d v="2024-04-05T00:00:00"/>
    <x v="1"/>
    <x v="1"/>
    <s v="Consumer"/>
    <n v="9"/>
    <n v="48555"/>
    <n v="0.11"/>
    <n v="233596"/>
    <x v="0"/>
    <n v="3889255500"/>
    <n v="1553295500"/>
    <n v="0.39938119262156985"/>
    <x v="6"/>
    <b v="1"/>
    <s v="abril"/>
    <x v="6"/>
  </r>
  <r>
    <x v="7344"/>
    <s v="CUST6226"/>
    <d v="2024-03-25T00:00:00"/>
    <x v="2"/>
    <x v="1"/>
    <s v="Consumer"/>
    <n v="9"/>
    <n v="46296"/>
    <n v="0.12"/>
    <n v="210166"/>
    <x v="4"/>
    <n v="3666643200"/>
    <n v="1564983200"/>
    <n v="0.42681633162452237"/>
    <x v="7"/>
    <b v="1"/>
    <s v="marzo"/>
    <x v="7"/>
  </r>
  <r>
    <x v="7345"/>
    <s v="CUST7874"/>
    <d v="2024-01-14T00:00:00"/>
    <x v="3"/>
    <x v="4"/>
    <s v="Home Office"/>
    <n v="2"/>
    <n v="24708"/>
    <n v="0.11"/>
    <n v="32950"/>
    <x v="2"/>
    <n v="439802400"/>
    <n v="110302400"/>
    <n v="0.25079990468446739"/>
    <x v="8"/>
    <b v="1"/>
    <s v="enero"/>
    <x v="8"/>
  </r>
  <r>
    <x v="7346"/>
    <s v="CUST3029"/>
    <d v="2024-09-25T00:00:00"/>
    <x v="2"/>
    <x v="2"/>
    <s v="Home Office"/>
    <n v="10"/>
    <n v="17288"/>
    <n v="0.1"/>
    <n v="83835"/>
    <x v="1"/>
    <n v="1555920000"/>
    <n v="717570000"/>
    <n v="0.46118695048588615"/>
    <x v="11"/>
    <b v="1"/>
    <s v="septiembre"/>
    <x v="11"/>
  </r>
  <r>
    <x v="7347"/>
    <s v="CUST1208"/>
    <d v="2024-04-02T00:00:00"/>
    <x v="1"/>
    <x v="3"/>
    <s v="Corporate"/>
    <n v="2"/>
    <n v="35145"/>
    <n v="0.08"/>
    <n v="41851"/>
    <x v="3"/>
    <n v="646668000"/>
    <n v="228158000"/>
    <n v="0.35282092201871751"/>
    <x v="6"/>
    <b v="1"/>
    <s v="abril"/>
    <x v="6"/>
  </r>
  <r>
    <x v="7348"/>
    <s v="CUST5364"/>
    <d v="2024-09-14T00:00:00"/>
    <x v="3"/>
    <x v="3"/>
    <s v="Corporate"/>
    <n v="2"/>
    <n v="1528"/>
    <n v="0.23"/>
    <n v="1226"/>
    <x v="2"/>
    <n v="23531200"/>
    <n v="11271200"/>
    <n v="0.4789895967906439"/>
    <x v="11"/>
    <b v="1"/>
    <s v="septiembre"/>
    <x v="11"/>
  </r>
  <r>
    <x v="7349"/>
    <s v="CUST1772"/>
    <d v="2024-08-28T00:00:00"/>
    <x v="2"/>
    <x v="1"/>
    <s v="Corporate"/>
    <n v="7"/>
    <n v="22519"/>
    <n v="0.02"/>
    <n v="82332"/>
    <x v="2"/>
    <n v="1544803400"/>
    <n v="721483400"/>
    <n v="0.46703897725755911"/>
    <x v="0"/>
    <b v="1"/>
    <s v="agosto"/>
    <x v="0"/>
  </r>
  <r>
    <x v="7350"/>
    <s v="CUST5114"/>
    <d v="2024-03-26T00:00:00"/>
    <x v="2"/>
    <x v="0"/>
    <s v="Consumer"/>
    <n v="7"/>
    <n v="43600"/>
    <n v="0.21"/>
    <n v="136552"/>
    <x v="1"/>
    <n v="2411080000"/>
    <n v="1045560000"/>
    <n v="0.43364799177132241"/>
    <x v="7"/>
    <b v="1"/>
    <s v="marzo"/>
    <x v="7"/>
  </r>
  <r>
    <x v="7351"/>
    <s v="CUST5482"/>
    <d v="2024-01-15T00:00:00"/>
    <x v="2"/>
    <x v="3"/>
    <s v="Consumer"/>
    <n v="1"/>
    <n v="15081"/>
    <n v="0.25"/>
    <n v="8179"/>
    <x v="0"/>
    <n v="113107500"/>
    <n v="31317500"/>
    <n v="0.27688261167473421"/>
    <x v="8"/>
    <b v="1"/>
    <s v="enero"/>
    <x v="8"/>
  </r>
  <r>
    <x v="7352"/>
    <s v="CUST1637"/>
    <d v="2024-10-22T00:00:00"/>
    <x v="3"/>
    <x v="3"/>
    <s v="Home Office"/>
    <n v="10"/>
    <n v="44444"/>
    <n v="0.12"/>
    <n v="273733"/>
    <x v="1"/>
    <n v="3911072000"/>
    <n v="1173742000"/>
    <n v="0.30010748971126072"/>
    <x v="4"/>
    <b v="1"/>
    <s v="octubre"/>
    <x v="4"/>
  </r>
  <r>
    <x v="7353"/>
    <s v="CUST2874"/>
    <d v="2024-10-24T00:00:00"/>
    <x v="0"/>
    <x v="1"/>
    <s v="Home Office"/>
    <n v="5"/>
    <n v="45274"/>
    <n v="0.22"/>
    <n v="88565"/>
    <x v="3"/>
    <n v="1765686000"/>
    <n v="880036000"/>
    <n v="0.49841024961403102"/>
    <x v="4"/>
    <b v="1"/>
    <s v="octubre"/>
    <x v="4"/>
  </r>
  <r>
    <x v="7354"/>
    <s v="CUST3996"/>
    <d v="2024-04-08T00:00:00"/>
    <x v="3"/>
    <x v="2"/>
    <s v="Home Office"/>
    <n v="3"/>
    <n v="12524"/>
    <n v="0.27"/>
    <n v="16948"/>
    <x v="4"/>
    <n v="274275600"/>
    <n v="104795600"/>
    <n v="0.38208138091758798"/>
    <x v="6"/>
    <b v="1"/>
    <s v="abril"/>
    <x v="6"/>
  </r>
  <r>
    <x v="7355"/>
    <s v="CUST1349"/>
    <d v="2024-08-06T00:00:00"/>
    <x v="1"/>
    <x v="3"/>
    <s v="Corporate"/>
    <n v="7"/>
    <n v="24328"/>
    <n v="0.23"/>
    <n v="88039"/>
    <x v="2"/>
    <n v="1311279200"/>
    <n v="430889200"/>
    <n v="0.32860217717172668"/>
    <x v="0"/>
    <b v="1"/>
    <s v="agosto"/>
    <x v="0"/>
  </r>
  <r>
    <x v="7356"/>
    <s v="CUST2818"/>
    <d v="2024-12-18T00:00:00"/>
    <x v="3"/>
    <x v="3"/>
    <s v="Corporate"/>
    <n v="3"/>
    <n v="7622"/>
    <n v="0.08"/>
    <n v="15118"/>
    <x v="2"/>
    <n v="210367200"/>
    <n v="59187200"/>
    <n v="0.28135184572499894"/>
    <x v="10"/>
    <b v="1"/>
    <s v="diciembre"/>
    <x v="10"/>
  </r>
  <r>
    <x v="7357"/>
    <s v="CUST2674"/>
    <d v="2024-04-09T00:00:00"/>
    <x v="0"/>
    <x v="2"/>
    <s v="Home Office"/>
    <n v="5"/>
    <n v="44368"/>
    <n v="0.27"/>
    <n v="81278"/>
    <x v="2"/>
    <n v="1619432000"/>
    <n v="806652000"/>
    <n v="0.49810797859990419"/>
    <x v="6"/>
    <b v="1"/>
    <s v="abril"/>
    <x v="6"/>
  </r>
  <r>
    <x v="7358"/>
    <s v="CUST1217"/>
    <d v="2024-05-03T00:00:00"/>
    <x v="0"/>
    <x v="1"/>
    <s v="Home Office"/>
    <n v="9"/>
    <n v="45810"/>
    <n v="0.2"/>
    <n v="255529"/>
    <x v="1"/>
    <n v="3298320000"/>
    <n v="743030000"/>
    <n v="0.22527529166363483"/>
    <x v="5"/>
    <b v="1"/>
    <s v="mayo"/>
    <x v="5"/>
  </r>
  <r>
    <x v="7359"/>
    <s v="CUST5615"/>
    <d v="2024-08-22T00:00:00"/>
    <x v="2"/>
    <x v="3"/>
    <s v="Home Office"/>
    <n v="9"/>
    <n v="13893"/>
    <n v="0.12"/>
    <n v="73179"/>
    <x v="4"/>
    <n v="1100325600"/>
    <n v="368535600"/>
    <n v="0.33493322340223658"/>
    <x v="0"/>
    <b v="1"/>
    <s v="agosto"/>
    <x v="0"/>
  </r>
  <r>
    <x v="7360"/>
    <s v="CUST5042"/>
    <d v="2024-05-31T00:00:00"/>
    <x v="0"/>
    <x v="3"/>
    <s v="Corporate"/>
    <n v="1"/>
    <n v="26719"/>
    <n v="0.15"/>
    <n v="16378"/>
    <x v="0"/>
    <n v="227111500"/>
    <n v="63331500"/>
    <n v="0.27885642074487643"/>
    <x v="5"/>
    <b v="1"/>
    <s v="mayo"/>
    <x v="5"/>
  </r>
  <r>
    <x v="7361"/>
    <s v="CUST3804"/>
    <d v="2024-07-10T00:00:00"/>
    <x v="0"/>
    <x v="4"/>
    <s v="Corporate"/>
    <n v="2"/>
    <n v="40075"/>
    <n v="0.27"/>
    <n v="37109"/>
    <x v="2"/>
    <n v="585095000"/>
    <n v="214005000"/>
    <n v="0.3657611157162512"/>
    <x v="3"/>
    <b v="1"/>
    <s v="julio"/>
    <x v="3"/>
  </r>
  <r>
    <x v="7362"/>
    <s v="CUST4814"/>
    <d v="2024-09-07T00:00:00"/>
    <x v="0"/>
    <x v="2"/>
    <s v="Corporate"/>
    <n v="5"/>
    <n v="12674"/>
    <n v="0.18"/>
    <n v="32710"/>
    <x v="0"/>
    <n v="519634000"/>
    <n v="192534000"/>
    <n v="0.37051848031499096"/>
    <x v="11"/>
    <b v="1"/>
    <s v="septiembre"/>
    <x v="11"/>
  </r>
  <r>
    <x v="7363"/>
    <s v="CUST3601"/>
    <d v="2024-04-16T00:00:00"/>
    <x v="2"/>
    <x v="3"/>
    <s v="Consumer"/>
    <n v="6"/>
    <n v="22758"/>
    <n v="0.04"/>
    <n v="78751"/>
    <x v="0"/>
    <n v="1310860800"/>
    <n v="523350800"/>
    <n v="0.39924208581109449"/>
    <x v="6"/>
    <b v="1"/>
    <s v="abril"/>
    <x v="6"/>
  </r>
  <r>
    <x v="7364"/>
    <s v="CUST4917"/>
    <d v="2024-12-23T00:00:00"/>
    <x v="3"/>
    <x v="1"/>
    <s v="Corporate"/>
    <n v="8"/>
    <n v="28064"/>
    <n v="0.3"/>
    <n v="85973"/>
    <x v="4"/>
    <n v="1571584000"/>
    <n v="711854000"/>
    <n v="0.45295319881088125"/>
    <x v="10"/>
    <b v="1"/>
    <s v="diciembre"/>
    <x v="10"/>
  </r>
  <r>
    <x v="7365"/>
    <s v="CUST7970"/>
    <d v="2024-05-08T00:00:00"/>
    <x v="2"/>
    <x v="0"/>
    <s v="Home Office"/>
    <n v="9"/>
    <n v="25910"/>
    <n v="0.06"/>
    <n v="172219"/>
    <x v="3"/>
    <n v="2191986000"/>
    <n v="469796000"/>
    <n v="0.21432436156070339"/>
    <x v="5"/>
    <b v="1"/>
    <s v="mayo"/>
    <x v="5"/>
  </r>
  <r>
    <x v="7366"/>
    <s v="CUST4015"/>
    <d v="2024-03-16T00:00:00"/>
    <x v="1"/>
    <x v="0"/>
    <s v="Corporate"/>
    <n v="6"/>
    <n v="45888"/>
    <n v="0.14000000000000001"/>
    <n v="185864"/>
    <x v="4"/>
    <n v="2367820800"/>
    <n v="509180800"/>
    <n v="0.21504194912047397"/>
    <x v="7"/>
    <b v="1"/>
    <s v="marzo"/>
    <x v="7"/>
  </r>
  <r>
    <x v="7367"/>
    <s v="CUST5493"/>
    <d v="2024-11-26T00:00:00"/>
    <x v="2"/>
    <x v="4"/>
    <s v="Home Office"/>
    <n v="10"/>
    <n v="14510"/>
    <n v="0.22"/>
    <n v="68204"/>
    <x v="3"/>
    <n v="1131780000"/>
    <n v="449740000"/>
    <n v="0.39737404795985087"/>
    <x v="2"/>
    <b v="1"/>
    <s v="noviembre"/>
    <x v="2"/>
  </r>
  <r>
    <x v="7368"/>
    <s v="CUST5594"/>
    <d v="2024-05-07T00:00:00"/>
    <x v="0"/>
    <x v="0"/>
    <s v="Consumer"/>
    <n v="2"/>
    <n v="45862"/>
    <n v="0.11"/>
    <n v="54364"/>
    <x v="1"/>
    <n v="816343600"/>
    <n v="272703600"/>
    <n v="0.33405492491152011"/>
    <x v="5"/>
    <b v="1"/>
    <s v="mayo"/>
    <x v="5"/>
  </r>
  <r>
    <x v="7369"/>
    <s v="CUST4747"/>
    <d v="2024-10-25T00:00:00"/>
    <x v="3"/>
    <x v="2"/>
    <s v="Corporate"/>
    <n v="9"/>
    <n v="44692"/>
    <n v="0.16"/>
    <n v="251609"/>
    <x v="3"/>
    <n v="3378715200"/>
    <n v="862625200"/>
    <n v="0.25531160483724702"/>
    <x v="4"/>
    <b v="1"/>
    <s v="octubre"/>
    <x v="4"/>
  </r>
  <r>
    <x v="7370"/>
    <s v="CUST2638"/>
    <d v="2024-02-12T00:00:00"/>
    <x v="2"/>
    <x v="2"/>
    <s v="Corporate"/>
    <n v="7"/>
    <n v="14882"/>
    <n v="0.19"/>
    <n v="49606"/>
    <x v="3"/>
    <n v="843809400"/>
    <n v="347749400"/>
    <n v="0.41211842389999448"/>
    <x v="9"/>
    <b v="1"/>
    <s v="febrero"/>
    <x v="9"/>
  </r>
  <r>
    <x v="7371"/>
    <s v="CUST5278"/>
    <d v="2024-04-23T00:00:00"/>
    <x v="2"/>
    <x v="0"/>
    <s v="Home Office"/>
    <n v="3"/>
    <n v="39622"/>
    <n v="0.04"/>
    <n v="71685"/>
    <x v="3"/>
    <n v="1141113600"/>
    <n v="424263600"/>
    <n v="0.37179786482257332"/>
    <x v="6"/>
    <b v="1"/>
    <s v="abril"/>
    <x v="6"/>
  </r>
  <r>
    <x v="7372"/>
    <s v="CUST8591"/>
    <d v="2024-09-05T00:00:00"/>
    <x v="1"/>
    <x v="1"/>
    <s v="Consumer"/>
    <n v="6"/>
    <n v="11982"/>
    <n v="0.19"/>
    <n v="31910"/>
    <x v="1"/>
    <n v="582325200"/>
    <n v="263225200"/>
    <n v="0.45202440148563039"/>
    <x v="11"/>
    <b v="1"/>
    <s v="septiembre"/>
    <x v="11"/>
  </r>
  <r>
    <x v="7373"/>
    <s v="CUST4814"/>
    <d v="2024-09-12T00:00:00"/>
    <x v="3"/>
    <x v="0"/>
    <s v="Home Office"/>
    <n v="7"/>
    <n v="5076"/>
    <n v="0.17"/>
    <n v="20993"/>
    <x v="1"/>
    <n v="294915600"/>
    <n v="84985600"/>
    <n v="0.28816922536481626"/>
    <x v="11"/>
    <b v="1"/>
    <s v="septiembre"/>
    <x v="11"/>
  </r>
  <r>
    <x v="7374"/>
    <s v="CUST9318"/>
    <d v="2024-12-24T00:00:00"/>
    <x v="0"/>
    <x v="4"/>
    <s v="Consumer"/>
    <n v="2"/>
    <n v="28436"/>
    <n v="0.3"/>
    <n v="20041"/>
    <x v="0"/>
    <n v="398104000"/>
    <n v="197694000"/>
    <n v="0.49658883105922069"/>
    <x v="10"/>
    <b v="1"/>
    <s v="diciembre"/>
    <x v="10"/>
  </r>
  <r>
    <x v="7375"/>
    <s v="CUST8003"/>
    <d v="2024-03-15T00:00:00"/>
    <x v="1"/>
    <x v="2"/>
    <s v="Corporate"/>
    <n v="4"/>
    <n v="36201"/>
    <n v="0.18"/>
    <n v="77548"/>
    <x v="1"/>
    <n v="1187392800"/>
    <n v="411912800"/>
    <n v="0.3469052532573888"/>
    <x v="7"/>
    <b v="1"/>
    <s v="marzo"/>
    <x v="7"/>
  </r>
  <r>
    <x v="7376"/>
    <s v="CUST6337"/>
    <d v="2024-01-25T00:00:00"/>
    <x v="1"/>
    <x v="4"/>
    <s v="Corporate"/>
    <n v="4"/>
    <n v="14930"/>
    <n v="0.28999999999999998"/>
    <n v="32954"/>
    <x v="2"/>
    <n v="424012000"/>
    <n v="94472000"/>
    <n v="0.22280501495240701"/>
    <x v="8"/>
    <b v="1"/>
    <s v="enero"/>
    <x v="8"/>
  </r>
  <r>
    <x v="7377"/>
    <s v="CUST4946"/>
    <d v="2024-11-04T00:00:00"/>
    <x v="3"/>
    <x v="0"/>
    <s v="Corporate"/>
    <n v="7"/>
    <n v="35033"/>
    <n v="0.09"/>
    <n v="164637"/>
    <x v="2"/>
    <n v="2231602100"/>
    <n v="585232100"/>
    <n v="0.26224751267262209"/>
    <x v="2"/>
    <b v="1"/>
    <s v="noviembre"/>
    <x v="2"/>
  </r>
  <r>
    <x v="7378"/>
    <s v="CUST6048"/>
    <d v="2024-11-04T00:00:00"/>
    <x v="2"/>
    <x v="1"/>
    <s v="Consumer"/>
    <n v="4"/>
    <n v="16384"/>
    <n v="0.25"/>
    <n v="35223"/>
    <x v="4"/>
    <n v="491520000"/>
    <n v="139290000"/>
    <n v="0.28338623046875"/>
    <x v="2"/>
    <b v="1"/>
    <s v="noviembre"/>
    <x v="2"/>
  </r>
  <r>
    <x v="7379"/>
    <s v="CUST9489"/>
    <d v="2024-07-20T00:00:00"/>
    <x v="3"/>
    <x v="0"/>
    <s v="Home Office"/>
    <n v="2"/>
    <n v="15355"/>
    <n v="0.02"/>
    <n v="19327"/>
    <x v="1"/>
    <n v="300958000"/>
    <n v="107688000"/>
    <n v="0.35781736986556262"/>
    <x v="3"/>
    <b v="1"/>
    <s v="julio"/>
    <x v="3"/>
  </r>
  <r>
    <x v="7380"/>
    <s v="CUST3267"/>
    <d v="2024-09-14T00:00:00"/>
    <x v="3"/>
    <x v="0"/>
    <s v="Consumer"/>
    <n v="9"/>
    <n v="5722"/>
    <n v="0.04"/>
    <n v="28446"/>
    <x v="2"/>
    <n v="494380800"/>
    <n v="209920800"/>
    <n v="0.42461357722630005"/>
    <x v="11"/>
    <b v="1"/>
    <s v="septiembre"/>
    <x v="11"/>
  </r>
  <r>
    <x v="7381"/>
    <s v="CUST5598"/>
    <d v="2024-11-04T00:00:00"/>
    <x v="0"/>
    <x v="1"/>
    <s v="Corporate"/>
    <n v="1"/>
    <n v="3427"/>
    <n v="0.01"/>
    <n v="2175"/>
    <x v="3"/>
    <n v="33927300"/>
    <n v="12177300"/>
    <n v="0.35892334491692529"/>
    <x v="2"/>
    <b v="1"/>
    <s v="noviembre"/>
    <x v="2"/>
  </r>
  <r>
    <x v="7382"/>
    <s v="CUST6584"/>
    <d v="2024-02-25T00:00:00"/>
    <x v="2"/>
    <x v="1"/>
    <s v="Home Office"/>
    <n v="10"/>
    <n v="48562"/>
    <n v="0.1"/>
    <n v="301277"/>
    <x v="4"/>
    <n v="4370580000"/>
    <n v="1357810000"/>
    <n v="0.31067043733326011"/>
    <x v="9"/>
    <b v="1"/>
    <s v="febrero"/>
    <x v="9"/>
  </r>
  <r>
    <x v="7383"/>
    <s v="CUST7672"/>
    <d v="2024-01-06T00:00:00"/>
    <x v="2"/>
    <x v="4"/>
    <s v="Corporate"/>
    <n v="2"/>
    <n v="38856"/>
    <n v="0.08"/>
    <n v="36860"/>
    <x v="3"/>
    <n v="714950400"/>
    <n v="346350400"/>
    <n v="0.48443975973717895"/>
    <x v="8"/>
    <b v="1"/>
    <s v="enero"/>
    <x v="8"/>
  </r>
  <r>
    <x v="7384"/>
    <s v="CUST6290"/>
    <d v="2024-04-21T00:00:00"/>
    <x v="2"/>
    <x v="0"/>
    <s v="Consumer"/>
    <n v="1"/>
    <n v="4019"/>
    <n v="0.02"/>
    <n v="2773"/>
    <x v="2"/>
    <n v="39386200"/>
    <n v="11656200"/>
    <n v="0.29594629591075045"/>
    <x v="6"/>
    <b v="1"/>
    <s v="abril"/>
    <x v="6"/>
  </r>
  <r>
    <x v="7385"/>
    <s v="CUST4565"/>
    <d v="2024-01-04T00:00:00"/>
    <x v="2"/>
    <x v="1"/>
    <s v="Home Office"/>
    <n v="4"/>
    <n v="31092"/>
    <n v="0.17"/>
    <n v="62560"/>
    <x v="4"/>
    <n v="1032254400"/>
    <n v="406654400"/>
    <n v="0.39394784851486225"/>
    <x v="8"/>
    <b v="1"/>
    <s v="enero"/>
    <x v="8"/>
  </r>
  <r>
    <x v="7386"/>
    <s v="CUST4738"/>
    <d v="2024-03-22T00:00:00"/>
    <x v="2"/>
    <x v="3"/>
    <s v="Home Office"/>
    <n v="1"/>
    <n v="12186"/>
    <n v="0.2"/>
    <n v="4894"/>
    <x v="1"/>
    <n v="97488000"/>
    <n v="48548000"/>
    <n v="0.49798949614311505"/>
    <x v="7"/>
    <b v="1"/>
    <s v="marzo"/>
    <x v="7"/>
  </r>
  <r>
    <x v="7387"/>
    <s v="CUST6198"/>
    <d v="2024-12-20T00:00:00"/>
    <x v="0"/>
    <x v="2"/>
    <s v="Corporate"/>
    <n v="4"/>
    <n v="6253"/>
    <n v="0.1"/>
    <n v="13387"/>
    <x v="0"/>
    <n v="225108000"/>
    <n v="91238000"/>
    <n v="0.4053076745384438"/>
    <x v="10"/>
    <b v="1"/>
    <s v="diciembre"/>
    <x v="10"/>
  </r>
  <r>
    <x v="7388"/>
    <s v="CUST9075"/>
    <d v="2024-08-20T00:00:00"/>
    <x v="2"/>
    <x v="1"/>
    <s v="Consumer"/>
    <n v="5"/>
    <n v="21346"/>
    <n v="0.06"/>
    <n v="52865"/>
    <x v="1"/>
    <n v="1003262000"/>
    <n v="474612000"/>
    <n v="0.47306884941321409"/>
    <x v="0"/>
    <b v="1"/>
    <s v="agosto"/>
    <x v="0"/>
  </r>
  <r>
    <x v="7389"/>
    <s v="CUST8988"/>
    <d v="2024-02-29T00:00:00"/>
    <x v="1"/>
    <x v="0"/>
    <s v="Consumer"/>
    <n v="1"/>
    <n v="23065"/>
    <n v="0.28000000000000003"/>
    <n v="9324"/>
    <x v="2"/>
    <n v="166068000"/>
    <n v="72828000"/>
    <n v="0.43854324734446132"/>
    <x v="9"/>
    <b v="1"/>
    <s v="febrero"/>
    <x v="9"/>
  </r>
  <r>
    <x v="7390"/>
    <s v="CUST5743"/>
    <d v="2024-02-17T00:00:00"/>
    <x v="0"/>
    <x v="0"/>
    <s v="Corporate"/>
    <n v="1"/>
    <n v="19075"/>
    <n v="0.1"/>
    <n v="11020"/>
    <x v="1"/>
    <n v="171675000"/>
    <n v="61475000"/>
    <n v="0.3580894131352847"/>
    <x v="9"/>
    <b v="1"/>
    <s v="febrero"/>
    <x v="9"/>
  </r>
  <r>
    <x v="7391"/>
    <s v="CUST7026"/>
    <d v="2024-12-03T00:00:00"/>
    <x v="2"/>
    <x v="3"/>
    <s v="Corporate"/>
    <n v="2"/>
    <n v="43009"/>
    <n v="0.12"/>
    <n v="46079"/>
    <x v="0"/>
    <n v="756958400"/>
    <n v="296168400"/>
    <n v="0.39126113139110419"/>
    <x v="10"/>
    <b v="1"/>
    <s v="diciembre"/>
    <x v="10"/>
  </r>
  <r>
    <x v="7392"/>
    <s v="CUST1573"/>
    <d v="2024-09-03T00:00:00"/>
    <x v="3"/>
    <x v="3"/>
    <s v="Consumer"/>
    <n v="3"/>
    <n v="6460"/>
    <n v="0.14000000000000001"/>
    <n v="12138"/>
    <x v="4"/>
    <n v="166668000"/>
    <n v="45288000"/>
    <n v="0.27172582619339047"/>
    <x v="11"/>
    <b v="1"/>
    <s v="septiembre"/>
    <x v="11"/>
  </r>
  <r>
    <x v="7393"/>
    <s v="CUST5718"/>
    <d v="2024-07-30T00:00:00"/>
    <x v="2"/>
    <x v="1"/>
    <s v="Corporate"/>
    <n v="9"/>
    <n v="15042"/>
    <n v="0.22"/>
    <n v="72712"/>
    <x v="3"/>
    <n v="1055948400"/>
    <n v="328828400"/>
    <n v="0.31140574672019961"/>
    <x v="3"/>
    <b v="1"/>
    <s v="julio"/>
    <x v="3"/>
  </r>
  <r>
    <x v="7394"/>
    <s v="CUST8610"/>
    <d v="2024-10-19T00:00:00"/>
    <x v="3"/>
    <x v="2"/>
    <s v="Corporate"/>
    <n v="4"/>
    <n v="35142"/>
    <n v="0.03"/>
    <n v="98753"/>
    <x v="3"/>
    <n v="1363509600"/>
    <n v="375979600"/>
    <n v="0.2757440064961772"/>
    <x v="4"/>
    <b v="1"/>
    <s v="octubre"/>
    <x v="4"/>
  </r>
  <r>
    <x v="7395"/>
    <s v="CUST2799"/>
    <d v="2024-03-05T00:00:00"/>
    <x v="1"/>
    <x v="2"/>
    <s v="Home Office"/>
    <n v="2"/>
    <n v="45776"/>
    <n v="0.11"/>
    <n v="54928"/>
    <x v="3"/>
    <n v="814812800"/>
    <n v="265532800"/>
    <n v="0.32588196945359721"/>
    <x v="7"/>
    <b v="1"/>
    <s v="marzo"/>
    <x v="7"/>
  </r>
  <r>
    <x v="7396"/>
    <s v="CUST6724"/>
    <d v="2024-05-24T00:00:00"/>
    <x v="2"/>
    <x v="4"/>
    <s v="Consumer"/>
    <n v="1"/>
    <n v="35651"/>
    <n v="0.23"/>
    <n v="14062"/>
    <x v="4"/>
    <n v="274512700"/>
    <n v="133892700"/>
    <n v="0.4877468328423421"/>
    <x v="5"/>
    <b v="1"/>
    <s v="mayo"/>
    <x v="5"/>
  </r>
  <r>
    <x v="7397"/>
    <s v="CUST7933"/>
    <d v="2024-12-27T00:00:00"/>
    <x v="2"/>
    <x v="4"/>
    <s v="Corporate"/>
    <n v="2"/>
    <n v="41147"/>
    <n v="0.16"/>
    <n v="44349"/>
    <x v="4"/>
    <n v="691269600"/>
    <n v="247779600"/>
    <n v="0.35844133750420965"/>
    <x v="10"/>
    <b v="1"/>
    <s v="diciembre"/>
    <x v="10"/>
  </r>
  <r>
    <x v="7398"/>
    <s v="CUST6286"/>
    <d v="2024-07-22T00:00:00"/>
    <x v="1"/>
    <x v="1"/>
    <s v="Corporate"/>
    <n v="9"/>
    <n v="8837"/>
    <n v="0.1"/>
    <n v="42725"/>
    <x v="0"/>
    <n v="715797000"/>
    <n v="288547000"/>
    <n v="0.4031128937394261"/>
    <x v="3"/>
    <b v="1"/>
    <s v="julio"/>
    <x v="3"/>
  </r>
  <r>
    <x v="7399"/>
    <s v="CUST1288"/>
    <d v="2024-02-14T00:00:00"/>
    <x v="3"/>
    <x v="1"/>
    <s v="Corporate"/>
    <n v="4"/>
    <n v="2213"/>
    <n v="0.19"/>
    <n v="5347"/>
    <x v="1"/>
    <n v="71701200"/>
    <n v="18231200"/>
    <n v="0.2542663163238551"/>
    <x v="9"/>
    <b v="1"/>
    <s v="febrero"/>
    <x v="9"/>
  </r>
  <r>
    <x v="7400"/>
    <s v="CUST3894"/>
    <d v="2024-02-29T00:00:00"/>
    <x v="2"/>
    <x v="4"/>
    <s v="Corporate"/>
    <n v="6"/>
    <n v="38093"/>
    <n v="0.2"/>
    <n v="128388"/>
    <x v="1"/>
    <n v="1828464000"/>
    <n v="544584000"/>
    <n v="0.29783687291628386"/>
    <x v="9"/>
    <b v="1"/>
    <s v="febrero"/>
    <x v="9"/>
  </r>
  <r>
    <x v="7401"/>
    <s v="CUST6095"/>
    <d v="2024-01-28T00:00:00"/>
    <x v="2"/>
    <x v="2"/>
    <s v="Consumer"/>
    <n v="6"/>
    <n v="41368"/>
    <n v="0.23"/>
    <n v="107084"/>
    <x v="2"/>
    <n v="1911201600"/>
    <n v="840361600"/>
    <n v="0.43970327358453448"/>
    <x v="8"/>
    <b v="1"/>
    <s v="enero"/>
    <x v="8"/>
  </r>
  <r>
    <x v="7402"/>
    <s v="CUST9584"/>
    <d v="2024-02-23T00:00:00"/>
    <x v="2"/>
    <x v="4"/>
    <s v="Consumer"/>
    <n v="10"/>
    <n v="10738"/>
    <n v="0.19"/>
    <n v="69502"/>
    <x v="3"/>
    <n v="869778000"/>
    <n v="174758000"/>
    <n v="0.20092253425586759"/>
    <x v="9"/>
    <b v="1"/>
    <s v="febrero"/>
    <x v="9"/>
  </r>
  <r>
    <x v="7403"/>
    <s v="CUST9958"/>
    <d v="2024-10-22T00:00:00"/>
    <x v="0"/>
    <x v="1"/>
    <s v="Consumer"/>
    <n v="4"/>
    <n v="42362"/>
    <n v="0.1"/>
    <n v="93434"/>
    <x v="4"/>
    <n v="1525032000"/>
    <n v="590692000"/>
    <n v="0.38733088879446465"/>
    <x v="4"/>
    <b v="1"/>
    <s v="octubre"/>
    <x v="4"/>
  </r>
  <r>
    <x v="7404"/>
    <s v="CUST2467"/>
    <d v="2024-07-25T00:00:00"/>
    <x v="0"/>
    <x v="4"/>
    <s v="Consumer"/>
    <n v="8"/>
    <n v="1730"/>
    <n v="0.14000000000000001"/>
    <n v="7304"/>
    <x v="0"/>
    <n v="119024000"/>
    <n v="45984000"/>
    <n v="0.38634225030246"/>
    <x v="3"/>
    <b v="1"/>
    <s v="julio"/>
    <x v="3"/>
  </r>
  <r>
    <x v="7405"/>
    <s v="CUST8635"/>
    <d v="2024-01-13T00:00:00"/>
    <x v="2"/>
    <x v="1"/>
    <s v="Consumer"/>
    <n v="4"/>
    <n v="26956"/>
    <n v="0.18"/>
    <n v="48814"/>
    <x v="2"/>
    <n v="884156800"/>
    <n v="396016800"/>
    <n v="0.44790335831834355"/>
    <x v="8"/>
    <b v="1"/>
    <s v="enero"/>
    <x v="8"/>
  </r>
  <r>
    <x v="7406"/>
    <s v="CUST4912"/>
    <d v="2024-09-27T00:00:00"/>
    <x v="0"/>
    <x v="0"/>
    <s v="Consumer"/>
    <n v="10"/>
    <n v="24503"/>
    <n v="0.2"/>
    <n v="119085"/>
    <x v="3"/>
    <n v="1960240000"/>
    <n v="769390000"/>
    <n v="0.3924978574052157"/>
    <x v="11"/>
    <b v="1"/>
    <s v="septiembre"/>
    <x v="11"/>
  </r>
  <r>
    <x v="7407"/>
    <s v="CUST5483"/>
    <d v="2024-05-05T00:00:00"/>
    <x v="0"/>
    <x v="0"/>
    <s v="Home Office"/>
    <n v="1"/>
    <n v="45705"/>
    <n v="0.06"/>
    <n v="26074"/>
    <x v="1"/>
    <n v="429627000"/>
    <n v="168887000"/>
    <n v="0.39310145777616395"/>
    <x v="5"/>
    <b v="1"/>
    <s v="mayo"/>
    <x v="5"/>
  </r>
  <r>
    <x v="7408"/>
    <s v="CUST6567"/>
    <d v="2024-03-23T00:00:00"/>
    <x v="0"/>
    <x v="1"/>
    <s v="Home Office"/>
    <n v="9"/>
    <n v="33480"/>
    <n v="0.22"/>
    <n v="161647"/>
    <x v="1"/>
    <n v="2350296000"/>
    <n v="733826000"/>
    <n v="0.31222705565596842"/>
    <x v="7"/>
    <b v="1"/>
    <s v="marzo"/>
    <x v="7"/>
  </r>
  <r>
    <x v="7409"/>
    <s v="CUST7720"/>
    <d v="2024-11-02T00:00:00"/>
    <x v="0"/>
    <x v="2"/>
    <s v="Corporate"/>
    <n v="8"/>
    <n v="34680"/>
    <n v="0.21"/>
    <n v="171415"/>
    <x v="2"/>
    <n v="2191776000"/>
    <n v="477626000"/>
    <n v="0.21791734191815221"/>
    <x v="2"/>
    <b v="1"/>
    <s v="noviembre"/>
    <x v="2"/>
  </r>
  <r>
    <x v="7410"/>
    <s v="CUST2025"/>
    <d v="2024-12-30T00:00:00"/>
    <x v="3"/>
    <x v="4"/>
    <s v="Corporate"/>
    <n v="3"/>
    <n v="39492"/>
    <n v="0.17"/>
    <n v="73595"/>
    <x v="4"/>
    <n v="983350800"/>
    <n v="247400800"/>
    <n v="0.25158956498535417"/>
    <x v="10"/>
    <b v="1"/>
    <s v="diciembre"/>
    <x v="10"/>
  </r>
  <r>
    <x v="7411"/>
    <s v="CUST1665"/>
    <d v="2024-11-23T00:00:00"/>
    <x v="1"/>
    <x v="3"/>
    <s v="Consumer"/>
    <n v="8"/>
    <n v="29133"/>
    <n v="0.17"/>
    <n v="102510"/>
    <x v="3"/>
    <n v="1934431200"/>
    <n v="909331200"/>
    <n v="0.47007678536202269"/>
    <x v="2"/>
    <b v="1"/>
    <s v="noviembre"/>
    <x v="2"/>
  </r>
  <r>
    <x v="7412"/>
    <s v="CUST6356"/>
    <d v="2024-06-30T00:00:00"/>
    <x v="0"/>
    <x v="0"/>
    <s v="Corporate"/>
    <n v="2"/>
    <n v="29698"/>
    <n v="0.22"/>
    <n v="25146"/>
    <x v="4"/>
    <n v="463288800"/>
    <n v="211828800"/>
    <n v="0.45722840698933365"/>
    <x v="1"/>
    <b v="1"/>
    <s v="junio"/>
    <x v="1"/>
  </r>
  <r>
    <x v="7413"/>
    <s v="CUST6380"/>
    <d v="2024-08-19T00:00:00"/>
    <x v="3"/>
    <x v="0"/>
    <s v="Consumer"/>
    <n v="4"/>
    <n v="38749"/>
    <n v="0.25"/>
    <n v="67174"/>
    <x v="3"/>
    <n v="1162470000"/>
    <n v="490730000"/>
    <n v="0.42214422737791085"/>
    <x v="0"/>
    <b v="1"/>
    <s v="agosto"/>
    <x v="0"/>
  </r>
  <r>
    <x v="7414"/>
    <s v="CUST9134"/>
    <d v="2024-11-05T00:00:00"/>
    <x v="2"/>
    <x v="3"/>
    <s v="Home Office"/>
    <n v="7"/>
    <n v="12659"/>
    <n v="0.05"/>
    <n v="56007"/>
    <x v="0"/>
    <n v="841823500"/>
    <n v="281753500"/>
    <n v="0.33469426786018686"/>
    <x v="2"/>
    <b v="1"/>
    <s v="noviembre"/>
    <x v="2"/>
  </r>
  <r>
    <x v="7415"/>
    <s v="CUST4896"/>
    <d v="2024-06-24T00:00:00"/>
    <x v="0"/>
    <x v="4"/>
    <s v="Corporate"/>
    <n v="6"/>
    <n v="18115"/>
    <n v="0.2"/>
    <n v="44048"/>
    <x v="0"/>
    <n v="869520000"/>
    <n v="429040000"/>
    <n v="0.49342165792621218"/>
    <x v="1"/>
    <b v="1"/>
    <s v="junio"/>
    <x v="1"/>
  </r>
  <r>
    <x v="7416"/>
    <s v="CUST5582"/>
    <d v="2024-08-20T00:00:00"/>
    <x v="3"/>
    <x v="0"/>
    <s v="Home Office"/>
    <n v="3"/>
    <n v="19660"/>
    <n v="0.09"/>
    <n v="31595"/>
    <x v="0"/>
    <n v="536718000"/>
    <n v="220768000"/>
    <n v="0.41132959952898918"/>
    <x v="0"/>
    <b v="1"/>
    <s v="agosto"/>
    <x v="0"/>
  </r>
  <r>
    <x v="7417"/>
    <s v="CUST6460"/>
    <d v="2024-06-25T00:00:00"/>
    <x v="1"/>
    <x v="3"/>
    <s v="Corporate"/>
    <n v="5"/>
    <n v="46176"/>
    <n v="0.04"/>
    <n v="174006"/>
    <x v="0"/>
    <n v="2216448000"/>
    <n v="476388000"/>
    <n v="0.21493308212058213"/>
    <x v="1"/>
    <b v="1"/>
    <s v="junio"/>
    <x v="1"/>
  </r>
  <r>
    <x v="7418"/>
    <s v="CUST1983"/>
    <d v="2024-04-21T00:00:00"/>
    <x v="3"/>
    <x v="1"/>
    <s v="Corporate"/>
    <n v="9"/>
    <n v="49840"/>
    <n v="0.28999999999999998"/>
    <n v="237520"/>
    <x v="2"/>
    <n v="3184776000"/>
    <n v="809576000"/>
    <n v="0.25420186537451928"/>
    <x v="6"/>
    <b v="1"/>
    <s v="abril"/>
    <x v="6"/>
  </r>
  <r>
    <x v="7419"/>
    <s v="CUST2503"/>
    <d v="2024-12-16T00:00:00"/>
    <x v="3"/>
    <x v="4"/>
    <s v="Home Office"/>
    <n v="4"/>
    <n v="9260"/>
    <n v="0.1"/>
    <n v="17138"/>
    <x v="3"/>
    <n v="333360000"/>
    <n v="161980000"/>
    <n v="0.48590112790976719"/>
    <x v="10"/>
    <b v="1"/>
    <s v="diciembre"/>
    <x v="10"/>
  </r>
  <r>
    <x v="7420"/>
    <s v="CUST6956"/>
    <d v="2024-05-16T00:00:00"/>
    <x v="0"/>
    <x v="2"/>
    <s v="Consumer"/>
    <n v="7"/>
    <n v="31220"/>
    <n v="0.15"/>
    <n v="115233"/>
    <x v="4"/>
    <n v="1857590000"/>
    <n v="705260000"/>
    <n v="0.37966397321260342"/>
    <x v="5"/>
    <b v="1"/>
    <s v="mayo"/>
    <x v="5"/>
  </r>
  <r>
    <x v="7421"/>
    <s v="CUST5713"/>
    <d v="2024-11-10T00:00:00"/>
    <x v="1"/>
    <x v="1"/>
    <s v="Corporate"/>
    <n v="7"/>
    <n v="43111"/>
    <n v="0.05"/>
    <n v="163077"/>
    <x v="4"/>
    <n v="2866881500"/>
    <n v="1236111500"/>
    <n v="0.43116937341149258"/>
    <x v="2"/>
    <b v="1"/>
    <s v="noviembre"/>
    <x v="2"/>
  </r>
  <r>
    <x v="7422"/>
    <s v="CUST6091"/>
    <d v="2024-04-26T00:00:00"/>
    <x v="0"/>
    <x v="0"/>
    <s v="Consumer"/>
    <n v="1"/>
    <n v="24758"/>
    <n v="0.25"/>
    <n v="13447"/>
    <x v="0"/>
    <n v="185685000"/>
    <n v="51215000"/>
    <n v="0.27581657107466945"/>
    <x v="6"/>
    <b v="1"/>
    <s v="abril"/>
    <x v="6"/>
  </r>
  <r>
    <x v="7423"/>
    <s v="CUST6817"/>
    <d v="2024-01-07T00:00:00"/>
    <x v="3"/>
    <x v="0"/>
    <s v="Corporate"/>
    <n v="2"/>
    <n v="29518"/>
    <n v="0.22"/>
    <n v="23158"/>
    <x v="4"/>
    <n v="460480800"/>
    <n v="228900800"/>
    <n v="0.49709086676360881"/>
    <x v="8"/>
    <b v="1"/>
    <s v="enero"/>
    <x v="8"/>
  </r>
  <r>
    <x v="7424"/>
    <s v="CUST9965"/>
    <d v="2024-11-09T00:00:00"/>
    <x v="0"/>
    <x v="0"/>
    <s v="Consumer"/>
    <n v="2"/>
    <n v="44121"/>
    <n v="0.26"/>
    <n v="47695"/>
    <x v="4"/>
    <n v="652990800"/>
    <n v="176040800"/>
    <n v="0.26959154707845806"/>
    <x v="2"/>
    <b v="1"/>
    <s v="noviembre"/>
    <x v="2"/>
  </r>
  <r>
    <x v="7425"/>
    <s v="CUST7069"/>
    <d v="2024-05-05T00:00:00"/>
    <x v="3"/>
    <x v="2"/>
    <s v="Consumer"/>
    <n v="3"/>
    <n v="12811"/>
    <n v="0.08"/>
    <n v="28139"/>
    <x v="2"/>
    <n v="353583600"/>
    <n v="72193600"/>
    <n v="0.20417689055714122"/>
    <x v="5"/>
    <b v="1"/>
    <s v="mayo"/>
    <x v="5"/>
  </r>
  <r>
    <x v="7426"/>
    <s v="CUST3192"/>
    <d v="2024-03-14T00:00:00"/>
    <x v="0"/>
    <x v="1"/>
    <s v="Consumer"/>
    <n v="10"/>
    <n v="6597"/>
    <n v="0.17"/>
    <n v="41629"/>
    <x v="4"/>
    <n v="547551000"/>
    <n v="131261000"/>
    <n v="0.23972378828638793"/>
    <x v="7"/>
    <b v="1"/>
    <s v="marzo"/>
    <x v="7"/>
  </r>
  <r>
    <x v="7427"/>
    <s v="CUST6493"/>
    <d v="2024-06-14T00:00:00"/>
    <x v="1"/>
    <x v="4"/>
    <s v="Consumer"/>
    <n v="10"/>
    <n v="16266"/>
    <n v="0.28000000000000003"/>
    <n v="80712"/>
    <x v="1"/>
    <n v="1171152000"/>
    <n v="364032000"/>
    <n v="0.31083241116439198"/>
    <x v="1"/>
    <b v="1"/>
    <s v="junio"/>
    <x v="1"/>
  </r>
  <r>
    <x v="7428"/>
    <s v="CUST2774"/>
    <d v="2024-10-16T00:00:00"/>
    <x v="2"/>
    <x v="0"/>
    <s v="Corporate"/>
    <n v="7"/>
    <n v="34276"/>
    <n v="0.18"/>
    <n v="131260"/>
    <x v="1"/>
    <n v="1967442400"/>
    <n v="654842400"/>
    <n v="0.33283942645538189"/>
    <x v="4"/>
    <b v="1"/>
    <s v="octubre"/>
    <x v="4"/>
  </r>
  <r>
    <x v="7429"/>
    <s v="CUST5649"/>
    <d v="2024-06-18T00:00:00"/>
    <x v="2"/>
    <x v="2"/>
    <s v="Consumer"/>
    <n v="5"/>
    <n v="35298"/>
    <n v="0.22"/>
    <n v="106196"/>
    <x v="0"/>
    <n v="1376622000"/>
    <n v="314662000"/>
    <n v="0.22857545499054932"/>
    <x v="1"/>
    <b v="1"/>
    <s v="junio"/>
    <x v="1"/>
  </r>
  <r>
    <x v="7430"/>
    <s v="CUST1591"/>
    <d v="2024-09-29T00:00:00"/>
    <x v="3"/>
    <x v="2"/>
    <s v="Consumer"/>
    <n v="6"/>
    <n v="42744"/>
    <n v="0.28000000000000003"/>
    <n v="101157"/>
    <x v="4"/>
    <n v="1846540800"/>
    <n v="834970800"/>
    <n v="0.45218107284713122"/>
    <x v="11"/>
    <b v="1"/>
    <s v="septiembre"/>
    <x v="11"/>
  </r>
  <r>
    <x v="7431"/>
    <s v="CUST1758"/>
    <d v="2024-06-02T00:00:00"/>
    <x v="3"/>
    <x v="2"/>
    <s v="Corporate"/>
    <n v="8"/>
    <n v="44071"/>
    <n v="0.18"/>
    <n v="148817"/>
    <x v="2"/>
    <n v="2891057600"/>
    <n v="1402887600"/>
    <n v="0.48525065706058573"/>
    <x v="1"/>
    <b v="1"/>
    <s v="junio"/>
    <x v="1"/>
  </r>
  <r>
    <x v="7432"/>
    <s v="CUST9517"/>
    <d v="2024-01-26T00:00:00"/>
    <x v="1"/>
    <x v="4"/>
    <s v="Home Office"/>
    <n v="4"/>
    <n v="8276"/>
    <n v="0.16"/>
    <n v="17495"/>
    <x v="4"/>
    <n v="278073600"/>
    <n v="103123600"/>
    <n v="0.37085001956316599"/>
    <x v="8"/>
    <b v="1"/>
    <s v="enero"/>
    <x v="8"/>
  </r>
  <r>
    <x v="7433"/>
    <s v="CUST2821"/>
    <d v="2024-07-28T00:00:00"/>
    <x v="0"/>
    <x v="1"/>
    <s v="Consumer"/>
    <n v="9"/>
    <n v="10360"/>
    <n v="0.02"/>
    <n v="59855"/>
    <x v="4"/>
    <n v="913752000"/>
    <n v="315202000"/>
    <n v="0.34495355413722761"/>
    <x v="3"/>
    <b v="1"/>
    <s v="julio"/>
    <x v="3"/>
  </r>
  <r>
    <x v="7434"/>
    <s v="CUST4845"/>
    <d v="2024-10-11T00:00:00"/>
    <x v="3"/>
    <x v="1"/>
    <s v="Home Office"/>
    <n v="9"/>
    <n v="15170"/>
    <n v="0.21"/>
    <n v="82470"/>
    <x v="0"/>
    <n v="1078587000"/>
    <n v="253887000"/>
    <n v="0.23538852220544101"/>
    <x v="4"/>
    <b v="1"/>
    <s v="octubre"/>
    <x v="4"/>
  </r>
  <r>
    <x v="7435"/>
    <s v="CUST9901"/>
    <d v="2024-08-09T00:00:00"/>
    <x v="1"/>
    <x v="3"/>
    <s v="Consumer"/>
    <n v="5"/>
    <n v="11750"/>
    <n v="0.03"/>
    <n v="34015"/>
    <x v="1"/>
    <n v="569875000"/>
    <n v="229725000"/>
    <n v="0.40311471813994298"/>
    <x v="0"/>
    <b v="1"/>
    <s v="agosto"/>
    <x v="0"/>
  </r>
  <r>
    <x v="7436"/>
    <s v="CUST4559"/>
    <d v="2024-05-06T00:00:00"/>
    <x v="1"/>
    <x v="3"/>
    <s v="Corporate"/>
    <n v="7"/>
    <n v="5099"/>
    <n v="0.04"/>
    <n v="19832"/>
    <x v="2"/>
    <n v="342652800"/>
    <n v="144332800"/>
    <n v="0.42122171480869264"/>
    <x v="5"/>
    <b v="1"/>
    <s v="mayo"/>
    <x v="5"/>
  </r>
  <r>
    <x v="7437"/>
    <s v="CUST6895"/>
    <d v="2024-02-05T00:00:00"/>
    <x v="1"/>
    <x v="4"/>
    <s v="Home Office"/>
    <n v="1"/>
    <n v="48873"/>
    <n v="0.03"/>
    <n v="35253"/>
    <x v="3"/>
    <n v="474068100"/>
    <n v="121538100"/>
    <n v="0.25637266038360312"/>
    <x v="9"/>
    <b v="1"/>
    <s v="febrero"/>
    <x v="9"/>
  </r>
  <r>
    <x v="7438"/>
    <s v="CUST5399"/>
    <d v="2024-05-12T00:00:00"/>
    <x v="0"/>
    <x v="2"/>
    <s v="Consumer"/>
    <n v="6"/>
    <n v="28718"/>
    <n v="0.28999999999999998"/>
    <n v="91720"/>
    <x v="2"/>
    <n v="1223386800"/>
    <n v="306186800"/>
    <n v="0.25027799874904649"/>
    <x v="5"/>
    <b v="1"/>
    <s v="mayo"/>
    <x v="5"/>
  </r>
  <r>
    <x v="7439"/>
    <s v="CUST9504"/>
    <d v="2024-12-29T00:00:00"/>
    <x v="0"/>
    <x v="1"/>
    <s v="Corporate"/>
    <n v="9"/>
    <n v="49630"/>
    <n v="0.27"/>
    <n v="214067"/>
    <x v="0"/>
    <n v="3260691000"/>
    <n v="1120021000"/>
    <n v="0.34349191628400239"/>
    <x v="10"/>
    <b v="1"/>
    <s v="diciembre"/>
    <x v="10"/>
  </r>
  <r>
    <x v="7440"/>
    <s v="CUST9036"/>
    <d v="2024-09-07T00:00:00"/>
    <x v="1"/>
    <x v="3"/>
    <s v="Consumer"/>
    <n v="10"/>
    <n v="43884"/>
    <n v="0.02"/>
    <n v="262229"/>
    <x v="4"/>
    <n v="4300632000"/>
    <n v="1678342000"/>
    <n v="0.39025473465295335"/>
    <x v="11"/>
    <b v="1"/>
    <s v="septiembre"/>
    <x v="11"/>
  </r>
  <r>
    <x v="7441"/>
    <s v="CUST2138"/>
    <d v="2024-05-16T00:00:00"/>
    <x v="1"/>
    <x v="4"/>
    <s v="Home Office"/>
    <n v="7"/>
    <n v="20298"/>
    <n v="0.3"/>
    <n v="72721"/>
    <x v="1"/>
    <n v="994602000"/>
    <n v="267392000"/>
    <n v="0.26884321567823111"/>
    <x v="5"/>
    <b v="1"/>
    <s v="mayo"/>
    <x v="5"/>
  </r>
  <r>
    <x v="7442"/>
    <s v="CUST1015"/>
    <d v="2024-11-05T00:00:00"/>
    <x v="1"/>
    <x v="3"/>
    <s v="Home Office"/>
    <n v="1"/>
    <n v="13469"/>
    <n v="0.03"/>
    <n v="7368"/>
    <x v="0"/>
    <n v="130649300"/>
    <n v="56969300"/>
    <n v="0.43604749508799512"/>
    <x v="2"/>
    <b v="1"/>
    <s v="noviembre"/>
    <x v="2"/>
  </r>
  <r>
    <x v="7443"/>
    <s v="CUST5075"/>
    <d v="2024-11-29T00:00:00"/>
    <x v="2"/>
    <x v="1"/>
    <s v="Home Office"/>
    <n v="3"/>
    <n v="18906"/>
    <n v="0.19"/>
    <n v="32455"/>
    <x v="2"/>
    <n v="459415800"/>
    <n v="134865800"/>
    <n v="0.29355934210360202"/>
    <x v="2"/>
    <b v="1"/>
    <s v="noviembre"/>
    <x v="2"/>
  </r>
  <r>
    <x v="7444"/>
    <s v="CUST3163"/>
    <d v="2024-03-24T00:00:00"/>
    <x v="0"/>
    <x v="3"/>
    <s v="Consumer"/>
    <n v="2"/>
    <n v="34072"/>
    <n v="0.21"/>
    <n v="41491"/>
    <x v="1"/>
    <n v="538337600"/>
    <n v="123427600"/>
    <n v="0.22927545837407604"/>
    <x v="7"/>
    <b v="1"/>
    <s v="marzo"/>
    <x v="7"/>
  </r>
  <r>
    <x v="7445"/>
    <s v="CUST6790"/>
    <d v="2024-01-29T00:00:00"/>
    <x v="1"/>
    <x v="2"/>
    <s v="Corporate"/>
    <n v="4"/>
    <n v="41714"/>
    <n v="0.17"/>
    <n v="80149"/>
    <x v="1"/>
    <n v="1384904800"/>
    <n v="583414800"/>
    <n v="0.42126707915229983"/>
    <x v="8"/>
    <b v="1"/>
    <s v="enero"/>
    <x v="8"/>
  </r>
  <r>
    <x v="7446"/>
    <s v="CUST4947"/>
    <d v="2024-09-11T00:00:00"/>
    <x v="2"/>
    <x v="4"/>
    <s v="Consumer"/>
    <n v="6"/>
    <n v="37710"/>
    <n v="0.04"/>
    <n v="111258"/>
    <x v="1"/>
    <n v="2172096000"/>
    <n v="1059516000"/>
    <n v="0.48778507027313711"/>
    <x v="11"/>
    <b v="1"/>
    <s v="septiembre"/>
    <x v="11"/>
  </r>
  <r>
    <x v="7447"/>
    <s v="CUST1358"/>
    <d v="2024-11-25T00:00:00"/>
    <x v="0"/>
    <x v="3"/>
    <s v="Corporate"/>
    <n v="2"/>
    <n v="37561"/>
    <n v="0.09"/>
    <n v="53417"/>
    <x v="3"/>
    <n v="683610200"/>
    <n v="149440200"/>
    <n v="0.21860440350363408"/>
    <x v="2"/>
    <b v="1"/>
    <s v="noviembre"/>
    <x v="2"/>
  </r>
  <r>
    <x v="7448"/>
    <s v="CUST7926"/>
    <d v="2024-10-01T00:00:00"/>
    <x v="2"/>
    <x v="1"/>
    <s v="Home Office"/>
    <n v="1"/>
    <n v="34373"/>
    <n v="0.23"/>
    <n v="19047"/>
    <x v="1"/>
    <n v="264672100"/>
    <n v="74202100"/>
    <n v="0.28035482395008765"/>
    <x v="4"/>
    <b v="1"/>
    <s v="octubre"/>
    <x v="4"/>
  </r>
  <r>
    <x v="7449"/>
    <s v="CUST8381"/>
    <d v="2024-03-26T00:00:00"/>
    <x v="1"/>
    <x v="2"/>
    <s v="Consumer"/>
    <n v="9"/>
    <n v="11317"/>
    <n v="0.27"/>
    <n v="47593"/>
    <x v="3"/>
    <n v="743526900"/>
    <n v="267596900"/>
    <n v="0.35990210979589304"/>
    <x v="7"/>
    <b v="1"/>
    <s v="marzo"/>
    <x v="7"/>
  </r>
  <r>
    <x v="7450"/>
    <s v="CUST8787"/>
    <d v="2024-07-11T00:00:00"/>
    <x v="3"/>
    <x v="2"/>
    <s v="Home Office"/>
    <n v="3"/>
    <n v="15849"/>
    <n v="0.27"/>
    <n v="21322"/>
    <x v="2"/>
    <n v="347093100"/>
    <n v="133873100"/>
    <n v="0.38569795827113823"/>
    <x v="3"/>
    <b v="1"/>
    <s v="julio"/>
    <x v="3"/>
  </r>
  <r>
    <x v="7451"/>
    <s v="CUST6185"/>
    <d v="2024-05-06T00:00:00"/>
    <x v="1"/>
    <x v="4"/>
    <s v="Home Office"/>
    <n v="4"/>
    <n v="42664"/>
    <n v="0.11"/>
    <n v="97375"/>
    <x v="3"/>
    <n v="1518838400"/>
    <n v="545088400"/>
    <n v="0.35888505320908398"/>
    <x v="5"/>
    <b v="1"/>
    <s v="mayo"/>
    <x v="5"/>
  </r>
  <r>
    <x v="7452"/>
    <s v="CUST7251"/>
    <d v="2024-03-01T00:00:00"/>
    <x v="0"/>
    <x v="0"/>
    <s v="Home Office"/>
    <n v="6"/>
    <n v="34867"/>
    <n v="0.14000000000000001"/>
    <n v="132457"/>
    <x v="1"/>
    <n v="1799137200"/>
    <n v="474567200"/>
    <n v="0.26377488053718195"/>
    <x v="7"/>
    <b v="1"/>
    <s v="marzo"/>
    <x v="7"/>
  </r>
  <r>
    <x v="7453"/>
    <s v="CUST5376"/>
    <d v="2024-07-08T00:00:00"/>
    <x v="0"/>
    <x v="1"/>
    <s v="Consumer"/>
    <n v="8"/>
    <n v="5424"/>
    <n v="0.17"/>
    <n v="20534"/>
    <x v="2"/>
    <n v="360153600"/>
    <n v="154813600"/>
    <n v="0.42985437324519316"/>
    <x v="3"/>
    <b v="1"/>
    <s v="julio"/>
    <x v="3"/>
  </r>
  <r>
    <x v="7454"/>
    <s v="CUST4665"/>
    <d v="2024-12-21T00:00:00"/>
    <x v="0"/>
    <x v="0"/>
    <s v="Consumer"/>
    <n v="7"/>
    <n v="3529"/>
    <n v="0.13"/>
    <n v="12713"/>
    <x v="3"/>
    <n v="214916100"/>
    <n v="87786100"/>
    <n v="0.40846683891993202"/>
    <x v="10"/>
    <b v="1"/>
    <s v="diciembre"/>
    <x v="10"/>
  </r>
  <r>
    <x v="7455"/>
    <s v="CUST5209"/>
    <d v="2024-05-24T00:00:00"/>
    <x v="3"/>
    <x v="4"/>
    <s v="Corporate"/>
    <n v="7"/>
    <n v="19642"/>
    <n v="0.01"/>
    <n v="82675"/>
    <x v="0"/>
    <n v="1361190600"/>
    <n v="534440600"/>
    <n v="0.39262730729994755"/>
    <x v="5"/>
    <b v="1"/>
    <s v="mayo"/>
    <x v="5"/>
  </r>
  <r>
    <x v="7456"/>
    <s v="CUST9031"/>
    <d v="2024-01-28T00:00:00"/>
    <x v="0"/>
    <x v="1"/>
    <s v="Corporate"/>
    <n v="10"/>
    <n v="13667"/>
    <n v="0.11"/>
    <n v="77632"/>
    <x v="0"/>
    <n v="1216363000"/>
    <n v="440043000"/>
    <n v="0.36176947177775054"/>
    <x v="8"/>
    <b v="1"/>
    <s v="enero"/>
    <x v="8"/>
  </r>
  <r>
    <x v="7457"/>
    <s v="CUST5139"/>
    <d v="2024-12-04T00:00:00"/>
    <x v="3"/>
    <x v="4"/>
    <s v="Home Office"/>
    <n v="6"/>
    <n v="24581"/>
    <n v="0.28999999999999998"/>
    <n v="66639"/>
    <x v="3"/>
    <n v="1047150600"/>
    <n v="380760600"/>
    <n v="0.36361589249913051"/>
    <x v="10"/>
    <b v="1"/>
    <s v="diciembre"/>
    <x v="10"/>
  </r>
  <r>
    <x v="7458"/>
    <s v="CUST8736"/>
    <d v="2024-02-20T00:00:00"/>
    <x v="2"/>
    <x v="2"/>
    <s v="Home Office"/>
    <n v="6"/>
    <n v="9977"/>
    <n v="0.08"/>
    <n v="35876"/>
    <x v="0"/>
    <n v="550730400"/>
    <n v="191970400"/>
    <n v="0.34857418439221804"/>
    <x v="9"/>
    <b v="1"/>
    <s v="febrero"/>
    <x v="9"/>
  </r>
  <r>
    <x v="7459"/>
    <s v="CUST3895"/>
    <d v="2024-11-14T00:00:00"/>
    <x v="1"/>
    <x v="3"/>
    <s v="Consumer"/>
    <n v="1"/>
    <n v="31806"/>
    <n v="0.12"/>
    <n v="17009"/>
    <x v="4"/>
    <n v="279892800"/>
    <n v="109802800"/>
    <n v="0.39230305316892755"/>
    <x v="2"/>
    <b v="1"/>
    <s v="noviembre"/>
    <x v="2"/>
  </r>
  <r>
    <x v="7460"/>
    <s v="CUST7087"/>
    <d v="2024-04-23T00:00:00"/>
    <x v="0"/>
    <x v="1"/>
    <s v="Consumer"/>
    <n v="1"/>
    <n v="27862"/>
    <n v="0.19"/>
    <n v="15251"/>
    <x v="2"/>
    <n v="225682200"/>
    <n v="73172200"/>
    <n v="0.32422672235559563"/>
    <x v="6"/>
    <b v="1"/>
    <s v="abril"/>
    <x v="6"/>
  </r>
  <r>
    <x v="7461"/>
    <s v="CUST5793"/>
    <d v="2024-01-22T00:00:00"/>
    <x v="3"/>
    <x v="0"/>
    <s v="Consumer"/>
    <n v="8"/>
    <n v="31087"/>
    <n v="0.28000000000000003"/>
    <n v="94289"/>
    <x v="3"/>
    <n v="1790611200"/>
    <n v="847721200"/>
    <n v="0.47342561020505175"/>
    <x v="8"/>
    <b v="1"/>
    <s v="enero"/>
    <x v="8"/>
  </r>
  <r>
    <x v="7462"/>
    <s v="CUST3703"/>
    <d v="2024-08-23T00:00:00"/>
    <x v="3"/>
    <x v="2"/>
    <s v="Consumer"/>
    <n v="8"/>
    <n v="20222"/>
    <n v="7.0000000000000007E-2"/>
    <n v="83665"/>
    <x v="2"/>
    <n v="1504516800"/>
    <n v="667866800"/>
    <n v="0.443907838051393"/>
    <x v="0"/>
    <b v="1"/>
    <s v="agosto"/>
    <x v="0"/>
  </r>
  <r>
    <x v="7463"/>
    <s v="CUST9389"/>
    <d v="2024-08-12T00:00:00"/>
    <x v="3"/>
    <x v="3"/>
    <s v="Home Office"/>
    <n v="6"/>
    <n v="18972"/>
    <n v="7.0000000000000007E-2"/>
    <n v="62021"/>
    <x v="0"/>
    <n v="1058637600"/>
    <n v="438427600"/>
    <n v="0.41414323466311798"/>
    <x v="0"/>
    <b v="1"/>
    <s v="agosto"/>
    <x v="0"/>
  </r>
  <r>
    <x v="7464"/>
    <s v="CUST3154"/>
    <d v="2024-06-08T00:00:00"/>
    <x v="1"/>
    <x v="0"/>
    <s v="Corporate"/>
    <n v="3"/>
    <n v="44485"/>
    <n v="0.22"/>
    <n v="79439"/>
    <x v="0"/>
    <n v="1040949000"/>
    <n v="246559000"/>
    <n v="0.23685982694637298"/>
    <x v="1"/>
    <b v="1"/>
    <s v="junio"/>
    <x v="1"/>
  </r>
  <r>
    <x v="7465"/>
    <s v="CUST2949"/>
    <d v="2024-12-20T00:00:00"/>
    <x v="1"/>
    <x v="4"/>
    <s v="Corporate"/>
    <n v="8"/>
    <n v="43183"/>
    <n v="0.28000000000000003"/>
    <n v="144533"/>
    <x v="4"/>
    <n v="2487340800"/>
    <n v="1042010800"/>
    <n v="0.41892562531037164"/>
    <x v="10"/>
    <b v="1"/>
    <s v="diciembre"/>
    <x v="10"/>
  </r>
  <r>
    <x v="7466"/>
    <s v="CUST3265"/>
    <d v="2024-10-13T00:00:00"/>
    <x v="3"/>
    <x v="0"/>
    <s v="Corporate"/>
    <n v="1"/>
    <n v="33530"/>
    <n v="0.04"/>
    <n v="20666"/>
    <x v="2"/>
    <n v="321888000"/>
    <n v="115228000"/>
    <n v="0.35797544487523608"/>
    <x v="4"/>
    <b v="1"/>
    <s v="octubre"/>
    <x v="4"/>
  </r>
  <r>
    <x v="7467"/>
    <s v="CUST3665"/>
    <d v="2024-12-16T00:00:00"/>
    <x v="0"/>
    <x v="0"/>
    <s v="Consumer"/>
    <n v="3"/>
    <n v="4121"/>
    <n v="0.28000000000000003"/>
    <n v="4851"/>
    <x v="3"/>
    <n v="89013600"/>
    <n v="40503600"/>
    <n v="0.45502709698293292"/>
    <x v="10"/>
    <b v="1"/>
    <s v="diciembre"/>
    <x v="10"/>
  </r>
  <r>
    <x v="7468"/>
    <s v="CUST8657"/>
    <d v="2024-12-24T00:00:00"/>
    <x v="1"/>
    <x v="1"/>
    <s v="Consumer"/>
    <n v="1"/>
    <n v="43897"/>
    <n v="0.2"/>
    <n v="18220"/>
    <x v="0"/>
    <n v="351176000"/>
    <n v="168976000"/>
    <n v="0.48117183406610931"/>
    <x v="10"/>
    <b v="1"/>
    <s v="diciembre"/>
    <x v="10"/>
  </r>
  <r>
    <x v="7469"/>
    <s v="CUST4021"/>
    <d v="2024-01-12T00:00:00"/>
    <x v="3"/>
    <x v="2"/>
    <s v="Consumer"/>
    <n v="5"/>
    <n v="38620"/>
    <n v="0.22"/>
    <n v="113919"/>
    <x v="0"/>
    <n v="1506180000"/>
    <n v="366990000"/>
    <n v="0.24365613671672709"/>
    <x v="8"/>
    <b v="1"/>
    <s v="enero"/>
    <x v="8"/>
  </r>
  <r>
    <x v="7470"/>
    <s v="CUST5458"/>
    <d v="2024-05-14T00:00:00"/>
    <x v="2"/>
    <x v="4"/>
    <s v="Consumer"/>
    <n v="8"/>
    <n v="44345"/>
    <n v="0.08"/>
    <n v="237544"/>
    <x v="3"/>
    <n v="3263792000"/>
    <n v="888352000"/>
    <n v="0.27218401172623746"/>
    <x v="5"/>
    <b v="1"/>
    <s v="mayo"/>
    <x v="5"/>
  </r>
  <r>
    <x v="7471"/>
    <s v="CUST1172"/>
    <d v="2024-09-17T00:00:00"/>
    <x v="1"/>
    <x v="0"/>
    <s v="Home Office"/>
    <n v="10"/>
    <n v="20907"/>
    <n v="0.06"/>
    <n v="127491"/>
    <x v="2"/>
    <n v="1965258000"/>
    <n v="690348000"/>
    <n v="0.35127601566817179"/>
    <x v="11"/>
    <b v="1"/>
    <s v="septiembre"/>
    <x v="11"/>
  </r>
  <r>
    <x v="7472"/>
    <s v="CUST4468"/>
    <d v="2024-03-06T00:00:00"/>
    <x v="2"/>
    <x v="3"/>
    <s v="Consumer"/>
    <n v="4"/>
    <n v="11343"/>
    <n v="0.22"/>
    <n v="25522"/>
    <x v="3"/>
    <n v="353901600"/>
    <n v="98681600"/>
    <n v="0.27883908973567795"/>
    <x v="7"/>
    <b v="1"/>
    <s v="marzo"/>
    <x v="7"/>
  </r>
  <r>
    <x v="7473"/>
    <s v="CUST2993"/>
    <d v="2024-11-28T00:00:00"/>
    <x v="2"/>
    <x v="2"/>
    <s v="Home Office"/>
    <n v="5"/>
    <n v="31144"/>
    <n v="0.02"/>
    <n v="85841"/>
    <x v="4"/>
    <n v="1526056000"/>
    <n v="667646000"/>
    <n v="0.43749770650618325"/>
    <x v="2"/>
    <b v="1"/>
    <s v="noviembre"/>
    <x v="2"/>
  </r>
  <r>
    <x v="7474"/>
    <s v="CUST1444"/>
    <d v="2024-12-30T00:00:00"/>
    <x v="0"/>
    <x v="2"/>
    <s v="Consumer"/>
    <n v="5"/>
    <n v="15788"/>
    <n v="0.26"/>
    <n v="36152"/>
    <x v="0"/>
    <n v="584156000"/>
    <n v="222636000"/>
    <n v="0.38112422024253795"/>
    <x v="10"/>
    <b v="1"/>
    <s v="diciembre"/>
    <x v="10"/>
  </r>
  <r>
    <x v="7475"/>
    <s v="CUST5627"/>
    <d v="2024-05-21T00:00:00"/>
    <x v="2"/>
    <x v="0"/>
    <s v="Home Office"/>
    <n v="3"/>
    <n v="31703"/>
    <n v="0.12"/>
    <n v="46853"/>
    <x v="3"/>
    <n v="836959200"/>
    <n v="368429200"/>
    <n v="0.44019971343883907"/>
    <x v="5"/>
    <b v="1"/>
    <s v="mayo"/>
    <x v="5"/>
  </r>
  <r>
    <x v="7476"/>
    <s v="CUST5883"/>
    <d v="2024-12-02T00:00:00"/>
    <x v="2"/>
    <x v="1"/>
    <s v="Consumer"/>
    <n v="1"/>
    <n v="3334"/>
    <n v="0.22"/>
    <n v="1361"/>
    <x v="1"/>
    <n v="26005200"/>
    <n v="12395200"/>
    <n v="0.47664313291187915"/>
    <x v="10"/>
    <b v="1"/>
    <s v="diciembre"/>
    <x v="10"/>
  </r>
  <r>
    <x v="7477"/>
    <s v="CUST6360"/>
    <d v="2024-06-20T00:00:00"/>
    <x v="2"/>
    <x v="0"/>
    <s v="Home Office"/>
    <n v="2"/>
    <n v="16027"/>
    <n v="0.02"/>
    <n v="21009"/>
    <x v="4"/>
    <n v="314129200"/>
    <n v="104039200"/>
    <n v="0.33119875516188879"/>
    <x v="1"/>
    <b v="1"/>
    <s v="junio"/>
    <x v="1"/>
  </r>
  <r>
    <x v="7478"/>
    <s v="CUST6588"/>
    <d v="2024-10-27T00:00:00"/>
    <x v="1"/>
    <x v="1"/>
    <s v="Home Office"/>
    <n v="10"/>
    <n v="20004"/>
    <n v="0.11"/>
    <n v="123191"/>
    <x v="0"/>
    <n v="1780356000"/>
    <n v="548446000"/>
    <n v="0.30805411951317602"/>
    <x v="4"/>
    <b v="1"/>
    <s v="octubre"/>
    <x v="4"/>
  </r>
  <r>
    <x v="7479"/>
    <s v="CUST8865"/>
    <d v="2024-05-24T00:00:00"/>
    <x v="0"/>
    <x v="1"/>
    <s v="Home Office"/>
    <n v="6"/>
    <n v="38714"/>
    <n v="0.27"/>
    <n v="99281"/>
    <x v="0"/>
    <n v="1695673200"/>
    <n v="702863200"/>
    <n v="0.4145039268179741"/>
    <x v="5"/>
    <b v="1"/>
    <s v="mayo"/>
    <x v="5"/>
  </r>
  <r>
    <x v="7480"/>
    <s v="CUST6036"/>
    <d v="2024-09-28T00:00:00"/>
    <x v="3"/>
    <x v="1"/>
    <s v="Consumer"/>
    <n v="7"/>
    <n v="37096"/>
    <n v="0.09"/>
    <n v="155522"/>
    <x v="1"/>
    <n v="2363015200"/>
    <n v="807795200"/>
    <n v="0.34184934570035774"/>
    <x v="11"/>
    <b v="1"/>
    <s v="septiembre"/>
    <x v="11"/>
  </r>
  <r>
    <x v="7481"/>
    <s v="CUST9126"/>
    <d v="2024-10-07T00:00:00"/>
    <x v="0"/>
    <x v="1"/>
    <s v="Home Office"/>
    <n v="2"/>
    <n v="25071"/>
    <n v="0.28999999999999998"/>
    <n v="21253"/>
    <x v="1"/>
    <n v="356008200"/>
    <n v="143478200"/>
    <n v="0.40301936865499166"/>
    <x v="4"/>
    <b v="1"/>
    <s v="octubre"/>
    <x v="4"/>
  </r>
  <r>
    <x v="7482"/>
    <s v="CUST5779"/>
    <d v="2024-03-16T00:00:00"/>
    <x v="2"/>
    <x v="1"/>
    <s v="Home Office"/>
    <n v="9"/>
    <n v="41978"/>
    <n v="0.01"/>
    <n v="257774"/>
    <x v="1"/>
    <n v="3740239800"/>
    <n v="1162499800"/>
    <n v="0.31080889519436694"/>
    <x v="7"/>
    <b v="1"/>
    <s v="marzo"/>
    <x v="7"/>
  </r>
  <r>
    <x v="7483"/>
    <s v="CUST7244"/>
    <d v="2024-02-09T00:00:00"/>
    <x v="0"/>
    <x v="3"/>
    <s v="Corporate"/>
    <n v="4"/>
    <n v="11365"/>
    <n v="0.28000000000000003"/>
    <n v="16547"/>
    <x v="1"/>
    <n v="327312000"/>
    <n v="161842000"/>
    <n v="0.49445788727574913"/>
    <x v="9"/>
    <b v="1"/>
    <s v="febrero"/>
    <x v="9"/>
  </r>
  <r>
    <x v="7484"/>
    <s v="CUST5468"/>
    <d v="2024-09-07T00:00:00"/>
    <x v="2"/>
    <x v="0"/>
    <s v="Corporate"/>
    <n v="9"/>
    <n v="33144"/>
    <n v="0.06"/>
    <n v="202318"/>
    <x v="0"/>
    <n v="2803982400"/>
    <n v="780802400"/>
    <n v="0.2784619475500274"/>
    <x v="11"/>
    <b v="1"/>
    <s v="septiembre"/>
    <x v="11"/>
  </r>
  <r>
    <x v="7485"/>
    <s v="CUST7372"/>
    <d v="2024-09-01T00:00:00"/>
    <x v="0"/>
    <x v="0"/>
    <s v="Home Office"/>
    <n v="1"/>
    <n v="12670"/>
    <n v="0.24"/>
    <n v="6583"/>
    <x v="3"/>
    <n v="96292000"/>
    <n v="30462000"/>
    <n v="0.31635026793503096"/>
    <x v="11"/>
    <b v="1"/>
    <s v="septiembre"/>
    <x v="11"/>
  </r>
  <r>
    <x v="7486"/>
    <s v="CUST4202"/>
    <d v="2024-05-24T00:00:00"/>
    <x v="0"/>
    <x v="1"/>
    <s v="Corporate"/>
    <n v="8"/>
    <n v="48662"/>
    <n v="0.11"/>
    <n v="192294"/>
    <x v="0"/>
    <n v="3464734400"/>
    <n v="1541794400"/>
    <n v="0.44499641877310997"/>
    <x v="5"/>
    <b v="1"/>
    <s v="mayo"/>
    <x v="5"/>
  </r>
  <r>
    <x v="7487"/>
    <s v="CUST5031"/>
    <d v="2024-09-26T00:00:00"/>
    <x v="0"/>
    <x v="4"/>
    <s v="Corporate"/>
    <n v="7"/>
    <n v="30195"/>
    <n v="0.06"/>
    <n v="125271"/>
    <x v="1"/>
    <n v="1986831000"/>
    <n v="734121000"/>
    <n v="0.36949342948645353"/>
    <x v="11"/>
    <b v="1"/>
    <s v="septiembre"/>
    <x v="11"/>
  </r>
  <r>
    <x v="7488"/>
    <s v="CUST5423"/>
    <d v="2024-09-22T00:00:00"/>
    <x v="1"/>
    <x v="2"/>
    <s v="Corporate"/>
    <n v="4"/>
    <n v="42718"/>
    <n v="0.12"/>
    <n v="100701"/>
    <x v="3"/>
    <n v="1503673600"/>
    <n v="496663600"/>
    <n v="0.33030013960476529"/>
    <x v="11"/>
    <b v="1"/>
    <s v="septiembre"/>
    <x v="11"/>
  </r>
  <r>
    <x v="7489"/>
    <s v="CUST8218"/>
    <d v="2024-08-14T00:00:00"/>
    <x v="0"/>
    <x v="2"/>
    <s v="Consumer"/>
    <n v="10"/>
    <n v="7517"/>
    <n v="0.01"/>
    <n v="45505"/>
    <x v="3"/>
    <n v="744183000"/>
    <n v="289133000"/>
    <n v="0.38852405927036765"/>
    <x v="0"/>
    <b v="1"/>
    <s v="agosto"/>
    <x v="0"/>
  </r>
  <r>
    <x v="7490"/>
    <s v="CUST1004"/>
    <d v="2024-11-03T00:00:00"/>
    <x v="0"/>
    <x v="1"/>
    <s v="Consumer"/>
    <n v="9"/>
    <n v="43376"/>
    <n v="0.16"/>
    <n v="230757"/>
    <x v="0"/>
    <n v="3279225600"/>
    <n v="971655600"/>
    <n v="0.29630642063784818"/>
    <x v="2"/>
    <b v="1"/>
    <s v="noviembre"/>
    <x v="2"/>
  </r>
  <r>
    <x v="7491"/>
    <s v="CUST1540"/>
    <d v="2024-09-10T00:00:00"/>
    <x v="1"/>
    <x v="3"/>
    <s v="Consumer"/>
    <n v="7"/>
    <n v="36727"/>
    <n v="0.05"/>
    <n v="192020"/>
    <x v="4"/>
    <n v="2442345500"/>
    <n v="522145500"/>
    <n v="0.21378854875364686"/>
    <x v="11"/>
    <b v="1"/>
    <s v="septiembre"/>
    <x v="11"/>
  </r>
  <r>
    <x v="7492"/>
    <s v="CUST2550"/>
    <d v="2024-01-30T00:00:00"/>
    <x v="1"/>
    <x v="3"/>
    <s v="Corporate"/>
    <n v="6"/>
    <n v="2073"/>
    <n v="0.21"/>
    <n v="6797"/>
    <x v="3"/>
    <n v="98260200"/>
    <n v="30290200"/>
    <n v="0.30826519791329554"/>
    <x v="8"/>
    <b v="1"/>
    <s v="enero"/>
    <x v="8"/>
  </r>
  <r>
    <x v="7493"/>
    <s v="CUST8578"/>
    <d v="2024-09-22T00:00:00"/>
    <x v="3"/>
    <x v="1"/>
    <s v="Home Office"/>
    <n v="3"/>
    <n v="36860"/>
    <n v="0.1"/>
    <n v="73508"/>
    <x v="1"/>
    <n v="995220000"/>
    <n v="260140000"/>
    <n v="0.26138944153051585"/>
    <x v="11"/>
    <b v="1"/>
    <s v="septiembre"/>
    <x v="11"/>
  </r>
  <r>
    <x v="7494"/>
    <s v="CUST7417"/>
    <d v="2024-11-26T00:00:00"/>
    <x v="1"/>
    <x v="1"/>
    <s v="Corporate"/>
    <n v="6"/>
    <n v="25523"/>
    <n v="0.18"/>
    <n v="63978"/>
    <x v="1"/>
    <n v="1255731600"/>
    <n v="615951600"/>
    <n v="0.4905121444741854"/>
    <x v="2"/>
    <b v="1"/>
    <s v="noviembre"/>
    <x v="2"/>
  </r>
  <r>
    <x v="7495"/>
    <s v="CUST8769"/>
    <d v="2024-03-08T00:00:00"/>
    <x v="1"/>
    <x v="4"/>
    <s v="Corporate"/>
    <n v="5"/>
    <n v="29131"/>
    <n v="0.27"/>
    <n v="66622"/>
    <x v="2"/>
    <n v="1063281500"/>
    <n v="397061500"/>
    <n v="0.37343027222800357"/>
    <x v="7"/>
    <b v="1"/>
    <s v="marzo"/>
    <x v="7"/>
  </r>
  <r>
    <x v="7496"/>
    <s v="CUST1955"/>
    <d v="2024-06-27T00:00:00"/>
    <x v="2"/>
    <x v="0"/>
    <s v="Consumer"/>
    <n v="5"/>
    <n v="30740"/>
    <n v="0.3"/>
    <n v="62858"/>
    <x v="2"/>
    <n v="1075900000"/>
    <n v="447320000"/>
    <n v="0.41576354679802957"/>
    <x v="1"/>
    <b v="1"/>
    <s v="junio"/>
    <x v="1"/>
  </r>
  <r>
    <x v="7497"/>
    <s v="CUST5291"/>
    <d v="2024-03-15T00:00:00"/>
    <x v="3"/>
    <x v="4"/>
    <s v="Corporate"/>
    <n v="3"/>
    <n v="46993"/>
    <n v="0.28000000000000003"/>
    <n v="52521"/>
    <x v="0"/>
    <n v="1015048800"/>
    <n v="489838800"/>
    <n v="0.48257660124321117"/>
    <x v="7"/>
    <b v="1"/>
    <s v="marzo"/>
    <x v="7"/>
  </r>
  <r>
    <x v="7498"/>
    <s v="CUST9706"/>
    <d v="2024-04-09T00:00:00"/>
    <x v="1"/>
    <x v="2"/>
    <s v="Home Office"/>
    <n v="9"/>
    <n v="48904"/>
    <n v="0.12"/>
    <n v="270488"/>
    <x v="2"/>
    <n v="3873196800"/>
    <n v="1168316800"/>
    <n v="0.30164147610573261"/>
    <x v="6"/>
    <b v="1"/>
    <s v="abril"/>
    <x v="6"/>
  </r>
  <r>
    <x v="7499"/>
    <s v="CUST6247"/>
    <d v="2024-01-14T00:00:00"/>
    <x v="2"/>
    <x v="3"/>
    <s v="Corporate"/>
    <n v="2"/>
    <n v="34309"/>
    <n v="0.11"/>
    <n v="40471"/>
    <x v="2"/>
    <n v="610700200"/>
    <n v="205990200"/>
    <n v="0.3373016743731212"/>
    <x v="8"/>
    <b v="1"/>
    <s v="enero"/>
    <x v="8"/>
  </r>
  <r>
    <x v="7500"/>
    <s v="CUST2757"/>
    <d v="2024-05-15T00:00:00"/>
    <x v="1"/>
    <x v="1"/>
    <s v="Consumer"/>
    <n v="1"/>
    <n v="25024"/>
    <n v="0.1"/>
    <n v="15480"/>
    <x v="3"/>
    <n v="225216000"/>
    <n v="70416000"/>
    <n v="0.3126598465473146"/>
    <x v="5"/>
    <b v="1"/>
    <s v="mayo"/>
    <x v="5"/>
  </r>
  <r>
    <x v="7501"/>
    <s v="CUST8681"/>
    <d v="2024-05-14T00:00:00"/>
    <x v="2"/>
    <x v="0"/>
    <s v="Consumer"/>
    <n v="4"/>
    <n v="37361"/>
    <n v="0.16"/>
    <n v="96551"/>
    <x v="1"/>
    <n v="1255329600"/>
    <n v="289819600"/>
    <n v="0.23087131857641213"/>
    <x v="5"/>
    <b v="1"/>
    <s v="mayo"/>
    <x v="5"/>
  </r>
  <r>
    <x v="7502"/>
    <s v="CUST1964"/>
    <d v="2024-05-21T00:00:00"/>
    <x v="2"/>
    <x v="2"/>
    <s v="Consumer"/>
    <n v="3"/>
    <n v="30321"/>
    <n v="0.11"/>
    <n v="61359"/>
    <x v="0"/>
    <n v="809570700"/>
    <n v="195980700"/>
    <n v="0.24207978376687792"/>
    <x v="5"/>
    <b v="1"/>
    <s v="mayo"/>
    <x v="5"/>
  </r>
  <r>
    <x v="7503"/>
    <s v="CUST8644"/>
    <d v="2024-08-29T00:00:00"/>
    <x v="3"/>
    <x v="1"/>
    <s v="Corporate"/>
    <n v="4"/>
    <n v="2356"/>
    <n v="0.23"/>
    <n v="4097"/>
    <x v="4"/>
    <n v="72564800"/>
    <n v="31594800"/>
    <n v="0.43540118625008267"/>
    <x v="0"/>
    <b v="1"/>
    <s v="agosto"/>
    <x v="0"/>
  </r>
  <r>
    <x v="7504"/>
    <s v="CUST1244"/>
    <d v="2024-08-22T00:00:00"/>
    <x v="0"/>
    <x v="2"/>
    <s v="Consumer"/>
    <n v="9"/>
    <n v="18184"/>
    <n v="0.28999999999999998"/>
    <n v="63125"/>
    <x v="2"/>
    <n v="1161957600"/>
    <n v="530707600"/>
    <n v="0.45673577073724547"/>
    <x v="0"/>
    <b v="1"/>
    <s v="agosto"/>
    <x v="0"/>
  </r>
  <r>
    <x v="7505"/>
    <s v="CUST8582"/>
    <d v="2024-10-11T00:00:00"/>
    <x v="2"/>
    <x v="2"/>
    <s v="Consumer"/>
    <n v="8"/>
    <n v="15115"/>
    <n v="0.28000000000000003"/>
    <n v="58065"/>
    <x v="3"/>
    <n v="870624000"/>
    <n v="289974000"/>
    <n v="0.33306456059102435"/>
    <x v="4"/>
    <b v="1"/>
    <s v="octubre"/>
    <x v="4"/>
  </r>
  <r>
    <x v="7506"/>
    <s v="CUST7825"/>
    <d v="2024-10-02T00:00:00"/>
    <x v="2"/>
    <x v="1"/>
    <s v="Consumer"/>
    <n v="5"/>
    <n v="29204"/>
    <n v="0.28999999999999998"/>
    <n v="64265"/>
    <x v="0"/>
    <n v="1036742000"/>
    <n v="394092000"/>
    <n v="0.38012543139951888"/>
    <x v="4"/>
    <b v="1"/>
    <s v="octubre"/>
    <x v="4"/>
  </r>
  <r>
    <x v="7507"/>
    <s v="CUST1729"/>
    <d v="2024-08-22T00:00:00"/>
    <x v="0"/>
    <x v="4"/>
    <s v="Home Office"/>
    <n v="7"/>
    <n v="43443"/>
    <n v="0.04"/>
    <n v="161493"/>
    <x v="2"/>
    <n v="2919369600"/>
    <n v="1304439600"/>
    <n v="0.4468223550728212"/>
    <x v="0"/>
    <b v="1"/>
    <s v="agosto"/>
    <x v="0"/>
  </r>
  <r>
    <x v="7508"/>
    <s v="CUST8496"/>
    <d v="2024-11-04T00:00:00"/>
    <x v="2"/>
    <x v="2"/>
    <s v="Corporate"/>
    <n v="5"/>
    <n v="20261"/>
    <n v="0.1"/>
    <n v="55430"/>
    <x v="2"/>
    <n v="911745000"/>
    <n v="357445000"/>
    <n v="0.39204492484192399"/>
    <x v="2"/>
    <b v="1"/>
    <s v="noviembre"/>
    <x v="2"/>
  </r>
  <r>
    <x v="7509"/>
    <s v="CUST9561"/>
    <d v="2024-07-22T00:00:00"/>
    <x v="0"/>
    <x v="4"/>
    <s v="Corporate"/>
    <n v="5"/>
    <n v="48842"/>
    <n v="0.2"/>
    <n v="110442"/>
    <x v="0"/>
    <n v="1953680000"/>
    <n v="849260000"/>
    <n v="0.43469759633102656"/>
    <x v="3"/>
    <b v="1"/>
    <s v="julio"/>
    <x v="3"/>
  </r>
  <r>
    <x v="7510"/>
    <s v="CUST3854"/>
    <d v="2024-03-21T00:00:00"/>
    <x v="1"/>
    <x v="0"/>
    <s v="Home Office"/>
    <n v="9"/>
    <n v="24777"/>
    <n v="0.13"/>
    <n v="146758"/>
    <x v="2"/>
    <n v="1940039100"/>
    <n v="472459100"/>
    <n v="0.24353071028310719"/>
    <x v="7"/>
    <b v="1"/>
    <s v="marzo"/>
    <x v="7"/>
  </r>
  <r>
    <x v="7511"/>
    <s v="CUST7278"/>
    <d v="2024-12-27T00:00:00"/>
    <x v="2"/>
    <x v="1"/>
    <s v="Corporate"/>
    <n v="2"/>
    <n v="44217"/>
    <n v="0.19"/>
    <n v="50219"/>
    <x v="3"/>
    <n v="716315400"/>
    <n v="214125400"/>
    <n v="0.2989261434278811"/>
    <x v="10"/>
    <b v="1"/>
    <s v="diciembre"/>
    <x v="10"/>
  </r>
  <r>
    <x v="7512"/>
    <s v="CUST7017"/>
    <d v="2024-06-09T00:00:00"/>
    <x v="1"/>
    <x v="0"/>
    <s v="Consumer"/>
    <n v="6"/>
    <n v="32325"/>
    <n v="0.18"/>
    <n v="86971"/>
    <x v="0"/>
    <n v="1590390000"/>
    <n v="720680000"/>
    <n v="0.45314671244160237"/>
    <x v="1"/>
    <b v="1"/>
    <s v="junio"/>
    <x v="1"/>
  </r>
  <r>
    <x v="7513"/>
    <s v="CUST3531"/>
    <d v="2024-01-09T00:00:00"/>
    <x v="0"/>
    <x v="4"/>
    <s v="Corporate"/>
    <n v="5"/>
    <n v="30415"/>
    <n v="0.11"/>
    <n v="93506"/>
    <x v="1"/>
    <n v="1353467500"/>
    <n v="418407500"/>
    <n v="0.3091374562004629"/>
    <x v="8"/>
    <b v="1"/>
    <s v="enero"/>
    <x v="8"/>
  </r>
  <r>
    <x v="7514"/>
    <s v="CUST4554"/>
    <d v="2024-09-16T00:00:00"/>
    <x v="2"/>
    <x v="2"/>
    <s v="Home Office"/>
    <n v="6"/>
    <n v="19738"/>
    <n v="0.27"/>
    <n v="59542"/>
    <x v="1"/>
    <n v="864524400"/>
    <n v="269104400"/>
    <n v="0.31127449959769787"/>
    <x v="11"/>
    <b v="1"/>
    <s v="septiembre"/>
    <x v="11"/>
  </r>
  <r>
    <x v="7515"/>
    <s v="CUST7823"/>
    <d v="2024-02-14T00:00:00"/>
    <x v="0"/>
    <x v="0"/>
    <s v="Consumer"/>
    <n v="4"/>
    <n v="36731"/>
    <n v="0.28000000000000003"/>
    <n v="72082"/>
    <x v="2"/>
    <n v="1057852800"/>
    <n v="337032800"/>
    <n v="0.31860084881374801"/>
    <x v="9"/>
    <b v="1"/>
    <s v="febrero"/>
    <x v="9"/>
  </r>
  <r>
    <x v="7516"/>
    <s v="CUST8709"/>
    <d v="2024-05-10T00:00:00"/>
    <x v="0"/>
    <x v="4"/>
    <s v="Corporate"/>
    <n v="4"/>
    <n v="40580"/>
    <n v="0.3"/>
    <n v="71534"/>
    <x v="4"/>
    <n v="1136240000"/>
    <n v="420900000"/>
    <n v="0.37043230303457014"/>
    <x v="5"/>
    <b v="1"/>
    <s v="mayo"/>
    <x v="5"/>
  </r>
  <r>
    <x v="7517"/>
    <s v="CUST3882"/>
    <d v="2024-12-09T00:00:00"/>
    <x v="2"/>
    <x v="2"/>
    <s v="Corporate"/>
    <n v="3"/>
    <n v="6462"/>
    <n v="0.25"/>
    <n v="8039"/>
    <x v="3"/>
    <n v="145395000"/>
    <n v="65005000"/>
    <n v="0.44709240345266343"/>
    <x v="10"/>
    <b v="1"/>
    <s v="diciembre"/>
    <x v="10"/>
  </r>
  <r>
    <x v="7518"/>
    <s v="CUST2805"/>
    <d v="2024-08-22T00:00:00"/>
    <x v="1"/>
    <x v="3"/>
    <s v="Corporate"/>
    <n v="3"/>
    <n v="24122"/>
    <n v="0.19"/>
    <n v="42693"/>
    <x v="2"/>
    <n v="586164600"/>
    <n v="159234600"/>
    <n v="0.27165509483172473"/>
    <x v="0"/>
    <b v="1"/>
    <s v="agosto"/>
    <x v="0"/>
  </r>
  <r>
    <x v="7519"/>
    <s v="CUST2219"/>
    <d v="2024-06-03T00:00:00"/>
    <x v="0"/>
    <x v="0"/>
    <s v="Home Office"/>
    <n v="5"/>
    <n v="46317"/>
    <n v="0.26"/>
    <n v="91142"/>
    <x v="1"/>
    <n v="1713729000"/>
    <n v="802309000"/>
    <n v="0.4681656201184668"/>
    <x v="1"/>
    <b v="1"/>
    <s v="junio"/>
    <x v="1"/>
  </r>
  <r>
    <x v="7520"/>
    <s v="CUST7449"/>
    <d v="2024-12-30T00:00:00"/>
    <x v="3"/>
    <x v="3"/>
    <s v="Home Office"/>
    <n v="2"/>
    <n v="13334"/>
    <n v="0.16"/>
    <n v="17322"/>
    <x v="1"/>
    <n v="224011200"/>
    <n v="50791200"/>
    <n v="0.22673509181683774"/>
    <x v="10"/>
    <b v="1"/>
    <s v="diciembre"/>
    <x v="10"/>
  </r>
  <r>
    <x v="7521"/>
    <s v="CUST3968"/>
    <d v="2024-02-23T00:00:00"/>
    <x v="2"/>
    <x v="0"/>
    <s v="Home Office"/>
    <n v="1"/>
    <n v="18624"/>
    <n v="0.16"/>
    <n v="11957"/>
    <x v="0"/>
    <n v="156441600"/>
    <n v="36871600"/>
    <n v="0.2356892284405171"/>
    <x v="9"/>
    <b v="1"/>
    <s v="febrero"/>
    <x v="9"/>
  </r>
  <r>
    <x v="7522"/>
    <s v="CUST3025"/>
    <d v="2024-07-04T00:00:00"/>
    <x v="0"/>
    <x v="1"/>
    <s v="Corporate"/>
    <n v="6"/>
    <n v="39287"/>
    <n v="0.13"/>
    <n v="116685"/>
    <x v="0"/>
    <n v="2050781400"/>
    <n v="883931400"/>
    <n v="0.43102175590240871"/>
    <x v="3"/>
    <b v="1"/>
    <s v="julio"/>
    <x v="3"/>
  </r>
  <r>
    <x v="7523"/>
    <s v="CUST3799"/>
    <d v="2024-03-05T00:00:00"/>
    <x v="0"/>
    <x v="4"/>
    <s v="Home Office"/>
    <n v="5"/>
    <n v="15368"/>
    <n v="0.05"/>
    <n v="56359"/>
    <x v="0"/>
    <n v="729980000"/>
    <n v="166390000"/>
    <n v="0.22793775171922517"/>
    <x v="7"/>
    <b v="1"/>
    <s v="marzo"/>
    <x v="7"/>
  </r>
  <r>
    <x v="7524"/>
    <s v="CUST6536"/>
    <d v="2024-10-29T00:00:00"/>
    <x v="0"/>
    <x v="0"/>
    <s v="Corporate"/>
    <n v="9"/>
    <n v="5396"/>
    <n v="0.14000000000000001"/>
    <n v="26474"/>
    <x v="2"/>
    <n v="417650400"/>
    <n v="152910400"/>
    <n v="0.36612056399323456"/>
    <x v="4"/>
    <b v="1"/>
    <s v="octubre"/>
    <x v="4"/>
  </r>
  <r>
    <x v="7525"/>
    <s v="CUST3840"/>
    <d v="2024-06-23T00:00:00"/>
    <x v="1"/>
    <x v="2"/>
    <s v="Home Office"/>
    <n v="9"/>
    <n v="49459"/>
    <n v="0.2"/>
    <n v="264735"/>
    <x v="3"/>
    <n v="3561048000"/>
    <n v="913698000"/>
    <n v="0.2565812086778948"/>
    <x v="1"/>
    <b v="1"/>
    <s v="junio"/>
    <x v="1"/>
  </r>
  <r>
    <x v="7526"/>
    <s v="CUST9201"/>
    <d v="2024-05-28T00:00:00"/>
    <x v="2"/>
    <x v="3"/>
    <s v="Corporate"/>
    <n v="4"/>
    <n v="45889"/>
    <n v="0"/>
    <n v="128807"/>
    <x v="0"/>
    <n v="1835560000"/>
    <n v="547490000"/>
    <n v="0.2982686482599316"/>
    <x v="5"/>
    <b v="0"/>
    <s v="mayo"/>
    <x v="5"/>
  </r>
  <r>
    <x v="7527"/>
    <s v="CUST7488"/>
    <d v="2024-10-23T00:00:00"/>
    <x v="1"/>
    <x v="0"/>
    <s v="Corporate"/>
    <n v="6"/>
    <n v="6813"/>
    <n v="0.27"/>
    <n v="22125"/>
    <x v="2"/>
    <n v="298409400"/>
    <n v="77159400"/>
    <n v="0.25856893248000901"/>
    <x v="4"/>
    <b v="1"/>
    <s v="octubre"/>
    <x v="4"/>
  </r>
  <r>
    <x v="7528"/>
    <s v="CUST5032"/>
    <d v="2024-01-31T00:00:00"/>
    <x v="1"/>
    <x v="1"/>
    <s v="Home Office"/>
    <n v="8"/>
    <n v="28085"/>
    <n v="0.18"/>
    <n v="134012"/>
    <x v="2"/>
    <n v="1842376000"/>
    <n v="502256000"/>
    <n v="0.27261319079275892"/>
    <x v="8"/>
    <b v="1"/>
    <s v="enero"/>
    <x v="8"/>
  </r>
  <r>
    <x v="7529"/>
    <s v="CUST4559"/>
    <d v="2024-07-19T00:00:00"/>
    <x v="2"/>
    <x v="3"/>
    <s v="Corporate"/>
    <n v="6"/>
    <n v="43520"/>
    <n v="0.19"/>
    <n v="128469"/>
    <x v="0"/>
    <n v="2115072000"/>
    <n v="830382000"/>
    <n v="0.39260223765432101"/>
    <x v="3"/>
    <b v="1"/>
    <s v="julio"/>
    <x v="3"/>
  </r>
  <r>
    <x v="7530"/>
    <s v="CUST4605"/>
    <d v="2024-09-13T00:00:00"/>
    <x v="3"/>
    <x v="2"/>
    <s v="Consumer"/>
    <n v="10"/>
    <n v="30527"/>
    <n v="0.01"/>
    <n v="194870"/>
    <x v="3"/>
    <n v="3022173000"/>
    <n v="1073473000"/>
    <n v="0.35519905710229033"/>
    <x v="11"/>
    <b v="1"/>
    <s v="septiembre"/>
    <x v="11"/>
  </r>
  <r>
    <x v="7531"/>
    <s v="CUST5088"/>
    <d v="2024-05-14T00:00:00"/>
    <x v="2"/>
    <x v="2"/>
    <s v="Consumer"/>
    <n v="1"/>
    <n v="26376"/>
    <n v="0.14000000000000001"/>
    <n v="14879"/>
    <x v="0"/>
    <n v="226833600"/>
    <n v="78043600"/>
    <n v="0.34405661242426167"/>
    <x v="5"/>
    <b v="1"/>
    <s v="mayo"/>
    <x v="5"/>
  </r>
  <r>
    <x v="7532"/>
    <s v="CUST1217"/>
    <d v="2024-02-23T00:00:00"/>
    <x v="1"/>
    <x v="0"/>
    <s v="Home Office"/>
    <n v="3"/>
    <n v="35893"/>
    <n v="0.21"/>
    <n v="56633"/>
    <x v="0"/>
    <n v="850664100"/>
    <n v="284334100"/>
    <n v="0.33424955866833922"/>
    <x v="9"/>
    <b v="1"/>
    <s v="febrero"/>
    <x v="9"/>
  </r>
  <r>
    <x v="7533"/>
    <s v="CUST2485"/>
    <d v="2024-02-29T00:00:00"/>
    <x v="1"/>
    <x v="1"/>
    <s v="Consumer"/>
    <n v="1"/>
    <n v="6909"/>
    <n v="7.0000000000000007E-2"/>
    <n v="4163"/>
    <x v="4"/>
    <n v="64253700"/>
    <n v="22623700"/>
    <n v="0.35209956780699009"/>
    <x v="9"/>
    <b v="1"/>
    <s v="febrero"/>
    <x v="9"/>
  </r>
  <r>
    <x v="7534"/>
    <s v="CUST2434"/>
    <d v="2024-04-13T00:00:00"/>
    <x v="0"/>
    <x v="4"/>
    <s v="Consumer"/>
    <n v="7"/>
    <n v="20672"/>
    <n v="0.03"/>
    <n v="94886"/>
    <x v="0"/>
    <n v="1403628800"/>
    <n v="454768800"/>
    <n v="0.32399506194230271"/>
    <x v="6"/>
    <b v="1"/>
    <s v="abril"/>
    <x v="6"/>
  </r>
  <r>
    <x v="7535"/>
    <s v="CUST8793"/>
    <d v="2024-03-19T00:00:00"/>
    <x v="3"/>
    <x v="0"/>
    <s v="Home Office"/>
    <n v="5"/>
    <n v="19475"/>
    <n v="0.21"/>
    <n v="57932"/>
    <x v="2"/>
    <n v="769262500"/>
    <n v="189942500"/>
    <n v="0.24691506475357891"/>
    <x v="7"/>
    <b v="1"/>
    <s v="marzo"/>
    <x v="7"/>
  </r>
  <r>
    <x v="7536"/>
    <s v="CUST3186"/>
    <d v="2024-12-22T00:00:00"/>
    <x v="2"/>
    <x v="0"/>
    <s v="Home Office"/>
    <n v="2"/>
    <n v="46600"/>
    <n v="0.02"/>
    <n v="70693"/>
    <x v="1"/>
    <n v="913360000"/>
    <n v="206430000"/>
    <n v="0.2260116492949111"/>
    <x v="10"/>
    <b v="1"/>
    <s v="diciembre"/>
    <x v="10"/>
  </r>
  <r>
    <x v="7537"/>
    <s v="CUST7678"/>
    <d v="2024-06-25T00:00:00"/>
    <x v="0"/>
    <x v="3"/>
    <s v="Consumer"/>
    <n v="10"/>
    <n v="40785"/>
    <n v="0.28000000000000003"/>
    <n v="194580"/>
    <x v="4"/>
    <n v="2936520000"/>
    <n v="990720000"/>
    <n v="0.33737893833517224"/>
    <x v="1"/>
    <b v="1"/>
    <s v="junio"/>
    <x v="1"/>
  </r>
  <r>
    <x v="7538"/>
    <s v="CUST4815"/>
    <d v="2024-12-31T00:00:00"/>
    <x v="1"/>
    <x v="4"/>
    <s v="Corporate"/>
    <n v="9"/>
    <n v="16050"/>
    <n v="0.02"/>
    <n v="82614"/>
    <x v="2"/>
    <n v="1415610000"/>
    <n v="589470000"/>
    <n v="0.41640706126687432"/>
    <x v="10"/>
    <b v="1"/>
    <s v="diciembre"/>
    <x v="10"/>
  </r>
  <r>
    <x v="7539"/>
    <s v="CUST1863"/>
    <d v="2024-11-23T00:00:00"/>
    <x v="1"/>
    <x v="0"/>
    <s v="Consumer"/>
    <n v="6"/>
    <n v="11004"/>
    <n v="0.19"/>
    <n v="32789"/>
    <x v="1"/>
    <n v="534794400"/>
    <n v="206904400"/>
    <n v="0.38688587614230813"/>
    <x v="2"/>
    <b v="1"/>
    <s v="noviembre"/>
    <x v="2"/>
  </r>
  <r>
    <x v="7540"/>
    <s v="CUST3644"/>
    <d v="2024-04-13T00:00:00"/>
    <x v="0"/>
    <x v="0"/>
    <s v="Corporate"/>
    <n v="10"/>
    <n v="10979"/>
    <n v="0"/>
    <n v="87029"/>
    <x v="2"/>
    <n v="1097900000"/>
    <n v="227610000"/>
    <n v="0.20731396302031149"/>
    <x v="6"/>
    <b v="0"/>
    <s v="abril"/>
    <x v="6"/>
  </r>
  <r>
    <x v="7541"/>
    <s v="CUST9667"/>
    <d v="2024-06-12T00:00:00"/>
    <x v="2"/>
    <x v="2"/>
    <s v="Consumer"/>
    <n v="6"/>
    <n v="1955"/>
    <n v="0.11"/>
    <n v="6027"/>
    <x v="2"/>
    <n v="104397000"/>
    <n v="44127000"/>
    <n v="0.42268455990114656"/>
    <x v="1"/>
    <b v="1"/>
    <s v="junio"/>
    <x v="1"/>
  </r>
  <r>
    <x v="7542"/>
    <s v="CUST1524"/>
    <d v="2024-02-17T00:00:00"/>
    <x v="3"/>
    <x v="1"/>
    <s v="Consumer"/>
    <n v="4"/>
    <n v="36223"/>
    <n v="0.1"/>
    <n v="97568"/>
    <x v="0"/>
    <n v="1304028000"/>
    <n v="328348000"/>
    <n v="0.25179520685138662"/>
    <x v="9"/>
    <b v="1"/>
    <s v="febrero"/>
    <x v="9"/>
  </r>
  <r>
    <x v="7543"/>
    <s v="CUST3223"/>
    <d v="2024-01-09T00:00:00"/>
    <x v="0"/>
    <x v="4"/>
    <s v="Corporate"/>
    <n v="4"/>
    <n v="29010"/>
    <n v="0.03"/>
    <n v="75071"/>
    <x v="2"/>
    <n v="1125588000"/>
    <n v="374878000"/>
    <n v="0.33305081432993244"/>
    <x v="8"/>
    <b v="1"/>
    <s v="enero"/>
    <x v="8"/>
  </r>
  <r>
    <x v="7544"/>
    <s v="CUST3806"/>
    <d v="2024-04-19T00:00:00"/>
    <x v="2"/>
    <x v="3"/>
    <s v="Corporate"/>
    <n v="1"/>
    <n v="34408"/>
    <n v="0.19"/>
    <n v="20192"/>
    <x v="3"/>
    <n v="278704800"/>
    <n v="76784800"/>
    <n v="0.27550583987071625"/>
    <x v="6"/>
    <b v="1"/>
    <s v="abril"/>
    <x v="6"/>
  </r>
  <r>
    <x v="7545"/>
    <s v="CUST7441"/>
    <d v="2024-05-10T00:00:00"/>
    <x v="1"/>
    <x v="1"/>
    <s v="Consumer"/>
    <n v="8"/>
    <n v="36227"/>
    <n v="0.19"/>
    <n v="146353"/>
    <x v="3"/>
    <n v="2347509600"/>
    <n v="883979600"/>
    <n v="0.37656058999716124"/>
    <x v="5"/>
    <b v="1"/>
    <s v="mayo"/>
    <x v="5"/>
  </r>
  <r>
    <x v="7546"/>
    <s v="CUST9562"/>
    <d v="2024-08-11T00:00:00"/>
    <x v="2"/>
    <x v="4"/>
    <s v="Corporate"/>
    <n v="1"/>
    <n v="41106"/>
    <n v="0.18"/>
    <n v="24244"/>
    <x v="3"/>
    <n v="337069200"/>
    <n v="94629200"/>
    <n v="0.28074116531560878"/>
    <x v="0"/>
    <b v="1"/>
    <s v="agosto"/>
    <x v="0"/>
  </r>
  <r>
    <x v="7547"/>
    <s v="CUST9723"/>
    <d v="2024-07-23T00:00:00"/>
    <x v="2"/>
    <x v="2"/>
    <s v="Consumer"/>
    <n v="2"/>
    <n v="33907"/>
    <n v="0.08"/>
    <n v="40918"/>
    <x v="3"/>
    <n v="623888800"/>
    <n v="214708800"/>
    <n v="0.34414594395667947"/>
    <x v="3"/>
    <b v="1"/>
    <s v="julio"/>
    <x v="3"/>
  </r>
  <r>
    <x v="7548"/>
    <s v="CUST2528"/>
    <d v="2024-03-22T00:00:00"/>
    <x v="2"/>
    <x v="1"/>
    <s v="Home Office"/>
    <n v="4"/>
    <n v="41115"/>
    <n v="0.09"/>
    <n v="87226"/>
    <x v="4"/>
    <n v="1496586000"/>
    <n v="624326000"/>
    <n v="0.41716680498147118"/>
    <x v="7"/>
    <b v="1"/>
    <s v="marzo"/>
    <x v="7"/>
  </r>
  <r>
    <x v="7549"/>
    <s v="CUST1176"/>
    <d v="2024-05-04T00:00:00"/>
    <x v="3"/>
    <x v="0"/>
    <s v="Corporate"/>
    <n v="9"/>
    <n v="33768"/>
    <n v="7.0000000000000007E-2"/>
    <n v="187228"/>
    <x v="4"/>
    <n v="2826381600"/>
    <n v="954101600"/>
    <n v="0.3375699870109542"/>
    <x v="5"/>
    <b v="1"/>
    <s v="mayo"/>
    <x v="5"/>
  </r>
  <r>
    <x v="7550"/>
    <s v="CUST1522"/>
    <d v="2024-02-01T00:00:00"/>
    <x v="1"/>
    <x v="3"/>
    <s v="Home Office"/>
    <n v="1"/>
    <n v="27331"/>
    <n v="0.25"/>
    <n v="15500"/>
    <x v="2"/>
    <n v="204982500"/>
    <n v="49982500"/>
    <n v="0.24383788860024636"/>
    <x v="9"/>
    <b v="1"/>
    <s v="febrero"/>
    <x v="9"/>
  </r>
  <r>
    <x v="7551"/>
    <s v="CUST3901"/>
    <d v="2024-09-20T00:00:00"/>
    <x v="1"/>
    <x v="1"/>
    <s v="Corporate"/>
    <n v="7"/>
    <n v="49424"/>
    <n v="0.24"/>
    <n v="151050"/>
    <x v="2"/>
    <n v="2629356800"/>
    <n v="1118856800"/>
    <n v="0.42552490403736759"/>
    <x v="11"/>
    <b v="1"/>
    <s v="septiembre"/>
    <x v="11"/>
  </r>
  <r>
    <x v="7552"/>
    <s v="CUST7576"/>
    <d v="2024-12-06T00:00:00"/>
    <x v="0"/>
    <x v="3"/>
    <s v="Consumer"/>
    <n v="2"/>
    <n v="47686"/>
    <n v="0.13"/>
    <n v="65231"/>
    <x v="3"/>
    <n v="829736400"/>
    <n v="177426400"/>
    <n v="0.21383465881453434"/>
    <x v="10"/>
    <b v="1"/>
    <s v="diciembre"/>
    <x v="10"/>
  </r>
  <r>
    <x v="7553"/>
    <s v="CUST2263"/>
    <d v="2024-01-06T00:00:00"/>
    <x v="3"/>
    <x v="4"/>
    <s v="Consumer"/>
    <n v="2"/>
    <n v="49599"/>
    <n v="0.14000000000000001"/>
    <n v="46081"/>
    <x v="0"/>
    <n v="853102800"/>
    <n v="392292800"/>
    <n v="0.4598423542860251"/>
    <x v="8"/>
    <b v="1"/>
    <s v="enero"/>
    <x v="8"/>
  </r>
  <r>
    <x v="7554"/>
    <s v="CUST2779"/>
    <d v="2024-05-24T00:00:00"/>
    <x v="1"/>
    <x v="4"/>
    <s v="Consumer"/>
    <n v="3"/>
    <n v="41243"/>
    <n v="0.09"/>
    <n v="60513"/>
    <x v="2"/>
    <n v="1125933900"/>
    <n v="520803900"/>
    <n v="0.46255281948611726"/>
    <x v="5"/>
    <b v="1"/>
    <s v="mayo"/>
    <x v="5"/>
  </r>
  <r>
    <x v="7555"/>
    <s v="CUST1802"/>
    <d v="2024-03-07T00:00:00"/>
    <x v="2"/>
    <x v="4"/>
    <s v="Consumer"/>
    <n v="4"/>
    <n v="32994"/>
    <n v="0.1"/>
    <n v="71860"/>
    <x v="4"/>
    <n v="1187784000"/>
    <n v="469184000"/>
    <n v="0.39500784654448956"/>
    <x v="7"/>
    <b v="1"/>
    <s v="marzo"/>
    <x v="7"/>
  </r>
  <r>
    <x v="7556"/>
    <s v="CUST7323"/>
    <d v="2024-06-24T00:00:00"/>
    <x v="1"/>
    <x v="0"/>
    <s v="Home Office"/>
    <n v="2"/>
    <n v="29400"/>
    <n v="0.16"/>
    <n v="25658"/>
    <x v="4"/>
    <n v="493920000"/>
    <n v="237340000"/>
    <n v="0.48052316164561065"/>
    <x v="1"/>
    <b v="1"/>
    <s v="junio"/>
    <x v="1"/>
  </r>
  <r>
    <x v="7557"/>
    <s v="CUST6959"/>
    <d v="2024-04-16T00:00:00"/>
    <x v="0"/>
    <x v="2"/>
    <s v="Corporate"/>
    <n v="4"/>
    <n v="19954"/>
    <n v="0.03"/>
    <n v="50065"/>
    <x v="0"/>
    <n v="774215200"/>
    <n v="273565200"/>
    <n v="0.35334516811346511"/>
    <x v="6"/>
    <b v="1"/>
    <s v="abril"/>
    <x v="6"/>
  </r>
  <r>
    <x v="7558"/>
    <s v="CUST7216"/>
    <d v="2024-01-16T00:00:00"/>
    <x v="0"/>
    <x v="0"/>
    <s v="Consumer"/>
    <n v="6"/>
    <n v="25546"/>
    <n v="0.05"/>
    <n v="88977"/>
    <x v="1"/>
    <n v="1456122000"/>
    <n v="566352000"/>
    <n v="0.38894543177014013"/>
    <x v="8"/>
    <b v="1"/>
    <s v="enero"/>
    <x v="8"/>
  </r>
  <r>
    <x v="7559"/>
    <s v="CUST6702"/>
    <d v="2024-08-28T00:00:00"/>
    <x v="0"/>
    <x v="2"/>
    <s v="Home Office"/>
    <n v="5"/>
    <n v="15726"/>
    <n v="0.17"/>
    <n v="51965"/>
    <x v="1"/>
    <n v="652629000"/>
    <n v="132979000"/>
    <n v="0.20375895033778763"/>
    <x v="0"/>
    <b v="1"/>
    <s v="agosto"/>
    <x v="0"/>
  </r>
  <r>
    <x v="7560"/>
    <s v="CUST8671"/>
    <d v="2024-07-11T00:00:00"/>
    <x v="0"/>
    <x v="1"/>
    <s v="Consumer"/>
    <n v="2"/>
    <n v="20015"/>
    <n v="0.11"/>
    <n v="21606"/>
    <x v="0"/>
    <n v="356267000"/>
    <n v="140207000"/>
    <n v="0.3935447290936292"/>
    <x v="3"/>
    <b v="1"/>
    <s v="julio"/>
    <x v="3"/>
  </r>
  <r>
    <x v="7561"/>
    <s v="CUST6699"/>
    <d v="2024-10-09T00:00:00"/>
    <x v="0"/>
    <x v="4"/>
    <s v="Corporate"/>
    <n v="10"/>
    <n v="26850"/>
    <n v="0.17"/>
    <n v="160630"/>
    <x v="1"/>
    <n v="2228550000"/>
    <n v="622250000"/>
    <n v="0.27921742837270869"/>
    <x v="4"/>
    <b v="1"/>
    <s v="octubre"/>
    <x v="4"/>
  </r>
  <r>
    <x v="7562"/>
    <s v="CUST9728"/>
    <d v="2024-03-04T00:00:00"/>
    <x v="0"/>
    <x v="0"/>
    <s v="Corporate"/>
    <n v="8"/>
    <n v="24298"/>
    <n v="0.23"/>
    <n v="101867"/>
    <x v="4"/>
    <n v="1496756800"/>
    <n v="478086800"/>
    <n v="0.31941515147951893"/>
    <x v="7"/>
    <b v="1"/>
    <s v="marzo"/>
    <x v="7"/>
  </r>
  <r>
    <x v="7563"/>
    <s v="CUST1856"/>
    <d v="2024-07-02T00:00:00"/>
    <x v="3"/>
    <x v="0"/>
    <s v="Home Office"/>
    <n v="7"/>
    <n v="38137"/>
    <n v="0.28999999999999998"/>
    <n v="123495"/>
    <x v="3"/>
    <n v="1895408900"/>
    <n v="660458900"/>
    <n v="0.34845193562191251"/>
    <x v="3"/>
    <b v="1"/>
    <s v="julio"/>
    <x v="3"/>
  </r>
  <r>
    <x v="7564"/>
    <s v="CUST5074"/>
    <d v="2024-06-03T00:00:00"/>
    <x v="0"/>
    <x v="3"/>
    <s v="Corporate"/>
    <n v="9"/>
    <n v="38468"/>
    <n v="0.26"/>
    <n v="165213"/>
    <x v="4"/>
    <n v="2561968800"/>
    <n v="909838800"/>
    <n v="0.35513266203710209"/>
    <x v="1"/>
    <b v="1"/>
    <s v="junio"/>
    <x v="1"/>
  </r>
  <r>
    <x v="7565"/>
    <s v="CUST7527"/>
    <d v="2024-12-15T00:00:00"/>
    <x v="1"/>
    <x v="3"/>
    <s v="Consumer"/>
    <n v="10"/>
    <n v="44458"/>
    <n v="0.15"/>
    <n v="280871"/>
    <x v="4"/>
    <n v="3778930000"/>
    <n v="970220000"/>
    <n v="0.25674463406308135"/>
    <x v="10"/>
    <b v="1"/>
    <s v="diciembre"/>
    <x v="10"/>
  </r>
  <r>
    <x v="7566"/>
    <s v="CUST4720"/>
    <d v="2024-12-10T00:00:00"/>
    <x v="1"/>
    <x v="3"/>
    <s v="Corporate"/>
    <n v="9"/>
    <n v="42967"/>
    <n v="0.06"/>
    <n v="259949"/>
    <x v="1"/>
    <n v="3635008200"/>
    <n v="1035518200"/>
    <n v="0.28487369024366987"/>
    <x v="10"/>
    <b v="1"/>
    <s v="diciembre"/>
    <x v="10"/>
  </r>
  <r>
    <x v="7567"/>
    <s v="CUST8152"/>
    <d v="2024-01-25T00:00:00"/>
    <x v="2"/>
    <x v="0"/>
    <s v="Home Office"/>
    <n v="3"/>
    <n v="21448"/>
    <n v="0.19"/>
    <n v="28460"/>
    <x v="0"/>
    <n v="521186400"/>
    <n v="236586400"/>
    <n v="0.4539381687626538"/>
    <x v="8"/>
    <b v="1"/>
    <s v="enero"/>
    <x v="8"/>
  </r>
  <r>
    <x v="7568"/>
    <s v="CUST7323"/>
    <d v="2024-02-15T00:00:00"/>
    <x v="3"/>
    <x v="4"/>
    <s v="Consumer"/>
    <n v="5"/>
    <n v="48181"/>
    <n v="0.18"/>
    <n v="109008"/>
    <x v="0"/>
    <n v="1975421000"/>
    <n v="885341000"/>
    <n v="0.44817838830305035"/>
    <x v="9"/>
    <b v="1"/>
    <s v="febrero"/>
    <x v="9"/>
  </r>
  <r>
    <x v="7569"/>
    <s v="CUST7604"/>
    <d v="2024-01-06T00:00:00"/>
    <x v="0"/>
    <x v="2"/>
    <s v="Consumer"/>
    <n v="6"/>
    <n v="30595"/>
    <n v="0.1"/>
    <n v="100393"/>
    <x v="2"/>
    <n v="1652130000"/>
    <n v="648200000"/>
    <n v="0.3923420069849225"/>
    <x v="8"/>
    <b v="1"/>
    <s v="enero"/>
    <x v="8"/>
  </r>
  <r>
    <x v="7570"/>
    <s v="CUST7625"/>
    <d v="2024-08-11T00:00:00"/>
    <x v="3"/>
    <x v="2"/>
    <s v="Home Office"/>
    <n v="5"/>
    <n v="37670"/>
    <n v="0.27"/>
    <n v="108123"/>
    <x v="2"/>
    <n v="1374955000"/>
    <n v="293725000"/>
    <n v="0.21362517318748614"/>
    <x v="0"/>
    <b v="1"/>
    <s v="agosto"/>
    <x v="0"/>
  </r>
  <r>
    <x v="7571"/>
    <s v="CUST4891"/>
    <d v="2024-11-12T00:00:00"/>
    <x v="1"/>
    <x v="1"/>
    <s v="Consumer"/>
    <n v="5"/>
    <n v="10200"/>
    <n v="0.15"/>
    <n v="23782"/>
    <x v="2"/>
    <n v="433500000"/>
    <n v="195680000"/>
    <n v="0.45139561707035758"/>
    <x v="2"/>
    <b v="1"/>
    <s v="noviembre"/>
    <x v="2"/>
  </r>
  <r>
    <x v="7572"/>
    <s v="CUST7435"/>
    <d v="2024-04-24T00:00:00"/>
    <x v="2"/>
    <x v="1"/>
    <s v="Corporate"/>
    <n v="9"/>
    <n v="42085"/>
    <n v="0.16"/>
    <n v="191253"/>
    <x v="1"/>
    <n v="3181626000"/>
    <n v="1269096000"/>
    <n v="0.39888283538039981"/>
    <x v="6"/>
    <b v="1"/>
    <s v="abril"/>
    <x v="6"/>
  </r>
  <r>
    <x v="7573"/>
    <s v="CUST8214"/>
    <d v="2024-12-10T00:00:00"/>
    <x v="0"/>
    <x v="0"/>
    <s v="Consumer"/>
    <n v="10"/>
    <n v="48289"/>
    <n v="0.26"/>
    <n v="264354"/>
    <x v="0"/>
    <n v="3573386000"/>
    <n v="929846000"/>
    <n v="0.26021426176741053"/>
    <x v="10"/>
    <b v="1"/>
    <s v="diciembre"/>
    <x v="10"/>
  </r>
  <r>
    <x v="7574"/>
    <s v="CUST5641"/>
    <d v="2024-01-29T00:00:00"/>
    <x v="0"/>
    <x v="0"/>
    <s v="Home Office"/>
    <n v="7"/>
    <n v="32410"/>
    <n v="0.19"/>
    <n v="117214"/>
    <x v="3"/>
    <n v="1837647000"/>
    <n v="665507000"/>
    <n v="0.36215170813545799"/>
    <x v="8"/>
    <b v="1"/>
    <s v="enero"/>
    <x v="8"/>
  </r>
  <r>
    <x v="7575"/>
    <s v="CUST6485"/>
    <d v="2024-12-22T00:00:00"/>
    <x v="1"/>
    <x v="0"/>
    <s v="Consumer"/>
    <n v="6"/>
    <n v="37375"/>
    <n v="7.0000000000000007E-2"/>
    <n v="160011"/>
    <x v="0"/>
    <n v="2085525000"/>
    <n v="485415000"/>
    <n v="0.2327543424317618"/>
    <x v="10"/>
    <b v="1"/>
    <s v="diciembre"/>
    <x v="10"/>
  </r>
  <r>
    <x v="7576"/>
    <s v="CUST3667"/>
    <d v="2024-11-18T00:00:00"/>
    <x v="1"/>
    <x v="3"/>
    <s v="Corporate"/>
    <n v="7"/>
    <n v="3365"/>
    <n v="0.21"/>
    <n v="12154"/>
    <x v="1"/>
    <n v="186084500"/>
    <n v="64544500"/>
    <n v="0.34685586386829637"/>
    <x v="2"/>
    <b v="1"/>
    <s v="noviembre"/>
    <x v="2"/>
  </r>
  <r>
    <x v="7577"/>
    <s v="CUST3148"/>
    <d v="2024-01-06T00:00:00"/>
    <x v="0"/>
    <x v="3"/>
    <s v="Consumer"/>
    <n v="6"/>
    <n v="37953"/>
    <n v="0.08"/>
    <n v="105388"/>
    <x v="4"/>
    <n v="2095005600"/>
    <n v="1041125600"/>
    <n v="0.49695599859017081"/>
    <x v="8"/>
    <b v="1"/>
    <s v="enero"/>
    <x v="8"/>
  </r>
  <r>
    <x v="7578"/>
    <s v="CUST6586"/>
    <d v="2024-03-02T00:00:00"/>
    <x v="3"/>
    <x v="3"/>
    <s v="Corporate"/>
    <n v="2"/>
    <n v="45628"/>
    <n v="0.01"/>
    <n v="64422"/>
    <x v="1"/>
    <n v="903434400"/>
    <n v="259214400"/>
    <n v="0.28692110904787332"/>
    <x v="7"/>
    <b v="1"/>
    <s v="marzo"/>
    <x v="7"/>
  </r>
  <r>
    <x v="7579"/>
    <s v="CUST7478"/>
    <d v="2024-06-28T00:00:00"/>
    <x v="1"/>
    <x v="4"/>
    <s v="Corporate"/>
    <n v="10"/>
    <n v="41930"/>
    <n v="0.27"/>
    <n v="180866"/>
    <x v="1"/>
    <n v="3060890000"/>
    <n v="1252230000"/>
    <n v="0.40910650170375285"/>
    <x v="1"/>
    <b v="1"/>
    <s v="junio"/>
    <x v="1"/>
  </r>
  <r>
    <x v="7580"/>
    <s v="CUST9914"/>
    <d v="2024-04-20T00:00:00"/>
    <x v="2"/>
    <x v="3"/>
    <s v="Corporate"/>
    <n v="9"/>
    <n v="1494"/>
    <n v="0.23"/>
    <n v="7503"/>
    <x v="1"/>
    <n v="103534200"/>
    <n v="28504200"/>
    <n v="0.27531192591433556"/>
    <x v="6"/>
    <b v="1"/>
    <s v="abril"/>
    <x v="6"/>
  </r>
  <r>
    <x v="7581"/>
    <s v="CUST6665"/>
    <d v="2024-08-17T00:00:00"/>
    <x v="3"/>
    <x v="1"/>
    <s v="Consumer"/>
    <n v="8"/>
    <n v="21511"/>
    <n v="0.21"/>
    <n v="97960"/>
    <x v="2"/>
    <n v="1359495200"/>
    <n v="379895200"/>
    <n v="0.27943842685137837"/>
    <x v="0"/>
    <b v="1"/>
    <s v="agosto"/>
    <x v="0"/>
  </r>
  <r>
    <x v="7582"/>
    <s v="CUST4217"/>
    <d v="2024-10-24T00:00:00"/>
    <x v="2"/>
    <x v="0"/>
    <s v="Corporate"/>
    <n v="7"/>
    <n v="19459"/>
    <n v="0.03"/>
    <n v="68972"/>
    <x v="1"/>
    <n v="1321266100"/>
    <n v="631546100"/>
    <n v="0.47798554734735116"/>
    <x v="4"/>
    <b v="1"/>
    <s v="octubre"/>
    <x v="4"/>
  </r>
  <r>
    <x v="7583"/>
    <s v="CUST6116"/>
    <d v="2024-06-27T00:00:00"/>
    <x v="0"/>
    <x v="0"/>
    <s v="Home Office"/>
    <n v="2"/>
    <n v="27073"/>
    <n v="0.05"/>
    <n v="28410"/>
    <x v="2"/>
    <n v="514387000"/>
    <n v="230287000"/>
    <n v="0.44769210730442255"/>
    <x v="1"/>
    <b v="1"/>
    <s v="junio"/>
    <x v="1"/>
  </r>
  <r>
    <x v="7584"/>
    <s v="CUST2648"/>
    <d v="2024-05-16T00:00:00"/>
    <x v="0"/>
    <x v="2"/>
    <s v="Home Office"/>
    <n v="6"/>
    <n v="17266"/>
    <n v="0.13"/>
    <n v="49372"/>
    <x v="4"/>
    <n v="901285200"/>
    <n v="407565200"/>
    <n v="0.45220447423301746"/>
    <x v="5"/>
    <b v="1"/>
    <s v="mayo"/>
    <x v="5"/>
  </r>
  <r>
    <x v="7585"/>
    <s v="CUST7281"/>
    <d v="2024-11-30T00:00:00"/>
    <x v="3"/>
    <x v="0"/>
    <s v="Consumer"/>
    <n v="7"/>
    <n v="43301"/>
    <n v="0.1"/>
    <n v="216051"/>
    <x v="1"/>
    <n v="2727963000"/>
    <n v="567453000"/>
    <n v="0.20801345179535061"/>
    <x v="2"/>
    <b v="1"/>
    <s v="noviembre"/>
    <x v="2"/>
  </r>
  <r>
    <x v="7586"/>
    <s v="CUST8840"/>
    <d v="2024-10-24T00:00:00"/>
    <x v="0"/>
    <x v="4"/>
    <s v="Home Office"/>
    <n v="7"/>
    <n v="26357"/>
    <n v="0.21"/>
    <n v="108209"/>
    <x v="4"/>
    <n v="1457542100"/>
    <n v="375452100"/>
    <n v="0.25759262802769128"/>
    <x v="4"/>
    <b v="1"/>
    <s v="octubre"/>
    <x v="4"/>
  </r>
  <r>
    <x v="7587"/>
    <s v="CUST7358"/>
    <d v="2024-10-16T00:00:00"/>
    <x v="2"/>
    <x v="4"/>
    <s v="Home Office"/>
    <n v="10"/>
    <n v="25173"/>
    <n v="0.12"/>
    <n v="166074"/>
    <x v="2"/>
    <n v="2215224000"/>
    <n v="554484000"/>
    <n v="0.25030606385629622"/>
    <x v="4"/>
    <b v="1"/>
    <s v="octubre"/>
    <x v="4"/>
  </r>
  <r>
    <x v="7588"/>
    <s v="CUST9039"/>
    <d v="2024-06-15T00:00:00"/>
    <x v="3"/>
    <x v="1"/>
    <s v="Home Office"/>
    <n v="5"/>
    <n v="37023"/>
    <n v="0.1"/>
    <n v="117013"/>
    <x v="4"/>
    <n v="1666035000"/>
    <n v="495905000"/>
    <n v="0.29765581155257842"/>
    <x v="1"/>
    <b v="1"/>
    <s v="junio"/>
    <x v="1"/>
  </r>
  <r>
    <x v="7589"/>
    <s v="CUST1550"/>
    <d v="2024-11-21T00:00:00"/>
    <x v="3"/>
    <x v="1"/>
    <s v="Consumer"/>
    <n v="7"/>
    <n v="36422"/>
    <n v="0.14000000000000001"/>
    <n v="172094"/>
    <x v="1"/>
    <n v="2192604400"/>
    <n v="471664400"/>
    <n v="0.21511605103045492"/>
    <x v="2"/>
    <b v="1"/>
    <s v="noviembre"/>
    <x v="2"/>
  </r>
  <r>
    <x v="7590"/>
    <s v="CUST7196"/>
    <d v="2024-12-28T00:00:00"/>
    <x v="3"/>
    <x v="1"/>
    <s v="Corporate"/>
    <n v="3"/>
    <n v="7253"/>
    <n v="0.21"/>
    <n v="11301"/>
    <x v="2"/>
    <n v="171896100"/>
    <n v="58886100"/>
    <n v="0.34256798147252904"/>
    <x v="10"/>
    <b v="1"/>
    <s v="diciembre"/>
    <x v="10"/>
  </r>
  <r>
    <x v="7591"/>
    <s v="CUST5745"/>
    <d v="2024-03-29T00:00:00"/>
    <x v="2"/>
    <x v="3"/>
    <s v="Consumer"/>
    <n v="6"/>
    <n v="1898"/>
    <n v="0.06"/>
    <n v="5900"/>
    <x v="1"/>
    <n v="107047200"/>
    <n v="48047200"/>
    <n v="0.44884125880919817"/>
    <x v="7"/>
    <b v="1"/>
    <s v="marzo"/>
    <x v="7"/>
  </r>
  <r>
    <x v="7592"/>
    <s v="CUST7738"/>
    <d v="2024-12-15T00:00:00"/>
    <x v="1"/>
    <x v="3"/>
    <s v="Consumer"/>
    <n v="4"/>
    <n v="31113"/>
    <n v="0.08"/>
    <n v="71116"/>
    <x v="2"/>
    <n v="1144958400"/>
    <n v="433798400"/>
    <n v="0.37887699675376851"/>
    <x v="10"/>
    <b v="1"/>
    <s v="diciembre"/>
    <x v="10"/>
  </r>
  <r>
    <x v="7593"/>
    <s v="CUST3632"/>
    <d v="2024-09-18T00:00:00"/>
    <x v="2"/>
    <x v="1"/>
    <s v="Home Office"/>
    <n v="10"/>
    <n v="1087"/>
    <n v="0.22"/>
    <n v="5270"/>
    <x v="2"/>
    <n v="84786000"/>
    <n v="32086000"/>
    <n v="0.3784351190054962"/>
    <x v="11"/>
    <b v="1"/>
    <s v="septiembre"/>
    <x v="11"/>
  </r>
  <r>
    <x v="7594"/>
    <s v="CUST9489"/>
    <d v="2024-12-03T00:00:00"/>
    <x v="1"/>
    <x v="1"/>
    <s v="Consumer"/>
    <n v="7"/>
    <n v="33996"/>
    <n v="0.23"/>
    <n v="133039"/>
    <x v="3"/>
    <n v="1832384400"/>
    <n v="501994400"/>
    <n v="0.27395692737833832"/>
    <x v="10"/>
    <b v="1"/>
    <s v="diciembre"/>
    <x v="10"/>
  </r>
  <r>
    <x v="7595"/>
    <s v="CUST9011"/>
    <d v="2024-08-11T00:00:00"/>
    <x v="0"/>
    <x v="1"/>
    <s v="Corporate"/>
    <n v="4"/>
    <n v="35103"/>
    <n v="0.26"/>
    <n v="71486"/>
    <x v="2"/>
    <n v="1039048800"/>
    <n v="324188800"/>
    <n v="0.31200536490682634"/>
    <x v="0"/>
    <b v="1"/>
    <s v="agosto"/>
    <x v="0"/>
  </r>
  <r>
    <x v="7596"/>
    <s v="CUST4693"/>
    <d v="2024-08-03T00:00:00"/>
    <x v="3"/>
    <x v="0"/>
    <s v="Home Office"/>
    <n v="10"/>
    <n v="21239"/>
    <n v="0.25"/>
    <n v="99100"/>
    <x v="3"/>
    <n v="1592925000"/>
    <n v="601925000"/>
    <n v="0.37787403675628167"/>
    <x v="0"/>
    <b v="1"/>
    <s v="agosto"/>
    <x v="0"/>
  </r>
  <r>
    <x v="7597"/>
    <s v="CUST5905"/>
    <d v="2024-03-14T00:00:00"/>
    <x v="3"/>
    <x v="4"/>
    <s v="Corporate"/>
    <n v="4"/>
    <n v="16034"/>
    <n v="0.04"/>
    <n v="33539"/>
    <x v="2"/>
    <n v="615705600"/>
    <n v="280315600"/>
    <n v="0.45527537836264603"/>
    <x v="7"/>
    <b v="1"/>
    <s v="marzo"/>
    <x v="7"/>
  </r>
  <r>
    <x v="7598"/>
    <s v="CUST9870"/>
    <d v="2024-04-27T00:00:00"/>
    <x v="1"/>
    <x v="0"/>
    <s v="Home Office"/>
    <n v="3"/>
    <n v="15239"/>
    <n v="0.16"/>
    <n v="22570"/>
    <x v="4"/>
    <n v="384022800"/>
    <n v="158322800"/>
    <n v="0.41227447953611085"/>
    <x v="6"/>
    <b v="1"/>
    <s v="abril"/>
    <x v="6"/>
  </r>
  <r>
    <x v="7599"/>
    <s v="CUST1549"/>
    <d v="2024-01-02T00:00:00"/>
    <x v="2"/>
    <x v="2"/>
    <s v="Home Office"/>
    <n v="7"/>
    <n v="16227"/>
    <n v="0"/>
    <n v="77504"/>
    <x v="1"/>
    <n v="1135890000"/>
    <n v="360850000"/>
    <n v="0.31768040919455232"/>
    <x v="8"/>
    <b v="0"/>
    <s v="enero"/>
    <x v="8"/>
  </r>
  <r>
    <x v="7600"/>
    <s v="CUST2716"/>
    <d v="2024-12-28T00:00:00"/>
    <x v="0"/>
    <x v="1"/>
    <s v="Home Office"/>
    <n v="7"/>
    <n v="2095"/>
    <n v="0.25"/>
    <n v="7389"/>
    <x v="3"/>
    <n v="109987500"/>
    <n v="36097500"/>
    <n v="0.3281963859529492"/>
    <x v="10"/>
    <b v="1"/>
    <s v="diciembre"/>
    <x v="10"/>
  </r>
  <r>
    <x v="7601"/>
    <s v="CUST6548"/>
    <d v="2024-12-19T00:00:00"/>
    <x v="3"/>
    <x v="4"/>
    <s v="Home Office"/>
    <n v="8"/>
    <n v="22899"/>
    <n v="0.26"/>
    <n v="83421"/>
    <x v="3"/>
    <n v="1355620800"/>
    <n v="521410800"/>
    <n v="0.38462879884994389"/>
    <x v="10"/>
    <b v="1"/>
    <s v="diciembre"/>
    <x v="10"/>
  </r>
  <r>
    <x v="7602"/>
    <s v="CUST5502"/>
    <d v="2024-08-15T00:00:00"/>
    <x v="3"/>
    <x v="0"/>
    <s v="Consumer"/>
    <n v="7"/>
    <n v="7297"/>
    <n v="0.09"/>
    <n v="37127"/>
    <x v="3"/>
    <n v="464818900"/>
    <n v="93548900"/>
    <n v="0.20125881284087199"/>
    <x v="0"/>
    <b v="1"/>
    <s v="agosto"/>
    <x v="0"/>
  </r>
  <r>
    <x v="7603"/>
    <s v="CUST2161"/>
    <d v="2024-04-09T00:00:00"/>
    <x v="2"/>
    <x v="2"/>
    <s v="Corporate"/>
    <n v="6"/>
    <n v="32406"/>
    <n v="0.03"/>
    <n v="148904"/>
    <x v="1"/>
    <n v="1886029200"/>
    <n v="396989200"/>
    <n v="0.21048942402376378"/>
    <x v="6"/>
    <b v="1"/>
    <s v="abril"/>
    <x v="6"/>
  </r>
  <r>
    <x v="7604"/>
    <s v="CUST3780"/>
    <d v="2024-03-19T00:00:00"/>
    <x v="2"/>
    <x v="2"/>
    <s v="Home Office"/>
    <n v="6"/>
    <n v="22728"/>
    <n v="0.19"/>
    <n v="73033"/>
    <x v="0"/>
    <n v="1104580800"/>
    <n v="374250800"/>
    <n v="0.33881704262829843"/>
    <x v="7"/>
    <b v="1"/>
    <s v="marzo"/>
    <x v="7"/>
  </r>
  <r>
    <x v="7605"/>
    <s v="CUST9074"/>
    <d v="2024-01-13T00:00:00"/>
    <x v="0"/>
    <x v="4"/>
    <s v="Corporate"/>
    <n v="3"/>
    <n v="35007"/>
    <n v="0.21"/>
    <n v="58701"/>
    <x v="0"/>
    <n v="829665900"/>
    <n v="242655900"/>
    <n v="0.29247423571343595"/>
    <x v="8"/>
    <b v="1"/>
    <s v="enero"/>
    <x v="8"/>
  </r>
  <r>
    <x v="7606"/>
    <s v="CUST4887"/>
    <d v="2024-05-25T00:00:00"/>
    <x v="3"/>
    <x v="0"/>
    <s v="Consumer"/>
    <n v="6"/>
    <n v="19734"/>
    <n v="0.28000000000000003"/>
    <n v="58550"/>
    <x v="3"/>
    <n v="852508800"/>
    <n v="267008800"/>
    <n v="0.31320357044994729"/>
    <x v="5"/>
    <b v="1"/>
    <s v="mayo"/>
    <x v="5"/>
  </r>
  <r>
    <x v="7607"/>
    <s v="CUST4763"/>
    <d v="2024-09-09T00:00:00"/>
    <x v="3"/>
    <x v="4"/>
    <s v="Consumer"/>
    <n v="8"/>
    <n v="22227"/>
    <n v="0.1"/>
    <n v="124566"/>
    <x v="2"/>
    <n v="1600344000"/>
    <n v="354684000"/>
    <n v="0.22162984958233981"/>
    <x v="11"/>
    <b v="1"/>
    <s v="septiembre"/>
    <x v="11"/>
  </r>
  <r>
    <x v="7608"/>
    <s v="CUST9003"/>
    <d v="2024-10-07T00:00:00"/>
    <x v="2"/>
    <x v="3"/>
    <s v="Corporate"/>
    <n v="7"/>
    <n v="41337"/>
    <n v="0.08"/>
    <n v="180299"/>
    <x v="3"/>
    <n v="2662102800"/>
    <n v="859112800"/>
    <n v="0.32271961849106656"/>
    <x v="4"/>
    <b v="1"/>
    <s v="octubre"/>
    <x v="4"/>
  </r>
  <r>
    <x v="7609"/>
    <s v="CUST3206"/>
    <d v="2024-11-24T00:00:00"/>
    <x v="0"/>
    <x v="2"/>
    <s v="Consumer"/>
    <n v="8"/>
    <n v="5606"/>
    <n v="0.17"/>
    <n v="24754"/>
    <x v="4"/>
    <n v="372238400"/>
    <n v="124698400"/>
    <n v="0.33499606703660878"/>
    <x v="2"/>
    <b v="1"/>
    <s v="noviembre"/>
    <x v="2"/>
  </r>
  <r>
    <x v="7610"/>
    <s v="CUST4196"/>
    <d v="2024-02-11T00:00:00"/>
    <x v="0"/>
    <x v="3"/>
    <s v="Corporate"/>
    <n v="5"/>
    <n v="4488"/>
    <n v="0"/>
    <n v="11844"/>
    <x v="1"/>
    <n v="224400000"/>
    <n v="105960000"/>
    <n v="0.47219251336898393"/>
    <x v="9"/>
    <b v="0"/>
    <s v="febrero"/>
    <x v="9"/>
  </r>
  <r>
    <x v="7611"/>
    <s v="CUST7665"/>
    <d v="2024-12-08T00:00:00"/>
    <x v="2"/>
    <x v="3"/>
    <s v="Home Office"/>
    <n v="7"/>
    <n v="14089"/>
    <n v="0.16"/>
    <n v="48830"/>
    <x v="2"/>
    <n v="828433200"/>
    <n v="340133200"/>
    <n v="0.41057408128983724"/>
    <x v="10"/>
    <b v="1"/>
    <s v="diciembre"/>
    <x v="10"/>
  </r>
  <r>
    <x v="7612"/>
    <s v="CUST2560"/>
    <d v="2024-01-22T00:00:00"/>
    <x v="1"/>
    <x v="3"/>
    <s v="Home Office"/>
    <n v="5"/>
    <n v="14215"/>
    <n v="0.08"/>
    <n v="50053"/>
    <x v="3"/>
    <n v="653890000"/>
    <n v="153360000"/>
    <n v="0.2345348606034654"/>
    <x v="8"/>
    <b v="1"/>
    <s v="enero"/>
    <x v="8"/>
  </r>
  <r>
    <x v="7613"/>
    <s v="CUST6863"/>
    <d v="2024-10-25T00:00:00"/>
    <x v="0"/>
    <x v="4"/>
    <s v="Corporate"/>
    <n v="2"/>
    <n v="29175"/>
    <n v="0.19"/>
    <n v="28136"/>
    <x v="4"/>
    <n v="472635000"/>
    <n v="191275000"/>
    <n v="0.4046991864758217"/>
    <x v="4"/>
    <b v="1"/>
    <s v="octubre"/>
    <x v="4"/>
  </r>
  <r>
    <x v="7614"/>
    <s v="CUST2715"/>
    <d v="2024-04-04T00:00:00"/>
    <x v="0"/>
    <x v="4"/>
    <s v="Home Office"/>
    <n v="3"/>
    <n v="34788"/>
    <n v="0.15"/>
    <n v="54606"/>
    <x v="1"/>
    <n v="887094000"/>
    <n v="341034000"/>
    <n v="0.38443952951998323"/>
    <x v="6"/>
    <b v="1"/>
    <s v="abril"/>
    <x v="6"/>
  </r>
  <r>
    <x v="7615"/>
    <s v="CUST6445"/>
    <d v="2024-12-29T00:00:00"/>
    <x v="0"/>
    <x v="2"/>
    <s v="Corporate"/>
    <n v="6"/>
    <n v="18228"/>
    <n v="0.28000000000000003"/>
    <n v="48302"/>
    <x v="2"/>
    <n v="787449600"/>
    <n v="304429600"/>
    <n v="0.38660201237006153"/>
    <x v="10"/>
    <b v="1"/>
    <s v="diciembre"/>
    <x v="10"/>
  </r>
  <r>
    <x v="7616"/>
    <s v="CUST7229"/>
    <d v="2024-01-08T00:00:00"/>
    <x v="1"/>
    <x v="1"/>
    <s v="Consumer"/>
    <n v="10"/>
    <n v="37767"/>
    <n v="0.26"/>
    <n v="187160"/>
    <x v="0"/>
    <n v="2794758000"/>
    <n v="923158000"/>
    <n v="0.3303176876137397"/>
    <x v="8"/>
    <b v="1"/>
    <s v="enero"/>
    <x v="8"/>
  </r>
  <r>
    <x v="7617"/>
    <s v="CUST2081"/>
    <d v="2024-04-01T00:00:00"/>
    <x v="0"/>
    <x v="0"/>
    <s v="Corporate"/>
    <n v="3"/>
    <n v="2715"/>
    <n v="0.21"/>
    <n v="4406"/>
    <x v="4"/>
    <n v="64345500"/>
    <n v="20285500"/>
    <n v="0.31525903132309174"/>
    <x v="6"/>
    <b v="1"/>
    <s v="abril"/>
    <x v="6"/>
  </r>
  <r>
    <x v="7618"/>
    <s v="CUST4237"/>
    <d v="2024-05-15T00:00:00"/>
    <x v="0"/>
    <x v="1"/>
    <s v="Consumer"/>
    <n v="5"/>
    <n v="11656"/>
    <n v="0.28000000000000003"/>
    <n v="29547"/>
    <x v="0"/>
    <n v="419616000"/>
    <n v="124146000"/>
    <n v="0.29585621139327384"/>
    <x v="5"/>
    <b v="1"/>
    <s v="mayo"/>
    <x v="5"/>
  </r>
  <r>
    <x v="7619"/>
    <s v="CUST8381"/>
    <d v="2024-11-09T00:00:00"/>
    <x v="2"/>
    <x v="1"/>
    <s v="Consumer"/>
    <n v="1"/>
    <n v="43546"/>
    <n v="0.25"/>
    <n v="24722"/>
    <x v="1"/>
    <n v="326595000"/>
    <n v="79375000"/>
    <n v="0.24303801344172446"/>
    <x v="2"/>
    <b v="1"/>
    <s v="noviembre"/>
    <x v="2"/>
  </r>
  <r>
    <x v="7620"/>
    <s v="CUST7594"/>
    <d v="2024-03-07T00:00:00"/>
    <x v="2"/>
    <x v="2"/>
    <s v="Corporate"/>
    <n v="9"/>
    <n v="34981"/>
    <n v="0.1"/>
    <n v="200987"/>
    <x v="3"/>
    <n v="2833461000"/>
    <n v="823591000"/>
    <n v="0.29066607939901062"/>
    <x v="7"/>
    <b v="1"/>
    <s v="marzo"/>
    <x v="7"/>
  </r>
  <r>
    <x v="7621"/>
    <s v="CUST2683"/>
    <d v="2024-04-16T00:00:00"/>
    <x v="0"/>
    <x v="2"/>
    <s v="Corporate"/>
    <n v="5"/>
    <n v="2227"/>
    <n v="0.03"/>
    <n v="6125"/>
    <x v="1"/>
    <n v="108009500"/>
    <n v="46759500"/>
    <n v="0.43292025238520687"/>
    <x v="6"/>
    <b v="1"/>
    <s v="abril"/>
    <x v="6"/>
  </r>
  <r>
    <x v="7622"/>
    <s v="CUST3779"/>
    <d v="2024-04-06T00:00:00"/>
    <x v="2"/>
    <x v="1"/>
    <s v="Home Office"/>
    <n v="3"/>
    <n v="22310"/>
    <n v="0.24"/>
    <n v="26389"/>
    <x v="3"/>
    <n v="508668000"/>
    <n v="244778000"/>
    <n v="0.48121367964959461"/>
    <x v="6"/>
    <b v="1"/>
    <s v="abril"/>
    <x v="6"/>
  </r>
  <r>
    <x v="7623"/>
    <s v="CUST5012"/>
    <d v="2024-03-29T00:00:00"/>
    <x v="1"/>
    <x v="1"/>
    <s v="Home Office"/>
    <n v="9"/>
    <n v="22538"/>
    <n v="0.18"/>
    <n v="133019"/>
    <x v="2"/>
    <n v="1663304400"/>
    <n v="333114400"/>
    <n v="0.20027266205752839"/>
    <x v="7"/>
    <b v="1"/>
    <s v="marzo"/>
    <x v="7"/>
  </r>
  <r>
    <x v="7624"/>
    <s v="CUST2712"/>
    <d v="2024-04-29T00:00:00"/>
    <x v="3"/>
    <x v="4"/>
    <s v="Corporate"/>
    <n v="4"/>
    <n v="42212"/>
    <n v="0.02"/>
    <n v="108715"/>
    <x v="0"/>
    <n v="1654710400"/>
    <n v="567560400"/>
    <n v="0.34299681684480859"/>
    <x v="6"/>
    <b v="1"/>
    <s v="abril"/>
    <x v="6"/>
  </r>
  <r>
    <x v="7625"/>
    <s v="CUST3378"/>
    <d v="2024-03-29T00:00:00"/>
    <x v="1"/>
    <x v="2"/>
    <s v="Corporate"/>
    <n v="6"/>
    <n v="15134"/>
    <n v="0"/>
    <n v="57747"/>
    <x v="4"/>
    <n v="908040000"/>
    <n v="330570000"/>
    <n v="0.36404783930223339"/>
    <x v="7"/>
    <b v="0"/>
    <s v="marzo"/>
    <x v="7"/>
  </r>
  <r>
    <x v="7626"/>
    <s v="CUST6650"/>
    <d v="2024-01-25T00:00:00"/>
    <x v="3"/>
    <x v="4"/>
    <s v="Corporate"/>
    <n v="7"/>
    <n v="37824"/>
    <n v="0.24"/>
    <n v="101919"/>
    <x v="3"/>
    <n v="2012236800"/>
    <n v="993046800"/>
    <n v="0.49350394546009696"/>
    <x v="8"/>
    <b v="1"/>
    <s v="enero"/>
    <x v="8"/>
  </r>
  <r>
    <x v="7627"/>
    <s v="CUST7878"/>
    <d v="2024-09-23T00:00:00"/>
    <x v="2"/>
    <x v="0"/>
    <s v="Home Office"/>
    <n v="3"/>
    <n v="35307"/>
    <n v="0.09"/>
    <n v="55622"/>
    <x v="1"/>
    <n v="963881100"/>
    <n v="407661100"/>
    <n v="0.42293712367635383"/>
    <x v="11"/>
    <b v="1"/>
    <s v="septiembre"/>
    <x v="11"/>
  </r>
  <r>
    <x v="7628"/>
    <s v="CUST2102"/>
    <d v="2024-07-07T00:00:00"/>
    <x v="0"/>
    <x v="0"/>
    <s v="Corporate"/>
    <n v="9"/>
    <n v="19579"/>
    <n v="7.0000000000000007E-2"/>
    <n v="128228"/>
    <x v="4"/>
    <n v="1638762300"/>
    <n v="356482300"/>
    <n v="0.21753142600363701"/>
    <x v="3"/>
    <b v="1"/>
    <s v="julio"/>
    <x v="3"/>
  </r>
  <r>
    <x v="7629"/>
    <s v="CUST9744"/>
    <d v="2024-03-01T00:00:00"/>
    <x v="1"/>
    <x v="2"/>
    <s v="Consumer"/>
    <n v="4"/>
    <n v="10780"/>
    <n v="0.22"/>
    <n v="22499"/>
    <x v="3"/>
    <n v="336336000"/>
    <n v="111346000"/>
    <n v="0.33105584891299178"/>
    <x v="7"/>
    <b v="1"/>
    <s v="marzo"/>
    <x v="7"/>
  </r>
  <r>
    <x v="7630"/>
    <s v="CUST3971"/>
    <d v="2024-05-08T00:00:00"/>
    <x v="2"/>
    <x v="0"/>
    <s v="Consumer"/>
    <n v="10"/>
    <n v="45619"/>
    <n v="0.03"/>
    <n v="255011"/>
    <x v="3"/>
    <n v="4425043000"/>
    <n v="1874933000"/>
    <n v="0.42370955491279971"/>
    <x v="5"/>
    <b v="1"/>
    <s v="mayo"/>
    <x v="5"/>
  </r>
  <r>
    <x v="7631"/>
    <s v="CUST8500"/>
    <d v="2024-11-24T00:00:00"/>
    <x v="1"/>
    <x v="0"/>
    <s v="Corporate"/>
    <n v="10"/>
    <n v="28596"/>
    <n v="0.23"/>
    <n v="167708"/>
    <x v="3"/>
    <n v="2201892000"/>
    <n v="524812000"/>
    <n v="0.23834593158974191"/>
    <x v="2"/>
    <b v="1"/>
    <s v="noviembre"/>
    <x v="2"/>
  </r>
  <r>
    <x v="7632"/>
    <s v="CUST8728"/>
    <d v="2024-03-27T00:00:00"/>
    <x v="3"/>
    <x v="3"/>
    <s v="Corporate"/>
    <n v="10"/>
    <n v="27441"/>
    <n v="0.15"/>
    <n v="156686"/>
    <x v="4"/>
    <n v="2332485000"/>
    <n v="765625000"/>
    <n v="0.32824434026371019"/>
    <x v="7"/>
    <b v="1"/>
    <s v="marzo"/>
    <x v="7"/>
  </r>
  <r>
    <x v="7633"/>
    <s v="CUST7216"/>
    <d v="2024-07-24T00:00:00"/>
    <x v="3"/>
    <x v="2"/>
    <s v="Corporate"/>
    <n v="4"/>
    <n v="21246"/>
    <n v="0.08"/>
    <n v="49122"/>
    <x v="4"/>
    <n v="781852800"/>
    <n v="290632800"/>
    <n v="0.37172316835087116"/>
    <x v="3"/>
    <b v="1"/>
    <s v="julio"/>
    <x v="3"/>
  </r>
  <r>
    <x v="7634"/>
    <s v="CUST1251"/>
    <d v="2024-09-28T00:00:00"/>
    <x v="0"/>
    <x v="4"/>
    <s v="Consumer"/>
    <n v="9"/>
    <n v="34372"/>
    <n v="0.04"/>
    <n v="219927"/>
    <x v="3"/>
    <n v="2969740800"/>
    <n v="770470800"/>
    <n v="0.25944041985078292"/>
    <x v="11"/>
    <b v="1"/>
    <s v="septiembre"/>
    <x v="11"/>
  </r>
  <r>
    <x v="7635"/>
    <s v="CUST3151"/>
    <d v="2024-04-28T00:00:00"/>
    <x v="1"/>
    <x v="2"/>
    <s v="Home Office"/>
    <n v="3"/>
    <n v="5309"/>
    <n v="0.13"/>
    <n v="10864"/>
    <x v="4"/>
    <n v="138564900"/>
    <n v="29924900"/>
    <n v="0.21596306135247814"/>
    <x v="6"/>
    <b v="1"/>
    <s v="abril"/>
    <x v="6"/>
  </r>
  <r>
    <x v="7636"/>
    <s v="CUST5995"/>
    <d v="2024-07-08T00:00:00"/>
    <x v="1"/>
    <x v="3"/>
    <s v="Corporate"/>
    <n v="7"/>
    <n v="38288"/>
    <n v="0.16"/>
    <n v="134721"/>
    <x v="1"/>
    <n v="2251334400"/>
    <n v="904124400"/>
    <n v="0.40159489412145971"/>
    <x v="3"/>
    <b v="1"/>
    <s v="julio"/>
    <x v="3"/>
  </r>
  <r>
    <x v="7637"/>
    <s v="CUST8619"/>
    <d v="2024-04-29T00:00:00"/>
    <x v="1"/>
    <x v="0"/>
    <s v="Home Office"/>
    <n v="9"/>
    <n v="34218"/>
    <n v="0.17"/>
    <n v="128929"/>
    <x v="3"/>
    <n v="2556084600"/>
    <n v="1266794600"/>
    <n v="0.49559963703861759"/>
    <x v="6"/>
    <b v="1"/>
    <s v="abril"/>
    <x v="6"/>
  </r>
  <r>
    <x v="7638"/>
    <s v="CUST1206"/>
    <d v="2024-01-10T00:00:00"/>
    <x v="1"/>
    <x v="0"/>
    <s v="Consumer"/>
    <n v="3"/>
    <n v="31883"/>
    <n v="0.25"/>
    <n v="55225"/>
    <x v="3"/>
    <n v="717367500"/>
    <n v="165117500"/>
    <n v="0.23017142538517565"/>
    <x v="8"/>
    <b v="1"/>
    <s v="enero"/>
    <x v="8"/>
  </r>
  <r>
    <x v="7639"/>
    <s v="CUST3164"/>
    <d v="2024-12-20T00:00:00"/>
    <x v="3"/>
    <x v="0"/>
    <s v="Home Office"/>
    <n v="7"/>
    <n v="17598"/>
    <n v="0.14000000000000001"/>
    <n v="59608"/>
    <x v="3"/>
    <n v="1059399600"/>
    <n v="463319600"/>
    <n v="0.43734167919262951"/>
    <x v="10"/>
    <b v="1"/>
    <s v="diciembre"/>
    <x v="10"/>
  </r>
  <r>
    <x v="7640"/>
    <s v="CUST6625"/>
    <d v="2024-10-03T00:00:00"/>
    <x v="0"/>
    <x v="4"/>
    <s v="Consumer"/>
    <n v="4"/>
    <n v="34479"/>
    <n v="0.11"/>
    <n v="61944"/>
    <x v="3"/>
    <n v="1227452400"/>
    <n v="608012400"/>
    <n v="0.49534499260419385"/>
    <x v="4"/>
    <b v="1"/>
    <s v="octubre"/>
    <x v="4"/>
  </r>
  <r>
    <x v="7641"/>
    <s v="CUST8200"/>
    <d v="2024-11-23T00:00:00"/>
    <x v="0"/>
    <x v="1"/>
    <s v="Corporate"/>
    <n v="3"/>
    <n v="38143"/>
    <n v="0.15"/>
    <n v="53373"/>
    <x v="4"/>
    <n v="972646500"/>
    <n v="438916500"/>
    <n v="0.45126004154644056"/>
    <x v="2"/>
    <b v="1"/>
    <s v="noviembre"/>
    <x v="2"/>
  </r>
  <r>
    <x v="7642"/>
    <s v="CUST6082"/>
    <d v="2024-04-28T00:00:00"/>
    <x v="0"/>
    <x v="0"/>
    <s v="Consumer"/>
    <n v="6"/>
    <n v="6717"/>
    <n v="0.1"/>
    <n v="24535"/>
    <x v="1"/>
    <n v="362718000"/>
    <n v="117368000"/>
    <n v="0.32357919926775069"/>
    <x v="6"/>
    <b v="1"/>
    <s v="abril"/>
    <x v="6"/>
  </r>
  <r>
    <x v="7643"/>
    <s v="CUST5367"/>
    <d v="2024-06-10T00:00:00"/>
    <x v="0"/>
    <x v="0"/>
    <s v="Consumer"/>
    <n v="4"/>
    <n v="46691"/>
    <n v="0.03"/>
    <n v="111133"/>
    <x v="3"/>
    <n v="1811610800"/>
    <n v="700280800"/>
    <n v="0.38655146017014252"/>
    <x v="1"/>
    <b v="1"/>
    <s v="junio"/>
    <x v="1"/>
  </r>
  <r>
    <x v="7644"/>
    <s v="CUST5276"/>
    <d v="2024-01-08T00:00:00"/>
    <x v="0"/>
    <x v="3"/>
    <s v="Consumer"/>
    <n v="5"/>
    <n v="11398"/>
    <n v="0.2"/>
    <n v="36342"/>
    <x v="1"/>
    <n v="455920000"/>
    <n v="92500000"/>
    <n v="0.20288647131075627"/>
    <x v="8"/>
    <b v="1"/>
    <s v="enero"/>
    <x v="8"/>
  </r>
  <r>
    <x v="7645"/>
    <s v="CUST5536"/>
    <d v="2024-06-03T00:00:00"/>
    <x v="1"/>
    <x v="2"/>
    <s v="Consumer"/>
    <n v="7"/>
    <n v="26938"/>
    <n v="0.24"/>
    <n v="108226"/>
    <x v="4"/>
    <n v="1433101600"/>
    <n v="350841600"/>
    <n v="0.24481278926769742"/>
    <x v="1"/>
    <b v="1"/>
    <s v="junio"/>
    <x v="1"/>
  </r>
  <r>
    <x v="7646"/>
    <s v="CUST8686"/>
    <d v="2024-04-30T00:00:00"/>
    <x v="1"/>
    <x v="4"/>
    <s v="Home Office"/>
    <n v="2"/>
    <n v="12388"/>
    <n v="0.15"/>
    <n v="12754"/>
    <x v="0"/>
    <n v="210596000"/>
    <n v="83056000"/>
    <n v="0.39438545841326522"/>
    <x v="6"/>
    <b v="1"/>
    <s v="abril"/>
    <x v="6"/>
  </r>
  <r>
    <x v="7647"/>
    <s v="CUST5645"/>
    <d v="2024-07-12T00:00:00"/>
    <x v="0"/>
    <x v="1"/>
    <s v="Home Office"/>
    <n v="1"/>
    <n v="7201"/>
    <n v="0.02"/>
    <n v="4180"/>
    <x v="2"/>
    <n v="70569800"/>
    <n v="28769800"/>
    <n v="0.40767863873781701"/>
    <x v="3"/>
    <b v="1"/>
    <s v="julio"/>
    <x v="3"/>
  </r>
  <r>
    <x v="7648"/>
    <s v="CUST8891"/>
    <d v="2024-07-08T00:00:00"/>
    <x v="2"/>
    <x v="3"/>
    <s v="Consumer"/>
    <n v="7"/>
    <n v="34324"/>
    <n v="0.11"/>
    <n v="159802"/>
    <x v="1"/>
    <n v="2138385200"/>
    <n v="540365200"/>
    <n v="0.25269778335540294"/>
    <x v="3"/>
    <b v="1"/>
    <s v="julio"/>
    <x v="3"/>
  </r>
  <r>
    <x v="7649"/>
    <s v="CUST2575"/>
    <d v="2024-07-10T00:00:00"/>
    <x v="3"/>
    <x v="1"/>
    <s v="Consumer"/>
    <n v="2"/>
    <n v="28489"/>
    <n v="0.08"/>
    <n v="32112"/>
    <x v="1"/>
    <n v="524197600"/>
    <n v="203077600"/>
    <n v="0.38740658102974906"/>
    <x v="3"/>
    <b v="1"/>
    <s v="julio"/>
    <x v="3"/>
  </r>
  <r>
    <x v="7650"/>
    <s v="CUST8156"/>
    <d v="2024-12-17T00:00:00"/>
    <x v="2"/>
    <x v="2"/>
    <s v="Consumer"/>
    <n v="6"/>
    <n v="24400"/>
    <n v="0.14000000000000001"/>
    <n v="63255"/>
    <x v="3"/>
    <n v="1259040000"/>
    <n v="626490000"/>
    <n v="0.49759340449866563"/>
    <x v="10"/>
    <b v="1"/>
    <s v="diciembre"/>
    <x v="10"/>
  </r>
  <r>
    <x v="7651"/>
    <s v="CUST6106"/>
    <d v="2024-03-11T00:00:00"/>
    <x v="1"/>
    <x v="4"/>
    <s v="Corporate"/>
    <n v="9"/>
    <n v="42795"/>
    <n v="0.21"/>
    <n v="240778"/>
    <x v="4"/>
    <n v="3042724500"/>
    <n v="634944500"/>
    <n v="0.20867630309612323"/>
    <x v="7"/>
    <b v="1"/>
    <s v="marzo"/>
    <x v="7"/>
  </r>
  <r>
    <x v="7652"/>
    <s v="CUST5591"/>
    <d v="2024-08-15T00:00:00"/>
    <x v="1"/>
    <x v="0"/>
    <s v="Consumer"/>
    <n v="10"/>
    <n v="7756"/>
    <n v="0.12"/>
    <n v="50759"/>
    <x v="2"/>
    <n v="682528000"/>
    <n v="174938000"/>
    <n v="0.25630889868254492"/>
    <x v="0"/>
    <b v="1"/>
    <s v="agosto"/>
    <x v="0"/>
  </r>
  <r>
    <x v="7653"/>
    <s v="CUST5613"/>
    <d v="2024-04-15T00:00:00"/>
    <x v="1"/>
    <x v="4"/>
    <s v="Home Office"/>
    <n v="5"/>
    <n v="43253"/>
    <n v="0.09"/>
    <n v="139359"/>
    <x v="1"/>
    <n v="1968011500"/>
    <n v="574421500"/>
    <n v="0.29187913790137915"/>
    <x v="6"/>
    <b v="1"/>
    <s v="abril"/>
    <x v="6"/>
  </r>
  <r>
    <x v="7654"/>
    <s v="CUST6697"/>
    <d v="2024-12-09T00:00:00"/>
    <x v="1"/>
    <x v="3"/>
    <s v="Consumer"/>
    <n v="7"/>
    <n v="29121"/>
    <n v="0"/>
    <n v="120220"/>
    <x v="1"/>
    <n v="2038470000"/>
    <n v="836270000"/>
    <n v="0.41024395747791237"/>
    <x v="10"/>
    <b v="0"/>
    <s v="diciembre"/>
    <x v="10"/>
  </r>
  <r>
    <x v="7655"/>
    <s v="CUST5986"/>
    <d v="2024-09-03T00:00:00"/>
    <x v="1"/>
    <x v="0"/>
    <s v="Home Office"/>
    <n v="10"/>
    <n v="25398"/>
    <n v="0.04"/>
    <n v="185664"/>
    <x v="0"/>
    <n v="2438208000"/>
    <n v="581568000"/>
    <n v="0.23852271832427749"/>
    <x v="11"/>
    <b v="1"/>
    <s v="septiembre"/>
    <x v="11"/>
  </r>
  <r>
    <x v="7656"/>
    <s v="CUST9225"/>
    <d v="2024-10-18T00:00:00"/>
    <x v="3"/>
    <x v="3"/>
    <s v="Corporate"/>
    <n v="5"/>
    <n v="35442"/>
    <n v="0.2"/>
    <n v="104890"/>
    <x v="4"/>
    <n v="1417680000"/>
    <n v="368780000"/>
    <n v="0.26012922521302412"/>
    <x v="4"/>
    <b v="1"/>
    <s v="octubre"/>
    <x v="4"/>
  </r>
  <r>
    <x v="7657"/>
    <s v="CUST4981"/>
    <d v="2024-09-24T00:00:00"/>
    <x v="2"/>
    <x v="1"/>
    <s v="Consumer"/>
    <n v="2"/>
    <n v="40521"/>
    <n v="0.04"/>
    <n v="44761"/>
    <x v="0"/>
    <n v="778003200"/>
    <n v="330393200"/>
    <n v="0.42466817617202601"/>
    <x v="11"/>
    <b v="1"/>
    <s v="septiembre"/>
    <x v="11"/>
  </r>
  <r>
    <x v="7658"/>
    <s v="CUST8240"/>
    <d v="2024-01-25T00:00:00"/>
    <x v="0"/>
    <x v="2"/>
    <s v="Home Office"/>
    <n v="8"/>
    <n v="21001"/>
    <n v="0.28000000000000003"/>
    <n v="92257"/>
    <x v="1"/>
    <n v="1209657600"/>
    <n v="287087600"/>
    <n v="0.2373296377421181"/>
    <x v="8"/>
    <b v="1"/>
    <s v="enero"/>
    <x v="8"/>
  </r>
  <r>
    <x v="7659"/>
    <s v="CUST5920"/>
    <d v="2024-10-24T00:00:00"/>
    <x v="2"/>
    <x v="4"/>
    <s v="Home Office"/>
    <n v="5"/>
    <n v="15022"/>
    <n v="0.21"/>
    <n v="44703"/>
    <x v="0"/>
    <n v="593369000"/>
    <n v="146339000"/>
    <n v="0.24662393889805501"/>
    <x v="4"/>
    <b v="1"/>
    <s v="octubre"/>
    <x v="4"/>
  </r>
  <r>
    <x v="7660"/>
    <s v="CUST2080"/>
    <d v="2024-07-23T00:00:00"/>
    <x v="1"/>
    <x v="3"/>
    <s v="Home Office"/>
    <n v="1"/>
    <n v="24853"/>
    <n v="0.17"/>
    <n v="14321"/>
    <x v="3"/>
    <n v="206279900"/>
    <n v="63069900"/>
    <n v="0.30574913018670263"/>
    <x v="3"/>
    <b v="1"/>
    <s v="julio"/>
    <x v="3"/>
  </r>
  <r>
    <x v="7661"/>
    <s v="CUST7320"/>
    <d v="2024-07-31T00:00:00"/>
    <x v="3"/>
    <x v="4"/>
    <s v="Corporate"/>
    <n v="6"/>
    <n v="39416"/>
    <n v="0.09"/>
    <n v="170744"/>
    <x v="4"/>
    <n v="2152113600"/>
    <n v="444673600"/>
    <n v="0.20662180658121393"/>
    <x v="3"/>
    <b v="1"/>
    <s v="julio"/>
    <x v="3"/>
  </r>
  <r>
    <x v="7662"/>
    <s v="CUST7584"/>
    <d v="2024-12-10T00:00:00"/>
    <x v="3"/>
    <x v="2"/>
    <s v="Home Office"/>
    <n v="1"/>
    <n v="47773"/>
    <n v="0.19"/>
    <n v="26713"/>
    <x v="2"/>
    <n v="386961300"/>
    <n v="119831300"/>
    <n v="0.30967256932411585"/>
    <x v="10"/>
    <b v="1"/>
    <s v="diciembre"/>
    <x v="10"/>
  </r>
  <r>
    <x v="7663"/>
    <s v="CUST2365"/>
    <d v="2024-03-17T00:00:00"/>
    <x v="0"/>
    <x v="1"/>
    <s v="Corporate"/>
    <n v="2"/>
    <n v="8768"/>
    <n v="0.28999999999999998"/>
    <n v="8823"/>
    <x v="4"/>
    <n v="124505600"/>
    <n v="36275600"/>
    <n v="0.29135717590212812"/>
    <x v="7"/>
    <b v="1"/>
    <s v="marzo"/>
    <x v="7"/>
  </r>
  <r>
    <x v="7664"/>
    <s v="CUST1127"/>
    <d v="2024-08-22T00:00:00"/>
    <x v="1"/>
    <x v="0"/>
    <s v="Corporate"/>
    <n v="4"/>
    <n v="5740"/>
    <n v="0.08"/>
    <n v="15964"/>
    <x v="0"/>
    <n v="211232000"/>
    <n v="51592000"/>
    <n v="0.2442432964702318"/>
    <x v="0"/>
    <b v="1"/>
    <s v="agosto"/>
    <x v="0"/>
  </r>
  <r>
    <x v="7665"/>
    <s v="CUST1481"/>
    <d v="2024-10-09T00:00:00"/>
    <x v="1"/>
    <x v="2"/>
    <s v="Home Office"/>
    <n v="10"/>
    <n v="36203"/>
    <n v="0.13"/>
    <n v="218180"/>
    <x v="3"/>
    <n v="3149661000"/>
    <n v="967861000"/>
    <n v="0.30729053063170925"/>
    <x v="4"/>
    <b v="1"/>
    <s v="octubre"/>
    <x v="4"/>
  </r>
  <r>
    <x v="7666"/>
    <s v="CUST6476"/>
    <d v="2024-09-15T00:00:00"/>
    <x v="0"/>
    <x v="0"/>
    <s v="Corporate"/>
    <n v="10"/>
    <n v="7289"/>
    <n v="0.12"/>
    <n v="42001"/>
    <x v="2"/>
    <n v="641432000"/>
    <n v="221422000"/>
    <n v="0.34519949113857745"/>
    <x v="11"/>
    <b v="1"/>
    <s v="septiembre"/>
    <x v="11"/>
  </r>
  <r>
    <x v="7667"/>
    <s v="CUST8537"/>
    <d v="2024-05-01T00:00:00"/>
    <x v="2"/>
    <x v="4"/>
    <s v="Consumer"/>
    <n v="9"/>
    <n v="24593"/>
    <n v="0.28000000000000003"/>
    <n v="100753"/>
    <x v="4"/>
    <n v="1593626400"/>
    <n v="586096400"/>
    <n v="0.36777528283918992"/>
    <x v="5"/>
    <b v="1"/>
    <s v="mayo"/>
    <x v="5"/>
  </r>
  <r>
    <x v="7668"/>
    <s v="CUST2818"/>
    <d v="2024-03-15T00:00:00"/>
    <x v="0"/>
    <x v="3"/>
    <s v="Corporate"/>
    <n v="5"/>
    <n v="39749"/>
    <n v="0.25"/>
    <n v="106683"/>
    <x v="3"/>
    <n v="1490587500"/>
    <n v="423757500"/>
    <n v="0.28428891292862712"/>
    <x v="7"/>
    <b v="1"/>
    <s v="marzo"/>
    <x v="7"/>
  </r>
  <r>
    <x v="7669"/>
    <s v="CUST7566"/>
    <d v="2024-03-19T00:00:00"/>
    <x v="3"/>
    <x v="2"/>
    <s v="Corporate"/>
    <n v="6"/>
    <n v="12821"/>
    <n v="0.25"/>
    <n v="35500"/>
    <x v="3"/>
    <n v="576945000"/>
    <n v="221945000"/>
    <n v="0.38469004844482574"/>
    <x v="7"/>
    <b v="1"/>
    <s v="marzo"/>
    <x v="7"/>
  </r>
  <r>
    <x v="7670"/>
    <s v="CUST2287"/>
    <d v="2024-06-04T00:00:00"/>
    <x v="1"/>
    <x v="0"/>
    <s v="Home Office"/>
    <n v="5"/>
    <n v="31187"/>
    <n v="0.14000000000000001"/>
    <n v="89329"/>
    <x v="4"/>
    <n v="1341041000"/>
    <n v="447751000"/>
    <n v="0.33388315495201115"/>
    <x v="1"/>
    <b v="1"/>
    <s v="junio"/>
    <x v="1"/>
  </r>
  <r>
    <x v="7671"/>
    <s v="CUST1455"/>
    <d v="2024-05-30T00:00:00"/>
    <x v="1"/>
    <x v="4"/>
    <s v="Corporate"/>
    <n v="2"/>
    <n v="43727"/>
    <n v="0.22"/>
    <n v="44146"/>
    <x v="1"/>
    <n v="682141200"/>
    <n v="240681200"/>
    <n v="0.35283193567548771"/>
    <x v="5"/>
    <b v="1"/>
    <s v="mayo"/>
    <x v="5"/>
  </r>
  <r>
    <x v="7672"/>
    <s v="CUST4394"/>
    <d v="2024-04-03T00:00:00"/>
    <x v="0"/>
    <x v="2"/>
    <s v="Consumer"/>
    <n v="5"/>
    <n v="41007"/>
    <n v="0.15"/>
    <n v="138169"/>
    <x v="2"/>
    <n v="1742797500"/>
    <n v="361107500"/>
    <n v="0.20719991852180186"/>
    <x v="6"/>
    <b v="1"/>
    <s v="abril"/>
    <x v="6"/>
  </r>
  <r>
    <x v="7673"/>
    <s v="CUST3468"/>
    <d v="2024-11-05T00:00:00"/>
    <x v="0"/>
    <x v="1"/>
    <s v="Consumer"/>
    <n v="7"/>
    <n v="33603"/>
    <n v="0.17"/>
    <n v="149010"/>
    <x v="4"/>
    <n v="1952334300"/>
    <n v="462234300"/>
    <n v="0.23675981106309507"/>
    <x v="2"/>
    <b v="1"/>
    <s v="noviembre"/>
    <x v="2"/>
  </r>
  <r>
    <x v="7674"/>
    <s v="CUST2030"/>
    <d v="2024-10-05T00:00:00"/>
    <x v="3"/>
    <x v="0"/>
    <s v="Corporate"/>
    <n v="3"/>
    <n v="48279"/>
    <n v="0.17"/>
    <n v="87686"/>
    <x v="2"/>
    <n v="1202147100"/>
    <n v="325287100"/>
    <n v="0.27058843297962454"/>
    <x v="4"/>
    <b v="1"/>
    <s v="octubre"/>
    <x v="4"/>
  </r>
  <r>
    <x v="7675"/>
    <s v="CUST8529"/>
    <d v="2024-02-01T00:00:00"/>
    <x v="2"/>
    <x v="2"/>
    <s v="Home Office"/>
    <n v="10"/>
    <n v="7596"/>
    <n v="0.25"/>
    <n v="44441"/>
    <x v="2"/>
    <n v="569700000"/>
    <n v="125290000"/>
    <n v="0.21992276636826399"/>
    <x v="9"/>
    <b v="1"/>
    <s v="febrero"/>
    <x v="9"/>
  </r>
  <r>
    <x v="7676"/>
    <s v="CUST8014"/>
    <d v="2024-04-29T00:00:00"/>
    <x v="0"/>
    <x v="0"/>
    <s v="Consumer"/>
    <n v="2"/>
    <n v="10890"/>
    <n v="0.23"/>
    <n v="8572"/>
    <x v="4"/>
    <n v="167706000"/>
    <n v="81986000"/>
    <n v="0.48886742275172029"/>
    <x v="6"/>
    <b v="1"/>
    <s v="abril"/>
    <x v="6"/>
  </r>
  <r>
    <x v="7677"/>
    <s v="CUST1710"/>
    <d v="2024-07-26T00:00:00"/>
    <x v="3"/>
    <x v="0"/>
    <s v="Home Office"/>
    <n v="8"/>
    <n v="4989"/>
    <n v="0.15"/>
    <n v="17262"/>
    <x v="4"/>
    <n v="339252000"/>
    <n v="166632000"/>
    <n v="0.49117470199143998"/>
    <x v="3"/>
    <b v="1"/>
    <s v="julio"/>
    <x v="3"/>
  </r>
  <r>
    <x v="7678"/>
    <s v="CUST6414"/>
    <d v="2024-07-08T00:00:00"/>
    <x v="2"/>
    <x v="4"/>
    <s v="Corporate"/>
    <n v="8"/>
    <n v="1753"/>
    <n v="0.19"/>
    <n v="6794"/>
    <x v="2"/>
    <n v="113594400"/>
    <n v="45654400"/>
    <n v="0.40190713626728081"/>
    <x v="3"/>
    <b v="1"/>
    <s v="julio"/>
    <x v="3"/>
  </r>
  <r>
    <x v="7679"/>
    <s v="CUST7124"/>
    <d v="2024-05-07T00:00:00"/>
    <x v="1"/>
    <x v="1"/>
    <s v="Corporate"/>
    <n v="3"/>
    <n v="47929"/>
    <n v="0.24"/>
    <n v="72517"/>
    <x v="4"/>
    <n v="1092781200"/>
    <n v="367611200"/>
    <n v="0.33639963791470789"/>
    <x v="5"/>
    <b v="1"/>
    <s v="mayo"/>
    <x v="5"/>
  </r>
  <r>
    <x v="7680"/>
    <s v="CUST7122"/>
    <d v="2024-06-10T00:00:00"/>
    <x v="3"/>
    <x v="1"/>
    <s v="Home Office"/>
    <n v="3"/>
    <n v="47019"/>
    <n v="0.11"/>
    <n v="98506"/>
    <x v="0"/>
    <n v="1255407300"/>
    <n v="270347300"/>
    <n v="0.21534628642035139"/>
    <x v="1"/>
    <b v="1"/>
    <s v="junio"/>
    <x v="1"/>
  </r>
  <r>
    <x v="7681"/>
    <s v="CUST7489"/>
    <d v="2024-03-25T00:00:00"/>
    <x v="1"/>
    <x v="3"/>
    <s v="Consumer"/>
    <n v="7"/>
    <n v="25128"/>
    <n v="0.16"/>
    <n v="73986"/>
    <x v="3"/>
    <n v="1477526400"/>
    <n v="737666400"/>
    <n v="0.49925767823843958"/>
    <x v="7"/>
    <b v="1"/>
    <s v="marzo"/>
    <x v="7"/>
  </r>
  <r>
    <x v="7682"/>
    <s v="CUST3474"/>
    <d v="2024-04-12T00:00:00"/>
    <x v="0"/>
    <x v="2"/>
    <s v="Consumer"/>
    <n v="1"/>
    <n v="23644"/>
    <n v="0.26"/>
    <n v="9788"/>
    <x v="2"/>
    <n v="174965600"/>
    <n v="77085600"/>
    <n v="0.44057574746121525"/>
    <x v="6"/>
    <b v="1"/>
    <s v="abril"/>
    <x v="6"/>
  </r>
  <r>
    <x v="7683"/>
    <s v="CUST4765"/>
    <d v="2024-07-25T00:00:00"/>
    <x v="3"/>
    <x v="3"/>
    <s v="Consumer"/>
    <n v="7"/>
    <n v="40850"/>
    <n v="0.1"/>
    <n v="173884"/>
    <x v="2"/>
    <n v="2573550000"/>
    <n v="834710000"/>
    <n v="0.32434186240795787"/>
    <x v="3"/>
    <b v="1"/>
    <s v="julio"/>
    <x v="3"/>
  </r>
  <r>
    <x v="7684"/>
    <s v="CUST5135"/>
    <d v="2024-04-16T00:00:00"/>
    <x v="3"/>
    <x v="4"/>
    <s v="Corporate"/>
    <n v="2"/>
    <n v="19308"/>
    <n v="0.28000000000000003"/>
    <n v="14801"/>
    <x v="4"/>
    <n v="278035200"/>
    <n v="130025200"/>
    <n v="0.46765733259673598"/>
    <x v="6"/>
    <b v="1"/>
    <s v="abril"/>
    <x v="6"/>
  </r>
  <r>
    <x v="7685"/>
    <s v="CUST6840"/>
    <d v="2024-04-23T00:00:00"/>
    <x v="1"/>
    <x v="3"/>
    <s v="Corporate"/>
    <n v="10"/>
    <n v="22346"/>
    <n v="0.18"/>
    <n v="115070"/>
    <x v="4"/>
    <n v="1832372000"/>
    <n v="681672000"/>
    <n v="0.37201616265692772"/>
    <x v="6"/>
    <b v="1"/>
    <s v="abril"/>
    <x v="6"/>
  </r>
  <r>
    <x v="7686"/>
    <s v="CUST2254"/>
    <d v="2024-12-22T00:00:00"/>
    <x v="2"/>
    <x v="1"/>
    <s v="Consumer"/>
    <n v="1"/>
    <n v="36713"/>
    <n v="0.25"/>
    <n v="15359"/>
    <x v="4"/>
    <n v="275347500"/>
    <n v="121757500"/>
    <n v="0.44219577079871797"/>
    <x v="10"/>
    <b v="1"/>
    <s v="diciembre"/>
    <x v="10"/>
  </r>
  <r>
    <x v="7687"/>
    <s v="CUST6303"/>
    <d v="2024-07-19T00:00:00"/>
    <x v="1"/>
    <x v="2"/>
    <s v="Consumer"/>
    <n v="5"/>
    <n v="20749"/>
    <n v="0.08"/>
    <n v="67101"/>
    <x v="3"/>
    <n v="954454000"/>
    <n v="283444000"/>
    <n v="0.2969697858671031"/>
    <x v="3"/>
    <b v="1"/>
    <s v="julio"/>
    <x v="3"/>
  </r>
  <r>
    <x v="7688"/>
    <s v="CUST7679"/>
    <d v="2024-02-22T00:00:00"/>
    <x v="2"/>
    <x v="3"/>
    <s v="Corporate"/>
    <n v="9"/>
    <n v="49397"/>
    <n v="0.19"/>
    <n v="189176"/>
    <x v="0"/>
    <n v="3601041300"/>
    <n v="1709281300"/>
    <n v="0.47466306481961201"/>
    <x v="9"/>
    <b v="1"/>
    <s v="febrero"/>
    <x v="9"/>
  </r>
  <r>
    <x v="7689"/>
    <s v="CUST5162"/>
    <d v="2024-02-20T00:00:00"/>
    <x v="0"/>
    <x v="0"/>
    <s v="Corporate"/>
    <n v="6"/>
    <n v="6668"/>
    <n v="7.0000000000000007E-2"/>
    <n v="18976"/>
    <x v="2"/>
    <n v="372074400"/>
    <n v="182314400"/>
    <n v="0.48999447422343489"/>
    <x v="9"/>
    <b v="1"/>
    <s v="febrero"/>
    <x v="9"/>
  </r>
  <r>
    <x v="7690"/>
    <s v="CUST7487"/>
    <d v="2024-03-17T00:00:00"/>
    <x v="0"/>
    <x v="1"/>
    <s v="Home Office"/>
    <n v="2"/>
    <n v="45889"/>
    <n v="7.0000000000000007E-2"/>
    <n v="67304"/>
    <x v="0"/>
    <n v="853535400"/>
    <n v="180495400"/>
    <n v="0.21146797192008673"/>
    <x v="7"/>
    <b v="1"/>
    <s v="marzo"/>
    <x v="7"/>
  </r>
  <r>
    <x v="7691"/>
    <s v="CUST2709"/>
    <d v="2024-03-14T00:00:00"/>
    <x v="2"/>
    <x v="0"/>
    <s v="Corporate"/>
    <n v="6"/>
    <n v="41380"/>
    <n v="0.01"/>
    <n v="191797"/>
    <x v="0"/>
    <n v="2457972000"/>
    <n v="540002000"/>
    <n v="0.21969412182075304"/>
    <x v="7"/>
    <b v="1"/>
    <s v="marzo"/>
    <x v="7"/>
  </r>
  <r>
    <x v="7692"/>
    <s v="CUST1210"/>
    <d v="2024-12-13T00:00:00"/>
    <x v="2"/>
    <x v="1"/>
    <s v="Home Office"/>
    <n v="5"/>
    <n v="25278"/>
    <n v="0.11"/>
    <n v="77318"/>
    <x v="1"/>
    <n v="1124871000"/>
    <n v="351691000"/>
    <n v="0.31265007276389917"/>
    <x v="10"/>
    <b v="1"/>
    <s v="diciembre"/>
    <x v="10"/>
  </r>
  <r>
    <x v="7693"/>
    <s v="CUST5363"/>
    <d v="2024-01-10T00:00:00"/>
    <x v="3"/>
    <x v="0"/>
    <s v="Home Office"/>
    <n v="2"/>
    <n v="45582"/>
    <n v="0.18"/>
    <n v="41903"/>
    <x v="2"/>
    <n v="747544800"/>
    <n v="328514800"/>
    <n v="0.4394583441688043"/>
    <x v="8"/>
    <b v="1"/>
    <s v="enero"/>
    <x v="8"/>
  </r>
  <r>
    <x v="7694"/>
    <s v="CUST1427"/>
    <d v="2024-02-19T00:00:00"/>
    <x v="2"/>
    <x v="3"/>
    <s v="Consumer"/>
    <n v="2"/>
    <n v="1802"/>
    <n v="0.13"/>
    <n v="2385"/>
    <x v="4"/>
    <n v="31354800"/>
    <n v="7504800"/>
    <n v="0.23935091277890466"/>
    <x v="9"/>
    <b v="1"/>
    <s v="febrero"/>
    <x v="9"/>
  </r>
  <r>
    <x v="7695"/>
    <s v="CUST7461"/>
    <d v="2024-12-09T00:00:00"/>
    <x v="2"/>
    <x v="0"/>
    <s v="Home Office"/>
    <n v="9"/>
    <n v="2048"/>
    <n v="0.28000000000000003"/>
    <n v="10246"/>
    <x v="1"/>
    <n v="132710400"/>
    <n v="30250400"/>
    <n v="0.22794294945987653"/>
    <x v="10"/>
    <b v="1"/>
    <s v="diciembre"/>
    <x v="10"/>
  </r>
  <r>
    <x v="7696"/>
    <s v="CUST9855"/>
    <d v="2024-08-11T00:00:00"/>
    <x v="2"/>
    <x v="4"/>
    <s v="Home Office"/>
    <n v="10"/>
    <n v="5236"/>
    <n v="7.0000000000000007E-2"/>
    <n v="33736"/>
    <x v="3"/>
    <n v="486948000"/>
    <n v="149588000"/>
    <n v="0.30719501876997135"/>
    <x v="0"/>
    <b v="1"/>
    <s v="agosto"/>
    <x v="0"/>
  </r>
  <r>
    <x v="7697"/>
    <s v="CUST1554"/>
    <d v="2024-08-06T00:00:00"/>
    <x v="1"/>
    <x v="4"/>
    <s v="Home Office"/>
    <n v="4"/>
    <n v="11094"/>
    <n v="0.1"/>
    <n v="20557"/>
    <x v="3"/>
    <n v="399384000"/>
    <n v="193814000"/>
    <n v="0.48528233479558519"/>
    <x v="0"/>
    <b v="1"/>
    <s v="agosto"/>
    <x v="0"/>
  </r>
  <r>
    <x v="7698"/>
    <s v="CUST6611"/>
    <d v="2024-01-17T00:00:00"/>
    <x v="3"/>
    <x v="1"/>
    <s v="Consumer"/>
    <n v="8"/>
    <n v="38526"/>
    <n v="0.1"/>
    <n v="213719"/>
    <x v="1"/>
    <n v="2773872000"/>
    <n v="636682000"/>
    <n v="0.22952825508891542"/>
    <x v="8"/>
    <b v="1"/>
    <s v="enero"/>
    <x v="8"/>
  </r>
  <r>
    <x v="7699"/>
    <s v="CUST4959"/>
    <d v="2024-04-28T00:00:00"/>
    <x v="0"/>
    <x v="2"/>
    <s v="Corporate"/>
    <n v="5"/>
    <n v="11547"/>
    <n v="0.28000000000000003"/>
    <n v="21084"/>
    <x v="2"/>
    <n v="415692000"/>
    <n v="204852000"/>
    <n v="0.49279755203371728"/>
    <x v="6"/>
    <b v="1"/>
    <s v="abril"/>
    <x v="6"/>
  </r>
  <r>
    <x v="7700"/>
    <s v="CUST2896"/>
    <d v="2024-09-27T00:00:00"/>
    <x v="3"/>
    <x v="4"/>
    <s v="Corporate"/>
    <n v="5"/>
    <n v="1581"/>
    <n v="0.24"/>
    <n v="4178"/>
    <x v="2"/>
    <n v="60078000"/>
    <n v="18298000"/>
    <n v="0.30457072472452479"/>
    <x v="11"/>
    <b v="1"/>
    <s v="septiembre"/>
    <x v="11"/>
  </r>
  <r>
    <x v="7701"/>
    <s v="CUST4853"/>
    <d v="2024-08-27T00:00:00"/>
    <x v="2"/>
    <x v="0"/>
    <s v="Home Office"/>
    <n v="5"/>
    <n v="17195"/>
    <n v="0.3"/>
    <n v="44791"/>
    <x v="0"/>
    <n v="601825000"/>
    <n v="153915000"/>
    <n v="0.25574710256303745"/>
    <x v="0"/>
    <b v="1"/>
    <s v="agosto"/>
    <x v="0"/>
  </r>
  <r>
    <x v="7702"/>
    <s v="CUST7418"/>
    <d v="2024-08-05T00:00:00"/>
    <x v="2"/>
    <x v="2"/>
    <s v="Corporate"/>
    <n v="5"/>
    <n v="2727"/>
    <n v="0.06"/>
    <n v="7034"/>
    <x v="0"/>
    <n v="128169000"/>
    <n v="57829000"/>
    <n v="0.45119334628498309"/>
    <x v="0"/>
    <b v="1"/>
    <s v="agosto"/>
    <x v="0"/>
  </r>
  <r>
    <x v="7703"/>
    <s v="CUST2453"/>
    <d v="2024-04-26T00:00:00"/>
    <x v="3"/>
    <x v="1"/>
    <s v="Home Office"/>
    <n v="10"/>
    <n v="42653"/>
    <n v="0.13"/>
    <n v="257743"/>
    <x v="1"/>
    <n v="3710811000"/>
    <n v="1133381000"/>
    <n v="0.30542676520038342"/>
    <x v="6"/>
    <b v="1"/>
    <s v="abril"/>
    <x v="6"/>
  </r>
  <r>
    <x v="7704"/>
    <s v="CUST6838"/>
    <d v="2024-04-15T00:00:00"/>
    <x v="2"/>
    <x v="0"/>
    <s v="Corporate"/>
    <n v="7"/>
    <n v="15127"/>
    <n v="0.04"/>
    <n v="80408"/>
    <x v="3"/>
    <n v="1016534400"/>
    <n v="212454400"/>
    <n v="0.20899873137593769"/>
    <x v="6"/>
    <b v="1"/>
    <s v="abril"/>
    <x v="6"/>
  </r>
  <r>
    <x v="7705"/>
    <s v="CUST6823"/>
    <d v="2024-12-20T00:00:00"/>
    <x v="2"/>
    <x v="4"/>
    <s v="Home Office"/>
    <n v="6"/>
    <n v="34820"/>
    <n v="0.27"/>
    <n v="120217"/>
    <x v="2"/>
    <n v="1525116000"/>
    <n v="322946000"/>
    <n v="0.21175176183319827"/>
    <x v="10"/>
    <b v="1"/>
    <s v="diciembre"/>
    <x v="10"/>
  </r>
  <r>
    <x v="7706"/>
    <s v="CUST4317"/>
    <d v="2024-01-30T00:00:00"/>
    <x v="2"/>
    <x v="3"/>
    <s v="Corporate"/>
    <n v="2"/>
    <n v="11392"/>
    <n v="0.03"/>
    <n v="11218"/>
    <x v="3"/>
    <n v="221004800"/>
    <n v="108824800"/>
    <n v="0.49240921464149195"/>
    <x v="8"/>
    <b v="1"/>
    <s v="enero"/>
    <x v="8"/>
  </r>
  <r>
    <x v="7707"/>
    <s v="CUST4458"/>
    <d v="2024-05-26T00:00:00"/>
    <x v="1"/>
    <x v="4"/>
    <s v="Corporate"/>
    <n v="4"/>
    <n v="39804"/>
    <n v="0.12"/>
    <n v="108515"/>
    <x v="3"/>
    <n v="1401100800"/>
    <n v="315950800"/>
    <n v="0.22550183398653401"/>
    <x v="5"/>
    <b v="1"/>
    <s v="mayo"/>
    <x v="5"/>
  </r>
  <r>
    <x v="7708"/>
    <s v="CUST5208"/>
    <d v="2024-11-23T00:00:00"/>
    <x v="0"/>
    <x v="1"/>
    <s v="Consumer"/>
    <n v="4"/>
    <n v="24319"/>
    <n v="7.0000000000000007E-2"/>
    <n v="63354"/>
    <x v="2"/>
    <n v="904666800"/>
    <n v="271126800"/>
    <n v="0.29969796614620986"/>
    <x v="2"/>
    <b v="1"/>
    <s v="noviembre"/>
    <x v="2"/>
  </r>
  <r>
    <x v="7709"/>
    <s v="CUST3127"/>
    <d v="2024-12-09T00:00:00"/>
    <x v="1"/>
    <x v="4"/>
    <s v="Consumer"/>
    <n v="4"/>
    <n v="48891"/>
    <n v="0.14000000000000001"/>
    <n v="93430"/>
    <x v="4"/>
    <n v="1681850400"/>
    <n v="747550400"/>
    <n v="0.44448091221430874"/>
    <x v="10"/>
    <b v="1"/>
    <s v="diciembre"/>
    <x v="10"/>
  </r>
  <r>
    <x v="7710"/>
    <s v="CUST5743"/>
    <d v="2024-12-16T00:00:00"/>
    <x v="1"/>
    <x v="4"/>
    <s v="Home Office"/>
    <n v="9"/>
    <n v="26543"/>
    <n v="0.19"/>
    <n v="128264"/>
    <x v="4"/>
    <n v="1934984700"/>
    <n v="652344700"/>
    <n v="0.33713170962023625"/>
    <x v="10"/>
    <b v="1"/>
    <s v="diciembre"/>
    <x v="10"/>
  </r>
  <r>
    <x v="7711"/>
    <s v="CUST6251"/>
    <d v="2024-08-06T00:00:00"/>
    <x v="0"/>
    <x v="4"/>
    <s v="Corporate"/>
    <n v="6"/>
    <n v="18681"/>
    <n v="0.1"/>
    <n v="51842"/>
    <x v="2"/>
    <n v="1008774000"/>
    <n v="490354000"/>
    <n v="0.4860890546346357"/>
    <x v="0"/>
    <b v="1"/>
    <s v="agosto"/>
    <x v="0"/>
  </r>
  <r>
    <x v="7712"/>
    <s v="CUST4793"/>
    <d v="2024-08-02T00:00:00"/>
    <x v="3"/>
    <x v="1"/>
    <s v="Corporate"/>
    <n v="4"/>
    <n v="15595"/>
    <n v="0.14000000000000001"/>
    <n v="28542"/>
    <x v="2"/>
    <n v="536468000"/>
    <n v="251048000"/>
    <n v="0.4679645384254047"/>
    <x v="0"/>
    <b v="1"/>
    <s v="agosto"/>
    <x v="0"/>
  </r>
  <r>
    <x v="7713"/>
    <s v="CUST5216"/>
    <d v="2024-01-03T00:00:00"/>
    <x v="0"/>
    <x v="1"/>
    <s v="Home Office"/>
    <n v="8"/>
    <n v="23780"/>
    <n v="0.13"/>
    <n v="97164"/>
    <x v="1"/>
    <n v="1655088000"/>
    <n v="683448000"/>
    <n v="0.41293755981555058"/>
    <x v="8"/>
    <b v="1"/>
    <s v="enero"/>
    <x v="8"/>
  </r>
  <r>
    <x v="7714"/>
    <s v="CUST2783"/>
    <d v="2024-06-20T00:00:00"/>
    <x v="3"/>
    <x v="0"/>
    <s v="Consumer"/>
    <n v="1"/>
    <n v="44402"/>
    <n v="0.1"/>
    <n v="22226"/>
    <x v="2"/>
    <n v="399618000"/>
    <n v="177358000"/>
    <n v="0.44381884699888391"/>
    <x v="1"/>
    <b v="1"/>
    <s v="junio"/>
    <x v="1"/>
  </r>
  <r>
    <x v="7715"/>
    <s v="CUST2176"/>
    <d v="2024-03-17T00:00:00"/>
    <x v="0"/>
    <x v="2"/>
    <s v="Home Office"/>
    <n v="2"/>
    <n v="48120"/>
    <n v="0.27"/>
    <n v="53952"/>
    <x v="3"/>
    <n v="702552000"/>
    <n v="163032000"/>
    <n v="0.23205684419089262"/>
    <x v="7"/>
    <b v="1"/>
    <s v="marzo"/>
    <x v="7"/>
  </r>
  <r>
    <x v="7716"/>
    <s v="CUST5982"/>
    <d v="2024-10-09T00:00:00"/>
    <x v="2"/>
    <x v="1"/>
    <s v="Home Office"/>
    <n v="5"/>
    <n v="34430"/>
    <n v="0.28000000000000003"/>
    <n v="79661"/>
    <x v="1"/>
    <n v="1239480000"/>
    <n v="442870000"/>
    <n v="0.35730306257462807"/>
    <x v="4"/>
    <b v="1"/>
    <s v="octubre"/>
    <x v="4"/>
  </r>
  <r>
    <x v="7717"/>
    <s v="CUST1083"/>
    <d v="2024-04-17T00:00:00"/>
    <x v="3"/>
    <x v="3"/>
    <s v="Home Office"/>
    <n v="6"/>
    <n v="41642"/>
    <n v="0.17"/>
    <n v="108985"/>
    <x v="3"/>
    <n v="2073771600"/>
    <n v="983921600"/>
    <n v="0.47445996463641416"/>
    <x v="6"/>
    <b v="1"/>
    <s v="abril"/>
    <x v="6"/>
  </r>
  <r>
    <x v="7718"/>
    <s v="CUST4324"/>
    <d v="2024-08-05T00:00:00"/>
    <x v="0"/>
    <x v="2"/>
    <s v="Corporate"/>
    <n v="8"/>
    <n v="36806"/>
    <n v="0.03"/>
    <n v="205237"/>
    <x v="3"/>
    <n v="2856145600"/>
    <n v="803775600"/>
    <n v="0.28141968672745538"/>
    <x v="0"/>
    <b v="1"/>
    <s v="agosto"/>
    <x v="0"/>
  </r>
  <r>
    <x v="7719"/>
    <s v="CUST9987"/>
    <d v="2024-09-04T00:00:00"/>
    <x v="0"/>
    <x v="3"/>
    <s v="Home Office"/>
    <n v="2"/>
    <n v="25489"/>
    <n v="0.18"/>
    <n v="21896"/>
    <x v="0"/>
    <n v="418019600"/>
    <n v="199059600"/>
    <n v="0.47619680991034868"/>
    <x v="11"/>
    <b v="1"/>
    <s v="septiembre"/>
    <x v="11"/>
  </r>
  <r>
    <x v="7720"/>
    <s v="CUST6465"/>
    <d v="2024-10-07T00:00:00"/>
    <x v="2"/>
    <x v="1"/>
    <s v="Home Office"/>
    <n v="5"/>
    <n v="11872"/>
    <n v="0.2"/>
    <n v="24502"/>
    <x v="2"/>
    <n v="474880000"/>
    <n v="229860000"/>
    <n v="0.4840380727762803"/>
    <x v="4"/>
    <b v="1"/>
    <s v="octubre"/>
    <x v="4"/>
  </r>
  <r>
    <x v="7721"/>
    <s v="CUST8896"/>
    <d v="2024-01-21T00:00:00"/>
    <x v="2"/>
    <x v="3"/>
    <s v="Home Office"/>
    <n v="5"/>
    <n v="21681"/>
    <n v="0.17"/>
    <n v="66374"/>
    <x v="2"/>
    <n v="899761500"/>
    <n v="236021500"/>
    <n v="0.26231562475167031"/>
    <x v="8"/>
    <b v="1"/>
    <s v="enero"/>
    <x v="8"/>
  </r>
  <r>
    <x v="7722"/>
    <s v="CUST7905"/>
    <d v="2024-01-08T00:00:00"/>
    <x v="2"/>
    <x v="1"/>
    <s v="Corporate"/>
    <n v="6"/>
    <n v="12209"/>
    <n v="0"/>
    <n v="47268"/>
    <x v="2"/>
    <n v="732540000"/>
    <n v="259860000"/>
    <n v="0.35473830780571708"/>
    <x v="8"/>
    <b v="0"/>
    <s v="enero"/>
    <x v="8"/>
  </r>
  <r>
    <x v="7723"/>
    <s v="CUST7878"/>
    <d v="2024-02-22T00:00:00"/>
    <x v="2"/>
    <x v="1"/>
    <s v="Corporate"/>
    <n v="9"/>
    <n v="36727"/>
    <n v="0.23"/>
    <n v="127568"/>
    <x v="0"/>
    <n v="2545181100"/>
    <n v="1269501100"/>
    <n v="0.49878615710292679"/>
    <x v="9"/>
    <b v="1"/>
    <s v="febrero"/>
    <x v="9"/>
  </r>
  <r>
    <x v="7724"/>
    <s v="CUST6560"/>
    <d v="2024-11-01T00:00:00"/>
    <x v="1"/>
    <x v="0"/>
    <s v="Home Office"/>
    <n v="2"/>
    <n v="24627"/>
    <n v="0.05"/>
    <n v="24129"/>
    <x v="3"/>
    <n v="467913000"/>
    <n v="226623000"/>
    <n v="0.48432721467452283"/>
    <x v="2"/>
    <b v="1"/>
    <s v="noviembre"/>
    <x v="2"/>
  </r>
  <r>
    <x v="7725"/>
    <s v="CUST2073"/>
    <d v="2024-07-01T00:00:00"/>
    <x v="2"/>
    <x v="4"/>
    <s v="Home Office"/>
    <n v="3"/>
    <n v="21776"/>
    <n v="0.25"/>
    <n v="26046"/>
    <x v="1"/>
    <n v="489960000"/>
    <n v="229500000"/>
    <n v="0.46840558412931665"/>
    <x v="3"/>
    <b v="1"/>
    <s v="julio"/>
    <x v="3"/>
  </r>
  <r>
    <x v="7726"/>
    <s v="CUST7730"/>
    <d v="2024-01-10T00:00:00"/>
    <x v="3"/>
    <x v="3"/>
    <s v="Home Office"/>
    <n v="7"/>
    <n v="34525"/>
    <n v="0.28999999999999998"/>
    <n v="102800"/>
    <x v="4"/>
    <n v="1715892500"/>
    <n v="687892500"/>
    <n v="0.40089486957953369"/>
    <x v="8"/>
    <b v="1"/>
    <s v="enero"/>
    <x v="8"/>
  </r>
  <r>
    <x v="7727"/>
    <s v="CUST5706"/>
    <d v="2024-06-28T00:00:00"/>
    <x v="1"/>
    <x v="4"/>
    <s v="Consumer"/>
    <n v="6"/>
    <n v="38016"/>
    <n v="0.09"/>
    <n v="143214"/>
    <x v="2"/>
    <n v="2075673600"/>
    <n v="643533600"/>
    <n v="0.31003602878602876"/>
    <x v="1"/>
    <b v="1"/>
    <s v="junio"/>
    <x v="1"/>
  </r>
  <r>
    <x v="7728"/>
    <s v="CUST8180"/>
    <d v="2024-08-19T00:00:00"/>
    <x v="0"/>
    <x v="1"/>
    <s v="Corporate"/>
    <n v="8"/>
    <n v="45669"/>
    <n v="0.21"/>
    <n v="219404"/>
    <x v="1"/>
    <n v="2886280800"/>
    <n v="692240800"/>
    <n v="0.23983834143926674"/>
    <x v="0"/>
    <b v="1"/>
    <s v="agosto"/>
    <x v="0"/>
  </r>
  <r>
    <x v="7729"/>
    <s v="CUST6592"/>
    <d v="2024-09-20T00:00:00"/>
    <x v="1"/>
    <x v="1"/>
    <s v="Home Office"/>
    <n v="4"/>
    <n v="41279"/>
    <n v="0.18"/>
    <n v="85961"/>
    <x v="2"/>
    <n v="1353951200"/>
    <n v="494341200"/>
    <n v="0.36511005714238443"/>
    <x v="11"/>
    <b v="1"/>
    <s v="septiembre"/>
    <x v="11"/>
  </r>
  <r>
    <x v="7730"/>
    <s v="CUST4159"/>
    <d v="2024-05-29T00:00:00"/>
    <x v="2"/>
    <x v="1"/>
    <s v="Corporate"/>
    <n v="2"/>
    <n v="29714"/>
    <n v="0.09"/>
    <n v="34026"/>
    <x v="4"/>
    <n v="540794800"/>
    <n v="200534800"/>
    <n v="0.37081495606096804"/>
    <x v="5"/>
    <b v="1"/>
    <s v="mayo"/>
    <x v="5"/>
  </r>
  <r>
    <x v="7731"/>
    <s v="CUST3640"/>
    <d v="2024-08-17T00:00:00"/>
    <x v="1"/>
    <x v="1"/>
    <s v="Corporate"/>
    <n v="8"/>
    <n v="39181"/>
    <n v="0.28999999999999998"/>
    <n v="158413"/>
    <x v="1"/>
    <n v="2225480800"/>
    <n v="641350800"/>
    <n v="0.28818527663774945"/>
    <x v="0"/>
    <b v="1"/>
    <s v="agosto"/>
    <x v="0"/>
  </r>
  <r>
    <x v="7732"/>
    <s v="CUST3599"/>
    <d v="2024-09-08T00:00:00"/>
    <x v="0"/>
    <x v="3"/>
    <s v="Corporate"/>
    <n v="4"/>
    <n v="8093"/>
    <n v="0.13"/>
    <n v="16261"/>
    <x v="2"/>
    <n v="281636400"/>
    <n v="119026400"/>
    <n v="0.42262434827316353"/>
    <x v="11"/>
    <b v="1"/>
    <s v="septiembre"/>
    <x v="11"/>
  </r>
  <r>
    <x v="7733"/>
    <s v="CUST6937"/>
    <d v="2024-12-25T00:00:00"/>
    <x v="1"/>
    <x v="3"/>
    <s v="Home Office"/>
    <n v="2"/>
    <n v="24685"/>
    <n v="0.01"/>
    <n v="37527"/>
    <x v="4"/>
    <n v="488763000"/>
    <n v="113493000"/>
    <n v="0.23220456540286397"/>
    <x v="10"/>
    <b v="1"/>
    <s v="diciembre"/>
    <x v="10"/>
  </r>
  <r>
    <x v="7734"/>
    <s v="CUST6088"/>
    <d v="2024-07-12T00:00:00"/>
    <x v="1"/>
    <x v="4"/>
    <s v="Consumer"/>
    <n v="10"/>
    <n v="40471"/>
    <n v="0.06"/>
    <n v="273381"/>
    <x v="4"/>
    <n v="3804274000"/>
    <n v="1070464000"/>
    <n v="0.28138456903997977"/>
    <x v="3"/>
    <b v="1"/>
    <s v="julio"/>
    <x v="3"/>
  </r>
  <r>
    <x v="7735"/>
    <s v="CUST9211"/>
    <d v="2024-04-12T00:00:00"/>
    <x v="1"/>
    <x v="1"/>
    <s v="Consumer"/>
    <n v="7"/>
    <n v="25493"/>
    <n v="0.14000000000000001"/>
    <n v="90096"/>
    <x v="3"/>
    <n v="1534678600"/>
    <n v="633718600"/>
    <n v="0.4129324537398254"/>
    <x v="6"/>
    <b v="1"/>
    <s v="abril"/>
    <x v="6"/>
  </r>
  <r>
    <x v="7736"/>
    <s v="CUST9435"/>
    <d v="2024-02-17T00:00:00"/>
    <x v="0"/>
    <x v="3"/>
    <s v="Consumer"/>
    <n v="1"/>
    <n v="1828"/>
    <n v="0.26"/>
    <n v="750"/>
    <x v="2"/>
    <n v="13527200"/>
    <n v="6027200"/>
    <n v="0.44556153527707137"/>
    <x v="9"/>
    <b v="1"/>
    <s v="febrero"/>
    <x v="9"/>
  </r>
  <r>
    <x v="7737"/>
    <s v="CUST9440"/>
    <d v="2024-03-17T00:00:00"/>
    <x v="2"/>
    <x v="1"/>
    <s v="Corporate"/>
    <n v="7"/>
    <n v="36734"/>
    <n v="0.28999999999999998"/>
    <n v="117264"/>
    <x v="3"/>
    <n v="1825679800"/>
    <n v="653039800"/>
    <n v="0.35769678779378511"/>
    <x v="7"/>
    <b v="1"/>
    <s v="marzo"/>
    <x v="7"/>
  </r>
  <r>
    <x v="7738"/>
    <s v="CUST2041"/>
    <d v="2024-11-23T00:00:00"/>
    <x v="3"/>
    <x v="2"/>
    <s v="Corporate"/>
    <n v="7"/>
    <n v="20429"/>
    <n v="0.08"/>
    <n v="79871"/>
    <x v="3"/>
    <n v="1315627600"/>
    <n v="516917600"/>
    <n v="0.39290571283241549"/>
    <x v="2"/>
    <b v="1"/>
    <s v="noviembre"/>
    <x v="2"/>
  </r>
  <r>
    <x v="7739"/>
    <s v="CUST5516"/>
    <d v="2024-11-17T00:00:00"/>
    <x v="1"/>
    <x v="2"/>
    <s v="Consumer"/>
    <n v="8"/>
    <n v="27136"/>
    <n v="0.05"/>
    <n v="103218"/>
    <x v="0"/>
    <n v="2062336000"/>
    <n v="1030156000"/>
    <n v="0.4995092943147964"/>
    <x v="2"/>
    <b v="1"/>
    <s v="noviembre"/>
    <x v="2"/>
  </r>
  <r>
    <x v="7740"/>
    <s v="CUST1095"/>
    <d v="2024-07-23T00:00:00"/>
    <x v="2"/>
    <x v="1"/>
    <s v="Consumer"/>
    <n v="1"/>
    <n v="40348"/>
    <n v="0.06"/>
    <n v="19886"/>
    <x v="0"/>
    <n v="379271200"/>
    <n v="180411200"/>
    <n v="0.47567861730603328"/>
    <x v="3"/>
    <b v="1"/>
    <s v="julio"/>
    <x v="3"/>
  </r>
  <r>
    <x v="7741"/>
    <s v="CUST3719"/>
    <d v="2024-11-17T00:00:00"/>
    <x v="3"/>
    <x v="3"/>
    <s v="Home Office"/>
    <n v="2"/>
    <n v="31474"/>
    <n v="0.2"/>
    <n v="39269"/>
    <x v="1"/>
    <n v="503584000"/>
    <n v="110894000"/>
    <n v="0.22020953803139098"/>
    <x v="2"/>
    <b v="1"/>
    <s v="noviembre"/>
    <x v="2"/>
  </r>
  <r>
    <x v="7742"/>
    <s v="CUST3991"/>
    <d v="2024-12-02T00:00:00"/>
    <x v="3"/>
    <x v="4"/>
    <s v="Corporate"/>
    <n v="9"/>
    <n v="17211"/>
    <n v="0.19"/>
    <n v="76496"/>
    <x v="1"/>
    <n v="1254681900"/>
    <n v="489721900"/>
    <n v="0.39031558516943615"/>
    <x v="10"/>
    <b v="1"/>
    <s v="diciembre"/>
    <x v="10"/>
  </r>
  <r>
    <x v="7743"/>
    <s v="CUST7952"/>
    <d v="2024-05-17T00:00:00"/>
    <x v="0"/>
    <x v="0"/>
    <s v="Corporate"/>
    <n v="5"/>
    <n v="14778"/>
    <n v="0.1"/>
    <n v="38440"/>
    <x v="4"/>
    <n v="665010000"/>
    <n v="280610000"/>
    <n v="0.4219635794950452"/>
    <x v="5"/>
    <b v="1"/>
    <s v="mayo"/>
    <x v="5"/>
  </r>
  <r>
    <x v="7744"/>
    <s v="CUST6325"/>
    <d v="2024-12-25T00:00:00"/>
    <x v="2"/>
    <x v="2"/>
    <s v="Corporate"/>
    <n v="7"/>
    <n v="19920"/>
    <n v="0.11"/>
    <n v="89256"/>
    <x v="4"/>
    <n v="1241016000"/>
    <n v="348456000"/>
    <n v="0.28078284244522228"/>
    <x v="10"/>
    <b v="1"/>
    <s v="diciembre"/>
    <x v="10"/>
  </r>
  <r>
    <x v="7745"/>
    <s v="CUST8738"/>
    <d v="2024-05-16T00:00:00"/>
    <x v="1"/>
    <x v="4"/>
    <s v="Consumer"/>
    <n v="2"/>
    <n v="8104"/>
    <n v="0.01"/>
    <n v="9074"/>
    <x v="1"/>
    <n v="160459200"/>
    <n v="69719200"/>
    <n v="0.43449799076650014"/>
    <x v="5"/>
    <b v="1"/>
    <s v="mayo"/>
    <x v="5"/>
  </r>
  <r>
    <x v="7746"/>
    <s v="CUST1603"/>
    <d v="2024-01-27T00:00:00"/>
    <x v="0"/>
    <x v="1"/>
    <s v="Corporate"/>
    <n v="1"/>
    <n v="49824"/>
    <n v="0.12"/>
    <n v="30014"/>
    <x v="0"/>
    <n v="438451200"/>
    <n v="138311200"/>
    <n v="0.31545403456530624"/>
    <x v="8"/>
    <b v="1"/>
    <s v="enero"/>
    <x v="8"/>
  </r>
  <r>
    <x v="7747"/>
    <s v="CUST4462"/>
    <d v="2024-01-31T00:00:00"/>
    <x v="2"/>
    <x v="4"/>
    <s v="Home Office"/>
    <n v="10"/>
    <n v="31413"/>
    <n v="0.21"/>
    <n v="172578"/>
    <x v="0"/>
    <n v="2481627000"/>
    <n v="755847000"/>
    <n v="0.30457719874904648"/>
    <x v="8"/>
    <b v="1"/>
    <s v="enero"/>
    <x v="8"/>
  </r>
  <r>
    <x v="7748"/>
    <s v="CUST1271"/>
    <d v="2024-11-13T00:00:00"/>
    <x v="1"/>
    <x v="2"/>
    <s v="Consumer"/>
    <n v="7"/>
    <n v="47413"/>
    <n v="0.19"/>
    <n v="208205"/>
    <x v="2"/>
    <n v="2688317100"/>
    <n v="606267100"/>
    <n v="0.22551919191378131"/>
    <x v="2"/>
    <b v="1"/>
    <s v="noviembre"/>
    <x v="2"/>
  </r>
  <r>
    <x v="7749"/>
    <s v="CUST2936"/>
    <d v="2024-09-12T00:00:00"/>
    <x v="0"/>
    <x v="1"/>
    <s v="Corporate"/>
    <n v="1"/>
    <n v="30308"/>
    <n v="0.28000000000000003"/>
    <n v="13528"/>
    <x v="4"/>
    <n v="218217600"/>
    <n v="82937600"/>
    <n v="0.3800683354596513"/>
    <x v="11"/>
    <b v="1"/>
    <s v="septiembre"/>
    <x v="11"/>
  </r>
  <r>
    <x v="7750"/>
    <s v="CUST4473"/>
    <d v="2024-07-15T00:00:00"/>
    <x v="3"/>
    <x v="4"/>
    <s v="Consumer"/>
    <n v="10"/>
    <n v="21800"/>
    <n v="7.0000000000000007E-2"/>
    <n v="159599"/>
    <x v="4"/>
    <n v="2027400000"/>
    <n v="431410000"/>
    <n v="0.2127897800138108"/>
    <x v="3"/>
    <b v="1"/>
    <s v="julio"/>
    <x v="3"/>
  </r>
  <r>
    <x v="7751"/>
    <s v="CUST8360"/>
    <d v="2024-04-04T00:00:00"/>
    <x v="1"/>
    <x v="1"/>
    <s v="Consumer"/>
    <n v="2"/>
    <n v="29478"/>
    <n v="0.25"/>
    <n v="27566"/>
    <x v="4"/>
    <n v="442170000"/>
    <n v="166510000"/>
    <n v="0.37657462062102809"/>
    <x v="6"/>
    <b v="1"/>
    <s v="abril"/>
    <x v="6"/>
  </r>
  <r>
    <x v="7752"/>
    <s v="CUST1959"/>
    <d v="2024-04-26T00:00:00"/>
    <x v="0"/>
    <x v="2"/>
    <s v="Consumer"/>
    <n v="3"/>
    <n v="1478"/>
    <n v="0.18"/>
    <n v="2368"/>
    <x v="3"/>
    <n v="36358800"/>
    <n v="12678800"/>
    <n v="0.34871337887939097"/>
    <x v="6"/>
    <b v="1"/>
    <s v="abril"/>
    <x v="6"/>
  </r>
  <r>
    <x v="7753"/>
    <s v="CUST5507"/>
    <d v="2024-08-21T00:00:00"/>
    <x v="1"/>
    <x v="2"/>
    <s v="Home Office"/>
    <n v="6"/>
    <n v="29069"/>
    <n v="0.19"/>
    <n v="89767"/>
    <x v="1"/>
    <n v="1412753400"/>
    <n v="515083400"/>
    <n v="0.36459540638868748"/>
    <x v="0"/>
    <b v="1"/>
    <s v="agosto"/>
    <x v="0"/>
  </r>
  <r>
    <x v="7754"/>
    <s v="CUST9113"/>
    <d v="2024-01-20T00:00:00"/>
    <x v="1"/>
    <x v="0"/>
    <s v="Consumer"/>
    <n v="10"/>
    <n v="40768"/>
    <n v="0.01"/>
    <n v="278399"/>
    <x v="3"/>
    <n v="4036032000"/>
    <n v="1252042000"/>
    <n v="0.31021607360893078"/>
    <x v="8"/>
    <b v="1"/>
    <s v="enero"/>
    <x v="8"/>
  </r>
  <r>
    <x v="7755"/>
    <s v="CUST5790"/>
    <d v="2024-03-30T00:00:00"/>
    <x v="3"/>
    <x v="0"/>
    <s v="Home Office"/>
    <n v="2"/>
    <n v="35521"/>
    <n v="0.16"/>
    <n v="46088"/>
    <x v="2"/>
    <n v="596752800"/>
    <n v="135872800"/>
    <n v="0.2276869082139204"/>
    <x v="7"/>
    <b v="1"/>
    <s v="marzo"/>
    <x v="7"/>
  </r>
  <r>
    <x v="7756"/>
    <s v="CUST6847"/>
    <d v="2024-01-13T00:00:00"/>
    <x v="1"/>
    <x v="2"/>
    <s v="Consumer"/>
    <n v="9"/>
    <n v="40384"/>
    <n v="0.16"/>
    <n v="198895"/>
    <x v="4"/>
    <n v="3053030400"/>
    <n v="1064080400"/>
    <n v="0.34853252689524478"/>
    <x v="8"/>
    <b v="1"/>
    <s v="enero"/>
    <x v="8"/>
  </r>
  <r>
    <x v="7757"/>
    <s v="CUST1602"/>
    <d v="2024-03-13T00:00:00"/>
    <x v="2"/>
    <x v="1"/>
    <s v="Consumer"/>
    <n v="4"/>
    <n v="37092"/>
    <n v="0.15"/>
    <n v="87215"/>
    <x v="2"/>
    <n v="1261128000"/>
    <n v="388978000"/>
    <n v="0.30843657424147269"/>
    <x v="7"/>
    <b v="1"/>
    <s v="marzo"/>
    <x v="7"/>
  </r>
  <r>
    <x v="7758"/>
    <s v="CUST5484"/>
    <d v="2024-08-01T00:00:00"/>
    <x v="1"/>
    <x v="1"/>
    <s v="Corporate"/>
    <n v="6"/>
    <n v="9071"/>
    <n v="0.09"/>
    <n v="24970"/>
    <x v="0"/>
    <n v="495276600"/>
    <n v="245576600"/>
    <n v="0.49583727557490098"/>
    <x v="0"/>
    <b v="1"/>
    <s v="agosto"/>
    <x v="0"/>
  </r>
  <r>
    <x v="7759"/>
    <s v="CUST1376"/>
    <d v="2024-12-27T00:00:00"/>
    <x v="3"/>
    <x v="2"/>
    <s v="Corporate"/>
    <n v="7"/>
    <n v="47606"/>
    <n v="0.06"/>
    <n v="247983"/>
    <x v="0"/>
    <n v="3132474800"/>
    <n v="652644800"/>
    <n v="0.20834798096380536"/>
    <x v="10"/>
    <b v="1"/>
    <s v="diciembre"/>
    <x v="10"/>
  </r>
  <r>
    <x v="7760"/>
    <s v="CUST3165"/>
    <d v="2024-06-15T00:00:00"/>
    <x v="3"/>
    <x v="1"/>
    <s v="Home Office"/>
    <n v="10"/>
    <n v="42033"/>
    <n v="0.24"/>
    <n v="216393"/>
    <x v="0"/>
    <n v="3194508000"/>
    <n v="1030578000"/>
    <n v="0.32260930321664555"/>
    <x v="1"/>
    <b v="1"/>
    <s v="junio"/>
    <x v="1"/>
  </r>
  <r>
    <x v="7761"/>
    <s v="CUST6509"/>
    <d v="2024-10-15T00:00:00"/>
    <x v="0"/>
    <x v="4"/>
    <s v="Consumer"/>
    <n v="5"/>
    <n v="25742"/>
    <n v="0.25"/>
    <n v="48294"/>
    <x v="2"/>
    <n v="965325000"/>
    <n v="482385000"/>
    <n v="0.49971253204879185"/>
    <x v="4"/>
    <b v="1"/>
    <s v="octubre"/>
    <x v="4"/>
  </r>
  <r>
    <x v="7762"/>
    <s v="CUST2817"/>
    <d v="2024-09-09T00:00:00"/>
    <x v="3"/>
    <x v="4"/>
    <s v="Consumer"/>
    <n v="9"/>
    <n v="17594"/>
    <n v="0.12"/>
    <n v="70398"/>
    <x v="4"/>
    <n v="1393444800"/>
    <n v="689464800"/>
    <n v="0.49479161284322137"/>
    <x v="11"/>
    <b v="1"/>
    <s v="septiembre"/>
    <x v="11"/>
  </r>
  <r>
    <x v="7763"/>
    <s v="CUST6674"/>
    <d v="2024-05-16T00:00:00"/>
    <x v="2"/>
    <x v="2"/>
    <s v="Corporate"/>
    <n v="10"/>
    <n v="43407"/>
    <n v="0.11"/>
    <n v="241133"/>
    <x v="0"/>
    <n v="3863223000"/>
    <n v="1451893000"/>
    <n v="0.37582427936466523"/>
    <x v="5"/>
    <b v="1"/>
    <s v="mayo"/>
    <x v="5"/>
  </r>
  <r>
    <x v="7764"/>
    <s v="CUST9074"/>
    <d v="2024-12-14T00:00:00"/>
    <x v="0"/>
    <x v="2"/>
    <s v="Consumer"/>
    <n v="8"/>
    <n v="7257"/>
    <n v="0.19"/>
    <n v="34880"/>
    <x v="2"/>
    <n v="470253600"/>
    <n v="121453600"/>
    <n v="0.25827255761572054"/>
    <x v="10"/>
    <b v="1"/>
    <s v="diciembre"/>
    <x v="10"/>
  </r>
  <r>
    <x v="7765"/>
    <s v="CUST1944"/>
    <d v="2024-06-26T00:00:00"/>
    <x v="1"/>
    <x v="1"/>
    <s v="Home Office"/>
    <n v="7"/>
    <n v="29318"/>
    <n v="0.19"/>
    <n v="130923"/>
    <x v="0"/>
    <n v="1662330600"/>
    <n v="353100600"/>
    <n v="0.21241298211077869"/>
    <x v="1"/>
    <b v="1"/>
    <s v="junio"/>
    <x v="1"/>
  </r>
  <r>
    <x v="7766"/>
    <s v="CUST5718"/>
    <d v="2024-05-02T00:00:00"/>
    <x v="2"/>
    <x v="3"/>
    <s v="Consumer"/>
    <n v="7"/>
    <n v="8466"/>
    <n v="0.19"/>
    <n v="33918"/>
    <x v="0"/>
    <n v="480022200"/>
    <n v="140842200"/>
    <n v="0.29340767989480487"/>
    <x v="5"/>
    <b v="1"/>
    <s v="mayo"/>
    <x v="5"/>
  </r>
  <r>
    <x v="7767"/>
    <s v="CUST9689"/>
    <d v="2024-10-30T00:00:00"/>
    <x v="3"/>
    <x v="0"/>
    <s v="Consumer"/>
    <n v="1"/>
    <n v="43988"/>
    <n v="7.0000000000000007E-2"/>
    <n v="22715"/>
    <x v="2"/>
    <n v="409088400"/>
    <n v="181938400"/>
    <n v="0.44474103885614941"/>
    <x v="4"/>
    <b v="1"/>
    <s v="octubre"/>
    <x v="4"/>
  </r>
  <r>
    <x v="7768"/>
    <s v="CUST6129"/>
    <d v="2024-09-25T00:00:00"/>
    <x v="1"/>
    <x v="3"/>
    <s v="Consumer"/>
    <n v="6"/>
    <n v="41453"/>
    <n v="0"/>
    <n v="159743"/>
    <x v="1"/>
    <n v="2487180000"/>
    <n v="889750000"/>
    <n v="0.35773446232279127"/>
    <x v="11"/>
    <b v="0"/>
    <s v="septiembre"/>
    <x v="11"/>
  </r>
  <r>
    <x v="7769"/>
    <s v="CUST8795"/>
    <d v="2024-04-17T00:00:00"/>
    <x v="3"/>
    <x v="4"/>
    <s v="Home Office"/>
    <n v="3"/>
    <n v="17705"/>
    <n v="0.21"/>
    <n v="25481"/>
    <x v="4"/>
    <n v="419608500"/>
    <n v="164798500"/>
    <n v="0.39274347397633746"/>
    <x v="6"/>
    <b v="1"/>
    <s v="abril"/>
    <x v="6"/>
  </r>
  <r>
    <x v="7770"/>
    <s v="CUST2308"/>
    <d v="2024-10-25T00:00:00"/>
    <x v="3"/>
    <x v="4"/>
    <s v="Consumer"/>
    <n v="1"/>
    <n v="17273"/>
    <n v="0.22"/>
    <n v="8305"/>
    <x v="2"/>
    <n v="134729400"/>
    <n v="51679400"/>
    <n v="0.38357923363423274"/>
    <x v="4"/>
    <b v="1"/>
    <s v="octubre"/>
    <x v="4"/>
  </r>
  <r>
    <x v="7771"/>
    <s v="CUST8581"/>
    <d v="2024-05-22T00:00:00"/>
    <x v="3"/>
    <x v="1"/>
    <s v="Corporate"/>
    <n v="10"/>
    <n v="21143"/>
    <n v="0.14000000000000001"/>
    <n v="143126"/>
    <x v="1"/>
    <n v="1818298000"/>
    <n v="387038000"/>
    <n v="0.21285729841863105"/>
    <x v="5"/>
    <b v="1"/>
    <s v="mayo"/>
    <x v="5"/>
  </r>
  <r>
    <x v="7772"/>
    <s v="CUST1451"/>
    <d v="2024-02-01T00:00:00"/>
    <x v="3"/>
    <x v="2"/>
    <s v="Home Office"/>
    <n v="7"/>
    <n v="27996"/>
    <n v="0.03"/>
    <n v="105249"/>
    <x v="1"/>
    <n v="1900928400"/>
    <n v="848438400"/>
    <n v="0.44632843614730572"/>
    <x v="9"/>
    <b v="1"/>
    <s v="febrero"/>
    <x v="9"/>
  </r>
  <r>
    <x v="7773"/>
    <s v="CUST2010"/>
    <d v="2024-07-23T00:00:00"/>
    <x v="1"/>
    <x v="1"/>
    <s v="Corporate"/>
    <n v="2"/>
    <n v="25414"/>
    <n v="7.0000000000000007E-2"/>
    <n v="24231"/>
    <x v="0"/>
    <n v="472700400"/>
    <n v="230390400"/>
    <n v="0.48739201405372196"/>
    <x v="3"/>
    <b v="1"/>
    <s v="julio"/>
    <x v="3"/>
  </r>
  <r>
    <x v="7774"/>
    <s v="CUST2403"/>
    <d v="2024-11-25T00:00:00"/>
    <x v="2"/>
    <x v="3"/>
    <s v="Consumer"/>
    <n v="5"/>
    <n v="42814"/>
    <n v="0.16"/>
    <n v="123676"/>
    <x v="3"/>
    <n v="1798188000"/>
    <n v="561428000"/>
    <n v="0.31221874464738947"/>
    <x v="2"/>
    <b v="1"/>
    <s v="noviembre"/>
    <x v="2"/>
  </r>
  <r>
    <x v="7775"/>
    <s v="CUST5263"/>
    <d v="2024-08-19T00:00:00"/>
    <x v="1"/>
    <x v="2"/>
    <s v="Corporate"/>
    <n v="10"/>
    <n v="24312"/>
    <n v="0.08"/>
    <n v="152635"/>
    <x v="4"/>
    <n v="2236704000"/>
    <n v="710354000"/>
    <n v="0.3175896318869193"/>
    <x v="0"/>
    <b v="1"/>
    <s v="agosto"/>
    <x v="0"/>
  </r>
  <r>
    <x v="7776"/>
    <s v="CUST9130"/>
    <d v="2024-06-02T00:00:00"/>
    <x v="0"/>
    <x v="1"/>
    <s v="Consumer"/>
    <n v="7"/>
    <n v="29150"/>
    <n v="0.21"/>
    <n v="121431"/>
    <x v="0"/>
    <n v="1611995000"/>
    <n v="397685000"/>
    <n v="0.24670361880775066"/>
    <x v="1"/>
    <b v="1"/>
    <s v="junio"/>
    <x v="1"/>
  </r>
  <r>
    <x v="7777"/>
    <s v="CUST2652"/>
    <d v="2024-05-03T00:00:00"/>
    <x v="2"/>
    <x v="4"/>
    <s v="Corporate"/>
    <n v="9"/>
    <n v="14015"/>
    <n v="0.19"/>
    <n v="67858"/>
    <x v="2"/>
    <n v="1021693500"/>
    <n v="343113500"/>
    <n v="0.33582821071094215"/>
    <x v="5"/>
    <b v="1"/>
    <s v="mayo"/>
    <x v="5"/>
  </r>
  <r>
    <x v="7778"/>
    <s v="CUST7127"/>
    <d v="2024-05-06T00:00:00"/>
    <x v="3"/>
    <x v="1"/>
    <s v="Consumer"/>
    <n v="7"/>
    <n v="6226"/>
    <n v="0.16"/>
    <n v="21776"/>
    <x v="1"/>
    <n v="366088800"/>
    <n v="148328800"/>
    <n v="0.40517164141596246"/>
    <x v="5"/>
    <b v="1"/>
    <s v="mayo"/>
    <x v="5"/>
  </r>
  <r>
    <x v="7779"/>
    <s v="CUST9932"/>
    <d v="2024-05-06T00:00:00"/>
    <x v="0"/>
    <x v="1"/>
    <s v="Consumer"/>
    <n v="9"/>
    <n v="28435"/>
    <n v="0.19"/>
    <n v="165826"/>
    <x v="3"/>
    <n v="2072911500"/>
    <n v="414651500"/>
    <n v="0.20003338299777873"/>
    <x v="5"/>
    <b v="1"/>
    <s v="mayo"/>
    <x v="5"/>
  </r>
  <r>
    <x v="7780"/>
    <s v="CUST3467"/>
    <d v="2024-07-22T00:00:00"/>
    <x v="2"/>
    <x v="2"/>
    <s v="Corporate"/>
    <n v="6"/>
    <n v="31343"/>
    <n v="0.15"/>
    <n v="89622"/>
    <x v="2"/>
    <n v="1598493000"/>
    <n v="702273000"/>
    <n v="0.4393344231097665"/>
    <x v="3"/>
    <b v="1"/>
    <s v="julio"/>
    <x v="3"/>
  </r>
  <r>
    <x v="7781"/>
    <s v="CUST2726"/>
    <d v="2024-11-13T00:00:00"/>
    <x v="3"/>
    <x v="2"/>
    <s v="Home Office"/>
    <n v="3"/>
    <n v="18025"/>
    <n v="0.09"/>
    <n v="25723"/>
    <x v="4"/>
    <n v="492082500"/>
    <n v="234852500"/>
    <n v="0.47726245091016239"/>
    <x v="2"/>
    <b v="1"/>
    <s v="noviembre"/>
    <x v="2"/>
  </r>
  <r>
    <x v="7782"/>
    <s v="CUST2203"/>
    <d v="2024-04-08T00:00:00"/>
    <x v="1"/>
    <x v="3"/>
    <s v="Corporate"/>
    <n v="2"/>
    <n v="30765"/>
    <n v="0"/>
    <n v="38487"/>
    <x v="2"/>
    <n v="615300000"/>
    <n v="230430000"/>
    <n v="0.37450024378352026"/>
    <x v="6"/>
    <b v="0"/>
    <s v="abril"/>
    <x v="6"/>
  </r>
  <r>
    <x v="7783"/>
    <s v="CUST7113"/>
    <d v="2024-12-06T00:00:00"/>
    <x v="0"/>
    <x v="4"/>
    <s v="Consumer"/>
    <n v="1"/>
    <n v="47129"/>
    <n v="0.18"/>
    <n v="20644"/>
    <x v="2"/>
    <n v="386457800"/>
    <n v="180017800"/>
    <n v="0.46581489621894034"/>
    <x v="10"/>
    <b v="1"/>
    <s v="diciembre"/>
    <x v="10"/>
  </r>
  <r>
    <x v="7784"/>
    <s v="CUST1953"/>
    <d v="2024-06-02T00:00:00"/>
    <x v="0"/>
    <x v="2"/>
    <s v="Home Office"/>
    <n v="1"/>
    <n v="42580"/>
    <n v="0.01"/>
    <n v="25390"/>
    <x v="3"/>
    <n v="421542000"/>
    <n v="167642000"/>
    <n v="0.39768753765935544"/>
    <x v="1"/>
    <b v="1"/>
    <s v="junio"/>
    <x v="1"/>
  </r>
  <r>
    <x v="7785"/>
    <s v="CUST8882"/>
    <d v="2024-06-23T00:00:00"/>
    <x v="3"/>
    <x v="1"/>
    <s v="Home Office"/>
    <n v="9"/>
    <n v="10489"/>
    <n v="0.25"/>
    <n v="49809"/>
    <x v="0"/>
    <n v="708007500"/>
    <n v="209917500"/>
    <n v="0.29649050327856696"/>
    <x v="1"/>
    <b v="1"/>
    <s v="junio"/>
    <x v="1"/>
  </r>
  <r>
    <x v="7786"/>
    <s v="CUST9949"/>
    <d v="2024-02-17T00:00:00"/>
    <x v="2"/>
    <x v="1"/>
    <s v="Consumer"/>
    <n v="9"/>
    <n v="14675"/>
    <n v="0.3"/>
    <n v="51860"/>
    <x v="0"/>
    <n v="924525000"/>
    <n v="405925000"/>
    <n v="0.43906330277710176"/>
    <x v="9"/>
    <b v="1"/>
    <s v="febrero"/>
    <x v="9"/>
  </r>
  <r>
    <x v="7787"/>
    <s v="CUST9232"/>
    <d v="2024-11-20T00:00:00"/>
    <x v="0"/>
    <x v="0"/>
    <s v="Corporate"/>
    <n v="5"/>
    <n v="3547"/>
    <n v="0.02"/>
    <n v="11554"/>
    <x v="1"/>
    <n v="173803000"/>
    <n v="58263000"/>
    <n v="0.33522436321582483"/>
    <x v="2"/>
    <b v="1"/>
    <s v="noviembre"/>
    <x v="2"/>
  </r>
  <r>
    <x v="7788"/>
    <s v="CUST5784"/>
    <d v="2024-10-06T00:00:00"/>
    <x v="2"/>
    <x v="2"/>
    <s v="Consumer"/>
    <n v="1"/>
    <n v="28807"/>
    <n v="0.14000000000000001"/>
    <n v="18817"/>
    <x v="2"/>
    <n v="247740200"/>
    <n v="59570200"/>
    <n v="0.24045431464090203"/>
    <x v="4"/>
    <b v="1"/>
    <s v="octubre"/>
    <x v="4"/>
  </r>
  <r>
    <x v="7789"/>
    <s v="CUST3597"/>
    <d v="2024-02-08T00:00:00"/>
    <x v="3"/>
    <x v="4"/>
    <s v="Consumer"/>
    <n v="5"/>
    <n v="4476"/>
    <n v="0.01"/>
    <n v="17635"/>
    <x v="4"/>
    <n v="221562000"/>
    <n v="45212000"/>
    <n v="0.2040602630414963"/>
    <x v="9"/>
    <b v="1"/>
    <s v="febrero"/>
    <x v="9"/>
  </r>
  <r>
    <x v="7790"/>
    <s v="CUST4435"/>
    <d v="2024-03-12T00:00:00"/>
    <x v="2"/>
    <x v="3"/>
    <s v="Home Office"/>
    <n v="1"/>
    <n v="49855"/>
    <n v="0.13"/>
    <n v="28767"/>
    <x v="1"/>
    <n v="433738500"/>
    <n v="146068500"/>
    <n v="0.33676627737680653"/>
    <x v="7"/>
    <b v="1"/>
    <s v="marzo"/>
    <x v="7"/>
  </r>
  <r>
    <x v="7791"/>
    <s v="CUST8586"/>
    <d v="2024-03-20T00:00:00"/>
    <x v="3"/>
    <x v="3"/>
    <s v="Corporate"/>
    <n v="10"/>
    <n v="34028"/>
    <n v="0.14000000000000001"/>
    <n v="146588"/>
    <x v="1"/>
    <n v="2926408000"/>
    <n v="1460528000"/>
    <n v="0.49908556838280921"/>
    <x v="7"/>
    <b v="1"/>
    <s v="marzo"/>
    <x v="7"/>
  </r>
  <r>
    <x v="7792"/>
    <s v="CUST9670"/>
    <d v="2024-02-02T00:00:00"/>
    <x v="1"/>
    <x v="2"/>
    <s v="Consumer"/>
    <n v="5"/>
    <n v="1998"/>
    <n v="0.05"/>
    <n v="6700"/>
    <x v="0"/>
    <n v="94905000"/>
    <n v="27905000"/>
    <n v="0.29403087297824138"/>
    <x v="9"/>
    <b v="1"/>
    <s v="febrero"/>
    <x v="9"/>
  </r>
  <r>
    <x v="7793"/>
    <s v="CUST8490"/>
    <d v="2024-02-09T00:00:00"/>
    <x v="0"/>
    <x v="3"/>
    <s v="Corporate"/>
    <n v="7"/>
    <n v="28674"/>
    <n v="0.21"/>
    <n v="115890"/>
    <x v="1"/>
    <n v="1585672200"/>
    <n v="426772200"/>
    <n v="0.2691427648160824"/>
    <x v="9"/>
    <b v="1"/>
    <s v="febrero"/>
    <x v="9"/>
  </r>
  <r>
    <x v="7794"/>
    <s v="CUST5575"/>
    <d v="2024-08-06T00:00:00"/>
    <x v="3"/>
    <x v="1"/>
    <s v="Consumer"/>
    <n v="10"/>
    <n v="35284"/>
    <n v="0.18"/>
    <n v="176791"/>
    <x v="2"/>
    <n v="2893288000"/>
    <n v="1125378000"/>
    <n v="0.38896162428351411"/>
    <x v="0"/>
    <b v="1"/>
    <s v="agosto"/>
    <x v="0"/>
  </r>
  <r>
    <x v="7795"/>
    <s v="CUST9318"/>
    <d v="2024-05-06T00:00:00"/>
    <x v="0"/>
    <x v="2"/>
    <s v="Corporate"/>
    <n v="4"/>
    <n v="44709"/>
    <n v="0.15"/>
    <n v="121227"/>
    <x v="2"/>
    <n v="1520106000"/>
    <n v="307836000"/>
    <n v="0.20250956183318794"/>
    <x v="5"/>
    <b v="1"/>
    <s v="mayo"/>
    <x v="5"/>
  </r>
  <r>
    <x v="7796"/>
    <s v="CUST6801"/>
    <d v="2024-02-01T00:00:00"/>
    <x v="0"/>
    <x v="1"/>
    <s v="Consumer"/>
    <n v="3"/>
    <n v="14886"/>
    <n v="0.19"/>
    <n v="21566"/>
    <x v="0"/>
    <n v="361729800"/>
    <n v="146069800"/>
    <n v="0.40380914151944353"/>
    <x v="9"/>
    <b v="1"/>
    <s v="febrero"/>
    <x v="9"/>
  </r>
  <r>
    <x v="7797"/>
    <s v="CUST6402"/>
    <d v="2024-06-26T00:00:00"/>
    <x v="0"/>
    <x v="3"/>
    <s v="Consumer"/>
    <n v="5"/>
    <n v="15208"/>
    <n v="0.17"/>
    <n v="42979"/>
    <x v="4"/>
    <n v="631132000"/>
    <n v="201342000"/>
    <n v="0.3190172578794927"/>
    <x v="1"/>
    <b v="1"/>
    <s v="junio"/>
    <x v="1"/>
  </r>
  <r>
    <x v="7798"/>
    <s v="CUST6628"/>
    <d v="2024-08-19T00:00:00"/>
    <x v="0"/>
    <x v="3"/>
    <s v="Corporate"/>
    <n v="1"/>
    <n v="40865"/>
    <n v="0.11"/>
    <n v="26988"/>
    <x v="3"/>
    <n v="363698500"/>
    <n v="93818500"/>
    <n v="0.25795679663237542"/>
    <x v="0"/>
    <b v="1"/>
    <s v="agosto"/>
    <x v="0"/>
  </r>
  <r>
    <x v="7799"/>
    <s v="CUST4419"/>
    <d v="2024-11-20T00:00:00"/>
    <x v="1"/>
    <x v="3"/>
    <s v="Consumer"/>
    <n v="4"/>
    <n v="6144"/>
    <n v="0.18"/>
    <n v="15355"/>
    <x v="3"/>
    <n v="201523200"/>
    <n v="47973200"/>
    <n v="0.23805298844004066"/>
    <x v="2"/>
    <b v="1"/>
    <s v="noviembre"/>
    <x v="2"/>
  </r>
  <r>
    <x v="7800"/>
    <s v="CUST5507"/>
    <d v="2024-08-04T00:00:00"/>
    <x v="2"/>
    <x v="3"/>
    <s v="Home Office"/>
    <n v="2"/>
    <n v="23572"/>
    <n v="0.08"/>
    <n v="25275"/>
    <x v="2"/>
    <n v="433724800"/>
    <n v="180974800"/>
    <n v="0.41725721010188949"/>
    <x v="0"/>
    <b v="1"/>
    <s v="agosto"/>
    <x v="0"/>
  </r>
  <r>
    <x v="7801"/>
    <s v="CUST3949"/>
    <d v="2024-07-03T00:00:00"/>
    <x v="2"/>
    <x v="3"/>
    <s v="Home Office"/>
    <n v="9"/>
    <n v="29288"/>
    <n v="0.23"/>
    <n v="107768"/>
    <x v="3"/>
    <n v="2029658400"/>
    <n v="951978400"/>
    <n v="0.46903380391498389"/>
    <x v="3"/>
    <b v="1"/>
    <s v="julio"/>
    <x v="3"/>
  </r>
  <r>
    <x v="7802"/>
    <s v="CUST3581"/>
    <d v="2024-05-11T00:00:00"/>
    <x v="3"/>
    <x v="4"/>
    <s v="Consumer"/>
    <n v="1"/>
    <n v="43297"/>
    <n v="0.14000000000000001"/>
    <n v="24779"/>
    <x v="3"/>
    <n v="372354200"/>
    <n v="124564200"/>
    <n v="0.33453147567557984"/>
    <x v="5"/>
    <b v="1"/>
    <s v="mayo"/>
    <x v="5"/>
  </r>
  <r>
    <x v="7803"/>
    <s v="CUST9509"/>
    <d v="2024-02-06T00:00:00"/>
    <x v="1"/>
    <x v="1"/>
    <s v="Corporate"/>
    <n v="9"/>
    <n v="40471"/>
    <n v="0.14000000000000001"/>
    <n v="221000"/>
    <x v="4"/>
    <n v="3132455400"/>
    <n v="922455400"/>
    <n v="0.29448317125281337"/>
    <x v="9"/>
    <b v="1"/>
    <s v="febrero"/>
    <x v="9"/>
  </r>
  <r>
    <x v="7804"/>
    <s v="CUST4787"/>
    <d v="2024-04-24T00:00:00"/>
    <x v="2"/>
    <x v="1"/>
    <s v="Consumer"/>
    <n v="3"/>
    <n v="9782"/>
    <n v="0.22"/>
    <n v="11731"/>
    <x v="3"/>
    <n v="228898800"/>
    <n v="111588800"/>
    <n v="0.48750277415172122"/>
    <x v="6"/>
    <b v="1"/>
    <s v="abril"/>
    <x v="6"/>
  </r>
  <r>
    <x v="7805"/>
    <s v="CUST4784"/>
    <d v="2024-04-18T00:00:00"/>
    <x v="3"/>
    <x v="3"/>
    <s v="Home Office"/>
    <n v="2"/>
    <n v="15074"/>
    <n v="0.03"/>
    <n v="21504"/>
    <x v="2"/>
    <n v="292435600"/>
    <n v="77395600"/>
    <n v="0.26465861201577373"/>
    <x v="6"/>
    <b v="1"/>
    <s v="abril"/>
    <x v="6"/>
  </r>
  <r>
    <x v="7806"/>
    <s v="CUST9017"/>
    <d v="2024-07-18T00:00:00"/>
    <x v="3"/>
    <x v="4"/>
    <s v="Corporate"/>
    <n v="7"/>
    <n v="20968"/>
    <n v="0.23"/>
    <n v="78270"/>
    <x v="2"/>
    <n v="1130175200"/>
    <n v="347475200"/>
    <n v="0.30745250824827869"/>
    <x v="3"/>
    <b v="1"/>
    <s v="julio"/>
    <x v="3"/>
  </r>
  <r>
    <x v="7807"/>
    <s v="CUST3079"/>
    <d v="2024-09-19T00:00:00"/>
    <x v="0"/>
    <x v="3"/>
    <s v="Consumer"/>
    <n v="3"/>
    <n v="3851"/>
    <n v="0.19"/>
    <n v="5357"/>
    <x v="2"/>
    <n v="93579300"/>
    <n v="40009300"/>
    <n v="0.42754433939984593"/>
    <x v="11"/>
    <b v="1"/>
    <s v="septiembre"/>
    <x v="11"/>
  </r>
  <r>
    <x v="7808"/>
    <s v="CUST1819"/>
    <d v="2024-06-14T00:00:00"/>
    <x v="3"/>
    <x v="4"/>
    <s v="Home Office"/>
    <n v="9"/>
    <n v="3948"/>
    <n v="0.27"/>
    <n v="19746"/>
    <x v="1"/>
    <n v="259383600"/>
    <n v="61923600"/>
    <n v="0.2387336747581574"/>
    <x v="1"/>
    <b v="1"/>
    <s v="junio"/>
    <x v="1"/>
  </r>
  <r>
    <x v="7809"/>
    <s v="CUST6284"/>
    <d v="2024-03-15T00:00:00"/>
    <x v="3"/>
    <x v="4"/>
    <s v="Consumer"/>
    <n v="10"/>
    <n v="15338"/>
    <n v="0.24"/>
    <n v="61692"/>
    <x v="2"/>
    <n v="1165688000"/>
    <n v="548768000"/>
    <n v="0.4707674780901922"/>
    <x v="7"/>
    <b v="1"/>
    <s v="marzo"/>
    <x v="7"/>
  </r>
  <r>
    <x v="7810"/>
    <s v="CUST9222"/>
    <d v="2024-08-25T00:00:00"/>
    <x v="2"/>
    <x v="4"/>
    <s v="Home Office"/>
    <n v="9"/>
    <n v="23931"/>
    <n v="0.13"/>
    <n v="109870"/>
    <x v="4"/>
    <n v="1873797300"/>
    <n v="775097300"/>
    <n v="0.41365055868102701"/>
    <x v="0"/>
    <b v="1"/>
    <s v="agosto"/>
    <x v="0"/>
  </r>
  <r>
    <x v="7811"/>
    <s v="CUST2878"/>
    <d v="2024-01-07T00:00:00"/>
    <x v="1"/>
    <x v="3"/>
    <s v="Corporate"/>
    <n v="5"/>
    <n v="45463"/>
    <n v="0.13"/>
    <n v="118278"/>
    <x v="2"/>
    <n v="1977640500"/>
    <n v="794860500"/>
    <n v="0.40192365599308871"/>
    <x v="8"/>
    <b v="1"/>
    <s v="enero"/>
    <x v="8"/>
  </r>
  <r>
    <x v="7812"/>
    <s v="CUST3535"/>
    <d v="2024-09-26T00:00:00"/>
    <x v="0"/>
    <x v="0"/>
    <s v="Consumer"/>
    <n v="5"/>
    <n v="17091"/>
    <n v="0.1"/>
    <n v="44592"/>
    <x v="3"/>
    <n v="769095000"/>
    <n v="323175000"/>
    <n v="0.42020166559397731"/>
    <x v="11"/>
    <b v="1"/>
    <s v="septiembre"/>
    <x v="11"/>
  </r>
  <r>
    <x v="7813"/>
    <s v="CUST1979"/>
    <d v="2024-06-24T00:00:00"/>
    <x v="0"/>
    <x v="0"/>
    <s v="Home Office"/>
    <n v="9"/>
    <n v="8740"/>
    <n v="0.11"/>
    <n v="47475"/>
    <x v="3"/>
    <n v="700074000"/>
    <n v="225324000"/>
    <n v="0.32185740364590026"/>
    <x v="1"/>
    <b v="1"/>
    <s v="junio"/>
    <x v="1"/>
  </r>
  <r>
    <x v="7814"/>
    <s v="CUST2611"/>
    <d v="2024-11-08T00:00:00"/>
    <x v="1"/>
    <x v="0"/>
    <s v="Home Office"/>
    <n v="4"/>
    <n v="8606"/>
    <n v="0.26"/>
    <n v="18237"/>
    <x v="0"/>
    <n v="254737600"/>
    <n v="72367600"/>
    <n v="0.28408684073336643"/>
    <x v="2"/>
    <b v="1"/>
    <s v="noviembre"/>
    <x v="2"/>
  </r>
  <r>
    <x v="7815"/>
    <s v="CUST6882"/>
    <d v="2024-09-24T00:00:00"/>
    <x v="1"/>
    <x v="2"/>
    <s v="Home Office"/>
    <n v="1"/>
    <n v="5955"/>
    <n v="0.22"/>
    <n v="2493"/>
    <x v="2"/>
    <n v="46449000"/>
    <n v="21519000"/>
    <n v="0.46328230962991668"/>
    <x v="11"/>
    <b v="1"/>
    <s v="septiembre"/>
    <x v="11"/>
  </r>
  <r>
    <x v="7816"/>
    <s v="CUST9947"/>
    <d v="2024-11-19T00:00:00"/>
    <x v="1"/>
    <x v="0"/>
    <s v="Consumer"/>
    <n v="2"/>
    <n v="48144"/>
    <n v="0.25"/>
    <n v="37361"/>
    <x v="3"/>
    <n v="722160000"/>
    <n v="348550000"/>
    <n v="0.48264927439902516"/>
    <x v="2"/>
    <b v="1"/>
    <s v="noviembre"/>
    <x v="2"/>
  </r>
  <r>
    <x v="7817"/>
    <s v="CUST6268"/>
    <d v="2024-05-25T00:00:00"/>
    <x v="3"/>
    <x v="4"/>
    <s v="Corporate"/>
    <n v="9"/>
    <n v="46340"/>
    <n v="0.03"/>
    <n v="243964"/>
    <x v="1"/>
    <n v="4045482000"/>
    <n v="1605842000"/>
    <n v="0.39694701397756804"/>
    <x v="5"/>
    <b v="1"/>
    <s v="mayo"/>
    <x v="5"/>
  </r>
  <r>
    <x v="7818"/>
    <s v="CUST5637"/>
    <d v="2024-11-07T00:00:00"/>
    <x v="0"/>
    <x v="4"/>
    <s v="Consumer"/>
    <n v="9"/>
    <n v="28095"/>
    <n v="0.16"/>
    <n v="147455"/>
    <x v="3"/>
    <n v="2123982000"/>
    <n v="649432000"/>
    <n v="0.30576153658552663"/>
    <x v="2"/>
    <b v="1"/>
    <s v="noviembre"/>
    <x v="2"/>
  </r>
  <r>
    <x v="7819"/>
    <s v="CUST8314"/>
    <d v="2024-08-03T00:00:00"/>
    <x v="1"/>
    <x v="0"/>
    <s v="Consumer"/>
    <n v="10"/>
    <n v="30490"/>
    <n v="0.3"/>
    <n v="112682"/>
    <x v="2"/>
    <n v="2134300000"/>
    <n v="1007480000"/>
    <n v="0.47204235580752474"/>
    <x v="0"/>
    <b v="1"/>
    <s v="agosto"/>
    <x v="0"/>
  </r>
  <r>
    <x v="7820"/>
    <s v="CUST9901"/>
    <d v="2024-10-18T00:00:00"/>
    <x v="2"/>
    <x v="2"/>
    <s v="Home Office"/>
    <n v="2"/>
    <n v="47398"/>
    <n v="0.26"/>
    <n v="49885"/>
    <x v="1"/>
    <n v="701490400"/>
    <n v="202640400"/>
    <n v="0.28887123758215366"/>
    <x v="4"/>
    <b v="1"/>
    <s v="octubre"/>
    <x v="4"/>
  </r>
  <r>
    <x v="7821"/>
    <s v="CUST7721"/>
    <d v="2024-10-20T00:00:00"/>
    <x v="1"/>
    <x v="0"/>
    <s v="Corporate"/>
    <n v="10"/>
    <n v="33839"/>
    <n v="0.04"/>
    <n v="174760"/>
    <x v="1"/>
    <n v="3248544000"/>
    <n v="1500944000"/>
    <n v="0.46203591516691783"/>
    <x v="4"/>
    <b v="1"/>
    <s v="octubre"/>
    <x v="4"/>
  </r>
  <r>
    <x v="7822"/>
    <s v="CUST2116"/>
    <d v="2024-05-26T00:00:00"/>
    <x v="3"/>
    <x v="0"/>
    <s v="Consumer"/>
    <n v="4"/>
    <n v="48937"/>
    <n v="0.1"/>
    <n v="94820"/>
    <x v="1"/>
    <n v="1761732000"/>
    <n v="813532000"/>
    <n v="0.46177965774590007"/>
    <x v="5"/>
    <b v="1"/>
    <s v="mayo"/>
    <x v="5"/>
  </r>
  <r>
    <x v="7823"/>
    <s v="CUST9342"/>
    <d v="2024-10-11T00:00:00"/>
    <x v="1"/>
    <x v="0"/>
    <s v="Consumer"/>
    <n v="10"/>
    <n v="1060"/>
    <n v="0.22"/>
    <n v="4719"/>
    <x v="0"/>
    <n v="82680000"/>
    <n v="35490000"/>
    <n v="0.42924528301886794"/>
    <x v="4"/>
    <b v="1"/>
    <s v="octubre"/>
    <x v="4"/>
  </r>
  <r>
    <x v="7824"/>
    <s v="CUST7685"/>
    <d v="2024-07-28T00:00:00"/>
    <x v="2"/>
    <x v="0"/>
    <s v="Consumer"/>
    <n v="7"/>
    <n v="40439"/>
    <n v="0.14000000000000001"/>
    <n v="146942"/>
    <x v="4"/>
    <n v="2434427800"/>
    <n v="965007800"/>
    <n v="0.3964002547128323"/>
    <x v="3"/>
    <b v="1"/>
    <s v="julio"/>
    <x v="3"/>
  </r>
  <r>
    <x v="7825"/>
    <s v="CUST1749"/>
    <d v="2024-11-27T00:00:00"/>
    <x v="0"/>
    <x v="3"/>
    <s v="Consumer"/>
    <n v="1"/>
    <n v="7292"/>
    <n v="0.27"/>
    <n v="4160"/>
    <x v="0"/>
    <n v="53231600"/>
    <n v="11631600"/>
    <n v="0.21850930650215286"/>
    <x v="2"/>
    <b v="1"/>
    <s v="noviembre"/>
    <x v="2"/>
  </r>
  <r>
    <x v="7826"/>
    <s v="CUST4454"/>
    <d v="2024-11-20T00:00:00"/>
    <x v="2"/>
    <x v="3"/>
    <s v="Consumer"/>
    <n v="2"/>
    <n v="15400"/>
    <n v="0.11"/>
    <n v="18253"/>
    <x v="3"/>
    <n v="274120000"/>
    <n v="91590000"/>
    <n v="0.33412374142711221"/>
    <x v="2"/>
    <b v="1"/>
    <s v="noviembre"/>
    <x v="2"/>
  </r>
  <r>
    <x v="7827"/>
    <s v="CUST8716"/>
    <d v="2024-09-10T00:00:00"/>
    <x v="1"/>
    <x v="0"/>
    <s v="Consumer"/>
    <n v="5"/>
    <n v="13366"/>
    <n v="0.28000000000000003"/>
    <n v="28382"/>
    <x v="2"/>
    <n v="481176000"/>
    <n v="197356000"/>
    <n v="0.41015345736279446"/>
    <x v="11"/>
    <b v="1"/>
    <s v="septiembre"/>
    <x v="11"/>
  </r>
  <r>
    <x v="7828"/>
    <s v="CUST8528"/>
    <d v="2024-09-17T00:00:00"/>
    <x v="2"/>
    <x v="1"/>
    <s v="Home Office"/>
    <n v="5"/>
    <n v="2991"/>
    <n v="0.1"/>
    <n v="7441"/>
    <x v="0"/>
    <n v="134595000"/>
    <n v="60185000"/>
    <n v="0.44715628366581223"/>
    <x v="11"/>
    <b v="1"/>
    <s v="septiembre"/>
    <x v="11"/>
  </r>
  <r>
    <x v="7829"/>
    <s v="CUST2221"/>
    <d v="2024-07-12T00:00:00"/>
    <x v="3"/>
    <x v="4"/>
    <s v="Home Office"/>
    <n v="1"/>
    <n v="11529"/>
    <n v="0.26"/>
    <n v="4542"/>
    <x v="3"/>
    <n v="85314600"/>
    <n v="39894600"/>
    <n v="0.46761750040438566"/>
    <x v="3"/>
    <b v="1"/>
    <s v="julio"/>
    <x v="3"/>
  </r>
  <r>
    <x v="7830"/>
    <s v="CUST8219"/>
    <d v="2024-07-13T00:00:00"/>
    <x v="2"/>
    <x v="4"/>
    <s v="Home Office"/>
    <n v="10"/>
    <n v="5282"/>
    <n v="0.28000000000000003"/>
    <n v="24475"/>
    <x v="1"/>
    <n v="380304000"/>
    <n v="135554000"/>
    <n v="0.3564359039084522"/>
    <x v="3"/>
    <b v="1"/>
    <s v="julio"/>
    <x v="3"/>
  </r>
  <r>
    <x v="7831"/>
    <s v="CUST7736"/>
    <d v="2024-10-28T00:00:00"/>
    <x v="1"/>
    <x v="4"/>
    <s v="Home Office"/>
    <n v="2"/>
    <n v="4503"/>
    <n v="0.26"/>
    <n v="4416"/>
    <x v="3"/>
    <n v="66644400"/>
    <n v="22484400"/>
    <n v="0.33737868448061653"/>
    <x v="4"/>
    <b v="1"/>
    <s v="octubre"/>
    <x v="4"/>
  </r>
  <r>
    <x v="7832"/>
    <s v="CUST6318"/>
    <d v="2024-04-12T00:00:00"/>
    <x v="3"/>
    <x v="0"/>
    <s v="Corporate"/>
    <n v="6"/>
    <n v="4498"/>
    <n v="0.23"/>
    <n v="14184"/>
    <x v="1"/>
    <n v="207807600"/>
    <n v="65967600"/>
    <n v="0.31744556022012671"/>
    <x v="6"/>
    <b v="1"/>
    <s v="abril"/>
    <x v="6"/>
  </r>
  <r>
    <x v="7833"/>
    <s v="CUST2440"/>
    <d v="2024-01-27T00:00:00"/>
    <x v="1"/>
    <x v="3"/>
    <s v="Corporate"/>
    <n v="4"/>
    <n v="14617"/>
    <n v="0.19"/>
    <n v="25265"/>
    <x v="4"/>
    <n v="473590800"/>
    <n v="220940800"/>
    <n v="0.46652257602977087"/>
    <x v="8"/>
    <b v="1"/>
    <s v="enero"/>
    <x v="8"/>
  </r>
  <r>
    <x v="7834"/>
    <s v="CUST9180"/>
    <d v="2024-04-29T00:00:00"/>
    <x v="2"/>
    <x v="3"/>
    <s v="Corporate"/>
    <n v="7"/>
    <n v="36525"/>
    <n v="0.24"/>
    <n v="141128"/>
    <x v="2"/>
    <n v="1943130000"/>
    <n v="531850000"/>
    <n v="0.27370788367221954"/>
    <x v="6"/>
    <b v="1"/>
    <s v="abril"/>
    <x v="6"/>
  </r>
  <r>
    <x v="7835"/>
    <s v="CUST1721"/>
    <d v="2024-06-05T00:00:00"/>
    <x v="1"/>
    <x v="0"/>
    <s v="Corporate"/>
    <n v="3"/>
    <n v="47952"/>
    <n v="0.15"/>
    <n v="88866"/>
    <x v="1"/>
    <n v="1222776000"/>
    <n v="334116000"/>
    <n v="0.27324383206736147"/>
    <x v="1"/>
    <b v="1"/>
    <s v="junio"/>
    <x v="1"/>
  </r>
  <r>
    <x v="7836"/>
    <s v="CUST7453"/>
    <d v="2024-12-28T00:00:00"/>
    <x v="1"/>
    <x v="4"/>
    <s v="Corporate"/>
    <n v="1"/>
    <n v="38901"/>
    <n v="0.02"/>
    <n v="21683"/>
    <x v="4"/>
    <n v="381229800"/>
    <n v="164399800"/>
    <n v="0.43123543857274538"/>
    <x v="10"/>
    <b v="1"/>
    <s v="diciembre"/>
    <x v="10"/>
  </r>
  <r>
    <x v="7837"/>
    <s v="CUST2578"/>
    <d v="2024-04-30T00:00:00"/>
    <x v="3"/>
    <x v="2"/>
    <s v="Corporate"/>
    <n v="9"/>
    <n v="10907"/>
    <n v="0.28999999999999998"/>
    <n v="36288"/>
    <x v="0"/>
    <n v="696957300"/>
    <n v="334077300"/>
    <n v="0.47933682594328231"/>
    <x v="6"/>
    <b v="1"/>
    <s v="abril"/>
    <x v="6"/>
  </r>
  <r>
    <x v="7838"/>
    <s v="CUST2418"/>
    <d v="2024-04-03T00:00:00"/>
    <x v="1"/>
    <x v="1"/>
    <s v="Home Office"/>
    <n v="8"/>
    <n v="12640"/>
    <n v="7.0000000000000007E-2"/>
    <n v="69672"/>
    <x v="1"/>
    <n v="940416000"/>
    <n v="243696000"/>
    <n v="0.25913638219681501"/>
    <x v="6"/>
    <b v="1"/>
    <s v="abril"/>
    <x v="6"/>
  </r>
  <r>
    <x v="7839"/>
    <s v="CUST2781"/>
    <d v="2024-01-08T00:00:00"/>
    <x v="2"/>
    <x v="4"/>
    <s v="Consumer"/>
    <n v="6"/>
    <n v="19336"/>
    <n v="0.27"/>
    <n v="51657"/>
    <x v="1"/>
    <n v="846916800"/>
    <n v="330346800"/>
    <n v="0.39005814974977471"/>
    <x v="8"/>
    <b v="1"/>
    <s v="enero"/>
    <x v="8"/>
  </r>
  <r>
    <x v="7840"/>
    <s v="CUST7227"/>
    <d v="2024-07-01T00:00:00"/>
    <x v="0"/>
    <x v="3"/>
    <s v="Consumer"/>
    <n v="4"/>
    <n v="29569"/>
    <n v="0.17"/>
    <n v="61073"/>
    <x v="0"/>
    <n v="981690800"/>
    <n v="370960800"/>
    <n v="0.37787947080689765"/>
    <x v="3"/>
    <b v="1"/>
    <s v="julio"/>
    <x v="3"/>
  </r>
  <r>
    <x v="7841"/>
    <s v="CUST6756"/>
    <d v="2024-05-14T00:00:00"/>
    <x v="1"/>
    <x v="1"/>
    <s v="Corporate"/>
    <n v="9"/>
    <n v="18038"/>
    <n v="0.18"/>
    <n v="105938"/>
    <x v="2"/>
    <n v="1331204400"/>
    <n v="271824400"/>
    <n v="0.20419433709804444"/>
    <x v="5"/>
    <b v="1"/>
    <s v="mayo"/>
    <x v="5"/>
  </r>
  <r>
    <x v="7842"/>
    <s v="CUST9633"/>
    <d v="2024-04-03T00:00:00"/>
    <x v="0"/>
    <x v="3"/>
    <s v="Home Office"/>
    <n v="3"/>
    <n v="36974"/>
    <n v="0.26"/>
    <n v="65648"/>
    <x v="2"/>
    <n v="820822800"/>
    <n v="164342800"/>
    <n v="0.20021714796421347"/>
    <x v="6"/>
    <b v="1"/>
    <s v="abril"/>
    <x v="6"/>
  </r>
  <r>
    <x v="7843"/>
    <s v="CUST4546"/>
    <d v="2024-10-22T00:00:00"/>
    <x v="0"/>
    <x v="3"/>
    <s v="Consumer"/>
    <n v="2"/>
    <n v="44865"/>
    <n v="0.28999999999999998"/>
    <n v="42239"/>
    <x v="0"/>
    <n v="637083000"/>
    <n v="214693000"/>
    <n v="0.33699376690321353"/>
    <x v="4"/>
    <b v="1"/>
    <s v="octubre"/>
    <x v="4"/>
  </r>
  <r>
    <x v="7844"/>
    <s v="CUST3095"/>
    <d v="2024-03-22T00:00:00"/>
    <x v="1"/>
    <x v="3"/>
    <s v="Consumer"/>
    <n v="5"/>
    <n v="9222"/>
    <n v="0.24"/>
    <n v="18925"/>
    <x v="4"/>
    <n v="350436000"/>
    <n v="161186000"/>
    <n v="0.45995845175723954"/>
    <x v="7"/>
    <b v="1"/>
    <s v="marzo"/>
    <x v="7"/>
  </r>
  <r>
    <x v="7845"/>
    <s v="CUST2243"/>
    <d v="2024-06-11T00:00:00"/>
    <x v="3"/>
    <x v="1"/>
    <s v="Corporate"/>
    <n v="9"/>
    <n v="4904"/>
    <n v="0.11"/>
    <n v="25052"/>
    <x v="0"/>
    <n v="392810400"/>
    <n v="142290400"/>
    <n v="0.36223684505298231"/>
    <x v="1"/>
    <b v="1"/>
    <s v="junio"/>
    <x v="1"/>
  </r>
  <r>
    <x v="7846"/>
    <s v="CUST7888"/>
    <d v="2024-01-24T00:00:00"/>
    <x v="0"/>
    <x v="4"/>
    <s v="Home Office"/>
    <n v="4"/>
    <n v="36051"/>
    <n v="0.18"/>
    <n v="82546"/>
    <x v="3"/>
    <n v="1182472800"/>
    <n v="357012800"/>
    <n v="0.30192051774890721"/>
    <x v="8"/>
    <b v="1"/>
    <s v="enero"/>
    <x v="8"/>
  </r>
  <r>
    <x v="7847"/>
    <s v="CUST8565"/>
    <d v="2024-07-14T00:00:00"/>
    <x v="3"/>
    <x v="0"/>
    <s v="Consumer"/>
    <n v="6"/>
    <n v="49246"/>
    <n v="0.1"/>
    <n v="178501"/>
    <x v="1"/>
    <n v="2659284000"/>
    <n v="874274000"/>
    <n v="0.32876293017218167"/>
    <x v="3"/>
    <b v="1"/>
    <s v="julio"/>
    <x v="3"/>
  </r>
  <r>
    <x v="7848"/>
    <s v="CUST5720"/>
    <d v="2024-06-13T00:00:00"/>
    <x v="1"/>
    <x v="2"/>
    <s v="Home Office"/>
    <n v="2"/>
    <n v="31591"/>
    <n v="0.27"/>
    <n v="28034"/>
    <x v="0"/>
    <n v="461228600"/>
    <n v="180888600"/>
    <n v="0.39218860235466751"/>
    <x v="1"/>
    <b v="1"/>
    <s v="junio"/>
    <x v="1"/>
  </r>
  <r>
    <x v="7849"/>
    <s v="CUST8741"/>
    <d v="2024-03-21T00:00:00"/>
    <x v="1"/>
    <x v="1"/>
    <s v="Corporate"/>
    <n v="10"/>
    <n v="3660"/>
    <n v="0.28999999999999998"/>
    <n v="16305"/>
    <x v="4"/>
    <n v="259860000"/>
    <n v="96810000"/>
    <n v="0.37254675594550912"/>
    <x v="7"/>
    <b v="1"/>
    <s v="marzo"/>
    <x v="7"/>
  </r>
  <r>
    <x v="7850"/>
    <s v="CUST2679"/>
    <d v="2024-07-11T00:00:00"/>
    <x v="0"/>
    <x v="3"/>
    <s v="Consumer"/>
    <n v="6"/>
    <n v="49831"/>
    <n v="0.21"/>
    <n v="182404"/>
    <x v="4"/>
    <n v="2361989400"/>
    <n v="537949400"/>
    <n v="0.22775267323384263"/>
    <x v="3"/>
    <b v="1"/>
    <s v="julio"/>
    <x v="3"/>
  </r>
  <r>
    <x v="7851"/>
    <s v="CUST8921"/>
    <d v="2024-06-06T00:00:00"/>
    <x v="3"/>
    <x v="2"/>
    <s v="Consumer"/>
    <n v="6"/>
    <n v="34421"/>
    <n v="0.22"/>
    <n v="84471"/>
    <x v="0"/>
    <n v="1610902800"/>
    <n v="766192800"/>
    <n v="0.47562944207434488"/>
    <x v="1"/>
    <b v="1"/>
    <s v="junio"/>
    <x v="1"/>
  </r>
  <r>
    <x v="7852"/>
    <s v="CUST6751"/>
    <d v="2024-05-13T00:00:00"/>
    <x v="1"/>
    <x v="3"/>
    <s v="Corporate"/>
    <n v="2"/>
    <n v="48425"/>
    <n v="0.28000000000000003"/>
    <n v="53726"/>
    <x v="4"/>
    <n v="697320000"/>
    <n v="160060000"/>
    <n v="0.22953593758962887"/>
    <x v="5"/>
    <b v="1"/>
    <s v="mayo"/>
    <x v="5"/>
  </r>
  <r>
    <x v="7853"/>
    <s v="CUST2106"/>
    <d v="2024-02-17T00:00:00"/>
    <x v="0"/>
    <x v="3"/>
    <s v="Corporate"/>
    <n v="7"/>
    <n v="27616"/>
    <n v="0.15"/>
    <n v="97135"/>
    <x v="4"/>
    <n v="1643152000"/>
    <n v="671802000"/>
    <n v="0.40884957691071794"/>
    <x v="9"/>
    <b v="1"/>
    <s v="febrero"/>
    <x v="9"/>
  </r>
  <r>
    <x v="7854"/>
    <s v="CUST6595"/>
    <d v="2024-11-08T00:00:00"/>
    <x v="2"/>
    <x v="0"/>
    <s v="Corporate"/>
    <n v="9"/>
    <n v="8843"/>
    <n v="0.03"/>
    <n v="38648"/>
    <x v="2"/>
    <n v="771993900"/>
    <n v="385513900"/>
    <n v="0.49937428262062694"/>
    <x v="2"/>
    <b v="1"/>
    <s v="noviembre"/>
    <x v="2"/>
  </r>
  <r>
    <x v="7855"/>
    <s v="CUST3055"/>
    <d v="2024-05-30T00:00:00"/>
    <x v="1"/>
    <x v="4"/>
    <s v="Corporate"/>
    <n v="4"/>
    <n v="46557"/>
    <n v="0.06"/>
    <n v="133683"/>
    <x v="0"/>
    <n v="1750543200"/>
    <n v="413713200"/>
    <n v="0.23633418472620385"/>
    <x v="5"/>
    <b v="1"/>
    <s v="mayo"/>
    <x v="5"/>
  </r>
  <r>
    <x v="7856"/>
    <s v="CUST6569"/>
    <d v="2024-05-17T00:00:00"/>
    <x v="2"/>
    <x v="1"/>
    <s v="Home Office"/>
    <n v="7"/>
    <n v="35903"/>
    <n v="0.16"/>
    <n v="121282"/>
    <x v="0"/>
    <n v="2111096400"/>
    <n v="898276400"/>
    <n v="0.42550231244769304"/>
    <x v="5"/>
    <b v="1"/>
    <s v="mayo"/>
    <x v="5"/>
  </r>
  <r>
    <x v="7857"/>
    <s v="CUST7894"/>
    <d v="2024-03-11T00:00:00"/>
    <x v="1"/>
    <x v="3"/>
    <s v="Consumer"/>
    <n v="9"/>
    <n v="27604"/>
    <n v="0.08"/>
    <n v="145779"/>
    <x v="3"/>
    <n v="2285611200"/>
    <n v="827821200"/>
    <n v="0.36218810968374676"/>
    <x v="7"/>
    <b v="1"/>
    <s v="marzo"/>
    <x v="7"/>
  </r>
  <r>
    <x v="7858"/>
    <s v="CUST3157"/>
    <d v="2024-06-16T00:00:00"/>
    <x v="3"/>
    <x v="0"/>
    <s v="Corporate"/>
    <n v="7"/>
    <n v="1599"/>
    <n v="7.0000000000000007E-2"/>
    <n v="6011"/>
    <x v="1"/>
    <n v="104094900"/>
    <n v="43984900"/>
    <n v="0.4225461574006027"/>
    <x v="1"/>
    <b v="1"/>
    <s v="junio"/>
    <x v="1"/>
  </r>
  <r>
    <x v="7859"/>
    <s v="CUST1493"/>
    <d v="2024-07-17T00:00:00"/>
    <x v="1"/>
    <x v="3"/>
    <s v="Home Office"/>
    <n v="10"/>
    <n v="11125"/>
    <n v="0.25"/>
    <n v="51959"/>
    <x v="1"/>
    <n v="834375000"/>
    <n v="314785000"/>
    <n v="0.37727041198501871"/>
    <x v="3"/>
    <b v="1"/>
    <s v="julio"/>
    <x v="3"/>
  </r>
  <r>
    <x v="7860"/>
    <s v="CUST6672"/>
    <d v="2024-08-15T00:00:00"/>
    <x v="3"/>
    <x v="3"/>
    <s v="Home Office"/>
    <n v="5"/>
    <n v="20332"/>
    <n v="0.01"/>
    <n v="56150"/>
    <x v="2"/>
    <n v="1006434000"/>
    <n v="444934000"/>
    <n v="0.44208959554228094"/>
    <x v="0"/>
    <b v="1"/>
    <s v="agosto"/>
    <x v="0"/>
  </r>
  <r>
    <x v="7861"/>
    <s v="CUST5806"/>
    <d v="2024-03-09T00:00:00"/>
    <x v="0"/>
    <x v="2"/>
    <s v="Corporate"/>
    <n v="8"/>
    <n v="45720"/>
    <n v="0.28000000000000003"/>
    <n v="150800"/>
    <x v="1"/>
    <n v="2633472000"/>
    <n v="1125472000"/>
    <n v="0.42737192573150579"/>
    <x v="7"/>
    <b v="1"/>
    <s v="marzo"/>
    <x v="7"/>
  </r>
  <r>
    <x v="7862"/>
    <s v="CUST9113"/>
    <d v="2024-10-23T00:00:00"/>
    <x v="3"/>
    <x v="4"/>
    <s v="Home Office"/>
    <n v="5"/>
    <n v="11704"/>
    <n v="0.22"/>
    <n v="32588"/>
    <x v="3"/>
    <n v="456456000"/>
    <n v="130576000"/>
    <n v="0.28606481238060183"/>
    <x v="4"/>
    <b v="1"/>
    <s v="octubre"/>
    <x v="4"/>
  </r>
  <r>
    <x v="7863"/>
    <s v="CUST6559"/>
    <d v="2024-08-13T00:00:00"/>
    <x v="0"/>
    <x v="4"/>
    <s v="Home Office"/>
    <n v="1"/>
    <n v="35140"/>
    <n v="0.13"/>
    <n v="15451"/>
    <x v="2"/>
    <n v="305718000"/>
    <n v="151208000"/>
    <n v="0.49459959832263722"/>
    <x v="0"/>
    <b v="1"/>
    <s v="agosto"/>
    <x v="0"/>
  </r>
  <r>
    <x v="7864"/>
    <s v="CUST2271"/>
    <d v="2024-07-23T00:00:00"/>
    <x v="1"/>
    <x v="1"/>
    <s v="Corporate"/>
    <n v="6"/>
    <n v="48766"/>
    <n v="0.19"/>
    <n v="123101"/>
    <x v="0"/>
    <n v="2370027600"/>
    <n v="1139017600"/>
    <n v="0.48059254668595419"/>
    <x v="3"/>
    <b v="1"/>
    <s v="julio"/>
    <x v="3"/>
  </r>
  <r>
    <x v="7865"/>
    <s v="CUST7128"/>
    <d v="2024-03-12T00:00:00"/>
    <x v="1"/>
    <x v="0"/>
    <s v="Home Office"/>
    <n v="6"/>
    <n v="26940"/>
    <n v="0.03"/>
    <n v="88279"/>
    <x v="0"/>
    <n v="1567908000"/>
    <n v="685118000"/>
    <n v="0.43696313814330945"/>
    <x v="7"/>
    <b v="1"/>
    <s v="marzo"/>
    <x v="7"/>
  </r>
  <r>
    <x v="7866"/>
    <s v="CUST3168"/>
    <d v="2024-05-03T00:00:00"/>
    <x v="1"/>
    <x v="4"/>
    <s v="Home Office"/>
    <n v="6"/>
    <n v="48438"/>
    <n v="0.04"/>
    <n v="187667"/>
    <x v="1"/>
    <n v="2790028800"/>
    <n v="913358800"/>
    <n v="0.32736536626431956"/>
    <x v="5"/>
    <b v="1"/>
    <s v="mayo"/>
    <x v="5"/>
  </r>
  <r>
    <x v="7867"/>
    <s v="CUST5407"/>
    <d v="2024-02-05T00:00:00"/>
    <x v="0"/>
    <x v="0"/>
    <s v="Home Office"/>
    <n v="7"/>
    <n v="11851"/>
    <n v="0.18"/>
    <n v="49400"/>
    <x v="0"/>
    <n v="680247400"/>
    <n v="186247400"/>
    <n v="0.27379362273196489"/>
    <x v="9"/>
    <b v="1"/>
    <s v="febrero"/>
    <x v="9"/>
  </r>
  <r>
    <x v="7868"/>
    <s v="CUST6757"/>
    <d v="2024-05-27T00:00:00"/>
    <x v="1"/>
    <x v="0"/>
    <s v="Home Office"/>
    <n v="4"/>
    <n v="36527"/>
    <n v="7.0000000000000007E-2"/>
    <n v="80025"/>
    <x v="3"/>
    <n v="1358804400"/>
    <n v="558554400"/>
    <n v="0.4110631375641704"/>
    <x v="5"/>
    <b v="1"/>
    <s v="mayo"/>
    <x v="5"/>
  </r>
  <r>
    <x v="7869"/>
    <s v="CUST4044"/>
    <d v="2024-09-06T00:00:00"/>
    <x v="2"/>
    <x v="3"/>
    <s v="Consumer"/>
    <n v="1"/>
    <n v="12663"/>
    <n v="0.2"/>
    <n v="5371"/>
    <x v="3"/>
    <n v="101304000"/>
    <n v="47594000"/>
    <n v="0.46981363026139145"/>
    <x v="11"/>
    <b v="1"/>
    <s v="septiembre"/>
    <x v="11"/>
  </r>
  <r>
    <x v="7870"/>
    <s v="CUST8595"/>
    <d v="2024-12-03T00:00:00"/>
    <x v="1"/>
    <x v="1"/>
    <s v="Consumer"/>
    <n v="5"/>
    <n v="22667"/>
    <n v="0.05"/>
    <n v="68104"/>
    <x v="0"/>
    <n v="1076682500"/>
    <n v="395642500"/>
    <n v="0.36746441035309851"/>
    <x v="10"/>
    <b v="1"/>
    <s v="diciembre"/>
    <x v="10"/>
  </r>
  <r>
    <x v="7871"/>
    <s v="CUST2217"/>
    <d v="2024-01-15T00:00:00"/>
    <x v="2"/>
    <x v="1"/>
    <s v="Home Office"/>
    <n v="8"/>
    <n v="1896"/>
    <n v="0"/>
    <n v="8131"/>
    <x v="2"/>
    <n v="151680000"/>
    <n v="70370000"/>
    <n v="0.46393723628691985"/>
    <x v="8"/>
    <b v="0"/>
    <s v="enero"/>
    <x v="8"/>
  </r>
  <r>
    <x v="7872"/>
    <s v="CUST2714"/>
    <d v="2024-06-19T00:00:00"/>
    <x v="1"/>
    <x v="1"/>
    <s v="Consumer"/>
    <n v="8"/>
    <n v="18034"/>
    <n v="0.02"/>
    <n v="80839"/>
    <x v="0"/>
    <n v="1413865600"/>
    <n v="605475600"/>
    <n v="0.42824126989156536"/>
    <x v="1"/>
    <b v="1"/>
    <s v="junio"/>
    <x v="1"/>
  </r>
  <r>
    <x v="7873"/>
    <s v="CUST3668"/>
    <d v="2024-01-10T00:00:00"/>
    <x v="2"/>
    <x v="4"/>
    <s v="Consumer"/>
    <n v="2"/>
    <n v="21849"/>
    <n v="0.24"/>
    <n v="20165"/>
    <x v="2"/>
    <n v="332104800"/>
    <n v="130454800"/>
    <n v="0.39281214845434331"/>
    <x v="8"/>
    <b v="1"/>
    <s v="enero"/>
    <x v="8"/>
  </r>
  <r>
    <x v="7874"/>
    <s v="CUST2869"/>
    <d v="2024-06-01T00:00:00"/>
    <x v="3"/>
    <x v="3"/>
    <s v="Home Office"/>
    <n v="6"/>
    <n v="25461"/>
    <n v="0.25"/>
    <n v="64105"/>
    <x v="0"/>
    <n v="1145745000"/>
    <n v="504695000"/>
    <n v="0.44049504907287396"/>
    <x v="1"/>
    <b v="1"/>
    <s v="junio"/>
    <x v="1"/>
  </r>
  <r>
    <x v="7875"/>
    <s v="CUST5369"/>
    <d v="2024-12-01T00:00:00"/>
    <x v="1"/>
    <x v="4"/>
    <s v="Consumer"/>
    <n v="4"/>
    <n v="49393"/>
    <n v="0.25"/>
    <n v="101953"/>
    <x v="0"/>
    <n v="1481790000"/>
    <n v="462260000"/>
    <n v="0.31196053421874892"/>
    <x v="10"/>
    <b v="1"/>
    <s v="diciembre"/>
    <x v="10"/>
  </r>
  <r>
    <x v="7876"/>
    <s v="CUST8900"/>
    <d v="2024-07-27T00:00:00"/>
    <x v="3"/>
    <x v="0"/>
    <s v="Consumer"/>
    <n v="5"/>
    <n v="25959"/>
    <n v="0.05"/>
    <n v="93666"/>
    <x v="0"/>
    <n v="1233052500"/>
    <n v="296392500"/>
    <n v="0.24037297681972178"/>
    <x v="3"/>
    <b v="1"/>
    <s v="julio"/>
    <x v="3"/>
  </r>
  <r>
    <x v="7877"/>
    <s v="CUST3376"/>
    <d v="2024-05-30T00:00:00"/>
    <x v="3"/>
    <x v="3"/>
    <s v="Corporate"/>
    <n v="1"/>
    <n v="6811"/>
    <n v="0.04"/>
    <n v="4816"/>
    <x v="1"/>
    <n v="65385600"/>
    <n v="17225600"/>
    <n v="0.26344638574854401"/>
    <x v="5"/>
    <b v="1"/>
    <s v="mayo"/>
    <x v="5"/>
  </r>
  <r>
    <x v="7878"/>
    <s v="CUST5462"/>
    <d v="2024-06-03T00:00:00"/>
    <x v="1"/>
    <x v="2"/>
    <s v="Consumer"/>
    <n v="7"/>
    <n v="42118"/>
    <n v="0.28000000000000003"/>
    <n v="161545"/>
    <x v="0"/>
    <n v="2122747200"/>
    <n v="507297200"/>
    <n v="0.23898144819128722"/>
    <x v="1"/>
    <b v="1"/>
    <s v="junio"/>
    <x v="1"/>
  </r>
  <r>
    <x v="7879"/>
    <s v="CUST3102"/>
    <d v="2024-02-14T00:00:00"/>
    <x v="2"/>
    <x v="1"/>
    <s v="Consumer"/>
    <n v="10"/>
    <n v="28532"/>
    <n v="0.06"/>
    <n v="159640"/>
    <x v="4"/>
    <n v="2682008000"/>
    <n v="1085608000"/>
    <n v="0.40477433326075091"/>
    <x v="9"/>
    <b v="1"/>
    <s v="febrero"/>
    <x v="9"/>
  </r>
  <r>
    <x v="7880"/>
    <s v="CUST1444"/>
    <d v="2024-03-30T00:00:00"/>
    <x v="0"/>
    <x v="3"/>
    <s v="Consumer"/>
    <n v="7"/>
    <n v="47261"/>
    <n v="0.25"/>
    <n v="147674"/>
    <x v="4"/>
    <n v="2481202500"/>
    <n v="1004462500"/>
    <n v="0.40482890856348885"/>
    <x v="7"/>
    <b v="1"/>
    <s v="marzo"/>
    <x v="7"/>
  </r>
  <r>
    <x v="7881"/>
    <s v="CUST4683"/>
    <d v="2024-09-21T00:00:00"/>
    <x v="1"/>
    <x v="0"/>
    <s v="Corporate"/>
    <n v="5"/>
    <n v="5417"/>
    <n v="0.28000000000000003"/>
    <n v="12566"/>
    <x v="1"/>
    <n v="195012000"/>
    <n v="69352000"/>
    <n v="0.35562939716530267"/>
    <x v="11"/>
    <b v="1"/>
    <s v="septiembre"/>
    <x v="11"/>
  </r>
  <r>
    <x v="7882"/>
    <s v="CUST4155"/>
    <d v="2024-04-01T00:00:00"/>
    <x v="3"/>
    <x v="1"/>
    <s v="Consumer"/>
    <n v="2"/>
    <n v="11276"/>
    <n v="0.13"/>
    <n v="12256"/>
    <x v="1"/>
    <n v="196202400"/>
    <n v="73642400"/>
    <n v="0.3753389357112859"/>
    <x v="6"/>
    <b v="1"/>
    <s v="abril"/>
    <x v="6"/>
  </r>
  <r>
    <x v="7883"/>
    <s v="CUST1815"/>
    <d v="2024-07-09T00:00:00"/>
    <x v="0"/>
    <x v="1"/>
    <s v="Home Office"/>
    <n v="8"/>
    <n v="19126"/>
    <n v="0.28000000000000003"/>
    <n v="67865"/>
    <x v="2"/>
    <n v="1101657600"/>
    <n v="423007600"/>
    <n v="0.38397375010166496"/>
    <x v="3"/>
    <b v="1"/>
    <s v="julio"/>
    <x v="3"/>
  </r>
  <r>
    <x v="7884"/>
    <s v="CUST1936"/>
    <d v="2024-10-02T00:00:00"/>
    <x v="2"/>
    <x v="4"/>
    <s v="Corporate"/>
    <n v="9"/>
    <n v="19658"/>
    <n v="0.09"/>
    <n v="80900"/>
    <x v="0"/>
    <n v="1609990200"/>
    <n v="800990200"/>
    <n v="0.49751246933055865"/>
    <x v="4"/>
    <b v="1"/>
    <s v="octubre"/>
    <x v="4"/>
  </r>
  <r>
    <x v="7885"/>
    <s v="CUST7119"/>
    <d v="2024-07-07T00:00:00"/>
    <x v="0"/>
    <x v="1"/>
    <s v="Consumer"/>
    <n v="9"/>
    <n v="40245"/>
    <n v="0.27"/>
    <n v="136657"/>
    <x v="0"/>
    <n v="2644096500"/>
    <n v="1277526500"/>
    <n v="0.48316182862463602"/>
    <x v="3"/>
    <b v="1"/>
    <s v="julio"/>
    <x v="3"/>
  </r>
  <r>
    <x v="7886"/>
    <s v="CUST8272"/>
    <d v="2024-08-22T00:00:00"/>
    <x v="1"/>
    <x v="3"/>
    <s v="Corporate"/>
    <n v="5"/>
    <n v="29579"/>
    <n v="0.2"/>
    <n v="88488"/>
    <x v="0"/>
    <n v="1183160000"/>
    <n v="298280000"/>
    <n v="0.25210453362182628"/>
    <x v="0"/>
    <b v="1"/>
    <s v="agosto"/>
    <x v="0"/>
  </r>
  <r>
    <x v="7887"/>
    <s v="CUST6207"/>
    <d v="2024-10-20T00:00:00"/>
    <x v="3"/>
    <x v="0"/>
    <s v="Corporate"/>
    <n v="4"/>
    <n v="31550"/>
    <n v="0.28999999999999998"/>
    <n v="56703"/>
    <x v="2"/>
    <n v="896020000"/>
    <n v="328990000"/>
    <n v="0.36716814356822391"/>
    <x v="4"/>
    <b v="1"/>
    <s v="octubre"/>
    <x v="4"/>
  </r>
  <r>
    <x v="7888"/>
    <s v="CUST2182"/>
    <d v="2024-06-01T00:00:00"/>
    <x v="0"/>
    <x v="1"/>
    <s v="Consumer"/>
    <n v="6"/>
    <n v="49154"/>
    <n v="0.28000000000000003"/>
    <n v="114238"/>
    <x v="4"/>
    <n v="2123452800"/>
    <n v="981072800"/>
    <n v="0.46201771002397607"/>
    <x v="1"/>
    <b v="1"/>
    <s v="junio"/>
    <x v="1"/>
  </r>
  <r>
    <x v="7889"/>
    <s v="CUST3009"/>
    <d v="2024-03-03T00:00:00"/>
    <x v="2"/>
    <x v="1"/>
    <s v="Home Office"/>
    <n v="7"/>
    <n v="26600"/>
    <n v="0.13"/>
    <n v="120529"/>
    <x v="3"/>
    <n v="1619940000"/>
    <n v="414650000"/>
    <n v="0.25596627035569219"/>
    <x v="7"/>
    <b v="1"/>
    <s v="marzo"/>
    <x v="7"/>
  </r>
  <r>
    <x v="7890"/>
    <s v="CUST5450"/>
    <d v="2024-01-18T00:00:00"/>
    <x v="2"/>
    <x v="1"/>
    <s v="Home Office"/>
    <n v="1"/>
    <n v="6324"/>
    <n v="0.12"/>
    <n v="3966"/>
    <x v="1"/>
    <n v="55651200"/>
    <n v="15991200"/>
    <n v="0.2873469035708125"/>
    <x v="8"/>
    <b v="1"/>
    <s v="enero"/>
    <x v="8"/>
  </r>
  <r>
    <x v="7891"/>
    <s v="CUST3669"/>
    <d v="2024-06-04T00:00:00"/>
    <x v="2"/>
    <x v="0"/>
    <s v="Corporate"/>
    <n v="10"/>
    <n v="40601"/>
    <n v="0.27"/>
    <n v="225169"/>
    <x v="1"/>
    <n v="2963873000"/>
    <n v="712183000"/>
    <n v="0.24028796105636105"/>
    <x v="1"/>
    <b v="1"/>
    <s v="junio"/>
    <x v="1"/>
  </r>
  <r>
    <x v="7892"/>
    <s v="CUST3440"/>
    <d v="2024-01-03T00:00:00"/>
    <x v="1"/>
    <x v="3"/>
    <s v="Consumer"/>
    <n v="9"/>
    <n v="41634"/>
    <n v="0.2"/>
    <n v="237459"/>
    <x v="3"/>
    <n v="2997648000"/>
    <n v="623058000"/>
    <n v="0.20784895357960642"/>
    <x v="8"/>
    <b v="1"/>
    <s v="enero"/>
    <x v="8"/>
  </r>
  <r>
    <x v="7893"/>
    <s v="CUST2307"/>
    <d v="2024-06-30T00:00:00"/>
    <x v="3"/>
    <x v="0"/>
    <s v="Corporate"/>
    <n v="9"/>
    <n v="7380"/>
    <n v="0.18"/>
    <n v="29544"/>
    <x v="3"/>
    <n v="544644000"/>
    <n v="249204000"/>
    <n v="0.45755392513274729"/>
    <x v="1"/>
    <b v="1"/>
    <s v="junio"/>
    <x v="1"/>
  </r>
  <r>
    <x v="7894"/>
    <s v="CUST7117"/>
    <d v="2024-02-09T00:00:00"/>
    <x v="3"/>
    <x v="0"/>
    <s v="Consumer"/>
    <n v="6"/>
    <n v="33213"/>
    <n v="7.0000000000000007E-2"/>
    <n v="134806"/>
    <x v="3"/>
    <n v="1853285400"/>
    <n v="505225400"/>
    <n v="0.2726106837079707"/>
    <x v="9"/>
    <b v="1"/>
    <s v="febrero"/>
    <x v="9"/>
  </r>
  <r>
    <x v="7895"/>
    <s v="CUST1891"/>
    <d v="2024-06-01T00:00:00"/>
    <x v="2"/>
    <x v="3"/>
    <s v="Consumer"/>
    <n v="3"/>
    <n v="25476"/>
    <n v="0.18"/>
    <n v="33269"/>
    <x v="3"/>
    <n v="626709600"/>
    <n v="294019600"/>
    <n v="0.46914807113214796"/>
    <x v="1"/>
    <b v="1"/>
    <s v="junio"/>
    <x v="1"/>
  </r>
  <r>
    <x v="7896"/>
    <s v="CUST5612"/>
    <d v="2024-12-02T00:00:00"/>
    <x v="2"/>
    <x v="2"/>
    <s v="Corporate"/>
    <n v="1"/>
    <n v="42055"/>
    <n v="0.03"/>
    <n v="22389"/>
    <x v="0"/>
    <n v="407933500"/>
    <n v="184043500"/>
    <n v="0.45116054454954058"/>
    <x v="10"/>
    <b v="1"/>
    <s v="diciembre"/>
    <x v="10"/>
  </r>
  <r>
    <x v="7897"/>
    <s v="CUST4831"/>
    <d v="2024-03-23T00:00:00"/>
    <x v="2"/>
    <x v="2"/>
    <s v="Corporate"/>
    <n v="4"/>
    <n v="41622"/>
    <n v="0.04"/>
    <n v="113145"/>
    <x v="4"/>
    <n v="1598284800"/>
    <n v="466834800"/>
    <n v="0.29208486497525349"/>
    <x v="7"/>
    <b v="1"/>
    <s v="marzo"/>
    <x v="7"/>
  </r>
  <r>
    <x v="7898"/>
    <s v="CUST7666"/>
    <d v="2024-09-28T00:00:00"/>
    <x v="1"/>
    <x v="3"/>
    <s v="Consumer"/>
    <n v="3"/>
    <n v="18779"/>
    <n v="0.03"/>
    <n v="42707"/>
    <x v="1"/>
    <n v="546468900"/>
    <n v="119398900"/>
    <n v="0.21849166530794342"/>
    <x v="11"/>
    <b v="1"/>
    <s v="septiembre"/>
    <x v="11"/>
  </r>
  <r>
    <x v="7899"/>
    <s v="CUST9771"/>
    <d v="2024-11-23T00:00:00"/>
    <x v="1"/>
    <x v="0"/>
    <s v="Home Office"/>
    <n v="3"/>
    <n v="23816"/>
    <n v="0.26"/>
    <n v="35795"/>
    <x v="0"/>
    <n v="528715200"/>
    <n v="170765200"/>
    <n v="0.32298144634389175"/>
    <x v="2"/>
    <b v="1"/>
    <s v="noviembre"/>
    <x v="2"/>
  </r>
  <r>
    <x v="7900"/>
    <s v="CUST2942"/>
    <d v="2024-08-30T00:00:00"/>
    <x v="1"/>
    <x v="1"/>
    <s v="Consumer"/>
    <n v="10"/>
    <n v="40228"/>
    <n v="0.17"/>
    <n v="168755"/>
    <x v="3"/>
    <n v="3338924000"/>
    <n v="1651374000"/>
    <n v="0.49458268591917637"/>
    <x v="0"/>
    <b v="1"/>
    <s v="agosto"/>
    <x v="0"/>
  </r>
  <r>
    <x v="7901"/>
    <s v="CUST6017"/>
    <d v="2024-11-13T00:00:00"/>
    <x v="1"/>
    <x v="1"/>
    <s v="Home Office"/>
    <n v="8"/>
    <n v="20150"/>
    <n v="0.09"/>
    <n v="102187"/>
    <x v="4"/>
    <n v="1466920000"/>
    <n v="445050000"/>
    <n v="0.3033907779565348"/>
    <x v="2"/>
    <b v="1"/>
    <s v="noviembre"/>
    <x v="2"/>
  </r>
  <r>
    <x v="7902"/>
    <s v="CUST1872"/>
    <d v="2024-11-15T00:00:00"/>
    <x v="0"/>
    <x v="4"/>
    <s v="Home Office"/>
    <n v="6"/>
    <n v="45201"/>
    <n v="0.01"/>
    <n v="145786"/>
    <x v="4"/>
    <n v="2684939400"/>
    <n v="1227079400"/>
    <n v="0.45702312685344032"/>
    <x v="2"/>
    <b v="1"/>
    <s v="noviembre"/>
    <x v="2"/>
  </r>
  <r>
    <x v="7903"/>
    <s v="CUST1293"/>
    <d v="2024-07-27T00:00:00"/>
    <x v="2"/>
    <x v="1"/>
    <s v="Consumer"/>
    <n v="7"/>
    <n v="32510"/>
    <n v="0.04"/>
    <n v="110334"/>
    <x v="4"/>
    <n v="2184672000"/>
    <n v="1081332000"/>
    <n v="0.49496308828052904"/>
    <x v="3"/>
    <b v="1"/>
    <s v="julio"/>
    <x v="3"/>
  </r>
  <r>
    <x v="7904"/>
    <s v="CUST1059"/>
    <d v="2024-03-15T00:00:00"/>
    <x v="3"/>
    <x v="3"/>
    <s v="Corporate"/>
    <n v="6"/>
    <n v="49010"/>
    <n v="0"/>
    <n v="147033"/>
    <x v="2"/>
    <n v="2940600000"/>
    <n v="1470270000"/>
    <n v="0.4999897980004081"/>
    <x v="7"/>
    <b v="0"/>
    <s v="marzo"/>
    <x v="7"/>
  </r>
  <r>
    <x v="7905"/>
    <s v="CUST2315"/>
    <d v="2024-02-20T00:00:00"/>
    <x v="0"/>
    <x v="4"/>
    <s v="Consumer"/>
    <n v="3"/>
    <n v="49623"/>
    <n v="0.2"/>
    <n v="91003"/>
    <x v="0"/>
    <n v="1190952000"/>
    <n v="280922000"/>
    <n v="0.23588020340030497"/>
    <x v="9"/>
    <b v="1"/>
    <s v="febrero"/>
    <x v="9"/>
  </r>
  <r>
    <x v="7906"/>
    <s v="CUST2360"/>
    <d v="2024-10-01T00:00:00"/>
    <x v="0"/>
    <x v="2"/>
    <s v="Consumer"/>
    <n v="1"/>
    <n v="12232"/>
    <n v="0.16"/>
    <n v="7665"/>
    <x v="4"/>
    <n v="102748800"/>
    <n v="26098800"/>
    <n v="0.25400588620013081"/>
    <x v="4"/>
    <b v="1"/>
    <s v="octubre"/>
    <x v="4"/>
  </r>
  <r>
    <x v="7907"/>
    <s v="CUST9705"/>
    <d v="2024-10-09T00:00:00"/>
    <x v="3"/>
    <x v="0"/>
    <s v="Consumer"/>
    <n v="4"/>
    <n v="30149"/>
    <n v="0.01"/>
    <n v="67749"/>
    <x v="2"/>
    <n v="1193900400"/>
    <n v="516410400"/>
    <n v="0.43254060388957066"/>
    <x v="4"/>
    <b v="1"/>
    <s v="octubre"/>
    <x v="4"/>
  </r>
  <r>
    <x v="7908"/>
    <s v="CUST5188"/>
    <d v="2024-09-22T00:00:00"/>
    <x v="2"/>
    <x v="1"/>
    <s v="Corporate"/>
    <n v="10"/>
    <n v="36862"/>
    <n v="0.03"/>
    <n v="258847"/>
    <x v="0"/>
    <n v="3575614000"/>
    <n v="987144000"/>
    <n v="0.27607678009986536"/>
    <x v="11"/>
    <b v="1"/>
    <s v="septiembre"/>
    <x v="11"/>
  </r>
  <r>
    <x v="7909"/>
    <s v="CUST4562"/>
    <d v="2024-12-12T00:00:00"/>
    <x v="3"/>
    <x v="1"/>
    <s v="Consumer"/>
    <n v="5"/>
    <n v="12067"/>
    <n v="0.16"/>
    <n v="37853"/>
    <x v="0"/>
    <n v="506814000"/>
    <n v="128284000"/>
    <n v="0.25311850106745276"/>
    <x v="10"/>
    <b v="1"/>
    <s v="diciembre"/>
    <x v="10"/>
  </r>
  <r>
    <x v="7910"/>
    <s v="CUST6106"/>
    <d v="2024-12-12T00:00:00"/>
    <x v="0"/>
    <x v="3"/>
    <s v="Corporate"/>
    <n v="5"/>
    <n v="30129"/>
    <n v="0.02"/>
    <n v="85585"/>
    <x v="1"/>
    <n v="1476321000"/>
    <n v="620471000"/>
    <n v="0.42028190346137462"/>
    <x v="10"/>
    <b v="1"/>
    <s v="diciembre"/>
    <x v="10"/>
  </r>
  <r>
    <x v="7911"/>
    <s v="CUST9589"/>
    <d v="2024-02-13T00:00:00"/>
    <x v="2"/>
    <x v="3"/>
    <s v="Home Office"/>
    <n v="6"/>
    <n v="8541"/>
    <n v="0.21"/>
    <n v="31577"/>
    <x v="0"/>
    <n v="404843400"/>
    <n v="89073400"/>
    <n v="0.22001939515378044"/>
    <x v="9"/>
    <b v="1"/>
    <s v="febrero"/>
    <x v="9"/>
  </r>
  <r>
    <x v="7912"/>
    <s v="CUST8637"/>
    <d v="2024-12-30T00:00:00"/>
    <x v="1"/>
    <x v="1"/>
    <s v="Consumer"/>
    <n v="10"/>
    <n v="20546"/>
    <n v="0.21"/>
    <n v="91210"/>
    <x v="2"/>
    <n v="1623134000"/>
    <n v="711034000"/>
    <n v="0.43806241505630467"/>
    <x v="10"/>
    <b v="1"/>
    <s v="diciembre"/>
    <x v="10"/>
  </r>
  <r>
    <x v="7913"/>
    <s v="CUST9457"/>
    <d v="2024-05-10T00:00:00"/>
    <x v="2"/>
    <x v="1"/>
    <s v="Corporate"/>
    <n v="1"/>
    <n v="9480"/>
    <n v="0.18"/>
    <n v="6113"/>
    <x v="4"/>
    <n v="77736000"/>
    <n v="16606000"/>
    <n v="0.21362045898940002"/>
    <x v="5"/>
    <b v="1"/>
    <s v="mayo"/>
    <x v="5"/>
  </r>
  <r>
    <x v="7914"/>
    <s v="CUST8213"/>
    <d v="2024-02-12T00:00:00"/>
    <x v="0"/>
    <x v="3"/>
    <s v="Home Office"/>
    <n v="9"/>
    <n v="49385"/>
    <n v="0.16"/>
    <n v="256388"/>
    <x v="0"/>
    <n v="3733506000"/>
    <n v="1169626000"/>
    <n v="0.31327818945516628"/>
    <x v="9"/>
    <b v="1"/>
    <s v="febrero"/>
    <x v="9"/>
  </r>
  <r>
    <x v="7915"/>
    <s v="CUST2127"/>
    <d v="2024-12-16T00:00:00"/>
    <x v="1"/>
    <x v="0"/>
    <s v="Home Office"/>
    <n v="8"/>
    <n v="17708"/>
    <n v="0.08"/>
    <n v="82061"/>
    <x v="1"/>
    <n v="1303308800"/>
    <n v="482698800"/>
    <n v="0.37036410710953538"/>
    <x v="10"/>
    <b v="1"/>
    <s v="diciembre"/>
    <x v="10"/>
  </r>
  <r>
    <x v="7916"/>
    <s v="CUST5862"/>
    <d v="2024-09-26T00:00:00"/>
    <x v="0"/>
    <x v="1"/>
    <s v="Consumer"/>
    <n v="6"/>
    <n v="11720"/>
    <n v="0.05"/>
    <n v="51342"/>
    <x v="0"/>
    <n v="668040000"/>
    <n v="154620000"/>
    <n v="0.23145320639482667"/>
    <x v="11"/>
    <b v="1"/>
    <s v="septiembre"/>
    <x v="11"/>
  </r>
  <r>
    <x v="7917"/>
    <s v="CUST1390"/>
    <d v="2024-03-20T00:00:00"/>
    <x v="3"/>
    <x v="3"/>
    <s v="Home Office"/>
    <n v="9"/>
    <n v="16492"/>
    <n v="0.27"/>
    <n v="63200"/>
    <x v="1"/>
    <n v="1083524400"/>
    <n v="451524400"/>
    <n v="0.41671825756761915"/>
    <x v="7"/>
    <b v="1"/>
    <s v="marzo"/>
    <x v="7"/>
  </r>
  <r>
    <x v="7918"/>
    <s v="CUST1202"/>
    <d v="2024-10-02T00:00:00"/>
    <x v="2"/>
    <x v="3"/>
    <s v="Home Office"/>
    <n v="1"/>
    <n v="10692"/>
    <n v="0.13"/>
    <n v="5819"/>
    <x v="4"/>
    <n v="93020400"/>
    <n v="34830400"/>
    <n v="0.37443829525566436"/>
    <x v="4"/>
    <b v="1"/>
    <s v="octubre"/>
    <x v="4"/>
  </r>
  <r>
    <x v="7919"/>
    <s v="CUST8541"/>
    <d v="2024-03-15T00:00:00"/>
    <x v="2"/>
    <x v="0"/>
    <s v="Home Office"/>
    <n v="4"/>
    <n v="6358"/>
    <n v="0.03"/>
    <n v="12495"/>
    <x v="4"/>
    <n v="246690400"/>
    <n v="121740400"/>
    <n v="0.49349467997133251"/>
    <x v="7"/>
    <b v="1"/>
    <s v="marzo"/>
    <x v="7"/>
  </r>
  <r>
    <x v="7920"/>
    <s v="CUST1100"/>
    <d v="2024-07-06T00:00:00"/>
    <x v="1"/>
    <x v="1"/>
    <s v="Consumer"/>
    <n v="4"/>
    <n v="29301"/>
    <n v="0.01"/>
    <n v="88733"/>
    <x v="1"/>
    <n v="1160319600"/>
    <n v="272989600"/>
    <n v="0.23527104084081663"/>
    <x v="3"/>
    <b v="1"/>
    <s v="julio"/>
    <x v="3"/>
  </r>
  <r>
    <x v="7921"/>
    <s v="CUST9493"/>
    <d v="2024-08-02T00:00:00"/>
    <x v="1"/>
    <x v="3"/>
    <s v="Consumer"/>
    <n v="4"/>
    <n v="24269"/>
    <n v="0.06"/>
    <n v="65498"/>
    <x v="1"/>
    <n v="912514400"/>
    <n v="257534400"/>
    <n v="0.28222502570918334"/>
    <x v="0"/>
    <b v="1"/>
    <s v="agosto"/>
    <x v="0"/>
  </r>
  <r>
    <x v="7922"/>
    <s v="CUST1031"/>
    <d v="2024-06-07T00:00:00"/>
    <x v="0"/>
    <x v="3"/>
    <s v="Home Office"/>
    <n v="2"/>
    <n v="22874"/>
    <n v="0.28999999999999998"/>
    <n v="21274"/>
    <x v="4"/>
    <n v="324810800"/>
    <n v="112070800"/>
    <n v="0.3450340936939289"/>
    <x v="1"/>
    <b v="1"/>
    <s v="junio"/>
    <x v="1"/>
  </r>
  <r>
    <x v="7923"/>
    <s v="CUST9833"/>
    <d v="2024-08-15T00:00:00"/>
    <x v="3"/>
    <x v="4"/>
    <s v="Home Office"/>
    <n v="5"/>
    <n v="4841"/>
    <n v="0.23"/>
    <n v="13488"/>
    <x v="3"/>
    <n v="186378500"/>
    <n v="51498500"/>
    <n v="0.27631137711699577"/>
    <x v="0"/>
    <b v="1"/>
    <s v="agosto"/>
    <x v="0"/>
  </r>
  <r>
    <x v="7924"/>
    <s v="CUST6291"/>
    <d v="2024-10-24T00:00:00"/>
    <x v="0"/>
    <x v="3"/>
    <s v="Home Office"/>
    <n v="10"/>
    <n v="49813"/>
    <n v="0.06"/>
    <n v="284863"/>
    <x v="1"/>
    <n v="4682422000"/>
    <n v="1833792000"/>
    <n v="0.39163321887689745"/>
    <x v="4"/>
    <b v="1"/>
    <s v="octubre"/>
    <x v="4"/>
  </r>
  <r>
    <x v="7925"/>
    <s v="CUST4143"/>
    <d v="2024-08-11T00:00:00"/>
    <x v="2"/>
    <x v="2"/>
    <s v="Consumer"/>
    <n v="1"/>
    <n v="11605"/>
    <n v="0.21"/>
    <n v="5943"/>
    <x v="1"/>
    <n v="91679500"/>
    <n v="32249500"/>
    <n v="0.35176348038547328"/>
    <x v="0"/>
    <b v="1"/>
    <s v="agosto"/>
    <x v="0"/>
  </r>
  <r>
    <x v="7926"/>
    <s v="CUST6760"/>
    <d v="2024-03-04T00:00:00"/>
    <x v="1"/>
    <x v="0"/>
    <s v="Corporate"/>
    <n v="6"/>
    <n v="25456"/>
    <n v="0.11"/>
    <n v="89731"/>
    <x v="1"/>
    <n v="1359350400"/>
    <n v="462040400"/>
    <n v="0.33989793948638997"/>
    <x v="7"/>
    <b v="1"/>
    <s v="marzo"/>
    <x v="7"/>
  </r>
  <r>
    <x v="7927"/>
    <s v="CUST3169"/>
    <d v="2024-02-23T00:00:00"/>
    <x v="2"/>
    <x v="2"/>
    <s v="Corporate"/>
    <n v="8"/>
    <n v="24823"/>
    <n v="0.02"/>
    <n v="112757"/>
    <x v="3"/>
    <n v="1946123200"/>
    <n v="818553200"/>
    <n v="0.42060708181270334"/>
    <x v="9"/>
    <b v="1"/>
    <s v="febrero"/>
    <x v="9"/>
  </r>
  <r>
    <x v="7928"/>
    <s v="CUST1963"/>
    <d v="2024-05-21T00:00:00"/>
    <x v="1"/>
    <x v="3"/>
    <s v="Corporate"/>
    <n v="2"/>
    <n v="21169"/>
    <n v="0.05"/>
    <n v="29064"/>
    <x v="3"/>
    <n v="402211000"/>
    <n v="111571000"/>
    <n v="0.27739420353993299"/>
    <x v="5"/>
    <b v="1"/>
    <s v="mayo"/>
    <x v="5"/>
  </r>
  <r>
    <x v="7929"/>
    <s v="CUST9945"/>
    <d v="2024-05-14T00:00:00"/>
    <x v="2"/>
    <x v="3"/>
    <s v="Home Office"/>
    <n v="7"/>
    <n v="5698"/>
    <n v="0.12"/>
    <n v="22591"/>
    <x v="2"/>
    <n v="350996800"/>
    <n v="125086800"/>
    <n v="0.35637589858369079"/>
    <x v="5"/>
    <b v="1"/>
    <s v="mayo"/>
    <x v="5"/>
  </r>
  <r>
    <x v="7930"/>
    <s v="CUST1539"/>
    <d v="2024-09-18T00:00:00"/>
    <x v="0"/>
    <x v="3"/>
    <s v="Home Office"/>
    <n v="1"/>
    <n v="2944"/>
    <n v="0.24"/>
    <n v="1528"/>
    <x v="4"/>
    <n v="22374400"/>
    <n v="7094400"/>
    <n v="0.31707665903890159"/>
    <x v="11"/>
    <b v="1"/>
    <s v="septiembre"/>
    <x v="11"/>
  </r>
  <r>
    <x v="7931"/>
    <s v="CUST2835"/>
    <d v="2024-07-03T00:00:00"/>
    <x v="3"/>
    <x v="2"/>
    <s v="Corporate"/>
    <n v="4"/>
    <n v="35692"/>
    <n v="0.05"/>
    <n v="80375"/>
    <x v="2"/>
    <n v="1356296000"/>
    <n v="552546000"/>
    <n v="0.40739337135846454"/>
    <x v="3"/>
    <b v="1"/>
    <s v="julio"/>
    <x v="3"/>
  </r>
  <r>
    <x v="7932"/>
    <s v="CUST5386"/>
    <d v="2024-03-16T00:00:00"/>
    <x v="0"/>
    <x v="0"/>
    <s v="Corporate"/>
    <n v="3"/>
    <n v="27793"/>
    <n v="0.23"/>
    <n v="40650"/>
    <x v="4"/>
    <n v="642018300"/>
    <n v="235518300"/>
    <n v="0.36684047791161095"/>
    <x v="7"/>
    <b v="1"/>
    <s v="marzo"/>
    <x v="7"/>
  </r>
  <r>
    <x v="7933"/>
    <s v="CUST6452"/>
    <d v="2024-08-09T00:00:00"/>
    <x v="1"/>
    <x v="3"/>
    <s v="Consumer"/>
    <n v="10"/>
    <n v="45541"/>
    <n v="0.1"/>
    <n v="296329"/>
    <x v="3"/>
    <n v="4098690000"/>
    <n v="1135400000"/>
    <n v="0.27701533904735415"/>
    <x v="0"/>
    <b v="1"/>
    <s v="agosto"/>
    <x v="0"/>
  </r>
  <r>
    <x v="7934"/>
    <s v="CUST5750"/>
    <d v="2024-05-05T00:00:00"/>
    <x v="1"/>
    <x v="3"/>
    <s v="Corporate"/>
    <n v="2"/>
    <n v="15840"/>
    <n v="0.13"/>
    <n v="18146"/>
    <x v="0"/>
    <n v="275616000"/>
    <n v="94156000"/>
    <n v="0.3416202252409149"/>
    <x v="5"/>
    <b v="1"/>
    <s v="mayo"/>
    <x v="5"/>
  </r>
  <r>
    <x v="7935"/>
    <s v="CUST8989"/>
    <d v="2024-09-17T00:00:00"/>
    <x v="2"/>
    <x v="4"/>
    <s v="Home Office"/>
    <n v="10"/>
    <n v="42326"/>
    <n v="0.3"/>
    <n v="188271"/>
    <x v="1"/>
    <n v="2962820000"/>
    <n v="1080110000"/>
    <n v="0.36455471476498741"/>
    <x v="11"/>
    <b v="1"/>
    <s v="septiembre"/>
    <x v="11"/>
  </r>
  <r>
    <x v="7936"/>
    <s v="CUST9782"/>
    <d v="2024-01-16T00:00:00"/>
    <x v="0"/>
    <x v="4"/>
    <s v="Consumer"/>
    <n v="2"/>
    <n v="34987"/>
    <n v="0.25"/>
    <n v="32682"/>
    <x v="2"/>
    <n v="524805000"/>
    <n v="197985000"/>
    <n v="0.37725440878040417"/>
    <x v="8"/>
    <b v="1"/>
    <s v="enero"/>
    <x v="8"/>
  </r>
  <r>
    <x v="7937"/>
    <s v="CUST4382"/>
    <d v="2024-07-21T00:00:00"/>
    <x v="3"/>
    <x v="0"/>
    <s v="Home Office"/>
    <n v="10"/>
    <n v="25386"/>
    <n v="0.06"/>
    <n v="147299"/>
    <x v="1"/>
    <n v="2386284000"/>
    <n v="913294000"/>
    <n v="0.38272644831880864"/>
    <x v="3"/>
    <b v="1"/>
    <s v="julio"/>
    <x v="3"/>
  </r>
  <r>
    <x v="7938"/>
    <s v="CUST5202"/>
    <d v="2024-09-09T00:00:00"/>
    <x v="1"/>
    <x v="4"/>
    <s v="Corporate"/>
    <n v="3"/>
    <n v="49041"/>
    <n v="0.03"/>
    <n v="105729"/>
    <x v="3"/>
    <n v="1427093100"/>
    <n v="369803100"/>
    <n v="0.25913032583508394"/>
    <x v="11"/>
    <b v="1"/>
    <s v="septiembre"/>
    <x v="11"/>
  </r>
  <r>
    <x v="7939"/>
    <s v="CUST8006"/>
    <d v="2024-04-20T00:00:00"/>
    <x v="1"/>
    <x v="4"/>
    <s v="Consumer"/>
    <n v="10"/>
    <n v="14321"/>
    <n v="0.28000000000000003"/>
    <n v="66135"/>
    <x v="0"/>
    <n v="1031112000"/>
    <n v="369762000"/>
    <n v="0.35860507878872516"/>
    <x v="6"/>
    <b v="1"/>
    <s v="abril"/>
    <x v="6"/>
  </r>
  <r>
    <x v="7940"/>
    <s v="CUST7971"/>
    <d v="2024-02-21T00:00:00"/>
    <x v="3"/>
    <x v="0"/>
    <s v="Consumer"/>
    <n v="4"/>
    <n v="13095"/>
    <n v="0.04"/>
    <n v="31928"/>
    <x v="1"/>
    <n v="502848000"/>
    <n v="183568000"/>
    <n v="0.36505663739340716"/>
    <x v="9"/>
    <b v="1"/>
    <s v="febrero"/>
    <x v="9"/>
  </r>
  <r>
    <x v="7941"/>
    <s v="CUST9340"/>
    <d v="2024-12-02T00:00:00"/>
    <x v="2"/>
    <x v="2"/>
    <s v="Consumer"/>
    <n v="6"/>
    <n v="3642"/>
    <n v="0.24"/>
    <n v="12891"/>
    <x v="2"/>
    <n v="166075200"/>
    <n v="37165200"/>
    <n v="0.22378536951935027"/>
    <x v="10"/>
    <b v="1"/>
    <s v="diciembre"/>
    <x v="10"/>
  </r>
  <r>
    <x v="7942"/>
    <s v="CUST1697"/>
    <d v="2024-01-07T00:00:00"/>
    <x v="0"/>
    <x v="2"/>
    <s v="Consumer"/>
    <n v="1"/>
    <n v="16539"/>
    <n v="0.28000000000000003"/>
    <n v="9488"/>
    <x v="1"/>
    <n v="119080800"/>
    <n v="24200800"/>
    <n v="0.20323007571329718"/>
    <x v="8"/>
    <b v="1"/>
    <s v="enero"/>
    <x v="8"/>
  </r>
  <r>
    <x v="7943"/>
    <s v="CUST5068"/>
    <d v="2024-10-28T00:00:00"/>
    <x v="0"/>
    <x v="3"/>
    <s v="Home Office"/>
    <n v="2"/>
    <n v="13665"/>
    <n v="0.04"/>
    <n v="14519"/>
    <x v="4"/>
    <n v="262368000"/>
    <n v="117178000"/>
    <n v="0.44661696548359558"/>
    <x v="4"/>
    <b v="1"/>
    <s v="octubre"/>
    <x v="4"/>
  </r>
  <r>
    <x v="7944"/>
    <s v="CUST3045"/>
    <d v="2024-06-29T00:00:00"/>
    <x v="3"/>
    <x v="4"/>
    <s v="Consumer"/>
    <n v="3"/>
    <n v="17584"/>
    <n v="0.25"/>
    <n v="28071"/>
    <x v="3"/>
    <n v="395640000"/>
    <n v="114930000"/>
    <n v="0.29049135577797996"/>
    <x v="1"/>
    <b v="1"/>
    <s v="junio"/>
    <x v="1"/>
  </r>
  <r>
    <x v="7945"/>
    <s v="CUST4176"/>
    <d v="2024-06-02T00:00:00"/>
    <x v="3"/>
    <x v="0"/>
    <s v="Home Office"/>
    <n v="7"/>
    <n v="19823"/>
    <n v="7.0000000000000007E-2"/>
    <n v="73098"/>
    <x v="0"/>
    <n v="1290477300"/>
    <n v="559497300"/>
    <n v="0.43355842059368266"/>
    <x v="1"/>
    <b v="1"/>
    <s v="junio"/>
    <x v="1"/>
  </r>
  <r>
    <x v="7946"/>
    <s v="CUST1108"/>
    <d v="2024-01-04T00:00:00"/>
    <x v="2"/>
    <x v="2"/>
    <s v="Consumer"/>
    <n v="10"/>
    <n v="25996"/>
    <n v="0.09"/>
    <n v="153592"/>
    <x v="1"/>
    <n v="2365636000"/>
    <n v="829716000"/>
    <n v="0.3507369688320604"/>
    <x v="8"/>
    <b v="1"/>
    <s v="enero"/>
    <x v="8"/>
  </r>
  <r>
    <x v="7947"/>
    <s v="CUST5376"/>
    <d v="2024-04-05T00:00:00"/>
    <x v="2"/>
    <x v="3"/>
    <s v="Consumer"/>
    <n v="9"/>
    <n v="21873"/>
    <n v="0.15"/>
    <n v="119951"/>
    <x v="0"/>
    <n v="1673284500"/>
    <n v="473774500"/>
    <n v="0.28314043427761387"/>
    <x v="6"/>
    <b v="1"/>
    <s v="abril"/>
    <x v="6"/>
  </r>
  <r>
    <x v="7948"/>
    <s v="CUST5832"/>
    <d v="2024-12-05T00:00:00"/>
    <x v="3"/>
    <x v="1"/>
    <s v="Corporate"/>
    <n v="9"/>
    <n v="37758"/>
    <n v="0.01"/>
    <n v="240192"/>
    <x v="1"/>
    <n v="3364237800"/>
    <n v="962317800"/>
    <n v="0.28604333498660528"/>
    <x v="10"/>
    <b v="1"/>
    <s v="diciembre"/>
    <x v="10"/>
  </r>
  <r>
    <x v="7949"/>
    <s v="CUST4886"/>
    <d v="2024-12-23T00:00:00"/>
    <x v="3"/>
    <x v="4"/>
    <s v="Consumer"/>
    <n v="8"/>
    <n v="20528"/>
    <n v="0.09"/>
    <n v="94855"/>
    <x v="3"/>
    <n v="1494438400"/>
    <n v="545888400"/>
    <n v="0.36527996068623503"/>
    <x v="10"/>
    <b v="1"/>
    <s v="diciembre"/>
    <x v="10"/>
  </r>
  <r>
    <x v="7950"/>
    <s v="CUST2205"/>
    <d v="2024-10-03T00:00:00"/>
    <x v="0"/>
    <x v="0"/>
    <s v="Consumer"/>
    <n v="1"/>
    <n v="15565"/>
    <n v="0.08"/>
    <n v="10146"/>
    <x v="3"/>
    <n v="143198000"/>
    <n v="41738000"/>
    <n v="0.29147055126468246"/>
    <x v="4"/>
    <b v="1"/>
    <s v="octubre"/>
    <x v="4"/>
  </r>
  <r>
    <x v="7951"/>
    <s v="CUST7944"/>
    <d v="2024-09-27T00:00:00"/>
    <x v="2"/>
    <x v="1"/>
    <s v="Consumer"/>
    <n v="10"/>
    <n v="19915"/>
    <n v="7.0000000000000007E-2"/>
    <n v="105247"/>
    <x v="2"/>
    <n v="1852095000"/>
    <n v="799625000"/>
    <n v="0.43174081243132778"/>
    <x v="11"/>
    <b v="1"/>
    <s v="septiembre"/>
    <x v="11"/>
  </r>
  <r>
    <x v="7952"/>
    <s v="CUST6952"/>
    <d v="2024-06-23T00:00:00"/>
    <x v="0"/>
    <x v="1"/>
    <s v="Home Office"/>
    <n v="7"/>
    <n v="40412"/>
    <n v="0.03"/>
    <n v="174635"/>
    <x v="3"/>
    <n v="2743974800"/>
    <n v="997624800"/>
    <n v="0.36356922811390252"/>
    <x v="1"/>
    <b v="1"/>
    <s v="junio"/>
    <x v="1"/>
  </r>
  <r>
    <x v="7953"/>
    <s v="CUST7940"/>
    <d v="2024-04-04T00:00:00"/>
    <x v="2"/>
    <x v="1"/>
    <s v="Corporate"/>
    <n v="9"/>
    <n v="41260"/>
    <n v="0.12"/>
    <n v="206577"/>
    <x v="3"/>
    <n v="3267792000"/>
    <n v="1202022000"/>
    <n v="0.36783920151588595"/>
    <x v="6"/>
    <b v="1"/>
    <s v="abril"/>
    <x v="6"/>
  </r>
  <r>
    <x v="7954"/>
    <s v="CUST7719"/>
    <d v="2024-01-19T00:00:00"/>
    <x v="3"/>
    <x v="2"/>
    <s v="Consumer"/>
    <n v="6"/>
    <n v="6210"/>
    <n v="0.28999999999999998"/>
    <n v="16783"/>
    <x v="1"/>
    <n v="264546000"/>
    <n v="96716000"/>
    <n v="0.36559237334905836"/>
    <x v="8"/>
    <b v="1"/>
    <s v="enero"/>
    <x v="8"/>
  </r>
  <r>
    <x v="7955"/>
    <s v="CUST3171"/>
    <d v="2024-02-28T00:00:00"/>
    <x v="3"/>
    <x v="3"/>
    <s v="Corporate"/>
    <n v="6"/>
    <n v="17494"/>
    <n v="0.24"/>
    <n v="48225"/>
    <x v="0"/>
    <n v="797726400"/>
    <n v="315476400"/>
    <n v="0.3954694241033016"/>
    <x v="9"/>
    <b v="1"/>
    <s v="febrero"/>
    <x v="9"/>
  </r>
  <r>
    <x v="7956"/>
    <s v="CUST8189"/>
    <d v="2024-06-14T00:00:00"/>
    <x v="2"/>
    <x v="4"/>
    <s v="Home Office"/>
    <n v="5"/>
    <n v="48554"/>
    <n v="0.01"/>
    <n v="137840"/>
    <x v="1"/>
    <n v="2403423000"/>
    <n v="1025023000"/>
    <n v="0.42648464294466681"/>
    <x v="1"/>
    <b v="1"/>
    <s v="junio"/>
    <x v="1"/>
  </r>
  <r>
    <x v="7957"/>
    <s v="CUST1955"/>
    <d v="2024-08-22T00:00:00"/>
    <x v="3"/>
    <x v="3"/>
    <s v="Home Office"/>
    <n v="10"/>
    <n v="1485"/>
    <n v="0.27"/>
    <n v="8372"/>
    <x v="4"/>
    <n v="108405000"/>
    <n v="24685000"/>
    <n v="0.22771089894377566"/>
    <x v="0"/>
    <b v="1"/>
    <s v="agosto"/>
    <x v="0"/>
  </r>
  <r>
    <x v="7958"/>
    <s v="CUST9037"/>
    <d v="2024-01-24T00:00:00"/>
    <x v="3"/>
    <x v="1"/>
    <s v="Consumer"/>
    <n v="4"/>
    <n v="24420"/>
    <n v="0"/>
    <n v="65045"/>
    <x v="2"/>
    <n v="976800000"/>
    <n v="326350000"/>
    <n v="0.33410114660114659"/>
    <x v="8"/>
    <b v="0"/>
    <s v="enero"/>
    <x v="8"/>
  </r>
  <r>
    <x v="7959"/>
    <s v="CUST6442"/>
    <d v="2024-04-09T00:00:00"/>
    <x v="0"/>
    <x v="4"/>
    <s v="Home Office"/>
    <n v="1"/>
    <n v="18350"/>
    <n v="0.14000000000000001"/>
    <n v="11144"/>
    <x v="1"/>
    <n v="157810000"/>
    <n v="46370000"/>
    <n v="0.29383435777200428"/>
    <x v="6"/>
    <b v="1"/>
    <s v="abril"/>
    <x v="6"/>
  </r>
  <r>
    <x v="7960"/>
    <s v="CUST8846"/>
    <d v="2024-10-31T00:00:00"/>
    <x v="0"/>
    <x v="2"/>
    <s v="Consumer"/>
    <n v="7"/>
    <n v="23711"/>
    <n v="0.17"/>
    <n v="72432"/>
    <x v="3"/>
    <n v="1377609100"/>
    <n v="653289100"/>
    <n v="0.47421950101810451"/>
    <x v="4"/>
    <b v="1"/>
    <s v="octubre"/>
    <x v="4"/>
  </r>
  <r>
    <x v="7961"/>
    <s v="CUST3592"/>
    <d v="2024-05-23T00:00:00"/>
    <x v="0"/>
    <x v="4"/>
    <s v="Corporate"/>
    <n v="2"/>
    <n v="17677"/>
    <n v="0.17"/>
    <n v="16857"/>
    <x v="4"/>
    <n v="293438200"/>
    <n v="124868200"/>
    <n v="0.42553491672181742"/>
    <x v="5"/>
    <b v="1"/>
    <s v="mayo"/>
    <x v="5"/>
  </r>
  <r>
    <x v="7962"/>
    <s v="CUST1938"/>
    <d v="2024-09-12T00:00:00"/>
    <x v="0"/>
    <x v="4"/>
    <s v="Home Office"/>
    <n v="3"/>
    <n v="30116"/>
    <n v="0.13"/>
    <n v="60205"/>
    <x v="0"/>
    <n v="786027600"/>
    <n v="183977600"/>
    <n v="0.23405997448435653"/>
    <x v="11"/>
    <b v="1"/>
    <s v="septiembre"/>
    <x v="11"/>
  </r>
  <r>
    <x v="7963"/>
    <s v="CUST8578"/>
    <d v="2024-04-17T00:00:00"/>
    <x v="3"/>
    <x v="1"/>
    <s v="Home Office"/>
    <n v="10"/>
    <n v="18946"/>
    <n v="0.25"/>
    <n v="83715"/>
    <x v="2"/>
    <n v="1420950000"/>
    <n v="583800000"/>
    <n v="0.41085189485907314"/>
    <x v="6"/>
    <b v="1"/>
    <s v="abril"/>
    <x v="6"/>
  </r>
  <r>
    <x v="7964"/>
    <s v="CUST7388"/>
    <d v="2024-08-02T00:00:00"/>
    <x v="0"/>
    <x v="4"/>
    <s v="Corporate"/>
    <n v="3"/>
    <n v="21400"/>
    <n v="0.15"/>
    <n v="32191"/>
    <x v="1"/>
    <n v="545700000"/>
    <n v="223790000"/>
    <n v="0.41009712296133405"/>
    <x v="0"/>
    <b v="1"/>
    <s v="agosto"/>
    <x v="0"/>
  </r>
  <r>
    <x v="7965"/>
    <s v="CUST2746"/>
    <d v="2024-05-22T00:00:00"/>
    <x v="3"/>
    <x v="0"/>
    <s v="Corporate"/>
    <n v="3"/>
    <n v="20450"/>
    <n v="0.02"/>
    <n v="46280"/>
    <x v="1"/>
    <n v="601230000"/>
    <n v="138430000"/>
    <n v="0.2302446651032051"/>
    <x v="5"/>
    <b v="1"/>
    <s v="mayo"/>
    <x v="5"/>
  </r>
  <r>
    <x v="7966"/>
    <s v="CUST3058"/>
    <d v="2024-06-28T00:00:00"/>
    <x v="3"/>
    <x v="3"/>
    <s v="Corporate"/>
    <n v="3"/>
    <n v="8173"/>
    <n v="0.28000000000000003"/>
    <n v="11114"/>
    <x v="4"/>
    <n v="176536800"/>
    <n v="65396800"/>
    <n v="0.37044287649940411"/>
    <x v="1"/>
    <b v="1"/>
    <s v="junio"/>
    <x v="1"/>
  </r>
  <r>
    <x v="7967"/>
    <s v="CUST9896"/>
    <d v="2024-07-04T00:00:00"/>
    <x v="1"/>
    <x v="4"/>
    <s v="Home Office"/>
    <n v="3"/>
    <n v="2314"/>
    <n v="0.18"/>
    <n v="4286"/>
    <x v="0"/>
    <n v="56924400"/>
    <n v="14064400"/>
    <n v="0.24707155455305632"/>
    <x v="3"/>
    <b v="1"/>
    <s v="julio"/>
    <x v="3"/>
  </r>
  <r>
    <x v="7968"/>
    <s v="CUST7384"/>
    <d v="2024-08-26T00:00:00"/>
    <x v="3"/>
    <x v="4"/>
    <s v="Consumer"/>
    <n v="4"/>
    <n v="17608"/>
    <n v="0.16"/>
    <n v="33537"/>
    <x v="3"/>
    <n v="591628800"/>
    <n v="256258800"/>
    <n v="0.43314118582462519"/>
    <x v="0"/>
    <b v="1"/>
    <s v="agosto"/>
    <x v="0"/>
  </r>
  <r>
    <x v="7969"/>
    <s v="CUST4553"/>
    <d v="2024-06-08T00:00:00"/>
    <x v="3"/>
    <x v="3"/>
    <s v="Corporate"/>
    <n v="6"/>
    <n v="46908"/>
    <n v="0.01"/>
    <n v="207748"/>
    <x v="3"/>
    <n v="2786335200"/>
    <n v="708855200"/>
    <n v="0.25440413630061454"/>
    <x v="1"/>
    <b v="1"/>
    <s v="junio"/>
    <x v="1"/>
  </r>
  <r>
    <x v="7970"/>
    <s v="CUST6295"/>
    <d v="2024-09-26T00:00:00"/>
    <x v="0"/>
    <x v="3"/>
    <s v="Home Office"/>
    <n v="7"/>
    <n v="22131"/>
    <n v="0.28999999999999998"/>
    <n v="70914"/>
    <x v="4"/>
    <n v="1099910700"/>
    <n v="390770700"/>
    <n v="0.35527493277408795"/>
    <x v="11"/>
    <b v="1"/>
    <s v="septiembre"/>
    <x v="11"/>
  </r>
  <r>
    <x v="7971"/>
    <s v="CUST1400"/>
    <d v="2024-03-11T00:00:00"/>
    <x v="0"/>
    <x v="2"/>
    <s v="Corporate"/>
    <n v="8"/>
    <n v="3314"/>
    <n v="0.14000000000000001"/>
    <n v="12850"/>
    <x v="1"/>
    <n v="228003200"/>
    <n v="99503200"/>
    <n v="0.43641141878710477"/>
    <x v="7"/>
    <b v="1"/>
    <s v="marzo"/>
    <x v="7"/>
  </r>
  <r>
    <x v="7972"/>
    <s v="CUST4670"/>
    <d v="2024-08-25T00:00:00"/>
    <x v="3"/>
    <x v="2"/>
    <s v="Consumer"/>
    <n v="9"/>
    <n v="25923"/>
    <n v="0.28999999999999998"/>
    <n v="128208"/>
    <x v="4"/>
    <n v="1656479700"/>
    <n v="374399700"/>
    <n v="0.22602130288708036"/>
    <x v="0"/>
    <b v="1"/>
    <s v="agosto"/>
    <x v="0"/>
  </r>
  <r>
    <x v="7973"/>
    <s v="CUST9431"/>
    <d v="2024-03-30T00:00:00"/>
    <x v="1"/>
    <x v="0"/>
    <s v="Consumer"/>
    <n v="6"/>
    <n v="48098"/>
    <n v="0.28999999999999998"/>
    <n v="144804"/>
    <x v="3"/>
    <n v="2048974800"/>
    <n v="600934800"/>
    <n v="0.29328559824161821"/>
    <x v="7"/>
    <b v="1"/>
    <s v="marzo"/>
    <x v="7"/>
  </r>
  <r>
    <x v="7974"/>
    <s v="CUST8660"/>
    <d v="2024-12-04T00:00:00"/>
    <x v="2"/>
    <x v="4"/>
    <s v="Consumer"/>
    <n v="3"/>
    <n v="16463"/>
    <n v="0.03"/>
    <n v="29477"/>
    <x v="1"/>
    <n v="479073300"/>
    <n v="184303300"/>
    <n v="0.38470793509051748"/>
    <x v="10"/>
    <b v="1"/>
    <s v="diciembre"/>
    <x v="10"/>
  </r>
  <r>
    <x v="7975"/>
    <s v="CUST8984"/>
    <d v="2024-04-21T00:00:00"/>
    <x v="0"/>
    <x v="2"/>
    <s v="Consumer"/>
    <n v="7"/>
    <n v="19398"/>
    <n v="0.23"/>
    <n v="65234"/>
    <x v="4"/>
    <n v="1045552200"/>
    <n v="393212200"/>
    <n v="0.37608088816608104"/>
    <x v="6"/>
    <b v="1"/>
    <s v="abril"/>
    <x v="6"/>
  </r>
  <r>
    <x v="7976"/>
    <s v="CUST7547"/>
    <d v="2024-03-09T00:00:00"/>
    <x v="2"/>
    <x v="2"/>
    <s v="Corporate"/>
    <n v="4"/>
    <n v="25787"/>
    <n v="0.05"/>
    <n v="71672"/>
    <x v="3"/>
    <n v="979906000"/>
    <n v="263186000"/>
    <n v="0.26858290489087727"/>
    <x v="7"/>
    <b v="1"/>
    <s v="marzo"/>
    <x v="7"/>
  </r>
  <r>
    <x v="7977"/>
    <s v="CUST2305"/>
    <d v="2024-07-06T00:00:00"/>
    <x v="1"/>
    <x v="0"/>
    <s v="Home Office"/>
    <n v="8"/>
    <n v="31129"/>
    <n v="0.25"/>
    <n v="137094"/>
    <x v="4"/>
    <n v="1867740000"/>
    <n v="496800000"/>
    <n v="0.26598991294291496"/>
    <x v="3"/>
    <b v="1"/>
    <s v="julio"/>
    <x v="3"/>
  </r>
  <r>
    <x v="7978"/>
    <s v="CUST4359"/>
    <d v="2024-03-31T00:00:00"/>
    <x v="1"/>
    <x v="4"/>
    <s v="Home Office"/>
    <n v="9"/>
    <n v="19763"/>
    <n v="0"/>
    <n v="102623"/>
    <x v="0"/>
    <n v="1778670000"/>
    <n v="752440000"/>
    <n v="0.42303518921441302"/>
    <x v="7"/>
    <b v="0"/>
    <s v="marzo"/>
    <x v="7"/>
  </r>
  <r>
    <x v="7979"/>
    <s v="CUST1255"/>
    <d v="2024-08-10T00:00:00"/>
    <x v="2"/>
    <x v="4"/>
    <s v="Home Office"/>
    <n v="2"/>
    <n v="26834"/>
    <n v="0.18"/>
    <n v="29282"/>
    <x v="2"/>
    <n v="440077600"/>
    <n v="147257600"/>
    <n v="0.33461734930385006"/>
    <x v="0"/>
    <b v="1"/>
    <s v="agosto"/>
    <x v="0"/>
  </r>
  <r>
    <x v="7980"/>
    <s v="CUST4350"/>
    <d v="2024-02-20T00:00:00"/>
    <x v="2"/>
    <x v="4"/>
    <s v="Corporate"/>
    <n v="1"/>
    <n v="46146"/>
    <n v="0.21"/>
    <n v="22038"/>
    <x v="2"/>
    <n v="364553400"/>
    <n v="144173400"/>
    <n v="0.39547950999771225"/>
    <x v="9"/>
    <b v="1"/>
    <s v="febrero"/>
    <x v="9"/>
  </r>
  <r>
    <x v="7981"/>
    <s v="CUST3241"/>
    <d v="2024-08-16T00:00:00"/>
    <x v="0"/>
    <x v="4"/>
    <s v="Consumer"/>
    <n v="1"/>
    <n v="2054"/>
    <n v="0.05"/>
    <n v="1526"/>
    <x v="0"/>
    <n v="19513000"/>
    <n v="4253000"/>
    <n v="0.2179572592630554"/>
    <x v="0"/>
    <b v="1"/>
    <s v="agosto"/>
    <x v="0"/>
  </r>
  <r>
    <x v="7982"/>
    <s v="CUST9991"/>
    <d v="2024-04-25T00:00:00"/>
    <x v="1"/>
    <x v="0"/>
    <s v="Home Office"/>
    <n v="2"/>
    <n v="27134"/>
    <n v="0.16"/>
    <n v="33422"/>
    <x v="1"/>
    <n v="455851200"/>
    <n v="121631200"/>
    <n v="0.26682215600178305"/>
    <x v="6"/>
    <b v="1"/>
    <s v="abril"/>
    <x v="6"/>
  </r>
  <r>
    <x v="7983"/>
    <s v="CUST5300"/>
    <d v="2024-08-13T00:00:00"/>
    <x v="0"/>
    <x v="4"/>
    <s v="Corporate"/>
    <n v="4"/>
    <n v="48912"/>
    <n v="0.08"/>
    <n v="115202"/>
    <x v="2"/>
    <n v="1799961600"/>
    <n v="647941600"/>
    <n v="0.35997523502723616"/>
    <x v="0"/>
    <b v="1"/>
    <s v="agosto"/>
    <x v="0"/>
  </r>
  <r>
    <x v="7984"/>
    <s v="CUST3326"/>
    <d v="2024-01-02T00:00:00"/>
    <x v="2"/>
    <x v="4"/>
    <s v="Corporate"/>
    <n v="1"/>
    <n v="39904"/>
    <n v="0.21"/>
    <n v="17625"/>
    <x v="1"/>
    <n v="315241600"/>
    <n v="138991600"/>
    <n v="0.44090500746094424"/>
    <x v="8"/>
    <b v="1"/>
    <s v="enero"/>
    <x v="8"/>
  </r>
  <r>
    <x v="7985"/>
    <s v="CUST8809"/>
    <d v="2024-05-27T00:00:00"/>
    <x v="3"/>
    <x v="1"/>
    <s v="Home Office"/>
    <n v="9"/>
    <n v="9402"/>
    <n v="0.04"/>
    <n v="53114"/>
    <x v="1"/>
    <n v="812332800"/>
    <n v="281192800"/>
    <n v="0.3461546794614227"/>
    <x v="5"/>
    <b v="1"/>
    <s v="mayo"/>
    <x v="5"/>
  </r>
  <r>
    <x v="7986"/>
    <s v="CUST6505"/>
    <d v="2024-06-13T00:00:00"/>
    <x v="0"/>
    <x v="3"/>
    <s v="Corporate"/>
    <n v="10"/>
    <n v="21681"/>
    <n v="0.18"/>
    <n v="130302"/>
    <x v="3"/>
    <n v="1777842000"/>
    <n v="474822000"/>
    <n v="0.26707772681711872"/>
    <x v="1"/>
    <b v="1"/>
    <s v="junio"/>
    <x v="1"/>
  </r>
  <r>
    <x v="7987"/>
    <s v="CUST6844"/>
    <d v="2024-02-23T00:00:00"/>
    <x v="1"/>
    <x v="4"/>
    <s v="Home Office"/>
    <n v="1"/>
    <n v="1319"/>
    <n v="0.06"/>
    <n v="961"/>
    <x v="4"/>
    <n v="12398600"/>
    <n v="2788600"/>
    <n v="0.22491249011985223"/>
    <x v="9"/>
    <b v="1"/>
    <s v="febrero"/>
    <x v="9"/>
  </r>
  <r>
    <x v="7988"/>
    <s v="CUST3933"/>
    <d v="2024-11-13T00:00:00"/>
    <x v="1"/>
    <x v="1"/>
    <s v="Consumer"/>
    <n v="4"/>
    <n v="1040"/>
    <n v="0.25"/>
    <n v="2113"/>
    <x v="4"/>
    <n v="31200000"/>
    <n v="10070000"/>
    <n v="0.32275641025641028"/>
    <x v="2"/>
    <b v="1"/>
    <s v="noviembre"/>
    <x v="2"/>
  </r>
  <r>
    <x v="7989"/>
    <s v="CUST6655"/>
    <d v="2024-06-03T00:00:00"/>
    <x v="3"/>
    <x v="2"/>
    <s v="Home Office"/>
    <n v="2"/>
    <n v="45366"/>
    <n v="0.27"/>
    <n v="42727"/>
    <x v="4"/>
    <n v="662343600"/>
    <n v="235073600"/>
    <n v="0.35491186145680276"/>
    <x v="1"/>
    <b v="1"/>
    <s v="junio"/>
    <x v="1"/>
  </r>
  <r>
    <x v="7990"/>
    <s v="CUST1439"/>
    <d v="2024-02-26T00:00:00"/>
    <x v="0"/>
    <x v="4"/>
    <s v="Consumer"/>
    <n v="9"/>
    <n v="21005"/>
    <n v="0.05"/>
    <n v="102079"/>
    <x v="0"/>
    <n v="1795927500"/>
    <n v="775137500"/>
    <n v="0.43160845858198621"/>
    <x v="9"/>
    <b v="1"/>
    <s v="febrero"/>
    <x v="9"/>
  </r>
  <r>
    <x v="7991"/>
    <s v="CUST8538"/>
    <d v="2024-01-21T00:00:00"/>
    <x v="0"/>
    <x v="1"/>
    <s v="Home Office"/>
    <n v="4"/>
    <n v="11189"/>
    <n v="0.27"/>
    <n v="25859"/>
    <x v="4"/>
    <n v="326718800"/>
    <n v="68128800"/>
    <n v="0.20852427224879622"/>
    <x v="8"/>
    <b v="1"/>
    <s v="enero"/>
    <x v="8"/>
  </r>
  <r>
    <x v="7992"/>
    <s v="CUST5314"/>
    <d v="2024-08-02T00:00:00"/>
    <x v="2"/>
    <x v="2"/>
    <s v="Consumer"/>
    <n v="10"/>
    <n v="22637"/>
    <n v="0.14000000000000001"/>
    <n v="149594"/>
    <x v="1"/>
    <n v="1946782000"/>
    <n v="450842000"/>
    <n v="0.23158319729687249"/>
    <x v="0"/>
    <b v="1"/>
    <s v="agosto"/>
    <x v="0"/>
  </r>
  <r>
    <x v="7993"/>
    <s v="CUST5255"/>
    <d v="2024-10-16T00:00:00"/>
    <x v="1"/>
    <x v="0"/>
    <s v="Consumer"/>
    <n v="9"/>
    <n v="21950"/>
    <n v="0.19"/>
    <n v="84488"/>
    <x v="2"/>
    <n v="1600155000"/>
    <n v="755275000"/>
    <n v="0.47200114988860453"/>
    <x v="4"/>
    <b v="1"/>
    <s v="octubre"/>
    <x v="4"/>
  </r>
  <r>
    <x v="7994"/>
    <s v="CUST9333"/>
    <d v="2024-05-26T00:00:00"/>
    <x v="2"/>
    <x v="1"/>
    <s v="Corporate"/>
    <n v="7"/>
    <n v="45648"/>
    <n v="7.0000000000000007E-2"/>
    <n v="214181"/>
    <x v="0"/>
    <n v="2971684800"/>
    <n v="829874800"/>
    <n v="0.27926070759590654"/>
    <x v="5"/>
    <b v="1"/>
    <s v="mayo"/>
    <x v="5"/>
  </r>
  <r>
    <x v="7995"/>
    <s v="CUST7368"/>
    <d v="2024-08-08T00:00:00"/>
    <x v="3"/>
    <x v="0"/>
    <s v="Home Office"/>
    <n v="9"/>
    <n v="40017"/>
    <n v="0.25"/>
    <n v="207567"/>
    <x v="4"/>
    <n v="2701147500"/>
    <n v="625477500"/>
    <n v="0.23155992036717729"/>
    <x v="0"/>
    <b v="1"/>
    <s v="agosto"/>
    <x v="0"/>
  </r>
  <r>
    <x v="7996"/>
    <s v="CUST7592"/>
    <d v="2024-07-28T00:00:00"/>
    <x v="0"/>
    <x v="0"/>
    <s v="Consumer"/>
    <n v="2"/>
    <n v="26643"/>
    <n v="0.16"/>
    <n v="32050"/>
    <x v="4"/>
    <n v="447602400"/>
    <n v="127102400"/>
    <n v="0.28396273120966287"/>
    <x v="3"/>
    <b v="1"/>
    <s v="julio"/>
    <x v="3"/>
  </r>
  <r>
    <x v="7997"/>
    <s v="CUST6202"/>
    <d v="2024-08-22T00:00:00"/>
    <x v="0"/>
    <x v="2"/>
    <s v="Corporate"/>
    <n v="3"/>
    <n v="20895"/>
    <n v="0.23"/>
    <n v="30123"/>
    <x v="2"/>
    <n v="482674500"/>
    <n v="181444500"/>
    <n v="0.37591482458675568"/>
    <x v="0"/>
    <b v="1"/>
    <s v="agosto"/>
    <x v="0"/>
  </r>
  <r>
    <x v="7998"/>
    <s v="CUST9458"/>
    <d v="2024-08-14T00:00:00"/>
    <x v="0"/>
    <x v="0"/>
    <s v="Consumer"/>
    <n v="2"/>
    <n v="12821"/>
    <n v="0.25"/>
    <n v="14391"/>
    <x v="0"/>
    <n v="192315000"/>
    <n v="48405000"/>
    <n v="0.25169643553544963"/>
    <x v="0"/>
    <b v="1"/>
    <s v="agosto"/>
    <x v="0"/>
  </r>
  <r>
    <x v="7999"/>
    <s v="CUST6718"/>
    <d v="2024-03-06T00:00:00"/>
    <x v="1"/>
    <x v="1"/>
    <s v="Corporate"/>
    <n v="5"/>
    <n v="15785"/>
    <n v="0.16"/>
    <n v="53004"/>
    <x v="4"/>
    <n v="662970000"/>
    <n v="132930000"/>
    <n v="0.20050681026290781"/>
    <x v="7"/>
    <b v="1"/>
    <s v="marzo"/>
    <x v="7"/>
  </r>
  <r>
    <x v="8000"/>
    <s v="CUST6076"/>
    <d v="2024-12-06T00:00:00"/>
    <x v="0"/>
    <x v="1"/>
    <s v="Home Office"/>
    <n v="4"/>
    <n v="44078"/>
    <n v="0.01"/>
    <n v="128450"/>
    <x v="2"/>
    <n v="1745488800"/>
    <n v="460988800"/>
    <n v="0.26410298364561263"/>
    <x v="10"/>
    <b v="1"/>
    <s v="diciembre"/>
    <x v="10"/>
  </r>
  <r>
    <x v="8001"/>
    <s v="CUST5520"/>
    <d v="2024-05-13T00:00:00"/>
    <x v="0"/>
    <x v="0"/>
    <s v="Consumer"/>
    <n v="5"/>
    <n v="40051"/>
    <n v="0.18"/>
    <n v="118254"/>
    <x v="4"/>
    <n v="1642091000"/>
    <n v="459551000"/>
    <n v="0.27985720645201756"/>
    <x v="5"/>
    <b v="1"/>
    <s v="mayo"/>
    <x v="5"/>
  </r>
  <r>
    <x v="8002"/>
    <s v="CUST9637"/>
    <d v="2024-11-19T00:00:00"/>
    <x v="0"/>
    <x v="0"/>
    <s v="Corporate"/>
    <n v="4"/>
    <n v="43660"/>
    <n v="0"/>
    <n v="110896"/>
    <x v="1"/>
    <n v="1746400000"/>
    <n v="637440000"/>
    <n v="0.36500229042601923"/>
    <x v="2"/>
    <b v="0"/>
    <s v="noviembre"/>
    <x v="2"/>
  </r>
  <r>
    <x v="8003"/>
    <s v="CUST6522"/>
    <d v="2024-03-03T00:00:00"/>
    <x v="3"/>
    <x v="2"/>
    <s v="Home Office"/>
    <n v="3"/>
    <n v="29539"/>
    <n v="0.28999999999999998"/>
    <n v="35093"/>
    <x v="4"/>
    <n v="629180700"/>
    <n v="278250700"/>
    <n v="0.44224290414502543"/>
    <x v="7"/>
    <b v="1"/>
    <s v="marzo"/>
    <x v="7"/>
  </r>
  <r>
    <x v="8004"/>
    <s v="CUST1648"/>
    <d v="2024-02-11T00:00:00"/>
    <x v="2"/>
    <x v="4"/>
    <s v="Consumer"/>
    <n v="2"/>
    <n v="42876"/>
    <n v="0.28000000000000003"/>
    <n v="32356"/>
    <x v="4"/>
    <n v="617414400"/>
    <n v="293854400"/>
    <n v="0.4759435478019301"/>
    <x v="9"/>
    <b v="1"/>
    <s v="febrero"/>
    <x v="9"/>
  </r>
  <r>
    <x v="8005"/>
    <s v="CUST8536"/>
    <d v="2024-02-08T00:00:00"/>
    <x v="2"/>
    <x v="4"/>
    <s v="Home Office"/>
    <n v="8"/>
    <n v="28994"/>
    <n v="0.08"/>
    <n v="137667"/>
    <x v="4"/>
    <n v="2133958400"/>
    <n v="757288400"/>
    <n v="0.35487495913697287"/>
    <x v="9"/>
    <b v="1"/>
    <s v="febrero"/>
    <x v="9"/>
  </r>
  <r>
    <x v="8006"/>
    <s v="CUST9235"/>
    <d v="2024-09-21T00:00:00"/>
    <x v="3"/>
    <x v="3"/>
    <s v="Corporate"/>
    <n v="2"/>
    <n v="43368"/>
    <n v="7.0000000000000007E-2"/>
    <n v="63851"/>
    <x v="4"/>
    <n v="806644800"/>
    <n v="168134800"/>
    <n v="0.2084372204469675"/>
    <x v="11"/>
    <b v="1"/>
    <s v="septiembre"/>
    <x v="11"/>
  </r>
  <r>
    <x v="8007"/>
    <s v="CUST8651"/>
    <d v="2024-10-12T00:00:00"/>
    <x v="0"/>
    <x v="1"/>
    <s v="Consumer"/>
    <n v="2"/>
    <n v="8980"/>
    <n v="0.23"/>
    <n v="10032"/>
    <x v="0"/>
    <n v="138292000"/>
    <n v="37972000"/>
    <n v="0.27457842825326123"/>
    <x v="4"/>
    <b v="1"/>
    <s v="octubre"/>
    <x v="4"/>
  </r>
  <r>
    <x v="8008"/>
    <s v="CUST3088"/>
    <d v="2024-03-06T00:00:00"/>
    <x v="0"/>
    <x v="0"/>
    <s v="Home Office"/>
    <n v="10"/>
    <n v="29412"/>
    <n v="0.17"/>
    <n v="128180"/>
    <x v="0"/>
    <n v="2441196000"/>
    <n v="1159396000"/>
    <n v="0.47492950176880511"/>
    <x v="7"/>
    <b v="1"/>
    <s v="marzo"/>
    <x v="7"/>
  </r>
  <r>
    <x v="8009"/>
    <s v="CUST3161"/>
    <d v="2024-07-07T00:00:00"/>
    <x v="1"/>
    <x v="3"/>
    <s v="Consumer"/>
    <n v="9"/>
    <n v="29205"/>
    <n v="0.2"/>
    <n v="164895"/>
    <x v="4"/>
    <n v="2102760000"/>
    <n v="453810000"/>
    <n v="0.21581635564686413"/>
    <x v="3"/>
    <b v="1"/>
    <s v="julio"/>
    <x v="3"/>
  </r>
  <r>
    <x v="8010"/>
    <s v="CUST2442"/>
    <d v="2024-01-27T00:00:00"/>
    <x v="3"/>
    <x v="4"/>
    <s v="Home Office"/>
    <n v="7"/>
    <n v="28243"/>
    <n v="0.06"/>
    <n v="141507"/>
    <x v="3"/>
    <n v="1858389400"/>
    <n v="443319400"/>
    <n v="0.23855032750402042"/>
    <x v="8"/>
    <b v="1"/>
    <s v="enero"/>
    <x v="8"/>
  </r>
  <r>
    <x v="8011"/>
    <s v="CUST6300"/>
    <d v="2024-07-10T00:00:00"/>
    <x v="0"/>
    <x v="1"/>
    <s v="Home Office"/>
    <n v="7"/>
    <n v="22332"/>
    <n v="7.0000000000000007E-2"/>
    <n v="88594"/>
    <x v="3"/>
    <n v="1453813200"/>
    <n v="567873200"/>
    <n v="0.39060946757121201"/>
    <x v="3"/>
    <b v="1"/>
    <s v="julio"/>
    <x v="3"/>
  </r>
  <r>
    <x v="8012"/>
    <s v="CUST7289"/>
    <d v="2024-07-17T00:00:00"/>
    <x v="0"/>
    <x v="0"/>
    <s v="Corporate"/>
    <n v="4"/>
    <n v="17015"/>
    <n v="0.02"/>
    <n v="47619"/>
    <x v="2"/>
    <n v="666988000"/>
    <n v="190798000"/>
    <n v="0.28605911950439888"/>
    <x v="3"/>
    <b v="1"/>
    <s v="julio"/>
    <x v="3"/>
  </r>
  <r>
    <x v="8013"/>
    <s v="CUST3805"/>
    <d v="2024-04-02T00:00:00"/>
    <x v="3"/>
    <x v="4"/>
    <s v="Home Office"/>
    <n v="5"/>
    <n v="33065"/>
    <n v="0.27"/>
    <n v="83983"/>
    <x v="4"/>
    <n v="1206872500"/>
    <n v="367042500"/>
    <n v="0.30412698938785993"/>
    <x v="6"/>
    <b v="1"/>
    <s v="abril"/>
    <x v="6"/>
  </r>
  <r>
    <x v="8014"/>
    <s v="CUST3406"/>
    <d v="2024-10-24T00:00:00"/>
    <x v="2"/>
    <x v="1"/>
    <s v="Home Office"/>
    <n v="10"/>
    <n v="22198"/>
    <n v="0.3"/>
    <n v="112662"/>
    <x v="0"/>
    <n v="1553860000"/>
    <n v="427240000"/>
    <n v="0.2749539855585445"/>
    <x v="4"/>
    <b v="1"/>
    <s v="octubre"/>
    <x v="4"/>
  </r>
  <r>
    <x v="8015"/>
    <s v="CUST6730"/>
    <d v="2024-06-17T00:00:00"/>
    <x v="2"/>
    <x v="3"/>
    <s v="Corporate"/>
    <n v="5"/>
    <n v="18985"/>
    <n v="0.11"/>
    <n v="62159"/>
    <x v="4"/>
    <n v="844832500"/>
    <n v="223242500"/>
    <n v="0.26424468755640912"/>
    <x v="1"/>
    <b v="1"/>
    <s v="junio"/>
    <x v="1"/>
  </r>
  <r>
    <x v="8016"/>
    <s v="CUST2285"/>
    <d v="2024-08-31T00:00:00"/>
    <x v="0"/>
    <x v="0"/>
    <s v="Home Office"/>
    <n v="2"/>
    <n v="24467"/>
    <n v="0.3"/>
    <n v="20630"/>
    <x v="2"/>
    <n v="342538000"/>
    <n v="136238000"/>
    <n v="0.3977310546567096"/>
    <x v="0"/>
    <b v="1"/>
    <s v="agosto"/>
    <x v="0"/>
  </r>
  <r>
    <x v="8017"/>
    <s v="CUST4360"/>
    <d v="2024-07-03T00:00:00"/>
    <x v="3"/>
    <x v="4"/>
    <s v="Corporate"/>
    <n v="9"/>
    <n v="9977"/>
    <n v="0.11"/>
    <n v="57500"/>
    <x v="3"/>
    <n v="799157700"/>
    <n v="224157700"/>
    <n v="0.28049244848670041"/>
    <x v="3"/>
    <b v="1"/>
    <s v="julio"/>
    <x v="3"/>
  </r>
  <r>
    <x v="8018"/>
    <s v="CUST8627"/>
    <d v="2024-12-13T00:00:00"/>
    <x v="0"/>
    <x v="0"/>
    <s v="Corporate"/>
    <n v="3"/>
    <n v="1246"/>
    <n v="0.12"/>
    <n v="2466"/>
    <x v="2"/>
    <n v="32894400"/>
    <n v="8234400"/>
    <n v="0.2503283233620312"/>
    <x v="10"/>
    <b v="1"/>
    <s v="diciembre"/>
    <x v="10"/>
  </r>
  <r>
    <x v="8019"/>
    <s v="CUST2911"/>
    <d v="2024-10-08T00:00:00"/>
    <x v="2"/>
    <x v="1"/>
    <s v="Corporate"/>
    <n v="7"/>
    <n v="20325"/>
    <n v="0.04"/>
    <n v="76136"/>
    <x v="0"/>
    <n v="1365840000"/>
    <n v="604480000"/>
    <n v="0.44257013998711414"/>
    <x v="4"/>
    <b v="1"/>
    <s v="octubre"/>
    <x v="4"/>
  </r>
  <r>
    <x v="8020"/>
    <s v="CUST4246"/>
    <d v="2024-09-10T00:00:00"/>
    <x v="3"/>
    <x v="3"/>
    <s v="Consumer"/>
    <n v="5"/>
    <n v="21940"/>
    <n v="0.13"/>
    <n v="50295"/>
    <x v="4"/>
    <n v="954390000"/>
    <n v="451440000"/>
    <n v="0.47301417659447398"/>
    <x v="11"/>
    <b v="1"/>
    <s v="septiembre"/>
    <x v="11"/>
  </r>
  <r>
    <x v="8021"/>
    <s v="CUST3795"/>
    <d v="2024-09-13T00:00:00"/>
    <x v="1"/>
    <x v="4"/>
    <s v="Consumer"/>
    <n v="9"/>
    <n v="6215"/>
    <n v="0.19"/>
    <n v="25674"/>
    <x v="1"/>
    <n v="453073500"/>
    <n v="196333500"/>
    <n v="0.43333697512655234"/>
    <x v="11"/>
    <b v="1"/>
    <s v="septiembre"/>
    <x v="11"/>
  </r>
  <r>
    <x v="8022"/>
    <s v="CUST3692"/>
    <d v="2024-03-25T00:00:00"/>
    <x v="1"/>
    <x v="0"/>
    <s v="Home Office"/>
    <n v="9"/>
    <n v="28429"/>
    <n v="0.13"/>
    <n v="149135"/>
    <x v="1"/>
    <n v="2225990700"/>
    <n v="734640700"/>
    <n v="0.33002864746919203"/>
    <x v="7"/>
    <b v="1"/>
    <s v="marzo"/>
    <x v="7"/>
  </r>
  <r>
    <x v="8023"/>
    <s v="CUST1525"/>
    <d v="2024-02-02T00:00:00"/>
    <x v="2"/>
    <x v="1"/>
    <s v="Home Office"/>
    <n v="2"/>
    <n v="31648"/>
    <n v="0.14000000000000001"/>
    <n v="30841"/>
    <x v="3"/>
    <n v="544345600"/>
    <n v="235935600"/>
    <n v="0.43342979166176782"/>
    <x v="9"/>
    <b v="1"/>
    <s v="febrero"/>
    <x v="9"/>
  </r>
  <r>
    <x v="8024"/>
    <s v="CUST1224"/>
    <d v="2024-07-09T00:00:00"/>
    <x v="3"/>
    <x v="1"/>
    <s v="Consumer"/>
    <n v="1"/>
    <n v="17608"/>
    <n v="0.03"/>
    <n v="10637"/>
    <x v="1"/>
    <n v="170797600"/>
    <n v="64427600"/>
    <n v="0.37721607329376994"/>
    <x v="3"/>
    <b v="1"/>
    <s v="julio"/>
    <x v="3"/>
  </r>
  <r>
    <x v="8025"/>
    <s v="CUST5412"/>
    <d v="2024-11-06T00:00:00"/>
    <x v="1"/>
    <x v="3"/>
    <s v="Corporate"/>
    <n v="3"/>
    <n v="39684"/>
    <n v="0.13"/>
    <n v="52588"/>
    <x v="0"/>
    <n v="1035752400"/>
    <n v="509872400"/>
    <n v="0.49227247747627717"/>
    <x v="2"/>
    <b v="1"/>
    <s v="noviembre"/>
    <x v="2"/>
  </r>
  <r>
    <x v="8026"/>
    <s v="CUST5950"/>
    <d v="2024-02-10T00:00:00"/>
    <x v="2"/>
    <x v="1"/>
    <s v="Home Office"/>
    <n v="10"/>
    <n v="26251"/>
    <n v="0.18"/>
    <n v="139690"/>
    <x v="0"/>
    <n v="2152582000"/>
    <n v="755682000"/>
    <n v="0.35105840335002336"/>
    <x v="9"/>
    <b v="1"/>
    <s v="febrero"/>
    <x v="9"/>
  </r>
  <r>
    <x v="8027"/>
    <s v="CUST5422"/>
    <d v="2024-06-11T00:00:00"/>
    <x v="3"/>
    <x v="4"/>
    <s v="Corporate"/>
    <n v="4"/>
    <n v="9565"/>
    <n v="0.19"/>
    <n v="18261"/>
    <x v="1"/>
    <n v="309906000"/>
    <n v="127296000"/>
    <n v="0.41075681012952314"/>
    <x v="1"/>
    <b v="1"/>
    <s v="junio"/>
    <x v="1"/>
  </r>
  <r>
    <x v="8028"/>
    <s v="CUST5604"/>
    <d v="2024-08-02T00:00:00"/>
    <x v="0"/>
    <x v="1"/>
    <s v="Home Office"/>
    <n v="8"/>
    <n v="30443"/>
    <n v="0.12"/>
    <n v="161463"/>
    <x v="0"/>
    <n v="2143187200"/>
    <n v="528557200"/>
    <n v="0.24662204029587337"/>
    <x v="0"/>
    <b v="1"/>
    <s v="agosto"/>
    <x v="0"/>
  </r>
  <r>
    <x v="8029"/>
    <s v="CUST3991"/>
    <d v="2024-09-11T00:00:00"/>
    <x v="2"/>
    <x v="0"/>
    <s v="Consumer"/>
    <n v="6"/>
    <n v="12920"/>
    <n v="0.15"/>
    <n v="51673"/>
    <x v="1"/>
    <n v="658920000"/>
    <n v="142190000"/>
    <n v="0.215792508954046"/>
    <x v="11"/>
    <b v="1"/>
    <s v="septiembre"/>
    <x v="11"/>
  </r>
  <r>
    <x v="8030"/>
    <s v="CUST9088"/>
    <d v="2024-05-25T00:00:00"/>
    <x v="2"/>
    <x v="0"/>
    <s v="Corporate"/>
    <n v="10"/>
    <n v="5735"/>
    <n v="7.0000000000000007E-2"/>
    <n v="33245"/>
    <x v="2"/>
    <n v="533355000"/>
    <n v="200905000"/>
    <n v="0.37668157231112487"/>
    <x v="5"/>
    <b v="1"/>
    <s v="mayo"/>
    <x v="5"/>
  </r>
  <r>
    <x v="8031"/>
    <s v="CUST7760"/>
    <d v="2024-04-17T00:00:00"/>
    <x v="1"/>
    <x v="0"/>
    <s v="Corporate"/>
    <n v="10"/>
    <n v="33824"/>
    <n v="0.05"/>
    <n v="204842"/>
    <x v="3"/>
    <n v="3213280000"/>
    <n v="1164860000"/>
    <n v="0.36251431559030023"/>
    <x v="6"/>
    <b v="1"/>
    <s v="abril"/>
    <x v="6"/>
  </r>
  <r>
    <x v="8032"/>
    <s v="CUST2477"/>
    <d v="2024-12-11T00:00:00"/>
    <x v="0"/>
    <x v="1"/>
    <s v="Home Office"/>
    <n v="5"/>
    <n v="49761"/>
    <n v="0.22"/>
    <n v="98822"/>
    <x v="4"/>
    <n v="1940679000"/>
    <n v="952459000"/>
    <n v="0.49078647215742532"/>
    <x v="10"/>
    <b v="1"/>
    <s v="diciembre"/>
    <x v="10"/>
  </r>
  <r>
    <x v="8033"/>
    <s v="CUST7931"/>
    <d v="2024-12-15T00:00:00"/>
    <x v="3"/>
    <x v="3"/>
    <s v="Consumer"/>
    <n v="7"/>
    <n v="47511"/>
    <n v="0.18"/>
    <n v="160883"/>
    <x v="2"/>
    <n v="2727131400"/>
    <n v="1118301400"/>
    <n v="0.4100650962399538"/>
    <x v="10"/>
    <b v="1"/>
    <s v="diciembre"/>
    <x v="10"/>
  </r>
  <r>
    <x v="8034"/>
    <s v="CUST3108"/>
    <d v="2024-11-21T00:00:00"/>
    <x v="0"/>
    <x v="2"/>
    <s v="Corporate"/>
    <n v="10"/>
    <n v="45419"/>
    <n v="0.11"/>
    <n v="266486"/>
    <x v="2"/>
    <n v="4042291000"/>
    <n v="1377431000"/>
    <n v="0.340755032232959"/>
    <x v="2"/>
    <b v="1"/>
    <s v="noviembre"/>
    <x v="2"/>
  </r>
  <r>
    <x v="8035"/>
    <s v="CUST6089"/>
    <d v="2024-01-31T00:00:00"/>
    <x v="0"/>
    <x v="0"/>
    <s v="Corporate"/>
    <n v="6"/>
    <n v="21724"/>
    <n v="0.03"/>
    <n v="96207"/>
    <x v="0"/>
    <n v="1264336800"/>
    <n v="302266800"/>
    <n v="0.23907142463938405"/>
    <x v="8"/>
    <b v="1"/>
    <s v="enero"/>
    <x v="8"/>
  </r>
  <r>
    <x v="8036"/>
    <s v="CUST5874"/>
    <d v="2024-06-06T00:00:00"/>
    <x v="3"/>
    <x v="2"/>
    <s v="Home Office"/>
    <n v="5"/>
    <n v="44344"/>
    <n v="0.15"/>
    <n v="138727"/>
    <x v="3"/>
    <n v="1884620000"/>
    <n v="497350000"/>
    <n v="0.26389935371586842"/>
    <x v="1"/>
    <b v="1"/>
    <s v="junio"/>
    <x v="1"/>
  </r>
  <r>
    <x v="8037"/>
    <s v="CUST1189"/>
    <d v="2024-01-30T00:00:00"/>
    <x v="0"/>
    <x v="0"/>
    <s v="Consumer"/>
    <n v="8"/>
    <n v="1797"/>
    <n v="0.27"/>
    <n v="6882"/>
    <x v="1"/>
    <n v="104944800"/>
    <n v="36124800"/>
    <n v="0.34422667916847716"/>
    <x v="8"/>
    <b v="1"/>
    <s v="enero"/>
    <x v="8"/>
  </r>
  <r>
    <x v="8038"/>
    <s v="CUST3800"/>
    <d v="2024-09-08T00:00:00"/>
    <x v="2"/>
    <x v="2"/>
    <s v="Home Office"/>
    <n v="3"/>
    <n v="21757"/>
    <n v="0.12"/>
    <n v="41244"/>
    <x v="3"/>
    <n v="574384800"/>
    <n v="161944800"/>
    <n v="0.28194478683976315"/>
    <x v="11"/>
    <b v="1"/>
    <s v="septiembre"/>
    <x v="11"/>
  </r>
  <r>
    <x v="8039"/>
    <s v="CUST9148"/>
    <d v="2024-11-30T00:00:00"/>
    <x v="2"/>
    <x v="2"/>
    <s v="Home Office"/>
    <n v="1"/>
    <n v="39343"/>
    <n v="0.28000000000000003"/>
    <n v="19239"/>
    <x v="4"/>
    <n v="283269600"/>
    <n v="90879600"/>
    <n v="0.32082369587135368"/>
    <x v="2"/>
    <b v="1"/>
    <s v="noviembre"/>
    <x v="2"/>
  </r>
  <r>
    <x v="8040"/>
    <s v="CUST4525"/>
    <d v="2024-02-18T00:00:00"/>
    <x v="3"/>
    <x v="0"/>
    <s v="Corporate"/>
    <n v="3"/>
    <n v="1648"/>
    <n v="0.24"/>
    <n v="2903"/>
    <x v="1"/>
    <n v="37574400"/>
    <n v="8544400"/>
    <n v="0.22739950604667009"/>
    <x v="9"/>
    <b v="1"/>
    <s v="febrero"/>
    <x v="9"/>
  </r>
  <r>
    <x v="8041"/>
    <s v="CUST4314"/>
    <d v="2024-05-10T00:00:00"/>
    <x v="2"/>
    <x v="0"/>
    <s v="Corporate"/>
    <n v="2"/>
    <n v="21279"/>
    <n v="0.01"/>
    <n v="25767"/>
    <x v="3"/>
    <n v="421324200"/>
    <n v="163654200"/>
    <n v="0.38842819852265786"/>
    <x v="5"/>
    <b v="1"/>
    <s v="mayo"/>
    <x v="5"/>
  </r>
  <r>
    <x v="8042"/>
    <s v="CUST5787"/>
    <d v="2024-08-04T00:00:00"/>
    <x v="1"/>
    <x v="3"/>
    <s v="Consumer"/>
    <n v="2"/>
    <n v="19782"/>
    <n v="0.13"/>
    <n v="25853"/>
    <x v="4"/>
    <n v="344206800"/>
    <n v="85676800"/>
    <n v="0.24891082918756979"/>
    <x v="0"/>
    <b v="1"/>
    <s v="agosto"/>
    <x v="0"/>
  </r>
  <r>
    <x v="8043"/>
    <s v="CUST6450"/>
    <d v="2024-07-18T00:00:00"/>
    <x v="1"/>
    <x v="0"/>
    <s v="Corporate"/>
    <n v="5"/>
    <n v="36505"/>
    <n v="0.21"/>
    <n v="87207"/>
    <x v="0"/>
    <n v="1441947500"/>
    <n v="569877500"/>
    <n v="0.3952137647175088"/>
    <x v="3"/>
    <b v="1"/>
    <s v="julio"/>
    <x v="3"/>
  </r>
  <r>
    <x v="8044"/>
    <s v="CUST1976"/>
    <d v="2024-06-27T00:00:00"/>
    <x v="3"/>
    <x v="2"/>
    <s v="Corporate"/>
    <n v="4"/>
    <n v="5090"/>
    <n v="7.0000000000000007E-2"/>
    <n v="14924"/>
    <x v="0"/>
    <n v="189348000"/>
    <n v="40108000"/>
    <n v="0.21182161945201428"/>
    <x v="1"/>
    <b v="1"/>
    <s v="junio"/>
    <x v="1"/>
  </r>
  <r>
    <x v="8045"/>
    <s v="CUST9719"/>
    <d v="2024-04-23T00:00:00"/>
    <x v="0"/>
    <x v="3"/>
    <s v="Home Office"/>
    <n v="8"/>
    <n v="22741"/>
    <n v="0.2"/>
    <n v="76124"/>
    <x v="1"/>
    <n v="1455424000"/>
    <n v="694184000"/>
    <n v="0.4769634140978849"/>
    <x v="6"/>
    <b v="1"/>
    <s v="abril"/>
    <x v="6"/>
  </r>
  <r>
    <x v="8046"/>
    <s v="CUST5337"/>
    <d v="2024-11-19T00:00:00"/>
    <x v="0"/>
    <x v="1"/>
    <s v="Consumer"/>
    <n v="4"/>
    <n v="32051"/>
    <n v="0.22"/>
    <n v="65347"/>
    <x v="2"/>
    <n v="999991200"/>
    <n v="346521200"/>
    <n v="0.34652424941339482"/>
    <x v="2"/>
    <b v="1"/>
    <s v="noviembre"/>
    <x v="2"/>
  </r>
  <r>
    <x v="8047"/>
    <s v="CUST1324"/>
    <d v="2024-07-22T00:00:00"/>
    <x v="0"/>
    <x v="0"/>
    <s v="Consumer"/>
    <n v="7"/>
    <n v="23907"/>
    <n v="0.16"/>
    <n v="96229"/>
    <x v="2"/>
    <n v="1405731600"/>
    <n v="443441600"/>
    <n v="0.31545253731224365"/>
    <x v="3"/>
    <b v="1"/>
    <s v="julio"/>
    <x v="3"/>
  </r>
  <r>
    <x v="8048"/>
    <s v="CUST3019"/>
    <d v="2024-11-05T00:00:00"/>
    <x v="0"/>
    <x v="3"/>
    <s v="Corporate"/>
    <n v="2"/>
    <n v="35602"/>
    <n v="0.1"/>
    <n v="43052"/>
    <x v="4"/>
    <n v="640836000"/>
    <n v="210316000"/>
    <n v="0.32819005174490823"/>
    <x v="2"/>
    <b v="1"/>
    <s v="noviembre"/>
    <x v="2"/>
  </r>
  <r>
    <x v="8049"/>
    <s v="CUST1751"/>
    <d v="2024-12-18T00:00:00"/>
    <x v="1"/>
    <x v="1"/>
    <s v="Home Office"/>
    <n v="1"/>
    <n v="49604"/>
    <n v="0.3"/>
    <n v="25260"/>
    <x v="1"/>
    <n v="347228000"/>
    <n v="94628000"/>
    <n v="0.27252410519888948"/>
    <x v="10"/>
    <b v="1"/>
    <s v="diciembre"/>
    <x v="10"/>
  </r>
  <r>
    <x v="8050"/>
    <s v="CUST3381"/>
    <d v="2024-04-16T00:00:00"/>
    <x v="2"/>
    <x v="0"/>
    <s v="Corporate"/>
    <n v="8"/>
    <n v="7028"/>
    <n v="0.08"/>
    <n v="39138"/>
    <x v="3"/>
    <n v="517260800"/>
    <n v="125880800"/>
    <n v="0.24336040929449901"/>
    <x v="6"/>
    <b v="1"/>
    <s v="abril"/>
    <x v="6"/>
  </r>
  <r>
    <x v="8051"/>
    <s v="CUST4738"/>
    <d v="2024-09-08T00:00:00"/>
    <x v="3"/>
    <x v="2"/>
    <s v="Corporate"/>
    <n v="1"/>
    <n v="14199"/>
    <n v="0.22"/>
    <n v="7340"/>
    <x v="2"/>
    <n v="110752200"/>
    <n v="37352200"/>
    <n v="0.33725921471537362"/>
    <x v="11"/>
    <b v="1"/>
    <s v="septiembre"/>
    <x v="11"/>
  </r>
  <r>
    <x v="8052"/>
    <s v="CUST1241"/>
    <d v="2024-04-17T00:00:00"/>
    <x v="3"/>
    <x v="4"/>
    <s v="Corporate"/>
    <n v="8"/>
    <n v="32636"/>
    <n v="0.28000000000000003"/>
    <n v="100781"/>
    <x v="0"/>
    <n v="1879833600"/>
    <n v="872023600"/>
    <n v="0.46388339904127684"/>
    <x v="6"/>
    <b v="1"/>
    <s v="abril"/>
    <x v="6"/>
  </r>
  <r>
    <x v="8053"/>
    <s v="CUST3226"/>
    <d v="2024-01-25T00:00:00"/>
    <x v="0"/>
    <x v="3"/>
    <s v="Consumer"/>
    <n v="1"/>
    <n v="5433"/>
    <n v="0.02"/>
    <n v="2932"/>
    <x v="4"/>
    <n v="53243400"/>
    <n v="23923400"/>
    <n v="0.44932141824150973"/>
    <x v="8"/>
    <b v="1"/>
    <s v="enero"/>
    <x v="8"/>
  </r>
  <r>
    <x v="8054"/>
    <s v="CUST8579"/>
    <d v="2024-01-03T00:00:00"/>
    <x v="1"/>
    <x v="0"/>
    <s v="Home Office"/>
    <n v="5"/>
    <n v="35596"/>
    <n v="0.12"/>
    <n v="109709"/>
    <x v="3"/>
    <n v="1566224000"/>
    <n v="469134000"/>
    <n v="0.29953186772773244"/>
    <x v="8"/>
    <b v="1"/>
    <s v="enero"/>
    <x v="8"/>
  </r>
  <r>
    <x v="8055"/>
    <s v="CUST8045"/>
    <d v="2024-03-31T00:00:00"/>
    <x v="3"/>
    <x v="0"/>
    <s v="Consumer"/>
    <n v="10"/>
    <n v="48711"/>
    <n v="0.21"/>
    <n v="226700"/>
    <x v="0"/>
    <n v="3848169000"/>
    <n v="1581169000"/>
    <n v="0.41088865899600563"/>
    <x v="7"/>
    <b v="1"/>
    <s v="marzo"/>
    <x v="7"/>
  </r>
  <r>
    <x v="8056"/>
    <s v="CUST3771"/>
    <d v="2024-06-10T00:00:00"/>
    <x v="2"/>
    <x v="0"/>
    <s v="Consumer"/>
    <n v="2"/>
    <n v="49856"/>
    <n v="7.0000000000000007E-2"/>
    <n v="67956"/>
    <x v="0"/>
    <n v="927321600"/>
    <n v="247761600"/>
    <n v="0.26717980040581391"/>
    <x v="1"/>
    <b v="1"/>
    <s v="junio"/>
    <x v="1"/>
  </r>
  <r>
    <x v="8057"/>
    <s v="CUST6870"/>
    <d v="2024-07-12T00:00:00"/>
    <x v="3"/>
    <x v="4"/>
    <s v="Home Office"/>
    <n v="2"/>
    <n v="32509"/>
    <n v="0.05"/>
    <n v="45893"/>
    <x v="2"/>
    <n v="617671000"/>
    <n v="158741000"/>
    <n v="0.25699927631376573"/>
    <x v="3"/>
    <b v="1"/>
    <s v="julio"/>
    <x v="3"/>
  </r>
  <r>
    <x v="8058"/>
    <s v="CUST8391"/>
    <d v="2024-02-18T00:00:00"/>
    <x v="0"/>
    <x v="4"/>
    <s v="Corporate"/>
    <n v="1"/>
    <n v="23581"/>
    <n v="0.16"/>
    <n v="14652"/>
    <x v="4"/>
    <n v="198080400"/>
    <n v="51560400"/>
    <n v="0.26030036288295055"/>
    <x v="9"/>
    <b v="1"/>
    <s v="febrero"/>
    <x v="9"/>
  </r>
  <r>
    <x v="8059"/>
    <s v="CUST6149"/>
    <d v="2024-05-23T00:00:00"/>
    <x v="0"/>
    <x v="4"/>
    <s v="Home Office"/>
    <n v="4"/>
    <n v="12185"/>
    <n v="0.11"/>
    <n v="31983"/>
    <x v="2"/>
    <n v="433786000"/>
    <n v="113956000"/>
    <n v="0.26270096314772723"/>
    <x v="5"/>
    <b v="1"/>
    <s v="mayo"/>
    <x v="5"/>
  </r>
  <r>
    <x v="8060"/>
    <s v="CUST8038"/>
    <d v="2024-06-19T00:00:00"/>
    <x v="1"/>
    <x v="3"/>
    <s v="Corporate"/>
    <n v="7"/>
    <n v="13531"/>
    <n v="0.02"/>
    <n v="58700"/>
    <x v="4"/>
    <n v="928226600"/>
    <n v="341226600"/>
    <n v="0.36761131387529727"/>
    <x v="1"/>
    <b v="1"/>
    <s v="junio"/>
    <x v="1"/>
  </r>
  <r>
    <x v="8061"/>
    <s v="CUST5699"/>
    <d v="2024-08-18T00:00:00"/>
    <x v="2"/>
    <x v="1"/>
    <s v="Home Office"/>
    <n v="7"/>
    <n v="9333"/>
    <n v="0.26"/>
    <n v="38195"/>
    <x v="0"/>
    <n v="483449400"/>
    <n v="101499400"/>
    <n v="0.20994834206020319"/>
    <x v="0"/>
    <b v="1"/>
    <s v="agosto"/>
    <x v="0"/>
  </r>
  <r>
    <x v="8062"/>
    <s v="CUST8043"/>
    <d v="2024-07-04T00:00:00"/>
    <x v="1"/>
    <x v="1"/>
    <s v="Corporate"/>
    <n v="9"/>
    <n v="34853"/>
    <n v="0.16"/>
    <n v="199534"/>
    <x v="1"/>
    <n v="2634886800"/>
    <n v="639546800"/>
    <n v="0.24272268546792977"/>
    <x v="3"/>
    <b v="1"/>
    <s v="julio"/>
    <x v="3"/>
  </r>
  <r>
    <x v="8063"/>
    <s v="CUST6664"/>
    <d v="2024-03-06T00:00:00"/>
    <x v="2"/>
    <x v="4"/>
    <s v="Consumer"/>
    <n v="1"/>
    <n v="49972"/>
    <n v="0.13"/>
    <n v="24623"/>
    <x v="0"/>
    <n v="434756400"/>
    <n v="188526400"/>
    <n v="0.43363685962989851"/>
    <x v="7"/>
    <b v="1"/>
    <s v="marzo"/>
    <x v="7"/>
  </r>
  <r>
    <x v="8064"/>
    <s v="CUST2721"/>
    <d v="2024-05-28T00:00:00"/>
    <x v="2"/>
    <x v="4"/>
    <s v="Corporate"/>
    <n v="7"/>
    <n v="34414"/>
    <n v="0.23"/>
    <n v="136188"/>
    <x v="2"/>
    <n v="1854914600"/>
    <n v="493034600"/>
    <n v="0.26579908314916495"/>
    <x v="5"/>
    <b v="1"/>
    <s v="mayo"/>
    <x v="5"/>
  </r>
  <r>
    <x v="8065"/>
    <s v="CUST8041"/>
    <d v="2024-09-10T00:00:00"/>
    <x v="2"/>
    <x v="0"/>
    <s v="Consumer"/>
    <n v="8"/>
    <n v="46394"/>
    <n v="0.02"/>
    <n v="245714"/>
    <x v="4"/>
    <n v="3637289600"/>
    <n v="1180149600"/>
    <n v="0.32445851988249713"/>
    <x v="11"/>
    <b v="1"/>
    <s v="septiembre"/>
    <x v="11"/>
  </r>
  <r>
    <x v="8066"/>
    <s v="CUST8134"/>
    <d v="2024-05-08T00:00:00"/>
    <x v="3"/>
    <x v="4"/>
    <s v="Consumer"/>
    <n v="4"/>
    <n v="34843"/>
    <n v="0.26"/>
    <n v="80427"/>
    <x v="1"/>
    <n v="1031352800"/>
    <n v="227082800"/>
    <n v="0.22017955446477674"/>
    <x v="5"/>
    <b v="1"/>
    <s v="mayo"/>
    <x v="5"/>
  </r>
  <r>
    <x v="8067"/>
    <s v="CUST7150"/>
    <d v="2024-04-19T00:00:00"/>
    <x v="0"/>
    <x v="3"/>
    <s v="Consumer"/>
    <n v="2"/>
    <n v="27499"/>
    <n v="0.13"/>
    <n v="35113"/>
    <x v="3"/>
    <n v="478482600"/>
    <n v="127352600"/>
    <n v="0.26615931279423743"/>
    <x v="6"/>
    <b v="1"/>
    <s v="abril"/>
    <x v="6"/>
  </r>
  <r>
    <x v="8068"/>
    <s v="CUST4056"/>
    <d v="2024-12-23T00:00:00"/>
    <x v="1"/>
    <x v="3"/>
    <s v="Consumer"/>
    <n v="7"/>
    <n v="8830"/>
    <n v="0.03"/>
    <n v="37156"/>
    <x v="1"/>
    <n v="599557000"/>
    <n v="227997000"/>
    <n v="0.38027577027705456"/>
    <x v="10"/>
    <b v="1"/>
    <s v="diciembre"/>
    <x v="10"/>
  </r>
  <r>
    <x v="8069"/>
    <s v="CUST3295"/>
    <d v="2024-04-21T00:00:00"/>
    <x v="0"/>
    <x v="0"/>
    <s v="Corporate"/>
    <n v="5"/>
    <n v="35364"/>
    <n v="0.15"/>
    <n v="96908"/>
    <x v="0"/>
    <n v="1502970000"/>
    <n v="533890000"/>
    <n v="0.35522332448418797"/>
    <x v="6"/>
    <b v="1"/>
    <s v="abril"/>
    <x v="6"/>
  </r>
  <r>
    <x v="8070"/>
    <s v="CUST9143"/>
    <d v="2024-08-09T00:00:00"/>
    <x v="0"/>
    <x v="0"/>
    <s v="Consumer"/>
    <n v="5"/>
    <n v="25518"/>
    <n v="0.06"/>
    <n v="78891"/>
    <x v="3"/>
    <n v="1199346000"/>
    <n v="410436000"/>
    <n v="0.34221650799685827"/>
    <x v="0"/>
    <b v="1"/>
    <s v="agosto"/>
    <x v="0"/>
  </r>
  <r>
    <x v="8071"/>
    <s v="CUST2735"/>
    <d v="2024-12-29T00:00:00"/>
    <x v="0"/>
    <x v="2"/>
    <s v="Corporate"/>
    <n v="9"/>
    <n v="22903"/>
    <n v="0.03"/>
    <n v="101665"/>
    <x v="3"/>
    <n v="1999431900"/>
    <n v="982781900"/>
    <n v="0.49153056925819777"/>
    <x v="10"/>
    <b v="1"/>
    <s v="diciembre"/>
    <x v="10"/>
  </r>
  <r>
    <x v="8072"/>
    <s v="CUST8675"/>
    <d v="2024-04-05T00:00:00"/>
    <x v="3"/>
    <x v="1"/>
    <s v="Corporate"/>
    <n v="5"/>
    <n v="13127"/>
    <n v="0.26"/>
    <n v="30122"/>
    <x v="1"/>
    <n v="485699000"/>
    <n v="184479000"/>
    <n v="0.37982165909338911"/>
    <x v="6"/>
    <b v="1"/>
    <s v="abril"/>
    <x v="6"/>
  </r>
  <r>
    <x v="8073"/>
    <s v="CUST1697"/>
    <d v="2024-02-18T00:00:00"/>
    <x v="3"/>
    <x v="4"/>
    <s v="Home Office"/>
    <n v="1"/>
    <n v="10594"/>
    <n v="0.09"/>
    <n v="7103"/>
    <x v="2"/>
    <n v="96405400"/>
    <n v="25375400"/>
    <n v="0.26321554601713182"/>
    <x v="9"/>
    <b v="1"/>
    <s v="febrero"/>
    <x v="9"/>
  </r>
  <r>
    <x v="8074"/>
    <s v="CUST5401"/>
    <d v="2024-07-25T00:00:00"/>
    <x v="0"/>
    <x v="2"/>
    <s v="Corporate"/>
    <n v="7"/>
    <n v="46083"/>
    <n v="0.19"/>
    <n v="170475"/>
    <x v="1"/>
    <n v="2612906100"/>
    <n v="908156100"/>
    <n v="0.34756553249272909"/>
    <x v="3"/>
    <b v="1"/>
    <s v="julio"/>
    <x v="3"/>
  </r>
  <r>
    <x v="8075"/>
    <s v="CUST4213"/>
    <d v="2024-12-03T00:00:00"/>
    <x v="2"/>
    <x v="4"/>
    <s v="Corporate"/>
    <n v="9"/>
    <n v="9105"/>
    <n v="0.09"/>
    <n v="51352"/>
    <x v="2"/>
    <n v="745699500"/>
    <n v="232179500"/>
    <n v="0.31135799340082698"/>
    <x v="10"/>
    <b v="1"/>
    <s v="diciembre"/>
    <x v="10"/>
  </r>
  <r>
    <x v="8076"/>
    <s v="CUST2146"/>
    <d v="2024-11-04T00:00:00"/>
    <x v="0"/>
    <x v="1"/>
    <s v="Home Office"/>
    <n v="9"/>
    <n v="39179"/>
    <n v="0.01"/>
    <n v="275738"/>
    <x v="1"/>
    <n v="3490848900"/>
    <n v="733468900"/>
    <n v="0.21011190143463385"/>
    <x v="2"/>
    <b v="1"/>
    <s v="noviembre"/>
    <x v="2"/>
  </r>
  <r>
    <x v="8077"/>
    <s v="CUST6697"/>
    <d v="2024-10-24T00:00:00"/>
    <x v="0"/>
    <x v="2"/>
    <s v="Corporate"/>
    <n v="3"/>
    <n v="4278"/>
    <n v="0.18"/>
    <n v="7933"/>
    <x v="1"/>
    <n v="105238800"/>
    <n v="25908800"/>
    <n v="0.24619056849755033"/>
    <x v="4"/>
    <b v="1"/>
    <s v="octubre"/>
    <x v="4"/>
  </r>
  <r>
    <x v="8078"/>
    <s v="CUST3637"/>
    <d v="2024-11-09T00:00:00"/>
    <x v="3"/>
    <x v="4"/>
    <s v="Consumer"/>
    <n v="3"/>
    <n v="31518"/>
    <n v="0.12"/>
    <n v="52636"/>
    <x v="3"/>
    <n v="832075200"/>
    <n v="305715200"/>
    <n v="0.36741294536839941"/>
    <x v="2"/>
    <b v="1"/>
    <s v="noviembre"/>
    <x v="2"/>
  </r>
  <r>
    <x v="8079"/>
    <s v="CUST7088"/>
    <d v="2024-10-03T00:00:00"/>
    <x v="3"/>
    <x v="2"/>
    <s v="Corporate"/>
    <n v="4"/>
    <n v="48003"/>
    <n v="0.13"/>
    <n v="105601"/>
    <x v="2"/>
    <n v="1670504400"/>
    <n v="614494400"/>
    <n v="0.36784961476306199"/>
    <x v="4"/>
    <b v="1"/>
    <s v="octubre"/>
    <x v="4"/>
  </r>
  <r>
    <x v="8080"/>
    <s v="CUST8680"/>
    <d v="2024-10-15T00:00:00"/>
    <x v="3"/>
    <x v="2"/>
    <s v="Home Office"/>
    <n v="3"/>
    <n v="39061"/>
    <n v="0.04"/>
    <n v="89900"/>
    <x v="0"/>
    <n v="1124956800"/>
    <n v="225956800"/>
    <n v="0.20085820184383968"/>
    <x v="4"/>
    <b v="1"/>
    <s v="octubre"/>
    <x v="4"/>
  </r>
  <r>
    <x v="8081"/>
    <s v="CUST2788"/>
    <d v="2024-08-20T00:00:00"/>
    <x v="2"/>
    <x v="3"/>
    <s v="Consumer"/>
    <n v="10"/>
    <n v="20553"/>
    <n v="0.08"/>
    <n v="149965"/>
    <x v="3"/>
    <n v="1890876000"/>
    <n v="391226000"/>
    <n v="0.20690198616937336"/>
    <x v="0"/>
    <b v="1"/>
    <s v="agosto"/>
    <x v="0"/>
  </r>
  <r>
    <x v="8082"/>
    <s v="CUST2435"/>
    <d v="2024-09-22T00:00:00"/>
    <x v="2"/>
    <x v="3"/>
    <s v="Home Office"/>
    <n v="6"/>
    <n v="32875"/>
    <n v="0.08"/>
    <n v="111111"/>
    <x v="4"/>
    <n v="1814700000"/>
    <n v="703590000"/>
    <n v="0.38771697801289468"/>
    <x v="11"/>
    <b v="1"/>
    <s v="septiembre"/>
    <x v="11"/>
  </r>
  <r>
    <x v="8083"/>
    <s v="CUST2216"/>
    <d v="2024-06-13T00:00:00"/>
    <x v="2"/>
    <x v="1"/>
    <s v="Corporate"/>
    <n v="6"/>
    <n v="35347"/>
    <n v="0.04"/>
    <n v="129833"/>
    <x v="2"/>
    <n v="2035987200"/>
    <n v="737657200"/>
    <n v="0.36230935047135854"/>
    <x v="1"/>
    <b v="1"/>
    <s v="junio"/>
    <x v="1"/>
  </r>
  <r>
    <x v="8084"/>
    <s v="CUST4434"/>
    <d v="2024-12-07T00:00:00"/>
    <x v="0"/>
    <x v="0"/>
    <s v="Consumer"/>
    <n v="3"/>
    <n v="42612"/>
    <n v="0.14000000000000001"/>
    <n v="71132"/>
    <x v="3"/>
    <n v="1099389600"/>
    <n v="388069600"/>
    <n v="0.35298642082843062"/>
    <x v="10"/>
    <b v="1"/>
    <s v="diciembre"/>
    <x v="10"/>
  </r>
  <r>
    <x v="8085"/>
    <s v="CUST5916"/>
    <d v="2024-07-14T00:00:00"/>
    <x v="3"/>
    <x v="1"/>
    <s v="Home Office"/>
    <n v="4"/>
    <n v="10587"/>
    <n v="0.06"/>
    <n v="20236"/>
    <x v="1"/>
    <n v="398071200"/>
    <n v="195711200"/>
    <n v="0.49164873017691307"/>
    <x v="3"/>
    <b v="1"/>
    <s v="julio"/>
    <x v="3"/>
  </r>
  <r>
    <x v="8086"/>
    <s v="CUST5716"/>
    <d v="2024-08-08T00:00:00"/>
    <x v="0"/>
    <x v="0"/>
    <s v="Corporate"/>
    <n v="6"/>
    <n v="26186"/>
    <n v="0.17"/>
    <n v="94579"/>
    <x v="0"/>
    <n v="1304062800"/>
    <n v="358272800"/>
    <n v="0.27473584861097178"/>
    <x v="0"/>
    <b v="1"/>
    <s v="agosto"/>
    <x v="0"/>
  </r>
  <r>
    <x v="8087"/>
    <s v="CUST8264"/>
    <d v="2024-10-08T00:00:00"/>
    <x v="2"/>
    <x v="4"/>
    <s v="Corporate"/>
    <n v="8"/>
    <n v="30807"/>
    <n v="0.03"/>
    <n v="170914"/>
    <x v="3"/>
    <n v="2390623200"/>
    <n v="681483200"/>
    <n v="0.28506508261109487"/>
    <x v="4"/>
    <b v="1"/>
    <s v="octubre"/>
    <x v="4"/>
  </r>
  <r>
    <x v="8088"/>
    <s v="CUST4214"/>
    <d v="2024-08-03T00:00:00"/>
    <x v="3"/>
    <x v="0"/>
    <s v="Corporate"/>
    <n v="7"/>
    <n v="23881"/>
    <n v="0.01"/>
    <n v="127418"/>
    <x v="0"/>
    <n v="1654953300"/>
    <n v="380773300"/>
    <n v="0.23008099382623062"/>
    <x v="0"/>
    <b v="1"/>
    <s v="agosto"/>
    <x v="0"/>
  </r>
  <r>
    <x v="8089"/>
    <s v="CUST1752"/>
    <d v="2024-04-27T00:00:00"/>
    <x v="3"/>
    <x v="1"/>
    <s v="Home Office"/>
    <n v="1"/>
    <n v="37903"/>
    <n v="0.17"/>
    <n v="15903"/>
    <x v="3"/>
    <n v="314594900"/>
    <n v="155564900"/>
    <n v="0.49449275878280291"/>
    <x v="6"/>
    <b v="1"/>
    <s v="abril"/>
    <x v="6"/>
  </r>
  <r>
    <x v="8090"/>
    <s v="CUST8925"/>
    <d v="2024-03-31T00:00:00"/>
    <x v="3"/>
    <x v="1"/>
    <s v="Consumer"/>
    <n v="5"/>
    <n v="16334"/>
    <n v="0.09"/>
    <n v="49238"/>
    <x v="2"/>
    <n v="743197000"/>
    <n v="250817000"/>
    <n v="0.33748387036007949"/>
    <x v="7"/>
    <b v="1"/>
    <s v="marzo"/>
    <x v="7"/>
  </r>
  <r>
    <x v="8091"/>
    <s v="CUST2274"/>
    <d v="2024-11-28T00:00:00"/>
    <x v="1"/>
    <x v="3"/>
    <s v="Consumer"/>
    <n v="4"/>
    <n v="28148"/>
    <n v="0.14000000000000001"/>
    <n v="73936"/>
    <x v="4"/>
    <n v="968291200"/>
    <n v="228931200"/>
    <n v="0.23642804974371345"/>
    <x v="2"/>
    <b v="1"/>
    <s v="noviembre"/>
    <x v="2"/>
  </r>
  <r>
    <x v="8092"/>
    <s v="CUST9980"/>
    <d v="2024-10-02T00:00:00"/>
    <x v="0"/>
    <x v="4"/>
    <s v="Corporate"/>
    <n v="10"/>
    <n v="35681"/>
    <n v="0.2"/>
    <n v="167975"/>
    <x v="3"/>
    <n v="2854480000"/>
    <n v="1174730000"/>
    <n v="0.41153905439869959"/>
    <x v="4"/>
    <b v="1"/>
    <s v="octubre"/>
    <x v="4"/>
  </r>
  <r>
    <x v="8093"/>
    <s v="CUST6875"/>
    <d v="2024-11-03T00:00:00"/>
    <x v="3"/>
    <x v="1"/>
    <s v="Home Office"/>
    <n v="8"/>
    <n v="27093"/>
    <n v="0.26"/>
    <n v="114881"/>
    <x v="3"/>
    <n v="1603905600"/>
    <n v="455095600"/>
    <n v="0.28374213544737298"/>
    <x v="2"/>
    <b v="1"/>
    <s v="noviembre"/>
    <x v="2"/>
  </r>
  <r>
    <x v="8094"/>
    <s v="CUST2118"/>
    <d v="2024-08-28T00:00:00"/>
    <x v="3"/>
    <x v="2"/>
    <s v="Corporate"/>
    <n v="3"/>
    <n v="38801"/>
    <n v="0.2"/>
    <n v="66510"/>
    <x v="1"/>
    <n v="931224000"/>
    <n v="266124000"/>
    <n v="0.28577871704337515"/>
    <x v="0"/>
    <b v="1"/>
    <s v="agosto"/>
    <x v="0"/>
  </r>
  <r>
    <x v="8095"/>
    <s v="CUST7416"/>
    <d v="2024-11-11T00:00:00"/>
    <x v="2"/>
    <x v="1"/>
    <s v="Home Office"/>
    <n v="9"/>
    <n v="31588"/>
    <n v="0.21"/>
    <n v="136421"/>
    <x v="3"/>
    <n v="2245906800"/>
    <n v="881696800"/>
    <n v="0.39257942493428488"/>
    <x v="2"/>
    <b v="1"/>
    <s v="noviembre"/>
    <x v="2"/>
  </r>
  <r>
    <x v="8096"/>
    <s v="CUST6687"/>
    <d v="2024-12-17T00:00:00"/>
    <x v="3"/>
    <x v="3"/>
    <s v="Corporate"/>
    <n v="4"/>
    <n v="49573"/>
    <n v="0.22"/>
    <n v="86763"/>
    <x v="2"/>
    <n v="1546677600"/>
    <n v="679047600"/>
    <n v="0.43903629301930797"/>
    <x v="10"/>
    <b v="1"/>
    <s v="diciembre"/>
    <x v="10"/>
  </r>
  <r>
    <x v="8097"/>
    <s v="CUST9724"/>
    <d v="2024-01-07T00:00:00"/>
    <x v="2"/>
    <x v="4"/>
    <s v="Corporate"/>
    <n v="10"/>
    <n v="34055"/>
    <n v="0.22"/>
    <n v="175764"/>
    <x v="0"/>
    <n v="2656290000"/>
    <n v="898650000"/>
    <n v="0.33831019956405362"/>
    <x v="8"/>
    <b v="1"/>
    <s v="enero"/>
    <x v="8"/>
  </r>
  <r>
    <x v="8098"/>
    <s v="CUST7488"/>
    <d v="2024-06-12T00:00:00"/>
    <x v="3"/>
    <x v="0"/>
    <s v="Home Office"/>
    <n v="4"/>
    <n v="34941"/>
    <n v="0.24"/>
    <n v="63639"/>
    <x v="3"/>
    <n v="1062206400"/>
    <n v="425816400"/>
    <n v="0.40087915117061995"/>
    <x v="1"/>
    <b v="1"/>
    <s v="junio"/>
    <x v="1"/>
  </r>
  <r>
    <x v="8099"/>
    <s v="CUST6706"/>
    <d v="2024-05-07T00:00:00"/>
    <x v="0"/>
    <x v="4"/>
    <s v="Home Office"/>
    <n v="5"/>
    <n v="1697"/>
    <n v="0.11"/>
    <n v="4443"/>
    <x v="4"/>
    <n v="75516500"/>
    <n v="31086500"/>
    <n v="0.41165175822502365"/>
    <x v="5"/>
    <b v="1"/>
    <s v="mayo"/>
    <x v="5"/>
  </r>
  <r>
    <x v="8100"/>
    <s v="CUST6842"/>
    <d v="2024-05-19T00:00:00"/>
    <x v="0"/>
    <x v="1"/>
    <s v="Corporate"/>
    <n v="9"/>
    <n v="13058"/>
    <n v="0.22"/>
    <n v="50736"/>
    <x v="1"/>
    <n v="916671600"/>
    <n v="409311600"/>
    <n v="0.44651934236863017"/>
    <x v="5"/>
    <b v="1"/>
    <s v="mayo"/>
    <x v="5"/>
  </r>
  <r>
    <x v="8101"/>
    <s v="CUST5172"/>
    <d v="2024-06-15T00:00:00"/>
    <x v="2"/>
    <x v="0"/>
    <s v="Corporate"/>
    <n v="4"/>
    <n v="41698"/>
    <n v="0.24"/>
    <n v="80252"/>
    <x v="4"/>
    <n v="1267619200"/>
    <n v="465099200"/>
    <n v="0.36690766438375183"/>
    <x v="1"/>
    <b v="1"/>
    <s v="junio"/>
    <x v="1"/>
  </r>
  <r>
    <x v="8102"/>
    <s v="CUST7381"/>
    <d v="2024-12-07T00:00:00"/>
    <x v="0"/>
    <x v="2"/>
    <s v="Home Office"/>
    <n v="8"/>
    <n v="15631"/>
    <n v="0.14000000000000001"/>
    <n v="79947"/>
    <x v="2"/>
    <n v="1075412800"/>
    <n v="275942800"/>
    <n v="0.25659244524521191"/>
    <x v="10"/>
    <b v="1"/>
    <s v="diciembre"/>
    <x v="10"/>
  </r>
  <r>
    <x v="8103"/>
    <s v="CUST6949"/>
    <d v="2024-11-27T00:00:00"/>
    <x v="3"/>
    <x v="2"/>
    <s v="Home Office"/>
    <n v="4"/>
    <n v="18566"/>
    <n v="0.27"/>
    <n v="42633"/>
    <x v="3"/>
    <n v="542127200"/>
    <n v="115797200"/>
    <n v="0.213597841982472"/>
    <x v="2"/>
    <b v="1"/>
    <s v="noviembre"/>
    <x v="2"/>
  </r>
  <r>
    <x v="8104"/>
    <s v="CUST3587"/>
    <d v="2024-10-05T00:00:00"/>
    <x v="1"/>
    <x v="1"/>
    <s v="Home Office"/>
    <n v="8"/>
    <n v="22282"/>
    <n v="0.04"/>
    <n v="108356"/>
    <x v="4"/>
    <n v="1711257600"/>
    <n v="627697600"/>
    <n v="0.36680485743350388"/>
    <x v="4"/>
    <b v="1"/>
    <s v="octubre"/>
    <x v="4"/>
  </r>
  <r>
    <x v="8105"/>
    <s v="CUST4399"/>
    <d v="2024-03-12T00:00:00"/>
    <x v="3"/>
    <x v="2"/>
    <s v="Consumer"/>
    <n v="4"/>
    <n v="41772"/>
    <n v="0.2"/>
    <n v="103494"/>
    <x v="2"/>
    <n v="1336704000"/>
    <n v="301764000"/>
    <n v="0.22575229819017523"/>
    <x v="7"/>
    <b v="1"/>
    <s v="marzo"/>
    <x v="7"/>
  </r>
  <r>
    <x v="8106"/>
    <s v="CUST9607"/>
    <d v="2024-03-03T00:00:00"/>
    <x v="0"/>
    <x v="2"/>
    <s v="Corporate"/>
    <n v="8"/>
    <n v="19813"/>
    <n v="0.04"/>
    <n v="98601"/>
    <x v="0"/>
    <n v="1521638400"/>
    <n v="535628400"/>
    <n v="0.35200767803967092"/>
    <x v="7"/>
    <b v="1"/>
    <s v="marzo"/>
    <x v="7"/>
  </r>
  <r>
    <x v="8107"/>
    <s v="CUST2366"/>
    <d v="2024-05-23T00:00:00"/>
    <x v="1"/>
    <x v="3"/>
    <s v="Home Office"/>
    <n v="8"/>
    <n v="11164"/>
    <n v="0.03"/>
    <n v="53695"/>
    <x v="2"/>
    <n v="866326400"/>
    <n v="329376400"/>
    <n v="0.38019896427027966"/>
    <x v="5"/>
    <b v="1"/>
    <s v="mayo"/>
    <x v="5"/>
  </r>
  <r>
    <x v="8108"/>
    <s v="CUST8580"/>
    <d v="2024-08-04T00:00:00"/>
    <x v="0"/>
    <x v="3"/>
    <s v="Home Office"/>
    <n v="7"/>
    <n v="27349"/>
    <n v="0.22"/>
    <n v="102116"/>
    <x v="0"/>
    <n v="1493255400"/>
    <n v="472095400"/>
    <n v="0.31615181167267165"/>
    <x v="0"/>
    <b v="1"/>
    <s v="agosto"/>
    <x v="0"/>
  </r>
  <r>
    <x v="8109"/>
    <s v="CUST2619"/>
    <d v="2024-12-08T00:00:00"/>
    <x v="1"/>
    <x v="2"/>
    <s v="Consumer"/>
    <n v="4"/>
    <n v="20231"/>
    <n v="0.15"/>
    <n v="51165"/>
    <x v="1"/>
    <n v="687854000"/>
    <n v="176204000"/>
    <n v="0.25616482567521598"/>
    <x v="10"/>
    <b v="1"/>
    <s v="diciembre"/>
    <x v="10"/>
  </r>
  <r>
    <x v="8110"/>
    <s v="CUST4464"/>
    <d v="2024-02-14T00:00:00"/>
    <x v="1"/>
    <x v="0"/>
    <s v="Corporate"/>
    <n v="9"/>
    <n v="21402"/>
    <n v="0.14000000000000001"/>
    <n v="101899"/>
    <x v="4"/>
    <n v="1656514800"/>
    <n v="637524800"/>
    <n v="0.38485910297933951"/>
    <x v="9"/>
    <b v="1"/>
    <s v="febrero"/>
    <x v="9"/>
  </r>
  <r>
    <x v="8111"/>
    <s v="CUST6952"/>
    <d v="2024-03-26T00:00:00"/>
    <x v="3"/>
    <x v="2"/>
    <s v="Home Office"/>
    <n v="1"/>
    <n v="19715"/>
    <n v="0.22"/>
    <n v="11554"/>
    <x v="0"/>
    <n v="153777000"/>
    <n v="38237000"/>
    <n v="0.24865226919500316"/>
    <x v="7"/>
    <b v="1"/>
    <s v="marzo"/>
    <x v="7"/>
  </r>
  <r>
    <x v="8112"/>
    <s v="CUST2108"/>
    <d v="2024-02-01T00:00:00"/>
    <x v="0"/>
    <x v="0"/>
    <s v="Consumer"/>
    <n v="8"/>
    <n v="32493"/>
    <n v="0.22"/>
    <n v="155624"/>
    <x v="4"/>
    <n v="2027563200"/>
    <n v="471323200"/>
    <n v="0.2324579574141018"/>
    <x v="9"/>
    <b v="1"/>
    <s v="febrero"/>
    <x v="9"/>
  </r>
  <r>
    <x v="8113"/>
    <s v="CUST4137"/>
    <d v="2024-12-16T00:00:00"/>
    <x v="2"/>
    <x v="1"/>
    <s v="Consumer"/>
    <n v="1"/>
    <n v="34915"/>
    <n v="0.08"/>
    <n v="16408"/>
    <x v="3"/>
    <n v="321218000"/>
    <n v="157138000"/>
    <n v="0.4891942543693068"/>
    <x v="10"/>
    <b v="1"/>
    <s v="diciembre"/>
    <x v="10"/>
  </r>
  <r>
    <x v="8114"/>
    <s v="CUST4111"/>
    <d v="2024-08-22T00:00:00"/>
    <x v="3"/>
    <x v="1"/>
    <s v="Home Office"/>
    <n v="2"/>
    <n v="35973"/>
    <n v="0.27"/>
    <n v="31045"/>
    <x v="0"/>
    <n v="525205800"/>
    <n v="214755800"/>
    <n v="0.40889837850229377"/>
    <x v="0"/>
    <b v="1"/>
    <s v="agosto"/>
    <x v="0"/>
  </r>
  <r>
    <x v="8115"/>
    <s v="CUST6344"/>
    <d v="2024-11-16T00:00:00"/>
    <x v="0"/>
    <x v="1"/>
    <s v="Consumer"/>
    <n v="9"/>
    <n v="7742"/>
    <n v="0.01"/>
    <n v="52029"/>
    <x v="0"/>
    <n v="689812200"/>
    <n v="169522200"/>
    <n v="0.24575123490132531"/>
    <x v="2"/>
    <b v="1"/>
    <s v="noviembre"/>
    <x v="2"/>
  </r>
  <r>
    <x v="8116"/>
    <s v="CUST5689"/>
    <d v="2024-01-25T00:00:00"/>
    <x v="3"/>
    <x v="0"/>
    <s v="Consumer"/>
    <n v="5"/>
    <n v="9096"/>
    <n v="0.05"/>
    <n v="31655"/>
    <x v="4"/>
    <n v="432060000"/>
    <n v="115510000"/>
    <n v="0.26734712771374347"/>
    <x v="8"/>
    <b v="1"/>
    <s v="enero"/>
    <x v="8"/>
  </r>
  <r>
    <x v="8117"/>
    <s v="CUST2246"/>
    <d v="2024-05-01T00:00:00"/>
    <x v="3"/>
    <x v="2"/>
    <s v="Consumer"/>
    <n v="5"/>
    <n v="7341"/>
    <n v="0.14000000000000001"/>
    <n v="19802"/>
    <x v="2"/>
    <n v="315663000"/>
    <n v="117643000"/>
    <n v="0.37268542718025238"/>
    <x v="5"/>
    <b v="1"/>
    <s v="mayo"/>
    <x v="5"/>
  </r>
  <r>
    <x v="8118"/>
    <s v="CUST6801"/>
    <d v="2024-03-12T00:00:00"/>
    <x v="1"/>
    <x v="4"/>
    <s v="Consumer"/>
    <n v="9"/>
    <n v="35018"/>
    <n v="0.04"/>
    <n v="227917"/>
    <x v="3"/>
    <n v="3025555200"/>
    <n v="746385200"/>
    <n v="0.24669363163494754"/>
    <x v="7"/>
    <b v="1"/>
    <s v="marzo"/>
    <x v="7"/>
  </r>
  <r>
    <x v="8119"/>
    <s v="CUST3479"/>
    <d v="2024-08-19T00:00:00"/>
    <x v="0"/>
    <x v="1"/>
    <s v="Consumer"/>
    <n v="4"/>
    <n v="48280"/>
    <n v="0.16"/>
    <n v="107510"/>
    <x v="3"/>
    <n v="1622208000"/>
    <n v="547108000"/>
    <n v="0.33726131297589457"/>
    <x v="0"/>
    <b v="1"/>
    <s v="agosto"/>
    <x v="0"/>
  </r>
  <r>
    <x v="8120"/>
    <s v="CUST4338"/>
    <d v="2024-04-25T00:00:00"/>
    <x v="0"/>
    <x v="0"/>
    <s v="Home Office"/>
    <n v="3"/>
    <n v="7603"/>
    <n v="0.04"/>
    <n v="13358"/>
    <x v="3"/>
    <n v="218966400"/>
    <n v="85386400"/>
    <n v="0.38995206570505797"/>
    <x v="6"/>
    <b v="1"/>
    <s v="abril"/>
    <x v="6"/>
  </r>
  <r>
    <x v="8121"/>
    <s v="CUST6188"/>
    <d v="2024-01-01T00:00:00"/>
    <x v="2"/>
    <x v="3"/>
    <s v="Home Office"/>
    <n v="4"/>
    <n v="17308"/>
    <n v="0.12"/>
    <n v="39790"/>
    <x v="0"/>
    <n v="609241600"/>
    <n v="211341600"/>
    <n v="0.34689292392377669"/>
    <x v="8"/>
    <b v="1"/>
    <s v="enero"/>
    <x v="8"/>
  </r>
  <r>
    <x v="8122"/>
    <s v="CUST9056"/>
    <d v="2024-06-23T00:00:00"/>
    <x v="0"/>
    <x v="4"/>
    <s v="Consumer"/>
    <n v="7"/>
    <n v="42675"/>
    <n v="0.14000000000000001"/>
    <n v="185276"/>
    <x v="3"/>
    <n v="2569035000"/>
    <n v="716275000"/>
    <n v="0.2788109153826242"/>
    <x v="1"/>
    <b v="1"/>
    <s v="junio"/>
    <x v="1"/>
  </r>
  <r>
    <x v="8123"/>
    <s v="CUST7849"/>
    <d v="2024-05-18T00:00:00"/>
    <x v="0"/>
    <x v="1"/>
    <s v="Home Office"/>
    <n v="4"/>
    <n v="21561"/>
    <n v="0.16"/>
    <n v="42648"/>
    <x v="3"/>
    <n v="724449600"/>
    <n v="297969600"/>
    <n v="0.41130480298422417"/>
    <x v="5"/>
    <b v="1"/>
    <s v="mayo"/>
    <x v="5"/>
  </r>
  <r>
    <x v="8124"/>
    <s v="CUST4708"/>
    <d v="2024-12-15T00:00:00"/>
    <x v="2"/>
    <x v="0"/>
    <s v="Corporate"/>
    <n v="9"/>
    <n v="49944"/>
    <n v="0.13"/>
    <n v="276678"/>
    <x v="0"/>
    <n v="3910615200"/>
    <n v="1143835200"/>
    <n v="0.29249495066658565"/>
    <x v="10"/>
    <b v="1"/>
    <s v="diciembre"/>
    <x v="10"/>
  </r>
  <r>
    <x v="8125"/>
    <s v="CUST3472"/>
    <d v="2024-06-16T00:00:00"/>
    <x v="2"/>
    <x v="4"/>
    <s v="Home Office"/>
    <n v="5"/>
    <n v="12970"/>
    <n v="0.21"/>
    <n v="26324"/>
    <x v="3"/>
    <n v="512315000"/>
    <n v="249075000"/>
    <n v="0.48617549749665734"/>
    <x v="1"/>
    <b v="1"/>
    <s v="junio"/>
    <x v="1"/>
  </r>
  <r>
    <x v="8126"/>
    <s v="CUST3441"/>
    <d v="2024-02-13T00:00:00"/>
    <x v="3"/>
    <x v="4"/>
    <s v="Corporate"/>
    <n v="4"/>
    <n v="41940"/>
    <n v="0.04"/>
    <n v="119142"/>
    <x v="4"/>
    <n v="1610496000"/>
    <n v="419076000"/>
    <n v="0.26021548640915593"/>
    <x v="9"/>
    <b v="1"/>
    <s v="febrero"/>
    <x v="9"/>
  </r>
  <r>
    <x v="8127"/>
    <s v="CUST5933"/>
    <d v="2024-04-24T00:00:00"/>
    <x v="0"/>
    <x v="2"/>
    <s v="Home Office"/>
    <n v="5"/>
    <n v="16867"/>
    <n v="0.28000000000000003"/>
    <n v="38125"/>
    <x v="2"/>
    <n v="607212000"/>
    <n v="225962000"/>
    <n v="0.37213032680513558"/>
    <x v="6"/>
    <b v="1"/>
    <s v="abril"/>
    <x v="6"/>
  </r>
  <r>
    <x v="8128"/>
    <s v="CUST6069"/>
    <d v="2024-11-04T00:00:00"/>
    <x v="0"/>
    <x v="2"/>
    <s v="Consumer"/>
    <n v="8"/>
    <n v="39271"/>
    <n v="0.14000000000000001"/>
    <n v="195607"/>
    <x v="1"/>
    <n v="2701844800"/>
    <n v="745774800"/>
    <n v="0.27602429273509715"/>
    <x v="2"/>
    <b v="1"/>
    <s v="noviembre"/>
    <x v="2"/>
  </r>
  <r>
    <x v="8129"/>
    <s v="CUST1735"/>
    <d v="2024-07-16T00:00:00"/>
    <x v="0"/>
    <x v="4"/>
    <s v="Home Office"/>
    <n v="5"/>
    <n v="24507"/>
    <n v="0.02"/>
    <n v="85445"/>
    <x v="4"/>
    <n v="1200843000"/>
    <n v="346393000"/>
    <n v="0.288458191453837"/>
    <x v="3"/>
    <b v="1"/>
    <s v="julio"/>
    <x v="3"/>
  </r>
  <r>
    <x v="8130"/>
    <s v="CUST8156"/>
    <d v="2024-07-29T00:00:00"/>
    <x v="1"/>
    <x v="2"/>
    <s v="Home Office"/>
    <n v="7"/>
    <n v="34091"/>
    <n v="0.25"/>
    <n v="123413"/>
    <x v="3"/>
    <n v="1789777500"/>
    <n v="555647500"/>
    <n v="0.31045618798984792"/>
    <x v="3"/>
    <b v="1"/>
    <s v="julio"/>
    <x v="3"/>
  </r>
  <r>
    <x v="8131"/>
    <s v="CUST1316"/>
    <d v="2024-02-14T00:00:00"/>
    <x v="0"/>
    <x v="4"/>
    <s v="Home Office"/>
    <n v="10"/>
    <n v="18281"/>
    <n v="0.19"/>
    <n v="77762"/>
    <x v="3"/>
    <n v="1480761000"/>
    <n v="703141000"/>
    <n v="0.47485110696459454"/>
    <x v="9"/>
    <b v="1"/>
    <s v="febrero"/>
    <x v="9"/>
  </r>
  <r>
    <x v="8132"/>
    <s v="CUST7529"/>
    <d v="2024-01-16T00:00:00"/>
    <x v="3"/>
    <x v="1"/>
    <s v="Consumer"/>
    <n v="7"/>
    <n v="44278"/>
    <n v="0.3"/>
    <n v="138661"/>
    <x v="2"/>
    <n v="2169622000"/>
    <n v="783012000"/>
    <n v="0.36089788912538684"/>
    <x v="8"/>
    <b v="1"/>
    <s v="enero"/>
    <x v="8"/>
  </r>
  <r>
    <x v="8133"/>
    <s v="CUST5377"/>
    <d v="2024-12-06T00:00:00"/>
    <x v="1"/>
    <x v="4"/>
    <s v="Home Office"/>
    <n v="2"/>
    <n v="20877"/>
    <n v="0.18"/>
    <n v="19560"/>
    <x v="0"/>
    <n v="342382800"/>
    <n v="146782800"/>
    <n v="0.42870961975893651"/>
    <x v="10"/>
    <b v="1"/>
    <s v="diciembre"/>
    <x v="10"/>
  </r>
  <r>
    <x v="8134"/>
    <s v="CUST9202"/>
    <d v="2024-05-02T00:00:00"/>
    <x v="0"/>
    <x v="2"/>
    <s v="Consumer"/>
    <n v="5"/>
    <n v="29706"/>
    <n v="0.06"/>
    <n v="82409"/>
    <x v="2"/>
    <n v="1396182000"/>
    <n v="572092000"/>
    <n v="0.4097546021936968"/>
    <x v="5"/>
    <b v="1"/>
    <s v="mayo"/>
    <x v="5"/>
  </r>
  <r>
    <x v="8135"/>
    <s v="CUST3557"/>
    <d v="2024-05-16T00:00:00"/>
    <x v="3"/>
    <x v="3"/>
    <s v="Home Office"/>
    <n v="1"/>
    <n v="9108"/>
    <n v="0.15"/>
    <n v="4700"/>
    <x v="3"/>
    <n v="77418000"/>
    <n v="30418000"/>
    <n v="0.39290604252241079"/>
    <x v="5"/>
    <b v="1"/>
    <s v="mayo"/>
    <x v="5"/>
  </r>
  <r>
    <x v="8136"/>
    <s v="CUST6596"/>
    <d v="2024-04-21T00:00:00"/>
    <x v="3"/>
    <x v="2"/>
    <s v="Corporate"/>
    <n v="9"/>
    <n v="18222"/>
    <n v="0.18"/>
    <n v="81291"/>
    <x v="2"/>
    <n v="1344783600"/>
    <n v="531873600"/>
    <n v="0.39550869002269212"/>
    <x v="6"/>
    <b v="1"/>
    <s v="abril"/>
    <x v="6"/>
  </r>
  <r>
    <x v="8137"/>
    <s v="CUST1298"/>
    <d v="2024-08-19T00:00:00"/>
    <x v="0"/>
    <x v="3"/>
    <s v="Home Office"/>
    <n v="9"/>
    <n v="48003"/>
    <n v="0.05"/>
    <n v="236760"/>
    <x v="4"/>
    <n v="4104256500"/>
    <n v="1736656500"/>
    <n v="0.423135469237851"/>
    <x v="0"/>
    <b v="1"/>
    <s v="agosto"/>
    <x v="0"/>
  </r>
  <r>
    <x v="8138"/>
    <s v="CUST3036"/>
    <d v="2024-03-04T00:00:00"/>
    <x v="2"/>
    <x v="4"/>
    <s v="Corporate"/>
    <n v="5"/>
    <n v="48241"/>
    <n v="0.28999999999999998"/>
    <n v="101999"/>
    <x v="4"/>
    <n v="1712555500"/>
    <n v="692565500"/>
    <n v="0.4044047039643387"/>
    <x v="7"/>
    <b v="1"/>
    <s v="marzo"/>
    <x v="7"/>
  </r>
  <r>
    <x v="8139"/>
    <s v="CUST1212"/>
    <d v="2024-07-09T00:00:00"/>
    <x v="2"/>
    <x v="3"/>
    <s v="Home Office"/>
    <n v="6"/>
    <n v="25384"/>
    <n v="0.28000000000000003"/>
    <n v="84789"/>
    <x v="0"/>
    <n v="1096588800"/>
    <n v="248698800"/>
    <n v="0.22679312427776027"/>
    <x v="3"/>
    <b v="1"/>
    <s v="julio"/>
    <x v="3"/>
  </r>
  <r>
    <x v="8140"/>
    <s v="CUST6141"/>
    <d v="2024-10-30T00:00:00"/>
    <x v="3"/>
    <x v="1"/>
    <s v="Corporate"/>
    <n v="7"/>
    <n v="27083"/>
    <n v="0.25"/>
    <n v="91357"/>
    <x v="4"/>
    <n v="1421857500"/>
    <n v="508287500"/>
    <n v="0.35748132284705042"/>
    <x v="4"/>
    <b v="1"/>
    <s v="octubre"/>
    <x v="4"/>
  </r>
  <r>
    <x v="8141"/>
    <s v="CUST9791"/>
    <d v="2024-04-07T00:00:00"/>
    <x v="0"/>
    <x v="2"/>
    <s v="Consumer"/>
    <n v="7"/>
    <n v="6031"/>
    <n v="0.21"/>
    <n v="22787"/>
    <x v="2"/>
    <n v="333514300"/>
    <n v="105644300"/>
    <n v="0.31676093049083653"/>
    <x v="6"/>
    <b v="1"/>
    <s v="abril"/>
    <x v="6"/>
  </r>
  <r>
    <x v="8142"/>
    <s v="CUST8872"/>
    <d v="2024-03-26T00:00:00"/>
    <x v="0"/>
    <x v="2"/>
    <s v="Consumer"/>
    <n v="8"/>
    <n v="21733"/>
    <n v="0.04"/>
    <n v="131752"/>
    <x v="4"/>
    <n v="1669094400"/>
    <n v="351574400"/>
    <n v="0.21063781653092839"/>
    <x v="7"/>
    <b v="1"/>
    <s v="marzo"/>
    <x v="7"/>
  </r>
  <r>
    <x v="8143"/>
    <s v="CUST9866"/>
    <d v="2024-09-12T00:00:00"/>
    <x v="0"/>
    <x v="0"/>
    <s v="Corporate"/>
    <n v="10"/>
    <n v="25100"/>
    <n v="0.25"/>
    <n v="95698"/>
    <x v="2"/>
    <n v="1882500000"/>
    <n v="925520000"/>
    <n v="0.49164409030544487"/>
    <x v="11"/>
    <b v="1"/>
    <s v="septiembre"/>
    <x v="11"/>
  </r>
  <r>
    <x v="8144"/>
    <s v="CUST6986"/>
    <d v="2024-12-17T00:00:00"/>
    <x v="1"/>
    <x v="4"/>
    <s v="Home Office"/>
    <n v="7"/>
    <n v="26422"/>
    <n v="7.0000000000000007E-2"/>
    <n v="97443"/>
    <x v="3"/>
    <n v="1720072200"/>
    <n v="745642200"/>
    <n v="0.43349471028018477"/>
    <x v="10"/>
    <b v="1"/>
    <s v="diciembre"/>
    <x v="10"/>
  </r>
  <r>
    <x v="8145"/>
    <s v="CUST9098"/>
    <d v="2024-05-10T00:00:00"/>
    <x v="3"/>
    <x v="2"/>
    <s v="Home Office"/>
    <n v="10"/>
    <n v="4542"/>
    <n v="7.0000000000000007E-2"/>
    <n v="28914"/>
    <x v="2"/>
    <n v="422406000"/>
    <n v="133266000"/>
    <n v="0.31549267766082867"/>
    <x v="5"/>
    <b v="1"/>
    <s v="mayo"/>
    <x v="5"/>
  </r>
  <r>
    <x v="8146"/>
    <s v="CUST9949"/>
    <d v="2024-02-16T00:00:00"/>
    <x v="1"/>
    <x v="4"/>
    <s v="Corporate"/>
    <n v="3"/>
    <n v="16251"/>
    <n v="0.08"/>
    <n v="31315"/>
    <x v="3"/>
    <n v="448527600"/>
    <n v="135377600"/>
    <n v="0.30182668803435952"/>
    <x v="9"/>
    <b v="1"/>
    <s v="febrero"/>
    <x v="9"/>
  </r>
  <r>
    <x v="8147"/>
    <s v="CUST1938"/>
    <d v="2024-07-09T00:00:00"/>
    <x v="2"/>
    <x v="3"/>
    <s v="Home Office"/>
    <n v="3"/>
    <n v="46950"/>
    <n v="0.27"/>
    <n v="68723"/>
    <x v="2"/>
    <n v="1028205000"/>
    <n v="340975000"/>
    <n v="0.33162161242164745"/>
    <x v="3"/>
    <b v="1"/>
    <s v="julio"/>
    <x v="3"/>
  </r>
  <r>
    <x v="8148"/>
    <s v="CUST9373"/>
    <d v="2024-08-26T00:00:00"/>
    <x v="0"/>
    <x v="0"/>
    <s v="Home Office"/>
    <n v="9"/>
    <n v="16003"/>
    <n v="0.02"/>
    <n v="81073"/>
    <x v="2"/>
    <n v="1411464600"/>
    <n v="600734600"/>
    <n v="0.42561081588585359"/>
    <x v="0"/>
    <b v="1"/>
    <s v="agosto"/>
    <x v="0"/>
  </r>
  <r>
    <x v="8149"/>
    <s v="CUST1618"/>
    <d v="2024-06-29T00:00:00"/>
    <x v="0"/>
    <x v="4"/>
    <s v="Consumer"/>
    <n v="5"/>
    <n v="39854"/>
    <n v="0.09"/>
    <n v="92448"/>
    <x v="1"/>
    <n v="1813357000"/>
    <n v="888877000"/>
    <n v="0.49018312444819195"/>
    <x v="1"/>
    <b v="1"/>
    <s v="junio"/>
    <x v="1"/>
  </r>
  <r>
    <x v="8150"/>
    <s v="CUST7230"/>
    <d v="2024-06-27T00:00:00"/>
    <x v="1"/>
    <x v="0"/>
    <s v="Corporate"/>
    <n v="7"/>
    <n v="1276"/>
    <n v="0.2"/>
    <n v="4075"/>
    <x v="0"/>
    <n v="71456000"/>
    <n v="30706000"/>
    <n v="0.4297189879086431"/>
    <x v="1"/>
    <b v="1"/>
    <s v="junio"/>
    <x v="1"/>
  </r>
  <r>
    <x v="8151"/>
    <s v="CUST7225"/>
    <d v="2024-11-24T00:00:00"/>
    <x v="2"/>
    <x v="0"/>
    <s v="Consumer"/>
    <n v="2"/>
    <n v="5850"/>
    <n v="0.24"/>
    <n v="6337"/>
    <x v="3"/>
    <n v="88920000"/>
    <n v="25550000"/>
    <n v="0.2873369320737742"/>
    <x v="2"/>
    <b v="1"/>
    <s v="noviembre"/>
    <x v="2"/>
  </r>
  <r>
    <x v="8152"/>
    <s v="CUST3360"/>
    <d v="2024-07-28T00:00:00"/>
    <x v="3"/>
    <x v="0"/>
    <s v="Consumer"/>
    <n v="4"/>
    <n v="6898"/>
    <n v="0.28999999999999998"/>
    <n v="11643"/>
    <x v="4"/>
    <n v="195903200"/>
    <n v="79473200"/>
    <n v="0.40567586440650283"/>
    <x v="3"/>
    <b v="1"/>
    <s v="julio"/>
    <x v="3"/>
  </r>
  <r>
    <x v="8153"/>
    <s v="CUST1077"/>
    <d v="2024-04-25T00:00:00"/>
    <x v="0"/>
    <x v="1"/>
    <s v="Corporate"/>
    <n v="6"/>
    <n v="45257"/>
    <n v="0.03"/>
    <n v="135664"/>
    <x v="4"/>
    <n v="2633957400"/>
    <n v="1277317400"/>
    <n v="0.48494231531610954"/>
    <x v="6"/>
    <b v="1"/>
    <s v="abril"/>
    <x v="6"/>
  </r>
  <r>
    <x v="8154"/>
    <s v="CUST8298"/>
    <d v="2024-01-15T00:00:00"/>
    <x v="0"/>
    <x v="0"/>
    <s v="Home Office"/>
    <n v="10"/>
    <n v="33242"/>
    <n v="0.28999999999999998"/>
    <n v="140212"/>
    <x v="4"/>
    <n v="2360182000"/>
    <n v="958062000"/>
    <n v="0.40592717002332873"/>
    <x v="8"/>
    <b v="1"/>
    <s v="enero"/>
    <x v="8"/>
  </r>
  <r>
    <x v="8155"/>
    <s v="CUST6930"/>
    <d v="2024-09-19T00:00:00"/>
    <x v="1"/>
    <x v="3"/>
    <s v="Home Office"/>
    <n v="9"/>
    <n v="5319"/>
    <n v="0.25"/>
    <n v="20853"/>
    <x v="1"/>
    <n v="359032500"/>
    <n v="150502500"/>
    <n v="0.41918907062731092"/>
    <x v="11"/>
    <b v="1"/>
    <s v="septiembre"/>
    <x v="11"/>
  </r>
  <r>
    <x v="8156"/>
    <s v="CUST9127"/>
    <d v="2024-11-19T00:00:00"/>
    <x v="3"/>
    <x v="3"/>
    <s v="Corporate"/>
    <n v="6"/>
    <n v="29576"/>
    <n v="0.15"/>
    <n v="84468"/>
    <x v="3"/>
    <n v="1508376000"/>
    <n v="663696000"/>
    <n v="0.44000700090693567"/>
    <x v="2"/>
    <b v="1"/>
    <s v="noviembre"/>
    <x v="2"/>
  </r>
  <r>
    <x v="8157"/>
    <s v="CUST1728"/>
    <d v="2024-12-01T00:00:00"/>
    <x v="0"/>
    <x v="1"/>
    <s v="Consumer"/>
    <n v="8"/>
    <n v="44188"/>
    <n v="0.13"/>
    <n v="231345"/>
    <x v="3"/>
    <n v="3075484800"/>
    <n v="762034800"/>
    <n v="0.24777713094208756"/>
    <x v="10"/>
    <b v="1"/>
    <s v="diciembre"/>
    <x v="10"/>
  </r>
  <r>
    <x v="8158"/>
    <s v="CUST3656"/>
    <d v="2024-08-14T00:00:00"/>
    <x v="2"/>
    <x v="0"/>
    <s v="Corporate"/>
    <n v="1"/>
    <n v="39072"/>
    <n v="0.16"/>
    <n v="23778"/>
    <x v="1"/>
    <n v="328204800"/>
    <n v="90424800"/>
    <n v="0.27551333801333799"/>
    <x v="0"/>
    <b v="1"/>
    <s v="agosto"/>
    <x v="0"/>
  </r>
  <r>
    <x v="8159"/>
    <s v="CUST1631"/>
    <d v="2024-12-26T00:00:00"/>
    <x v="1"/>
    <x v="4"/>
    <s v="Consumer"/>
    <n v="5"/>
    <n v="21237"/>
    <n v="0.09"/>
    <n v="66850"/>
    <x v="3"/>
    <n v="966283500"/>
    <n v="297783500"/>
    <n v="0.3081740503692757"/>
    <x v="10"/>
    <b v="1"/>
    <s v="diciembre"/>
    <x v="10"/>
  </r>
  <r>
    <x v="8160"/>
    <s v="CUST9243"/>
    <d v="2024-02-28T00:00:00"/>
    <x v="0"/>
    <x v="2"/>
    <s v="Corporate"/>
    <n v="7"/>
    <n v="44870"/>
    <n v="0.28000000000000003"/>
    <n v="130077"/>
    <x v="2"/>
    <n v="2261448000"/>
    <n v="960678000"/>
    <n v="0.42480658410009869"/>
    <x v="9"/>
    <b v="1"/>
    <s v="febrero"/>
    <x v="9"/>
  </r>
  <r>
    <x v="8161"/>
    <s v="CUST3112"/>
    <d v="2024-03-26T00:00:00"/>
    <x v="1"/>
    <x v="3"/>
    <s v="Corporate"/>
    <n v="1"/>
    <n v="4423"/>
    <n v="0.28000000000000003"/>
    <n v="2510"/>
    <x v="3"/>
    <n v="31845600"/>
    <n v="6745600"/>
    <n v="0.21182204134951138"/>
    <x v="7"/>
    <b v="1"/>
    <s v="marzo"/>
    <x v="7"/>
  </r>
  <r>
    <x v="8162"/>
    <s v="CUST9769"/>
    <d v="2024-07-21T00:00:00"/>
    <x v="2"/>
    <x v="4"/>
    <s v="Consumer"/>
    <n v="10"/>
    <n v="26117"/>
    <n v="0.2"/>
    <n v="106898"/>
    <x v="0"/>
    <n v="2089360000"/>
    <n v="1020380000"/>
    <n v="0.48836964429298924"/>
    <x v="3"/>
    <b v="1"/>
    <s v="julio"/>
    <x v="3"/>
  </r>
  <r>
    <x v="8163"/>
    <s v="CUST8256"/>
    <d v="2024-10-01T00:00:00"/>
    <x v="0"/>
    <x v="1"/>
    <s v="Consumer"/>
    <n v="9"/>
    <n v="22611"/>
    <n v="0.22"/>
    <n v="81068"/>
    <x v="2"/>
    <n v="1587292200"/>
    <n v="776612200"/>
    <n v="0.48926857953437936"/>
    <x v="4"/>
    <b v="1"/>
    <s v="octubre"/>
    <x v="4"/>
  </r>
  <r>
    <x v="8164"/>
    <s v="CUST5696"/>
    <d v="2024-12-19T00:00:00"/>
    <x v="3"/>
    <x v="0"/>
    <s v="Corporate"/>
    <n v="7"/>
    <n v="10370"/>
    <n v="0.01"/>
    <n v="53640"/>
    <x v="0"/>
    <n v="718641000"/>
    <n v="182241000"/>
    <n v="0.25359115330185727"/>
    <x v="10"/>
    <b v="1"/>
    <s v="diciembre"/>
    <x v="10"/>
  </r>
  <r>
    <x v="8165"/>
    <s v="CUST5673"/>
    <d v="2024-12-21T00:00:00"/>
    <x v="2"/>
    <x v="3"/>
    <s v="Corporate"/>
    <n v="8"/>
    <n v="8904"/>
    <n v="0.02"/>
    <n v="46172"/>
    <x v="3"/>
    <n v="698073600"/>
    <n v="236353600"/>
    <n v="0.33857977153125401"/>
    <x v="10"/>
    <b v="1"/>
    <s v="diciembre"/>
    <x v="10"/>
  </r>
  <r>
    <x v="8166"/>
    <s v="CUST8896"/>
    <d v="2024-11-24T00:00:00"/>
    <x v="2"/>
    <x v="2"/>
    <s v="Home Office"/>
    <n v="7"/>
    <n v="44232"/>
    <n v="0.16"/>
    <n v="206576"/>
    <x v="2"/>
    <n v="2600841600"/>
    <n v="535081600"/>
    <n v="0.20573402086463088"/>
    <x v="2"/>
    <b v="1"/>
    <s v="noviembre"/>
    <x v="2"/>
  </r>
  <r>
    <x v="8167"/>
    <s v="CUST6053"/>
    <d v="2024-12-31T00:00:00"/>
    <x v="2"/>
    <x v="2"/>
    <s v="Corporate"/>
    <n v="7"/>
    <n v="40513"/>
    <n v="0.17"/>
    <n v="124533"/>
    <x v="4"/>
    <n v="2353805300"/>
    <n v="1108475300"/>
    <n v="0.4709290526280997"/>
    <x v="10"/>
    <b v="1"/>
    <s v="diciembre"/>
    <x v="10"/>
  </r>
  <r>
    <x v="8168"/>
    <s v="CUST2292"/>
    <d v="2024-04-15T00:00:00"/>
    <x v="0"/>
    <x v="0"/>
    <s v="Corporate"/>
    <n v="9"/>
    <n v="21864"/>
    <n v="0.25"/>
    <n v="101774"/>
    <x v="4"/>
    <n v="1475820000"/>
    <n v="458080000"/>
    <n v="0.31039015598108172"/>
    <x v="6"/>
    <b v="1"/>
    <s v="abril"/>
    <x v="6"/>
  </r>
  <r>
    <x v="8169"/>
    <s v="CUST9487"/>
    <d v="2024-09-08T00:00:00"/>
    <x v="2"/>
    <x v="0"/>
    <s v="Home Office"/>
    <n v="3"/>
    <n v="32342"/>
    <n v="0.04"/>
    <n v="61878"/>
    <x v="3"/>
    <n v="931449600"/>
    <n v="312669600"/>
    <n v="0.33568064230206335"/>
    <x v="11"/>
    <b v="1"/>
    <s v="septiembre"/>
    <x v="11"/>
  </r>
  <r>
    <x v="8170"/>
    <s v="CUST9765"/>
    <d v="2024-06-04T00:00:00"/>
    <x v="2"/>
    <x v="0"/>
    <s v="Consumer"/>
    <n v="1"/>
    <n v="12681"/>
    <n v="0.11"/>
    <n v="6247"/>
    <x v="2"/>
    <n v="112860900"/>
    <n v="50390900"/>
    <n v="0.44648678151600774"/>
    <x v="1"/>
    <b v="1"/>
    <s v="junio"/>
    <x v="1"/>
  </r>
  <r>
    <x v="8171"/>
    <s v="CUST3533"/>
    <d v="2024-09-21T00:00:00"/>
    <x v="2"/>
    <x v="1"/>
    <s v="Corporate"/>
    <n v="2"/>
    <n v="1121"/>
    <n v="0.23"/>
    <n v="1182"/>
    <x v="2"/>
    <n v="17263400"/>
    <n v="5443400"/>
    <n v="0.31531448034570247"/>
    <x v="11"/>
    <b v="1"/>
    <s v="septiembre"/>
    <x v="11"/>
  </r>
  <r>
    <x v="8172"/>
    <s v="CUST7889"/>
    <d v="2024-09-20T00:00:00"/>
    <x v="0"/>
    <x v="4"/>
    <s v="Corporate"/>
    <n v="3"/>
    <n v="31739"/>
    <n v="0.28999999999999998"/>
    <n v="45971"/>
    <x v="3"/>
    <n v="676040700"/>
    <n v="216330700"/>
    <n v="0.31999656233714924"/>
    <x v="11"/>
    <b v="1"/>
    <s v="septiembre"/>
    <x v="11"/>
  </r>
  <r>
    <x v="8173"/>
    <s v="CUST9615"/>
    <d v="2024-09-05T00:00:00"/>
    <x v="3"/>
    <x v="1"/>
    <s v="Home Office"/>
    <n v="9"/>
    <n v="14561"/>
    <n v="0.16"/>
    <n v="77588"/>
    <x v="3"/>
    <n v="1100811600"/>
    <n v="324931600"/>
    <n v="0.29517457846556122"/>
    <x v="11"/>
    <b v="1"/>
    <s v="septiembre"/>
    <x v="11"/>
  </r>
  <r>
    <x v="8174"/>
    <s v="CUST6092"/>
    <d v="2024-05-12T00:00:00"/>
    <x v="1"/>
    <x v="4"/>
    <s v="Consumer"/>
    <n v="1"/>
    <n v="42606"/>
    <n v="0.05"/>
    <n v="27964"/>
    <x v="2"/>
    <n v="404757000"/>
    <n v="125117000"/>
    <n v="0.30911633399792965"/>
    <x v="5"/>
    <b v="1"/>
    <s v="mayo"/>
    <x v="5"/>
  </r>
  <r>
    <x v="8175"/>
    <s v="CUST4605"/>
    <d v="2024-10-10T00:00:00"/>
    <x v="1"/>
    <x v="4"/>
    <s v="Corporate"/>
    <n v="9"/>
    <n v="38491"/>
    <n v="0.25"/>
    <n v="169724"/>
    <x v="1"/>
    <n v="2598142500"/>
    <n v="900902500"/>
    <n v="0.34674868680220583"/>
    <x v="4"/>
    <b v="1"/>
    <s v="octubre"/>
    <x v="4"/>
  </r>
  <r>
    <x v="8176"/>
    <s v="CUST9062"/>
    <d v="2024-03-07T00:00:00"/>
    <x v="3"/>
    <x v="3"/>
    <s v="Consumer"/>
    <n v="2"/>
    <n v="7676"/>
    <n v="0.27"/>
    <n v="8663"/>
    <x v="4"/>
    <n v="112069600"/>
    <n v="25439600"/>
    <n v="0.22699822253314011"/>
    <x v="7"/>
    <b v="1"/>
    <s v="marzo"/>
    <x v="7"/>
  </r>
  <r>
    <x v="8177"/>
    <s v="CUST2295"/>
    <d v="2024-06-13T00:00:00"/>
    <x v="0"/>
    <x v="1"/>
    <s v="Home Office"/>
    <n v="9"/>
    <n v="19969"/>
    <n v="0.11"/>
    <n v="91328"/>
    <x v="4"/>
    <n v="1599516900"/>
    <n v="686236900"/>
    <n v="0.42902760202158541"/>
    <x v="1"/>
    <b v="1"/>
    <s v="junio"/>
    <x v="1"/>
  </r>
  <r>
    <x v="8178"/>
    <s v="CUST4494"/>
    <d v="2024-03-10T00:00:00"/>
    <x v="1"/>
    <x v="3"/>
    <s v="Corporate"/>
    <n v="10"/>
    <n v="3186"/>
    <n v="0.14000000000000001"/>
    <n v="14993"/>
    <x v="0"/>
    <n v="273996000"/>
    <n v="124066000"/>
    <n v="0.4528022306894991"/>
    <x v="7"/>
    <b v="1"/>
    <s v="marzo"/>
    <x v="7"/>
  </r>
  <r>
    <x v="8179"/>
    <s v="CUST4089"/>
    <d v="2024-09-06T00:00:00"/>
    <x v="1"/>
    <x v="3"/>
    <s v="Consumer"/>
    <n v="9"/>
    <n v="22509"/>
    <n v="0.26"/>
    <n v="91303"/>
    <x v="1"/>
    <n v="1499099400"/>
    <n v="586069400"/>
    <n v="0.3909476583073811"/>
    <x v="11"/>
    <b v="1"/>
    <s v="septiembre"/>
    <x v="11"/>
  </r>
  <r>
    <x v="8180"/>
    <s v="CUST4933"/>
    <d v="2024-10-14T00:00:00"/>
    <x v="2"/>
    <x v="2"/>
    <s v="Consumer"/>
    <n v="6"/>
    <n v="42958"/>
    <n v="0.24"/>
    <n v="112134"/>
    <x v="1"/>
    <n v="1958884800"/>
    <n v="837544800"/>
    <n v="0.42756204959066507"/>
    <x v="4"/>
    <b v="1"/>
    <s v="octubre"/>
    <x v="4"/>
  </r>
  <r>
    <x v="8181"/>
    <s v="CUST7812"/>
    <d v="2024-12-24T00:00:00"/>
    <x v="1"/>
    <x v="0"/>
    <s v="Home Office"/>
    <n v="9"/>
    <n v="10032"/>
    <n v="0.12"/>
    <n v="45698"/>
    <x v="3"/>
    <n v="794534400"/>
    <n v="337554400"/>
    <n v="0.42484554476181269"/>
    <x v="10"/>
    <b v="1"/>
    <s v="diciembre"/>
    <x v="10"/>
  </r>
  <r>
    <x v="8182"/>
    <s v="CUST9814"/>
    <d v="2024-11-17T00:00:00"/>
    <x v="0"/>
    <x v="0"/>
    <s v="Home Office"/>
    <n v="1"/>
    <n v="25175"/>
    <n v="0.28000000000000003"/>
    <n v="11416"/>
    <x v="4"/>
    <n v="181260000"/>
    <n v="67100000"/>
    <n v="0.37018647247048436"/>
    <x v="2"/>
    <b v="1"/>
    <s v="noviembre"/>
    <x v="2"/>
  </r>
  <r>
    <x v="8183"/>
    <s v="CUST9041"/>
    <d v="2024-01-13T00:00:00"/>
    <x v="1"/>
    <x v="1"/>
    <s v="Consumer"/>
    <n v="4"/>
    <n v="18601"/>
    <n v="0.2"/>
    <n v="45796"/>
    <x v="3"/>
    <n v="595232000"/>
    <n v="137272000"/>
    <n v="0.23061932154185258"/>
    <x v="8"/>
    <b v="1"/>
    <s v="enero"/>
    <x v="8"/>
  </r>
  <r>
    <x v="8184"/>
    <s v="CUST9210"/>
    <d v="2024-06-20T00:00:00"/>
    <x v="1"/>
    <x v="1"/>
    <s v="Consumer"/>
    <n v="2"/>
    <n v="21595"/>
    <n v="0.23"/>
    <n v="22682"/>
    <x v="1"/>
    <n v="332563000"/>
    <n v="105743000"/>
    <n v="0.31796381437502069"/>
    <x v="1"/>
    <b v="1"/>
    <s v="junio"/>
    <x v="1"/>
  </r>
  <r>
    <x v="8185"/>
    <s v="CUST4322"/>
    <d v="2024-11-15T00:00:00"/>
    <x v="2"/>
    <x v="4"/>
    <s v="Corporate"/>
    <n v="1"/>
    <n v="16736"/>
    <n v="0.1"/>
    <n v="11346"/>
    <x v="2"/>
    <n v="150624000"/>
    <n v="37164000"/>
    <n v="0.24673358827278521"/>
    <x v="2"/>
    <b v="1"/>
    <s v="noviembre"/>
    <x v="2"/>
  </r>
  <r>
    <x v="8186"/>
    <s v="CUST5401"/>
    <d v="2024-02-18T00:00:00"/>
    <x v="3"/>
    <x v="0"/>
    <s v="Consumer"/>
    <n v="10"/>
    <n v="43882"/>
    <n v="0.18"/>
    <n v="232687"/>
    <x v="0"/>
    <n v="3598324000"/>
    <n v="1271454000"/>
    <n v="0.35334616893865034"/>
    <x v="9"/>
    <b v="1"/>
    <s v="febrero"/>
    <x v="9"/>
  </r>
  <r>
    <x v="8187"/>
    <s v="CUST9981"/>
    <d v="2024-09-16T00:00:00"/>
    <x v="1"/>
    <x v="1"/>
    <s v="Home Office"/>
    <n v="10"/>
    <n v="28782"/>
    <n v="0.21"/>
    <n v="122814"/>
    <x v="3"/>
    <n v="2273778000"/>
    <n v="1045638000"/>
    <n v="0.45986811377364017"/>
    <x v="11"/>
    <b v="1"/>
    <s v="septiembre"/>
    <x v="11"/>
  </r>
  <r>
    <x v="8188"/>
    <s v="CUST4664"/>
    <d v="2024-07-19T00:00:00"/>
    <x v="3"/>
    <x v="2"/>
    <s v="Home Office"/>
    <n v="9"/>
    <n v="4531"/>
    <n v="0.16"/>
    <n v="20364"/>
    <x v="1"/>
    <n v="342543600"/>
    <n v="138903600"/>
    <n v="0.40550633554385485"/>
    <x v="3"/>
    <b v="1"/>
    <s v="julio"/>
    <x v="3"/>
  </r>
  <r>
    <x v="8189"/>
    <s v="CUST2766"/>
    <d v="2024-03-12T00:00:00"/>
    <x v="3"/>
    <x v="1"/>
    <s v="Consumer"/>
    <n v="6"/>
    <n v="37509"/>
    <n v="0.25"/>
    <n v="114134"/>
    <x v="4"/>
    <n v="1687905000"/>
    <n v="546565000"/>
    <n v="0.32381265533309045"/>
    <x v="7"/>
    <b v="1"/>
    <s v="marzo"/>
    <x v="7"/>
  </r>
  <r>
    <x v="8190"/>
    <s v="CUST5085"/>
    <d v="2024-12-29T00:00:00"/>
    <x v="2"/>
    <x v="3"/>
    <s v="Corporate"/>
    <n v="5"/>
    <n v="8285"/>
    <n v="0.13"/>
    <n v="23001"/>
    <x v="3"/>
    <n v="360397500"/>
    <n v="130387500"/>
    <n v="0.36178802572159907"/>
    <x v="10"/>
    <b v="1"/>
    <s v="diciembre"/>
    <x v="10"/>
  </r>
  <r>
    <x v="8191"/>
    <s v="CUST7304"/>
    <d v="2024-06-19T00:00:00"/>
    <x v="2"/>
    <x v="4"/>
    <s v="Corporate"/>
    <n v="10"/>
    <n v="8142"/>
    <n v="0.25"/>
    <n v="30848"/>
    <x v="4"/>
    <n v="610650000"/>
    <n v="302170000"/>
    <n v="0.49483337427331531"/>
    <x v="1"/>
    <b v="1"/>
    <s v="junio"/>
    <x v="1"/>
  </r>
  <r>
    <x v="8192"/>
    <s v="CUST2107"/>
    <d v="2024-01-05T00:00:00"/>
    <x v="0"/>
    <x v="4"/>
    <s v="Corporate"/>
    <n v="10"/>
    <n v="36023"/>
    <n v="0.11"/>
    <n v="164228"/>
    <x v="0"/>
    <n v="3206047000"/>
    <n v="1563767000"/>
    <n v="0.48775548206249003"/>
    <x v="8"/>
    <b v="1"/>
    <s v="enero"/>
    <x v="8"/>
  </r>
  <r>
    <x v="8193"/>
    <s v="CUST2567"/>
    <d v="2024-02-09T00:00:00"/>
    <x v="1"/>
    <x v="0"/>
    <s v="Corporate"/>
    <n v="2"/>
    <n v="5198"/>
    <n v="0.01"/>
    <n v="8186"/>
    <x v="0"/>
    <n v="102920400"/>
    <n v="21060400"/>
    <n v="0.20462804264266365"/>
    <x v="9"/>
    <b v="1"/>
    <s v="febrero"/>
    <x v="9"/>
  </r>
  <r>
    <x v="8194"/>
    <s v="CUST5577"/>
    <d v="2024-10-25T00:00:00"/>
    <x v="0"/>
    <x v="3"/>
    <s v="Consumer"/>
    <n v="4"/>
    <n v="48503"/>
    <n v="0.02"/>
    <n v="133344"/>
    <x v="3"/>
    <n v="1901317600"/>
    <n v="567877600"/>
    <n v="0.29867582354468292"/>
    <x v="4"/>
    <b v="1"/>
    <s v="octubre"/>
    <x v="4"/>
  </r>
  <r>
    <x v="8195"/>
    <s v="CUST7454"/>
    <d v="2024-02-20T00:00:00"/>
    <x v="3"/>
    <x v="4"/>
    <s v="Home Office"/>
    <n v="7"/>
    <n v="8399"/>
    <n v="0.21"/>
    <n v="26591"/>
    <x v="1"/>
    <n v="464464700"/>
    <n v="198554700"/>
    <n v="0.42749147567080986"/>
    <x v="9"/>
    <b v="1"/>
    <s v="febrero"/>
    <x v="9"/>
  </r>
  <r>
    <x v="8196"/>
    <s v="CUST5551"/>
    <d v="2024-11-12T00:00:00"/>
    <x v="0"/>
    <x v="4"/>
    <s v="Consumer"/>
    <n v="8"/>
    <n v="41912"/>
    <n v="7.0000000000000007E-2"/>
    <n v="218277"/>
    <x v="1"/>
    <n v="3118252800"/>
    <n v="935482800"/>
    <n v="0.30000223201916149"/>
    <x v="2"/>
    <b v="1"/>
    <s v="noviembre"/>
    <x v="2"/>
  </r>
  <r>
    <x v="8197"/>
    <s v="CUST8784"/>
    <d v="2024-04-10T00:00:00"/>
    <x v="3"/>
    <x v="0"/>
    <s v="Home Office"/>
    <n v="1"/>
    <n v="19244"/>
    <n v="0.02"/>
    <n v="9744"/>
    <x v="0"/>
    <n v="188591200"/>
    <n v="91151200"/>
    <n v="0.48332689966445941"/>
    <x v="6"/>
    <b v="1"/>
    <s v="abril"/>
    <x v="6"/>
  </r>
  <r>
    <x v="8198"/>
    <s v="CUST6303"/>
    <d v="2024-05-26T00:00:00"/>
    <x v="2"/>
    <x v="1"/>
    <s v="Home Office"/>
    <n v="1"/>
    <n v="33392"/>
    <n v="0.28000000000000003"/>
    <n v="14072"/>
    <x v="3"/>
    <n v="240422400"/>
    <n v="99702400"/>
    <n v="0.41469680029814193"/>
    <x v="5"/>
    <b v="1"/>
    <s v="mayo"/>
    <x v="5"/>
  </r>
  <r>
    <x v="8199"/>
    <s v="CUST5431"/>
    <d v="2024-01-14T00:00:00"/>
    <x v="1"/>
    <x v="0"/>
    <s v="Consumer"/>
    <n v="9"/>
    <n v="28907"/>
    <n v="0.1"/>
    <n v="173578"/>
    <x v="3"/>
    <n v="2341467000"/>
    <n v="605687000"/>
    <n v="0.2586784268153256"/>
    <x v="8"/>
    <b v="1"/>
    <s v="enero"/>
    <x v="8"/>
  </r>
  <r>
    <x v="8200"/>
    <s v="CUST4664"/>
    <d v="2024-02-04T00:00:00"/>
    <x v="3"/>
    <x v="0"/>
    <s v="Consumer"/>
    <n v="6"/>
    <n v="27035"/>
    <n v="0.02"/>
    <n v="105373"/>
    <x v="4"/>
    <n v="1589658000"/>
    <n v="535928000"/>
    <n v="0.3371341508676709"/>
    <x v="9"/>
    <b v="1"/>
    <s v="febrero"/>
    <x v="9"/>
  </r>
  <r>
    <x v="8201"/>
    <s v="CUST4932"/>
    <d v="2024-08-30T00:00:00"/>
    <x v="2"/>
    <x v="3"/>
    <s v="Corporate"/>
    <n v="6"/>
    <n v="7835"/>
    <n v="0.14000000000000001"/>
    <n v="31814"/>
    <x v="2"/>
    <n v="404286000"/>
    <n v="86146000"/>
    <n v="0.21308182821072211"/>
    <x v="0"/>
    <b v="1"/>
    <s v="agosto"/>
    <x v="0"/>
  </r>
  <r>
    <x v="8202"/>
    <s v="CUST8866"/>
    <d v="2024-09-16T00:00:00"/>
    <x v="2"/>
    <x v="4"/>
    <s v="Consumer"/>
    <n v="1"/>
    <n v="31458"/>
    <n v="0.23"/>
    <n v="16567"/>
    <x v="1"/>
    <n v="242226600"/>
    <n v="76556600"/>
    <n v="0.31605364563594585"/>
    <x v="11"/>
    <b v="1"/>
    <s v="septiembre"/>
    <x v="11"/>
  </r>
  <r>
    <x v="8203"/>
    <s v="CUST2194"/>
    <d v="2024-01-27T00:00:00"/>
    <x v="1"/>
    <x v="4"/>
    <s v="Corporate"/>
    <n v="5"/>
    <n v="23139"/>
    <n v="0.22"/>
    <n v="66616"/>
    <x v="0"/>
    <n v="902421000"/>
    <n v="236261000"/>
    <n v="0.26180795881301522"/>
    <x v="8"/>
    <b v="1"/>
    <s v="enero"/>
    <x v="8"/>
  </r>
  <r>
    <x v="8204"/>
    <s v="CUST4784"/>
    <d v="2024-09-19T00:00:00"/>
    <x v="3"/>
    <x v="0"/>
    <s v="Consumer"/>
    <n v="7"/>
    <n v="4839"/>
    <n v="0.23"/>
    <n v="20108"/>
    <x v="3"/>
    <n v="260822100"/>
    <n v="59742100"/>
    <n v="0.22905305953751617"/>
    <x v="11"/>
    <b v="1"/>
    <s v="septiembre"/>
    <x v="11"/>
  </r>
  <r>
    <x v="8205"/>
    <s v="CUST4079"/>
    <d v="2024-03-09T00:00:00"/>
    <x v="0"/>
    <x v="3"/>
    <s v="Corporate"/>
    <n v="2"/>
    <n v="33402"/>
    <n v="0.17"/>
    <n v="40285"/>
    <x v="3"/>
    <n v="554473200"/>
    <n v="151623200"/>
    <n v="0.27345451502435103"/>
    <x v="7"/>
    <b v="1"/>
    <s v="marzo"/>
    <x v="7"/>
  </r>
  <r>
    <x v="8206"/>
    <s v="CUST8263"/>
    <d v="2024-01-23T00:00:00"/>
    <x v="3"/>
    <x v="1"/>
    <s v="Consumer"/>
    <n v="2"/>
    <n v="44397"/>
    <n v="0.19"/>
    <n v="41115"/>
    <x v="0"/>
    <n v="719231400"/>
    <n v="308081400"/>
    <n v="0.42834809492466541"/>
    <x v="8"/>
    <b v="1"/>
    <s v="enero"/>
    <x v="8"/>
  </r>
  <r>
    <x v="8207"/>
    <s v="CUST2728"/>
    <d v="2024-03-31T00:00:00"/>
    <x v="0"/>
    <x v="3"/>
    <s v="Consumer"/>
    <n v="5"/>
    <n v="24891"/>
    <n v="0.16"/>
    <n v="53104"/>
    <x v="4"/>
    <n v="1045422000"/>
    <n v="514382000"/>
    <n v="0.49203288241494825"/>
    <x v="7"/>
    <b v="1"/>
    <s v="marzo"/>
    <x v="7"/>
  </r>
  <r>
    <x v="8208"/>
    <s v="CUST2606"/>
    <d v="2024-12-18T00:00:00"/>
    <x v="0"/>
    <x v="1"/>
    <s v="Home Office"/>
    <n v="5"/>
    <n v="18577"/>
    <n v="0.15"/>
    <n v="60553"/>
    <x v="3"/>
    <n v="789522500"/>
    <n v="183992500"/>
    <n v="0.23304275685620104"/>
    <x v="10"/>
    <b v="1"/>
    <s v="diciembre"/>
    <x v="10"/>
  </r>
  <r>
    <x v="8209"/>
    <s v="CUST8317"/>
    <d v="2024-04-27T00:00:00"/>
    <x v="2"/>
    <x v="0"/>
    <s v="Consumer"/>
    <n v="8"/>
    <n v="1561"/>
    <n v="0.03"/>
    <n v="9685"/>
    <x v="0"/>
    <n v="121133600"/>
    <n v="24283600"/>
    <n v="0.20046956418367817"/>
    <x v="6"/>
    <b v="1"/>
    <s v="abril"/>
    <x v="6"/>
  </r>
  <r>
    <x v="8210"/>
    <s v="CUST9100"/>
    <d v="2024-04-15T00:00:00"/>
    <x v="3"/>
    <x v="4"/>
    <s v="Home Office"/>
    <n v="9"/>
    <n v="48986"/>
    <n v="0.27"/>
    <n v="197068"/>
    <x v="1"/>
    <n v="3218380200"/>
    <n v="1247700200"/>
    <n v="0.38767955383270131"/>
    <x v="6"/>
    <b v="1"/>
    <s v="abril"/>
    <x v="6"/>
  </r>
  <r>
    <x v="8211"/>
    <s v="CUST4872"/>
    <d v="2024-03-01T00:00:00"/>
    <x v="2"/>
    <x v="0"/>
    <s v="Consumer"/>
    <n v="9"/>
    <n v="31608"/>
    <n v="0.05"/>
    <n v="137250"/>
    <x v="3"/>
    <n v="2702484000"/>
    <n v="1329984000"/>
    <n v="0.49213390347546926"/>
    <x v="7"/>
    <b v="1"/>
    <s v="marzo"/>
    <x v="7"/>
  </r>
  <r>
    <x v="8212"/>
    <s v="CUST5687"/>
    <d v="2024-08-15T00:00:00"/>
    <x v="2"/>
    <x v="4"/>
    <s v="Corporate"/>
    <n v="3"/>
    <n v="31187"/>
    <n v="0.16"/>
    <n v="61673"/>
    <x v="3"/>
    <n v="785912400"/>
    <n v="169182400"/>
    <n v="0.21526877550220611"/>
    <x v="0"/>
    <b v="1"/>
    <s v="agosto"/>
    <x v="0"/>
  </r>
  <r>
    <x v="8213"/>
    <s v="CUST7309"/>
    <d v="2024-11-11T00:00:00"/>
    <x v="3"/>
    <x v="1"/>
    <s v="Consumer"/>
    <n v="3"/>
    <n v="45019"/>
    <n v="0.3"/>
    <n v="61857"/>
    <x v="2"/>
    <n v="945399000"/>
    <n v="326829000"/>
    <n v="0.34570482938949587"/>
    <x v="2"/>
    <b v="1"/>
    <s v="noviembre"/>
    <x v="2"/>
  </r>
  <r>
    <x v="8214"/>
    <s v="CUST5959"/>
    <d v="2024-01-23T00:00:00"/>
    <x v="1"/>
    <x v="3"/>
    <s v="Corporate"/>
    <n v="6"/>
    <n v="15452"/>
    <n v="0.06"/>
    <n v="64223"/>
    <x v="2"/>
    <n v="871492800"/>
    <n v="229262800"/>
    <n v="0.26306906953218662"/>
    <x v="8"/>
    <b v="1"/>
    <s v="enero"/>
    <x v="8"/>
  </r>
  <r>
    <x v="8215"/>
    <s v="CUST3699"/>
    <d v="2024-06-18T00:00:00"/>
    <x v="1"/>
    <x v="3"/>
    <s v="Home Office"/>
    <n v="3"/>
    <n v="5482"/>
    <n v="0.25"/>
    <n v="9575"/>
    <x v="1"/>
    <n v="123345000"/>
    <n v="27595000"/>
    <n v="0.22372208034375127"/>
    <x v="1"/>
    <b v="1"/>
    <s v="junio"/>
    <x v="1"/>
  </r>
  <r>
    <x v="8216"/>
    <s v="CUST9471"/>
    <d v="2024-04-11T00:00:00"/>
    <x v="0"/>
    <x v="3"/>
    <s v="Corporate"/>
    <n v="2"/>
    <n v="39848"/>
    <n v="0.21"/>
    <n v="36541"/>
    <x v="2"/>
    <n v="629598400"/>
    <n v="264188400"/>
    <n v="0.41961415403851088"/>
    <x v="6"/>
    <b v="1"/>
    <s v="abril"/>
    <x v="6"/>
  </r>
  <r>
    <x v="8217"/>
    <s v="CUST2950"/>
    <d v="2024-01-17T00:00:00"/>
    <x v="0"/>
    <x v="4"/>
    <s v="Corporate"/>
    <n v="7"/>
    <n v="3729"/>
    <n v="0.03"/>
    <n v="16925"/>
    <x v="4"/>
    <n v="253199100"/>
    <n v="83949100"/>
    <n v="0.33155370615456375"/>
    <x v="8"/>
    <b v="1"/>
    <s v="enero"/>
    <x v="8"/>
  </r>
  <r>
    <x v="8218"/>
    <s v="CUST5423"/>
    <d v="2024-11-17T00:00:00"/>
    <x v="0"/>
    <x v="1"/>
    <s v="Corporate"/>
    <n v="9"/>
    <n v="21400"/>
    <n v="0.09"/>
    <n v="112711"/>
    <x v="3"/>
    <n v="1752660000"/>
    <n v="625550000"/>
    <n v="0.35691463261556722"/>
    <x v="2"/>
    <b v="1"/>
    <s v="noviembre"/>
    <x v="2"/>
  </r>
  <r>
    <x v="8219"/>
    <s v="CUST4280"/>
    <d v="2024-04-21T00:00:00"/>
    <x v="0"/>
    <x v="1"/>
    <s v="Corporate"/>
    <n v="2"/>
    <n v="26899"/>
    <n v="0.11"/>
    <n v="26287"/>
    <x v="1"/>
    <n v="478802200"/>
    <n v="215932200"/>
    <n v="0.45098414334771225"/>
    <x v="6"/>
    <b v="1"/>
    <s v="abril"/>
    <x v="6"/>
  </r>
  <r>
    <x v="8220"/>
    <s v="CUST2347"/>
    <d v="2024-11-23T00:00:00"/>
    <x v="2"/>
    <x v="0"/>
    <s v="Consumer"/>
    <n v="4"/>
    <n v="27548"/>
    <n v="0.12"/>
    <n v="74604"/>
    <x v="0"/>
    <n v="969689600"/>
    <n v="223649600"/>
    <n v="0.23064040286706178"/>
    <x v="2"/>
    <b v="1"/>
    <s v="noviembre"/>
    <x v="2"/>
  </r>
  <r>
    <x v="8221"/>
    <s v="CUST1832"/>
    <d v="2024-09-02T00:00:00"/>
    <x v="0"/>
    <x v="4"/>
    <s v="Consumer"/>
    <n v="3"/>
    <n v="16138"/>
    <n v="0.22"/>
    <n v="26519"/>
    <x v="0"/>
    <n v="377629200"/>
    <n v="112439200"/>
    <n v="0.29775027990420233"/>
    <x v="11"/>
    <b v="1"/>
    <s v="septiembre"/>
    <x v="11"/>
  </r>
  <r>
    <x v="8222"/>
    <s v="CUST8364"/>
    <d v="2024-08-17T00:00:00"/>
    <x v="0"/>
    <x v="2"/>
    <s v="Consumer"/>
    <n v="3"/>
    <n v="25405"/>
    <n v="0.27"/>
    <n v="33584"/>
    <x v="3"/>
    <n v="556369500"/>
    <n v="220529500"/>
    <n v="0.39637237483363125"/>
    <x v="0"/>
    <b v="1"/>
    <s v="agosto"/>
    <x v="0"/>
  </r>
  <r>
    <x v="8223"/>
    <s v="CUST8078"/>
    <d v="2024-09-22T00:00:00"/>
    <x v="0"/>
    <x v="1"/>
    <s v="Consumer"/>
    <n v="4"/>
    <n v="44242"/>
    <n v="0.06"/>
    <n v="111667"/>
    <x v="4"/>
    <n v="1663499200"/>
    <n v="546829200"/>
    <n v="0.32872225006179745"/>
    <x v="11"/>
    <b v="1"/>
    <s v="septiembre"/>
    <x v="11"/>
  </r>
  <r>
    <x v="8224"/>
    <s v="CUST5768"/>
    <d v="2024-09-27T00:00:00"/>
    <x v="3"/>
    <x v="4"/>
    <s v="Corporate"/>
    <n v="10"/>
    <n v="19848"/>
    <n v="0.21"/>
    <n v="114523"/>
    <x v="3"/>
    <n v="1567992000"/>
    <n v="422762000"/>
    <n v="0.26961999806121462"/>
    <x v="11"/>
    <b v="1"/>
    <s v="septiembre"/>
    <x v="11"/>
  </r>
  <r>
    <x v="8225"/>
    <s v="CUST6925"/>
    <d v="2024-02-06T00:00:00"/>
    <x v="0"/>
    <x v="0"/>
    <s v="Home Office"/>
    <n v="8"/>
    <n v="23137"/>
    <n v="0.3"/>
    <n v="65749"/>
    <x v="4"/>
    <n v="1295672000"/>
    <n v="638182000"/>
    <n v="0.49254904018918366"/>
    <x v="9"/>
    <b v="1"/>
    <s v="febrero"/>
    <x v="9"/>
  </r>
  <r>
    <x v="8226"/>
    <s v="CUST4841"/>
    <d v="2024-05-27T00:00:00"/>
    <x v="0"/>
    <x v="3"/>
    <s v="Home Office"/>
    <n v="2"/>
    <n v="11260"/>
    <n v="0.01"/>
    <n v="15157"/>
    <x v="1"/>
    <n v="222948000"/>
    <n v="71378000"/>
    <n v="0.32015537255324111"/>
    <x v="5"/>
    <b v="1"/>
    <s v="mayo"/>
    <x v="5"/>
  </r>
  <r>
    <x v="8227"/>
    <s v="CUST6164"/>
    <d v="2024-07-21T00:00:00"/>
    <x v="3"/>
    <x v="3"/>
    <s v="Corporate"/>
    <n v="1"/>
    <n v="47525"/>
    <n v="0.06"/>
    <n v="32958"/>
    <x v="3"/>
    <n v="446735000"/>
    <n v="117155000"/>
    <n v="0.2622471935263635"/>
    <x v="3"/>
    <b v="1"/>
    <s v="julio"/>
    <x v="3"/>
  </r>
  <r>
    <x v="8228"/>
    <s v="CUST4184"/>
    <d v="2024-08-19T00:00:00"/>
    <x v="1"/>
    <x v="0"/>
    <s v="Consumer"/>
    <n v="1"/>
    <n v="13128"/>
    <n v="0.22"/>
    <n v="7988"/>
    <x v="4"/>
    <n v="102398400"/>
    <n v="22518400"/>
    <n v="0.21990968608884515"/>
    <x v="0"/>
    <b v="1"/>
    <s v="agosto"/>
    <x v="0"/>
  </r>
  <r>
    <x v="8229"/>
    <s v="CUST7085"/>
    <d v="2024-11-19T00:00:00"/>
    <x v="1"/>
    <x v="2"/>
    <s v="Consumer"/>
    <n v="10"/>
    <n v="8831"/>
    <n v="0.23"/>
    <n v="46142"/>
    <x v="0"/>
    <n v="679987000"/>
    <n v="218567000"/>
    <n v="0.32142820377448394"/>
    <x v="2"/>
    <b v="1"/>
    <s v="noviembre"/>
    <x v="2"/>
  </r>
  <r>
    <x v="8230"/>
    <s v="CUST3761"/>
    <d v="2024-07-16T00:00:00"/>
    <x v="1"/>
    <x v="4"/>
    <s v="Home Office"/>
    <n v="7"/>
    <n v="11645"/>
    <n v="0.16"/>
    <n v="37881"/>
    <x v="4"/>
    <n v="684726000"/>
    <n v="305916000"/>
    <n v="0.44677140929364445"/>
    <x v="3"/>
    <b v="1"/>
    <s v="julio"/>
    <x v="3"/>
  </r>
  <r>
    <x v="8231"/>
    <s v="CUST5981"/>
    <d v="2024-06-29T00:00:00"/>
    <x v="0"/>
    <x v="0"/>
    <s v="Consumer"/>
    <n v="5"/>
    <n v="3206"/>
    <n v="0.05"/>
    <n v="11661"/>
    <x v="3"/>
    <n v="152285000"/>
    <n v="35675000"/>
    <n v="0.2342647010539449"/>
    <x v="1"/>
    <b v="1"/>
    <s v="junio"/>
    <x v="1"/>
  </r>
  <r>
    <x v="8232"/>
    <s v="CUST3200"/>
    <d v="2024-04-19T00:00:00"/>
    <x v="0"/>
    <x v="1"/>
    <s v="Home Office"/>
    <n v="10"/>
    <n v="37601"/>
    <n v="0.03"/>
    <n v="251621"/>
    <x v="1"/>
    <n v="3647297000"/>
    <n v="1131087000"/>
    <n v="0.3101165054559582"/>
    <x v="6"/>
    <b v="1"/>
    <s v="abril"/>
    <x v="6"/>
  </r>
  <r>
    <x v="8233"/>
    <s v="CUST1993"/>
    <d v="2024-05-06T00:00:00"/>
    <x v="3"/>
    <x v="4"/>
    <s v="Consumer"/>
    <n v="10"/>
    <n v="4978"/>
    <n v="0.14000000000000001"/>
    <n v="30488"/>
    <x v="2"/>
    <n v="428108000"/>
    <n v="123228000"/>
    <n v="0.28784325450587234"/>
    <x v="5"/>
    <b v="1"/>
    <s v="mayo"/>
    <x v="5"/>
  </r>
  <r>
    <x v="8234"/>
    <s v="CUST1268"/>
    <d v="2024-01-18T00:00:00"/>
    <x v="3"/>
    <x v="1"/>
    <s v="Home Office"/>
    <n v="2"/>
    <n v="22173"/>
    <n v="0.16"/>
    <n v="29022"/>
    <x v="0"/>
    <n v="372506400"/>
    <n v="82286400"/>
    <n v="0.22089929193162855"/>
    <x v="8"/>
    <b v="1"/>
    <s v="enero"/>
    <x v="8"/>
  </r>
  <r>
    <x v="8235"/>
    <s v="CUST3230"/>
    <d v="2024-06-06T00:00:00"/>
    <x v="0"/>
    <x v="1"/>
    <s v="Home Office"/>
    <n v="3"/>
    <n v="10031"/>
    <n v="0.25"/>
    <n v="16679"/>
    <x v="0"/>
    <n v="225697500"/>
    <n v="58907500"/>
    <n v="0.26100200489593373"/>
    <x v="1"/>
    <b v="1"/>
    <s v="junio"/>
    <x v="1"/>
  </r>
  <r>
    <x v="8236"/>
    <s v="CUST5758"/>
    <d v="2024-09-02T00:00:00"/>
    <x v="2"/>
    <x v="2"/>
    <s v="Consumer"/>
    <n v="6"/>
    <n v="13993"/>
    <n v="0.03"/>
    <n v="62365"/>
    <x v="0"/>
    <n v="814392600"/>
    <n v="190742600"/>
    <n v="0.23421455450356499"/>
    <x v="11"/>
    <b v="1"/>
    <s v="septiembre"/>
    <x v="11"/>
  </r>
  <r>
    <x v="8237"/>
    <s v="CUST6505"/>
    <d v="2024-03-26T00:00:00"/>
    <x v="2"/>
    <x v="4"/>
    <s v="Consumer"/>
    <n v="9"/>
    <n v="14977"/>
    <n v="0.1"/>
    <n v="77949"/>
    <x v="2"/>
    <n v="1213137000"/>
    <n v="433647000"/>
    <n v="0.35745921524114754"/>
    <x v="7"/>
    <b v="1"/>
    <s v="marzo"/>
    <x v="7"/>
  </r>
  <r>
    <x v="8238"/>
    <s v="CUST9734"/>
    <d v="2024-07-15T00:00:00"/>
    <x v="3"/>
    <x v="0"/>
    <s v="Consumer"/>
    <n v="6"/>
    <n v="27916"/>
    <n v="0.27"/>
    <n v="83473"/>
    <x v="1"/>
    <n v="1222720800"/>
    <n v="387990800"/>
    <n v="0.3173175756885791"/>
    <x v="3"/>
    <b v="1"/>
    <s v="julio"/>
    <x v="3"/>
  </r>
  <r>
    <x v="8239"/>
    <s v="CUST9427"/>
    <d v="2024-07-06T00:00:00"/>
    <x v="3"/>
    <x v="3"/>
    <s v="Consumer"/>
    <n v="5"/>
    <n v="4216"/>
    <n v="0.28999999999999998"/>
    <n v="8246"/>
    <x v="2"/>
    <n v="149668000"/>
    <n v="67208000"/>
    <n v="0.44904722452361229"/>
    <x v="3"/>
    <b v="1"/>
    <s v="julio"/>
    <x v="3"/>
  </r>
  <r>
    <x v="8240"/>
    <s v="CUST7540"/>
    <d v="2024-07-29T00:00:00"/>
    <x v="2"/>
    <x v="3"/>
    <s v="Consumer"/>
    <n v="4"/>
    <n v="17972"/>
    <n v="0.09"/>
    <n v="38265"/>
    <x v="3"/>
    <n v="654180800"/>
    <n v="271530800"/>
    <n v="0.41506996231011367"/>
    <x v="3"/>
    <b v="1"/>
    <s v="julio"/>
    <x v="3"/>
  </r>
  <r>
    <x v="8241"/>
    <s v="CUST4034"/>
    <d v="2024-12-01T00:00:00"/>
    <x v="1"/>
    <x v="0"/>
    <s v="Consumer"/>
    <n v="10"/>
    <n v="10517"/>
    <n v="0.12"/>
    <n v="62979"/>
    <x v="1"/>
    <n v="925496000"/>
    <n v="295706000"/>
    <n v="0.31951083527103302"/>
    <x v="10"/>
    <b v="1"/>
    <s v="diciembre"/>
    <x v="10"/>
  </r>
  <r>
    <x v="8242"/>
    <s v="CUST7586"/>
    <d v="2024-05-18T00:00:00"/>
    <x v="1"/>
    <x v="0"/>
    <s v="Home Office"/>
    <n v="3"/>
    <n v="14133"/>
    <n v="0.08"/>
    <n v="23379"/>
    <x v="1"/>
    <n v="390070800"/>
    <n v="156280800"/>
    <n v="0.400647267111509"/>
    <x v="5"/>
    <b v="1"/>
    <s v="mayo"/>
    <x v="5"/>
  </r>
  <r>
    <x v="8243"/>
    <s v="CUST4974"/>
    <d v="2024-06-20T00:00:00"/>
    <x v="3"/>
    <x v="2"/>
    <s v="Consumer"/>
    <n v="3"/>
    <n v="14143"/>
    <n v="0.2"/>
    <n v="22062"/>
    <x v="1"/>
    <n v="339432000"/>
    <n v="118812000"/>
    <n v="0.35003181786042564"/>
    <x v="1"/>
    <b v="1"/>
    <s v="junio"/>
    <x v="1"/>
  </r>
  <r>
    <x v="8244"/>
    <s v="CUST2001"/>
    <d v="2024-03-15T00:00:00"/>
    <x v="1"/>
    <x v="1"/>
    <s v="Home Office"/>
    <n v="2"/>
    <n v="39178"/>
    <n v="0.02"/>
    <n v="45602"/>
    <x v="3"/>
    <n v="767888800"/>
    <n v="311868800"/>
    <n v="0.40613797206053792"/>
    <x v="7"/>
    <b v="1"/>
    <s v="marzo"/>
    <x v="7"/>
  </r>
  <r>
    <x v="8245"/>
    <s v="CUST4719"/>
    <d v="2024-09-03T00:00:00"/>
    <x v="2"/>
    <x v="3"/>
    <s v="Home Office"/>
    <n v="4"/>
    <n v="27519"/>
    <n v="0.06"/>
    <n v="55075"/>
    <x v="4"/>
    <n v="1034714400"/>
    <n v="483964400"/>
    <n v="0.46772751978710259"/>
    <x v="11"/>
    <b v="1"/>
    <s v="septiembre"/>
    <x v="11"/>
  </r>
  <r>
    <x v="8246"/>
    <s v="CUST7110"/>
    <d v="2024-12-27T00:00:00"/>
    <x v="3"/>
    <x v="3"/>
    <s v="Home Office"/>
    <n v="5"/>
    <n v="47063"/>
    <n v="0.25"/>
    <n v="112344"/>
    <x v="3"/>
    <n v="1764862500"/>
    <n v="641422500"/>
    <n v="0.36344049465609929"/>
    <x v="10"/>
    <b v="1"/>
    <s v="diciembre"/>
    <x v="10"/>
  </r>
  <r>
    <x v="8247"/>
    <s v="CUST2958"/>
    <d v="2024-07-16T00:00:00"/>
    <x v="0"/>
    <x v="1"/>
    <s v="Home Office"/>
    <n v="6"/>
    <n v="5128"/>
    <n v="0.12"/>
    <n v="17272"/>
    <x v="3"/>
    <n v="270758400"/>
    <n v="98038400"/>
    <n v="0.36208811988843193"/>
    <x v="3"/>
    <b v="1"/>
    <s v="julio"/>
    <x v="3"/>
  </r>
  <r>
    <x v="8248"/>
    <s v="CUST3233"/>
    <d v="2024-01-12T00:00:00"/>
    <x v="3"/>
    <x v="0"/>
    <s v="Consumer"/>
    <n v="8"/>
    <n v="14029"/>
    <n v="0.16"/>
    <n v="50567"/>
    <x v="3"/>
    <n v="942748800"/>
    <n v="437078800"/>
    <n v="0.46362169859033497"/>
    <x v="8"/>
    <b v="1"/>
    <s v="enero"/>
    <x v="8"/>
  </r>
  <r>
    <x v="8249"/>
    <s v="CUST2928"/>
    <d v="2024-08-07T00:00:00"/>
    <x v="3"/>
    <x v="4"/>
    <s v="Corporate"/>
    <n v="4"/>
    <n v="14601"/>
    <n v="0.28000000000000003"/>
    <n v="32790"/>
    <x v="4"/>
    <n v="420508800"/>
    <n v="92608800"/>
    <n v="0.22023034951943932"/>
    <x v="0"/>
    <b v="1"/>
    <s v="agosto"/>
    <x v="0"/>
  </r>
  <r>
    <x v="8250"/>
    <s v="CUST5955"/>
    <d v="2024-07-17T00:00:00"/>
    <x v="2"/>
    <x v="2"/>
    <s v="Home Office"/>
    <n v="10"/>
    <n v="32084"/>
    <n v="0.3"/>
    <n v="114490"/>
    <x v="4"/>
    <n v="2245880000"/>
    <n v="1100980000"/>
    <n v="0.49022209557055585"/>
    <x v="3"/>
    <b v="1"/>
    <s v="julio"/>
    <x v="3"/>
  </r>
  <r>
    <x v="8251"/>
    <s v="CUST9229"/>
    <d v="2024-03-23T00:00:00"/>
    <x v="0"/>
    <x v="0"/>
    <s v="Home Office"/>
    <n v="1"/>
    <n v="37811"/>
    <n v="0.21"/>
    <n v="22276"/>
    <x v="3"/>
    <n v="298706900"/>
    <n v="75946900"/>
    <n v="0.25425224526115736"/>
    <x v="7"/>
    <b v="1"/>
    <s v="marzo"/>
    <x v="7"/>
  </r>
  <r>
    <x v="8252"/>
    <s v="CUST8198"/>
    <d v="2024-11-13T00:00:00"/>
    <x v="2"/>
    <x v="4"/>
    <s v="Corporate"/>
    <n v="7"/>
    <n v="2364"/>
    <n v="0.11"/>
    <n v="10692"/>
    <x v="0"/>
    <n v="147277200"/>
    <n v="40357200"/>
    <n v="0.27402204821927628"/>
    <x v="2"/>
    <b v="1"/>
    <s v="noviembre"/>
    <x v="2"/>
  </r>
  <r>
    <x v="8253"/>
    <s v="CUST8292"/>
    <d v="2024-02-03T00:00:00"/>
    <x v="1"/>
    <x v="1"/>
    <s v="Home Office"/>
    <n v="6"/>
    <n v="40590"/>
    <n v="0.25"/>
    <n v="94237"/>
    <x v="0"/>
    <n v="1826550000"/>
    <n v="884180000"/>
    <n v="0.48407106293285157"/>
    <x v="9"/>
    <b v="1"/>
    <s v="febrero"/>
    <x v="9"/>
  </r>
  <r>
    <x v="8254"/>
    <s v="CUST3581"/>
    <d v="2024-02-14T00:00:00"/>
    <x v="1"/>
    <x v="4"/>
    <s v="Home Office"/>
    <n v="7"/>
    <n v="25476"/>
    <n v="0.17"/>
    <n v="90184"/>
    <x v="0"/>
    <n v="1480155600"/>
    <n v="578315600"/>
    <n v="0.39071270615062365"/>
    <x v="9"/>
    <b v="1"/>
    <s v="febrero"/>
    <x v="9"/>
  </r>
  <r>
    <x v="8255"/>
    <s v="CUST4399"/>
    <d v="2024-02-07T00:00:00"/>
    <x v="0"/>
    <x v="4"/>
    <s v="Consumer"/>
    <n v="7"/>
    <n v="38960"/>
    <n v="0.1"/>
    <n v="145267"/>
    <x v="4"/>
    <n v="2454480000"/>
    <n v="1001810000"/>
    <n v="0.40815569896678727"/>
    <x v="9"/>
    <b v="1"/>
    <s v="febrero"/>
    <x v="9"/>
  </r>
  <r>
    <x v="8256"/>
    <s v="CUST4529"/>
    <d v="2024-07-29T00:00:00"/>
    <x v="0"/>
    <x v="0"/>
    <s v="Consumer"/>
    <n v="5"/>
    <n v="30517"/>
    <n v="0.02"/>
    <n v="117333"/>
    <x v="2"/>
    <n v="1495333000"/>
    <n v="322003000"/>
    <n v="0.21533865700817142"/>
    <x v="3"/>
    <b v="1"/>
    <s v="julio"/>
    <x v="3"/>
  </r>
  <r>
    <x v="8257"/>
    <s v="CUST2278"/>
    <d v="2024-12-05T00:00:00"/>
    <x v="0"/>
    <x v="0"/>
    <s v="Corporate"/>
    <n v="4"/>
    <n v="4255"/>
    <n v="0.15"/>
    <n v="9125"/>
    <x v="2"/>
    <n v="144670000"/>
    <n v="53420000"/>
    <n v="0.36925416465058408"/>
    <x v="10"/>
    <b v="1"/>
    <s v="diciembre"/>
    <x v="10"/>
  </r>
  <r>
    <x v="8258"/>
    <s v="CUST9229"/>
    <d v="2024-07-06T00:00:00"/>
    <x v="3"/>
    <x v="4"/>
    <s v="Home Office"/>
    <n v="6"/>
    <n v="24792"/>
    <n v="0.1"/>
    <n v="81406"/>
    <x v="0"/>
    <n v="1338768000"/>
    <n v="524708000"/>
    <n v="0.39193347913902932"/>
    <x v="3"/>
    <b v="1"/>
    <s v="julio"/>
    <x v="3"/>
  </r>
  <r>
    <x v="8259"/>
    <s v="CUST9462"/>
    <d v="2024-07-19T00:00:00"/>
    <x v="2"/>
    <x v="1"/>
    <s v="Corporate"/>
    <n v="6"/>
    <n v="21494"/>
    <n v="0.13"/>
    <n v="61572"/>
    <x v="4"/>
    <n v="1121986800"/>
    <n v="506266800"/>
    <n v="0.45122349032983278"/>
    <x v="3"/>
    <b v="1"/>
    <s v="julio"/>
    <x v="3"/>
  </r>
  <r>
    <x v="8260"/>
    <s v="CUST2478"/>
    <d v="2024-04-18T00:00:00"/>
    <x v="1"/>
    <x v="2"/>
    <s v="Home Office"/>
    <n v="4"/>
    <n v="6791"/>
    <n v="7.0000000000000007E-2"/>
    <n v="14552"/>
    <x v="2"/>
    <n v="252625200"/>
    <n v="107105200"/>
    <n v="0.42396878854524411"/>
    <x v="6"/>
    <b v="1"/>
    <s v="abril"/>
    <x v="6"/>
  </r>
  <r>
    <x v="8261"/>
    <s v="CUST8388"/>
    <d v="2024-05-31T00:00:00"/>
    <x v="1"/>
    <x v="4"/>
    <s v="Corporate"/>
    <n v="10"/>
    <n v="45999"/>
    <n v="0.24"/>
    <n v="218564"/>
    <x v="2"/>
    <n v="3495924000"/>
    <n v="1310284000"/>
    <n v="0.37480334240675711"/>
    <x v="5"/>
    <b v="1"/>
    <s v="mayo"/>
    <x v="5"/>
  </r>
  <r>
    <x v="8262"/>
    <s v="CUST2031"/>
    <d v="2024-12-07T00:00:00"/>
    <x v="1"/>
    <x v="4"/>
    <s v="Home Office"/>
    <n v="8"/>
    <n v="9656"/>
    <n v="0.15"/>
    <n v="35971"/>
    <x v="3"/>
    <n v="656608000"/>
    <n v="296898000"/>
    <n v="0.45216933086407718"/>
    <x v="10"/>
    <b v="1"/>
    <s v="diciembre"/>
    <x v="10"/>
  </r>
  <r>
    <x v="8263"/>
    <s v="CUST1280"/>
    <d v="2024-11-09T00:00:00"/>
    <x v="1"/>
    <x v="3"/>
    <s v="Home Office"/>
    <n v="1"/>
    <n v="26935"/>
    <n v="0.02"/>
    <n v="14312"/>
    <x v="4"/>
    <n v="263963000"/>
    <n v="120843000"/>
    <n v="0.45780279811943342"/>
    <x v="2"/>
    <b v="1"/>
    <s v="noviembre"/>
    <x v="2"/>
  </r>
  <r>
    <x v="8264"/>
    <s v="CUST3173"/>
    <d v="2024-10-03T00:00:00"/>
    <x v="2"/>
    <x v="4"/>
    <s v="Corporate"/>
    <n v="5"/>
    <n v="16527"/>
    <n v="0.05"/>
    <n v="58657"/>
    <x v="1"/>
    <n v="785032500"/>
    <n v="198462500"/>
    <n v="0.25280800476413395"/>
    <x v="4"/>
    <b v="1"/>
    <s v="octubre"/>
    <x v="4"/>
  </r>
  <r>
    <x v="8265"/>
    <s v="CUST2965"/>
    <d v="2024-04-01T00:00:00"/>
    <x v="1"/>
    <x v="2"/>
    <s v="Home Office"/>
    <n v="4"/>
    <n v="46743"/>
    <n v="0.28999999999999998"/>
    <n v="100902"/>
    <x v="4"/>
    <n v="1327501200"/>
    <n v="318481200"/>
    <n v="0.23991029160651606"/>
    <x v="6"/>
    <b v="1"/>
    <s v="abril"/>
    <x v="6"/>
  </r>
  <r>
    <x v="8266"/>
    <s v="CUST1981"/>
    <d v="2024-06-20T00:00:00"/>
    <x v="2"/>
    <x v="1"/>
    <s v="Home Office"/>
    <n v="8"/>
    <n v="11402"/>
    <n v="0.15"/>
    <n v="50168"/>
    <x v="3"/>
    <n v="775336000"/>
    <n v="273656000"/>
    <n v="0.35295149457783465"/>
    <x v="1"/>
    <b v="1"/>
    <s v="junio"/>
    <x v="1"/>
  </r>
  <r>
    <x v="8267"/>
    <s v="CUST1677"/>
    <d v="2024-03-30T00:00:00"/>
    <x v="2"/>
    <x v="1"/>
    <s v="Consumer"/>
    <n v="2"/>
    <n v="31548"/>
    <n v="7.0000000000000007E-2"/>
    <n v="46128"/>
    <x v="3"/>
    <n v="586792800"/>
    <n v="125512800"/>
    <n v="0.21389628502599214"/>
    <x v="7"/>
    <b v="1"/>
    <s v="marzo"/>
    <x v="7"/>
  </r>
  <r>
    <x v="8268"/>
    <s v="CUST4636"/>
    <d v="2024-08-13T00:00:00"/>
    <x v="3"/>
    <x v="0"/>
    <s v="Consumer"/>
    <n v="5"/>
    <n v="35628"/>
    <n v="0.13"/>
    <n v="77760"/>
    <x v="1"/>
    <n v="1549818000"/>
    <n v="772218000"/>
    <n v="0.49826366708865172"/>
    <x v="0"/>
    <b v="1"/>
    <s v="agosto"/>
    <x v="0"/>
  </r>
  <r>
    <x v="8269"/>
    <s v="CUST8821"/>
    <d v="2024-11-11T00:00:00"/>
    <x v="3"/>
    <x v="2"/>
    <s v="Home Office"/>
    <n v="7"/>
    <n v="28830"/>
    <n v="0.01"/>
    <n v="141288"/>
    <x v="2"/>
    <n v="1997919000"/>
    <n v="585039000"/>
    <n v="0.29282418356299728"/>
    <x v="2"/>
    <b v="1"/>
    <s v="noviembre"/>
    <x v="2"/>
  </r>
  <r>
    <x v="8270"/>
    <s v="CUST8374"/>
    <d v="2024-12-17T00:00:00"/>
    <x v="0"/>
    <x v="2"/>
    <s v="Consumer"/>
    <n v="10"/>
    <n v="18184"/>
    <n v="0.28000000000000003"/>
    <n v="84819"/>
    <x v="2"/>
    <n v="1309248000"/>
    <n v="461058000"/>
    <n v="0.35215482475436283"/>
    <x v="10"/>
    <b v="1"/>
    <s v="diciembre"/>
    <x v="10"/>
  </r>
  <r>
    <x v="8271"/>
    <s v="CUST6684"/>
    <d v="2024-08-13T00:00:00"/>
    <x v="0"/>
    <x v="3"/>
    <s v="Home Office"/>
    <n v="7"/>
    <n v="24203"/>
    <n v="0.06"/>
    <n v="125683"/>
    <x v="1"/>
    <n v="1592557400"/>
    <n v="335727400"/>
    <n v="0.21081023516012673"/>
    <x v="0"/>
    <b v="1"/>
    <s v="agosto"/>
    <x v="0"/>
  </r>
  <r>
    <x v="8272"/>
    <s v="CUST6670"/>
    <d v="2024-07-26T00:00:00"/>
    <x v="3"/>
    <x v="3"/>
    <s v="Corporate"/>
    <n v="3"/>
    <n v="27562"/>
    <n v="0.1"/>
    <n v="42622"/>
    <x v="1"/>
    <n v="744174000"/>
    <n v="317954000"/>
    <n v="0.42725760373246041"/>
    <x v="3"/>
    <b v="1"/>
    <s v="julio"/>
    <x v="3"/>
  </r>
  <r>
    <x v="8273"/>
    <s v="CUST7524"/>
    <d v="2024-10-28T00:00:00"/>
    <x v="3"/>
    <x v="1"/>
    <s v="Home Office"/>
    <n v="6"/>
    <n v="42786"/>
    <n v="0.15"/>
    <n v="143479"/>
    <x v="2"/>
    <n v="2182086000"/>
    <n v="747296000"/>
    <n v="0.34246862864250077"/>
    <x v="4"/>
    <b v="1"/>
    <s v="octubre"/>
    <x v="4"/>
  </r>
  <r>
    <x v="8274"/>
    <s v="CUST4166"/>
    <d v="2024-01-25T00:00:00"/>
    <x v="3"/>
    <x v="4"/>
    <s v="Home Office"/>
    <n v="5"/>
    <n v="44828"/>
    <n v="0.1"/>
    <n v="116640"/>
    <x v="4"/>
    <n v="2017260000"/>
    <n v="850860000"/>
    <n v="0.42178995270812886"/>
    <x v="8"/>
    <b v="1"/>
    <s v="enero"/>
    <x v="8"/>
  </r>
  <r>
    <x v="8275"/>
    <s v="CUST8641"/>
    <d v="2024-01-29T00:00:00"/>
    <x v="0"/>
    <x v="2"/>
    <s v="Corporate"/>
    <n v="1"/>
    <n v="18631"/>
    <n v="0.08"/>
    <n v="9809"/>
    <x v="2"/>
    <n v="171405200"/>
    <n v="73315200"/>
    <n v="0.42773031389946164"/>
    <x v="8"/>
    <b v="1"/>
    <s v="enero"/>
    <x v="8"/>
  </r>
  <r>
    <x v="8276"/>
    <s v="CUST5181"/>
    <d v="2024-11-16T00:00:00"/>
    <x v="3"/>
    <x v="4"/>
    <s v="Consumer"/>
    <n v="9"/>
    <n v="44231"/>
    <n v="0.13"/>
    <n v="265947"/>
    <x v="0"/>
    <n v="3463287300"/>
    <n v="803817300"/>
    <n v="0.23209662680887028"/>
    <x v="2"/>
    <b v="1"/>
    <s v="noviembre"/>
    <x v="2"/>
  </r>
  <r>
    <x v="8277"/>
    <s v="CUST4824"/>
    <d v="2024-07-01T00:00:00"/>
    <x v="0"/>
    <x v="2"/>
    <s v="Corporate"/>
    <n v="9"/>
    <n v="43737"/>
    <n v="0"/>
    <n v="305670"/>
    <x v="1"/>
    <n v="3936330000"/>
    <n v="879630000"/>
    <n v="0.22346449611694141"/>
    <x v="3"/>
    <b v="0"/>
    <s v="julio"/>
    <x v="3"/>
  </r>
  <r>
    <x v="8278"/>
    <s v="CUST2083"/>
    <d v="2024-07-27T00:00:00"/>
    <x v="2"/>
    <x v="1"/>
    <s v="Corporate"/>
    <n v="1"/>
    <n v="20697"/>
    <n v="0.01"/>
    <n v="16155"/>
    <x v="3"/>
    <n v="204900300"/>
    <n v="43350300"/>
    <n v="0.2115677722287376"/>
    <x v="3"/>
    <b v="1"/>
    <s v="julio"/>
    <x v="3"/>
  </r>
  <r>
    <x v="8279"/>
    <s v="CUST6838"/>
    <d v="2024-12-05T00:00:00"/>
    <x v="3"/>
    <x v="3"/>
    <s v="Home Office"/>
    <n v="2"/>
    <n v="31454"/>
    <n v="0.06"/>
    <n v="31539"/>
    <x v="2"/>
    <n v="591335200"/>
    <n v="275945200"/>
    <n v="0.46664768138274199"/>
    <x v="10"/>
    <b v="1"/>
    <s v="diciembre"/>
    <x v="10"/>
  </r>
  <r>
    <x v="8280"/>
    <s v="CUST9874"/>
    <d v="2024-05-01T00:00:00"/>
    <x v="2"/>
    <x v="3"/>
    <s v="Corporate"/>
    <n v="9"/>
    <n v="21129"/>
    <n v="0.09"/>
    <n v="120561"/>
    <x v="4"/>
    <n v="1730465100"/>
    <n v="524855100"/>
    <n v="0.30330290972062945"/>
    <x v="5"/>
    <b v="1"/>
    <s v="mayo"/>
    <x v="5"/>
  </r>
  <r>
    <x v="8281"/>
    <s v="CUST3244"/>
    <d v="2024-02-24T00:00:00"/>
    <x v="0"/>
    <x v="0"/>
    <s v="Corporate"/>
    <n v="9"/>
    <n v="16656"/>
    <n v="0.27"/>
    <n v="75058"/>
    <x v="4"/>
    <n v="1094299200"/>
    <n v="343719200"/>
    <n v="0.31409983668086389"/>
    <x v="9"/>
    <b v="1"/>
    <s v="febrero"/>
    <x v="9"/>
  </r>
  <r>
    <x v="8282"/>
    <s v="CUST9909"/>
    <d v="2024-08-13T00:00:00"/>
    <x v="3"/>
    <x v="1"/>
    <s v="Corporate"/>
    <n v="5"/>
    <n v="26660"/>
    <n v="0"/>
    <n v="103059"/>
    <x v="0"/>
    <n v="1333000000"/>
    <n v="302410000"/>
    <n v="0.2268642160540135"/>
    <x v="0"/>
    <b v="0"/>
    <s v="agosto"/>
    <x v="0"/>
  </r>
  <r>
    <x v="8283"/>
    <s v="CUST2402"/>
    <d v="2024-08-15T00:00:00"/>
    <x v="1"/>
    <x v="2"/>
    <s v="Corporate"/>
    <n v="8"/>
    <n v="21800"/>
    <n v="0.09"/>
    <n v="122113"/>
    <x v="2"/>
    <n v="1587040000"/>
    <n v="365910000"/>
    <n v="0.23056129650166349"/>
    <x v="0"/>
    <b v="1"/>
    <s v="agosto"/>
    <x v="0"/>
  </r>
  <r>
    <x v="8284"/>
    <s v="CUST3411"/>
    <d v="2024-09-13T00:00:00"/>
    <x v="0"/>
    <x v="2"/>
    <s v="Consumer"/>
    <n v="9"/>
    <n v="39668"/>
    <n v="0.18"/>
    <n v="229328"/>
    <x v="2"/>
    <n v="2927498400"/>
    <n v="634218400"/>
    <n v="0.21664175802794633"/>
    <x v="11"/>
    <b v="1"/>
    <s v="septiembre"/>
    <x v="11"/>
  </r>
  <r>
    <x v="8285"/>
    <s v="CUST3775"/>
    <d v="2024-01-10T00:00:00"/>
    <x v="3"/>
    <x v="1"/>
    <s v="Consumer"/>
    <n v="3"/>
    <n v="18345"/>
    <n v="0.23"/>
    <n v="21531"/>
    <x v="1"/>
    <n v="423769500"/>
    <n v="208459500"/>
    <n v="0.49191718611178953"/>
    <x v="8"/>
    <b v="1"/>
    <s v="enero"/>
    <x v="8"/>
  </r>
  <r>
    <x v="8286"/>
    <s v="CUST1530"/>
    <d v="2024-06-12T00:00:00"/>
    <x v="1"/>
    <x v="3"/>
    <s v="Corporate"/>
    <n v="10"/>
    <n v="2608"/>
    <n v="0.23"/>
    <n v="11418"/>
    <x v="1"/>
    <n v="200816000"/>
    <n v="86636000"/>
    <n v="0.43141980718667833"/>
    <x v="1"/>
    <b v="1"/>
    <s v="junio"/>
    <x v="1"/>
  </r>
  <r>
    <x v="8287"/>
    <s v="CUST3362"/>
    <d v="2024-08-22T00:00:00"/>
    <x v="3"/>
    <x v="4"/>
    <s v="Consumer"/>
    <n v="2"/>
    <n v="31785"/>
    <n v="0.13"/>
    <n v="34156"/>
    <x v="2"/>
    <n v="553059000"/>
    <n v="211499000"/>
    <n v="0.38241670418526774"/>
    <x v="0"/>
    <b v="1"/>
    <s v="agosto"/>
    <x v="0"/>
  </r>
  <r>
    <x v="8288"/>
    <s v="CUST2562"/>
    <d v="2024-06-01T00:00:00"/>
    <x v="2"/>
    <x v="3"/>
    <s v="Consumer"/>
    <n v="3"/>
    <n v="3397"/>
    <n v="0.02"/>
    <n v="7921"/>
    <x v="0"/>
    <n v="99871800"/>
    <n v="20661800"/>
    <n v="0.20688322429354433"/>
    <x v="1"/>
    <b v="1"/>
    <s v="junio"/>
    <x v="1"/>
  </r>
  <r>
    <x v="8289"/>
    <s v="CUST2955"/>
    <d v="2024-12-17T00:00:00"/>
    <x v="3"/>
    <x v="0"/>
    <s v="Corporate"/>
    <n v="10"/>
    <n v="38802"/>
    <n v="7.0000000000000007E-2"/>
    <n v="281460"/>
    <x v="3"/>
    <n v="3608586000"/>
    <n v="793986000"/>
    <n v="0.22002690250419416"/>
    <x v="10"/>
    <b v="1"/>
    <s v="diciembre"/>
    <x v="10"/>
  </r>
  <r>
    <x v="8290"/>
    <s v="CUST8404"/>
    <d v="2024-06-16T00:00:00"/>
    <x v="1"/>
    <x v="4"/>
    <s v="Corporate"/>
    <n v="5"/>
    <n v="19316"/>
    <n v="0.21"/>
    <n v="50408"/>
    <x v="3"/>
    <n v="762982000"/>
    <n v="258902000"/>
    <n v="0.33932910606016919"/>
    <x v="1"/>
    <b v="1"/>
    <s v="junio"/>
    <x v="1"/>
  </r>
  <r>
    <x v="8291"/>
    <s v="CUST6520"/>
    <d v="2024-10-26T00:00:00"/>
    <x v="3"/>
    <x v="1"/>
    <s v="Corporate"/>
    <n v="8"/>
    <n v="4036"/>
    <n v="0.28000000000000003"/>
    <n v="17768"/>
    <x v="3"/>
    <n v="232473600"/>
    <n v="54793600"/>
    <n v="0.23569816099548507"/>
    <x v="4"/>
    <b v="1"/>
    <s v="octubre"/>
    <x v="4"/>
  </r>
  <r>
    <x v="8292"/>
    <s v="CUST9659"/>
    <d v="2024-07-22T00:00:00"/>
    <x v="0"/>
    <x v="1"/>
    <s v="Consumer"/>
    <n v="10"/>
    <n v="22805"/>
    <n v="0.26"/>
    <n v="114130"/>
    <x v="2"/>
    <n v="1687570000"/>
    <n v="546270000"/>
    <n v="0.32370212791173109"/>
    <x v="3"/>
    <b v="1"/>
    <s v="julio"/>
    <x v="3"/>
  </r>
  <r>
    <x v="8293"/>
    <s v="CUST5698"/>
    <d v="2024-09-25T00:00:00"/>
    <x v="3"/>
    <x v="4"/>
    <s v="Corporate"/>
    <n v="5"/>
    <n v="17422"/>
    <n v="0.2"/>
    <n v="55502"/>
    <x v="2"/>
    <n v="696880000"/>
    <n v="141860000"/>
    <n v="0.20356445873034096"/>
    <x v="11"/>
    <b v="1"/>
    <s v="septiembre"/>
    <x v="11"/>
  </r>
  <r>
    <x v="8294"/>
    <s v="CUST6383"/>
    <d v="2024-04-27T00:00:00"/>
    <x v="3"/>
    <x v="2"/>
    <s v="Corporate"/>
    <n v="3"/>
    <n v="41070"/>
    <n v="0.11"/>
    <n v="84394"/>
    <x v="0"/>
    <n v="1096569000"/>
    <n v="252629000"/>
    <n v="0.2303813075146206"/>
    <x v="6"/>
    <b v="1"/>
    <s v="abril"/>
    <x v="6"/>
  </r>
  <r>
    <x v="8295"/>
    <s v="CUST7529"/>
    <d v="2024-11-08T00:00:00"/>
    <x v="0"/>
    <x v="1"/>
    <s v="Consumer"/>
    <n v="2"/>
    <n v="21272"/>
    <n v="0.01"/>
    <n v="28346"/>
    <x v="0"/>
    <n v="421185600"/>
    <n v="137725600"/>
    <n v="0.32699503496795712"/>
    <x v="2"/>
    <b v="1"/>
    <s v="noviembre"/>
    <x v="2"/>
  </r>
  <r>
    <x v="8296"/>
    <s v="CUST1306"/>
    <d v="2024-02-14T00:00:00"/>
    <x v="3"/>
    <x v="4"/>
    <s v="Consumer"/>
    <n v="5"/>
    <n v="12422"/>
    <n v="0.19"/>
    <n v="30227"/>
    <x v="1"/>
    <n v="503091000"/>
    <n v="200821000"/>
    <n v="0.39917430444989077"/>
    <x v="9"/>
    <b v="1"/>
    <s v="febrero"/>
    <x v="9"/>
  </r>
  <r>
    <x v="8297"/>
    <s v="CUST9511"/>
    <d v="2024-12-12T00:00:00"/>
    <x v="1"/>
    <x v="4"/>
    <s v="Home Office"/>
    <n v="10"/>
    <n v="11614"/>
    <n v="0.11"/>
    <n v="61578"/>
    <x v="4"/>
    <n v="1033646000"/>
    <n v="417866000"/>
    <n v="0.40426412911190096"/>
    <x v="10"/>
    <b v="1"/>
    <s v="diciembre"/>
    <x v="10"/>
  </r>
  <r>
    <x v="8298"/>
    <s v="CUST9254"/>
    <d v="2024-10-11T00:00:00"/>
    <x v="2"/>
    <x v="4"/>
    <s v="Consumer"/>
    <n v="5"/>
    <n v="4302"/>
    <n v="0.04"/>
    <n v="10562"/>
    <x v="0"/>
    <n v="206496000"/>
    <n v="100876000"/>
    <n v="0.48851309468464282"/>
    <x v="4"/>
    <b v="1"/>
    <s v="octubre"/>
    <x v="4"/>
  </r>
  <r>
    <x v="8299"/>
    <s v="CUST4657"/>
    <d v="2024-09-05T00:00:00"/>
    <x v="3"/>
    <x v="3"/>
    <s v="Consumer"/>
    <n v="6"/>
    <n v="35220"/>
    <n v="0.26"/>
    <n v="82015"/>
    <x v="3"/>
    <n v="1563768000"/>
    <n v="743618000"/>
    <n v="0.47552961820423489"/>
    <x v="11"/>
    <b v="1"/>
    <s v="septiembre"/>
    <x v="11"/>
  </r>
  <r>
    <x v="8300"/>
    <s v="CUST3378"/>
    <d v="2024-09-29T00:00:00"/>
    <x v="1"/>
    <x v="0"/>
    <s v="Home Office"/>
    <n v="2"/>
    <n v="12238"/>
    <n v="0.05"/>
    <n v="12663"/>
    <x v="1"/>
    <n v="232522000"/>
    <n v="105892000"/>
    <n v="0.4554063701499213"/>
    <x v="11"/>
    <b v="1"/>
    <s v="septiembre"/>
    <x v="11"/>
  </r>
  <r>
    <x v="8301"/>
    <s v="CUST9390"/>
    <d v="2024-11-12T00:00:00"/>
    <x v="1"/>
    <x v="0"/>
    <s v="Corporate"/>
    <n v="3"/>
    <n v="14057"/>
    <n v="0.27"/>
    <n v="19586"/>
    <x v="4"/>
    <n v="307848300"/>
    <n v="111988300"/>
    <n v="0.36377754887715802"/>
    <x v="2"/>
    <b v="1"/>
    <s v="noviembre"/>
    <x v="2"/>
  </r>
  <r>
    <x v="8302"/>
    <s v="CUST4451"/>
    <d v="2024-09-28T00:00:00"/>
    <x v="3"/>
    <x v="3"/>
    <s v="Home Office"/>
    <n v="9"/>
    <n v="6162"/>
    <n v="0.04"/>
    <n v="33780"/>
    <x v="4"/>
    <n v="532396800"/>
    <n v="194596800"/>
    <n v="0.3655108370298244"/>
    <x v="11"/>
    <b v="1"/>
    <s v="septiembre"/>
    <x v="11"/>
  </r>
  <r>
    <x v="8303"/>
    <s v="CUST6961"/>
    <d v="2024-06-26T00:00:00"/>
    <x v="2"/>
    <x v="0"/>
    <s v="Corporate"/>
    <n v="8"/>
    <n v="6944"/>
    <n v="0.15"/>
    <n v="31379"/>
    <x v="1"/>
    <n v="472192000"/>
    <n v="158402000"/>
    <n v="0.33546099891569531"/>
    <x v="1"/>
    <b v="1"/>
    <s v="junio"/>
    <x v="1"/>
  </r>
  <r>
    <x v="8304"/>
    <s v="CUST9121"/>
    <d v="2024-08-05T00:00:00"/>
    <x v="2"/>
    <x v="0"/>
    <s v="Consumer"/>
    <n v="5"/>
    <n v="38165"/>
    <n v="0.11"/>
    <n v="105520"/>
    <x v="4"/>
    <n v="1698342500"/>
    <n v="643142500"/>
    <n v="0.37868833877736674"/>
    <x v="0"/>
    <b v="1"/>
    <s v="agosto"/>
    <x v="0"/>
  </r>
  <r>
    <x v="8305"/>
    <s v="CUST8057"/>
    <d v="2024-06-18T00:00:00"/>
    <x v="2"/>
    <x v="2"/>
    <s v="Corporate"/>
    <n v="9"/>
    <n v="12336"/>
    <n v="0.15"/>
    <n v="59578"/>
    <x v="2"/>
    <n v="943704000"/>
    <n v="347924000"/>
    <n v="0.36867916211015317"/>
    <x v="1"/>
    <b v="1"/>
    <s v="junio"/>
    <x v="1"/>
  </r>
  <r>
    <x v="8306"/>
    <s v="CUST2900"/>
    <d v="2024-06-15T00:00:00"/>
    <x v="3"/>
    <x v="1"/>
    <s v="Home Office"/>
    <n v="9"/>
    <n v="28314"/>
    <n v="0.24"/>
    <n v="130841"/>
    <x v="0"/>
    <n v="1936677600"/>
    <n v="628267600"/>
    <n v="0.32440484673339537"/>
    <x v="1"/>
    <b v="1"/>
    <s v="junio"/>
    <x v="1"/>
  </r>
  <r>
    <x v="8307"/>
    <s v="CUST9397"/>
    <d v="2024-10-25T00:00:00"/>
    <x v="1"/>
    <x v="2"/>
    <s v="Home Office"/>
    <n v="6"/>
    <n v="15075"/>
    <n v="0.27"/>
    <n v="50832"/>
    <x v="3"/>
    <n v="660285000"/>
    <n v="151965000"/>
    <n v="0.23015061677911811"/>
    <x v="4"/>
    <b v="1"/>
    <s v="octubre"/>
    <x v="4"/>
  </r>
  <r>
    <x v="8308"/>
    <s v="CUST7671"/>
    <d v="2024-10-07T00:00:00"/>
    <x v="0"/>
    <x v="3"/>
    <s v="Home Office"/>
    <n v="7"/>
    <n v="20403"/>
    <n v="7.0000000000000007E-2"/>
    <n v="67059"/>
    <x v="4"/>
    <n v="1328235300"/>
    <n v="657645300"/>
    <n v="0.49512710586746189"/>
    <x v="4"/>
    <b v="1"/>
    <s v="octubre"/>
    <x v="4"/>
  </r>
  <r>
    <x v="8309"/>
    <s v="CUST7203"/>
    <d v="2024-01-19T00:00:00"/>
    <x v="3"/>
    <x v="4"/>
    <s v="Corporate"/>
    <n v="7"/>
    <n v="6007"/>
    <n v="0.25"/>
    <n v="17669"/>
    <x v="0"/>
    <n v="315367500"/>
    <n v="138677500"/>
    <n v="0.43973300990114705"/>
    <x v="8"/>
    <b v="1"/>
    <s v="enero"/>
    <x v="8"/>
  </r>
  <r>
    <x v="8310"/>
    <s v="CUST9206"/>
    <d v="2024-04-14T00:00:00"/>
    <x v="3"/>
    <x v="3"/>
    <s v="Home Office"/>
    <n v="1"/>
    <n v="24234"/>
    <n v="0.04"/>
    <n v="13343"/>
    <x v="2"/>
    <n v="232646400"/>
    <n v="99216400"/>
    <n v="0.42646866661164756"/>
    <x v="6"/>
    <b v="1"/>
    <s v="abril"/>
    <x v="6"/>
  </r>
  <r>
    <x v="8311"/>
    <s v="CUST6634"/>
    <d v="2024-06-16T00:00:00"/>
    <x v="0"/>
    <x v="0"/>
    <s v="Corporate"/>
    <n v="8"/>
    <n v="40766"/>
    <n v="0.13"/>
    <n v="204167"/>
    <x v="0"/>
    <n v="2837313600"/>
    <n v="795643600"/>
    <n v="0.28042145217927267"/>
    <x v="1"/>
    <b v="1"/>
    <s v="junio"/>
    <x v="1"/>
  </r>
  <r>
    <x v="8312"/>
    <s v="CUST8884"/>
    <d v="2024-01-05T00:00:00"/>
    <x v="2"/>
    <x v="0"/>
    <s v="Consumer"/>
    <n v="4"/>
    <n v="39906"/>
    <n v="0.19"/>
    <n v="68634"/>
    <x v="4"/>
    <n v="1292954400"/>
    <n v="606614400"/>
    <n v="0.46916921432031944"/>
    <x v="8"/>
    <b v="1"/>
    <s v="enero"/>
    <x v="8"/>
  </r>
  <r>
    <x v="8313"/>
    <s v="CUST2529"/>
    <d v="2024-09-13T00:00:00"/>
    <x v="0"/>
    <x v="4"/>
    <s v="Consumer"/>
    <n v="1"/>
    <n v="2872"/>
    <n v="0.28999999999999998"/>
    <n v="1178"/>
    <x v="0"/>
    <n v="20391200"/>
    <n v="8611200"/>
    <n v="0.4222998156067323"/>
    <x v="11"/>
    <b v="1"/>
    <s v="septiembre"/>
    <x v="11"/>
  </r>
  <r>
    <x v="8314"/>
    <s v="CUST6148"/>
    <d v="2024-07-04T00:00:00"/>
    <x v="3"/>
    <x v="2"/>
    <s v="Consumer"/>
    <n v="8"/>
    <n v="8558"/>
    <n v="0.11"/>
    <n v="33043"/>
    <x v="4"/>
    <n v="609329600"/>
    <n v="278899600"/>
    <n v="0.45771549584986515"/>
    <x v="3"/>
    <b v="1"/>
    <s v="julio"/>
    <x v="3"/>
  </r>
  <r>
    <x v="8315"/>
    <s v="CUST3613"/>
    <d v="2024-12-12T00:00:00"/>
    <x v="2"/>
    <x v="0"/>
    <s v="Consumer"/>
    <n v="6"/>
    <n v="18095"/>
    <n v="0.26"/>
    <n v="61501"/>
    <x v="0"/>
    <n v="803418000"/>
    <n v="188408000"/>
    <n v="0.23450806429529833"/>
    <x v="10"/>
    <b v="1"/>
    <s v="diciembre"/>
    <x v="10"/>
  </r>
  <r>
    <x v="8316"/>
    <s v="CUST1154"/>
    <d v="2024-09-24T00:00:00"/>
    <x v="2"/>
    <x v="0"/>
    <s v="Corporate"/>
    <n v="4"/>
    <n v="41632"/>
    <n v="0.02"/>
    <n v="103954"/>
    <x v="4"/>
    <n v="1631974400"/>
    <n v="592434400"/>
    <n v="0.36301696889362972"/>
    <x v="11"/>
    <b v="1"/>
    <s v="septiembre"/>
    <x v="11"/>
  </r>
  <r>
    <x v="8317"/>
    <s v="CUST5955"/>
    <d v="2024-06-02T00:00:00"/>
    <x v="2"/>
    <x v="0"/>
    <s v="Corporate"/>
    <n v="3"/>
    <n v="44164"/>
    <n v="0.18"/>
    <n v="86459"/>
    <x v="1"/>
    <n v="1086434400"/>
    <n v="221844400"/>
    <n v="0.20419493344467002"/>
    <x v="1"/>
    <b v="1"/>
    <s v="junio"/>
    <x v="1"/>
  </r>
  <r>
    <x v="8318"/>
    <s v="CUST5811"/>
    <d v="2024-09-26T00:00:00"/>
    <x v="3"/>
    <x v="4"/>
    <s v="Consumer"/>
    <n v="10"/>
    <n v="13617"/>
    <n v="0.3"/>
    <n v="58579"/>
    <x v="0"/>
    <n v="953190000"/>
    <n v="367400000"/>
    <n v="0.38544256653972453"/>
    <x v="11"/>
    <b v="1"/>
    <s v="septiembre"/>
    <x v="11"/>
  </r>
  <r>
    <x v="8319"/>
    <s v="CUST3559"/>
    <d v="2024-06-29T00:00:00"/>
    <x v="0"/>
    <x v="1"/>
    <s v="Corporate"/>
    <n v="10"/>
    <n v="18176"/>
    <n v="0.11"/>
    <n v="121577"/>
    <x v="3"/>
    <n v="1617664000"/>
    <n v="401894000"/>
    <n v="0.24844096178192751"/>
    <x v="1"/>
    <b v="1"/>
    <s v="junio"/>
    <x v="1"/>
  </r>
  <r>
    <x v="8320"/>
    <s v="CUST8730"/>
    <d v="2024-09-16T00:00:00"/>
    <x v="0"/>
    <x v="4"/>
    <s v="Corporate"/>
    <n v="3"/>
    <n v="48533"/>
    <n v="0.21"/>
    <n v="64767"/>
    <x v="0"/>
    <n v="1150232100"/>
    <n v="502562100"/>
    <n v="0.4369223394130628"/>
    <x v="11"/>
    <b v="1"/>
    <s v="septiembre"/>
    <x v="11"/>
  </r>
  <r>
    <x v="8321"/>
    <s v="CUST8977"/>
    <d v="2024-07-01T00:00:00"/>
    <x v="0"/>
    <x v="1"/>
    <s v="Consumer"/>
    <n v="6"/>
    <n v="37223"/>
    <n v="7.0000000000000007E-2"/>
    <n v="137286"/>
    <x v="3"/>
    <n v="2077043400"/>
    <n v="704183400"/>
    <n v="0.33903162543449983"/>
    <x v="3"/>
    <b v="1"/>
    <s v="julio"/>
    <x v="3"/>
  </r>
  <r>
    <x v="8322"/>
    <s v="CUST6957"/>
    <d v="2024-07-18T00:00:00"/>
    <x v="3"/>
    <x v="4"/>
    <s v="Corporate"/>
    <n v="1"/>
    <n v="2187"/>
    <n v="0.02"/>
    <n v="1643"/>
    <x v="2"/>
    <n v="21432600"/>
    <n v="5002600"/>
    <n v="0.23341078543900412"/>
    <x v="3"/>
    <b v="1"/>
    <s v="julio"/>
    <x v="3"/>
  </r>
  <r>
    <x v="8323"/>
    <s v="CUST3833"/>
    <d v="2024-04-10T00:00:00"/>
    <x v="0"/>
    <x v="0"/>
    <s v="Home Office"/>
    <n v="4"/>
    <n v="19599"/>
    <n v="0.17"/>
    <n v="36748"/>
    <x v="0"/>
    <n v="650686800"/>
    <n v="283206800"/>
    <n v="0.43524288490253682"/>
    <x v="6"/>
    <b v="1"/>
    <s v="abril"/>
    <x v="6"/>
  </r>
  <r>
    <x v="8324"/>
    <s v="CUST7162"/>
    <d v="2024-09-17T00:00:00"/>
    <x v="3"/>
    <x v="2"/>
    <s v="Consumer"/>
    <n v="4"/>
    <n v="1705"/>
    <n v="0.01"/>
    <n v="5252"/>
    <x v="0"/>
    <n v="67518000"/>
    <n v="14998000"/>
    <n v="0.22213335703071774"/>
    <x v="11"/>
    <b v="1"/>
    <s v="septiembre"/>
    <x v="11"/>
  </r>
  <r>
    <x v="8325"/>
    <s v="CUST4470"/>
    <d v="2024-12-05T00:00:00"/>
    <x v="0"/>
    <x v="1"/>
    <s v="Home Office"/>
    <n v="6"/>
    <n v="30828"/>
    <n v="0.22"/>
    <n v="75936"/>
    <x v="0"/>
    <n v="1442750400"/>
    <n v="683390400"/>
    <n v="0.47367195323598593"/>
    <x v="10"/>
    <b v="1"/>
    <s v="diciembre"/>
    <x v="10"/>
  </r>
  <r>
    <x v="8326"/>
    <s v="CUST8876"/>
    <d v="2024-08-18T00:00:00"/>
    <x v="1"/>
    <x v="2"/>
    <s v="Home Office"/>
    <n v="5"/>
    <n v="29296"/>
    <n v="0.27"/>
    <n v="65449"/>
    <x v="1"/>
    <n v="1069304000"/>
    <n v="414814000"/>
    <n v="0.3879289706201417"/>
    <x v="0"/>
    <b v="1"/>
    <s v="agosto"/>
    <x v="0"/>
  </r>
  <r>
    <x v="8327"/>
    <s v="CUST2626"/>
    <d v="2024-11-14T00:00:00"/>
    <x v="0"/>
    <x v="2"/>
    <s v="Home Office"/>
    <n v="5"/>
    <n v="35320"/>
    <n v="0.28999999999999998"/>
    <n v="89771"/>
    <x v="0"/>
    <n v="1253860000"/>
    <n v="356150000"/>
    <n v="0.28404287560014674"/>
    <x v="2"/>
    <b v="1"/>
    <s v="noviembre"/>
    <x v="2"/>
  </r>
  <r>
    <x v="8328"/>
    <s v="CUST1328"/>
    <d v="2024-04-28T00:00:00"/>
    <x v="3"/>
    <x v="0"/>
    <s v="Consumer"/>
    <n v="1"/>
    <n v="12026"/>
    <n v="0.11"/>
    <n v="5802"/>
    <x v="4"/>
    <n v="107031400"/>
    <n v="49011400"/>
    <n v="0.45791608817599322"/>
    <x v="6"/>
    <b v="1"/>
    <s v="abril"/>
    <x v="6"/>
  </r>
  <r>
    <x v="8329"/>
    <s v="CUST2200"/>
    <d v="2024-09-14T00:00:00"/>
    <x v="1"/>
    <x v="2"/>
    <s v="Consumer"/>
    <n v="5"/>
    <n v="17259"/>
    <n v="0.09"/>
    <n v="41029"/>
    <x v="0"/>
    <n v="785284500"/>
    <n v="374994500"/>
    <n v="0.477526934505902"/>
    <x v="11"/>
    <b v="1"/>
    <s v="septiembre"/>
    <x v="11"/>
  </r>
  <r>
    <x v="8330"/>
    <s v="CUST3065"/>
    <d v="2024-01-05T00:00:00"/>
    <x v="0"/>
    <x v="1"/>
    <s v="Consumer"/>
    <n v="6"/>
    <n v="47241"/>
    <n v="0.24"/>
    <n v="143691"/>
    <x v="2"/>
    <n v="2154189600"/>
    <n v="717279600"/>
    <n v="0.33296957705115648"/>
    <x v="8"/>
    <b v="1"/>
    <s v="enero"/>
    <x v="8"/>
  </r>
  <r>
    <x v="8331"/>
    <s v="CUST5237"/>
    <d v="2024-08-12T00:00:00"/>
    <x v="2"/>
    <x v="2"/>
    <s v="Consumer"/>
    <n v="10"/>
    <n v="38527"/>
    <n v="0.28000000000000003"/>
    <n v="169335"/>
    <x v="0"/>
    <n v="2773944000"/>
    <n v="1080594000"/>
    <n v="0.38955148337529527"/>
    <x v="0"/>
    <b v="1"/>
    <s v="agosto"/>
    <x v="0"/>
  </r>
  <r>
    <x v="8332"/>
    <s v="CUST3158"/>
    <d v="2024-11-08T00:00:00"/>
    <x v="1"/>
    <x v="4"/>
    <s v="Consumer"/>
    <n v="7"/>
    <n v="29360"/>
    <n v="0.2"/>
    <n v="94568"/>
    <x v="4"/>
    <n v="1644160000"/>
    <n v="698480000"/>
    <n v="0.42482483456597897"/>
    <x v="2"/>
    <b v="1"/>
    <s v="noviembre"/>
    <x v="2"/>
  </r>
  <r>
    <x v="8333"/>
    <s v="CUST4910"/>
    <d v="2024-10-13T00:00:00"/>
    <x v="0"/>
    <x v="2"/>
    <s v="Corporate"/>
    <n v="4"/>
    <n v="12884"/>
    <n v="0.02"/>
    <n v="27153"/>
    <x v="0"/>
    <n v="505052800"/>
    <n v="233522800"/>
    <n v="0.46237304297689269"/>
    <x v="4"/>
    <b v="1"/>
    <s v="octubre"/>
    <x v="4"/>
  </r>
  <r>
    <x v="8334"/>
    <s v="CUST7916"/>
    <d v="2024-01-08T00:00:00"/>
    <x v="2"/>
    <x v="0"/>
    <s v="Home Office"/>
    <n v="10"/>
    <n v="4837"/>
    <n v="0.26"/>
    <n v="23726"/>
    <x v="1"/>
    <n v="357938000"/>
    <n v="120678000"/>
    <n v="0.33714777419553105"/>
    <x v="8"/>
    <b v="1"/>
    <s v="enero"/>
    <x v="8"/>
  </r>
  <r>
    <x v="8335"/>
    <s v="CUST2973"/>
    <d v="2024-06-14T00:00:00"/>
    <x v="3"/>
    <x v="3"/>
    <s v="Home Office"/>
    <n v="8"/>
    <n v="6435"/>
    <n v="0.05"/>
    <n v="24802"/>
    <x v="1"/>
    <n v="489060000"/>
    <n v="241040000"/>
    <n v="0.49286386128491394"/>
    <x v="1"/>
    <b v="1"/>
    <s v="junio"/>
    <x v="1"/>
  </r>
  <r>
    <x v="8336"/>
    <s v="CUST5868"/>
    <d v="2024-12-06T00:00:00"/>
    <x v="0"/>
    <x v="0"/>
    <s v="Home Office"/>
    <n v="1"/>
    <n v="28998"/>
    <n v="0.15"/>
    <n v="19453"/>
    <x v="4"/>
    <n v="246483000"/>
    <n v="51953000"/>
    <n v="0.21077721384436249"/>
    <x v="10"/>
    <b v="1"/>
    <s v="diciembre"/>
    <x v="10"/>
  </r>
  <r>
    <x v="8337"/>
    <s v="CUST3354"/>
    <d v="2024-04-17T00:00:00"/>
    <x v="1"/>
    <x v="4"/>
    <s v="Corporate"/>
    <n v="2"/>
    <n v="3680"/>
    <n v="0.28999999999999998"/>
    <n v="3008"/>
    <x v="0"/>
    <n v="52256000"/>
    <n v="22176000"/>
    <n v="0.42437232088181259"/>
    <x v="6"/>
    <b v="1"/>
    <s v="abril"/>
    <x v="6"/>
  </r>
  <r>
    <x v="8338"/>
    <s v="CUST4002"/>
    <d v="2024-10-21T00:00:00"/>
    <x v="0"/>
    <x v="0"/>
    <s v="Consumer"/>
    <n v="2"/>
    <n v="6016"/>
    <n v="0.03"/>
    <n v="8364"/>
    <x v="3"/>
    <n v="116710400"/>
    <n v="33070400"/>
    <n v="0.28335435402500547"/>
    <x v="4"/>
    <b v="1"/>
    <s v="octubre"/>
    <x v="4"/>
  </r>
  <r>
    <x v="8339"/>
    <s v="CUST5876"/>
    <d v="2024-07-13T00:00:00"/>
    <x v="2"/>
    <x v="0"/>
    <s v="Corporate"/>
    <n v="8"/>
    <n v="36899"/>
    <n v="0.15"/>
    <n v="147338"/>
    <x v="4"/>
    <n v="2509132000"/>
    <n v="1035752000"/>
    <n v="0.41279294991255938"/>
    <x v="3"/>
    <b v="1"/>
    <s v="julio"/>
    <x v="3"/>
  </r>
  <r>
    <x v="8340"/>
    <s v="CUST8425"/>
    <d v="2024-12-15T00:00:00"/>
    <x v="0"/>
    <x v="2"/>
    <s v="Corporate"/>
    <n v="4"/>
    <n v="24712"/>
    <n v="0.03"/>
    <n v="55714"/>
    <x v="1"/>
    <n v="958825600"/>
    <n v="401685600"/>
    <n v="0.41893499714650922"/>
    <x v="10"/>
    <b v="1"/>
    <s v="diciembre"/>
    <x v="10"/>
  </r>
  <r>
    <x v="8341"/>
    <s v="CUST3072"/>
    <d v="2024-10-11T00:00:00"/>
    <x v="2"/>
    <x v="4"/>
    <s v="Consumer"/>
    <n v="4"/>
    <n v="40282"/>
    <n v="0.19"/>
    <n v="71446"/>
    <x v="3"/>
    <n v="1305136800"/>
    <n v="590676800"/>
    <n v="0.45257845767585436"/>
    <x v="4"/>
    <b v="1"/>
    <s v="octubre"/>
    <x v="4"/>
  </r>
  <r>
    <x v="8342"/>
    <s v="CUST9488"/>
    <d v="2024-01-08T00:00:00"/>
    <x v="1"/>
    <x v="0"/>
    <s v="Corporate"/>
    <n v="5"/>
    <n v="10910"/>
    <n v="0.04"/>
    <n v="27087"/>
    <x v="1"/>
    <n v="523680000"/>
    <n v="252810000"/>
    <n v="0.48275664527956003"/>
    <x v="8"/>
    <b v="1"/>
    <s v="enero"/>
    <x v="8"/>
  </r>
  <r>
    <x v="8343"/>
    <s v="CUST1644"/>
    <d v="2024-10-12T00:00:00"/>
    <x v="2"/>
    <x v="0"/>
    <s v="Consumer"/>
    <n v="3"/>
    <n v="38992"/>
    <n v="0.12"/>
    <n v="64922"/>
    <x v="1"/>
    <n v="1029388800"/>
    <n v="380168800"/>
    <n v="0.36931507317740392"/>
    <x v="4"/>
    <b v="1"/>
    <s v="octubre"/>
    <x v="4"/>
  </r>
  <r>
    <x v="8344"/>
    <s v="CUST7168"/>
    <d v="2024-10-31T00:00:00"/>
    <x v="3"/>
    <x v="0"/>
    <s v="Home Office"/>
    <n v="10"/>
    <n v="44181"/>
    <n v="0.15"/>
    <n v="277559"/>
    <x v="1"/>
    <n v="3755385000"/>
    <n v="979795000"/>
    <n v="0.26090400851044565"/>
    <x v="4"/>
    <b v="1"/>
    <s v="octubre"/>
    <x v="4"/>
  </r>
  <r>
    <x v="8345"/>
    <s v="CUST4138"/>
    <d v="2024-09-23T00:00:00"/>
    <x v="3"/>
    <x v="4"/>
    <s v="Consumer"/>
    <n v="7"/>
    <n v="20661"/>
    <n v="0.22"/>
    <n v="65615"/>
    <x v="3"/>
    <n v="1128090600"/>
    <n v="471940600"/>
    <n v="0.41835345494413301"/>
    <x v="11"/>
    <b v="1"/>
    <s v="septiembre"/>
    <x v="11"/>
  </r>
  <r>
    <x v="8346"/>
    <s v="CUST5872"/>
    <d v="2024-01-02T00:00:00"/>
    <x v="0"/>
    <x v="1"/>
    <s v="Consumer"/>
    <n v="8"/>
    <n v="22470"/>
    <n v="0.25"/>
    <n v="71210"/>
    <x v="4"/>
    <n v="1348200000"/>
    <n v="636100000"/>
    <n v="0.47181427087969147"/>
    <x v="8"/>
    <b v="1"/>
    <s v="enero"/>
    <x v="8"/>
  </r>
  <r>
    <x v="8347"/>
    <s v="CUST3228"/>
    <d v="2024-12-15T00:00:00"/>
    <x v="3"/>
    <x v="3"/>
    <s v="Consumer"/>
    <n v="10"/>
    <n v="43342"/>
    <n v="0.28999999999999998"/>
    <n v="155862"/>
    <x v="1"/>
    <n v="3077282000"/>
    <n v="1518662000"/>
    <n v="0.49350758234052"/>
    <x v="10"/>
    <b v="1"/>
    <s v="diciembre"/>
    <x v="10"/>
  </r>
  <r>
    <x v="8348"/>
    <s v="CUST1819"/>
    <d v="2024-07-08T00:00:00"/>
    <x v="3"/>
    <x v="0"/>
    <s v="Consumer"/>
    <n v="5"/>
    <n v="49318"/>
    <n v="0.16"/>
    <n v="111215"/>
    <x v="2"/>
    <n v="2071356000"/>
    <n v="959206000"/>
    <n v="0.46308118932718473"/>
    <x v="3"/>
    <b v="1"/>
    <s v="julio"/>
    <x v="3"/>
  </r>
  <r>
    <x v="8349"/>
    <s v="CUST3290"/>
    <d v="2024-06-23T00:00:00"/>
    <x v="3"/>
    <x v="3"/>
    <s v="Home Office"/>
    <n v="8"/>
    <n v="12000"/>
    <n v="0.16"/>
    <n v="49874"/>
    <x v="3"/>
    <n v="806400000"/>
    <n v="307660000"/>
    <n v="0.38152281746031746"/>
    <x v="1"/>
    <b v="1"/>
    <s v="junio"/>
    <x v="1"/>
  </r>
  <r>
    <x v="8350"/>
    <s v="CUST6142"/>
    <d v="2024-01-24T00:00:00"/>
    <x v="3"/>
    <x v="4"/>
    <s v="Corporate"/>
    <n v="3"/>
    <n v="44792"/>
    <n v="0.14000000000000001"/>
    <n v="61568"/>
    <x v="3"/>
    <n v="1155633600"/>
    <n v="539953600"/>
    <n v="0.46723598206213457"/>
    <x v="8"/>
    <b v="1"/>
    <s v="enero"/>
    <x v="8"/>
  </r>
  <r>
    <x v="8351"/>
    <s v="CUST6012"/>
    <d v="2024-07-05T00:00:00"/>
    <x v="1"/>
    <x v="1"/>
    <s v="Home Office"/>
    <n v="10"/>
    <n v="10306"/>
    <n v="0.1"/>
    <n v="65256"/>
    <x v="3"/>
    <n v="927540000"/>
    <n v="274980000"/>
    <n v="0.296461608124717"/>
    <x v="3"/>
    <b v="1"/>
    <s v="julio"/>
    <x v="3"/>
  </r>
  <r>
    <x v="8352"/>
    <s v="CUST6466"/>
    <d v="2024-11-06T00:00:00"/>
    <x v="0"/>
    <x v="1"/>
    <s v="Home Office"/>
    <n v="5"/>
    <n v="37029"/>
    <n v="0.02"/>
    <n v="112181"/>
    <x v="1"/>
    <n v="1814421000"/>
    <n v="692611000"/>
    <n v="0.38172563038015983"/>
    <x v="2"/>
    <b v="1"/>
    <s v="noviembre"/>
    <x v="2"/>
  </r>
  <r>
    <x v="8353"/>
    <s v="CUST5264"/>
    <d v="2024-08-03T00:00:00"/>
    <x v="1"/>
    <x v="2"/>
    <s v="Home Office"/>
    <n v="3"/>
    <n v="45588"/>
    <n v="0.18"/>
    <n v="74533"/>
    <x v="3"/>
    <n v="1121464800"/>
    <n v="376134800"/>
    <n v="0.33539599281225768"/>
    <x v="0"/>
    <b v="1"/>
    <s v="agosto"/>
    <x v="0"/>
  </r>
  <r>
    <x v="8354"/>
    <s v="CUST4622"/>
    <d v="2024-06-22T00:00:00"/>
    <x v="3"/>
    <x v="0"/>
    <s v="Consumer"/>
    <n v="9"/>
    <n v="38435"/>
    <n v="0.17"/>
    <n v="211619"/>
    <x v="0"/>
    <n v="2871094500"/>
    <n v="754904500"/>
    <n v="0.26293265512507513"/>
    <x v="1"/>
    <b v="1"/>
    <s v="junio"/>
    <x v="1"/>
  </r>
  <r>
    <x v="8355"/>
    <s v="CUST6347"/>
    <d v="2024-04-17T00:00:00"/>
    <x v="2"/>
    <x v="3"/>
    <s v="Home Office"/>
    <n v="1"/>
    <n v="11302"/>
    <n v="0.06"/>
    <n v="8377"/>
    <x v="0"/>
    <n v="106238800"/>
    <n v="22468800"/>
    <n v="0.21149335271106226"/>
    <x v="6"/>
    <b v="1"/>
    <s v="abril"/>
    <x v="6"/>
  </r>
  <r>
    <x v="8356"/>
    <s v="CUST5316"/>
    <d v="2024-09-22T00:00:00"/>
    <x v="0"/>
    <x v="0"/>
    <s v="Consumer"/>
    <n v="2"/>
    <n v="31519"/>
    <n v="0.11"/>
    <n v="37016"/>
    <x v="0"/>
    <n v="561038200"/>
    <n v="190878200"/>
    <n v="0.3402231790990346"/>
    <x v="11"/>
    <b v="1"/>
    <s v="septiembre"/>
    <x v="11"/>
  </r>
  <r>
    <x v="8357"/>
    <s v="CUST7412"/>
    <d v="2024-06-17T00:00:00"/>
    <x v="3"/>
    <x v="0"/>
    <s v="Home Office"/>
    <n v="7"/>
    <n v="1437"/>
    <n v="0.26"/>
    <n v="4855"/>
    <x v="4"/>
    <n v="74436600"/>
    <n v="25886600"/>
    <n v="0.34776709306980708"/>
    <x v="1"/>
    <b v="1"/>
    <s v="junio"/>
    <x v="1"/>
  </r>
  <r>
    <x v="8358"/>
    <s v="CUST1084"/>
    <d v="2024-04-18T00:00:00"/>
    <x v="2"/>
    <x v="1"/>
    <s v="Corporate"/>
    <n v="2"/>
    <n v="19357"/>
    <n v="0.11"/>
    <n v="23085"/>
    <x v="1"/>
    <n v="344554600"/>
    <n v="113704600"/>
    <n v="0.33000459143485533"/>
    <x v="6"/>
    <b v="1"/>
    <s v="abril"/>
    <x v="6"/>
  </r>
  <r>
    <x v="8359"/>
    <s v="CUST8811"/>
    <d v="2024-01-07T00:00:00"/>
    <x v="2"/>
    <x v="3"/>
    <s v="Corporate"/>
    <n v="2"/>
    <n v="21090"/>
    <n v="0.03"/>
    <n v="23456"/>
    <x v="1"/>
    <n v="409146000"/>
    <n v="174586000"/>
    <n v="0.42670831439143975"/>
    <x v="8"/>
    <b v="1"/>
    <s v="enero"/>
    <x v="8"/>
  </r>
  <r>
    <x v="8360"/>
    <s v="CUST3698"/>
    <d v="2024-02-02T00:00:00"/>
    <x v="3"/>
    <x v="0"/>
    <s v="Home Office"/>
    <n v="8"/>
    <n v="41861"/>
    <n v="0.12"/>
    <n v="171895"/>
    <x v="0"/>
    <n v="2947014400"/>
    <n v="1228064400"/>
    <n v="0.41671476053866585"/>
    <x v="9"/>
    <b v="1"/>
    <s v="febrero"/>
    <x v="9"/>
  </r>
  <r>
    <x v="8361"/>
    <s v="CUST8582"/>
    <d v="2024-07-05T00:00:00"/>
    <x v="1"/>
    <x v="4"/>
    <s v="Home Office"/>
    <n v="9"/>
    <n v="46280"/>
    <n v="0.1"/>
    <n v="284015"/>
    <x v="0"/>
    <n v="3748680000"/>
    <n v="908530000"/>
    <n v="0.24235997737870396"/>
    <x v="3"/>
    <b v="1"/>
    <s v="julio"/>
    <x v="3"/>
  </r>
  <r>
    <x v="8362"/>
    <s v="CUST8326"/>
    <d v="2024-04-13T00:00:00"/>
    <x v="3"/>
    <x v="0"/>
    <s v="Home Office"/>
    <n v="8"/>
    <n v="9804"/>
    <n v="0.24"/>
    <n v="30185"/>
    <x v="1"/>
    <n v="596083200"/>
    <n v="294233200"/>
    <n v="0.49361095900706481"/>
    <x v="6"/>
    <b v="1"/>
    <s v="abril"/>
    <x v="6"/>
  </r>
  <r>
    <x v="8363"/>
    <s v="CUST5580"/>
    <d v="2024-10-18T00:00:00"/>
    <x v="1"/>
    <x v="4"/>
    <s v="Corporate"/>
    <n v="2"/>
    <n v="11049"/>
    <n v="0.3"/>
    <n v="8439"/>
    <x v="3"/>
    <n v="154686000"/>
    <n v="70296000"/>
    <n v="0.45444319460067489"/>
    <x v="4"/>
    <b v="1"/>
    <s v="octubre"/>
    <x v="4"/>
  </r>
  <r>
    <x v="8364"/>
    <s v="CUST4747"/>
    <d v="2024-04-07T00:00:00"/>
    <x v="2"/>
    <x v="2"/>
    <s v="Consumer"/>
    <n v="7"/>
    <n v="40799"/>
    <n v="0.24"/>
    <n v="116492"/>
    <x v="4"/>
    <n v="2170506800"/>
    <n v="1005586800"/>
    <n v="0.46329585330025225"/>
    <x v="6"/>
    <b v="1"/>
    <s v="abril"/>
    <x v="6"/>
  </r>
  <r>
    <x v="8365"/>
    <s v="CUST4503"/>
    <d v="2024-03-12T00:00:00"/>
    <x v="0"/>
    <x v="1"/>
    <s v="Home Office"/>
    <n v="9"/>
    <n v="6304"/>
    <n v="0.01"/>
    <n v="39459"/>
    <x v="3"/>
    <n v="561686400"/>
    <n v="167096400"/>
    <n v="0.2974905570083235"/>
    <x v="7"/>
    <b v="1"/>
    <s v="marzo"/>
    <x v="7"/>
  </r>
  <r>
    <x v="8366"/>
    <s v="CUST3733"/>
    <d v="2024-12-01T00:00:00"/>
    <x v="2"/>
    <x v="3"/>
    <s v="Home Office"/>
    <n v="3"/>
    <n v="26803"/>
    <n v="0.06"/>
    <n v="57321"/>
    <x v="3"/>
    <n v="755844600"/>
    <n v="182634600"/>
    <n v="0.24162982708350367"/>
    <x v="10"/>
    <b v="1"/>
    <s v="diciembre"/>
    <x v="10"/>
  </r>
  <r>
    <x v="8367"/>
    <s v="CUST6546"/>
    <d v="2024-03-08T00:00:00"/>
    <x v="0"/>
    <x v="0"/>
    <s v="Consumer"/>
    <n v="5"/>
    <n v="22481"/>
    <n v="0.01"/>
    <n v="78850"/>
    <x v="1"/>
    <n v="1112809500"/>
    <n v="324309500"/>
    <n v="0.29143307996561857"/>
    <x v="7"/>
    <b v="1"/>
    <s v="marzo"/>
    <x v="7"/>
  </r>
  <r>
    <x v="8368"/>
    <s v="CUST4703"/>
    <d v="2024-06-03T00:00:00"/>
    <x v="3"/>
    <x v="3"/>
    <s v="Home Office"/>
    <n v="3"/>
    <n v="47370"/>
    <n v="0.16"/>
    <n v="73778"/>
    <x v="2"/>
    <n v="1193724000"/>
    <n v="455944000"/>
    <n v="0.38195093673244401"/>
    <x v="1"/>
    <b v="1"/>
    <s v="junio"/>
    <x v="1"/>
  </r>
  <r>
    <x v="8369"/>
    <s v="CUST9521"/>
    <d v="2024-11-13T00:00:00"/>
    <x v="2"/>
    <x v="4"/>
    <s v="Consumer"/>
    <n v="7"/>
    <n v="25998"/>
    <n v="0.09"/>
    <n v="100573"/>
    <x v="1"/>
    <n v="1656072600"/>
    <n v="650342600"/>
    <n v="0.39270174508049949"/>
    <x v="2"/>
    <b v="1"/>
    <s v="noviembre"/>
    <x v="2"/>
  </r>
  <r>
    <x v="8370"/>
    <s v="CUST2477"/>
    <d v="2024-09-27T00:00:00"/>
    <x v="3"/>
    <x v="3"/>
    <s v="Home Office"/>
    <n v="10"/>
    <n v="23591"/>
    <n v="0.3"/>
    <n v="96140"/>
    <x v="4"/>
    <n v="1651370000"/>
    <n v="689970000"/>
    <n v="0.41781672187335361"/>
    <x v="11"/>
    <b v="1"/>
    <s v="septiembre"/>
    <x v="11"/>
  </r>
  <r>
    <x v="8371"/>
    <s v="CUST2298"/>
    <d v="2024-08-02T00:00:00"/>
    <x v="3"/>
    <x v="1"/>
    <s v="Home Office"/>
    <n v="4"/>
    <n v="31287"/>
    <n v="0.03"/>
    <n v="71037"/>
    <x v="3"/>
    <n v="1213935600"/>
    <n v="503565600"/>
    <n v="0.41482068735771488"/>
    <x v="0"/>
    <b v="1"/>
    <s v="agosto"/>
    <x v="0"/>
  </r>
  <r>
    <x v="8372"/>
    <s v="CUST6592"/>
    <d v="2024-03-27T00:00:00"/>
    <x v="3"/>
    <x v="3"/>
    <s v="Home Office"/>
    <n v="8"/>
    <n v="19144"/>
    <n v="0.03"/>
    <n v="81308"/>
    <x v="2"/>
    <n v="1485574400"/>
    <n v="672494400"/>
    <n v="0.45268308339185165"/>
    <x v="7"/>
    <b v="1"/>
    <s v="marzo"/>
    <x v="7"/>
  </r>
  <r>
    <x v="8373"/>
    <s v="CUST2552"/>
    <d v="2024-03-05T00:00:00"/>
    <x v="0"/>
    <x v="1"/>
    <s v="Consumer"/>
    <n v="8"/>
    <n v="24404"/>
    <n v="0.06"/>
    <n v="104511"/>
    <x v="1"/>
    <n v="1835180800"/>
    <n v="790070800"/>
    <n v="0.43051387634395477"/>
    <x v="7"/>
    <b v="1"/>
    <s v="marzo"/>
    <x v="7"/>
  </r>
  <r>
    <x v="8374"/>
    <s v="CUST5876"/>
    <d v="2024-09-10T00:00:00"/>
    <x v="3"/>
    <x v="4"/>
    <s v="Consumer"/>
    <n v="9"/>
    <n v="33214"/>
    <n v="0.22"/>
    <n v="172261"/>
    <x v="2"/>
    <n v="2331622800"/>
    <n v="609012800"/>
    <n v="0.26119696547829263"/>
    <x v="11"/>
    <b v="1"/>
    <s v="septiembre"/>
    <x v="11"/>
  </r>
  <r>
    <x v="8375"/>
    <s v="CUST4136"/>
    <d v="2024-07-24T00:00:00"/>
    <x v="1"/>
    <x v="3"/>
    <s v="Corporate"/>
    <n v="3"/>
    <n v="15527"/>
    <n v="0.27"/>
    <n v="22140"/>
    <x v="3"/>
    <n v="340041300"/>
    <n v="118641300"/>
    <n v="0.3489026185936826"/>
    <x v="3"/>
    <b v="1"/>
    <s v="julio"/>
    <x v="3"/>
  </r>
  <r>
    <x v="8376"/>
    <s v="CUST1656"/>
    <d v="2024-02-18T00:00:00"/>
    <x v="0"/>
    <x v="0"/>
    <s v="Consumer"/>
    <n v="7"/>
    <n v="20809"/>
    <n v="0.09"/>
    <n v="66663"/>
    <x v="2"/>
    <n v="1325533300"/>
    <n v="658903300"/>
    <n v="0.49708543723496046"/>
    <x v="9"/>
    <b v="1"/>
    <s v="febrero"/>
    <x v="9"/>
  </r>
  <r>
    <x v="8377"/>
    <s v="CUST8854"/>
    <d v="2024-09-26T00:00:00"/>
    <x v="2"/>
    <x v="0"/>
    <s v="Home Office"/>
    <n v="3"/>
    <n v="48750"/>
    <n v="0"/>
    <n v="111181"/>
    <x v="3"/>
    <n v="1462500000"/>
    <n v="350690000"/>
    <n v="0.23978803418803418"/>
    <x v="11"/>
    <b v="0"/>
    <s v="septiembre"/>
    <x v="11"/>
  </r>
  <r>
    <x v="8378"/>
    <s v="CUST4849"/>
    <d v="2024-06-17T00:00:00"/>
    <x v="0"/>
    <x v="2"/>
    <s v="Corporate"/>
    <n v="3"/>
    <n v="5800"/>
    <n v="0.17"/>
    <n v="9766"/>
    <x v="4"/>
    <n v="144420000"/>
    <n v="46760000"/>
    <n v="0.32377787010109405"/>
    <x v="1"/>
    <b v="1"/>
    <s v="junio"/>
    <x v="1"/>
  </r>
  <r>
    <x v="8379"/>
    <s v="CUST2055"/>
    <d v="2024-02-02T00:00:00"/>
    <x v="2"/>
    <x v="4"/>
    <s v="Corporate"/>
    <n v="10"/>
    <n v="25159"/>
    <n v="0"/>
    <n v="146404"/>
    <x v="0"/>
    <n v="2515900000"/>
    <n v="1051860000"/>
    <n v="0.41808497953018803"/>
    <x v="9"/>
    <b v="0"/>
    <s v="febrero"/>
    <x v="9"/>
  </r>
  <r>
    <x v="8380"/>
    <s v="CUST3765"/>
    <d v="2024-02-25T00:00:00"/>
    <x v="1"/>
    <x v="3"/>
    <s v="Home Office"/>
    <n v="1"/>
    <n v="24448"/>
    <n v="0.04"/>
    <n v="17021"/>
    <x v="1"/>
    <n v="234700800"/>
    <n v="64490800"/>
    <n v="0.27477878217713786"/>
    <x v="9"/>
    <b v="1"/>
    <s v="febrero"/>
    <x v="9"/>
  </r>
  <r>
    <x v="8381"/>
    <s v="CUST7479"/>
    <d v="2024-11-16T00:00:00"/>
    <x v="3"/>
    <x v="4"/>
    <s v="Consumer"/>
    <n v="7"/>
    <n v="5907"/>
    <n v="0.17"/>
    <n v="25882"/>
    <x v="1"/>
    <n v="343196700"/>
    <n v="84376700"/>
    <n v="0.24585521947035038"/>
    <x v="2"/>
    <b v="1"/>
    <s v="noviembre"/>
    <x v="2"/>
  </r>
  <r>
    <x v="8382"/>
    <s v="CUST9478"/>
    <d v="2024-04-30T00:00:00"/>
    <x v="2"/>
    <x v="1"/>
    <s v="Corporate"/>
    <n v="7"/>
    <n v="9432"/>
    <n v="0.28999999999999998"/>
    <n v="31322"/>
    <x v="1"/>
    <n v="468770400"/>
    <n v="155550400"/>
    <n v="0.33182641224787229"/>
    <x v="6"/>
    <b v="1"/>
    <s v="abril"/>
    <x v="6"/>
  </r>
  <r>
    <x v="8383"/>
    <s v="CUST6316"/>
    <d v="2024-05-30T00:00:00"/>
    <x v="0"/>
    <x v="2"/>
    <s v="Home Office"/>
    <n v="3"/>
    <n v="28618"/>
    <n v="0.28999999999999998"/>
    <n v="37557"/>
    <x v="2"/>
    <n v="609563400"/>
    <n v="233993400"/>
    <n v="0.38387048828719045"/>
    <x v="5"/>
    <b v="1"/>
    <s v="mayo"/>
    <x v="5"/>
  </r>
  <r>
    <x v="8384"/>
    <s v="CUST9509"/>
    <d v="2024-10-19T00:00:00"/>
    <x v="3"/>
    <x v="4"/>
    <s v="Consumer"/>
    <n v="5"/>
    <n v="17222"/>
    <n v="0.27"/>
    <n v="34346"/>
    <x v="2"/>
    <n v="628603000"/>
    <n v="285143000"/>
    <n v="0.45361380712468757"/>
    <x v="4"/>
    <b v="1"/>
    <s v="octubre"/>
    <x v="4"/>
  </r>
  <r>
    <x v="8385"/>
    <s v="CUST9624"/>
    <d v="2024-06-10T00:00:00"/>
    <x v="3"/>
    <x v="3"/>
    <s v="Home Office"/>
    <n v="8"/>
    <n v="15041"/>
    <n v="0.22"/>
    <n v="67068"/>
    <x v="1"/>
    <n v="938558400"/>
    <n v="267878400"/>
    <n v="0.28541473817718749"/>
    <x v="1"/>
    <b v="1"/>
    <s v="junio"/>
    <x v="1"/>
  </r>
  <r>
    <x v="8386"/>
    <s v="CUST7665"/>
    <d v="2024-02-22T00:00:00"/>
    <x v="3"/>
    <x v="1"/>
    <s v="Corporate"/>
    <n v="8"/>
    <n v="27188"/>
    <n v="0.1"/>
    <n v="136948"/>
    <x v="0"/>
    <n v="1957536000"/>
    <n v="588056000"/>
    <n v="0.30040622496853187"/>
    <x v="9"/>
    <b v="1"/>
    <s v="febrero"/>
    <x v="9"/>
  </r>
  <r>
    <x v="8387"/>
    <s v="CUST9112"/>
    <d v="2024-07-10T00:00:00"/>
    <x v="1"/>
    <x v="1"/>
    <s v="Consumer"/>
    <n v="6"/>
    <n v="32840"/>
    <n v="0.01"/>
    <n v="104194"/>
    <x v="1"/>
    <n v="1950696000"/>
    <n v="908756000"/>
    <n v="0.46586244089289158"/>
    <x v="3"/>
    <b v="1"/>
    <s v="julio"/>
    <x v="3"/>
  </r>
  <r>
    <x v="8388"/>
    <s v="CUST7516"/>
    <d v="2024-07-09T00:00:00"/>
    <x v="0"/>
    <x v="1"/>
    <s v="Corporate"/>
    <n v="4"/>
    <n v="34887"/>
    <n v="0.24"/>
    <n v="71820"/>
    <x v="1"/>
    <n v="1060564800"/>
    <n v="342364800"/>
    <n v="0.32281365551638147"/>
    <x v="3"/>
    <b v="1"/>
    <s v="julio"/>
    <x v="3"/>
  </r>
  <r>
    <x v="8389"/>
    <s v="CUST9951"/>
    <d v="2024-08-29T00:00:00"/>
    <x v="3"/>
    <x v="4"/>
    <s v="Home Office"/>
    <n v="3"/>
    <n v="3992"/>
    <n v="0.09"/>
    <n v="5540"/>
    <x v="1"/>
    <n v="108981600"/>
    <n v="53581600"/>
    <n v="0.49165730728856982"/>
    <x v="0"/>
    <b v="1"/>
    <s v="agosto"/>
    <x v="0"/>
  </r>
  <r>
    <x v="8390"/>
    <s v="CUST1472"/>
    <d v="2024-06-02T00:00:00"/>
    <x v="2"/>
    <x v="2"/>
    <s v="Consumer"/>
    <n v="6"/>
    <n v="19270"/>
    <n v="0.1"/>
    <n v="58191"/>
    <x v="3"/>
    <n v="1040580000"/>
    <n v="458670000"/>
    <n v="0.4407830248515251"/>
    <x v="1"/>
    <b v="1"/>
    <s v="junio"/>
    <x v="1"/>
  </r>
  <r>
    <x v="8391"/>
    <s v="CUST4354"/>
    <d v="2024-04-25T00:00:00"/>
    <x v="3"/>
    <x v="3"/>
    <s v="Consumer"/>
    <n v="3"/>
    <n v="17161"/>
    <n v="0.28000000000000003"/>
    <n v="26545"/>
    <x v="0"/>
    <n v="370677600"/>
    <n v="105227600"/>
    <n v="0.28387903666150854"/>
    <x v="6"/>
    <b v="1"/>
    <s v="abril"/>
    <x v="6"/>
  </r>
  <r>
    <x v="8392"/>
    <s v="CUST4789"/>
    <d v="2024-07-18T00:00:00"/>
    <x v="1"/>
    <x v="4"/>
    <s v="Corporate"/>
    <n v="5"/>
    <n v="37876"/>
    <n v="0.09"/>
    <n v="86539"/>
    <x v="1"/>
    <n v="1723358000"/>
    <n v="857968000"/>
    <n v="0.49784664590874328"/>
    <x v="3"/>
    <b v="1"/>
    <s v="julio"/>
    <x v="3"/>
  </r>
  <r>
    <x v="8393"/>
    <s v="CUST9349"/>
    <d v="2024-06-27T00:00:00"/>
    <x v="1"/>
    <x v="4"/>
    <s v="Home Office"/>
    <n v="9"/>
    <n v="27772"/>
    <n v="0.13"/>
    <n v="149293"/>
    <x v="2"/>
    <n v="2174547600"/>
    <n v="681617600"/>
    <n v="0.31345260043974205"/>
    <x v="1"/>
    <b v="1"/>
    <s v="junio"/>
    <x v="1"/>
  </r>
  <r>
    <x v="8394"/>
    <s v="CUST4575"/>
    <d v="2024-03-07T00:00:00"/>
    <x v="2"/>
    <x v="4"/>
    <s v="Home Office"/>
    <n v="6"/>
    <n v="36358"/>
    <n v="0.28999999999999998"/>
    <n v="105394"/>
    <x v="4"/>
    <n v="1548850800"/>
    <n v="494910800"/>
    <n v="0.31953419916237252"/>
    <x v="7"/>
    <b v="1"/>
    <s v="marzo"/>
    <x v="7"/>
  </r>
  <r>
    <x v="8395"/>
    <s v="CUST9612"/>
    <d v="2024-06-20T00:00:00"/>
    <x v="1"/>
    <x v="1"/>
    <s v="Consumer"/>
    <n v="8"/>
    <n v="37552"/>
    <n v="0.23"/>
    <n v="167255"/>
    <x v="1"/>
    <n v="2313203200"/>
    <n v="640653200"/>
    <n v="0.27695500334773876"/>
    <x v="1"/>
    <b v="1"/>
    <s v="junio"/>
    <x v="1"/>
  </r>
  <r>
    <x v="8396"/>
    <s v="CUST7174"/>
    <d v="2024-10-20T00:00:00"/>
    <x v="1"/>
    <x v="0"/>
    <s v="Home Office"/>
    <n v="6"/>
    <n v="8761"/>
    <n v="0.18"/>
    <n v="29827"/>
    <x v="3"/>
    <n v="431041200"/>
    <n v="132771200"/>
    <n v="0.30802438374800367"/>
    <x v="4"/>
    <b v="1"/>
    <s v="octubre"/>
    <x v="4"/>
  </r>
  <r>
    <x v="8397"/>
    <s v="CUST2703"/>
    <d v="2024-08-24T00:00:00"/>
    <x v="0"/>
    <x v="4"/>
    <s v="Corporate"/>
    <n v="2"/>
    <n v="36072"/>
    <n v="0.23"/>
    <n v="29186"/>
    <x v="3"/>
    <n v="555508800"/>
    <n v="263648800"/>
    <n v="0.47460778299101652"/>
    <x v="0"/>
    <b v="1"/>
    <s v="agosto"/>
    <x v="0"/>
  </r>
  <r>
    <x v="8398"/>
    <s v="CUST1943"/>
    <d v="2024-09-19T00:00:00"/>
    <x v="0"/>
    <x v="4"/>
    <s v="Home Office"/>
    <n v="3"/>
    <n v="16910"/>
    <n v="0.08"/>
    <n v="26206"/>
    <x v="4"/>
    <n v="466716000"/>
    <n v="204656000"/>
    <n v="0.43850221548007784"/>
    <x v="11"/>
    <b v="1"/>
    <s v="septiembre"/>
    <x v="11"/>
  </r>
  <r>
    <x v="8399"/>
    <s v="CUST9638"/>
    <d v="2024-10-06T00:00:00"/>
    <x v="1"/>
    <x v="1"/>
    <s v="Home Office"/>
    <n v="2"/>
    <n v="43467"/>
    <n v="0.26"/>
    <n v="35679"/>
    <x v="0"/>
    <n v="643311600"/>
    <n v="286521600"/>
    <n v="0.44538540887495265"/>
    <x v="4"/>
    <b v="1"/>
    <s v="octubre"/>
    <x v="4"/>
  </r>
  <r>
    <x v="8400"/>
    <s v="CUST2303"/>
    <d v="2024-12-18T00:00:00"/>
    <x v="1"/>
    <x v="0"/>
    <s v="Home Office"/>
    <n v="4"/>
    <n v="22372"/>
    <n v="0.21"/>
    <n v="49050"/>
    <x v="4"/>
    <n v="706955200"/>
    <n v="216455200"/>
    <n v="0.30617951462836684"/>
    <x v="10"/>
    <b v="1"/>
    <s v="diciembre"/>
    <x v="10"/>
  </r>
  <r>
    <x v="8401"/>
    <s v="CUST8529"/>
    <d v="2024-11-26T00:00:00"/>
    <x v="3"/>
    <x v="4"/>
    <s v="Home Office"/>
    <n v="9"/>
    <n v="30791"/>
    <n v="0.22"/>
    <n v="141141"/>
    <x v="3"/>
    <n v="2161528200"/>
    <n v="750118200"/>
    <n v="0.34703141971499607"/>
    <x v="2"/>
    <b v="1"/>
    <s v="noviembre"/>
    <x v="2"/>
  </r>
  <r>
    <x v="8402"/>
    <s v="CUST4962"/>
    <d v="2024-12-05T00:00:00"/>
    <x v="0"/>
    <x v="1"/>
    <s v="Corporate"/>
    <n v="3"/>
    <n v="27263"/>
    <n v="0.09"/>
    <n v="37594"/>
    <x v="1"/>
    <n v="744279900"/>
    <n v="368339900"/>
    <n v="0.49489432671767702"/>
    <x v="10"/>
    <b v="1"/>
    <s v="diciembre"/>
    <x v="10"/>
  </r>
  <r>
    <x v="8403"/>
    <s v="CUST5723"/>
    <d v="2024-01-15T00:00:00"/>
    <x v="0"/>
    <x v="0"/>
    <s v="Corporate"/>
    <n v="7"/>
    <n v="1858"/>
    <n v="0.26"/>
    <n v="5761"/>
    <x v="4"/>
    <n v="96244400"/>
    <n v="38634400"/>
    <n v="0.40141971896546708"/>
    <x v="8"/>
    <b v="1"/>
    <s v="enero"/>
    <x v="8"/>
  </r>
  <r>
    <x v="8404"/>
    <s v="CUST6272"/>
    <d v="2024-04-24T00:00:00"/>
    <x v="1"/>
    <x v="2"/>
    <s v="Home Office"/>
    <n v="5"/>
    <n v="43028"/>
    <n v="0.2"/>
    <n v="106670"/>
    <x v="3"/>
    <n v="1721120000"/>
    <n v="654420000"/>
    <n v="0.38022915310960304"/>
    <x v="6"/>
    <b v="1"/>
    <s v="abril"/>
    <x v="6"/>
  </r>
  <r>
    <x v="8405"/>
    <s v="CUST9264"/>
    <d v="2024-11-26T00:00:00"/>
    <x v="0"/>
    <x v="4"/>
    <s v="Home Office"/>
    <n v="1"/>
    <n v="11014"/>
    <n v="0.2"/>
    <n v="5171"/>
    <x v="4"/>
    <n v="88112000"/>
    <n v="36402000"/>
    <n v="0.41313328491011442"/>
    <x v="2"/>
    <b v="1"/>
    <s v="noviembre"/>
    <x v="2"/>
  </r>
  <r>
    <x v="8406"/>
    <s v="CUST1656"/>
    <d v="2024-06-23T00:00:00"/>
    <x v="3"/>
    <x v="2"/>
    <s v="Consumer"/>
    <n v="9"/>
    <n v="24690"/>
    <n v="0.18"/>
    <n v="125399"/>
    <x v="0"/>
    <n v="1822122000"/>
    <n v="568132000"/>
    <n v="0.31179690492733197"/>
    <x v="1"/>
    <b v="1"/>
    <s v="junio"/>
    <x v="1"/>
  </r>
  <r>
    <x v="8407"/>
    <s v="CUST1216"/>
    <d v="2024-06-13T00:00:00"/>
    <x v="2"/>
    <x v="2"/>
    <s v="Home Office"/>
    <n v="10"/>
    <n v="30323"/>
    <n v="0.02"/>
    <n v="178889"/>
    <x v="4"/>
    <n v="2971654000"/>
    <n v="1182764000"/>
    <n v="0.39801538133308922"/>
    <x v="1"/>
    <b v="1"/>
    <s v="junio"/>
    <x v="1"/>
  </r>
  <r>
    <x v="8408"/>
    <s v="CUST4894"/>
    <d v="2024-12-03T00:00:00"/>
    <x v="0"/>
    <x v="3"/>
    <s v="Home Office"/>
    <n v="3"/>
    <n v="32452"/>
    <n v="0.28000000000000003"/>
    <n v="39253"/>
    <x v="1"/>
    <n v="700963200"/>
    <n v="308433200"/>
    <n v="0.44001339870623735"/>
    <x v="10"/>
    <b v="1"/>
    <s v="diciembre"/>
    <x v="10"/>
  </r>
  <r>
    <x v="8409"/>
    <s v="CUST4032"/>
    <d v="2024-10-07T00:00:00"/>
    <x v="0"/>
    <x v="0"/>
    <s v="Home Office"/>
    <n v="3"/>
    <n v="27492"/>
    <n v="0.1"/>
    <n v="39366"/>
    <x v="0"/>
    <n v="742284000"/>
    <n v="348624000"/>
    <n v="0.46966390222610216"/>
    <x v="4"/>
    <b v="1"/>
    <s v="octubre"/>
    <x v="4"/>
  </r>
  <r>
    <x v="8410"/>
    <s v="CUST6204"/>
    <d v="2024-02-21T00:00:00"/>
    <x v="0"/>
    <x v="3"/>
    <s v="Corporate"/>
    <n v="5"/>
    <n v="16375"/>
    <n v="0.24"/>
    <n v="45163"/>
    <x v="4"/>
    <n v="622250000"/>
    <n v="170620000"/>
    <n v="0.27419847328244273"/>
    <x v="9"/>
    <b v="1"/>
    <s v="febrero"/>
    <x v="9"/>
  </r>
  <r>
    <x v="8411"/>
    <s v="CUST4356"/>
    <d v="2024-10-24T00:00:00"/>
    <x v="1"/>
    <x v="0"/>
    <s v="Corporate"/>
    <n v="10"/>
    <n v="45219"/>
    <n v="0.19"/>
    <n v="231428"/>
    <x v="2"/>
    <n v="3662739000"/>
    <n v="1348459000"/>
    <n v="0.36815590736877513"/>
    <x v="4"/>
    <b v="1"/>
    <s v="octubre"/>
    <x v="4"/>
  </r>
  <r>
    <x v="8412"/>
    <s v="CUST6359"/>
    <d v="2024-03-09T00:00:00"/>
    <x v="3"/>
    <x v="0"/>
    <s v="Home Office"/>
    <n v="5"/>
    <n v="38806"/>
    <n v="0.23"/>
    <n v="116657"/>
    <x v="0"/>
    <n v="1494031000"/>
    <n v="327461000"/>
    <n v="0.21917952171005822"/>
    <x v="7"/>
    <b v="1"/>
    <s v="marzo"/>
    <x v="7"/>
  </r>
  <r>
    <x v="8413"/>
    <s v="CUST3092"/>
    <d v="2024-05-17T00:00:00"/>
    <x v="3"/>
    <x v="3"/>
    <s v="Corporate"/>
    <n v="2"/>
    <n v="35993"/>
    <n v="0.06"/>
    <n v="39599"/>
    <x v="1"/>
    <n v="676668400"/>
    <n v="280678400"/>
    <n v="0.41479460249658473"/>
    <x v="5"/>
    <b v="1"/>
    <s v="mayo"/>
    <x v="5"/>
  </r>
  <r>
    <x v="8414"/>
    <s v="CUST5900"/>
    <d v="2024-03-22T00:00:00"/>
    <x v="1"/>
    <x v="4"/>
    <s v="Home Office"/>
    <n v="10"/>
    <n v="26013"/>
    <n v="0.09"/>
    <n v="148831"/>
    <x v="0"/>
    <n v="2367183000"/>
    <n v="878873000"/>
    <n v="0.3712737882960464"/>
    <x v="7"/>
    <b v="1"/>
    <s v="marzo"/>
    <x v="7"/>
  </r>
  <r>
    <x v="8415"/>
    <s v="CUST5296"/>
    <d v="2024-03-08T00:00:00"/>
    <x v="0"/>
    <x v="0"/>
    <s v="Consumer"/>
    <n v="3"/>
    <n v="1340"/>
    <n v="0.04"/>
    <n v="2716"/>
    <x v="3"/>
    <n v="38592000"/>
    <n v="11432000"/>
    <n v="0.29622719734660036"/>
    <x v="7"/>
    <b v="1"/>
    <s v="marzo"/>
    <x v="7"/>
  </r>
  <r>
    <x v="8416"/>
    <s v="CUST6729"/>
    <d v="2024-06-23T00:00:00"/>
    <x v="1"/>
    <x v="2"/>
    <s v="Consumer"/>
    <n v="5"/>
    <n v="33892"/>
    <n v="0.2"/>
    <n v="81377"/>
    <x v="3"/>
    <n v="1355680000"/>
    <n v="541910000"/>
    <n v="0.39973297533341201"/>
    <x v="1"/>
    <b v="1"/>
    <s v="junio"/>
    <x v="1"/>
  </r>
  <r>
    <x v="8417"/>
    <s v="CUST5650"/>
    <d v="2024-09-25T00:00:00"/>
    <x v="0"/>
    <x v="0"/>
    <s v="Consumer"/>
    <n v="1"/>
    <n v="16123"/>
    <n v="0"/>
    <n v="9469"/>
    <x v="3"/>
    <n v="161230000"/>
    <n v="66540000"/>
    <n v="0.41270235067915401"/>
    <x v="11"/>
    <b v="0"/>
    <s v="septiembre"/>
    <x v="11"/>
  </r>
  <r>
    <x v="8418"/>
    <s v="CUST2670"/>
    <d v="2024-10-25T00:00:00"/>
    <x v="2"/>
    <x v="2"/>
    <s v="Home Office"/>
    <n v="5"/>
    <n v="40969"/>
    <n v="0.27"/>
    <n v="96335"/>
    <x v="2"/>
    <n v="1495368500"/>
    <n v="532018500"/>
    <n v="0.35577752239665339"/>
    <x v="4"/>
    <b v="1"/>
    <s v="octubre"/>
    <x v="4"/>
  </r>
  <r>
    <x v="8419"/>
    <s v="CUST1075"/>
    <d v="2024-11-05T00:00:00"/>
    <x v="1"/>
    <x v="4"/>
    <s v="Home Office"/>
    <n v="8"/>
    <n v="7018"/>
    <n v="0.03"/>
    <n v="34018"/>
    <x v="2"/>
    <n v="544596800"/>
    <n v="204416800"/>
    <n v="0.37535439062440323"/>
    <x v="2"/>
    <b v="1"/>
    <s v="noviembre"/>
    <x v="2"/>
  </r>
  <r>
    <x v="8420"/>
    <s v="CUST2913"/>
    <d v="2024-07-02T00:00:00"/>
    <x v="3"/>
    <x v="4"/>
    <s v="Home Office"/>
    <n v="7"/>
    <n v="42567"/>
    <n v="0.14000000000000001"/>
    <n v="182836"/>
    <x v="4"/>
    <n v="2562533400"/>
    <n v="734173400"/>
    <n v="0.2865029583614403"/>
    <x v="3"/>
    <b v="1"/>
    <s v="julio"/>
    <x v="3"/>
  </r>
  <r>
    <x v="8421"/>
    <s v="CUST1134"/>
    <d v="2024-03-31T00:00:00"/>
    <x v="3"/>
    <x v="3"/>
    <s v="Consumer"/>
    <n v="3"/>
    <n v="7158"/>
    <n v="0.11"/>
    <n v="13085"/>
    <x v="4"/>
    <n v="191118600"/>
    <n v="60268600"/>
    <n v="0.31534659630198214"/>
    <x v="7"/>
    <b v="1"/>
    <s v="marzo"/>
    <x v="7"/>
  </r>
  <r>
    <x v="8422"/>
    <s v="CUST9308"/>
    <d v="2024-07-27T00:00:00"/>
    <x v="2"/>
    <x v="3"/>
    <s v="Corporate"/>
    <n v="4"/>
    <n v="16402"/>
    <n v="0.11"/>
    <n v="45852"/>
    <x v="4"/>
    <n v="583911200"/>
    <n v="125391200"/>
    <n v="0.2147436116998612"/>
    <x v="3"/>
    <b v="1"/>
    <s v="julio"/>
    <x v="3"/>
  </r>
  <r>
    <x v="8423"/>
    <s v="CUST8703"/>
    <d v="2024-09-28T00:00:00"/>
    <x v="3"/>
    <x v="4"/>
    <s v="Home Office"/>
    <n v="9"/>
    <n v="15633"/>
    <n v="0.05"/>
    <n v="72927"/>
    <x v="4"/>
    <n v="1336621500"/>
    <n v="607351500"/>
    <n v="0.45439303497661826"/>
    <x v="11"/>
    <b v="1"/>
    <s v="septiembre"/>
    <x v="11"/>
  </r>
  <r>
    <x v="8424"/>
    <s v="CUST7538"/>
    <d v="2024-12-02T00:00:00"/>
    <x v="0"/>
    <x v="4"/>
    <s v="Corporate"/>
    <n v="10"/>
    <n v="15935"/>
    <n v="0.18"/>
    <n v="91204"/>
    <x v="1"/>
    <n v="1306670000"/>
    <n v="394630000"/>
    <n v="0.30201198466330442"/>
    <x v="10"/>
    <b v="1"/>
    <s v="diciembre"/>
    <x v="10"/>
  </r>
  <r>
    <x v="8425"/>
    <s v="CUST8187"/>
    <d v="2024-05-24T00:00:00"/>
    <x v="1"/>
    <x v="0"/>
    <s v="Corporate"/>
    <n v="8"/>
    <n v="36859"/>
    <n v="0.19"/>
    <n v="119644"/>
    <x v="2"/>
    <n v="2388463200"/>
    <n v="1192023200"/>
    <n v="0.49907538872694374"/>
    <x v="5"/>
    <b v="1"/>
    <s v="mayo"/>
    <x v="5"/>
  </r>
  <r>
    <x v="8426"/>
    <s v="CUST5026"/>
    <d v="2024-06-03T00:00:00"/>
    <x v="1"/>
    <x v="2"/>
    <s v="Corporate"/>
    <n v="2"/>
    <n v="28749"/>
    <n v="0.14000000000000001"/>
    <n v="32588"/>
    <x v="1"/>
    <n v="494482800"/>
    <n v="168602800"/>
    <n v="0.34096797704591547"/>
    <x v="1"/>
    <b v="1"/>
    <s v="junio"/>
    <x v="1"/>
  </r>
  <r>
    <x v="8427"/>
    <s v="CUST8945"/>
    <d v="2024-09-05T00:00:00"/>
    <x v="1"/>
    <x v="1"/>
    <s v="Consumer"/>
    <n v="2"/>
    <n v="48716"/>
    <n v="0.05"/>
    <n v="60174"/>
    <x v="2"/>
    <n v="925604000"/>
    <n v="323864000"/>
    <n v="0.34989477141412528"/>
    <x v="11"/>
    <b v="1"/>
    <s v="septiembre"/>
    <x v="11"/>
  </r>
  <r>
    <x v="8428"/>
    <s v="CUST4387"/>
    <d v="2024-05-04T00:00:00"/>
    <x v="1"/>
    <x v="2"/>
    <s v="Consumer"/>
    <n v="4"/>
    <n v="22722"/>
    <n v="0.15"/>
    <n v="57494"/>
    <x v="4"/>
    <n v="772548000"/>
    <n v="197608000"/>
    <n v="0.25578734266349795"/>
    <x v="5"/>
    <b v="1"/>
    <s v="mayo"/>
    <x v="5"/>
  </r>
  <r>
    <x v="8429"/>
    <s v="CUST9947"/>
    <d v="2024-09-23T00:00:00"/>
    <x v="3"/>
    <x v="3"/>
    <s v="Corporate"/>
    <n v="3"/>
    <n v="46009"/>
    <n v="0.28999999999999998"/>
    <n v="50323"/>
    <x v="1"/>
    <n v="979991700"/>
    <n v="476761700"/>
    <n v="0.48649565093255381"/>
    <x v="11"/>
    <b v="1"/>
    <s v="septiembre"/>
    <x v="11"/>
  </r>
  <r>
    <x v="8430"/>
    <s v="CUST8698"/>
    <d v="2024-02-22T00:00:00"/>
    <x v="0"/>
    <x v="0"/>
    <s v="Corporate"/>
    <n v="4"/>
    <n v="23947"/>
    <n v="7.0000000000000007E-2"/>
    <n v="56933"/>
    <x v="1"/>
    <n v="890828400"/>
    <n v="321498400"/>
    <n v="0.36089823808940086"/>
    <x v="9"/>
    <b v="1"/>
    <s v="febrero"/>
    <x v="9"/>
  </r>
  <r>
    <x v="8431"/>
    <s v="CUST7590"/>
    <d v="2024-03-12T00:00:00"/>
    <x v="3"/>
    <x v="2"/>
    <s v="Corporate"/>
    <n v="3"/>
    <n v="48627"/>
    <n v="0.13"/>
    <n v="98518"/>
    <x v="4"/>
    <n v="1269164700"/>
    <n v="283984700"/>
    <n v="0.22375716878983476"/>
    <x v="7"/>
    <b v="1"/>
    <s v="marzo"/>
    <x v="7"/>
  </r>
  <r>
    <x v="8432"/>
    <s v="CUST6877"/>
    <d v="2024-12-26T00:00:00"/>
    <x v="3"/>
    <x v="1"/>
    <s v="Consumer"/>
    <n v="3"/>
    <n v="12348"/>
    <n v="0.05"/>
    <n v="20231"/>
    <x v="2"/>
    <n v="351918000"/>
    <n v="149608000"/>
    <n v="0.42512176131939827"/>
    <x v="10"/>
    <b v="1"/>
    <s v="diciembre"/>
    <x v="10"/>
  </r>
  <r>
    <x v="8433"/>
    <s v="CUST3799"/>
    <d v="2024-04-02T00:00:00"/>
    <x v="1"/>
    <x v="4"/>
    <s v="Consumer"/>
    <n v="5"/>
    <n v="16209"/>
    <n v="0.01"/>
    <n v="53949"/>
    <x v="0"/>
    <n v="802345500"/>
    <n v="262855500"/>
    <n v="0.32760886675378625"/>
    <x v="6"/>
    <b v="1"/>
    <s v="abril"/>
    <x v="6"/>
  </r>
  <r>
    <x v="8434"/>
    <s v="CUST1848"/>
    <d v="2024-11-02T00:00:00"/>
    <x v="1"/>
    <x v="4"/>
    <s v="Corporate"/>
    <n v="3"/>
    <n v="11170"/>
    <n v="0.09"/>
    <n v="15336"/>
    <x v="0"/>
    <n v="304941000"/>
    <n v="151581000"/>
    <n v="0.49708304229342726"/>
    <x v="2"/>
    <b v="1"/>
    <s v="noviembre"/>
    <x v="2"/>
  </r>
  <r>
    <x v="8435"/>
    <s v="CUST1728"/>
    <d v="2024-06-09T00:00:00"/>
    <x v="2"/>
    <x v="4"/>
    <s v="Home Office"/>
    <n v="3"/>
    <n v="5478"/>
    <n v="0.19"/>
    <n v="8129"/>
    <x v="0"/>
    <n v="133115400"/>
    <n v="51825400"/>
    <n v="0.38932685474407919"/>
    <x v="1"/>
    <b v="1"/>
    <s v="junio"/>
    <x v="1"/>
  </r>
  <r>
    <x v="8436"/>
    <s v="CUST3322"/>
    <d v="2024-04-26T00:00:00"/>
    <x v="1"/>
    <x v="1"/>
    <s v="Home Office"/>
    <n v="6"/>
    <n v="31620"/>
    <n v="0.15"/>
    <n v="113231"/>
    <x v="3"/>
    <n v="1612620000"/>
    <n v="480310000"/>
    <n v="0.29784450149446245"/>
    <x v="6"/>
    <b v="1"/>
    <s v="abril"/>
    <x v="6"/>
  </r>
  <r>
    <x v="8437"/>
    <s v="CUST3561"/>
    <d v="2024-10-14T00:00:00"/>
    <x v="2"/>
    <x v="4"/>
    <s v="Consumer"/>
    <n v="2"/>
    <n v="32749"/>
    <n v="0.09"/>
    <n v="45166"/>
    <x v="2"/>
    <n v="596031800"/>
    <n v="144371800"/>
    <n v="0.24222163985210185"/>
    <x v="4"/>
    <b v="1"/>
    <s v="octubre"/>
    <x v="4"/>
  </r>
  <r>
    <x v="8438"/>
    <s v="CUST4570"/>
    <d v="2024-03-05T00:00:00"/>
    <x v="0"/>
    <x v="2"/>
    <s v="Home Office"/>
    <n v="3"/>
    <n v="42221"/>
    <n v="0.18"/>
    <n v="74274"/>
    <x v="4"/>
    <n v="1038636600"/>
    <n v="295896600"/>
    <n v="0.2848894406378516"/>
    <x v="7"/>
    <b v="1"/>
    <s v="marzo"/>
    <x v="7"/>
  </r>
  <r>
    <x v="8439"/>
    <s v="CUST8647"/>
    <d v="2024-10-04T00:00:00"/>
    <x v="3"/>
    <x v="0"/>
    <s v="Home Office"/>
    <n v="7"/>
    <n v="23427"/>
    <n v="0.11"/>
    <n v="81582"/>
    <x v="3"/>
    <n v="1459502100"/>
    <n v="643682100"/>
    <n v="0.44102855350465064"/>
    <x v="4"/>
    <b v="1"/>
    <s v="octubre"/>
    <x v="4"/>
  </r>
  <r>
    <x v="8440"/>
    <s v="CUST8696"/>
    <d v="2024-08-17T00:00:00"/>
    <x v="0"/>
    <x v="4"/>
    <s v="Corporate"/>
    <n v="8"/>
    <n v="3144"/>
    <n v="0.27"/>
    <n v="10403"/>
    <x v="2"/>
    <n v="183609600"/>
    <n v="79579600"/>
    <n v="0.43341742479696049"/>
    <x v="0"/>
    <b v="1"/>
    <s v="agosto"/>
    <x v="0"/>
  </r>
  <r>
    <x v="8441"/>
    <s v="CUST6274"/>
    <d v="2024-03-26T00:00:00"/>
    <x v="3"/>
    <x v="0"/>
    <s v="Corporate"/>
    <n v="3"/>
    <n v="28359"/>
    <n v="0.26"/>
    <n v="33098"/>
    <x v="3"/>
    <n v="629569800"/>
    <n v="298589800"/>
    <n v="0.4742759261959516"/>
    <x v="7"/>
    <b v="1"/>
    <s v="marzo"/>
    <x v="7"/>
  </r>
  <r>
    <x v="8442"/>
    <s v="CUST2984"/>
    <d v="2024-07-05T00:00:00"/>
    <x v="2"/>
    <x v="4"/>
    <s v="Corporate"/>
    <n v="6"/>
    <n v="40039"/>
    <n v="0.04"/>
    <n v="173589"/>
    <x v="0"/>
    <n v="2306246400"/>
    <n v="570356400"/>
    <n v="0.24730939417401368"/>
    <x v="3"/>
    <b v="1"/>
    <s v="julio"/>
    <x v="3"/>
  </r>
  <r>
    <x v="8443"/>
    <s v="CUST4698"/>
    <d v="2024-04-22T00:00:00"/>
    <x v="0"/>
    <x v="3"/>
    <s v="Corporate"/>
    <n v="1"/>
    <n v="36479"/>
    <n v="0.03"/>
    <n v="20656"/>
    <x v="2"/>
    <n v="353846300"/>
    <n v="147286300"/>
    <n v="0.41624371937759419"/>
    <x v="6"/>
    <b v="1"/>
    <s v="abril"/>
    <x v="6"/>
  </r>
  <r>
    <x v="8444"/>
    <s v="CUST9116"/>
    <d v="2024-06-13T00:00:00"/>
    <x v="1"/>
    <x v="1"/>
    <s v="Corporate"/>
    <n v="1"/>
    <n v="47964"/>
    <n v="0.08"/>
    <n v="23981"/>
    <x v="3"/>
    <n v="441268800"/>
    <n v="201458800"/>
    <n v="0.45654440105441402"/>
    <x v="1"/>
    <b v="1"/>
    <s v="junio"/>
    <x v="1"/>
  </r>
  <r>
    <x v="8445"/>
    <s v="CUST4062"/>
    <d v="2024-06-25T00:00:00"/>
    <x v="1"/>
    <x v="3"/>
    <s v="Home Office"/>
    <n v="10"/>
    <n v="18766"/>
    <n v="0.08"/>
    <n v="114449"/>
    <x v="3"/>
    <n v="1726472000"/>
    <n v="581982000"/>
    <n v="0.33709321668697784"/>
    <x v="1"/>
    <b v="1"/>
    <s v="junio"/>
    <x v="1"/>
  </r>
  <r>
    <x v="8446"/>
    <s v="CUST9197"/>
    <d v="2024-08-29T00:00:00"/>
    <x v="0"/>
    <x v="3"/>
    <s v="Home Office"/>
    <n v="5"/>
    <n v="29075"/>
    <n v="0.27"/>
    <n v="58879"/>
    <x v="2"/>
    <n v="1061237500"/>
    <n v="472447500"/>
    <n v="0.44518545565907724"/>
    <x v="0"/>
    <b v="1"/>
    <s v="agosto"/>
    <x v="0"/>
  </r>
  <r>
    <x v="8447"/>
    <s v="CUST3277"/>
    <d v="2024-01-16T00:00:00"/>
    <x v="0"/>
    <x v="3"/>
    <s v="Consumer"/>
    <n v="7"/>
    <n v="13384"/>
    <n v="0.22"/>
    <n v="49386"/>
    <x v="4"/>
    <n v="730766400"/>
    <n v="236906400"/>
    <n v="0.32418896106881762"/>
    <x v="8"/>
    <b v="1"/>
    <s v="enero"/>
    <x v="8"/>
  </r>
  <r>
    <x v="8448"/>
    <s v="CUST5514"/>
    <d v="2024-06-17T00:00:00"/>
    <x v="2"/>
    <x v="4"/>
    <s v="Home Office"/>
    <n v="5"/>
    <n v="8122"/>
    <n v="0.21"/>
    <n v="18631"/>
    <x v="4"/>
    <n v="320819000"/>
    <n v="134509000"/>
    <n v="0.41926756208329308"/>
    <x v="1"/>
    <b v="1"/>
    <s v="junio"/>
    <x v="1"/>
  </r>
  <r>
    <x v="8449"/>
    <s v="CUST6187"/>
    <d v="2024-02-29T00:00:00"/>
    <x v="0"/>
    <x v="3"/>
    <s v="Consumer"/>
    <n v="9"/>
    <n v="36376"/>
    <n v="0.13"/>
    <n v="142817"/>
    <x v="3"/>
    <n v="2848240800"/>
    <n v="1420070800"/>
    <n v="0.49857821010077519"/>
    <x v="9"/>
    <b v="1"/>
    <s v="febrero"/>
    <x v="9"/>
  </r>
  <r>
    <x v="8450"/>
    <s v="CUST2784"/>
    <d v="2024-04-18T00:00:00"/>
    <x v="3"/>
    <x v="4"/>
    <s v="Consumer"/>
    <n v="7"/>
    <n v="40380"/>
    <n v="0.08"/>
    <n v="149301"/>
    <x v="4"/>
    <n v="2600472000"/>
    <n v="1107462000"/>
    <n v="0.42586961136286028"/>
    <x v="6"/>
    <b v="1"/>
    <s v="abril"/>
    <x v="6"/>
  </r>
  <r>
    <x v="8451"/>
    <s v="CUST4854"/>
    <d v="2024-01-04T00:00:00"/>
    <x v="2"/>
    <x v="4"/>
    <s v="Consumer"/>
    <n v="1"/>
    <n v="31302"/>
    <n v="0.04"/>
    <n v="23270"/>
    <x v="0"/>
    <n v="300499200"/>
    <n v="67799200"/>
    <n v="0.22562189849423891"/>
    <x v="8"/>
    <b v="1"/>
    <s v="enero"/>
    <x v="8"/>
  </r>
  <r>
    <x v="8452"/>
    <s v="CUST3345"/>
    <d v="2024-06-01T00:00:00"/>
    <x v="3"/>
    <x v="2"/>
    <s v="Home Office"/>
    <n v="3"/>
    <n v="37205"/>
    <n v="0.12"/>
    <n v="67053"/>
    <x v="4"/>
    <n v="982212000"/>
    <n v="311682000"/>
    <n v="0.31732660566150689"/>
    <x v="1"/>
    <b v="1"/>
    <s v="junio"/>
    <x v="1"/>
  </r>
  <r>
    <x v="8453"/>
    <s v="CUST7196"/>
    <d v="2024-06-17T00:00:00"/>
    <x v="0"/>
    <x v="0"/>
    <s v="Consumer"/>
    <n v="8"/>
    <n v="6918"/>
    <n v="0"/>
    <n v="42540"/>
    <x v="4"/>
    <n v="553440000"/>
    <n v="128040000"/>
    <n v="0.2313529921942758"/>
    <x v="1"/>
    <b v="0"/>
    <s v="junio"/>
    <x v="1"/>
  </r>
  <r>
    <x v="8454"/>
    <s v="CUST9017"/>
    <d v="2024-08-17T00:00:00"/>
    <x v="0"/>
    <x v="1"/>
    <s v="Consumer"/>
    <n v="2"/>
    <n v="29161"/>
    <n v="0.11"/>
    <n v="35876"/>
    <x v="3"/>
    <n v="519065800"/>
    <n v="160305800"/>
    <n v="0.30883521896453203"/>
    <x v="0"/>
    <b v="1"/>
    <s v="agosto"/>
    <x v="0"/>
  </r>
  <r>
    <x v="8455"/>
    <s v="CUST9684"/>
    <d v="2024-08-28T00:00:00"/>
    <x v="3"/>
    <x v="3"/>
    <s v="Home Office"/>
    <n v="1"/>
    <n v="25221"/>
    <n v="0.1"/>
    <n v="14224"/>
    <x v="1"/>
    <n v="226989000"/>
    <n v="84749000"/>
    <n v="0.37336170475221264"/>
    <x v="0"/>
    <b v="1"/>
    <s v="agosto"/>
    <x v="0"/>
  </r>
  <r>
    <x v="8456"/>
    <s v="CUST5810"/>
    <d v="2024-11-04T00:00:00"/>
    <x v="2"/>
    <x v="4"/>
    <s v="Corporate"/>
    <n v="2"/>
    <n v="20179"/>
    <n v="0.01"/>
    <n v="23022"/>
    <x v="0"/>
    <n v="399544200"/>
    <n v="169324200"/>
    <n v="0.42379341259365044"/>
    <x v="2"/>
    <b v="1"/>
    <s v="noviembre"/>
    <x v="2"/>
  </r>
  <r>
    <x v="8457"/>
    <s v="CUST7189"/>
    <d v="2024-01-22T00:00:00"/>
    <x v="3"/>
    <x v="0"/>
    <s v="Home Office"/>
    <n v="7"/>
    <n v="34920"/>
    <n v="0.27"/>
    <n v="110204"/>
    <x v="1"/>
    <n v="1784412000"/>
    <n v="682372000"/>
    <n v="0.38240720192421929"/>
    <x v="8"/>
    <b v="1"/>
    <s v="enero"/>
    <x v="8"/>
  </r>
  <r>
    <x v="8458"/>
    <s v="CUST2936"/>
    <d v="2024-02-26T00:00:00"/>
    <x v="3"/>
    <x v="4"/>
    <s v="Consumer"/>
    <n v="4"/>
    <n v="40953"/>
    <n v="0.12"/>
    <n v="112011"/>
    <x v="1"/>
    <n v="1441545600"/>
    <n v="321435600"/>
    <n v="0.22297983497712456"/>
    <x v="9"/>
    <b v="1"/>
    <s v="febrero"/>
    <x v="9"/>
  </r>
  <r>
    <x v="8459"/>
    <s v="CUST6489"/>
    <d v="2024-02-02T00:00:00"/>
    <x v="2"/>
    <x v="3"/>
    <s v="Corporate"/>
    <n v="9"/>
    <n v="25930"/>
    <n v="0.2"/>
    <n v="127446"/>
    <x v="4"/>
    <n v="1866960000"/>
    <n v="592500000"/>
    <n v="0.31736084329605346"/>
    <x v="9"/>
    <b v="1"/>
    <s v="febrero"/>
    <x v="9"/>
  </r>
  <r>
    <x v="8460"/>
    <s v="CUST3713"/>
    <d v="2024-07-15T00:00:00"/>
    <x v="0"/>
    <x v="1"/>
    <s v="Home Office"/>
    <n v="1"/>
    <n v="43589"/>
    <n v="0.01"/>
    <n v="32014"/>
    <x v="4"/>
    <n v="431531100"/>
    <n v="111391100"/>
    <n v="0.2581299470652289"/>
    <x v="3"/>
    <b v="1"/>
    <s v="julio"/>
    <x v="3"/>
  </r>
  <r>
    <x v="8461"/>
    <s v="CUST2554"/>
    <d v="2024-10-20T00:00:00"/>
    <x v="2"/>
    <x v="4"/>
    <s v="Home Office"/>
    <n v="7"/>
    <n v="16637"/>
    <n v="0.06"/>
    <n v="60096"/>
    <x v="3"/>
    <n v="1094714600"/>
    <n v="493754600"/>
    <n v="0.45103500035534377"/>
    <x v="4"/>
    <b v="1"/>
    <s v="octubre"/>
    <x v="4"/>
  </r>
  <r>
    <x v="8462"/>
    <s v="CUST8200"/>
    <d v="2024-04-21T00:00:00"/>
    <x v="1"/>
    <x v="4"/>
    <s v="Consumer"/>
    <n v="6"/>
    <n v="40004"/>
    <n v="0.15"/>
    <n v="117201"/>
    <x v="4"/>
    <n v="2040204000"/>
    <n v="868194000"/>
    <n v="0.4255427398436627"/>
    <x v="6"/>
    <b v="1"/>
    <s v="abril"/>
    <x v="6"/>
  </r>
  <r>
    <x v="8463"/>
    <s v="CUST8730"/>
    <d v="2024-09-25T00:00:00"/>
    <x v="2"/>
    <x v="4"/>
    <s v="Consumer"/>
    <n v="3"/>
    <n v="33641"/>
    <n v="0.17"/>
    <n v="50127"/>
    <x v="2"/>
    <n v="837660900"/>
    <n v="336390900"/>
    <n v="0.40158362411328974"/>
    <x v="11"/>
    <b v="1"/>
    <s v="septiembre"/>
    <x v="11"/>
  </r>
  <r>
    <x v="8464"/>
    <s v="CUST4881"/>
    <d v="2024-11-07T00:00:00"/>
    <x v="1"/>
    <x v="2"/>
    <s v="Home Office"/>
    <n v="8"/>
    <n v="14208"/>
    <n v="0.12"/>
    <n v="50444"/>
    <x v="1"/>
    <n v="1000243200"/>
    <n v="495803200"/>
    <n v="0.49568264997952499"/>
    <x v="2"/>
    <b v="1"/>
    <s v="noviembre"/>
    <x v="2"/>
  </r>
  <r>
    <x v="8465"/>
    <s v="CUST4236"/>
    <d v="2024-09-21T00:00:00"/>
    <x v="1"/>
    <x v="4"/>
    <s v="Corporate"/>
    <n v="10"/>
    <n v="45291"/>
    <n v="0.23"/>
    <n v="271340"/>
    <x v="2"/>
    <n v="3487407000"/>
    <n v="774007000"/>
    <n v="0.22194340953034733"/>
    <x v="11"/>
    <b v="1"/>
    <s v="septiembre"/>
    <x v="11"/>
  </r>
  <r>
    <x v="8466"/>
    <s v="CUST5216"/>
    <d v="2024-01-02T00:00:00"/>
    <x v="2"/>
    <x v="1"/>
    <s v="Home Office"/>
    <n v="2"/>
    <n v="23429"/>
    <n v="0.2"/>
    <n v="26638"/>
    <x v="0"/>
    <n v="374864000"/>
    <n v="108484000"/>
    <n v="0.28939562081181441"/>
    <x v="8"/>
    <b v="1"/>
    <s v="enero"/>
    <x v="8"/>
  </r>
  <r>
    <x v="8467"/>
    <s v="CUST7488"/>
    <d v="2024-06-24T00:00:00"/>
    <x v="1"/>
    <x v="2"/>
    <s v="Consumer"/>
    <n v="9"/>
    <n v="13856"/>
    <n v="0.28000000000000003"/>
    <n v="45703"/>
    <x v="3"/>
    <n v="897868800"/>
    <n v="440838800"/>
    <n v="0.49098353790665183"/>
    <x v="1"/>
    <b v="1"/>
    <s v="junio"/>
    <x v="1"/>
  </r>
  <r>
    <x v="8468"/>
    <s v="CUST7049"/>
    <d v="2024-02-16T00:00:00"/>
    <x v="1"/>
    <x v="4"/>
    <s v="Corporate"/>
    <n v="4"/>
    <n v="41722"/>
    <n v="0.01"/>
    <n v="104869"/>
    <x v="2"/>
    <n v="1652191200"/>
    <n v="603501200"/>
    <n v="0.36527322019388553"/>
    <x v="9"/>
    <b v="1"/>
    <s v="febrero"/>
    <x v="9"/>
  </r>
  <r>
    <x v="8469"/>
    <s v="CUST6822"/>
    <d v="2024-07-21T00:00:00"/>
    <x v="3"/>
    <x v="3"/>
    <s v="Corporate"/>
    <n v="1"/>
    <n v="48001"/>
    <n v="0.19"/>
    <n v="29473"/>
    <x v="3"/>
    <n v="388808100"/>
    <n v="94078100"/>
    <n v="0.2419653808652649"/>
    <x v="3"/>
    <b v="1"/>
    <s v="julio"/>
    <x v="3"/>
  </r>
  <r>
    <x v="8470"/>
    <s v="CUST8103"/>
    <d v="2024-03-03T00:00:00"/>
    <x v="1"/>
    <x v="4"/>
    <s v="Home Office"/>
    <n v="2"/>
    <n v="9995"/>
    <n v="0.14000000000000001"/>
    <n v="10461"/>
    <x v="2"/>
    <n v="171914000"/>
    <n v="67304000"/>
    <n v="0.39149807461870473"/>
    <x v="7"/>
    <b v="1"/>
    <s v="marzo"/>
    <x v="7"/>
  </r>
  <r>
    <x v="8471"/>
    <s v="CUST3637"/>
    <d v="2024-07-18T00:00:00"/>
    <x v="1"/>
    <x v="1"/>
    <s v="Consumer"/>
    <n v="9"/>
    <n v="19018"/>
    <n v="0.19"/>
    <n v="103130"/>
    <x v="0"/>
    <n v="1386412200"/>
    <n v="355112200"/>
    <n v="0.25613753254623695"/>
    <x v="3"/>
    <b v="1"/>
    <s v="julio"/>
    <x v="3"/>
  </r>
  <r>
    <x v="8472"/>
    <s v="CUST2872"/>
    <d v="2024-03-10T00:00:00"/>
    <x v="0"/>
    <x v="1"/>
    <s v="Corporate"/>
    <n v="8"/>
    <n v="23834"/>
    <n v="0.27"/>
    <n v="96371"/>
    <x v="2"/>
    <n v="1391905600"/>
    <n v="428195600"/>
    <n v="0.30763264405287255"/>
    <x v="7"/>
    <b v="1"/>
    <s v="marzo"/>
    <x v="7"/>
  </r>
  <r>
    <x v="8473"/>
    <s v="CUST2159"/>
    <d v="2024-09-11T00:00:00"/>
    <x v="3"/>
    <x v="4"/>
    <s v="Corporate"/>
    <n v="2"/>
    <n v="3501"/>
    <n v="0.28000000000000003"/>
    <n v="3096"/>
    <x v="4"/>
    <n v="50414400"/>
    <n v="19454400"/>
    <n v="0.38588974578691804"/>
    <x v="11"/>
    <b v="1"/>
    <s v="septiembre"/>
    <x v="11"/>
  </r>
  <r>
    <x v="8474"/>
    <s v="CUST4068"/>
    <d v="2024-06-23T00:00:00"/>
    <x v="1"/>
    <x v="3"/>
    <s v="Home Office"/>
    <n v="5"/>
    <n v="33779"/>
    <n v="0.24"/>
    <n v="72306"/>
    <x v="3"/>
    <n v="1283602000"/>
    <n v="560542000"/>
    <n v="0.43669455173799976"/>
    <x v="1"/>
    <b v="1"/>
    <s v="junio"/>
    <x v="1"/>
  </r>
  <r>
    <x v="8475"/>
    <s v="CUST6793"/>
    <d v="2024-06-26T00:00:00"/>
    <x v="1"/>
    <x v="4"/>
    <s v="Home Office"/>
    <n v="1"/>
    <n v="16062"/>
    <n v="0.24"/>
    <n v="8742"/>
    <x v="3"/>
    <n v="122071200"/>
    <n v="34651200"/>
    <n v="0.28386056662013642"/>
    <x v="1"/>
    <b v="1"/>
    <s v="junio"/>
    <x v="1"/>
  </r>
  <r>
    <x v="8476"/>
    <s v="CUST3197"/>
    <d v="2024-12-29T00:00:00"/>
    <x v="0"/>
    <x v="4"/>
    <s v="Consumer"/>
    <n v="5"/>
    <n v="29106"/>
    <n v="0.11"/>
    <n v="72163"/>
    <x v="2"/>
    <n v="1295217000"/>
    <n v="573587000"/>
    <n v="0.44285011700742039"/>
    <x v="10"/>
    <b v="1"/>
    <s v="diciembre"/>
    <x v="10"/>
  </r>
  <r>
    <x v="8477"/>
    <s v="CUST6007"/>
    <d v="2024-06-01T00:00:00"/>
    <x v="3"/>
    <x v="0"/>
    <s v="Consumer"/>
    <n v="9"/>
    <n v="22211"/>
    <n v="0.2"/>
    <n v="96042"/>
    <x v="0"/>
    <n v="1599192000"/>
    <n v="638772000"/>
    <n v="0.39943421427821052"/>
    <x v="1"/>
    <b v="1"/>
    <s v="junio"/>
    <x v="1"/>
  </r>
  <r>
    <x v="8478"/>
    <s v="CUST6853"/>
    <d v="2024-11-10T00:00:00"/>
    <x v="1"/>
    <x v="2"/>
    <s v="Home Office"/>
    <n v="5"/>
    <n v="16363"/>
    <n v="0.27"/>
    <n v="30447"/>
    <x v="4"/>
    <n v="597249500"/>
    <n v="292779500"/>
    <n v="0.49021305166433793"/>
    <x v="2"/>
    <b v="1"/>
    <s v="noviembre"/>
    <x v="2"/>
  </r>
  <r>
    <x v="8479"/>
    <s v="CUST5920"/>
    <d v="2024-12-12T00:00:00"/>
    <x v="1"/>
    <x v="3"/>
    <s v="Consumer"/>
    <n v="2"/>
    <n v="44585"/>
    <n v="0.08"/>
    <n v="49354"/>
    <x v="2"/>
    <n v="820364000"/>
    <n v="326824000"/>
    <n v="0.39838900780629088"/>
    <x v="10"/>
    <b v="1"/>
    <s v="diciembre"/>
    <x v="10"/>
  </r>
  <r>
    <x v="8480"/>
    <s v="CUST3318"/>
    <d v="2024-09-17T00:00:00"/>
    <x v="3"/>
    <x v="2"/>
    <s v="Consumer"/>
    <n v="6"/>
    <n v="44056"/>
    <n v="0.11"/>
    <n v="134402"/>
    <x v="0"/>
    <n v="2352590400"/>
    <n v="1008570400"/>
    <n v="0.42870633153990595"/>
    <x v="11"/>
    <b v="1"/>
    <s v="septiembre"/>
    <x v="11"/>
  </r>
  <r>
    <x v="8481"/>
    <s v="CUST2125"/>
    <d v="2024-07-08T00:00:00"/>
    <x v="1"/>
    <x v="4"/>
    <s v="Consumer"/>
    <n v="7"/>
    <n v="29837"/>
    <n v="7.0000000000000007E-2"/>
    <n v="105441"/>
    <x v="2"/>
    <n v="1942388700"/>
    <n v="887978700"/>
    <n v="0.45715808581464668"/>
    <x v="3"/>
    <b v="1"/>
    <s v="julio"/>
    <x v="3"/>
  </r>
  <r>
    <x v="8482"/>
    <s v="CUST7475"/>
    <d v="2024-05-14T00:00:00"/>
    <x v="3"/>
    <x v="2"/>
    <s v="Home Office"/>
    <n v="9"/>
    <n v="10364"/>
    <n v="0.18"/>
    <n v="57154"/>
    <x v="3"/>
    <n v="764863200"/>
    <n v="193323200"/>
    <n v="0.25275526394785369"/>
    <x v="5"/>
    <b v="1"/>
    <s v="mayo"/>
    <x v="5"/>
  </r>
  <r>
    <x v="8483"/>
    <s v="CUST7475"/>
    <d v="2024-01-14T00:00:00"/>
    <x v="3"/>
    <x v="1"/>
    <s v="Home Office"/>
    <n v="1"/>
    <n v="34189"/>
    <n v="0.06"/>
    <n v="25059"/>
    <x v="4"/>
    <n v="321376600"/>
    <n v="70786600"/>
    <n v="0.22026059146807825"/>
    <x v="8"/>
    <b v="1"/>
    <s v="enero"/>
    <x v="8"/>
  </r>
  <r>
    <x v="8484"/>
    <s v="CUST3245"/>
    <d v="2024-01-22T00:00:00"/>
    <x v="0"/>
    <x v="0"/>
    <s v="Home Office"/>
    <n v="5"/>
    <n v="36336"/>
    <n v="0.2"/>
    <n v="76343"/>
    <x v="4"/>
    <n v="1453440000"/>
    <n v="690010000"/>
    <n v="0.47474267943637166"/>
    <x v="8"/>
    <b v="1"/>
    <s v="enero"/>
    <x v="8"/>
  </r>
  <r>
    <x v="8485"/>
    <s v="CUST4612"/>
    <d v="2024-08-02T00:00:00"/>
    <x v="3"/>
    <x v="1"/>
    <s v="Home Office"/>
    <n v="9"/>
    <n v="17250"/>
    <n v="0.08"/>
    <n v="86808"/>
    <x v="3"/>
    <n v="1428300000"/>
    <n v="560220000"/>
    <n v="0.39222852341944969"/>
    <x v="0"/>
    <b v="1"/>
    <s v="agosto"/>
    <x v="0"/>
  </r>
  <r>
    <x v="8486"/>
    <s v="CUST2646"/>
    <d v="2024-11-24T00:00:00"/>
    <x v="0"/>
    <x v="4"/>
    <s v="Home Office"/>
    <n v="2"/>
    <n v="40871"/>
    <n v="0.01"/>
    <n v="52666"/>
    <x v="3"/>
    <n v="809245800"/>
    <n v="282585800"/>
    <n v="0.3491964987646522"/>
    <x v="2"/>
    <b v="1"/>
    <s v="noviembre"/>
    <x v="2"/>
  </r>
  <r>
    <x v="8487"/>
    <s v="CUST4018"/>
    <d v="2024-10-17T00:00:00"/>
    <x v="0"/>
    <x v="3"/>
    <s v="Consumer"/>
    <n v="8"/>
    <n v="44401"/>
    <n v="0.09"/>
    <n v="241447"/>
    <x v="3"/>
    <n v="3232392800"/>
    <n v="817922800"/>
    <n v="0.25303942020907855"/>
    <x v="4"/>
    <b v="1"/>
    <s v="octubre"/>
    <x v="4"/>
  </r>
  <r>
    <x v="8488"/>
    <s v="CUST5402"/>
    <d v="2024-05-16T00:00:00"/>
    <x v="3"/>
    <x v="4"/>
    <s v="Home Office"/>
    <n v="7"/>
    <n v="35806"/>
    <n v="0.12"/>
    <n v="171083"/>
    <x v="2"/>
    <n v="2205649600"/>
    <n v="494819600"/>
    <n v="0.22434189002641217"/>
    <x v="5"/>
    <b v="1"/>
    <s v="mayo"/>
    <x v="5"/>
  </r>
  <r>
    <x v="8489"/>
    <s v="CUST7201"/>
    <d v="2024-12-28T00:00:00"/>
    <x v="2"/>
    <x v="1"/>
    <s v="Consumer"/>
    <n v="3"/>
    <n v="41720"/>
    <n v="0.1"/>
    <n v="79043"/>
    <x v="1"/>
    <n v="1126440000"/>
    <n v="336010000"/>
    <n v="0.29829373956890737"/>
    <x v="10"/>
    <b v="1"/>
    <s v="diciembre"/>
    <x v="10"/>
  </r>
  <r>
    <x v="8490"/>
    <s v="CUST7839"/>
    <d v="2024-12-04T00:00:00"/>
    <x v="3"/>
    <x v="4"/>
    <s v="Consumer"/>
    <n v="7"/>
    <n v="35896"/>
    <n v="0.28999999999999998"/>
    <n v="102991"/>
    <x v="2"/>
    <n v="1784031200"/>
    <n v="754121200"/>
    <n v="0.42270628450892561"/>
    <x v="10"/>
    <b v="1"/>
    <s v="diciembre"/>
    <x v="10"/>
  </r>
  <r>
    <x v="8491"/>
    <s v="CUST1336"/>
    <d v="2024-08-04T00:00:00"/>
    <x v="0"/>
    <x v="4"/>
    <s v="Home Office"/>
    <n v="10"/>
    <n v="37782"/>
    <n v="0.15"/>
    <n v="198024"/>
    <x v="4"/>
    <n v="3211470000"/>
    <n v="1231230000"/>
    <n v="0.38338517874991829"/>
    <x v="0"/>
    <b v="1"/>
    <s v="agosto"/>
    <x v="0"/>
  </r>
  <r>
    <x v="8492"/>
    <s v="CUST6497"/>
    <d v="2024-10-28T00:00:00"/>
    <x v="0"/>
    <x v="1"/>
    <s v="Consumer"/>
    <n v="6"/>
    <n v="39882"/>
    <n v="0.01"/>
    <n v="129580"/>
    <x v="2"/>
    <n v="2368990800"/>
    <n v="1073190800"/>
    <n v="0.45301602690901122"/>
    <x v="4"/>
    <b v="1"/>
    <s v="octubre"/>
    <x v="4"/>
  </r>
  <r>
    <x v="8493"/>
    <s v="CUST1079"/>
    <d v="2024-10-30T00:00:00"/>
    <x v="1"/>
    <x v="3"/>
    <s v="Home Office"/>
    <n v="5"/>
    <n v="16745"/>
    <n v="0.24"/>
    <n v="43857"/>
    <x v="2"/>
    <n v="636310000"/>
    <n v="197740000"/>
    <n v="0.310760478383178"/>
    <x v="4"/>
    <b v="1"/>
    <s v="octubre"/>
    <x v="4"/>
  </r>
  <r>
    <x v="8494"/>
    <s v="CUST7396"/>
    <d v="2024-07-12T00:00:00"/>
    <x v="3"/>
    <x v="0"/>
    <s v="Consumer"/>
    <n v="5"/>
    <n v="9562"/>
    <n v="0.18"/>
    <n v="19869"/>
    <x v="0"/>
    <n v="392042000"/>
    <n v="193352000"/>
    <n v="0.49319205595318871"/>
    <x v="3"/>
    <b v="1"/>
    <s v="julio"/>
    <x v="3"/>
  </r>
  <r>
    <x v="8495"/>
    <s v="CUST2115"/>
    <d v="2024-05-29T00:00:00"/>
    <x v="1"/>
    <x v="0"/>
    <s v="Home Office"/>
    <n v="4"/>
    <n v="19104"/>
    <n v="0.01"/>
    <n v="58805"/>
    <x v="1"/>
    <n v="756518400"/>
    <n v="168468400"/>
    <n v="0.22268909784613303"/>
    <x v="5"/>
    <b v="1"/>
    <s v="mayo"/>
    <x v="5"/>
  </r>
  <r>
    <x v="8496"/>
    <s v="CUST9662"/>
    <d v="2024-03-24T00:00:00"/>
    <x v="3"/>
    <x v="1"/>
    <s v="Corporate"/>
    <n v="3"/>
    <n v="41627"/>
    <n v="0.22"/>
    <n v="54907"/>
    <x v="1"/>
    <n v="974071800"/>
    <n v="425001800"/>
    <n v="0.43631465360151067"/>
    <x v="7"/>
    <b v="1"/>
    <s v="marzo"/>
    <x v="7"/>
  </r>
  <r>
    <x v="8497"/>
    <s v="CUST6140"/>
    <d v="2024-12-16T00:00:00"/>
    <x v="2"/>
    <x v="0"/>
    <s v="Home Office"/>
    <n v="4"/>
    <n v="29127"/>
    <n v="0.2"/>
    <n v="74365"/>
    <x v="1"/>
    <n v="932064000"/>
    <n v="188414000"/>
    <n v="0.20214706286263603"/>
    <x v="10"/>
    <b v="1"/>
    <s v="diciembre"/>
    <x v="10"/>
  </r>
  <r>
    <x v="8498"/>
    <s v="CUST9852"/>
    <d v="2024-03-18T00:00:00"/>
    <x v="1"/>
    <x v="0"/>
    <s v="Consumer"/>
    <n v="9"/>
    <n v="1039"/>
    <n v="0.01"/>
    <n v="4778"/>
    <x v="1"/>
    <n v="92574900"/>
    <n v="44794900"/>
    <n v="0.48387737928963465"/>
    <x v="7"/>
    <b v="1"/>
    <s v="marzo"/>
    <x v="7"/>
  </r>
  <r>
    <x v="8499"/>
    <s v="CUST3220"/>
    <d v="2024-10-17T00:00:00"/>
    <x v="0"/>
    <x v="4"/>
    <s v="Corporate"/>
    <n v="10"/>
    <n v="16573"/>
    <n v="0.16"/>
    <n v="77327"/>
    <x v="4"/>
    <n v="1392132000"/>
    <n v="618862000"/>
    <n v="0.4445426152117759"/>
    <x v="4"/>
    <b v="1"/>
    <s v="octubre"/>
    <x v="4"/>
  </r>
  <r>
    <x v="8500"/>
    <s v="CUST7702"/>
    <d v="2024-12-02T00:00:00"/>
    <x v="0"/>
    <x v="4"/>
    <s v="Consumer"/>
    <n v="3"/>
    <n v="40035"/>
    <n v="0.27"/>
    <n v="57792"/>
    <x v="2"/>
    <n v="876766500"/>
    <n v="298846500"/>
    <n v="0.34085072821555112"/>
    <x v="10"/>
    <b v="1"/>
    <s v="diciembre"/>
    <x v="10"/>
  </r>
  <r>
    <x v="8501"/>
    <s v="CUST9713"/>
    <d v="2024-04-14T00:00:00"/>
    <x v="0"/>
    <x v="2"/>
    <s v="Home Office"/>
    <n v="2"/>
    <n v="17685"/>
    <n v="0.28999999999999998"/>
    <n v="16785"/>
    <x v="4"/>
    <n v="251127000"/>
    <n v="83277000"/>
    <n v="0.33161308819840163"/>
    <x v="6"/>
    <b v="1"/>
    <s v="abril"/>
    <x v="6"/>
  </r>
  <r>
    <x v="8502"/>
    <s v="CUST3937"/>
    <d v="2024-03-17T00:00:00"/>
    <x v="3"/>
    <x v="1"/>
    <s v="Home Office"/>
    <n v="1"/>
    <n v="7952"/>
    <n v="0.06"/>
    <n v="5167"/>
    <x v="0"/>
    <n v="74748800"/>
    <n v="23078800"/>
    <n v="0.30875144483924827"/>
    <x v="7"/>
    <b v="1"/>
    <s v="marzo"/>
    <x v="7"/>
  </r>
  <r>
    <x v="8503"/>
    <s v="CUST1349"/>
    <d v="2024-09-25T00:00:00"/>
    <x v="0"/>
    <x v="4"/>
    <s v="Corporate"/>
    <n v="8"/>
    <n v="39849"/>
    <n v="0.04"/>
    <n v="221038"/>
    <x v="1"/>
    <n v="3060403200"/>
    <n v="850023200"/>
    <n v="0.27774876199319098"/>
    <x v="11"/>
    <b v="1"/>
    <s v="septiembre"/>
    <x v="11"/>
  </r>
  <r>
    <x v="8504"/>
    <s v="CUST4577"/>
    <d v="2024-04-26T00:00:00"/>
    <x v="3"/>
    <x v="2"/>
    <s v="Consumer"/>
    <n v="10"/>
    <n v="9610"/>
    <n v="0.01"/>
    <n v="56601"/>
    <x v="1"/>
    <n v="951390000"/>
    <n v="385380000"/>
    <n v="0.4050704758301012"/>
    <x v="6"/>
    <b v="1"/>
    <s v="abril"/>
    <x v="6"/>
  </r>
  <r>
    <x v="8505"/>
    <s v="CUST4556"/>
    <d v="2024-10-26T00:00:00"/>
    <x v="0"/>
    <x v="2"/>
    <s v="Corporate"/>
    <n v="2"/>
    <n v="42767"/>
    <n v="0.21"/>
    <n v="43004"/>
    <x v="1"/>
    <n v="675718600"/>
    <n v="245678600"/>
    <n v="0.3635812304115944"/>
    <x v="4"/>
    <b v="1"/>
    <s v="octubre"/>
    <x v="4"/>
  </r>
  <r>
    <x v="8506"/>
    <s v="CUST4581"/>
    <d v="2024-08-19T00:00:00"/>
    <x v="2"/>
    <x v="4"/>
    <s v="Corporate"/>
    <n v="8"/>
    <n v="34720"/>
    <n v="0.08"/>
    <n v="155088"/>
    <x v="0"/>
    <n v="2555392000"/>
    <n v="1004512000"/>
    <n v="0.39309507112803044"/>
    <x v="0"/>
    <b v="1"/>
    <s v="agosto"/>
    <x v="0"/>
  </r>
  <r>
    <x v="8507"/>
    <s v="CUST9557"/>
    <d v="2024-08-16T00:00:00"/>
    <x v="2"/>
    <x v="2"/>
    <s v="Home Office"/>
    <n v="2"/>
    <n v="44429"/>
    <n v="0.28000000000000003"/>
    <n v="42285"/>
    <x v="2"/>
    <n v="639777600"/>
    <n v="216927600"/>
    <n v="0.33906720085229619"/>
    <x v="0"/>
    <b v="1"/>
    <s v="agosto"/>
    <x v="0"/>
  </r>
  <r>
    <x v="8508"/>
    <s v="CUST7346"/>
    <d v="2024-11-11T00:00:00"/>
    <x v="2"/>
    <x v="0"/>
    <s v="Consumer"/>
    <n v="3"/>
    <n v="39777"/>
    <n v="0.15"/>
    <n v="59938"/>
    <x v="2"/>
    <n v="1014313500"/>
    <n v="414933500"/>
    <n v="0.40907815976027134"/>
    <x v="2"/>
    <b v="1"/>
    <s v="noviembre"/>
    <x v="2"/>
  </r>
  <r>
    <x v="8509"/>
    <s v="CUST7617"/>
    <d v="2024-02-05T00:00:00"/>
    <x v="3"/>
    <x v="4"/>
    <s v="Corporate"/>
    <n v="4"/>
    <n v="7732"/>
    <n v="0.2"/>
    <n v="16725"/>
    <x v="1"/>
    <n v="247424000"/>
    <n v="80174000"/>
    <n v="0.32403485514743924"/>
    <x v="9"/>
    <b v="1"/>
    <s v="febrero"/>
    <x v="9"/>
  </r>
  <r>
    <x v="8510"/>
    <s v="CUST5627"/>
    <d v="2024-08-28T00:00:00"/>
    <x v="3"/>
    <x v="2"/>
    <s v="Home Office"/>
    <n v="3"/>
    <n v="4091"/>
    <n v="0.18"/>
    <n v="7723"/>
    <x v="3"/>
    <n v="100638600"/>
    <n v="23408600"/>
    <n v="0.2326006124886475"/>
    <x v="0"/>
    <b v="1"/>
    <s v="agosto"/>
    <x v="0"/>
  </r>
  <r>
    <x v="8511"/>
    <s v="CUST8767"/>
    <d v="2024-03-19T00:00:00"/>
    <x v="3"/>
    <x v="4"/>
    <s v="Home Office"/>
    <n v="10"/>
    <n v="45905"/>
    <n v="0.21"/>
    <n v="203338"/>
    <x v="0"/>
    <n v="3626495000"/>
    <n v="1593115000"/>
    <n v="0.43929882710440799"/>
    <x v="7"/>
    <b v="1"/>
    <s v="marzo"/>
    <x v="7"/>
  </r>
  <r>
    <x v="8512"/>
    <s v="CUST6434"/>
    <d v="2024-04-27T00:00:00"/>
    <x v="1"/>
    <x v="3"/>
    <s v="Home Office"/>
    <n v="8"/>
    <n v="24028"/>
    <n v="0.05"/>
    <n v="134853"/>
    <x v="4"/>
    <n v="1826128000"/>
    <n v="477598000"/>
    <n v="0.26153588357442631"/>
    <x v="6"/>
    <b v="1"/>
    <s v="abril"/>
    <x v="6"/>
  </r>
  <r>
    <x v="8513"/>
    <s v="CUST5790"/>
    <d v="2024-04-03T00:00:00"/>
    <x v="0"/>
    <x v="2"/>
    <s v="Consumer"/>
    <n v="6"/>
    <n v="42360"/>
    <n v="0.2"/>
    <n v="121524"/>
    <x v="4"/>
    <n v="2033280000"/>
    <n v="818040000"/>
    <n v="0.40232530689329554"/>
    <x v="6"/>
    <b v="1"/>
    <s v="abril"/>
    <x v="6"/>
  </r>
  <r>
    <x v="8514"/>
    <s v="CUST7137"/>
    <d v="2024-03-03T00:00:00"/>
    <x v="1"/>
    <x v="0"/>
    <s v="Home Office"/>
    <n v="1"/>
    <n v="12049"/>
    <n v="0.24"/>
    <n v="6010"/>
    <x v="3"/>
    <n v="91572400"/>
    <n v="31472400"/>
    <n v="0.34368870969855547"/>
    <x v="7"/>
    <b v="1"/>
    <s v="marzo"/>
    <x v="7"/>
  </r>
  <r>
    <x v="8515"/>
    <s v="CUST7488"/>
    <d v="2024-05-22T00:00:00"/>
    <x v="3"/>
    <x v="1"/>
    <s v="Home Office"/>
    <n v="9"/>
    <n v="8749"/>
    <n v="0.06"/>
    <n v="40208"/>
    <x v="4"/>
    <n v="740165400"/>
    <n v="338085400"/>
    <n v="0.45677006787942265"/>
    <x v="5"/>
    <b v="1"/>
    <s v="mayo"/>
    <x v="5"/>
  </r>
  <r>
    <x v="8516"/>
    <s v="CUST7410"/>
    <d v="2024-08-07T00:00:00"/>
    <x v="3"/>
    <x v="0"/>
    <s v="Home Office"/>
    <n v="10"/>
    <n v="5850"/>
    <n v="0.02"/>
    <n v="33426"/>
    <x v="3"/>
    <n v="573300000"/>
    <n v="239040000"/>
    <n v="0.41695447409733122"/>
    <x v="0"/>
    <b v="1"/>
    <s v="agosto"/>
    <x v="0"/>
  </r>
  <r>
    <x v="8517"/>
    <s v="CUST1090"/>
    <d v="2024-08-05T00:00:00"/>
    <x v="2"/>
    <x v="4"/>
    <s v="Home Office"/>
    <n v="5"/>
    <n v="24917"/>
    <n v="0.14000000000000001"/>
    <n v="59548"/>
    <x v="4"/>
    <n v="1071431000"/>
    <n v="475951000"/>
    <n v="0.44421992643483343"/>
    <x v="0"/>
    <b v="1"/>
    <s v="agosto"/>
    <x v="0"/>
  </r>
  <r>
    <x v="8518"/>
    <s v="CUST6509"/>
    <d v="2024-06-19T00:00:00"/>
    <x v="1"/>
    <x v="2"/>
    <s v="Consumer"/>
    <n v="8"/>
    <n v="23856"/>
    <n v="0.26"/>
    <n v="81338"/>
    <x v="2"/>
    <n v="1412275200"/>
    <n v="598895200"/>
    <n v="0.42406409175775372"/>
    <x v="1"/>
    <b v="1"/>
    <s v="junio"/>
    <x v="1"/>
  </r>
  <r>
    <x v="8519"/>
    <s v="CUST8255"/>
    <d v="2024-04-24T00:00:00"/>
    <x v="2"/>
    <x v="2"/>
    <s v="Corporate"/>
    <n v="2"/>
    <n v="8928"/>
    <n v="0.02"/>
    <n v="11567"/>
    <x v="1"/>
    <n v="174988800"/>
    <n v="59318800"/>
    <n v="0.3389862665496306"/>
    <x v="6"/>
    <b v="1"/>
    <s v="abril"/>
    <x v="6"/>
  </r>
  <r>
    <x v="8520"/>
    <s v="CUST2837"/>
    <d v="2024-05-02T00:00:00"/>
    <x v="0"/>
    <x v="2"/>
    <s v="Home Office"/>
    <n v="4"/>
    <n v="38588"/>
    <n v="0.14000000000000001"/>
    <n v="79907"/>
    <x v="4"/>
    <n v="1327427200"/>
    <n v="528357200"/>
    <n v="0.3980310181982108"/>
    <x v="5"/>
    <b v="1"/>
    <s v="mayo"/>
    <x v="5"/>
  </r>
  <r>
    <x v="8521"/>
    <s v="CUST1670"/>
    <d v="2024-06-12T00:00:00"/>
    <x v="2"/>
    <x v="0"/>
    <s v="Home Office"/>
    <n v="4"/>
    <n v="45226"/>
    <n v="0.05"/>
    <n v="125182"/>
    <x v="4"/>
    <n v="1718588000"/>
    <n v="466768000"/>
    <n v="0.2715997085979886"/>
    <x v="1"/>
    <b v="1"/>
    <s v="junio"/>
    <x v="1"/>
  </r>
  <r>
    <x v="8522"/>
    <s v="CUST5861"/>
    <d v="2024-10-27T00:00:00"/>
    <x v="2"/>
    <x v="4"/>
    <s v="Consumer"/>
    <n v="5"/>
    <n v="27269"/>
    <n v="0.2"/>
    <n v="68885"/>
    <x v="3"/>
    <n v="1090760000"/>
    <n v="401910000"/>
    <n v="0.36846785727382741"/>
    <x v="4"/>
    <b v="1"/>
    <s v="octubre"/>
    <x v="4"/>
  </r>
  <r>
    <x v="8523"/>
    <s v="CUST9991"/>
    <d v="2024-07-13T00:00:00"/>
    <x v="1"/>
    <x v="2"/>
    <s v="Corporate"/>
    <n v="2"/>
    <n v="42759"/>
    <n v="0.28999999999999998"/>
    <n v="44300"/>
    <x v="0"/>
    <n v="607177800"/>
    <n v="164177800"/>
    <n v="0.27039493209402582"/>
    <x v="3"/>
    <b v="1"/>
    <s v="julio"/>
    <x v="3"/>
  </r>
  <r>
    <x v="8524"/>
    <s v="CUST3351"/>
    <d v="2024-12-11T00:00:00"/>
    <x v="0"/>
    <x v="4"/>
    <s v="Corporate"/>
    <n v="6"/>
    <n v="37178"/>
    <n v="0.19"/>
    <n v="113184"/>
    <x v="4"/>
    <n v="1806850800"/>
    <n v="675010800"/>
    <n v="0.37358413876784957"/>
    <x v="10"/>
    <b v="1"/>
    <s v="diciembre"/>
    <x v="10"/>
  </r>
  <r>
    <x v="8525"/>
    <s v="CUST2215"/>
    <d v="2024-09-10T00:00:00"/>
    <x v="2"/>
    <x v="2"/>
    <s v="Consumer"/>
    <n v="10"/>
    <n v="15389"/>
    <n v="0.01"/>
    <n v="104979"/>
    <x v="2"/>
    <n v="1523511000"/>
    <n v="473721000"/>
    <n v="0.31094032140233974"/>
    <x v="11"/>
    <b v="1"/>
    <s v="septiembre"/>
    <x v="11"/>
  </r>
  <r>
    <x v="8526"/>
    <s v="CUST4310"/>
    <d v="2024-05-31T00:00:00"/>
    <x v="0"/>
    <x v="3"/>
    <s v="Corporate"/>
    <n v="8"/>
    <n v="39449"/>
    <n v="0.26"/>
    <n v="173732"/>
    <x v="2"/>
    <n v="2335380800"/>
    <n v="598060800"/>
    <n v="0.25608705869295489"/>
    <x v="5"/>
    <b v="1"/>
    <s v="mayo"/>
    <x v="5"/>
  </r>
  <r>
    <x v="8527"/>
    <s v="CUST9552"/>
    <d v="2024-09-10T00:00:00"/>
    <x v="1"/>
    <x v="3"/>
    <s v="Home Office"/>
    <n v="6"/>
    <n v="7834"/>
    <n v="0.26"/>
    <n v="26246"/>
    <x v="1"/>
    <n v="347829600"/>
    <n v="85369600"/>
    <n v="0.24543512110527685"/>
    <x v="11"/>
    <b v="1"/>
    <s v="septiembre"/>
    <x v="11"/>
  </r>
  <r>
    <x v="8528"/>
    <s v="CUST5930"/>
    <d v="2024-10-18T00:00:00"/>
    <x v="0"/>
    <x v="4"/>
    <s v="Corporate"/>
    <n v="3"/>
    <n v="12566"/>
    <n v="0.16"/>
    <n v="19673"/>
    <x v="1"/>
    <n v="316663200"/>
    <n v="119933200"/>
    <n v="0.37874056726515742"/>
    <x v="4"/>
    <b v="1"/>
    <s v="octubre"/>
    <x v="4"/>
  </r>
  <r>
    <x v="8529"/>
    <s v="CUST2015"/>
    <d v="2024-12-07T00:00:00"/>
    <x v="1"/>
    <x v="0"/>
    <s v="Corporate"/>
    <n v="7"/>
    <n v="13762"/>
    <n v="0.04"/>
    <n v="58838"/>
    <x v="4"/>
    <n v="924806400"/>
    <n v="336426400"/>
    <n v="0.36378035446121482"/>
    <x v="10"/>
    <b v="1"/>
    <s v="diciembre"/>
    <x v="10"/>
  </r>
  <r>
    <x v="8530"/>
    <s v="CUST6911"/>
    <d v="2024-09-23T00:00:00"/>
    <x v="3"/>
    <x v="4"/>
    <s v="Home Office"/>
    <n v="6"/>
    <n v="10243"/>
    <n v="0.08"/>
    <n v="39021"/>
    <x v="1"/>
    <n v="565413600"/>
    <n v="175203600"/>
    <n v="0.30986803288778336"/>
    <x v="11"/>
    <b v="1"/>
    <s v="septiembre"/>
    <x v="11"/>
  </r>
  <r>
    <x v="8531"/>
    <s v="CUST1671"/>
    <d v="2024-07-08T00:00:00"/>
    <x v="1"/>
    <x v="4"/>
    <s v="Home Office"/>
    <n v="6"/>
    <n v="2057"/>
    <n v="0.12"/>
    <n v="8272"/>
    <x v="2"/>
    <n v="108609600"/>
    <n v="25889600"/>
    <n v="0.23837303516447902"/>
    <x v="3"/>
    <b v="1"/>
    <s v="julio"/>
    <x v="3"/>
  </r>
  <r>
    <x v="8532"/>
    <s v="CUST1419"/>
    <d v="2024-02-09T00:00:00"/>
    <x v="3"/>
    <x v="0"/>
    <s v="Corporate"/>
    <n v="10"/>
    <n v="10254"/>
    <n v="0.09"/>
    <n v="53078"/>
    <x v="2"/>
    <n v="933114000"/>
    <n v="402334000"/>
    <n v="0.43117346862226907"/>
    <x v="9"/>
    <b v="1"/>
    <s v="febrero"/>
    <x v="9"/>
  </r>
  <r>
    <x v="8533"/>
    <s v="CUST6435"/>
    <d v="2024-08-30T00:00:00"/>
    <x v="3"/>
    <x v="4"/>
    <s v="Consumer"/>
    <n v="1"/>
    <n v="40367"/>
    <n v="0.28000000000000003"/>
    <n v="15226"/>
    <x v="2"/>
    <n v="290642400"/>
    <n v="138382400"/>
    <n v="0.47612598849995735"/>
    <x v="0"/>
    <b v="1"/>
    <s v="agosto"/>
    <x v="0"/>
  </r>
  <r>
    <x v="8534"/>
    <s v="CUST3061"/>
    <d v="2024-06-17T00:00:00"/>
    <x v="3"/>
    <x v="0"/>
    <s v="Home Office"/>
    <n v="7"/>
    <n v="13197"/>
    <n v="0.08"/>
    <n v="64668"/>
    <x v="0"/>
    <n v="849886800"/>
    <n v="203206800"/>
    <n v="0.23909866584585146"/>
    <x v="1"/>
    <b v="1"/>
    <s v="junio"/>
    <x v="1"/>
  </r>
  <r>
    <x v="8535"/>
    <s v="CUST2237"/>
    <d v="2024-05-06T00:00:00"/>
    <x v="1"/>
    <x v="0"/>
    <s v="Corporate"/>
    <n v="6"/>
    <n v="4761"/>
    <n v="0.06"/>
    <n v="13956"/>
    <x v="4"/>
    <n v="268520400"/>
    <n v="128960400"/>
    <n v="0.48026295208855641"/>
    <x v="5"/>
    <b v="1"/>
    <s v="mayo"/>
    <x v="5"/>
  </r>
  <r>
    <x v="8536"/>
    <s v="CUST2028"/>
    <d v="2024-06-20T00:00:00"/>
    <x v="3"/>
    <x v="1"/>
    <s v="Corporate"/>
    <n v="8"/>
    <n v="32147"/>
    <n v="0.18"/>
    <n v="128840"/>
    <x v="3"/>
    <n v="2108843200"/>
    <n v="820443200"/>
    <n v="0.38904893450589406"/>
    <x v="1"/>
    <b v="1"/>
    <s v="junio"/>
    <x v="1"/>
  </r>
  <r>
    <x v="8537"/>
    <s v="CUST5414"/>
    <d v="2024-09-27T00:00:00"/>
    <x v="0"/>
    <x v="4"/>
    <s v="Consumer"/>
    <n v="5"/>
    <n v="32546"/>
    <n v="0.28999999999999998"/>
    <n v="82447"/>
    <x v="3"/>
    <n v="1155383000"/>
    <n v="330913000"/>
    <n v="0.28640978792313893"/>
    <x v="11"/>
    <b v="1"/>
    <s v="septiembre"/>
    <x v="11"/>
  </r>
  <r>
    <x v="8538"/>
    <s v="CUST2958"/>
    <d v="2024-03-20T00:00:00"/>
    <x v="1"/>
    <x v="2"/>
    <s v="Consumer"/>
    <n v="6"/>
    <n v="18240"/>
    <n v="0.26"/>
    <n v="63553"/>
    <x v="4"/>
    <n v="809856000"/>
    <n v="174326000"/>
    <n v="0.21525555160423582"/>
    <x v="7"/>
    <b v="1"/>
    <s v="marzo"/>
    <x v="7"/>
  </r>
  <r>
    <x v="8539"/>
    <s v="CUST2110"/>
    <d v="2024-07-07T00:00:00"/>
    <x v="1"/>
    <x v="3"/>
    <s v="Consumer"/>
    <n v="1"/>
    <n v="39076"/>
    <n v="0.01"/>
    <n v="22423"/>
    <x v="0"/>
    <n v="386852400"/>
    <n v="162622400"/>
    <n v="0.4203732482983174"/>
    <x v="3"/>
    <b v="1"/>
    <s v="julio"/>
    <x v="3"/>
  </r>
  <r>
    <x v="8540"/>
    <s v="CUST6750"/>
    <d v="2024-07-12T00:00:00"/>
    <x v="2"/>
    <x v="1"/>
    <s v="Corporate"/>
    <n v="5"/>
    <n v="26822"/>
    <n v="0.24"/>
    <n v="80311"/>
    <x v="2"/>
    <n v="1019236000"/>
    <n v="216126000"/>
    <n v="0.21204706270186688"/>
    <x v="3"/>
    <b v="1"/>
    <s v="julio"/>
    <x v="3"/>
  </r>
  <r>
    <x v="8541"/>
    <s v="CUST6209"/>
    <d v="2024-12-31T00:00:00"/>
    <x v="0"/>
    <x v="2"/>
    <s v="Consumer"/>
    <n v="2"/>
    <n v="40663"/>
    <n v="0.28999999999999998"/>
    <n v="46031"/>
    <x v="1"/>
    <n v="577414600"/>
    <n v="117104600"/>
    <n v="0.20280851921652138"/>
    <x v="10"/>
    <b v="1"/>
    <s v="diciembre"/>
    <x v="10"/>
  </r>
  <r>
    <x v="8542"/>
    <s v="CUST7613"/>
    <d v="2024-06-11T00:00:00"/>
    <x v="2"/>
    <x v="3"/>
    <s v="Corporate"/>
    <n v="10"/>
    <n v="38225"/>
    <n v="0.02"/>
    <n v="233657"/>
    <x v="0"/>
    <n v="3746050000"/>
    <n v="1409480000"/>
    <n v="0.37625765806649669"/>
    <x v="1"/>
    <b v="1"/>
    <s v="junio"/>
    <x v="1"/>
  </r>
  <r>
    <x v="8543"/>
    <s v="CUST3221"/>
    <d v="2024-06-25T00:00:00"/>
    <x v="2"/>
    <x v="1"/>
    <s v="Consumer"/>
    <n v="10"/>
    <n v="20443"/>
    <n v="0.13"/>
    <n v="100470"/>
    <x v="3"/>
    <n v="1778541000"/>
    <n v="773841000"/>
    <n v="0.43509876915966517"/>
    <x v="1"/>
    <b v="1"/>
    <s v="junio"/>
    <x v="1"/>
  </r>
  <r>
    <x v="8544"/>
    <s v="CUST3055"/>
    <d v="2024-09-25T00:00:00"/>
    <x v="1"/>
    <x v="2"/>
    <s v="Consumer"/>
    <n v="8"/>
    <n v="45146"/>
    <n v="0.06"/>
    <n v="196109"/>
    <x v="3"/>
    <n v="3394979200"/>
    <n v="1433889200"/>
    <n v="0.42235581296050356"/>
    <x v="11"/>
    <b v="1"/>
    <s v="septiembre"/>
    <x v="11"/>
  </r>
  <r>
    <x v="8545"/>
    <s v="CUST5579"/>
    <d v="2024-07-24T00:00:00"/>
    <x v="1"/>
    <x v="2"/>
    <s v="Corporate"/>
    <n v="10"/>
    <n v="21290"/>
    <n v="0.21"/>
    <n v="101768"/>
    <x v="2"/>
    <n v="1681910000"/>
    <n v="664230000"/>
    <n v="0.39492600674233463"/>
    <x v="3"/>
    <b v="1"/>
    <s v="julio"/>
    <x v="3"/>
  </r>
  <r>
    <x v="8546"/>
    <s v="CUST2384"/>
    <d v="2024-02-13T00:00:00"/>
    <x v="1"/>
    <x v="1"/>
    <s v="Home Office"/>
    <n v="9"/>
    <n v="19379"/>
    <n v="0.27"/>
    <n v="75537"/>
    <x v="4"/>
    <n v="1273200300"/>
    <n v="517830300"/>
    <n v="0.40671550265892964"/>
    <x v="9"/>
    <b v="1"/>
    <s v="febrero"/>
    <x v="9"/>
  </r>
  <r>
    <x v="8547"/>
    <s v="CUST1729"/>
    <d v="2024-05-21T00:00:00"/>
    <x v="0"/>
    <x v="3"/>
    <s v="Consumer"/>
    <n v="7"/>
    <n v="29290"/>
    <n v="0.21"/>
    <n v="96364"/>
    <x v="4"/>
    <n v="1619737000"/>
    <n v="656097000"/>
    <n v="0.40506390852342078"/>
    <x v="5"/>
    <b v="1"/>
    <s v="mayo"/>
    <x v="5"/>
  </r>
  <r>
    <x v="8548"/>
    <s v="CUST5939"/>
    <d v="2024-04-03T00:00:00"/>
    <x v="0"/>
    <x v="3"/>
    <s v="Corporate"/>
    <n v="3"/>
    <n v="15258"/>
    <n v="7.0000000000000007E-2"/>
    <n v="23925"/>
    <x v="2"/>
    <n v="425698200"/>
    <n v="186448200"/>
    <n v="0.43798211972707424"/>
    <x v="6"/>
    <b v="1"/>
    <s v="abril"/>
    <x v="6"/>
  </r>
  <r>
    <x v="8549"/>
    <s v="CUST8531"/>
    <d v="2024-11-19T00:00:00"/>
    <x v="0"/>
    <x v="2"/>
    <s v="Corporate"/>
    <n v="8"/>
    <n v="14844"/>
    <n v="0.03"/>
    <n v="69732"/>
    <x v="0"/>
    <n v="1151894400"/>
    <n v="454574400"/>
    <n v="0.39463200793406061"/>
    <x v="2"/>
    <b v="1"/>
    <s v="noviembre"/>
    <x v="2"/>
  </r>
  <r>
    <x v="8550"/>
    <s v="CUST8432"/>
    <d v="2024-10-08T00:00:00"/>
    <x v="2"/>
    <x v="4"/>
    <s v="Home Office"/>
    <n v="7"/>
    <n v="29995"/>
    <n v="0.22"/>
    <n v="114841"/>
    <x v="0"/>
    <n v="1637727000"/>
    <n v="489317000"/>
    <n v="0.29877812358225758"/>
    <x v="4"/>
    <b v="1"/>
    <s v="octubre"/>
    <x v="4"/>
  </r>
  <r>
    <x v="8551"/>
    <s v="CUST6344"/>
    <d v="2024-04-15T00:00:00"/>
    <x v="2"/>
    <x v="4"/>
    <s v="Home Office"/>
    <n v="7"/>
    <n v="32507"/>
    <n v="0.21"/>
    <n v="141960"/>
    <x v="4"/>
    <n v="1797637100"/>
    <n v="378037100"/>
    <n v="0.21029667222600157"/>
    <x v="6"/>
    <b v="1"/>
    <s v="abril"/>
    <x v="6"/>
  </r>
  <r>
    <x v="8552"/>
    <s v="CUST8540"/>
    <d v="2024-11-27T00:00:00"/>
    <x v="1"/>
    <x v="1"/>
    <s v="Consumer"/>
    <n v="2"/>
    <n v="32657"/>
    <n v="0.22"/>
    <n v="26992"/>
    <x v="1"/>
    <n v="509449200"/>
    <n v="239529200"/>
    <n v="0.47017288475475083"/>
    <x v="2"/>
    <b v="1"/>
    <s v="noviembre"/>
    <x v="2"/>
  </r>
  <r>
    <x v="8553"/>
    <s v="CUST5962"/>
    <d v="2024-03-15T00:00:00"/>
    <x v="1"/>
    <x v="0"/>
    <s v="Home Office"/>
    <n v="8"/>
    <n v="24549"/>
    <n v="0.04"/>
    <n v="109247"/>
    <x v="3"/>
    <n v="1885363200"/>
    <n v="792893200"/>
    <n v="0.42055196579629855"/>
    <x v="7"/>
    <b v="1"/>
    <s v="marzo"/>
    <x v="7"/>
  </r>
  <r>
    <x v="8554"/>
    <s v="CUST5444"/>
    <d v="2024-06-09T00:00:00"/>
    <x v="0"/>
    <x v="1"/>
    <s v="Corporate"/>
    <n v="4"/>
    <n v="29771"/>
    <n v="0.21"/>
    <n v="69014"/>
    <x v="4"/>
    <n v="940763600"/>
    <n v="250623600"/>
    <n v="0.26640443996770286"/>
    <x v="1"/>
    <b v="1"/>
    <s v="junio"/>
    <x v="1"/>
  </r>
  <r>
    <x v="8555"/>
    <s v="CUST9247"/>
    <d v="2024-09-14T00:00:00"/>
    <x v="3"/>
    <x v="0"/>
    <s v="Corporate"/>
    <n v="4"/>
    <n v="23802"/>
    <n v="0.08"/>
    <n v="63161"/>
    <x v="4"/>
    <n v="875913600"/>
    <n v="244303600"/>
    <n v="0.27891289734512625"/>
    <x v="11"/>
    <b v="1"/>
    <s v="septiembre"/>
    <x v="11"/>
  </r>
  <r>
    <x v="8556"/>
    <s v="CUST8282"/>
    <d v="2024-10-12T00:00:00"/>
    <x v="1"/>
    <x v="2"/>
    <s v="Home Office"/>
    <n v="5"/>
    <n v="33635"/>
    <n v="0.04"/>
    <n v="98737"/>
    <x v="4"/>
    <n v="1614480000"/>
    <n v="627110000"/>
    <n v="0.38842847232545463"/>
    <x v="4"/>
    <b v="1"/>
    <s v="octubre"/>
    <x v="4"/>
  </r>
  <r>
    <x v="8557"/>
    <s v="CUST3486"/>
    <d v="2024-01-23T00:00:00"/>
    <x v="1"/>
    <x v="1"/>
    <s v="Consumer"/>
    <n v="5"/>
    <n v="37603"/>
    <n v="0.26"/>
    <n v="79902"/>
    <x v="4"/>
    <n v="1391311000"/>
    <n v="592291000"/>
    <n v="0.42570712083782847"/>
    <x v="8"/>
    <b v="1"/>
    <s v="enero"/>
    <x v="8"/>
  </r>
  <r>
    <x v="8558"/>
    <s v="CUST2706"/>
    <d v="2024-06-25T00:00:00"/>
    <x v="1"/>
    <x v="3"/>
    <s v="Consumer"/>
    <n v="3"/>
    <n v="43855"/>
    <n v="0.17"/>
    <n v="61997"/>
    <x v="1"/>
    <n v="1091989500"/>
    <n v="472019500"/>
    <n v="0.43225644568926713"/>
    <x v="1"/>
    <b v="1"/>
    <s v="junio"/>
    <x v="1"/>
  </r>
  <r>
    <x v="8559"/>
    <s v="CUST5887"/>
    <d v="2024-04-06T00:00:00"/>
    <x v="0"/>
    <x v="2"/>
    <s v="Consumer"/>
    <n v="1"/>
    <n v="10711"/>
    <n v="0.11"/>
    <n v="5587"/>
    <x v="2"/>
    <n v="95327900"/>
    <n v="39457900"/>
    <n v="0.41391764635536921"/>
    <x v="6"/>
    <b v="1"/>
    <s v="abril"/>
    <x v="6"/>
  </r>
  <r>
    <x v="8560"/>
    <s v="CUST9052"/>
    <d v="2024-09-07T00:00:00"/>
    <x v="0"/>
    <x v="0"/>
    <s v="Home Office"/>
    <n v="8"/>
    <n v="25461"/>
    <n v="0.08"/>
    <n v="105650"/>
    <x v="1"/>
    <n v="1873929600"/>
    <n v="817429600"/>
    <n v="0.43621147774174657"/>
    <x v="11"/>
    <b v="1"/>
    <s v="septiembre"/>
    <x v="11"/>
  </r>
  <r>
    <x v="8561"/>
    <s v="CUST3598"/>
    <d v="2024-04-25T00:00:00"/>
    <x v="0"/>
    <x v="2"/>
    <s v="Consumer"/>
    <n v="10"/>
    <n v="45858"/>
    <n v="0.08"/>
    <n v="311338"/>
    <x v="2"/>
    <n v="4218936000"/>
    <n v="1105556000"/>
    <n v="0.2620461651942575"/>
    <x v="6"/>
    <b v="1"/>
    <s v="abril"/>
    <x v="6"/>
  </r>
  <r>
    <x v="8562"/>
    <s v="CUST1824"/>
    <d v="2024-07-24T00:00:00"/>
    <x v="2"/>
    <x v="0"/>
    <s v="Corporate"/>
    <n v="2"/>
    <n v="41607"/>
    <n v="0.24"/>
    <n v="39098"/>
    <x v="1"/>
    <n v="632426400"/>
    <n v="241446400"/>
    <n v="0.38177786379569228"/>
    <x v="3"/>
    <b v="1"/>
    <s v="julio"/>
    <x v="3"/>
  </r>
  <r>
    <x v="8563"/>
    <s v="CUST7338"/>
    <d v="2024-11-01T00:00:00"/>
    <x v="3"/>
    <x v="2"/>
    <s v="Consumer"/>
    <n v="10"/>
    <n v="40395"/>
    <n v="0.22"/>
    <n v="193348"/>
    <x v="2"/>
    <n v="3150810000"/>
    <n v="1217330000"/>
    <n v="0.38635461992313086"/>
    <x v="2"/>
    <b v="1"/>
    <s v="noviembre"/>
    <x v="2"/>
  </r>
  <r>
    <x v="8564"/>
    <s v="CUST5734"/>
    <d v="2024-01-08T00:00:00"/>
    <x v="3"/>
    <x v="4"/>
    <s v="Corporate"/>
    <n v="5"/>
    <n v="12866"/>
    <n v="0"/>
    <n v="47925"/>
    <x v="0"/>
    <n v="643300000"/>
    <n v="164050000"/>
    <n v="0.25501321311985076"/>
    <x v="8"/>
    <b v="0"/>
    <s v="enero"/>
    <x v="8"/>
  </r>
  <r>
    <x v="8565"/>
    <s v="CUST9642"/>
    <d v="2024-06-28T00:00:00"/>
    <x v="2"/>
    <x v="2"/>
    <s v="Corporate"/>
    <n v="3"/>
    <n v="34920"/>
    <n v="0.25"/>
    <n v="46596"/>
    <x v="0"/>
    <n v="785700000"/>
    <n v="319740000"/>
    <n v="0.40694921725849559"/>
    <x v="1"/>
    <b v="1"/>
    <s v="junio"/>
    <x v="1"/>
  </r>
  <r>
    <x v="8566"/>
    <s v="CUST4473"/>
    <d v="2024-03-18T00:00:00"/>
    <x v="1"/>
    <x v="2"/>
    <s v="Consumer"/>
    <n v="3"/>
    <n v="23488"/>
    <n v="0.14000000000000001"/>
    <n v="44924"/>
    <x v="1"/>
    <n v="605990400"/>
    <n v="156750400"/>
    <n v="0.25866812411549756"/>
    <x v="7"/>
    <b v="1"/>
    <s v="marzo"/>
    <x v="7"/>
  </r>
  <r>
    <x v="8567"/>
    <s v="CUST6537"/>
    <d v="2024-08-20T00:00:00"/>
    <x v="0"/>
    <x v="2"/>
    <s v="Consumer"/>
    <n v="1"/>
    <n v="30715"/>
    <n v="0.28999999999999998"/>
    <n v="15479"/>
    <x v="1"/>
    <n v="218076500"/>
    <n v="63286500"/>
    <n v="0.29020320850710646"/>
    <x v="0"/>
    <b v="1"/>
    <s v="agosto"/>
    <x v="0"/>
  </r>
  <r>
    <x v="8568"/>
    <s v="CUST3263"/>
    <d v="2024-07-06T00:00:00"/>
    <x v="3"/>
    <x v="1"/>
    <s v="Consumer"/>
    <n v="3"/>
    <n v="27421"/>
    <n v="0.26"/>
    <n v="39394"/>
    <x v="0"/>
    <n v="608746200"/>
    <n v="214806200"/>
    <n v="0.35286659694959904"/>
    <x v="3"/>
    <b v="1"/>
    <s v="julio"/>
    <x v="3"/>
  </r>
  <r>
    <x v="8569"/>
    <s v="CUST8555"/>
    <d v="2024-01-26T00:00:00"/>
    <x v="0"/>
    <x v="2"/>
    <s v="Corporate"/>
    <n v="5"/>
    <n v="5593"/>
    <n v="0.26"/>
    <n v="12210"/>
    <x v="4"/>
    <n v="206941000"/>
    <n v="84841000"/>
    <n v="0.40997675666011085"/>
    <x v="8"/>
    <b v="1"/>
    <s v="enero"/>
    <x v="8"/>
  </r>
  <r>
    <x v="8570"/>
    <s v="CUST8716"/>
    <d v="2024-06-13T00:00:00"/>
    <x v="2"/>
    <x v="1"/>
    <s v="Home Office"/>
    <n v="8"/>
    <n v="31341"/>
    <n v="0.15"/>
    <n v="168105"/>
    <x v="2"/>
    <n v="2131188000"/>
    <n v="450138000"/>
    <n v="0.21121459017224195"/>
    <x v="1"/>
    <b v="1"/>
    <s v="junio"/>
    <x v="1"/>
  </r>
  <r>
    <x v="8571"/>
    <s v="CUST6423"/>
    <d v="2024-09-29T00:00:00"/>
    <x v="2"/>
    <x v="4"/>
    <s v="Consumer"/>
    <n v="5"/>
    <n v="33009"/>
    <n v="0.17"/>
    <n v="79048"/>
    <x v="1"/>
    <n v="1369873500"/>
    <n v="579393500"/>
    <n v="0.42295401728699766"/>
    <x v="11"/>
    <b v="1"/>
    <s v="septiembre"/>
    <x v="11"/>
  </r>
  <r>
    <x v="8572"/>
    <s v="CUST5619"/>
    <d v="2024-12-31T00:00:00"/>
    <x v="2"/>
    <x v="2"/>
    <s v="Corporate"/>
    <n v="5"/>
    <n v="5216"/>
    <n v="0.18"/>
    <n v="14603"/>
    <x v="3"/>
    <n v="213856000"/>
    <n v="67826000"/>
    <n v="0.31715733951818048"/>
    <x v="10"/>
    <b v="1"/>
    <s v="diciembre"/>
    <x v="10"/>
  </r>
  <r>
    <x v="8573"/>
    <s v="CUST1545"/>
    <d v="2024-09-04T00:00:00"/>
    <x v="2"/>
    <x v="3"/>
    <s v="Corporate"/>
    <n v="4"/>
    <n v="46586"/>
    <n v="0.18"/>
    <n v="80271"/>
    <x v="4"/>
    <n v="1528020800"/>
    <n v="725310800"/>
    <n v="0.47467338140946774"/>
    <x v="11"/>
    <b v="1"/>
    <s v="septiembre"/>
    <x v="11"/>
  </r>
  <r>
    <x v="8574"/>
    <s v="CUST1755"/>
    <d v="2024-10-28T00:00:00"/>
    <x v="2"/>
    <x v="1"/>
    <s v="Corporate"/>
    <n v="8"/>
    <n v="38322"/>
    <n v="0"/>
    <n v="157929"/>
    <x v="2"/>
    <n v="3065760000"/>
    <n v="1486470000"/>
    <n v="0.4848618287145765"/>
    <x v="4"/>
    <b v="0"/>
    <s v="octubre"/>
    <x v="4"/>
  </r>
  <r>
    <x v="8575"/>
    <s v="CUST5299"/>
    <d v="2024-01-08T00:00:00"/>
    <x v="1"/>
    <x v="0"/>
    <s v="Consumer"/>
    <n v="5"/>
    <n v="15520"/>
    <n v="0.02"/>
    <n v="48311"/>
    <x v="1"/>
    <n v="760480000"/>
    <n v="277370000"/>
    <n v="0.36473017041868294"/>
    <x v="8"/>
    <b v="1"/>
    <s v="enero"/>
    <x v="8"/>
  </r>
  <r>
    <x v="8576"/>
    <s v="CUST2737"/>
    <d v="2024-08-19T00:00:00"/>
    <x v="2"/>
    <x v="3"/>
    <s v="Home Office"/>
    <n v="1"/>
    <n v="3245"/>
    <n v="0.25"/>
    <n v="1879"/>
    <x v="1"/>
    <n v="24337500"/>
    <n v="5547500"/>
    <n v="0.22794042116076013"/>
    <x v="0"/>
    <b v="1"/>
    <s v="agosto"/>
    <x v="0"/>
  </r>
  <r>
    <x v="8577"/>
    <s v="CUST8787"/>
    <d v="2024-07-03T00:00:00"/>
    <x v="1"/>
    <x v="2"/>
    <s v="Corporate"/>
    <n v="7"/>
    <n v="5424"/>
    <n v="0.2"/>
    <n v="17651"/>
    <x v="4"/>
    <n v="303744000"/>
    <n v="127234000"/>
    <n v="0.41888564053940158"/>
    <x v="3"/>
    <b v="1"/>
    <s v="julio"/>
    <x v="3"/>
  </r>
  <r>
    <x v="8578"/>
    <s v="CUST6057"/>
    <d v="2024-05-24T00:00:00"/>
    <x v="3"/>
    <x v="0"/>
    <s v="Home Office"/>
    <n v="7"/>
    <n v="37506"/>
    <n v="0.27"/>
    <n v="98574"/>
    <x v="4"/>
    <n v="1916556600"/>
    <n v="930816600"/>
    <n v="0.48567133368250121"/>
    <x v="5"/>
    <b v="1"/>
    <s v="mayo"/>
    <x v="5"/>
  </r>
  <r>
    <x v="8579"/>
    <s v="CUST7769"/>
    <d v="2024-12-08T00:00:00"/>
    <x v="3"/>
    <x v="4"/>
    <s v="Consumer"/>
    <n v="3"/>
    <n v="20891"/>
    <n v="0.05"/>
    <n v="39178"/>
    <x v="4"/>
    <n v="595393500"/>
    <n v="203613500"/>
    <n v="0.34198139549726358"/>
    <x v="10"/>
    <b v="1"/>
    <s v="diciembre"/>
    <x v="10"/>
  </r>
  <r>
    <x v="8580"/>
    <s v="CUST7014"/>
    <d v="2024-01-24T00:00:00"/>
    <x v="0"/>
    <x v="1"/>
    <s v="Corporate"/>
    <n v="8"/>
    <n v="6985"/>
    <n v="0.05"/>
    <n v="27547"/>
    <x v="0"/>
    <n v="530860000"/>
    <n v="255390000"/>
    <n v="0.4810872923181253"/>
    <x v="8"/>
    <b v="1"/>
    <s v="enero"/>
    <x v="8"/>
  </r>
  <r>
    <x v="8581"/>
    <s v="CUST6505"/>
    <d v="2024-02-19T00:00:00"/>
    <x v="3"/>
    <x v="3"/>
    <s v="Home Office"/>
    <n v="8"/>
    <n v="28335"/>
    <n v="0.2"/>
    <n v="94008"/>
    <x v="4"/>
    <n v="1813440000"/>
    <n v="873360000"/>
    <n v="0.48160402329274749"/>
    <x v="9"/>
    <b v="1"/>
    <s v="febrero"/>
    <x v="9"/>
  </r>
  <r>
    <x v="8582"/>
    <s v="CUST5821"/>
    <d v="2024-09-06T00:00:00"/>
    <x v="2"/>
    <x v="2"/>
    <s v="Home Office"/>
    <n v="5"/>
    <n v="4458"/>
    <n v="0.08"/>
    <n v="15754"/>
    <x v="3"/>
    <n v="205068000"/>
    <n v="47528000"/>
    <n v="0.23176702362143289"/>
    <x v="11"/>
    <b v="1"/>
    <s v="septiembre"/>
    <x v="11"/>
  </r>
  <r>
    <x v="8583"/>
    <s v="CUST9560"/>
    <d v="2024-04-23T00:00:00"/>
    <x v="2"/>
    <x v="3"/>
    <s v="Consumer"/>
    <n v="4"/>
    <n v="42690"/>
    <n v="0.03"/>
    <n v="121176"/>
    <x v="3"/>
    <n v="1656372000"/>
    <n v="444612000"/>
    <n v="0.26842520882990051"/>
    <x v="6"/>
    <b v="1"/>
    <s v="abril"/>
    <x v="6"/>
  </r>
  <r>
    <x v="8584"/>
    <s v="CUST6029"/>
    <d v="2024-01-02T00:00:00"/>
    <x v="2"/>
    <x v="1"/>
    <s v="Consumer"/>
    <n v="10"/>
    <n v="10746"/>
    <n v="0.27"/>
    <n v="51459"/>
    <x v="4"/>
    <n v="784458000"/>
    <n v="269868000"/>
    <n v="0.34401841781204345"/>
    <x v="8"/>
    <b v="1"/>
    <s v="enero"/>
    <x v="8"/>
  </r>
  <r>
    <x v="8585"/>
    <s v="CUST5926"/>
    <d v="2024-07-27T00:00:00"/>
    <x v="1"/>
    <x v="1"/>
    <s v="Home Office"/>
    <n v="7"/>
    <n v="16424"/>
    <n v="0.24"/>
    <n v="65433"/>
    <x v="4"/>
    <n v="873756800"/>
    <n v="219426800"/>
    <n v="0.25113029163263739"/>
    <x v="3"/>
    <b v="1"/>
    <s v="julio"/>
    <x v="3"/>
  </r>
  <r>
    <x v="8586"/>
    <s v="CUST4751"/>
    <d v="2024-06-15T00:00:00"/>
    <x v="0"/>
    <x v="4"/>
    <s v="Consumer"/>
    <n v="7"/>
    <n v="35310"/>
    <n v="0.22"/>
    <n v="126521"/>
    <x v="0"/>
    <n v="1927926000"/>
    <n v="662716000"/>
    <n v="0.34374555869882972"/>
    <x v="1"/>
    <b v="1"/>
    <s v="junio"/>
    <x v="1"/>
  </r>
  <r>
    <x v="8587"/>
    <s v="CUST2084"/>
    <d v="2024-03-06T00:00:00"/>
    <x v="0"/>
    <x v="2"/>
    <s v="Home Office"/>
    <n v="2"/>
    <n v="25484"/>
    <n v="0.19"/>
    <n v="21859"/>
    <x v="1"/>
    <n v="412840800"/>
    <n v="194250800"/>
    <n v="0.47052229333922424"/>
    <x v="7"/>
    <b v="1"/>
    <s v="marzo"/>
    <x v="7"/>
  </r>
  <r>
    <x v="8588"/>
    <s v="CUST1967"/>
    <d v="2024-08-04T00:00:00"/>
    <x v="3"/>
    <x v="4"/>
    <s v="Consumer"/>
    <n v="10"/>
    <n v="20914"/>
    <n v="0.26"/>
    <n v="113806"/>
    <x v="4"/>
    <n v="1547636000"/>
    <n v="409576000"/>
    <n v="0.2646462087984513"/>
    <x v="0"/>
    <b v="1"/>
    <s v="agosto"/>
    <x v="0"/>
  </r>
  <r>
    <x v="8589"/>
    <s v="CUST5488"/>
    <d v="2024-01-29T00:00:00"/>
    <x v="3"/>
    <x v="2"/>
    <s v="Home Office"/>
    <n v="9"/>
    <n v="46159"/>
    <n v="0.28000000000000003"/>
    <n v="150991"/>
    <x v="2"/>
    <n v="2991103200"/>
    <n v="1481193200"/>
    <n v="0.49519963069144524"/>
    <x v="8"/>
    <b v="1"/>
    <s v="enero"/>
    <x v="8"/>
  </r>
  <r>
    <x v="8590"/>
    <s v="CUST6478"/>
    <d v="2024-06-19T00:00:00"/>
    <x v="2"/>
    <x v="2"/>
    <s v="Corporate"/>
    <n v="1"/>
    <n v="45803"/>
    <n v="0.06"/>
    <n v="27898"/>
    <x v="1"/>
    <n v="430548200"/>
    <n v="151568200"/>
    <n v="0.35203538186897543"/>
    <x v="1"/>
    <b v="1"/>
    <s v="junio"/>
    <x v="1"/>
  </r>
  <r>
    <x v="8591"/>
    <s v="CUST3229"/>
    <d v="2024-11-06T00:00:00"/>
    <x v="3"/>
    <x v="1"/>
    <s v="Home Office"/>
    <n v="3"/>
    <n v="15258"/>
    <n v="0.16"/>
    <n v="19861"/>
    <x v="2"/>
    <n v="384501600"/>
    <n v="185891600"/>
    <n v="0.48346118715760872"/>
    <x v="2"/>
    <b v="1"/>
    <s v="noviembre"/>
    <x v="2"/>
  </r>
  <r>
    <x v="8592"/>
    <s v="CUST5343"/>
    <d v="2024-12-13T00:00:00"/>
    <x v="0"/>
    <x v="1"/>
    <s v="Home Office"/>
    <n v="7"/>
    <n v="47883"/>
    <n v="0.13"/>
    <n v="191604"/>
    <x v="4"/>
    <n v="2916074700"/>
    <n v="1000034700"/>
    <n v="0.34293864282694814"/>
    <x v="10"/>
    <b v="1"/>
    <s v="diciembre"/>
    <x v="10"/>
  </r>
  <r>
    <x v="8593"/>
    <s v="CUST7869"/>
    <d v="2024-04-10T00:00:00"/>
    <x v="2"/>
    <x v="3"/>
    <s v="Corporate"/>
    <n v="8"/>
    <n v="33242"/>
    <n v="0.03"/>
    <n v="143535"/>
    <x v="4"/>
    <n v="2579579200"/>
    <n v="1144229200"/>
    <n v="0.44357203686554769"/>
    <x v="6"/>
    <b v="1"/>
    <s v="abril"/>
    <x v="6"/>
  </r>
  <r>
    <x v="8594"/>
    <s v="CUST2847"/>
    <d v="2024-05-08T00:00:00"/>
    <x v="3"/>
    <x v="4"/>
    <s v="Corporate"/>
    <n v="1"/>
    <n v="18848"/>
    <n v="0.21"/>
    <n v="9744"/>
    <x v="3"/>
    <n v="148899200"/>
    <n v="51459200"/>
    <n v="0.34559755861683611"/>
    <x v="5"/>
    <b v="1"/>
    <s v="mayo"/>
    <x v="5"/>
  </r>
  <r>
    <x v="8595"/>
    <s v="CUST9675"/>
    <d v="2024-07-24T00:00:00"/>
    <x v="2"/>
    <x v="4"/>
    <s v="Corporate"/>
    <n v="4"/>
    <n v="19345"/>
    <n v="0.03"/>
    <n v="44478"/>
    <x v="4"/>
    <n v="750586000"/>
    <n v="305806000"/>
    <n v="0.40742300016253968"/>
    <x v="3"/>
    <b v="1"/>
    <s v="julio"/>
    <x v="3"/>
  </r>
  <r>
    <x v="8596"/>
    <s v="CUST1173"/>
    <d v="2024-01-14T00:00:00"/>
    <x v="0"/>
    <x v="0"/>
    <s v="Home Office"/>
    <n v="3"/>
    <n v="11882"/>
    <n v="0.27"/>
    <n v="14644"/>
    <x v="0"/>
    <n v="260215800"/>
    <n v="113775800"/>
    <n v="0.43723632461979633"/>
    <x v="8"/>
    <b v="1"/>
    <s v="enero"/>
    <x v="8"/>
  </r>
  <r>
    <x v="8597"/>
    <s v="CUST2436"/>
    <d v="2024-06-27T00:00:00"/>
    <x v="2"/>
    <x v="2"/>
    <s v="Corporate"/>
    <n v="3"/>
    <n v="11688"/>
    <n v="0.12"/>
    <n v="20245"/>
    <x v="2"/>
    <n v="308563200"/>
    <n v="106113200"/>
    <n v="0.34389454089146082"/>
    <x v="1"/>
    <b v="1"/>
    <s v="junio"/>
    <x v="1"/>
  </r>
  <r>
    <x v="8598"/>
    <s v="CUST3148"/>
    <d v="2024-10-13T00:00:00"/>
    <x v="3"/>
    <x v="2"/>
    <s v="Corporate"/>
    <n v="9"/>
    <n v="43164"/>
    <n v="0.22"/>
    <n v="159379"/>
    <x v="0"/>
    <n v="3030112800"/>
    <n v="1436322800"/>
    <n v="0.47401628084604641"/>
    <x v="4"/>
    <b v="1"/>
    <s v="octubre"/>
    <x v="4"/>
  </r>
  <r>
    <x v="8599"/>
    <s v="CUST7927"/>
    <d v="2024-04-30T00:00:00"/>
    <x v="3"/>
    <x v="1"/>
    <s v="Home Office"/>
    <n v="10"/>
    <n v="33191"/>
    <n v="0"/>
    <n v="219573"/>
    <x v="0"/>
    <n v="3319100000"/>
    <n v="1123370000"/>
    <n v="0.33845620800819498"/>
    <x v="6"/>
    <b v="0"/>
    <s v="abril"/>
    <x v="6"/>
  </r>
  <r>
    <x v="8600"/>
    <s v="CUST5744"/>
    <d v="2024-06-27T00:00:00"/>
    <x v="1"/>
    <x v="4"/>
    <s v="Consumer"/>
    <n v="4"/>
    <n v="42740"/>
    <n v="0.1"/>
    <n v="98871"/>
    <x v="1"/>
    <n v="1538640000"/>
    <n v="549930000"/>
    <n v="0.35741304008734986"/>
    <x v="1"/>
    <b v="1"/>
    <s v="junio"/>
    <x v="1"/>
  </r>
  <r>
    <x v="8601"/>
    <s v="CUST5333"/>
    <d v="2024-12-15T00:00:00"/>
    <x v="2"/>
    <x v="1"/>
    <s v="Home Office"/>
    <n v="3"/>
    <n v="22211"/>
    <n v="0.15"/>
    <n v="41025"/>
    <x v="3"/>
    <n v="566380500"/>
    <n v="156130500"/>
    <n v="0.27566362189376226"/>
    <x v="10"/>
    <b v="1"/>
    <s v="diciembre"/>
    <x v="10"/>
  </r>
  <r>
    <x v="8602"/>
    <s v="CUST1390"/>
    <d v="2024-05-11T00:00:00"/>
    <x v="2"/>
    <x v="1"/>
    <s v="Consumer"/>
    <n v="1"/>
    <n v="23092"/>
    <n v="0.1"/>
    <n v="10799"/>
    <x v="4"/>
    <n v="207828000"/>
    <n v="99838000"/>
    <n v="0.4803876282310372"/>
    <x v="5"/>
    <b v="1"/>
    <s v="mayo"/>
    <x v="5"/>
  </r>
  <r>
    <x v="8603"/>
    <s v="CUST8629"/>
    <d v="2024-10-20T00:00:00"/>
    <x v="2"/>
    <x v="4"/>
    <s v="Consumer"/>
    <n v="9"/>
    <n v="14403"/>
    <n v="0.28000000000000003"/>
    <n v="69337"/>
    <x v="2"/>
    <n v="933314400"/>
    <n v="239944400"/>
    <n v="0.25708850093816188"/>
    <x v="4"/>
    <b v="1"/>
    <s v="octubre"/>
    <x v="4"/>
  </r>
  <r>
    <x v="8604"/>
    <s v="CUST9760"/>
    <d v="2024-04-22T00:00:00"/>
    <x v="1"/>
    <x v="2"/>
    <s v="Consumer"/>
    <n v="3"/>
    <n v="48406"/>
    <n v="7.0000000000000007E-2"/>
    <n v="70071"/>
    <x v="2"/>
    <n v="1350527400"/>
    <n v="649817400"/>
    <n v="0.48115824973265997"/>
    <x v="6"/>
    <b v="1"/>
    <s v="abril"/>
    <x v="6"/>
  </r>
  <r>
    <x v="8605"/>
    <s v="CUST2915"/>
    <d v="2024-01-15T00:00:00"/>
    <x v="3"/>
    <x v="4"/>
    <s v="Home Office"/>
    <n v="3"/>
    <n v="14533"/>
    <n v="0.09"/>
    <n v="28032"/>
    <x v="2"/>
    <n v="396750900"/>
    <n v="116430900"/>
    <n v="0.29346096001294514"/>
    <x v="8"/>
    <b v="1"/>
    <s v="enero"/>
    <x v="8"/>
  </r>
  <r>
    <x v="8606"/>
    <s v="CUST1300"/>
    <d v="2024-08-17T00:00:00"/>
    <x v="2"/>
    <x v="0"/>
    <s v="Consumer"/>
    <n v="7"/>
    <n v="22412"/>
    <n v="0.08"/>
    <n v="104874"/>
    <x v="1"/>
    <n v="1443332800"/>
    <n v="394592800"/>
    <n v="0.27339003173765608"/>
    <x v="0"/>
    <b v="1"/>
    <s v="agosto"/>
    <x v="0"/>
  </r>
  <r>
    <x v="8607"/>
    <s v="CUST8668"/>
    <d v="2024-02-16T00:00:00"/>
    <x v="0"/>
    <x v="3"/>
    <s v="Home Office"/>
    <n v="7"/>
    <n v="43844"/>
    <n v="7.0000000000000007E-2"/>
    <n v="209368"/>
    <x v="1"/>
    <n v="2854244400"/>
    <n v="760564400"/>
    <n v="0.26646786098625613"/>
    <x v="9"/>
    <b v="1"/>
    <s v="febrero"/>
    <x v="9"/>
  </r>
  <r>
    <x v="8608"/>
    <s v="CUST5112"/>
    <d v="2024-05-30T00:00:00"/>
    <x v="1"/>
    <x v="1"/>
    <s v="Corporate"/>
    <n v="10"/>
    <n v="16132"/>
    <n v="0.21"/>
    <n v="83527"/>
    <x v="2"/>
    <n v="1274428000"/>
    <n v="439158000"/>
    <n v="0.34459224059735033"/>
    <x v="5"/>
    <b v="1"/>
    <s v="mayo"/>
    <x v="5"/>
  </r>
  <r>
    <x v="8609"/>
    <s v="CUST4681"/>
    <d v="2024-05-06T00:00:00"/>
    <x v="3"/>
    <x v="2"/>
    <s v="Consumer"/>
    <n v="2"/>
    <n v="11552"/>
    <n v="0.15"/>
    <n v="13070"/>
    <x v="3"/>
    <n v="196384000"/>
    <n v="65684000"/>
    <n v="0.33446716636793222"/>
    <x v="5"/>
    <b v="1"/>
    <s v="mayo"/>
    <x v="5"/>
  </r>
  <r>
    <x v="8610"/>
    <s v="CUST3161"/>
    <d v="2024-01-16T00:00:00"/>
    <x v="3"/>
    <x v="4"/>
    <s v="Consumer"/>
    <n v="1"/>
    <n v="26762"/>
    <n v="0.05"/>
    <n v="15997"/>
    <x v="0"/>
    <n v="254239000"/>
    <n v="94269000"/>
    <n v="0.37078890335471743"/>
    <x v="8"/>
    <b v="1"/>
    <s v="enero"/>
    <x v="8"/>
  </r>
  <r>
    <x v="8611"/>
    <s v="CUST3596"/>
    <d v="2024-04-19T00:00:00"/>
    <x v="0"/>
    <x v="1"/>
    <s v="Consumer"/>
    <n v="8"/>
    <n v="31491"/>
    <n v="0.2"/>
    <n v="128804"/>
    <x v="0"/>
    <n v="2015424000"/>
    <n v="727384000"/>
    <n v="0.36090867231907531"/>
    <x v="6"/>
    <b v="1"/>
    <s v="abril"/>
    <x v="6"/>
  </r>
  <r>
    <x v="8612"/>
    <s v="CUST5881"/>
    <d v="2024-02-24T00:00:00"/>
    <x v="2"/>
    <x v="1"/>
    <s v="Consumer"/>
    <n v="2"/>
    <n v="28378"/>
    <n v="0.26"/>
    <n v="27721"/>
    <x v="3"/>
    <n v="419994400"/>
    <n v="142784400"/>
    <n v="0.33996739004139104"/>
    <x v="9"/>
    <b v="1"/>
    <s v="febrero"/>
    <x v="9"/>
  </r>
  <r>
    <x v="8613"/>
    <s v="CUST7806"/>
    <d v="2024-09-08T00:00:00"/>
    <x v="3"/>
    <x v="2"/>
    <s v="Corporate"/>
    <n v="8"/>
    <n v="4957"/>
    <n v="0.17"/>
    <n v="21727"/>
    <x v="4"/>
    <n v="329144800"/>
    <n v="111874800"/>
    <n v="0.33989538950638137"/>
    <x v="11"/>
    <b v="1"/>
    <s v="septiembre"/>
    <x v="11"/>
  </r>
  <r>
    <x v="8614"/>
    <s v="CUST7955"/>
    <d v="2024-03-18T00:00:00"/>
    <x v="1"/>
    <x v="1"/>
    <s v="Home Office"/>
    <n v="9"/>
    <n v="42857"/>
    <n v="0.11"/>
    <n v="255776"/>
    <x v="0"/>
    <n v="3432845700"/>
    <n v="875085700"/>
    <n v="0.25491553552785667"/>
    <x v="7"/>
    <b v="1"/>
    <s v="marzo"/>
    <x v="7"/>
  </r>
  <r>
    <x v="8615"/>
    <s v="CUST6402"/>
    <d v="2024-07-24T00:00:00"/>
    <x v="3"/>
    <x v="1"/>
    <s v="Home Office"/>
    <n v="9"/>
    <n v="12223"/>
    <n v="0.09"/>
    <n v="52253"/>
    <x v="3"/>
    <n v="1001063700"/>
    <n v="478533700"/>
    <n v="0.47802522456862634"/>
    <x v="3"/>
    <b v="1"/>
    <s v="julio"/>
    <x v="3"/>
  </r>
  <r>
    <x v="8616"/>
    <s v="CUST8166"/>
    <d v="2024-10-13T00:00:00"/>
    <x v="3"/>
    <x v="0"/>
    <s v="Consumer"/>
    <n v="5"/>
    <n v="21463"/>
    <n v="0.03"/>
    <n v="70292"/>
    <x v="3"/>
    <n v="1040955500"/>
    <n v="338035500"/>
    <n v="0.32473578361418909"/>
    <x v="4"/>
    <b v="1"/>
    <s v="octubre"/>
    <x v="4"/>
  </r>
  <r>
    <x v="8617"/>
    <s v="CUST9479"/>
    <d v="2024-08-08T00:00:00"/>
    <x v="3"/>
    <x v="3"/>
    <s v="Home Office"/>
    <n v="1"/>
    <n v="9672"/>
    <n v="0.27"/>
    <n v="4817"/>
    <x v="1"/>
    <n v="70605600"/>
    <n v="22435600"/>
    <n v="0.31775949783020041"/>
    <x v="0"/>
    <b v="1"/>
    <s v="agosto"/>
    <x v="0"/>
  </r>
  <r>
    <x v="8618"/>
    <s v="CUST2451"/>
    <d v="2024-02-18T00:00:00"/>
    <x v="2"/>
    <x v="3"/>
    <s v="Home Office"/>
    <n v="5"/>
    <n v="16081"/>
    <n v="0.19"/>
    <n v="35460"/>
    <x v="0"/>
    <n v="651280500"/>
    <n v="296680500"/>
    <n v="0.45553413621319844"/>
    <x v="9"/>
    <b v="1"/>
    <s v="febrero"/>
    <x v="9"/>
  </r>
  <r>
    <x v="8619"/>
    <s v="CUST2977"/>
    <d v="2024-03-09T00:00:00"/>
    <x v="1"/>
    <x v="0"/>
    <s v="Home Office"/>
    <n v="1"/>
    <n v="29743"/>
    <n v="0.04"/>
    <n v="20926"/>
    <x v="2"/>
    <n v="285532800"/>
    <n v="76272800"/>
    <n v="0.26712447746808771"/>
    <x v="7"/>
    <b v="1"/>
    <s v="marzo"/>
    <x v="7"/>
  </r>
  <r>
    <x v="8620"/>
    <s v="CUST4979"/>
    <d v="2024-05-09T00:00:00"/>
    <x v="3"/>
    <x v="1"/>
    <s v="Home Office"/>
    <n v="3"/>
    <n v="4541"/>
    <n v="0.13"/>
    <n v="7550"/>
    <x v="2"/>
    <n v="118520100"/>
    <n v="43020100"/>
    <n v="0.3629772502723167"/>
    <x v="5"/>
    <b v="1"/>
    <s v="mayo"/>
    <x v="5"/>
  </r>
  <r>
    <x v="8621"/>
    <s v="CUST3147"/>
    <d v="2024-03-30T00:00:00"/>
    <x v="3"/>
    <x v="3"/>
    <s v="Corporate"/>
    <n v="10"/>
    <n v="6558"/>
    <n v="0.09"/>
    <n v="38843"/>
    <x v="3"/>
    <n v="596778000"/>
    <n v="208348000"/>
    <n v="0.34912144884697494"/>
    <x v="7"/>
    <b v="1"/>
    <s v="marzo"/>
    <x v="7"/>
  </r>
  <r>
    <x v="8622"/>
    <s v="CUST2243"/>
    <d v="2024-03-02T00:00:00"/>
    <x v="0"/>
    <x v="3"/>
    <s v="Consumer"/>
    <n v="9"/>
    <n v="43575"/>
    <n v="0.19"/>
    <n v="192081"/>
    <x v="3"/>
    <n v="3176617500"/>
    <n v="1255807500"/>
    <n v="0.39532852161143101"/>
    <x v="7"/>
    <b v="1"/>
    <s v="marzo"/>
    <x v="7"/>
  </r>
  <r>
    <x v="8623"/>
    <s v="CUST9744"/>
    <d v="2024-01-17T00:00:00"/>
    <x v="3"/>
    <x v="2"/>
    <s v="Corporate"/>
    <n v="9"/>
    <n v="4451"/>
    <n v="0.3"/>
    <n v="19211"/>
    <x v="0"/>
    <n v="280413000"/>
    <n v="88303000"/>
    <n v="0.31490337466522594"/>
    <x v="8"/>
    <b v="1"/>
    <s v="enero"/>
    <x v="8"/>
  </r>
  <r>
    <x v="8624"/>
    <s v="CUST6342"/>
    <d v="2024-06-04T00:00:00"/>
    <x v="0"/>
    <x v="1"/>
    <s v="Consumer"/>
    <n v="7"/>
    <n v="28978"/>
    <n v="0.16"/>
    <n v="98461"/>
    <x v="4"/>
    <n v="1703906400"/>
    <n v="719296400"/>
    <n v="0.42214548874280888"/>
    <x v="1"/>
    <b v="1"/>
    <s v="junio"/>
    <x v="1"/>
  </r>
  <r>
    <x v="8625"/>
    <s v="CUST5245"/>
    <d v="2024-09-24T00:00:00"/>
    <x v="2"/>
    <x v="0"/>
    <s v="Home Office"/>
    <n v="10"/>
    <n v="40866"/>
    <n v="0.14000000000000001"/>
    <n v="194072"/>
    <x v="2"/>
    <n v="3514476000"/>
    <n v="1573756000"/>
    <n v="0.44779250164178103"/>
    <x v="11"/>
    <b v="1"/>
    <s v="septiembre"/>
    <x v="11"/>
  </r>
  <r>
    <x v="8626"/>
    <s v="CUST1740"/>
    <d v="2024-01-22T00:00:00"/>
    <x v="1"/>
    <x v="3"/>
    <s v="Consumer"/>
    <n v="7"/>
    <n v="2674"/>
    <n v="0.1"/>
    <n v="10375"/>
    <x v="3"/>
    <n v="168462000"/>
    <n v="64712000"/>
    <n v="0.38413410739513953"/>
    <x v="8"/>
    <b v="1"/>
    <s v="enero"/>
    <x v="8"/>
  </r>
  <r>
    <x v="8627"/>
    <s v="CUST5866"/>
    <d v="2024-01-07T00:00:00"/>
    <x v="3"/>
    <x v="0"/>
    <s v="Corporate"/>
    <n v="10"/>
    <n v="43581"/>
    <n v="0.18"/>
    <n v="273436"/>
    <x v="1"/>
    <n v="3573642000"/>
    <n v="839282000"/>
    <n v="0.23485340725232129"/>
    <x v="8"/>
    <b v="1"/>
    <s v="enero"/>
    <x v="8"/>
  </r>
  <r>
    <x v="8628"/>
    <s v="CUST5247"/>
    <d v="2024-10-18T00:00:00"/>
    <x v="1"/>
    <x v="1"/>
    <s v="Home Office"/>
    <n v="10"/>
    <n v="16776"/>
    <n v="0.13"/>
    <n v="83051"/>
    <x v="0"/>
    <n v="1459512000"/>
    <n v="629002000"/>
    <n v="0.43096733702771883"/>
    <x v="4"/>
    <b v="1"/>
    <s v="octubre"/>
    <x v="4"/>
  </r>
  <r>
    <x v="8629"/>
    <s v="CUST6518"/>
    <d v="2024-10-10T00:00:00"/>
    <x v="3"/>
    <x v="1"/>
    <s v="Home Office"/>
    <n v="4"/>
    <n v="10913"/>
    <n v="0.04"/>
    <n v="26377"/>
    <x v="3"/>
    <n v="419059200"/>
    <n v="155289200"/>
    <n v="0.37056625889611777"/>
    <x v="4"/>
    <b v="1"/>
    <s v="octubre"/>
    <x v="4"/>
  </r>
  <r>
    <x v="8630"/>
    <s v="CUST7840"/>
    <d v="2024-02-16T00:00:00"/>
    <x v="3"/>
    <x v="3"/>
    <s v="Home Office"/>
    <n v="6"/>
    <n v="14155"/>
    <n v="0.28000000000000003"/>
    <n v="43705"/>
    <x v="1"/>
    <n v="611496000"/>
    <n v="174446000"/>
    <n v="0.28527741800436962"/>
    <x v="9"/>
    <b v="1"/>
    <s v="febrero"/>
    <x v="9"/>
  </r>
  <r>
    <x v="8631"/>
    <s v="CUST7414"/>
    <d v="2024-05-08T00:00:00"/>
    <x v="3"/>
    <x v="3"/>
    <s v="Corporate"/>
    <n v="10"/>
    <n v="44041"/>
    <n v="0.14000000000000001"/>
    <n v="274558"/>
    <x v="0"/>
    <n v="3787526000"/>
    <n v="1041946000"/>
    <n v="0.27509936565451959"/>
    <x v="5"/>
    <b v="1"/>
    <s v="mayo"/>
    <x v="5"/>
  </r>
  <r>
    <x v="8632"/>
    <s v="CUST7967"/>
    <d v="2024-10-13T00:00:00"/>
    <x v="1"/>
    <x v="2"/>
    <s v="Consumer"/>
    <n v="9"/>
    <n v="48377"/>
    <n v="0.24"/>
    <n v="202524"/>
    <x v="3"/>
    <n v="3308986800"/>
    <n v="1283746800"/>
    <n v="0.3879576672835322"/>
    <x v="4"/>
    <b v="1"/>
    <s v="octubre"/>
    <x v="4"/>
  </r>
  <r>
    <x v="8633"/>
    <s v="CUST2919"/>
    <d v="2024-07-07T00:00:00"/>
    <x v="1"/>
    <x v="1"/>
    <s v="Consumer"/>
    <n v="7"/>
    <n v="31358"/>
    <n v="0.13"/>
    <n v="109513"/>
    <x v="0"/>
    <n v="1909702200"/>
    <n v="814572200"/>
    <n v="0.42654409677069022"/>
    <x v="3"/>
    <b v="1"/>
    <s v="julio"/>
    <x v="3"/>
  </r>
  <r>
    <x v="8634"/>
    <s v="CUST5640"/>
    <d v="2024-10-25T00:00:00"/>
    <x v="1"/>
    <x v="4"/>
    <s v="Corporate"/>
    <n v="4"/>
    <n v="15556"/>
    <n v="0.12"/>
    <n v="37417"/>
    <x v="1"/>
    <n v="547571200"/>
    <n v="173401200"/>
    <n v="0.3166733385539634"/>
    <x v="4"/>
    <b v="1"/>
    <s v="octubre"/>
    <x v="4"/>
  </r>
  <r>
    <x v="8635"/>
    <s v="CUST8013"/>
    <d v="2024-02-08T00:00:00"/>
    <x v="1"/>
    <x v="3"/>
    <s v="Home Office"/>
    <n v="1"/>
    <n v="18857"/>
    <n v="0.18"/>
    <n v="8435"/>
    <x v="3"/>
    <n v="154627400"/>
    <n v="70277400"/>
    <n v="0.45449512828903543"/>
    <x v="9"/>
    <b v="1"/>
    <s v="febrero"/>
    <x v="9"/>
  </r>
  <r>
    <x v="8636"/>
    <s v="CUST1449"/>
    <d v="2024-09-30T00:00:00"/>
    <x v="0"/>
    <x v="2"/>
    <s v="Consumer"/>
    <n v="3"/>
    <n v="4462"/>
    <n v="0.1"/>
    <n v="7758"/>
    <x v="3"/>
    <n v="120474000"/>
    <n v="42894000"/>
    <n v="0.35604362767070075"/>
    <x v="11"/>
    <b v="1"/>
    <s v="septiembre"/>
    <x v="11"/>
  </r>
  <r>
    <x v="8637"/>
    <s v="CUST4571"/>
    <d v="2024-06-06T00:00:00"/>
    <x v="1"/>
    <x v="2"/>
    <s v="Corporate"/>
    <n v="7"/>
    <n v="33813"/>
    <n v="0.15"/>
    <n v="122872"/>
    <x v="1"/>
    <n v="2011873500"/>
    <n v="783153500"/>
    <n v="0.38926577640194576"/>
    <x v="1"/>
    <b v="1"/>
    <s v="junio"/>
    <x v="1"/>
  </r>
  <r>
    <x v="8638"/>
    <s v="CUST7503"/>
    <d v="2024-07-12T00:00:00"/>
    <x v="3"/>
    <x v="1"/>
    <s v="Home Office"/>
    <n v="10"/>
    <n v="34323"/>
    <n v="0.05"/>
    <n v="200951"/>
    <x v="4"/>
    <n v="3260685000"/>
    <n v="1251175000"/>
    <n v="0.38371538495745527"/>
    <x v="3"/>
    <b v="1"/>
    <s v="julio"/>
    <x v="3"/>
  </r>
  <r>
    <x v="8639"/>
    <s v="CUST1326"/>
    <d v="2024-03-26T00:00:00"/>
    <x v="1"/>
    <x v="4"/>
    <s v="Corporate"/>
    <n v="8"/>
    <n v="15426"/>
    <n v="0.05"/>
    <n v="66649"/>
    <x v="0"/>
    <n v="1172376000"/>
    <n v="505886000"/>
    <n v="0.43150490968767702"/>
    <x v="7"/>
    <b v="1"/>
    <s v="marzo"/>
    <x v="7"/>
  </r>
  <r>
    <x v="8640"/>
    <s v="CUST4980"/>
    <d v="2024-06-21T00:00:00"/>
    <x v="2"/>
    <x v="0"/>
    <s v="Consumer"/>
    <n v="6"/>
    <n v="1741"/>
    <n v="7.0000000000000007E-2"/>
    <n v="6611"/>
    <x v="4"/>
    <n v="97147800"/>
    <n v="31037800"/>
    <n v="0.31949050827707887"/>
    <x v="1"/>
    <b v="1"/>
    <s v="junio"/>
    <x v="1"/>
  </r>
  <r>
    <x v="8641"/>
    <s v="CUST3727"/>
    <d v="2024-05-07T00:00:00"/>
    <x v="1"/>
    <x v="1"/>
    <s v="Corporate"/>
    <n v="7"/>
    <n v="5265"/>
    <n v="0.03"/>
    <n v="25367"/>
    <x v="4"/>
    <n v="357493500"/>
    <n v="103823500"/>
    <n v="0.29042066499111174"/>
    <x v="5"/>
    <b v="1"/>
    <s v="mayo"/>
    <x v="5"/>
  </r>
  <r>
    <x v="8642"/>
    <s v="CUST4205"/>
    <d v="2024-04-20T00:00:00"/>
    <x v="0"/>
    <x v="3"/>
    <s v="Consumer"/>
    <n v="7"/>
    <n v="49752"/>
    <n v="0.3"/>
    <n v="130325"/>
    <x v="4"/>
    <n v="2437848000"/>
    <n v="1134598000"/>
    <n v="0.46540965638546783"/>
    <x v="6"/>
    <b v="1"/>
    <s v="abril"/>
    <x v="6"/>
  </r>
  <r>
    <x v="8643"/>
    <s v="CUST9837"/>
    <d v="2024-01-25T00:00:00"/>
    <x v="3"/>
    <x v="2"/>
    <s v="Consumer"/>
    <n v="8"/>
    <n v="37470"/>
    <n v="0.15"/>
    <n v="171411"/>
    <x v="0"/>
    <n v="2547960000"/>
    <n v="833850000"/>
    <n v="0.32726180944755806"/>
    <x v="8"/>
    <b v="1"/>
    <s v="enero"/>
    <x v="8"/>
  </r>
  <r>
    <x v="8644"/>
    <s v="CUST8058"/>
    <d v="2024-07-21T00:00:00"/>
    <x v="2"/>
    <x v="4"/>
    <s v="Corporate"/>
    <n v="1"/>
    <n v="49638"/>
    <n v="0.16"/>
    <n v="30364"/>
    <x v="3"/>
    <n v="416959200"/>
    <n v="113319200"/>
    <n v="0.27177527201702228"/>
    <x v="3"/>
    <b v="1"/>
    <s v="julio"/>
    <x v="3"/>
  </r>
  <r>
    <x v="8645"/>
    <s v="CUST8600"/>
    <d v="2024-11-26T00:00:00"/>
    <x v="3"/>
    <x v="0"/>
    <s v="Home Office"/>
    <n v="1"/>
    <n v="48312"/>
    <n v="0.2"/>
    <n v="30591"/>
    <x v="3"/>
    <n v="386496000"/>
    <n v="80586000"/>
    <n v="0.20850409836065573"/>
    <x v="2"/>
    <b v="1"/>
    <s v="noviembre"/>
    <x v="2"/>
  </r>
  <r>
    <x v="8646"/>
    <s v="CUST4497"/>
    <d v="2024-03-01T00:00:00"/>
    <x v="0"/>
    <x v="4"/>
    <s v="Consumer"/>
    <n v="1"/>
    <n v="23197"/>
    <n v="0.08"/>
    <n v="12010"/>
    <x v="3"/>
    <n v="213412400"/>
    <n v="93312400"/>
    <n v="0.4372398229906041"/>
    <x v="7"/>
    <b v="1"/>
    <s v="marzo"/>
    <x v="7"/>
  </r>
  <r>
    <x v="8647"/>
    <s v="CUST4889"/>
    <d v="2024-12-01T00:00:00"/>
    <x v="2"/>
    <x v="1"/>
    <s v="Consumer"/>
    <n v="3"/>
    <n v="42687"/>
    <n v="0.09"/>
    <n v="58508"/>
    <x v="4"/>
    <n v="1165355100"/>
    <n v="580275100"/>
    <n v="0.49793843953658418"/>
    <x v="10"/>
    <b v="1"/>
    <s v="diciembre"/>
    <x v="10"/>
  </r>
  <r>
    <x v="8648"/>
    <s v="CUST8376"/>
    <d v="2024-12-13T00:00:00"/>
    <x v="2"/>
    <x v="0"/>
    <s v="Home Office"/>
    <n v="2"/>
    <n v="16282"/>
    <n v="0.19"/>
    <n v="17271"/>
    <x v="1"/>
    <n v="263768400"/>
    <n v="91058400"/>
    <n v="0.34522103481690758"/>
    <x v="10"/>
    <b v="1"/>
    <s v="diciembre"/>
    <x v="10"/>
  </r>
  <r>
    <x v="8649"/>
    <s v="CUST6970"/>
    <d v="2024-12-26T00:00:00"/>
    <x v="3"/>
    <x v="1"/>
    <s v="Home Office"/>
    <n v="4"/>
    <n v="46499"/>
    <n v="0.08"/>
    <n v="115560"/>
    <x v="2"/>
    <n v="1711163200"/>
    <n v="555563200"/>
    <n v="0.32466990874979079"/>
    <x v="10"/>
    <b v="1"/>
    <s v="diciembre"/>
    <x v="10"/>
  </r>
  <r>
    <x v="8650"/>
    <s v="CUST1270"/>
    <d v="2024-04-06T00:00:00"/>
    <x v="3"/>
    <x v="2"/>
    <s v="Corporate"/>
    <n v="3"/>
    <n v="45232"/>
    <n v="0"/>
    <n v="71892"/>
    <x v="1"/>
    <n v="1356960000"/>
    <n v="638040000"/>
    <n v="0.4701980898478953"/>
    <x v="6"/>
    <b v="0"/>
    <s v="abril"/>
    <x v="6"/>
  </r>
  <r>
    <x v="8651"/>
    <s v="CUST8394"/>
    <d v="2024-01-08T00:00:00"/>
    <x v="0"/>
    <x v="4"/>
    <s v="Consumer"/>
    <n v="4"/>
    <n v="45302"/>
    <n v="0.02"/>
    <n v="92714"/>
    <x v="3"/>
    <n v="1775838400"/>
    <n v="848698400"/>
    <n v="0.47791420660798867"/>
    <x v="8"/>
    <b v="1"/>
    <s v="enero"/>
    <x v="8"/>
  </r>
  <r>
    <x v="8652"/>
    <s v="CUST4775"/>
    <d v="2024-10-26T00:00:00"/>
    <x v="3"/>
    <x v="3"/>
    <s v="Consumer"/>
    <n v="5"/>
    <n v="17451"/>
    <n v="0.09"/>
    <n v="40760"/>
    <x v="3"/>
    <n v="794020500"/>
    <n v="386420500"/>
    <n v="0.48666312771521641"/>
    <x v="4"/>
    <b v="1"/>
    <s v="octubre"/>
    <x v="4"/>
  </r>
  <r>
    <x v="8653"/>
    <s v="CUST8219"/>
    <d v="2024-04-22T00:00:00"/>
    <x v="0"/>
    <x v="4"/>
    <s v="Corporate"/>
    <n v="10"/>
    <n v="47884"/>
    <n v="0.06"/>
    <n v="247064"/>
    <x v="4"/>
    <n v="4501096000"/>
    <n v="2030456000"/>
    <n v="0.45110257590595715"/>
    <x v="6"/>
    <b v="1"/>
    <s v="abril"/>
    <x v="6"/>
  </r>
  <r>
    <x v="8654"/>
    <s v="CUST7314"/>
    <d v="2024-07-02T00:00:00"/>
    <x v="3"/>
    <x v="1"/>
    <s v="Home Office"/>
    <n v="7"/>
    <n v="44752"/>
    <n v="0.16"/>
    <n v="150537"/>
    <x v="1"/>
    <n v="2631417600"/>
    <n v="1126047600"/>
    <n v="0.42792432489620802"/>
    <x v="3"/>
    <b v="1"/>
    <s v="julio"/>
    <x v="3"/>
  </r>
  <r>
    <x v="8655"/>
    <s v="CUST4813"/>
    <d v="2024-09-02T00:00:00"/>
    <x v="1"/>
    <x v="1"/>
    <s v="Corporate"/>
    <n v="3"/>
    <n v="26574"/>
    <n v="0.28999999999999998"/>
    <n v="34114"/>
    <x v="2"/>
    <n v="566026200"/>
    <n v="224886200"/>
    <n v="0.39730705045102155"/>
    <x v="11"/>
    <b v="1"/>
    <s v="septiembre"/>
    <x v="11"/>
  </r>
  <r>
    <x v="8656"/>
    <s v="CUST4564"/>
    <d v="2024-03-08T00:00:00"/>
    <x v="3"/>
    <x v="4"/>
    <s v="Consumer"/>
    <n v="3"/>
    <n v="39912"/>
    <n v="0.01"/>
    <n v="61689"/>
    <x v="4"/>
    <n v="1185386400"/>
    <n v="568496400"/>
    <n v="0.47958741554652556"/>
    <x v="7"/>
    <b v="1"/>
    <s v="marzo"/>
    <x v="7"/>
  </r>
  <r>
    <x v="8657"/>
    <s v="CUST1151"/>
    <d v="2024-02-27T00:00:00"/>
    <x v="2"/>
    <x v="4"/>
    <s v="Consumer"/>
    <n v="2"/>
    <n v="29270"/>
    <n v="0.04"/>
    <n v="32228"/>
    <x v="3"/>
    <n v="561984000"/>
    <n v="239704000"/>
    <n v="0.42653171620544356"/>
    <x v="9"/>
    <b v="1"/>
    <s v="febrero"/>
    <x v="9"/>
  </r>
  <r>
    <x v="8658"/>
    <s v="CUST1515"/>
    <d v="2024-09-11T00:00:00"/>
    <x v="2"/>
    <x v="3"/>
    <s v="Corporate"/>
    <n v="5"/>
    <n v="10436"/>
    <n v="0.01"/>
    <n v="27407"/>
    <x v="2"/>
    <n v="516582000"/>
    <n v="242512000"/>
    <n v="0.46945499456039891"/>
    <x v="11"/>
    <b v="1"/>
    <s v="septiembre"/>
    <x v="11"/>
  </r>
  <r>
    <x v="8659"/>
    <s v="CUST6252"/>
    <d v="2024-11-19T00:00:00"/>
    <x v="2"/>
    <x v="3"/>
    <s v="Consumer"/>
    <n v="6"/>
    <n v="39765"/>
    <n v="0.06"/>
    <n v="114591"/>
    <x v="1"/>
    <n v="2242746000"/>
    <n v="1096836000"/>
    <n v="0.48905939415341726"/>
    <x v="2"/>
    <b v="1"/>
    <s v="noviembre"/>
    <x v="2"/>
  </r>
  <r>
    <x v="8660"/>
    <s v="CUST5116"/>
    <d v="2024-08-06T00:00:00"/>
    <x v="2"/>
    <x v="3"/>
    <s v="Corporate"/>
    <n v="2"/>
    <n v="3444"/>
    <n v="0.02"/>
    <n v="4014"/>
    <x v="0"/>
    <n v="67502400"/>
    <n v="27362400"/>
    <n v="0.40535447628528765"/>
    <x v="0"/>
    <b v="1"/>
    <s v="agosto"/>
    <x v="0"/>
  </r>
  <r>
    <x v="8661"/>
    <s v="CUST4056"/>
    <d v="2024-01-18T00:00:00"/>
    <x v="2"/>
    <x v="0"/>
    <s v="Corporate"/>
    <n v="9"/>
    <n v="27570"/>
    <n v="0.21"/>
    <n v="142479"/>
    <x v="2"/>
    <n v="1960227000"/>
    <n v="535437000"/>
    <n v="0.27315050756876624"/>
    <x v="8"/>
    <b v="1"/>
    <s v="enero"/>
    <x v="8"/>
  </r>
  <r>
    <x v="8662"/>
    <s v="CUST7376"/>
    <d v="2024-12-04T00:00:00"/>
    <x v="0"/>
    <x v="4"/>
    <s v="Corporate"/>
    <n v="3"/>
    <n v="11004"/>
    <n v="0.23"/>
    <n v="15392"/>
    <x v="4"/>
    <n v="254192400"/>
    <n v="100272400"/>
    <n v="0.39447442173723524"/>
    <x v="10"/>
    <b v="1"/>
    <s v="diciembre"/>
    <x v="10"/>
  </r>
  <r>
    <x v="8663"/>
    <s v="CUST7339"/>
    <d v="2024-06-13T00:00:00"/>
    <x v="3"/>
    <x v="0"/>
    <s v="Consumer"/>
    <n v="2"/>
    <n v="25535"/>
    <n v="0.05"/>
    <n v="34586"/>
    <x v="4"/>
    <n v="485165000"/>
    <n v="139305000"/>
    <n v="0.28712912102068366"/>
    <x v="1"/>
    <b v="1"/>
    <s v="junio"/>
    <x v="1"/>
  </r>
  <r>
    <x v="8664"/>
    <s v="CUST6546"/>
    <d v="2024-05-04T00:00:00"/>
    <x v="1"/>
    <x v="0"/>
    <s v="Corporate"/>
    <n v="1"/>
    <n v="46320"/>
    <n v="0.14000000000000001"/>
    <n v="29289"/>
    <x v="2"/>
    <n v="398352000"/>
    <n v="105462000"/>
    <n v="0.26474575250030125"/>
    <x v="5"/>
    <b v="1"/>
    <s v="mayo"/>
    <x v="5"/>
  </r>
  <r>
    <x v="8665"/>
    <s v="CUST6127"/>
    <d v="2024-07-24T00:00:00"/>
    <x v="1"/>
    <x v="2"/>
    <s v="Consumer"/>
    <n v="8"/>
    <n v="37863"/>
    <n v="0.27"/>
    <n v="175192"/>
    <x v="1"/>
    <n v="2211199200"/>
    <n v="459279200"/>
    <n v="0.20770593621777722"/>
    <x v="3"/>
    <b v="1"/>
    <s v="julio"/>
    <x v="3"/>
  </r>
  <r>
    <x v="8666"/>
    <s v="CUST8908"/>
    <d v="2024-01-03T00:00:00"/>
    <x v="3"/>
    <x v="4"/>
    <s v="Home Office"/>
    <n v="8"/>
    <n v="32322"/>
    <n v="0.06"/>
    <n v="174038"/>
    <x v="2"/>
    <n v="2430614400"/>
    <n v="690234400"/>
    <n v="0.28397527802024047"/>
    <x v="8"/>
    <b v="1"/>
    <s v="enero"/>
    <x v="8"/>
  </r>
  <r>
    <x v="8667"/>
    <s v="CUST6182"/>
    <d v="2024-01-20T00:00:00"/>
    <x v="0"/>
    <x v="4"/>
    <s v="Corporate"/>
    <n v="10"/>
    <n v="21305"/>
    <n v="0.01"/>
    <n v="111417"/>
    <x v="2"/>
    <n v="2109195000"/>
    <n v="995025000"/>
    <n v="0.47175581205151729"/>
    <x v="8"/>
    <b v="1"/>
    <s v="enero"/>
    <x v="8"/>
  </r>
  <r>
    <x v="8668"/>
    <s v="CUST4298"/>
    <d v="2024-02-07T00:00:00"/>
    <x v="0"/>
    <x v="1"/>
    <s v="Home Office"/>
    <n v="3"/>
    <n v="26344"/>
    <n v="0.04"/>
    <n v="40965"/>
    <x v="2"/>
    <n v="758707200"/>
    <n v="349057200"/>
    <n v="0.46006839001923272"/>
    <x v="9"/>
    <b v="1"/>
    <s v="febrero"/>
    <x v="9"/>
  </r>
  <r>
    <x v="8669"/>
    <s v="CUST4556"/>
    <d v="2024-01-18T00:00:00"/>
    <x v="3"/>
    <x v="4"/>
    <s v="Consumer"/>
    <n v="8"/>
    <n v="37522"/>
    <n v="0.23"/>
    <n v="144600"/>
    <x v="4"/>
    <n v="2311355200"/>
    <n v="865355200"/>
    <n v="0.37439299680118399"/>
    <x v="8"/>
    <b v="1"/>
    <s v="enero"/>
    <x v="8"/>
  </r>
  <r>
    <x v="8670"/>
    <s v="CUST8482"/>
    <d v="2024-06-16T00:00:00"/>
    <x v="3"/>
    <x v="0"/>
    <s v="Consumer"/>
    <n v="7"/>
    <n v="32037"/>
    <n v="0.06"/>
    <n v="110381"/>
    <x v="0"/>
    <n v="2108034600"/>
    <n v="1004224600"/>
    <n v="0.47637956227094186"/>
    <x v="1"/>
    <b v="1"/>
    <s v="junio"/>
    <x v="1"/>
  </r>
  <r>
    <x v="8671"/>
    <s v="CUST1197"/>
    <d v="2024-09-10T00:00:00"/>
    <x v="3"/>
    <x v="0"/>
    <s v="Home Office"/>
    <n v="3"/>
    <n v="31077"/>
    <n v="0.05"/>
    <n v="45699"/>
    <x v="2"/>
    <n v="885694500"/>
    <n v="428704500"/>
    <n v="0.48403202232824072"/>
    <x v="11"/>
    <b v="1"/>
    <s v="septiembre"/>
    <x v="11"/>
  </r>
  <r>
    <x v="8672"/>
    <s v="CUST5196"/>
    <d v="2024-09-23T00:00:00"/>
    <x v="1"/>
    <x v="3"/>
    <s v="Consumer"/>
    <n v="2"/>
    <n v="8873"/>
    <n v="0.22"/>
    <n v="10681"/>
    <x v="4"/>
    <n v="138418800"/>
    <n v="31608800"/>
    <n v="0.22835626374452025"/>
    <x v="11"/>
    <b v="1"/>
    <s v="septiembre"/>
    <x v="11"/>
  </r>
  <r>
    <x v="8673"/>
    <s v="CUST9699"/>
    <d v="2024-09-06T00:00:00"/>
    <x v="3"/>
    <x v="3"/>
    <s v="Corporate"/>
    <n v="4"/>
    <n v="5644"/>
    <n v="0.05"/>
    <n v="13504"/>
    <x v="1"/>
    <n v="214472000"/>
    <n v="79432000"/>
    <n v="0.3703606997650043"/>
    <x v="11"/>
    <b v="1"/>
    <s v="septiembre"/>
    <x v="11"/>
  </r>
  <r>
    <x v="8674"/>
    <s v="CUST8056"/>
    <d v="2024-12-14T00:00:00"/>
    <x v="3"/>
    <x v="0"/>
    <s v="Consumer"/>
    <n v="6"/>
    <n v="9487"/>
    <n v="0.26"/>
    <n v="25595"/>
    <x v="0"/>
    <n v="421222800"/>
    <n v="165272800"/>
    <n v="0.39236432595766418"/>
    <x v="10"/>
    <b v="1"/>
    <s v="diciembre"/>
    <x v="10"/>
  </r>
  <r>
    <x v="8675"/>
    <s v="CUST8499"/>
    <d v="2024-12-07T00:00:00"/>
    <x v="3"/>
    <x v="1"/>
    <s v="Consumer"/>
    <n v="7"/>
    <n v="49451"/>
    <n v="0.1"/>
    <n v="173447"/>
    <x v="4"/>
    <n v="3115413000"/>
    <n v="1380943000"/>
    <n v="0.4432616157151556"/>
    <x v="10"/>
    <b v="1"/>
    <s v="diciembre"/>
    <x v="10"/>
  </r>
  <r>
    <x v="8676"/>
    <s v="CUST1249"/>
    <d v="2024-09-02T00:00:00"/>
    <x v="3"/>
    <x v="0"/>
    <s v="Consumer"/>
    <n v="6"/>
    <n v="29557"/>
    <n v="0.22"/>
    <n v="80422"/>
    <x v="2"/>
    <n v="1383267600"/>
    <n v="579047600"/>
    <n v="0.41860851797584214"/>
    <x v="11"/>
    <b v="1"/>
    <s v="septiembre"/>
    <x v="11"/>
  </r>
  <r>
    <x v="8677"/>
    <s v="CUST7537"/>
    <d v="2024-05-28T00:00:00"/>
    <x v="1"/>
    <x v="1"/>
    <s v="Corporate"/>
    <n v="9"/>
    <n v="2672"/>
    <n v="0.06"/>
    <n v="12053"/>
    <x v="4"/>
    <n v="226051200"/>
    <n v="105521200"/>
    <n v="0.46680221118047593"/>
    <x v="5"/>
    <b v="1"/>
    <s v="mayo"/>
    <x v="5"/>
  </r>
  <r>
    <x v="8678"/>
    <s v="CUST8858"/>
    <d v="2024-03-17T00:00:00"/>
    <x v="3"/>
    <x v="2"/>
    <s v="Home Office"/>
    <n v="9"/>
    <n v="26528"/>
    <n v="0.04"/>
    <n v="138595"/>
    <x v="2"/>
    <n v="2292019200"/>
    <n v="906069200"/>
    <n v="0.39531483854934546"/>
    <x v="7"/>
    <b v="1"/>
    <s v="marzo"/>
    <x v="7"/>
  </r>
  <r>
    <x v="8679"/>
    <s v="CUST8720"/>
    <d v="2024-06-10T00:00:00"/>
    <x v="1"/>
    <x v="4"/>
    <s v="Consumer"/>
    <n v="5"/>
    <n v="42503"/>
    <n v="0.28999999999999998"/>
    <n v="104360"/>
    <x v="1"/>
    <n v="1508856500"/>
    <n v="465256500"/>
    <n v="0.30835039647574175"/>
    <x v="1"/>
    <b v="1"/>
    <s v="junio"/>
    <x v="1"/>
  </r>
  <r>
    <x v="8680"/>
    <s v="CUST4367"/>
    <d v="2024-04-14T00:00:00"/>
    <x v="3"/>
    <x v="1"/>
    <s v="Home Office"/>
    <n v="9"/>
    <n v="29931"/>
    <n v="0.04"/>
    <n v="137366"/>
    <x v="2"/>
    <n v="2586038400"/>
    <n v="1212378400"/>
    <n v="0.46881685902266573"/>
    <x v="6"/>
    <b v="1"/>
    <s v="abril"/>
    <x v="6"/>
  </r>
  <r>
    <x v="8681"/>
    <s v="CUST4161"/>
    <d v="2024-06-28T00:00:00"/>
    <x v="0"/>
    <x v="3"/>
    <s v="Home Office"/>
    <n v="9"/>
    <n v="17353"/>
    <n v="0.11"/>
    <n v="89472"/>
    <x v="3"/>
    <n v="1389975300"/>
    <n v="495255300"/>
    <n v="0.35630510844329394"/>
    <x v="1"/>
    <b v="1"/>
    <s v="junio"/>
    <x v="1"/>
  </r>
  <r>
    <x v="8682"/>
    <s v="CUST4006"/>
    <d v="2024-01-13T00:00:00"/>
    <x v="0"/>
    <x v="1"/>
    <s v="Home Office"/>
    <n v="2"/>
    <n v="14905"/>
    <n v="0.05"/>
    <n v="17697"/>
    <x v="3"/>
    <n v="283195000"/>
    <n v="106225000"/>
    <n v="0.37509489927435158"/>
    <x v="8"/>
    <b v="1"/>
    <s v="enero"/>
    <x v="8"/>
  </r>
  <r>
    <x v="8683"/>
    <s v="CUST3854"/>
    <d v="2024-02-10T00:00:00"/>
    <x v="1"/>
    <x v="3"/>
    <s v="Corporate"/>
    <n v="5"/>
    <n v="24220"/>
    <n v="0.03"/>
    <n v="93339"/>
    <x v="4"/>
    <n v="1174670000"/>
    <n v="241280000"/>
    <n v="0.20540236832472097"/>
    <x v="9"/>
    <b v="1"/>
    <s v="febrero"/>
    <x v="9"/>
  </r>
  <r>
    <x v="8684"/>
    <s v="CUST9448"/>
    <d v="2024-03-27T00:00:00"/>
    <x v="3"/>
    <x v="0"/>
    <s v="Home Office"/>
    <n v="6"/>
    <n v="45041"/>
    <n v="0.03"/>
    <n v="174346"/>
    <x v="2"/>
    <n v="2621386200"/>
    <n v="877926200"/>
    <n v="0.3349091408202271"/>
    <x v="7"/>
    <b v="1"/>
    <s v="marzo"/>
    <x v="7"/>
  </r>
  <r>
    <x v="8685"/>
    <s v="CUST5392"/>
    <d v="2024-01-22T00:00:00"/>
    <x v="0"/>
    <x v="3"/>
    <s v="Corporate"/>
    <n v="7"/>
    <n v="25602"/>
    <n v="0.19"/>
    <n v="74734"/>
    <x v="1"/>
    <n v="1451633400"/>
    <n v="704293400"/>
    <n v="0.48517304713435222"/>
    <x v="8"/>
    <b v="1"/>
    <s v="enero"/>
    <x v="8"/>
  </r>
  <r>
    <x v="8686"/>
    <s v="CUST8876"/>
    <d v="2024-03-09T00:00:00"/>
    <x v="2"/>
    <x v="1"/>
    <s v="Home Office"/>
    <n v="1"/>
    <n v="28360"/>
    <n v="0.25"/>
    <n v="16939"/>
    <x v="4"/>
    <n v="212700000"/>
    <n v="43310000"/>
    <n v="0.20362012223789375"/>
    <x v="7"/>
    <b v="1"/>
    <s v="marzo"/>
    <x v="7"/>
  </r>
  <r>
    <x v="8687"/>
    <s v="CUST3273"/>
    <d v="2024-11-27T00:00:00"/>
    <x v="2"/>
    <x v="2"/>
    <s v="Home Office"/>
    <n v="3"/>
    <n v="40645"/>
    <n v="0.3"/>
    <n v="61525"/>
    <x v="4"/>
    <n v="853545000"/>
    <n v="238295000"/>
    <n v="0.27918270272803425"/>
    <x v="2"/>
    <b v="1"/>
    <s v="noviembre"/>
    <x v="2"/>
  </r>
  <r>
    <x v="8688"/>
    <s v="CUST6382"/>
    <d v="2024-04-06T00:00:00"/>
    <x v="0"/>
    <x v="2"/>
    <s v="Home Office"/>
    <n v="4"/>
    <n v="22638"/>
    <n v="0.06"/>
    <n v="46305"/>
    <x v="1"/>
    <n v="851188800"/>
    <n v="388138800"/>
    <n v="0.45599613152804641"/>
    <x v="6"/>
    <b v="1"/>
    <s v="abril"/>
    <x v="6"/>
  </r>
  <r>
    <x v="8689"/>
    <s v="CUST5176"/>
    <d v="2024-08-16T00:00:00"/>
    <x v="3"/>
    <x v="3"/>
    <s v="Consumer"/>
    <n v="1"/>
    <n v="28182"/>
    <n v="0.15"/>
    <n v="16549"/>
    <x v="4"/>
    <n v="239547000"/>
    <n v="74057000"/>
    <n v="0.30915436219197068"/>
    <x v="0"/>
    <b v="1"/>
    <s v="agosto"/>
    <x v="0"/>
  </r>
  <r>
    <x v="8690"/>
    <s v="CUST8335"/>
    <d v="2024-07-26T00:00:00"/>
    <x v="2"/>
    <x v="3"/>
    <s v="Home Office"/>
    <n v="5"/>
    <n v="4272"/>
    <n v="0.27"/>
    <n v="10343"/>
    <x v="4"/>
    <n v="155928000"/>
    <n v="52498000"/>
    <n v="0.33668103227130469"/>
    <x v="3"/>
    <b v="1"/>
    <s v="julio"/>
    <x v="3"/>
  </r>
  <r>
    <x v="8691"/>
    <s v="CUST6111"/>
    <d v="2024-06-22T00:00:00"/>
    <x v="3"/>
    <x v="3"/>
    <s v="Corporate"/>
    <n v="4"/>
    <n v="21661"/>
    <n v="0.25"/>
    <n v="46087"/>
    <x v="0"/>
    <n v="649830000"/>
    <n v="188960000"/>
    <n v="0.29078374344059216"/>
    <x v="1"/>
    <b v="1"/>
    <s v="junio"/>
    <x v="1"/>
  </r>
  <r>
    <x v="8692"/>
    <s v="CUST9453"/>
    <d v="2024-02-18T00:00:00"/>
    <x v="0"/>
    <x v="2"/>
    <s v="Corporate"/>
    <n v="5"/>
    <n v="9114"/>
    <n v="0.21"/>
    <n v="25809"/>
    <x v="1"/>
    <n v="360003000"/>
    <n v="101913000"/>
    <n v="0.28308930758910344"/>
    <x v="9"/>
    <b v="1"/>
    <s v="febrero"/>
    <x v="9"/>
  </r>
  <r>
    <x v="8693"/>
    <s v="CUST2649"/>
    <d v="2024-04-22T00:00:00"/>
    <x v="3"/>
    <x v="3"/>
    <s v="Home Office"/>
    <n v="2"/>
    <n v="35671"/>
    <n v="0.23"/>
    <n v="43305"/>
    <x v="1"/>
    <n v="549333400"/>
    <n v="116283400"/>
    <n v="0.21168092091250959"/>
    <x v="6"/>
    <b v="1"/>
    <s v="abril"/>
    <x v="6"/>
  </r>
  <r>
    <x v="8694"/>
    <s v="CUST1100"/>
    <d v="2024-01-15T00:00:00"/>
    <x v="0"/>
    <x v="4"/>
    <s v="Home Office"/>
    <n v="7"/>
    <n v="34482"/>
    <n v="0.24"/>
    <n v="113862"/>
    <x v="4"/>
    <n v="1834442400"/>
    <n v="695822400"/>
    <n v="0.37931002903116501"/>
    <x v="8"/>
    <b v="1"/>
    <s v="enero"/>
    <x v="8"/>
  </r>
  <r>
    <x v="8695"/>
    <s v="CUST4288"/>
    <d v="2024-02-13T00:00:00"/>
    <x v="0"/>
    <x v="0"/>
    <s v="Consumer"/>
    <n v="10"/>
    <n v="9217"/>
    <n v="0.11"/>
    <n v="46122"/>
    <x v="2"/>
    <n v="820313000"/>
    <n v="359093000"/>
    <n v="0.43775119984688771"/>
    <x v="9"/>
    <b v="1"/>
    <s v="febrero"/>
    <x v="9"/>
  </r>
  <r>
    <x v="8696"/>
    <s v="CUST8519"/>
    <d v="2024-02-16T00:00:00"/>
    <x v="3"/>
    <x v="1"/>
    <s v="Corporate"/>
    <n v="7"/>
    <n v="24840"/>
    <n v="0.28999999999999998"/>
    <n v="95461"/>
    <x v="2"/>
    <n v="1234548000"/>
    <n v="279938000"/>
    <n v="0.22675343526537647"/>
    <x v="9"/>
    <b v="1"/>
    <s v="febrero"/>
    <x v="9"/>
  </r>
  <r>
    <x v="8697"/>
    <s v="CUST8037"/>
    <d v="2024-09-04T00:00:00"/>
    <x v="2"/>
    <x v="2"/>
    <s v="Home Office"/>
    <n v="1"/>
    <n v="4094"/>
    <n v="0.16"/>
    <n v="2306"/>
    <x v="3"/>
    <n v="34389600"/>
    <n v="11329600"/>
    <n v="0.32944843789983019"/>
    <x v="11"/>
    <b v="1"/>
    <s v="septiembre"/>
    <x v="11"/>
  </r>
  <r>
    <x v="8698"/>
    <s v="CUST5884"/>
    <d v="2024-09-21T00:00:00"/>
    <x v="2"/>
    <x v="3"/>
    <s v="Consumer"/>
    <n v="5"/>
    <n v="38819"/>
    <n v="0.19"/>
    <n v="90505"/>
    <x v="2"/>
    <n v="1572169500"/>
    <n v="667119500"/>
    <n v="0.42433051906934971"/>
    <x v="11"/>
    <b v="1"/>
    <s v="septiembre"/>
    <x v="11"/>
  </r>
  <r>
    <x v="8699"/>
    <s v="CUST2653"/>
    <d v="2024-08-05T00:00:00"/>
    <x v="0"/>
    <x v="3"/>
    <s v="Consumer"/>
    <n v="9"/>
    <n v="13538"/>
    <n v="0.3"/>
    <n v="57924"/>
    <x v="2"/>
    <n v="852894000"/>
    <n v="273654000"/>
    <n v="0.32085347065403202"/>
    <x v="0"/>
    <b v="1"/>
    <s v="agosto"/>
    <x v="0"/>
  </r>
  <r>
    <x v="8700"/>
    <s v="CUST1856"/>
    <d v="2024-01-08T00:00:00"/>
    <x v="0"/>
    <x v="2"/>
    <s v="Consumer"/>
    <n v="6"/>
    <n v="1341"/>
    <n v="0.1"/>
    <n v="4474"/>
    <x v="1"/>
    <n v="72414000"/>
    <n v="27674000"/>
    <n v="0.38216367000856188"/>
    <x v="8"/>
    <b v="1"/>
    <s v="enero"/>
    <x v="8"/>
  </r>
  <r>
    <x v="8701"/>
    <s v="CUST4185"/>
    <d v="2024-10-20T00:00:00"/>
    <x v="1"/>
    <x v="2"/>
    <s v="Home Office"/>
    <n v="1"/>
    <n v="1466"/>
    <n v="0.1"/>
    <n v="894"/>
    <x v="0"/>
    <n v="13194000"/>
    <n v="4254000"/>
    <n v="0.32241928149158711"/>
    <x v="4"/>
    <b v="1"/>
    <s v="octubre"/>
    <x v="4"/>
  </r>
  <r>
    <x v="8702"/>
    <s v="CUST6956"/>
    <d v="2024-10-19T00:00:00"/>
    <x v="1"/>
    <x v="2"/>
    <s v="Consumer"/>
    <n v="2"/>
    <n v="1246"/>
    <n v="0.14000000000000001"/>
    <n v="1232"/>
    <x v="0"/>
    <n v="21431200"/>
    <n v="9111200"/>
    <n v="0.42513718317219756"/>
    <x v="4"/>
    <b v="1"/>
    <s v="octubre"/>
    <x v="4"/>
  </r>
  <r>
    <x v="8703"/>
    <s v="CUST1434"/>
    <d v="2024-10-23T00:00:00"/>
    <x v="3"/>
    <x v="3"/>
    <s v="Corporate"/>
    <n v="7"/>
    <n v="28283"/>
    <n v="0.05"/>
    <n v="96974"/>
    <x v="2"/>
    <n v="1880819500"/>
    <n v="911079500"/>
    <n v="0.48440560085643519"/>
    <x v="4"/>
    <b v="1"/>
    <s v="octubre"/>
    <x v="4"/>
  </r>
  <r>
    <x v="8704"/>
    <s v="CUST3262"/>
    <d v="2024-09-21T00:00:00"/>
    <x v="0"/>
    <x v="0"/>
    <s v="Home Office"/>
    <n v="1"/>
    <n v="21472"/>
    <n v="0.15"/>
    <n v="13474"/>
    <x v="4"/>
    <n v="182512000"/>
    <n v="47772000"/>
    <n v="0.26174717278863857"/>
    <x v="11"/>
    <b v="1"/>
    <s v="septiembre"/>
    <x v="11"/>
  </r>
  <r>
    <x v="8705"/>
    <s v="CUST4722"/>
    <d v="2024-11-28T00:00:00"/>
    <x v="3"/>
    <x v="2"/>
    <s v="Corporate"/>
    <n v="6"/>
    <n v="22991"/>
    <n v="0.26"/>
    <n v="65241"/>
    <x v="4"/>
    <n v="1020800400"/>
    <n v="368390400"/>
    <n v="0.36088387112700976"/>
    <x v="2"/>
    <b v="1"/>
    <s v="noviembre"/>
    <x v="2"/>
  </r>
  <r>
    <x v="8706"/>
    <s v="CUST3298"/>
    <d v="2024-02-01T00:00:00"/>
    <x v="1"/>
    <x v="2"/>
    <s v="Consumer"/>
    <n v="2"/>
    <n v="38597"/>
    <n v="0.18"/>
    <n v="45657"/>
    <x v="3"/>
    <n v="632990800"/>
    <n v="176420800"/>
    <n v="0.2787098959416156"/>
    <x v="9"/>
    <b v="1"/>
    <s v="febrero"/>
    <x v="9"/>
  </r>
  <r>
    <x v="8707"/>
    <s v="CUST1719"/>
    <d v="2024-05-25T00:00:00"/>
    <x v="1"/>
    <x v="3"/>
    <s v="Home Office"/>
    <n v="9"/>
    <n v="4589"/>
    <n v="0.26"/>
    <n v="19897"/>
    <x v="0"/>
    <n v="305627400"/>
    <n v="106657400"/>
    <n v="0.34897852744878238"/>
    <x v="5"/>
    <b v="1"/>
    <s v="mayo"/>
    <x v="5"/>
  </r>
  <r>
    <x v="8708"/>
    <s v="CUST8876"/>
    <d v="2024-05-03T00:00:00"/>
    <x v="0"/>
    <x v="3"/>
    <s v="Home Office"/>
    <n v="5"/>
    <n v="30934"/>
    <n v="0.09"/>
    <n v="107608"/>
    <x v="1"/>
    <n v="1407497000"/>
    <n v="331417000"/>
    <n v="0.23546551076130179"/>
    <x v="5"/>
    <b v="1"/>
    <s v="mayo"/>
    <x v="5"/>
  </r>
  <r>
    <x v="8709"/>
    <s v="CUST2644"/>
    <d v="2024-06-07T00:00:00"/>
    <x v="1"/>
    <x v="3"/>
    <s v="Consumer"/>
    <n v="1"/>
    <n v="44083"/>
    <n v="0.11"/>
    <n v="26494"/>
    <x v="1"/>
    <n v="392338700"/>
    <n v="127398700"/>
    <n v="0.32471611900635855"/>
    <x v="1"/>
    <b v="1"/>
    <s v="junio"/>
    <x v="1"/>
  </r>
  <r>
    <x v="8710"/>
    <s v="CUST7505"/>
    <d v="2024-01-07T00:00:00"/>
    <x v="1"/>
    <x v="0"/>
    <s v="Corporate"/>
    <n v="5"/>
    <n v="44991"/>
    <n v="0.21"/>
    <n v="119575"/>
    <x v="2"/>
    <n v="1777144500"/>
    <n v="581394500"/>
    <n v="0.32715094355017277"/>
    <x v="8"/>
    <b v="1"/>
    <s v="enero"/>
    <x v="8"/>
  </r>
  <r>
    <x v="8711"/>
    <s v="CUST3501"/>
    <d v="2024-07-02T00:00:00"/>
    <x v="0"/>
    <x v="2"/>
    <s v="Consumer"/>
    <n v="8"/>
    <n v="47173"/>
    <n v="0.28999999999999998"/>
    <n v="185276"/>
    <x v="4"/>
    <n v="2679426400"/>
    <n v="826666400"/>
    <n v="0.3085236452100345"/>
    <x v="3"/>
    <b v="1"/>
    <s v="julio"/>
    <x v="3"/>
  </r>
  <r>
    <x v="8712"/>
    <s v="CUST6147"/>
    <d v="2024-04-01T00:00:00"/>
    <x v="2"/>
    <x v="0"/>
    <s v="Corporate"/>
    <n v="9"/>
    <n v="45559"/>
    <n v="0.16"/>
    <n v="173907"/>
    <x v="4"/>
    <n v="3444260400"/>
    <n v="1705190400"/>
    <n v="0.49508173075415551"/>
    <x v="6"/>
    <b v="1"/>
    <s v="abril"/>
    <x v="6"/>
  </r>
  <r>
    <x v="8713"/>
    <s v="CUST2710"/>
    <d v="2024-09-29T00:00:00"/>
    <x v="3"/>
    <x v="0"/>
    <s v="Consumer"/>
    <n v="9"/>
    <n v="43846"/>
    <n v="0.27"/>
    <n v="202864"/>
    <x v="1"/>
    <n v="2880682200"/>
    <n v="852042200"/>
    <n v="0.29577792371543099"/>
    <x v="11"/>
    <b v="1"/>
    <s v="septiembre"/>
    <x v="11"/>
  </r>
  <r>
    <x v="8714"/>
    <s v="CUST9785"/>
    <d v="2024-06-04T00:00:00"/>
    <x v="2"/>
    <x v="0"/>
    <s v="Corporate"/>
    <n v="1"/>
    <n v="34520"/>
    <n v="0.15"/>
    <n v="15456"/>
    <x v="1"/>
    <n v="293420000"/>
    <n v="138860000"/>
    <n v="0.47324654079476519"/>
    <x v="1"/>
    <b v="1"/>
    <s v="junio"/>
    <x v="1"/>
  </r>
  <r>
    <x v="8715"/>
    <s v="CUST3634"/>
    <d v="2024-07-27T00:00:00"/>
    <x v="1"/>
    <x v="4"/>
    <s v="Consumer"/>
    <n v="6"/>
    <n v="29446"/>
    <n v="0.01"/>
    <n v="133388"/>
    <x v="2"/>
    <n v="1749092400"/>
    <n v="415212400"/>
    <n v="0.23738734443074591"/>
    <x v="3"/>
    <b v="1"/>
    <s v="julio"/>
    <x v="3"/>
  </r>
  <r>
    <x v="8716"/>
    <s v="CUST5922"/>
    <d v="2024-08-04T00:00:00"/>
    <x v="0"/>
    <x v="4"/>
    <s v="Home Office"/>
    <n v="9"/>
    <n v="2395"/>
    <n v="0.2"/>
    <n v="10874"/>
    <x v="3"/>
    <n v="172440000"/>
    <n v="63700000"/>
    <n v="0.36940385061470654"/>
    <x v="0"/>
    <b v="1"/>
    <s v="agosto"/>
    <x v="0"/>
  </r>
  <r>
    <x v="8717"/>
    <s v="CUST5803"/>
    <d v="2024-04-04T00:00:00"/>
    <x v="0"/>
    <x v="2"/>
    <s v="Corporate"/>
    <n v="7"/>
    <n v="19173"/>
    <n v="0.2"/>
    <n v="78256"/>
    <x v="1"/>
    <n v="1073688000"/>
    <n v="291128000"/>
    <n v="0.27114767045920229"/>
    <x v="6"/>
    <b v="1"/>
    <s v="abril"/>
    <x v="6"/>
  </r>
  <r>
    <x v="8718"/>
    <s v="CUST4035"/>
    <d v="2024-05-06T00:00:00"/>
    <x v="0"/>
    <x v="2"/>
    <s v="Consumer"/>
    <n v="6"/>
    <n v="13366"/>
    <n v="0.08"/>
    <n v="46129"/>
    <x v="3"/>
    <n v="737803200"/>
    <n v="276513200"/>
    <n v="0.37477907387769532"/>
    <x v="5"/>
    <b v="1"/>
    <s v="mayo"/>
    <x v="5"/>
  </r>
  <r>
    <x v="8719"/>
    <s v="CUST4095"/>
    <d v="2024-03-25T00:00:00"/>
    <x v="3"/>
    <x v="4"/>
    <s v="Corporate"/>
    <n v="2"/>
    <n v="44914"/>
    <n v="0.19"/>
    <n v="40376"/>
    <x v="3"/>
    <n v="727606800"/>
    <n v="323846800"/>
    <n v="0.44508490025106967"/>
    <x v="7"/>
    <b v="1"/>
    <s v="marzo"/>
    <x v="7"/>
  </r>
  <r>
    <x v="8720"/>
    <s v="CUST4398"/>
    <d v="2024-03-28T00:00:00"/>
    <x v="3"/>
    <x v="3"/>
    <s v="Consumer"/>
    <n v="3"/>
    <n v="1977"/>
    <n v="0.21"/>
    <n v="2775"/>
    <x v="2"/>
    <n v="46854900"/>
    <n v="19104900"/>
    <n v="0.4077460415025963"/>
    <x v="7"/>
    <b v="1"/>
    <s v="marzo"/>
    <x v="7"/>
  </r>
  <r>
    <x v="8721"/>
    <s v="CUST7899"/>
    <d v="2024-01-31T00:00:00"/>
    <x v="3"/>
    <x v="4"/>
    <s v="Corporate"/>
    <n v="6"/>
    <n v="42546"/>
    <n v="0.09"/>
    <n v="118779"/>
    <x v="3"/>
    <n v="2323011600"/>
    <n v="1135221600"/>
    <n v="0.48868529111090103"/>
    <x v="8"/>
    <b v="1"/>
    <s v="enero"/>
    <x v="8"/>
  </r>
  <r>
    <x v="8722"/>
    <s v="CUST3529"/>
    <d v="2024-05-10T00:00:00"/>
    <x v="0"/>
    <x v="4"/>
    <s v="Home Office"/>
    <n v="4"/>
    <n v="38703"/>
    <n v="0.18"/>
    <n v="67056"/>
    <x v="0"/>
    <n v="1269458400"/>
    <n v="598898400"/>
    <n v="0.47177473480028964"/>
    <x v="5"/>
    <b v="1"/>
    <s v="mayo"/>
    <x v="5"/>
  </r>
  <r>
    <x v="8723"/>
    <s v="CUST6278"/>
    <d v="2024-03-19T00:00:00"/>
    <x v="3"/>
    <x v="1"/>
    <s v="Corporate"/>
    <n v="1"/>
    <n v="44741"/>
    <n v="0.11"/>
    <n v="25501"/>
    <x v="0"/>
    <n v="398194900"/>
    <n v="143184900"/>
    <n v="0.35958496706010046"/>
    <x v="7"/>
    <b v="1"/>
    <s v="marzo"/>
    <x v="7"/>
  </r>
  <r>
    <x v="8724"/>
    <s v="CUST5029"/>
    <d v="2024-08-22T00:00:00"/>
    <x v="1"/>
    <x v="1"/>
    <s v="Home Office"/>
    <n v="10"/>
    <n v="13862"/>
    <n v="0.05"/>
    <n v="83266"/>
    <x v="0"/>
    <n v="1316890000"/>
    <n v="484230000"/>
    <n v="0.3677072496563874"/>
    <x v="0"/>
    <b v="1"/>
    <s v="agosto"/>
    <x v="0"/>
  </r>
  <r>
    <x v="8725"/>
    <s v="CUST5739"/>
    <d v="2024-09-06T00:00:00"/>
    <x v="1"/>
    <x v="1"/>
    <s v="Consumer"/>
    <n v="8"/>
    <n v="27970"/>
    <n v="7.0000000000000007E-2"/>
    <n v="137477"/>
    <x v="2"/>
    <n v="2080968000"/>
    <n v="706198000"/>
    <n v="0.33936033615125266"/>
    <x v="11"/>
    <b v="1"/>
    <s v="septiembre"/>
    <x v="11"/>
  </r>
  <r>
    <x v="8726"/>
    <s v="CUST1184"/>
    <d v="2024-09-11T00:00:00"/>
    <x v="3"/>
    <x v="4"/>
    <s v="Home Office"/>
    <n v="3"/>
    <n v="30403"/>
    <n v="0.03"/>
    <n v="49285"/>
    <x v="2"/>
    <n v="884727300"/>
    <n v="391877300"/>
    <n v="0.44293569329215904"/>
    <x v="11"/>
    <b v="1"/>
    <s v="septiembre"/>
    <x v="11"/>
  </r>
  <r>
    <x v="8727"/>
    <s v="CUST3667"/>
    <d v="2024-04-27T00:00:00"/>
    <x v="0"/>
    <x v="4"/>
    <s v="Home Office"/>
    <n v="2"/>
    <n v="16200"/>
    <n v="0.25"/>
    <n v="12923"/>
    <x v="0"/>
    <n v="243000000"/>
    <n v="113770000"/>
    <n v="0.46818930041152262"/>
    <x v="6"/>
    <b v="1"/>
    <s v="abril"/>
    <x v="6"/>
  </r>
  <r>
    <x v="8728"/>
    <s v="CUST3521"/>
    <d v="2024-08-30T00:00:00"/>
    <x v="1"/>
    <x v="3"/>
    <s v="Home Office"/>
    <n v="9"/>
    <n v="2487"/>
    <n v="0.09"/>
    <n v="15732"/>
    <x v="1"/>
    <n v="203685300"/>
    <n v="46365300"/>
    <n v="0.22763203824723729"/>
    <x v="0"/>
    <b v="1"/>
    <s v="agosto"/>
    <x v="0"/>
  </r>
  <r>
    <x v="8729"/>
    <s v="CUST7970"/>
    <d v="2024-05-23T00:00:00"/>
    <x v="1"/>
    <x v="4"/>
    <s v="Consumer"/>
    <n v="1"/>
    <n v="4771"/>
    <n v="0.22"/>
    <n v="2705"/>
    <x v="1"/>
    <n v="37213800"/>
    <n v="10163800"/>
    <n v="0.27311911172736997"/>
    <x v="5"/>
    <b v="1"/>
    <s v="mayo"/>
    <x v="5"/>
  </r>
  <r>
    <x v="8730"/>
    <s v="CUST1704"/>
    <d v="2024-11-17T00:00:00"/>
    <x v="0"/>
    <x v="2"/>
    <s v="Corporate"/>
    <n v="6"/>
    <n v="21635"/>
    <n v="0.23"/>
    <n v="68724"/>
    <x v="1"/>
    <n v="999537000"/>
    <n v="312297000"/>
    <n v="0.31244166048880634"/>
    <x v="2"/>
    <b v="1"/>
    <s v="noviembre"/>
    <x v="2"/>
  </r>
  <r>
    <x v="8731"/>
    <s v="CUST1316"/>
    <d v="2024-04-08T00:00:00"/>
    <x v="0"/>
    <x v="1"/>
    <s v="Corporate"/>
    <n v="3"/>
    <n v="39677"/>
    <n v="0.15"/>
    <n v="74683"/>
    <x v="1"/>
    <n v="1011763500"/>
    <n v="264933500"/>
    <n v="0.26185318999944157"/>
    <x v="6"/>
    <b v="1"/>
    <s v="abril"/>
    <x v="6"/>
  </r>
  <r>
    <x v="8732"/>
    <s v="CUST7228"/>
    <d v="2024-11-03T00:00:00"/>
    <x v="3"/>
    <x v="1"/>
    <s v="Corporate"/>
    <n v="8"/>
    <n v="2746"/>
    <n v="0.23"/>
    <n v="12635"/>
    <x v="3"/>
    <n v="169153600"/>
    <n v="42803600"/>
    <n v="0.2530457524995034"/>
    <x v="2"/>
    <b v="1"/>
    <s v="noviembre"/>
    <x v="2"/>
  </r>
  <r>
    <x v="8733"/>
    <s v="CUST1586"/>
    <d v="2024-03-08T00:00:00"/>
    <x v="2"/>
    <x v="3"/>
    <s v="Corporate"/>
    <n v="6"/>
    <n v="46790"/>
    <n v="0.1"/>
    <n v="136780"/>
    <x v="4"/>
    <n v="2526660000"/>
    <n v="1158860000"/>
    <n v="0.45865292520560741"/>
    <x v="7"/>
    <b v="1"/>
    <s v="marzo"/>
    <x v="7"/>
  </r>
  <r>
    <x v="8734"/>
    <s v="CUST8668"/>
    <d v="2024-08-02T00:00:00"/>
    <x v="3"/>
    <x v="1"/>
    <s v="Consumer"/>
    <n v="6"/>
    <n v="25129"/>
    <n v="0.15"/>
    <n v="93876"/>
    <x v="0"/>
    <n v="1281579000"/>
    <n v="342819000"/>
    <n v="0.26749736067772645"/>
    <x v="0"/>
    <b v="1"/>
    <s v="agosto"/>
    <x v="0"/>
  </r>
  <r>
    <x v="8735"/>
    <s v="CUST5917"/>
    <d v="2024-02-23T00:00:00"/>
    <x v="0"/>
    <x v="4"/>
    <s v="Home Office"/>
    <n v="4"/>
    <n v="46276"/>
    <n v="0.09"/>
    <n v="129412"/>
    <x v="3"/>
    <n v="1684446400"/>
    <n v="390326400"/>
    <n v="0.23172384707521712"/>
    <x v="9"/>
    <b v="1"/>
    <s v="febrero"/>
    <x v="9"/>
  </r>
  <r>
    <x v="8736"/>
    <s v="CUST8566"/>
    <d v="2024-02-23T00:00:00"/>
    <x v="0"/>
    <x v="2"/>
    <s v="Home Office"/>
    <n v="1"/>
    <n v="41471"/>
    <n v="0.2"/>
    <n v="17514"/>
    <x v="2"/>
    <n v="331768000"/>
    <n v="156628000"/>
    <n v="0.47210098623134239"/>
    <x v="9"/>
    <b v="1"/>
    <s v="febrero"/>
    <x v="9"/>
  </r>
  <r>
    <x v="8737"/>
    <s v="CUST7680"/>
    <d v="2024-12-19T00:00:00"/>
    <x v="1"/>
    <x v="2"/>
    <s v="Consumer"/>
    <n v="8"/>
    <n v="27753"/>
    <n v="0.11"/>
    <n v="109182"/>
    <x v="1"/>
    <n v="1976013600"/>
    <n v="884193600"/>
    <n v="0.44746331705409315"/>
    <x v="10"/>
    <b v="1"/>
    <s v="diciembre"/>
    <x v="10"/>
  </r>
  <r>
    <x v="8738"/>
    <s v="CUST1836"/>
    <d v="2024-06-21T00:00:00"/>
    <x v="3"/>
    <x v="4"/>
    <s v="Home Office"/>
    <n v="4"/>
    <n v="38399"/>
    <n v="0.15"/>
    <n v="96611"/>
    <x v="0"/>
    <n v="1305566000"/>
    <n v="339456000"/>
    <n v="0.26000677100966169"/>
    <x v="1"/>
    <b v="1"/>
    <s v="junio"/>
    <x v="1"/>
  </r>
  <r>
    <x v="8739"/>
    <s v="CUST4178"/>
    <d v="2024-12-11T00:00:00"/>
    <x v="2"/>
    <x v="0"/>
    <s v="Corporate"/>
    <n v="4"/>
    <n v="40617"/>
    <n v="0.2"/>
    <n v="101707"/>
    <x v="1"/>
    <n v="1299744000"/>
    <n v="282674000"/>
    <n v="0.21748436615210379"/>
    <x v="10"/>
    <b v="1"/>
    <s v="diciembre"/>
    <x v="10"/>
  </r>
  <r>
    <x v="8740"/>
    <s v="CUST9067"/>
    <d v="2024-02-13T00:00:00"/>
    <x v="3"/>
    <x v="0"/>
    <s v="Consumer"/>
    <n v="1"/>
    <n v="23694"/>
    <n v="0.21"/>
    <n v="14116"/>
    <x v="3"/>
    <n v="187182600"/>
    <n v="46022600"/>
    <n v="0.24587007553052473"/>
    <x v="9"/>
    <b v="1"/>
    <s v="febrero"/>
    <x v="9"/>
  </r>
  <r>
    <x v="8741"/>
    <s v="CUST6340"/>
    <d v="2024-12-16T00:00:00"/>
    <x v="3"/>
    <x v="4"/>
    <s v="Consumer"/>
    <n v="9"/>
    <n v="18789"/>
    <n v="0.18"/>
    <n v="78252"/>
    <x v="3"/>
    <n v="1386628200"/>
    <n v="604108200"/>
    <n v="0.43566703749426128"/>
    <x v="10"/>
    <b v="1"/>
    <s v="diciembre"/>
    <x v="10"/>
  </r>
  <r>
    <x v="8742"/>
    <s v="CUST2392"/>
    <d v="2024-02-24T00:00:00"/>
    <x v="2"/>
    <x v="3"/>
    <s v="Consumer"/>
    <n v="6"/>
    <n v="43574"/>
    <n v="0.24"/>
    <n v="136965"/>
    <x v="4"/>
    <n v="1986974400"/>
    <n v="617324400"/>
    <n v="0.31068563339316296"/>
    <x v="9"/>
    <b v="1"/>
    <s v="febrero"/>
    <x v="9"/>
  </r>
  <r>
    <x v="8743"/>
    <s v="CUST1405"/>
    <d v="2024-06-23T00:00:00"/>
    <x v="2"/>
    <x v="1"/>
    <s v="Corporate"/>
    <n v="5"/>
    <n v="42174"/>
    <n v="0.22"/>
    <n v="87234"/>
    <x v="1"/>
    <n v="1644786000"/>
    <n v="772446000"/>
    <n v="0.46963313160496262"/>
    <x v="1"/>
    <b v="1"/>
    <s v="junio"/>
    <x v="1"/>
  </r>
  <r>
    <x v="8744"/>
    <s v="CUST4943"/>
    <d v="2024-12-19T00:00:00"/>
    <x v="1"/>
    <x v="4"/>
    <s v="Home Office"/>
    <n v="7"/>
    <n v="31073"/>
    <n v="0.16"/>
    <n v="103556"/>
    <x v="4"/>
    <n v="1827092400"/>
    <n v="791532400"/>
    <n v="0.43321968828724811"/>
    <x v="10"/>
    <b v="1"/>
    <s v="diciembre"/>
    <x v="10"/>
  </r>
  <r>
    <x v="8745"/>
    <s v="CUST7608"/>
    <d v="2024-07-05T00:00:00"/>
    <x v="0"/>
    <x v="2"/>
    <s v="Home Office"/>
    <n v="7"/>
    <n v="38997"/>
    <n v="0.08"/>
    <n v="188068"/>
    <x v="1"/>
    <n v="2511406800"/>
    <n v="630726800"/>
    <n v="0.25114481652275528"/>
    <x v="3"/>
    <b v="1"/>
    <s v="julio"/>
    <x v="3"/>
  </r>
  <r>
    <x v="8746"/>
    <s v="CUST9621"/>
    <d v="2024-08-28T00:00:00"/>
    <x v="2"/>
    <x v="2"/>
    <s v="Consumer"/>
    <n v="8"/>
    <n v="4694"/>
    <n v="0.1"/>
    <n v="22624"/>
    <x v="4"/>
    <n v="337968000"/>
    <n v="111728000"/>
    <n v="0.33058751124366803"/>
    <x v="0"/>
    <b v="1"/>
    <s v="agosto"/>
    <x v="0"/>
  </r>
  <r>
    <x v="8747"/>
    <s v="CUST4416"/>
    <d v="2024-03-21T00:00:00"/>
    <x v="3"/>
    <x v="4"/>
    <s v="Corporate"/>
    <n v="2"/>
    <n v="47965"/>
    <n v="0.27"/>
    <n v="53334"/>
    <x v="4"/>
    <n v="700289000"/>
    <n v="166949000"/>
    <n v="0.23840014622534411"/>
    <x v="7"/>
    <b v="1"/>
    <s v="marzo"/>
    <x v="7"/>
  </r>
  <r>
    <x v="8748"/>
    <s v="CUST4717"/>
    <d v="2024-06-25T00:00:00"/>
    <x v="2"/>
    <x v="4"/>
    <s v="Consumer"/>
    <n v="10"/>
    <n v="38031"/>
    <n v="0.11"/>
    <n v="249452"/>
    <x v="3"/>
    <n v="3384759000"/>
    <n v="890239000"/>
    <n v="0.26301399892872729"/>
    <x v="1"/>
    <b v="1"/>
    <s v="junio"/>
    <x v="1"/>
  </r>
  <r>
    <x v="8749"/>
    <s v="CUST5497"/>
    <d v="2024-04-11T00:00:00"/>
    <x v="0"/>
    <x v="4"/>
    <s v="Home Office"/>
    <n v="4"/>
    <n v="33038"/>
    <n v="0.28999999999999998"/>
    <n v="49279"/>
    <x v="2"/>
    <n v="938279200"/>
    <n v="445489200"/>
    <n v="0.47479385666867602"/>
    <x v="6"/>
    <b v="1"/>
    <s v="abril"/>
    <x v="6"/>
  </r>
  <r>
    <x v="8750"/>
    <s v="CUST8945"/>
    <d v="2024-06-23T00:00:00"/>
    <x v="3"/>
    <x v="3"/>
    <s v="Consumer"/>
    <n v="5"/>
    <n v="6055"/>
    <n v="0.08"/>
    <n v="20083"/>
    <x v="3"/>
    <n v="278530000"/>
    <n v="77700000"/>
    <n v="0.27896456396079417"/>
    <x v="1"/>
    <b v="1"/>
    <s v="junio"/>
    <x v="1"/>
  </r>
  <r>
    <x v="8751"/>
    <s v="CUST3372"/>
    <d v="2024-04-05T00:00:00"/>
    <x v="0"/>
    <x v="1"/>
    <s v="Corporate"/>
    <n v="2"/>
    <n v="49709"/>
    <n v="0.18"/>
    <n v="47733"/>
    <x v="2"/>
    <n v="815227600"/>
    <n v="337897600"/>
    <n v="0.41448253224007625"/>
    <x v="6"/>
    <b v="1"/>
    <s v="abril"/>
    <x v="6"/>
  </r>
  <r>
    <x v="8752"/>
    <s v="CUST1906"/>
    <d v="2024-08-16T00:00:00"/>
    <x v="1"/>
    <x v="0"/>
    <s v="Home Office"/>
    <n v="8"/>
    <n v="15477"/>
    <n v="0.17"/>
    <n v="57496"/>
    <x v="0"/>
    <n v="1027672800"/>
    <n v="452712800"/>
    <n v="0.44052231410620191"/>
    <x v="0"/>
    <b v="1"/>
    <s v="agosto"/>
    <x v="0"/>
  </r>
  <r>
    <x v="8753"/>
    <s v="CUST1292"/>
    <d v="2024-12-31T00:00:00"/>
    <x v="1"/>
    <x v="0"/>
    <s v="Corporate"/>
    <n v="9"/>
    <n v="17244"/>
    <n v="0.17"/>
    <n v="68602"/>
    <x v="1"/>
    <n v="1288126800"/>
    <n v="602106800"/>
    <n v="0.46742820660202083"/>
    <x v="10"/>
    <b v="1"/>
    <s v="diciembre"/>
    <x v="10"/>
  </r>
  <r>
    <x v="8754"/>
    <s v="CUST5400"/>
    <d v="2024-10-10T00:00:00"/>
    <x v="3"/>
    <x v="0"/>
    <s v="Consumer"/>
    <n v="8"/>
    <n v="35071"/>
    <n v="0.15"/>
    <n v="121587"/>
    <x v="0"/>
    <n v="2384828000"/>
    <n v="1168958000"/>
    <n v="0.49016448985000177"/>
    <x v="4"/>
    <b v="1"/>
    <s v="octubre"/>
    <x v="4"/>
  </r>
  <r>
    <x v="8755"/>
    <s v="CUST3727"/>
    <d v="2024-11-26T00:00:00"/>
    <x v="1"/>
    <x v="0"/>
    <s v="Home Office"/>
    <n v="4"/>
    <n v="9104"/>
    <n v="0.01"/>
    <n v="27294"/>
    <x v="1"/>
    <n v="360518400"/>
    <n v="87578400"/>
    <n v="0.24292352345955157"/>
    <x v="2"/>
    <b v="1"/>
    <s v="noviembre"/>
    <x v="2"/>
  </r>
  <r>
    <x v="8756"/>
    <s v="CUST2047"/>
    <d v="2024-01-02T00:00:00"/>
    <x v="2"/>
    <x v="4"/>
    <s v="Home Office"/>
    <n v="2"/>
    <n v="29009"/>
    <n v="0.24"/>
    <n v="31765"/>
    <x v="1"/>
    <n v="440936800"/>
    <n v="123286800"/>
    <n v="0.27960197470476494"/>
    <x v="8"/>
    <b v="1"/>
    <s v="enero"/>
    <x v="8"/>
  </r>
  <r>
    <x v="8757"/>
    <s v="CUST5071"/>
    <d v="2024-06-16T00:00:00"/>
    <x v="2"/>
    <x v="2"/>
    <s v="Corporate"/>
    <n v="2"/>
    <n v="18573"/>
    <n v="7.0000000000000007E-2"/>
    <n v="21123"/>
    <x v="4"/>
    <n v="345457800"/>
    <n v="134227800"/>
    <n v="0.38855049734005137"/>
    <x v="1"/>
    <b v="1"/>
    <s v="junio"/>
    <x v="1"/>
  </r>
  <r>
    <x v="8758"/>
    <s v="CUST6461"/>
    <d v="2024-03-23T00:00:00"/>
    <x v="0"/>
    <x v="4"/>
    <s v="Corporate"/>
    <n v="9"/>
    <n v="7473"/>
    <n v="0.25"/>
    <n v="29471"/>
    <x v="2"/>
    <n v="504427500"/>
    <n v="209717500"/>
    <n v="0.41575350273329664"/>
    <x v="7"/>
    <b v="1"/>
    <s v="marzo"/>
    <x v="7"/>
  </r>
  <r>
    <x v="8759"/>
    <s v="CUST9952"/>
    <d v="2024-04-21T00:00:00"/>
    <x v="2"/>
    <x v="4"/>
    <s v="Home Office"/>
    <n v="10"/>
    <n v="31036"/>
    <n v="0.16"/>
    <n v="207215"/>
    <x v="3"/>
    <n v="2607024000"/>
    <n v="534874000"/>
    <n v="0.20516650402911518"/>
    <x v="6"/>
    <b v="1"/>
    <s v="abril"/>
    <x v="6"/>
  </r>
  <r>
    <x v="8760"/>
    <s v="CUST5640"/>
    <d v="2024-12-16T00:00:00"/>
    <x v="2"/>
    <x v="4"/>
    <s v="Home Office"/>
    <n v="9"/>
    <n v="24392"/>
    <n v="0.25"/>
    <n v="98433"/>
    <x v="1"/>
    <n v="1646460000"/>
    <n v="662130000"/>
    <n v="0.40215371159943153"/>
    <x v="10"/>
    <b v="1"/>
    <s v="diciembre"/>
    <x v="10"/>
  </r>
  <r>
    <x v="8761"/>
    <s v="CUST7636"/>
    <d v="2024-08-02T00:00:00"/>
    <x v="2"/>
    <x v="1"/>
    <s v="Consumer"/>
    <n v="9"/>
    <n v="11629"/>
    <n v="0.04"/>
    <n v="68581"/>
    <x v="1"/>
    <n v="1004745600"/>
    <n v="318935600"/>
    <n v="0.31742920795074892"/>
    <x v="0"/>
    <b v="1"/>
    <s v="agosto"/>
    <x v="0"/>
  </r>
  <r>
    <x v="8762"/>
    <s v="CUST4703"/>
    <d v="2024-12-07T00:00:00"/>
    <x v="3"/>
    <x v="0"/>
    <s v="Consumer"/>
    <n v="6"/>
    <n v="19097"/>
    <n v="7.0000000000000007E-2"/>
    <n v="55120"/>
    <x v="4"/>
    <n v="1065612600"/>
    <n v="514412600"/>
    <n v="0.48273884899634256"/>
    <x v="10"/>
    <b v="1"/>
    <s v="diciembre"/>
    <x v="10"/>
  </r>
  <r>
    <x v="8763"/>
    <s v="CUST4796"/>
    <d v="2024-02-23T00:00:00"/>
    <x v="3"/>
    <x v="4"/>
    <s v="Home Office"/>
    <n v="6"/>
    <n v="7087"/>
    <n v="0.27"/>
    <n v="16487"/>
    <x v="1"/>
    <n v="310410600"/>
    <n v="145540600"/>
    <n v="0.46886478747826266"/>
    <x v="9"/>
    <b v="1"/>
    <s v="febrero"/>
    <x v="9"/>
  </r>
  <r>
    <x v="8764"/>
    <s v="CUST6454"/>
    <d v="2024-08-25T00:00:00"/>
    <x v="0"/>
    <x v="4"/>
    <s v="Consumer"/>
    <n v="7"/>
    <n v="30252"/>
    <n v="0.08"/>
    <n v="135690"/>
    <x v="0"/>
    <n v="1948228800"/>
    <n v="591328800"/>
    <n v="0.30352122912873475"/>
    <x v="0"/>
    <b v="1"/>
    <s v="agosto"/>
    <x v="0"/>
  </r>
  <r>
    <x v="8765"/>
    <s v="CUST4630"/>
    <d v="2024-04-08T00:00:00"/>
    <x v="1"/>
    <x v="4"/>
    <s v="Corporate"/>
    <n v="5"/>
    <n v="45175"/>
    <n v="0.13"/>
    <n v="127556"/>
    <x v="3"/>
    <n v="1965112500"/>
    <n v="689552500"/>
    <n v="0.35089721326387169"/>
    <x v="6"/>
    <b v="1"/>
    <s v="abril"/>
    <x v="6"/>
  </r>
  <r>
    <x v="8766"/>
    <s v="CUST1501"/>
    <d v="2024-11-29T00:00:00"/>
    <x v="0"/>
    <x v="1"/>
    <s v="Consumer"/>
    <n v="7"/>
    <n v="38339"/>
    <n v="0.26"/>
    <n v="121264"/>
    <x v="2"/>
    <n v="1985960200"/>
    <n v="773320200"/>
    <n v="0.38939360416185581"/>
    <x v="2"/>
    <b v="1"/>
    <s v="noviembre"/>
    <x v="2"/>
  </r>
  <r>
    <x v="8767"/>
    <s v="CUST8996"/>
    <d v="2024-08-05T00:00:00"/>
    <x v="2"/>
    <x v="0"/>
    <s v="Consumer"/>
    <n v="6"/>
    <n v="10093"/>
    <n v="0.1"/>
    <n v="38281"/>
    <x v="1"/>
    <n v="545022000"/>
    <n v="162212000"/>
    <n v="0.29762468304031764"/>
    <x v="0"/>
    <b v="1"/>
    <s v="agosto"/>
    <x v="0"/>
  </r>
  <r>
    <x v="8768"/>
    <s v="CUST7428"/>
    <d v="2024-06-15T00:00:00"/>
    <x v="0"/>
    <x v="2"/>
    <s v="Consumer"/>
    <n v="9"/>
    <n v="28348"/>
    <n v="0.15"/>
    <n v="148926"/>
    <x v="2"/>
    <n v="2168622000"/>
    <n v="679362000"/>
    <n v="0.31326897910285889"/>
    <x v="1"/>
    <b v="1"/>
    <s v="junio"/>
    <x v="1"/>
  </r>
  <r>
    <x v="8769"/>
    <s v="CUST4568"/>
    <d v="2024-02-29T00:00:00"/>
    <x v="0"/>
    <x v="2"/>
    <s v="Consumer"/>
    <n v="3"/>
    <n v="31208"/>
    <n v="0.04"/>
    <n v="55290"/>
    <x v="3"/>
    <n v="898790400"/>
    <n v="345890400"/>
    <n v="0.38483989148081688"/>
    <x v="9"/>
    <b v="1"/>
    <s v="febrero"/>
    <x v="9"/>
  </r>
  <r>
    <x v="8770"/>
    <s v="CUST5676"/>
    <d v="2024-11-25T00:00:00"/>
    <x v="3"/>
    <x v="3"/>
    <s v="Consumer"/>
    <n v="4"/>
    <n v="27405"/>
    <n v="0.3"/>
    <n v="41059"/>
    <x v="4"/>
    <n v="767340000"/>
    <n v="356750000"/>
    <n v="0.46491776787343292"/>
    <x v="2"/>
    <b v="1"/>
    <s v="noviembre"/>
    <x v="2"/>
  </r>
  <r>
    <x v="8771"/>
    <s v="CUST3067"/>
    <d v="2024-07-16T00:00:00"/>
    <x v="3"/>
    <x v="3"/>
    <s v="Corporate"/>
    <n v="9"/>
    <n v="30388"/>
    <n v="0.15"/>
    <n v="125644"/>
    <x v="1"/>
    <n v="2324682000"/>
    <n v="1068242000"/>
    <n v="0.45952177545143807"/>
    <x v="3"/>
    <b v="1"/>
    <s v="julio"/>
    <x v="3"/>
  </r>
  <r>
    <x v="8772"/>
    <s v="CUST3822"/>
    <d v="2024-11-17T00:00:00"/>
    <x v="3"/>
    <x v="2"/>
    <s v="Home Office"/>
    <n v="10"/>
    <n v="15638"/>
    <n v="0.12"/>
    <n v="95989"/>
    <x v="1"/>
    <n v="1376144000"/>
    <n v="416254000"/>
    <n v="0.30247851968979989"/>
    <x v="2"/>
    <b v="1"/>
    <s v="noviembre"/>
    <x v="2"/>
  </r>
  <r>
    <x v="8773"/>
    <s v="CUST3052"/>
    <d v="2024-07-09T00:00:00"/>
    <x v="2"/>
    <x v="1"/>
    <s v="Consumer"/>
    <n v="5"/>
    <n v="42817"/>
    <n v="0.28000000000000003"/>
    <n v="115047"/>
    <x v="1"/>
    <n v="1541412000"/>
    <n v="390942000"/>
    <n v="0.25362589625615994"/>
    <x v="3"/>
    <b v="1"/>
    <s v="julio"/>
    <x v="3"/>
  </r>
  <r>
    <x v="8774"/>
    <s v="CUST7965"/>
    <d v="2024-12-07T00:00:00"/>
    <x v="2"/>
    <x v="2"/>
    <s v="Consumer"/>
    <n v="8"/>
    <n v="3431"/>
    <n v="0.15"/>
    <n v="15880"/>
    <x v="2"/>
    <n v="233308000"/>
    <n v="74508000"/>
    <n v="0.31935467279304608"/>
    <x v="10"/>
    <b v="1"/>
    <s v="diciembre"/>
    <x v="10"/>
  </r>
  <r>
    <x v="8775"/>
    <s v="CUST6052"/>
    <d v="2024-06-27T00:00:00"/>
    <x v="3"/>
    <x v="2"/>
    <s v="Corporate"/>
    <n v="4"/>
    <n v="24249"/>
    <n v="0.13"/>
    <n v="50527"/>
    <x v="1"/>
    <n v="843865200"/>
    <n v="338595200"/>
    <n v="0.40124323173890808"/>
    <x v="1"/>
    <b v="1"/>
    <s v="junio"/>
    <x v="1"/>
  </r>
  <r>
    <x v="8776"/>
    <s v="CUST4049"/>
    <d v="2024-03-07T00:00:00"/>
    <x v="3"/>
    <x v="2"/>
    <s v="Corporate"/>
    <n v="8"/>
    <n v="25499"/>
    <n v="0.19"/>
    <n v="115388"/>
    <x v="3"/>
    <n v="1652335200"/>
    <n v="498455200"/>
    <n v="0.30166711935931645"/>
    <x v="7"/>
    <b v="1"/>
    <s v="marzo"/>
    <x v="7"/>
  </r>
  <r>
    <x v="8777"/>
    <s v="CUST7489"/>
    <d v="2024-11-05T00:00:00"/>
    <x v="0"/>
    <x v="2"/>
    <s v="Consumer"/>
    <n v="7"/>
    <n v="33973"/>
    <n v="0.14000000000000001"/>
    <n v="112364"/>
    <x v="3"/>
    <n v="2045174600"/>
    <n v="921534600"/>
    <n v="0.45058969537368593"/>
    <x v="2"/>
    <b v="1"/>
    <s v="noviembre"/>
    <x v="2"/>
  </r>
  <r>
    <x v="8778"/>
    <s v="CUST6352"/>
    <d v="2024-08-24T00:00:00"/>
    <x v="0"/>
    <x v="3"/>
    <s v="Consumer"/>
    <n v="7"/>
    <n v="22326"/>
    <n v="0.27"/>
    <n v="63076"/>
    <x v="1"/>
    <n v="1140858600"/>
    <n v="510098600"/>
    <n v="0.44711816170733165"/>
    <x v="0"/>
    <b v="1"/>
    <s v="agosto"/>
    <x v="0"/>
  </r>
  <r>
    <x v="8779"/>
    <s v="CUST3149"/>
    <d v="2024-12-06T00:00:00"/>
    <x v="3"/>
    <x v="0"/>
    <s v="Consumer"/>
    <n v="1"/>
    <n v="11781"/>
    <n v="0.22"/>
    <n v="5930"/>
    <x v="1"/>
    <n v="91891800"/>
    <n v="32591800"/>
    <n v="0.35467582526406055"/>
    <x v="10"/>
    <b v="1"/>
    <s v="diciembre"/>
    <x v="10"/>
  </r>
  <r>
    <x v="8780"/>
    <s v="CUST8286"/>
    <d v="2024-09-30T00:00:00"/>
    <x v="3"/>
    <x v="0"/>
    <s v="Home Office"/>
    <n v="10"/>
    <n v="44870"/>
    <n v="0"/>
    <n v="250996"/>
    <x v="3"/>
    <n v="4487000000"/>
    <n v="1977040000"/>
    <n v="0.44061511031869849"/>
    <x v="11"/>
    <b v="0"/>
    <s v="septiembre"/>
    <x v="11"/>
  </r>
  <r>
    <x v="8781"/>
    <s v="CUST3069"/>
    <d v="2024-07-19T00:00:00"/>
    <x v="1"/>
    <x v="1"/>
    <s v="Home Office"/>
    <n v="2"/>
    <n v="46549"/>
    <n v="0.11"/>
    <n v="59659"/>
    <x v="2"/>
    <n v="828572200"/>
    <n v="231982200"/>
    <n v="0.27997825657196801"/>
    <x v="3"/>
    <b v="1"/>
    <s v="julio"/>
    <x v="3"/>
  </r>
  <r>
    <x v="8782"/>
    <s v="CUST5326"/>
    <d v="2024-04-06T00:00:00"/>
    <x v="0"/>
    <x v="4"/>
    <s v="Home Office"/>
    <n v="3"/>
    <n v="4601"/>
    <n v="0.12"/>
    <n v="7823"/>
    <x v="2"/>
    <n v="121466400"/>
    <n v="43236400"/>
    <n v="0.35595358057866205"/>
    <x v="6"/>
    <b v="1"/>
    <s v="abril"/>
    <x v="6"/>
  </r>
  <r>
    <x v="8783"/>
    <s v="CUST1924"/>
    <d v="2024-03-15T00:00:00"/>
    <x v="2"/>
    <x v="3"/>
    <s v="Corporate"/>
    <n v="2"/>
    <n v="40762"/>
    <n v="0.05"/>
    <n v="40221"/>
    <x v="0"/>
    <n v="774478000"/>
    <n v="372268000"/>
    <n v="0.48066956065892125"/>
    <x v="7"/>
    <b v="1"/>
    <s v="marzo"/>
    <x v="7"/>
  </r>
  <r>
    <x v="8784"/>
    <s v="CUST3647"/>
    <d v="2024-02-26T00:00:00"/>
    <x v="2"/>
    <x v="3"/>
    <s v="Corporate"/>
    <n v="9"/>
    <n v="49188"/>
    <n v="0.13"/>
    <n v="298774"/>
    <x v="0"/>
    <n v="3851420400"/>
    <n v="863680400"/>
    <n v="0.22424983780010097"/>
    <x v="9"/>
    <b v="1"/>
    <s v="febrero"/>
    <x v="9"/>
  </r>
  <r>
    <x v="8785"/>
    <s v="CUST1410"/>
    <d v="2024-07-07T00:00:00"/>
    <x v="0"/>
    <x v="1"/>
    <s v="Consumer"/>
    <n v="5"/>
    <n v="23356"/>
    <n v="0.27"/>
    <n v="50494"/>
    <x v="2"/>
    <n v="852494000"/>
    <n v="347554000"/>
    <n v="0.40769084591797716"/>
    <x v="3"/>
    <b v="1"/>
    <s v="julio"/>
    <x v="3"/>
  </r>
  <r>
    <x v="8786"/>
    <s v="CUST7073"/>
    <d v="2024-10-02T00:00:00"/>
    <x v="3"/>
    <x v="3"/>
    <s v="Consumer"/>
    <n v="8"/>
    <n v="10703"/>
    <n v="0.3"/>
    <n v="39948"/>
    <x v="4"/>
    <n v="599368000"/>
    <n v="199888000"/>
    <n v="0.33349795117523789"/>
    <x v="4"/>
    <b v="1"/>
    <s v="octubre"/>
    <x v="4"/>
  </r>
  <r>
    <x v="8787"/>
    <s v="CUST2783"/>
    <d v="2024-01-20T00:00:00"/>
    <x v="0"/>
    <x v="4"/>
    <s v="Home Office"/>
    <n v="5"/>
    <n v="16177"/>
    <n v="0.14000000000000001"/>
    <n v="43040"/>
    <x v="0"/>
    <n v="695611000"/>
    <n v="265211000"/>
    <n v="0.3812633785262165"/>
    <x v="8"/>
    <b v="1"/>
    <s v="enero"/>
    <x v="8"/>
  </r>
  <r>
    <x v="8788"/>
    <s v="CUST9434"/>
    <d v="2024-08-27T00:00:00"/>
    <x v="0"/>
    <x v="3"/>
    <s v="Consumer"/>
    <n v="8"/>
    <n v="23772"/>
    <n v="0.1"/>
    <n v="120281"/>
    <x v="1"/>
    <n v="1711584000"/>
    <n v="508774000"/>
    <n v="0.2972533045412904"/>
    <x v="0"/>
    <b v="1"/>
    <s v="agosto"/>
    <x v="0"/>
  </r>
  <r>
    <x v="8789"/>
    <s v="CUST3085"/>
    <d v="2024-05-29T00:00:00"/>
    <x v="0"/>
    <x v="1"/>
    <s v="Consumer"/>
    <n v="5"/>
    <n v="39026"/>
    <n v="0.15"/>
    <n v="93085"/>
    <x v="1"/>
    <n v="1658605000"/>
    <n v="727755000"/>
    <n v="0.43877535639890147"/>
    <x v="5"/>
    <b v="1"/>
    <s v="mayo"/>
    <x v="5"/>
  </r>
  <r>
    <x v="8790"/>
    <s v="CUST1437"/>
    <d v="2024-02-03T00:00:00"/>
    <x v="0"/>
    <x v="3"/>
    <s v="Consumer"/>
    <n v="9"/>
    <n v="17645"/>
    <n v="0.11"/>
    <n v="75011"/>
    <x v="0"/>
    <n v="1413364500"/>
    <n v="663254500"/>
    <n v="0.46927349597361473"/>
    <x v="9"/>
    <b v="1"/>
    <s v="febrero"/>
    <x v="9"/>
  </r>
  <r>
    <x v="8791"/>
    <s v="CUST5374"/>
    <d v="2024-06-25T00:00:00"/>
    <x v="3"/>
    <x v="2"/>
    <s v="Home Office"/>
    <n v="8"/>
    <n v="14669"/>
    <n v="0.16"/>
    <n v="60776"/>
    <x v="3"/>
    <n v="985756800"/>
    <n v="377996800"/>
    <n v="0.38345847576197295"/>
    <x v="1"/>
    <b v="1"/>
    <s v="junio"/>
    <x v="1"/>
  </r>
  <r>
    <x v="8792"/>
    <s v="CUST8148"/>
    <d v="2024-11-24T00:00:00"/>
    <x v="1"/>
    <x v="4"/>
    <s v="Home Office"/>
    <n v="1"/>
    <n v="9541"/>
    <n v="0.28999999999999998"/>
    <n v="5320"/>
    <x v="0"/>
    <n v="67741100"/>
    <n v="14541100"/>
    <n v="0.21465698076942949"/>
    <x v="2"/>
    <b v="1"/>
    <s v="noviembre"/>
    <x v="2"/>
  </r>
  <r>
    <x v="8793"/>
    <s v="CUST9686"/>
    <d v="2024-10-23T00:00:00"/>
    <x v="2"/>
    <x v="1"/>
    <s v="Corporate"/>
    <n v="2"/>
    <n v="13214"/>
    <n v="0.23"/>
    <n v="14617"/>
    <x v="3"/>
    <n v="203495600"/>
    <n v="57325600"/>
    <n v="0.28170437100359907"/>
    <x v="4"/>
    <b v="1"/>
    <s v="octubre"/>
    <x v="4"/>
  </r>
  <r>
    <x v="8794"/>
    <s v="CUST8104"/>
    <d v="2024-04-23T00:00:00"/>
    <x v="1"/>
    <x v="0"/>
    <s v="Home Office"/>
    <n v="1"/>
    <n v="30178"/>
    <n v="0.19"/>
    <n v="17581"/>
    <x v="0"/>
    <n v="244441800"/>
    <n v="68631800"/>
    <n v="0.28076949196086759"/>
    <x v="6"/>
    <b v="1"/>
    <s v="abril"/>
    <x v="6"/>
  </r>
  <r>
    <x v="8795"/>
    <s v="CUST1362"/>
    <d v="2024-05-09T00:00:00"/>
    <x v="1"/>
    <x v="4"/>
    <s v="Corporate"/>
    <n v="5"/>
    <n v="22135"/>
    <n v="0.06"/>
    <n v="68632"/>
    <x v="0"/>
    <n v="1040345000"/>
    <n v="354025000"/>
    <n v="0.34029576726951155"/>
    <x v="5"/>
    <b v="1"/>
    <s v="mayo"/>
    <x v="5"/>
  </r>
  <r>
    <x v="8796"/>
    <s v="CUST3610"/>
    <d v="2024-06-02T00:00:00"/>
    <x v="2"/>
    <x v="0"/>
    <s v="Consumer"/>
    <n v="7"/>
    <n v="36272"/>
    <n v="0.28999999999999998"/>
    <n v="112334"/>
    <x v="4"/>
    <n v="1802718400"/>
    <n v="679378400"/>
    <n v="0.37686329711839628"/>
    <x v="1"/>
    <b v="1"/>
    <s v="junio"/>
    <x v="1"/>
  </r>
  <r>
    <x v="8797"/>
    <s v="CUST1213"/>
    <d v="2024-10-15T00:00:00"/>
    <x v="0"/>
    <x v="1"/>
    <s v="Home Office"/>
    <n v="4"/>
    <n v="12868"/>
    <n v="0.13"/>
    <n v="34272"/>
    <x v="3"/>
    <n v="447806400"/>
    <n v="105086400"/>
    <n v="0.23466926779072383"/>
    <x v="4"/>
    <b v="1"/>
    <s v="octubre"/>
    <x v="4"/>
  </r>
  <r>
    <x v="8798"/>
    <s v="CUST8366"/>
    <d v="2024-04-08T00:00:00"/>
    <x v="3"/>
    <x v="2"/>
    <s v="Home Office"/>
    <n v="10"/>
    <n v="7572"/>
    <n v="0.04"/>
    <n v="40236"/>
    <x v="2"/>
    <n v="726912000"/>
    <n v="324552000"/>
    <n v="0.44648045430533545"/>
    <x v="6"/>
    <b v="1"/>
    <s v="abril"/>
    <x v="6"/>
  </r>
  <r>
    <x v="8799"/>
    <s v="CUST6974"/>
    <d v="2024-06-14T00:00:00"/>
    <x v="2"/>
    <x v="2"/>
    <s v="Consumer"/>
    <n v="2"/>
    <n v="2275"/>
    <n v="0.14000000000000001"/>
    <n v="2164"/>
    <x v="2"/>
    <n v="39130000"/>
    <n v="17490000"/>
    <n v="0.44697163301814463"/>
    <x v="1"/>
    <b v="1"/>
    <s v="junio"/>
    <x v="1"/>
  </r>
  <r>
    <x v="8800"/>
    <s v="CUST2025"/>
    <d v="2024-07-21T00:00:00"/>
    <x v="0"/>
    <x v="2"/>
    <s v="Corporate"/>
    <n v="5"/>
    <n v="26026"/>
    <n v="0.05"/>
    <n v="73052"/>
    <x v="2"/>
    <n v="1236235000"/>
    <n v="505715000"/>
    <n v="0.40907675320630787"/>
    <x v="3"/>
    <b v="1"/>
    <s v="julio"/>
    <x v="3"/>
  </r>
  <r>
    <x v="8801"/>
    <s v="CUST2015"/>
    <d v="2024-09-04T00:00:00"/>
    <x v="3"/>
    <x v="1"/>
    <s v="Consumer"/>
    <n v="7"/>
    <n v="29845"/>
    <n v="0.06"/>
    <n v="131218"/>
    <x v="0"/>
    <n v="1963801000"/>
    <n v="651621000"/>
    <n v="0.33181620744668122"/>
    <x v="11"/>
    <b v="1"/>
    <s v="septiembre"/>
    <x v="11"/>
  </r>
  <r>
    <x v="8802"/>
    <s v="CUST5464"/>
    <d v="2024-03-07T00:00:00"/>
    <x v="2"/>
    <x v="1"/>
    <s v="Home Office"/>
    <n v="3"/>
    <n v="9681"/>
    <n v="0.11"/>
    <n v="19927"/>
    <x v="1"/>
    <n v="258482700"/>
    <n v="59212700"/>
    <n v="0.22907800019111529"/>
    <x v="7"/>
    <b v="1"/>
    <s v="marzo"/>
    <x v="7"/>
  </r>
  <r>
    <x v="8803"/>
    <s v="CUST5023"/>
    <d v="2024-03-30T00:00:00"/>
    <x v="3"/>
    <x v="4"/>
    <s v="Consumer"/>
    <n v="6"/>
    <n v="3682"/>
    <n v="7.0000000000000007E-2"/>
    <n v="13373"/>
    <x v="4"/>
    <n v="205455600"/>
    <n v="71725600"/>
    <n v="0.34910511078792694"/>
    <x v="7"/>
    <b v="1"/>
    <s v="marzo"/>
    <x v="7"/>
  </r>
  <r>
    <x v="8804"/>
    <s v="CUST4234"/>
    <d v="2024-07-01T00:00:00"/>
    <x v="3"/>
    <x v="3"/>
    <s v="Home Office"/>
    <n v="8"/>
    <n v="42006"/>
    <n v="0.27"/>
    <n v="195898"/>
    <x v="1"/>
    <n v="2453150400"/>
    <n v="494170400"/>
    <n v="0.20144317282788696"/>
    <x v="3"/>
    <b v="1"/>
    <s v="julio"/>
    <x v="3"/>
  </r>
  <r>
    <x v="8805"/>
    <s v="CUST6662"/>
    <d v="2024-10-16T00:00:00"/>
    <x v="1"/>
    <x v="1"/>
    <s v="Consumer"/>
    <n v="1"/>
    <n v="35301"/>
    <n v="0.04"/>
    <n v="17620"/>
    <x v="3"/>
    <n v="338889600"/>
    <n v="162689600"/>
    <n v="0.48006666477814602"/>
    <x v="4"/>
    <b v="1"/>
    <s v="octubre"/>
    <x v="4"/>
  </r>
  <r>
    <x v="8806"/>
    <s v="CUST7040"/>
    <d v="2024-07-03T00:00:00"/>
    <x v="1"/>
    <x v="3"/>
    <s v="Corporate"/>
    <n v="10"/>
    <n v="11736"/>
    <n v="0.28000000000000003"/>
    <n v="58546"/>
    <x v="2"/>
    <n v="844992000"/>
    <n v="259532000"/>
    <n v="0.30714136938574566"/>
    <x v="3"/>
    <b v="1"/>
    <s v="julio"/>
    <x v="3"/>
  </r>
  <r>
    <x v="8807"/>
    <s v="CUST8896"/>
    <d v="2024-03-23T00:00:00"/>
    <x v="2"/>
    <x v="1"/>
    <s v="Home Office"/>
    <n v="4"/>
    <n v="28478"/>
    <n v="0.25"/>
    <n v="62245"/>
    <x v="3"/>
    <n v="854340000"/>
    <n v="231890000"/>
    <n v="0.27142589601329681"/>
    <x v="7"/>
    <b v="1"/>
    <s v="marzo"/>
    <x v="7"/>
  </r>
  <r>
    <x v="8808"/>
    <s v="CUST7727"/>
    <d v="2024-03-31T00:00:00"/>
    <x v="0"/>
    <x v="0"/>
    <s v="Consumer"/>
    <n v="9"/>
    <n v="9907"/>
    <n v="0.03"/>
    <n v="59979"/>
    <x v="3"/>
    <n v="864881100"/>
    <n v="265091100"/>
    <n v="0.30650583068585957"/>
    <x v="7"/>
    <b v="1"/>
    <s v="marzo"/>
    <x v="7"/>
  </r>
  <r>
    <x v="8809"/>
    <s v="CUST2034"/>
    <d v="2024-02-19T00:00:00"/>
    <x v="2"/>
    <x v="3"/>
    <s v="Home Office"/>
    <n v="10"/>
    <n v="38862"/>
    <n v="0.19"/>
    <n v="160476"/>
    <x v="1"/>
    <n v="3147822000"/>
    <n v="1543062000"/>
    <n v="0.49019989059101815"/>
    <x v="9"/>
    <b v="1"/>
    <s v="febrero"/>
    <x v="9"/>
  </r>
  <r>
    <x v="8810"/>
    <s v="CUST2666"/>
    <d v="2024-03-05T00:00:00"/>
    <x v="2"/>
    <x v="1"/>
    <s v="Corporate"/>
    <n v="6"/>
    <n v="14059"/>
    <n v="0.08"/>
    <n v="41924"/>
    <x v="3"/>
    <n v="776056800"/>
    <n v="356816800"/>
    <n v="0.45978180978505695"/>
    <x v="7"/>
    <b v="1"/>
    <s v="marzo"/>
    <x v="7"/>
  </r>
  <r>
    <x v="8811"/>
    <s v="CUST8788"/>
    <d v="2024-08-14T00:00:00"/>
    <x v="2"/>
    <x v="0"/>
    <s v="Home Office"/>
    <n v="1"/>
    <n v="13163"/>
    <n v="0.28000000000000003"/>
    <n v="5371"/>
    <x v="3"/>
    <n v="94773600"/>
    <n v="41063600"/>
    <n v="0.43328099808385456"/>
    <x v="0"/>
    <b v="1"/>
    <s v="agosto"/>
    <x v="0"/>
  </r>
  <r>
    <x v="8812"/>
    <s v="CUST2405"/>
    <d v="2024-09-16T00:00:00"/>
    <x v="0"/>
    <x v="3"/>
    <s v="Home Office"/>
    <n v="9"/>
    <n v="47752"/>
    <n v="0.24"/>
    <n v="206198"/>
    <x v="4"/>
    <n v="3266236800"/>
    <n v="1204256800"/>
    <n v="0.36869855853684586"/>
    <x v="11"/>
    <b v="1"/>
    <s v="septiembre"/>
    <x v="11"/>
  </r>
  <r>
    <x v="8813"/>
    <s v="CUST2123"/>
    <d v="2024-05-28T00:00:00"/>
    <x v="0"/>
    <x v="0"/>
    <s v="Consumer"/>
    <n v="4"/>
    <n v="13549"/>
    <n v="0.22"/>
    <n v="22520"/>
    <x v="0"/>
    <n v="422728800"/>
    <n v="197528800"/>
    <n v="0.46727074190355611"/>
    <x v="5"/>
    <b v="1"/>
    <s v="mayo"/>
    <x v="5"/>
  </r>
  <r>
    <x v="8814"/>
    <s v="CUST2481"/>
    <d v="2024-08-07T00:00:00"/>
    <x v="2"/>
    <x v="1"/>
    <s v="Consumer"/>
    <n v="4"/>
    <n v="31928"/>
    <n v="0.28999999999999998"/>
    <n v="70950"/>
    <x v="2"/>
    <n v="906755200"/>
    <n v="197255200"/>
    <n v="0.21753964024689354"/>
    <x v="0"/>
    <b v="1"/>
    <s v="agosto"/>
    <x v="0"/>
  </r>
  <r>
    <x v="8815"/>
    <s v="CUST6779"/>
    <d v="2024-10-13T00:00:00"/>
    <x v="2"/>
    <x v="4"/>
    <s v="Home Office"/>
    <n v="10"/>
    <n v="41759"/>
    <n v="0.01"/>
    <n v="286608"/>
    <x v="4"/>
    <n v="4134141000"/>
    <n v="1268061000"/>
    <n v="0.3067290157737726"/>
    <x v="4"/>
    <b v="1"/>
    <s v="octubre"/>
    <x v="4"/>
  </r>
  <r>
    <x v="8816"/>
    <s v="CUST7372"/>
    <d v="2024-09-18T00:00:00"/>
    <x v="0"/>
    <x v="0"/>
    <s v="Consumer"/>
    <n v="7"/>
    <n v="48239"/>
    <n v="0.11"/>
    <n v="204227"/>
    <x v="3"/>
    <n v="3005289700"/>
    <n v="963019700"/>
    <n v="0.3204415534382592"/>
    <x v="11"/>
    <b v="1"/>
    <s v="septiembre"/>
    <x v="11"/>
  </r>
  <r>
    <x v="8817"/>
    <s v="CUST3779"/>
    <d v="2024-04-21T00:00:00"/>
    <x v="0"/>
    <x v="2"/>
    <s v="Corporate"/>
    <n v="8"/>
    <n v="39192"/>
    <n v="0.21"/>
    <n v="175608"/>
    <x v="4"/>
    <n v="2476934400"/>
    <n v="720854400"/>
    <n v="0.29102684350461605"/>
    <x v="6"/>
    <b v="1"/>
    <s v="abril"/>
    <x v="6"/>
  </r>
  <r>
    <x v="8818"/>
    <s v="CUST1263"/>
    <d v="2024-09-12T00:00:00"/>
    <x v="1"/>
    <x v="3"/>
    <s v="Consumer"/>
    <n v="5"/>
    <n v="39068"/>
    <n v="0.22"/>
    <n v="96387"/>
    <x v="2"/>
    <n v="1523652000"/>
    <n v="559782000"/>
    <n v="0.36739491694953968"/>
    <x v="11"/>
    <b v="1"/>
    <s v="septiembre"/>
    <x v="11"/>
  </r>
  <r>
    <x v="8819"/>
    <s v="CUST4112"/>
    <d v="2024-11-28T00:00:00"/>
    <x v="0"/>
    <x v="4"/>
    <s v="Home Office"/>
    <n v="5"/>
    <n v="5451"/>
    <n v="0.25"/>
    <n v="15670"/>
    <x v="2"/>
    <n v="204412500"/>
    <n v="47712500"/>
    <n v="0.23341282945025377"/>
    <x v="2"/>
    <b v="1"/>
    <s v="noviembre"/>
    <x v="2"/>
  </r>
  <r>
    <x v="8820"/>
    <s v="CUST6571"/>
    <d v="2024-01-20T00:00:00"/>
    <x v="3"/>
    <x v="2"/>
    <s v="Corporate"/>
    <n v="6"/>
    <n v="43157"/>
    <n v="0.25"/>
    <n v="153934"/>
    <x v="3"/>
    <n v="1942065000"/>
    <n v="402725000"/>
    <n v="0.20736947527502941"/>
    <x v="8"/>
    <b v="1"/>
    <s v="enero"/>
    <x v="8"/>
  </r>
  <r>
    <x v="8821"/>
    <s v="CUST3219"/>
    <d v="2024-01-17T00:00:00"/>
    <x v="1"/>
    <x v="0"/>
    <s v="Home Office"/>
    <n v="5"/>
    <n v="32613"/>
    <n v="0"/>
    <n v="117158"/>
    <x v="0"/>
    <n v="1630650000"/>
    <n v="459070000"/>
    <n v="0.28152577193143841"/>
    <x v="8"/>
    <b v="0"/>
    <s v="enero"/>
    <x v="8"/>
  </r>
  <r>
    <x v="8822"/>
    <s v="CUST5410"/>
    <d v="2024-10-19T00:00:00"/>
    <x v="0"/>
    <x v="1"/>
    <s v="Consumer"/>
    <n v="2"/>
    <n v="38146"/>
    <n v="0.15"/>
    <n v="33608"/>
    <x v="4"/>
    <n v="648482000"/>
    <n v="312402000"/>
    <n v="0.48174351793881709"/>
    <x v="4"/>
    <b v="1"/>
    <s v="octubre"/>
    <x v="4"/>
  </r>
  <r>
    <x v="8823"/>
    <s v="CUST4986"/>
    <d v="2024-10-13T00:00:00"/>
    <x v="2"/>
    <x v="2"/>
    <s v="Consumer"/>
    <n v="4"/>
    <n v="34027"/>
    <n v="0.09"/>
    <n v="97056"/>
    <x v="1"/>
    <n v="1238582800"/>
    <n v="268022800"/>
    <n v="0.21639473759848757"/>
    <x v="4"/>
    <b v="1"/>
    <s v="octubre"/>
    <x v="4"/>
  </r>
  <r>
    <x v="8824"/>
    <s v="CUST5055"/>
    <d v="2024-04-15T00:00:00"/>
    <x v="3"/>
    <x v="2"/>
    <s v="Consumer"/>
    <n v="1"/>
    <n v="47566"/>
    <n v="0.27"/>
    <n v="24297"/>
    <x v="2"/>
    <n v="347231800"/>
    <n v="104261800"/>
    <n v="0.3002657014708906"/>
    <x v="6"/>
    <b v="1"/>
    <s v="abril"/>
    <x v="6"/>
  </r>
  <r>
    <x v="8825"/>
    <s v="CUST6251"/>
    <d v="2024-07-22T00:00:00"/>
    <x v="3"/>
    <x v="2"/>
    <s v="Corporate"/>
    <n v="5"/>
    <n v="24615"/>
    <n v="0.12"/>
    <n v="85882"/>
    <x v="0"/>
    <n v="1083060000"/>
    <n v="224240000"/>
    <n v="0.20704300777426921"/>
    <x v="3"/>
    <b v="1"/>
    <s v="julio"/>
    <x v="3"/>
  </r>
  <r>
    <x v="8826"/>
    <s v="CUST6089"/>
    <d v="2024-02-10T00:00:00"/>
    <x v="1"/>
    <x v="3"/>
    <s v="Home Office"/>
    <n v="2"/>
    <n v="13677"/>
    <n v="0.05"/>
    <n v="17360"/>
    <x v="2"/>
    <n v="259863000"/>
    <n v="86263000"/>
    <n v="0.33195568434136447"/>
    <x v="9"/>
    <b v="1"/>
    <s v="febrero"/>
    <x v="9"/>
  </r>
  <r>
    <x v="8827"/>
    <s v="CUST7762"/>
    <d v="2024-11-19T00:00:00"/>
    <x v="1"/>
    <x v="0"/>
    <s v="Corporate"/>
    <n v="10"/>
    <n v="36339"/>
    <n v="0.27"/>
    <n v="200889"/>
    <x v="0"/>
    <n v="2652747000"/>
    <n v="643857000"/>
    <n v="0.24271330812927128"/>
    <x v="2"/>
    <b v="1"/>
    <s v="noviembre"/>
    <x v="2"/>
  </r>
  <r>
    <x v="8828"/>
    <s v="CUST7643"/>
    <d v="2024-12-27T00:00:00"/>
    <x v="1"/>
    <x v="4"/>
    <s v="Home Office"/>
    <n v="1"/>
    <n v="46988"/>
    <n v="0.15"/>
    <n v="26321"/>
    <x v="4"/>
    <n v="399398000"/>
    <n v="136188000"/>
    <n v="0.34098317968542657"/>
    <x v="10"/>
    <b v="1"/>
    <s v="diciembre"/>
    <x v="10"/>
  </r>
  <r>
    <x v="8829"/>
    <s v="CUST4861"/>
    <d v="2024-03-07T00:00:00"/>
    <x v="0"/>
    <x v="0"/>
    <s v="Corporate"/>
    <n v="7"/>
    <n v="45709"/>
    <n v="0.02"/>
    <n v="201409"/>
    <x v="3"/>
    <n v="3135637400"/>
    <n v="1121547400"/>
    <n v="0.35767764474297953"/>
    <x v="7"/>
    <b v="1"/>
    <s v="marzo"/>
    <x v="7"/>
  </r>
  <r>
    <x v="8830"/>
    <s v="CUST6633"/>
    <d v="2024-11-25T00:00:00"/>
    <x v="3"/>
    <x v="2"/>
    <s v="Home Office"/>
    <n v="9"/>
    <n v="18303"/>
    <n v="0.24"/>
    <n v="63506"/>
    <x v="2"/>
    <n v="1251925200"/>
    <n v="616865200"/>
    <n v="0.49273327192391364"/>
    <x v="2"/>
    <b v="1"/>
    <s v="noviembre"/>
    <x v="2"/>
  </r>
  <r>
    <x v="8831"/>
    <s v="CUST4575"/>
    <d v="2024-02-13T00:00:00"/>
    <x v="2"/>
    <x v="1"/>
    <s v="Consumer"/>
    <n v="6"/>
    <n v="48762"/>
    <n v="0.23"/>
    <n v="128335"/>
    <x v="3"/>
    <n v="2252804400"/>
    <n v="969454400"/>
    <n v="0.4303322560982214"/>
    <x v="9"/>
    <b v="1"/>
    <s v="febrero"/>
    <x v="9"/>
  </r>
  <r>
    <x v="8832"/>
    <s v="CUST9003"/>
    <d v="2024-07-14T00:00:00"/>
    <x v="2"/>
    <x v="4"/>
    <s v="Corporate"/>
    <n v="9"/>
    <n v="18097"/>
    <n v="0.06"/>
    <n v="105708"/>
    <x v="1"/>
    <n v="1531006200"/>
    <n v="473926200"/>
    <n v="0.30955211023965806"/>
    <x v="3"/>
    <b v="1"/>
    <s v="julio"/>
    <x v="3"/>
  </r>
  <r>
    <x v="8833"/>
    <s v="CUST8653"/>
    <d v="2024-09-08T00:00:00"/>
    <x v="0"/>
    <x v="4"/>
    <s v="Corporate"/>
    <n v="2"/>
    <n v="31504"/>
    <n v="0.21"/>
    <n v="32243"/>
    <x v="2"/>
    <n v="497763200"/>
    <n v="175333200"/>
    <n v="0.35224219066415519"/>
    <x v="11"/>
    <b v="1"/>
    <s v="septiembre"/>
    <x v="11"/>
  </r>
  <r>
    <x v="8834"/>
    <s v="CUST8472"/>
    <d v="2024-08-19T00:00:00"/>
    <x v="1"/>
    <x v="1"/>
    <s v="Consumer"/>
    <n v="9"/>
    <n v="32747"/>
    <n v="0.21"/>
    <n v="130975"/>
    <x v="3"/>
    <n v="2328311700"/>
    <n v="1018561700"/>
    <n v="0.43746793008857021"/>
    <x v="0"/>
    <b v="1"/>
    <s v="agosto"/>
    <x v="0"/>
  </r>
  <r>
    <x v="8835"/>
    <s v="CUST6611"/>
    <d v="2024-12-06T00:00:00"/>
    <x v="1"/>
    <x v="1"/>
    <s v="Consumer"/>
    <n v="4"/>
    <n v="14182"/>
    <n v="0.17"/>
    <n v="37536"/>
    <x v="0"/>
    <n v="470842400"/>
    <n v="95482400"/>
    <n v="0.20279057281162444"/>
    <x v="10"/>
    <b v="1"/>
    <s v="diciembre"/>
    <x v="10"/>
  </r>
  <r>
    <x v="8836"/>
    <s v="CUST3033"/>
    <d v="2024-11-05T00:00:00"/>
    <x v="1"/>
    <x v="1"/>
    <s v="Home Office"/>
    <n v="2"/>
    <n v="1686"/>
    <n v="0.17"/>
    <n v="2078"/>
    <x v="1"/>
    <n v="27987600"/>
    <n v="7207600"/>
    <n v="0.25752833397647529"/>
    <x v="2"/>
    <b v="1"/>
    <s v="noviembre"/>
    <x v="2"/>
  </r>
  <r>
    <x v="8837"/>
    <s v="CUST7040"/>
    <d v="2024-08-20T00:00:00"/>
    <x v="0"/>
    <x v="0"/>
    <s v="Consumer"/>
    <n v="8"/>
    <n v="48028"/>
    <n v="0.12"/>
    <n v="259571"/>
    <x v="1"/>
    <n v="3381171200"/>
    <n v="785461200"/>
    <n v="0.23230447485179101"/>
    <x v="0"/>
    <b v="1"/>
    <s v="agosto"/>
    <x v="0"/>
  </r>
  <r>
    <x v="8838"/>
    <s v="CUST6066"/>
    <d v="2024-01-03T00:00:00"/>
    <x v="3"/>
    <x v="2"/>
    <s v="Corporate"/>
    <n v="6"/>
    <n v="17020"/>
    <n v="0.11"/>
    <n v="64188"/>
    <x v="3"/>
    <n v="908868000"/>
    <n v="266988000"/>
    <n v="0.29375882966503386"/>
    <x v="8"/>
    <b v="1"/>
    <s v="enero"/>
    <x v="8"/>
  </r>
  <r>
    <x v="8839"/>
    <s v="CUST5950"/>
    <d v="2024-11-20T00:00:00"/>
    <x v="1"/>
    <x v="1"/>
    <s v="Home Office"/>
    <n v="3"/>
    <n v="4670"/>
    <n v="0.14000000000000001"/>
    <n v="6734"/>
    <x v="2"/>
    <n v="120486000"/>
    <n v="53146000"/>
    <n v="0.44109689092508675"/>
    <x v="2"/>
    <b v="1"/>
    <s v="noviembre"/>
    <x v="2"/>
  </r>
  <r>
    <x v="8840"/>
    <s v="CUST4795"/>
    <d v="2024-04-10T00:00:00"/>
    <x v="0"/>
    <x v="1"/>
    <s v="Corporate"/>
    <n v="2"/>
    <n v="27345"/>
    <n v="0.14000000000000001"/>
    <n v="25788"/>
    <x v="3"/>
    <n v="470334000"/>
    <n v="212454000"/>
    <n v="0.451708785671459"/>
    <x v="6"/>
    <b v="1"/>
    <s v="abril"/>
    <x v="6"/>
  </r>
  <r>
    <x v="8841"/>
    <s v="CUST4400"/>
    <d v="2024-12-29T00:00:00"/>
    <x v="1"/>
    <x v="0"/>
    <s v="Home Office"/>
    <n v="10"/>
    <n v="20786"/>
    <n v="0.03"/>
    <n v="116253"/>
    <x v="2"/>
    <n v="2016242000"/>
    <n v="853712000"/>
    <n v="0.42341742707472613"/>
    <x v="10"/>
    <b v="1"/>
    <s v="diciembre"/>
    <x v="10"/>
  </r>
  <r>
    <x v="8842"/>
    <s v="CUST7191"/>
    <d v="2024-06-14T00:00:00"/>
    <x v="3"/>
    <x v="0"/>
    <s v="Home Office"/>
    <n v="5"/>
    <n v="20714"/>
    <n v="0.02"/>
    <n v="79545"/>
    <x v="4"/>
    <n v="1014986000"/>
    <n v="219536000"/>
    <n v="0.21629460898968064"/>
    <x v="1"/>
    <b v="1"/>
    <s v="junio"/>
    <x v="1"/>
  </r>
  <r>
    <x v="8843"/>
    <s v="CUST1874"/>
    <d v="2024-05-24T00:00:00"/>
    <x v="1"/>
    <x v="0"/>
    <s v="Corporate"/>
    <n v="5"/>
    <n v="4873"/>
    <n v="0.12"/>
    <n v="13956"/>
    <x v="2"/>
    <n v="214412000"/>
    <n v="74852000"/>
    <n v="0.34910359494804394"/>
    <x v="5"/>
    <b v="1"/>
    <s v="mayo"/>
    <x v="5"/>
  </r>
  <r>
    <x v="8844"/>
    <s v="CUST3418"/>
    <d v="2024-10-15T00:00:00"/>
    <x v="3"/>
    <x v="2"/>
    <s v="Corporate"/>
    <n v="2"/>
    <n v="18589"/>
    <n v="0.01"/>
    <n v="25799"/>
    <x v="4"/>
    <n v="368062200"/>
    <n v="110072200"/>
    <n v="0.29905869171025984"/>
    <x v="4"/>
    <b v="1"/>
    <s v="octubre"/>
    <x v="4"/>
  </r>
  <r>
    <x v="8845"/>
    <s v="CUST9704"/>
    <d v="2024-04-29T00:00:00"/>
    <x v="2"/>
    <x v="2"/>
    <s v="Corporate"/>
    <n v="10"/>
    <n v="13916"/>
    <n v="0.15"/>
    <n v="61764"/>
    <x v="2"/>
    <n v="1182860000"/>
    <n v="565220000"/>
    <n v="0.47784184096173682"/>
    <x v="6"/>
    <b v="1"/>
    <s v="abril"/>
    <x v="6"/>
  </r>
  <r>
    <x v="8846"/>
    <s v="CUST6099"/>
    <d v="2024-02-21T00:00:00"/>
    <x v="1"/>
    <x v="1"/>
    <s v="Corporate"/>
    <n v="3"/>
    <n v="38198"/>
    <n v="0.16"/>
    <n v="72517"/>
    <x v="4"/>
    <n v="962589600"/>
    <n v="237419600"/>
    <n v="0.24664675371518663"/>
    <x v="9"/>
    <b v="1"/>
    <s v="febrero"/>
    <x v="9"/>
  </r>
  <r>
    <x v="8847"/>
    <s v="CUST8621"/>
    <d v="2024-03-09T00:00:00"/>
    <x v="2"/>
    <x v="3"/>
    <s v="Corporate"/>
    <n v="5"/>
    <n v="32641"/>
    <n v="0.11"/>
    <n v="87641"/>
    <x v="4"/>
    <n v="1452524500"/>
    <n v="576114500"/>
    <n v="0.39662979867121001"/>
    <x v="7"/>
    <b v="1"/>
    <s v="marzo"/>
    <x v="7"/>
  </r>
  <r>
    <x v="8848"/>
    <s v="CUST1448"/>
    <d v="2024-06-13T00:00:00"/>
    <x v="3"/>
    <x v="3"/>
    <s v="Corporate"/>
    <n v="1"/>
    <n v="18830"/>
    <n v="0.28000000000000003"/>
    <n v="9661"/>
    <x v="0"/>
    <n v="135576000"/>
    <n v="38966000"/>
    <n v="0.28741075116539799"/>
    <x v="1"/>
    <b v="1"/>
    <s v="junio"/>
    <x v="1"/>
  </r>
  <r>
    <x v="8849"/>
    <s v="CUST6055"/>
    <d v="2024-08-16T00:00:00"/>
    <x v="1"/>
    <x v="2"/>
    <s v="Corporate"/>
    <n v="6"/>
    <n v="42572"/>
    <n v="0.08"/>
    <n v="135873"/>
    <x v="1"/>
    <n v="2349974400"/>
    <n v="991244400"/>
    <n v="0.42181072270404307"/>
    <x v="0"/>
    <b v="1"/>
    <s v="agosto"/>
    <x v="0"/>
  </r>
  <r>
    <x v="8850"/>
    <s v="CUST8468"/>
    <d v="2024-04-15T00:00:00"/>
    <x v="1"/>
    <x v="2"/>
    <s v="Home Office"/>
    <n v="1"/>
    <n v="12004"/>
    <n v="0.05"/>
    <n v="8833"/>
    <x v="3"/>
    <n v="114038000"/>
    <n v="25708000"/>
    <n v="0.22543362738736211"/>
    <x v="6"/>
    <b v="1"/>
    <s v="abril"/>
    <x v="6"/>
  </r>
  <r>
    <x v="8851"/>
    <s v="CUST8111"/>
    <d v="2024-09-22T00:00:00"/>
    <x v="3"/>
    <x v="1"/>
    <s v="Home Office"/>
    <n v="3"/>
    <n v="40692"/>
    <n v="0.1"/>
    <n v="83301"/>
    <x v="3"/>
    <n v="1098684000"/>
    <n v="265674000"/>
    <n v="0.24181111220332688"/>
    <x v="11"/>
    <b v="1"/>
    <s v="septiembre"/>
    <x v="11"/>
  </r>
  <r>
    <x v="8852"/>
    <s v="CUST8124"/>
    <d v="2024-05-19T00:00:00"/>
    <x v="3"/>
    <x v="1"/>
    <s v="Corporate"/>
    <n v="4"/>
    <n v="36411"/>
    <n v="0.25"/>
    <n v="76115"/>
    <x v="2"/>
    <n v="1092330000"/>
    <n v="331180000"/>
    <n v="0.30318676590407662"/>
    <x v="5"/>
    <b v="1"/>
    <s v="mayo"/>
    <x v="5"/>
  </r>
  <r>
    <x v="8853"/>
    <s v="CUST6683"/>
    <d v="2024-03-31T00:00:00"/>
    <x v="3"/>
    <x v="3"/>
    <s v="Corporate"/>
    <n v="2"/>
    <n v="41239"/>
    <n v="0.25"/>
    <n v="43565"/>
    <x v="1"/>
    <n v="618585000"/>
    <n v="182935000"/>
    <n v="0.29573138695571344"/>
    <x v="7"/>
    <b v="1"/>
    <s v="marzo"/>
    <x v="7"/>
  </r>
  <r>
    <x v="8854"/>
    <s v="CUST7357"/>
    <d v="2024-05-20T00:00:00"/>
    <x v="1"/>
    <x v="0"/>
    <s v="Corporate"/>
    <n v="10"/>
    <n v="34397"/>
    <n v="0.22"/>
    <n v="181987"/>
    <x v="0"/>
    <n v="2682966000"/>
    <n v="863096000"/>
    <n v="0.32169472143888517"/>
    <x v="5"/>
    <b v="1"/>
    <s v="mayo"/>
    <x v="5"/>
  </r>
  <r>
    <x v="8855"/>
    <s v="CUST5665"/>
    <d v="2024-12-09T00:00:00"/>
    <x v="3"/>
    <x v="2"/>
    <s v="Consumer"/>
    <n v="9"/>
    <n v="38325"/>
    <n v="0.26"/>
    <n v="170766"/>
    <x v="3"/>
    <n v="2552445000"/>
    <n v="844785000"/>
    <n v="0.33097089261472823"/>
    <x v="10"/>
    <b v="1"/>
    <s v="diciembre"/>
    <x v="10"/>
  </r>
  <r>
    <x v="8856"/>
    <s v="CUST3419"/>
    <d v="2024-02-09T00:00:00"/>
    <x v="3"/>
    <x v="1"/>
    <s v="Consumer"/>
    <n v="8"/>
    <n v="11416"/>
    <n v="0.1"/>
    <n v="62160"/>
    <x v="0"/>
    <n v="821952000"/>
    <n v="200352000"/>
    <n v="0.24375145993926653"/>
    <x v="9"/>
    <b v="1"/>
    <s v="febrero"/>
    <x v="9"/>
  </r>
  <r>
    <x v="8857"/>
    <s v="CUST3578"/>
    <d v="2024-02-08T00:00:00"/>
    <x v="1"/>
    <x v="0"/>
    <s v="Corporate"/>
    <n v="5"/>
    <n v="7250"/>
    <n v="0.13"/>
    <n v="22610"/>
    <x v="3"/>
    <n v="315375000"/>
    <n v="89275000"/>
    <n v="0.28307570352754657"/>
    <x v="9"/>
    <b v="1"/>
    <s v="febrero"/>
    <x v="9"/>
  </r>
  <r>
    <x v="8858"/>
    <s v="CUST5674"/>
    <d v="2024-11-13T00:00:00"/>
    <x v="2"/>
    <x v="3"/>
    <s v="Home Office"/>
    <n v="4"/>
    <n v="37569"/>
    <n v="0.1"/>
    <n v="93587"/>
    <x v="4"/>
    <n v="1352484000"/>
    <n v="416614000"/>
    <n v="0.30803617639838993"/>
    <x v="2"/>
    <b v="1"/>
    <s v="noviembre"/>
    <x v="2"/>
  </r>
  <r>
    <x v="8859"/>
    <s v="CUST3180"/>
    <d v="2024-06-16T00:00:00"/>
    <x v="2"/>
    <x v="3"/>
    <s v="Consumer"/>
    <n v="2"/>
    <n v="48210"/>
    <n v="0.09"/>
    <n v="68029"/>
    <x v="4"/>
    <n v="877422000"/>
    <n v="197132000"/>
    <n v="0.22467182268053457"/>
    <x v="1"/>
    <b v="1"/>
    <s v="junio"/>
    <x v="1"/>
  </r>
  <r>
    <x v="8860"/>
    <s v="CUST1654"/>
    <d v="2024-08-22T00:00:00"/>
    <x v="2"/>
    <x v="1"/>
    <s v="Home Office"/>
    <n v="9"/>
    <n v="2947"/>
    <n v="0.1"/>
    <n v="14109"/>
    <x v="3"/>
    <n v="238707000"/>
    <n v="97617000"/>
    <n v="0.40894066784803129"/>
    <x v="0"/>
    <b v="1"/>
    <s v="agosto"/>
    <x v="0"/>
  </r>
  <r>
    <x v="8861"/>
    <s v="CUST1838"/>
    <d v="2024-01-27T00:00:00"/>
    <x v="1"/>
    <x v="3"/>
    <s v="Consumer"/>
    <n v="2"/>
    <n v="12400"/>
    <n v="0.13"/>
    <n v="13122"/>
    <x v="2"/>
    <n v="215760000"/>
    <n v="84540000"/>
    <n v="0.39182424916573971"/>
    <x v="8"/>
    <b v="1"/>
    <s v="enero"/>
    <x v="8"/>
  </r>
  <r>
    <x v="8862"/>
    <s v="CUST7365"/>
    <d v="2024-05-29T00:00:00"/>
    <x v="1"/>
    <x v="0"/>
    <s v="Home Office"/>
    <n v="10"/>
    <n v="41143"/>
    <n v="0.22"/>
    <n v="218161"/>
    <x v="2"/>
    <n v="3209154000"/>
    <n v="1027544000"/>
    <n v="0.32019155204144145"/>
    <x v="5"/>
    <b v="1"/>
    <s v="mayo"/>
    <x v="5"/>
  </r>
  <r>
    <x v="8863"/>
    <s v="CUST9335"/>
    <d v="2024-11-24T00:00:00"/>
    <x v="0"/>
    <x v="0"/>
    <s v="Corporate"/>
    <n v="6"/>
    <n v="42016"/>
    <n v="0.22"/>
    <n v="112988"/>
    <x v="3"/>
    <n v="1966348800"/>
    <n v="836468800"/>
    <n v="0.42539187350687729"/>
    <x v="2"/>
    <b v="1"/>
    <s v="noviembre"/>
    <x v="2"/>
  </r>
  <r>
    <x v="8864"/>
    <s v="CUST4941"/>
    <d v="2024-04-27T00:00:00"/>
    <x v="1"/>
    <x v="0"/>
    <s v="Corporate"/>
    <n v="6"/>
    <n v="11758"/>
    <n v="0.27"/>
    <n v="34979"/>
    <x v="2"/>
    <n v="515000400"/>
    <n v="165210400"/>
    <n v="0.32079664404144154"/>
    <x v="6"/>
    <b v="1"/>
    <s v="abril"/>
    <x v="6"/>
  </r>
  <r>
    <x v="8865"/>
    <s v="CUST2750"/>
    <d v="2024-09-24T00:00:00"/>
    <x v="3"/>
    <x v="0"/>
    <s v="Home Office"/>
    <n v="2"/>
    <n v="14509"/>
    <n v="0.3"/>
    <n v="14702"/>
    <x v="2"/>
    <n v="203126000"/>
    <n v="56106000"/>
    <n v="0.2762127940293217"/>
    <x v="11"/>
    <b v="1"/>
    <s v="septiembre"/>
    <x v="11"/>
  </r>
  <r>
    <x v="8866"/>
    <s v="CUST3772"/>
    <d v="2024-08-11T00:00:00"/>
    <x v="3"/>
    <x v="4"/>
    <s v="Home Office"/>
    <n v="4"/>
    <n v="21338"/>
    <n v="0.05"/>
    <n v="57640"/>
    <x v="2"/>
    <n v="810844000"/>
    <n v="234444000"/>
    <n v="0.28913576470936458"/>
    <x v="0"/>
    <b v="1"/>
    <s v="agosto"/>
    <x v="0"/>
  </r>
  <r>
    <x v="8867"/>
    <s v="CUST8075"/>
    <d v="2024-06-06T00:00:00"/>
    <x v="2"/>
    <x v="4"/>
    <s v="Home Office"/>
    <n v="7"/>
    <n v="38160"/>
    <n v="0.28000000000000003"/>
    <n v="141955"/>
    <x v="3"/>
    <n v="1923264000"/>
    <n v="503714000"/>
    <n v="0.26190580180360057"/>
    <x v="1"/>
    <b v="1"/>
    <s v="junio"/>
    <x v="1"/>
  </r>
  <r>
    <x v="8868"/>
    <s v="CUST3056"/>
    <d v="2024-03-27T00:00:00"/>
    <x v="0"/>
    <x v="0"/>
    <s v="Home Office"/>
    <n v="10"/>
    <n v="4666"/>
    <n v="0.03"/>
    <n v="32942"/>
    <x v="3"/>
    <n v="452602000"/>
    <n v="123182000"/>
    <n v="0.2721640646749241"/>
    <x v="7"/>
    <b v="1"/>
    <s v="marzo"/>
    <x v="7"/>
  </r>
  <r>
    <x v="8869"/>
    <s v="CUST9412"/>
    <d v="2024-09-29T00:00:00"/>
    <x v="1"/>
    <x v="4"/>
    <s v="Home Office"/>
    <n v="5"/>
    <n v="17426"/>
    <n v="0.22"/>
    <n v="42332"/>
    <x v="4"/>
    <n v="679614000"/>
    <n v="256294000"/>
    <n v="0.37711701053833502"/>
    <x v="11"/>
    <b v="1"/>
    <s v="septiembre"/>
    <x v="11"/>
  </r>
  <r>
    <x v="8870"/>
    <s v="CUST5485"/>
    <d v="2024-01-31T00:00:00"/>
    <x v="1"/>
    <x v="2"/>
    <s v="Corporate"/>
    <n v="5"/>
    <n v="16676"/>
    <n v="0.19"/>
    <n v="40696"/>
    <x v="2"/>
    <n v="675378000"/>
    <n v="268418000"/>
    <n v="0.39743373340558918"/>
    <x v="8"/>
    <b v="1"/>
    <s v="enero"/>
    <x v="8"/>
  </r>
  <r>
    <x v="8871"/>
    <s v="CUST5475"/>
    <d v="2024-01-14T00:00:00"/>
    <x v="1"/>
    <x v="1"/>
    <s v="Corporate"/>
    <n v="9"/>
    <n v="32690"/>
    <n v="7.0000000000000007E-2"/>
    <n v="192779"/>
    <x v="1"/>
    <n v="2736153000"/>
    <n v="808363000"/>
    <n v="0.29543779167319956"/>
    <x v="8"/>
    <b v="1"/>
    <s v="enero"/>
    <x v="8"/>
  </r>
  <r>
    <x v="8872"/>
    <s v="CUST8506"/>
    <d v="2024-06-09T00:00:00"/>
    <x v="1"/>
    <x v="4"/>
    <s v="Consumer"/>
    <n v="4"/>
    <n v="46812"/>
    <n v="0.3"/>
    <n v="98032"/>
    <x v="1"/>
    <n v="1310736000"/>
    <n v="330416000"/>
    <n v="0.25208432514251533"/>
    <x v="1"/>
    <b v="1"/>
    <s v="junio"/>
    <x v="1"/>
  </r>
  <r>
    <x v="8873"/>
    <s v="CUST7827"/>
    <d v="2024-05-19T00:00:00"/>
    <x v="0"/>
    <x v="0"/>
    <s v="Consumer"/>
    <n v="9"/>
    <n v="9718"/>
    <n v="7.0000000000000007E-2"/>
    <n v="43749"/>
    <x v="3"/>
    <n v="813396600"/>
    <n v="375906600"/>
    <n v="0.46214429713623095"/>
    <x v="5"/>
    <b v="1"/>
    <s v="mayo"/>
    <x v="5"/>
  </r>
  <r>
    <x v="8874"/>
    <s v="CUST8829"/>
    <d v="2024-09-09T00:00:00"/>
    <x v="0"/>
    <x v="4"/>
    <s v="Consumer"/>
    <n v="5"/>
    <n v="32684"/>
    <n v="0.13"/>
    <n v="84294"/>
    <x v="2"/>
    <n v="1421754000"/>
    <n v="578814000"/>
    <n v="0.40711262285880678"/>
    <x v="11"/>
    <b v="1"/>
    <s v="septiembre"/>
    <x v="11"/>
  </r>
  <r>
    <x v="8875"/>
    <s v="CUST8457"/>
    <d v="2024-04-26T00:00:00"/>
    <x v="2"/>
    <x v="1"/>
    <s v="Corporate"/>
    <n v="8"/>
    <n v="16173"/>
    <n v="0.15"/>
    <n v="57539"/>
    <x v="4"/>
    <n v="1099764000"/>
    <n v="524374000"/>
    <n v="0.47680593290924234"/>
    <x v="6"/>
    <b v="1"/>
    <s v="abril"/>
    <x v="6"/>
  </r>
  <r>
    <x v="8876"/>
    <s v="CUST1087"/>
    <d v="2024-06-18T00:00:00"/>
    <x v="0"/>
    <x v="0"/>
    <s v="Consumer"/>
    <n v="9"/>
    <n v="39514"/>
    <n v="0.18"/>
    <n v="202318"/>
    <x v="3"/>
    <n v="2916133200"/>
    <n v="892953200"/>
    <n v="0.30621138979522611"/>
    <x v="1"/>
    <b v="1"/>
    <s v="junio"/>
    <x v="1"/>
  </r>
  <r>
    <x v="8877"/>
    <s v="CUST8810"/>
    <d v="2024-08-16T00:00:00"/>
    <x v="1"/>
    <x v="3"/>
    <s v="Consumer"/>
    <n v="4"/>
    <n v="39179"/>
    <n v="0.1"/>
    <n v="84015"/>
    <x v="3"/>
    <n v="1410444000"/>
    <n v="570294000"/>
    <n v="0.40433650680211336"/>
    <x v="0"/>
    <b v="1"/>
    <s v="agosto"/>
    <x v="0"/>
  </r>
  <r>
    <x v="8878"/>
    <s v="CUST1635"/>
    <d v="2024-02-12T00:00:00"/>
    <x v="3"/>
    <x v="3"/>
    <s v="Home Office"/>
    <n v="8"/>
    <n v="36837"/>
    <n v="0.11"/>
    <n v="201384"/>
    <x v="0"/>
    <n v="2622794400"/>
    <n v="608954400"/>
    <n v="0.23217771091779058"/>
    <x v="9"/>
    <b v="1"/>
    <s v="febrero"/>
    <x v="9"/>
  </r>
  <r>
    <x v="8879"/>
    <s v="CUST7301"/>
    <d v="2024-06-10T00:00:00"/>
    <x v="1"/>
    <x v="0"/>
    <s v="Home Office"/>
    <n v="10"/>
    <n v="29896"/>
    <n v="0.2"/>
    <n v="169801"/>
    <x v="0"/>
    <n v="2391680000"/>
    <n v="693670000"/>
    <n v="0.29003462001605568"/>
    <x v="1"/>
    <b v="1"/>
    <s v="junio"/>
    <x v="1"/>
  </r>
  <r>
    <x v="8880"/>
    <s v="CUST2107"/>
    <d v="2024-06-01T00:00:00"/>
    <x v="2"/>
    <x v="1"/>
    <s v="Consumer"/>
    <n v="7"/>
    <n v="29018"/>
    <n v="0.16"/>
    <n v="88477"/>
    <x v="2"/>
    <n v="1706258400"/>
    <n v="821488400"/>
    <n v="0.48145603268531895"/>
    <x v="1"/>
    <b v="1"/>
    <s v="junio"/>
    <x v="1"/>
  </r>
  <r>
    <x v="8881"/>
    <s v="CUST4945"/>
    <d v="2024-05-17T00:00:00"/>
    <x v="3"/>
    <x v="2"/>
    <s v="Consumer"/>
    <n v="1"/>
    <n v="14458"/>
    <n v="0.27"/>
    <n v="5765"/>
    <x v="2"/>
    <n v="105543400"/>
    <n v="47893400"/>
    <n v="0.45377920362618601"/>
    <x v="5"/>
    <b v="1"/>
    <s v="mayo"/>
    <x v="5"/>
  </r>
  <r>
    <x v="8882"/>
    <s v="CUST9772"/>
    <d v="2024-01-11T00:00:00"/>
    <x v="0"/>
    <x v="4"/>
    <s v="Corporate"/>
    <n v="9"/>
    <n v="39202"/>
    <n v="0.25"/>
    <n v="182907"/>
    <x v="4"/>
    <n v="2646135000"/>
    <n v="817065000"/>
    <n v="0.30877676309031854"/>
    <x v="8"/>
    <b v="1"/>
    <s v="enero"/>
    <x v="8"/>
  </r>
  <r>
    <x v="8883"/>
    <s v="CUST4834"/>
    <d v="2024-07-31T00:00:00"/>
    <x v="3"/>
    <x v="4"/>
    <s v="Corporate"/>
    <n v="1"/>
    <n v="38579"/>
    <n v="0.17"/>
    <n v="19255"/>
    <x v="4"/>
    <n v="320205700"/>
    <n v="127655700"/>
    <n v="0.39866779385876017"/>
    <x v="3"/>
    <b v="1"/>
    <s v="julio"/>
    <x v="3"/>
  </r>
  <r>
    <x v="8884"/>
    <s v="CUST2357"/>
    <d v="2024-01-08T00:00:00"/>
    <x v="3"/>
    <x v="2"/>
    <s v="Home Office"/>
    <n v="6"/>
    <n v="46063"/>
    <n v="0.15"/>
    <n v="149931"/>
    <x v="4"/>
    <n v="2349213000"/>
    <n v="849903000"/>
    <n v="0.36178200954958106"/>
    <x v="8"/>
    <b v="1"/>
    <s v="enero"/>
    <x v="8"/>
  </r>
  <r>
    <x v="8885"/>
    <s v="CUST1612"/>
    <d v="2024-02-08T00:00:00"/>
    <x v="2"/>
    <x v="3"/>
    <s v="Corporate"/>
    <n v="8"/>
    <n v="9320"/>
    <n v="0.09"/>
    <n v="49246"/>
    <x v="4"/>
    <n v="678496000"/>
    <n v="186036000"/>
    <n v="0.27418879403857943"/>
    <x v="9"/>
    <b v="1"/>
    <s v="febrero"/>
    <x v="9"/>
  </r>
  <r>
    <x v="8886"/>
    <s v="CUST3193"/>
    <d v="2024-02-19T00:00:00"/>
    <x v="2"/>
    <x v="4"/>
    <s v="Corporate"/>
    <n v="3"/>
    <n v="14268"/>
    <n v="0.02"/>
    <n v="23804"/>
    <x v="2"/>
    <n v="419479200"/>
    <n v="181439200"/>
    <n v="0.43253443794114227"/>
    <x v="9"/>
    <b v="1"/>
    <s v="febrero"/>
    <x v="9"/>
  </r>
  <r>
    <x v="8887"/>
    <s v="CUST5841"/>
    <d v="2024-03-09T00:00:00"/>
    <x v="3"/>
    <x v="0"/>
    <s v="Home Office"/>
    <n v="10"/>
    <n v="48007"/>
    <n v="0.16"/>
    <n v="281874"/>
    <x v="4"/>
    <n v="4032588000"/>
    <n v="1213848000"/>
    <n v="0.30100967418441954"/>
    <x v="7"/>
    <b v="1"/>
    <s v="marzo"/>
    <x v="7"/>
  </r>
  <r>
    <x v="8888"/>
    <s v="CUST6433"/>
    <d v="2024-09-27T00:00:00"/>
    <x v="0"/>
    <x v="4"/>
    <s v="Home Office"/>
    <n v="8"/>
    <n v="24446"/>
    <n v="0.28999999999999998"/>
    <n v="94534"/>
    <x v="3"/>
    <n v="1388532800"/>
    <n v="443192800"/>
    <n v="0.31918064881146485"/>
    <x v="11"/>
    <b v="1"/>
    <s v="septiembre"/>
    <x v="11"/>
  </r>
  <r>
    <x v="8889"/>
    <s v="CUST8105"/>
    <d v="2024-12-01T00:00:00"/>
    <x v="1"/>
    <x v="3"/>
    <s v="Home Office"/>
    <n v="10"/>
    <n v="37389"/>
    <n v="0.21"/>
    <n v="164183"/>
    <x v="1"/>
    <n v="2953731000"/>
    <n v="1311901000"/>
    <n v="0.44415046596998847"/>
    <x v="10"/>
    <b v="1"/>
    <s v="diciembre"/>
    <x v="10"/>
  </r>
  <r>
    <x v="8890"/>
    <s v="CUST3389"/>
    <d v="2024-10-04T00:00:00"/>
    <x v="1"/>
    <x v="0"/>
    <s v="Corporate"/>
    <n v="6"/>
    <n v="30986"/>
    <n v="0.01"/>
    <n v="133292"/>
    <x v="3"/>
    <n v="1840568400"/>
    <n v="507648400"/>
    <n v="0.27581066805232557"/>
    <x v="4"/>
    <b v="1"/>
    <s v="octubre"/>
    <x v="4"/>
  </r>
  <r>
    <x v="8891"/>
    <s v="CUST5936"/>
    <d v="2024-02-28T00:00:00"/>
    <x v="0"/>
    <x v="3"/>
    <s v="Corporate"/>
    <n v="6"/>
    <n v="35364"/>
    <n v="0.27"/>
    <n v="121011"/>
    <x v="2"/>
    <n v="1548943200"/>
    <n v="338833200"/>
    <n v="0.21875121050274793"/>
    <x v="9"/>
    <b v="1"/>
    <s v="febrero"/>
    <x v="9"/>
  </r>
  <r>
    <x v="8892"/>
    <s v="CUST7129"/>
    <d v="2024-08-25T00:00:00"/>
    <x v="1"/>
    <x v="3"/>
    <s v="Consumer"/>
    <n v="6"/>
    <n v="41948"/>
    <n v="0.28000000000000003"/>
    <n v="101331"/>
    <x v="2"/>
    <n v="1812153600"/>
    <n v="798843600"/>
    <n v="0.44082554591398876"/>
    <x v="0"/>
    <b v="1"/>
    <s v="agosto"/>
    <x v="0"/>
  </r>
  <r>
    <x v="8893"/>
    <s v="CUST1097"/>
    <d v="2024-02-20T00:00:00"/>
    <x v="2"/>
    <x v="3"/>
    <s v="Corporate"/>
    <n v="9"/>
    <n v="6001"/>
    <n v="0.02"/>
    <n v="35537"/>
    <x v="3"/>
    <n v="529288200"/>
    <n v="173918200"/>
    <n v="0.32858884819272371"/>
    <x v="9"/>
    <b v="1"/>
    <s v="febrero"/>
    <x v="9"/>
  </r>
  <r>
    <x v="8894"/>
    <s v="CUST8521"/>
    <d v="2024-06-28T00:00:00"/>
    <x v="0"/>
    <x v="1"/>
    <s v="Consumer"/>
    <n v="4"/>
    <n v="28749"/>
    <n v="0.06"/>
    <n v="66990"/>
    <x v="0"/>
    <n v="1080962400"/>
    <n v="411062400"/>
    <n v="0.38027446653093577"/>
    <x v="1"/>
    <b v="1"/>
    <s v="junio"/>
    <x v="1"/>
  </r>
  <r>
    <x v="8895"/>
    <s v="CUST2738"/>
    <d v="2024-06-02T00:00:00"/>
    <x v="1"/>
    <x v="3"/>
    <s v="Consumer"/>
    <n v="6"/>
    <n v="20918"/>
    <n v="0.09"/>
    <n v="84379"/>
    <x v="1"/>
    <n v="1142122800"/>
    <n v="298332800"/>
    <n v="0.26120903986856753"/>
    <x v="1"/>
    <b v="1"/>
    <s v="junio"/>
    <x v="1"/>
  </r>
  <r>
    <x v="8896"/>
    <s v="CUST4987"/>
    <d v="2024-04-06T00:00:00"/>
    <x v="0"/>
    <x v="1"/>
    <s v="Home Office"/>
    <n v="8"/>
    <n v="30962"/>
    <n v="0.14000000000000001"/>
    <n v="168346"/>
    <x v="0"/>
    <n v="2130185600"/>
    <n v="446725600"/>
    <n v="0.20971205513735516"/>
    <x v="6"/>
    <b v="1"/>
    <s v="abril"/>
    <x v="6"/>
  </r>
  <r>
    <x v="8897"/>
    <s v="CUST6000"/>
    <d v="2024-02-25T00:00:00"/>
    <x v="0"/>
    <x v="3"/>
    <s v="Consumer"/>
    <n v="5"/>
    <n v="45929"/>
    <n v="0.25"/>
    <n v="98177"/>
    <x v="2"/>
    <n v="1722337500"/>
    <n v="740567500"/>
    <n v="0.42997815468803297"/>
    <x v="9"/>
    <b v="1"/>
    <s v="febrero"/>
    <x v="9"/>
  </r>
  <r>
    <x v="8898"/>
    <s v="CUST7092"/>
    <d v="2024-09-16T00:00:00"/>
    <x v="1"/>
    <x v="1"/>
    <s v="Home Office"/>
    <n v="5"/>
    <n v="22578"/>
    <n v="0.17"/>
    <n v="62447"/>
    <x v="1"/>
    <n v="936987000"/>
    <n v="312517000"/>
    <n v="0.33353397645858479"/>
    <x v="11"/>
    <b v="1"/>
    <s v="septiembre"/>
    <x v="11"/>
  </r>
  <r>
    <x v="8899"/>
    <s v="CUST1932"/>
    <d v="2024-11-03T00:00:00"/>
    <x v="3"/>
    <x v="1"/>
    <s v="Home Office"/>
    <n v="3"/>
    <n v="34990"/>
    <n v="0.04"/>
    <n v="68973"/>
    <x v="0"/>
    <n v="1007712000"/>
    <n v="317982000"/>
    <n v="0.3155484900447747"/>
    <x v="2"/>
    <b v="1"/>
    <s v="noviembre"/>
    <x v="2"/>
  </r>
  <r>
    <x v="8900"/>
    <s v="CUST6411"/>
    <d v="2024-05-11T00:00:00"/>
    <x v="1"/>
    <x v="4"/>
    <s v="Corporate"/>
    <n v="10"/>
    <n v="23947"/>
    <n v="0.22"/>
    <n v="140433"/>
    <x v="3"/>
    <n v="1867866000"/>
    <n v="463536000"/>
    <n v="0.24816341215055041"/>
    <x v="5"/>
    <b v="1"/>
    <s v="mayo"/>
    <x v="5"/>
  </r>
  <r>
    <x v="8901"/>
    <s v="CUST7706"/>
    <d v="2024-11-04T00:00:00"/>
    <x v="0"/>
    <x v="4"/>
    <s v="Consumer"/>
    <n v="3"/>
    <n v="14631"/>
    <n v="0.28000000000000003"/>
    <n v="16088"/>
    <x v="2"/>
    <n v="316029600"/>
    <n v="155149600"/>
    <n v="0.49093376063507976"/>
    <x v="2"/>
    <b v="1"/>
    <s v="noviembre"/>
    <x v="2"/>
  </r>
  <r>
    <x v="8902"/>
    <s v="CUST3781"/>
    <d v="2024-10-02T00:00:00"/>
    <x v="3"/>
    <x v="4"/>
    <s v="Home Office"/>
    <n v="5"/>
    <n v="12794"/>
    <n v="0.14000000000000001"/>
    <n v="40179"/>
    <x v="4"/>
    <n v="550142000"/>
    <n v="148352000"/>
    <n v="0.26966128744942214"/>
    <x v="4"/>
    <b v="1"/>
    <s v="octubre"/>
    <x v="4"/>
  </r>
  <r>
    <x v="8903"/>
    <s v="CUST9650"/>
    <d v="2024-03-07T00:00:00"/>
    <x v="1"/>
    <x v="0"/>
    <s v="Home Office"/>
    <n v="7"/>
    <n v="1753"/>
    <n v="0.28000000000000003"/>
    <n v="4868"/>
    <x v="3"/>
    <n v="88351200"/>
    <n v="39671200"/>
    <n v="0.44901710446490822"/>
    <x v="7"/>
    <b v="1"/>
    <s v="marzo"/>
    <x v="7"/>
  </r>
  <r>
    <x v="8904"/>
    <s v="CUST1740"/>
    <d v="2024-08-31T00:00:00"/>
    <x v="2"/>
    <x v="4"/>
    <s v="Consumer"/>
    <n v="3"/>
    <n v="4136"/>
    <n v="0.21"/>
    <n v="5417"/>
    <x v="4"/>
    <n v="98023200"/>
    <n v="43853200"/>
    <n v="0.447375723298158"/>
    <x v="0"/>
    <b v="1"/>
    <s v="agosto"/>
    <x v="0"/>
  </r>
  <r>
    <x v="8905"/>
    <s v="CUST5349"/>
    <d v="2024-09-09T00:00:00"/>
    <x v="0"/>
    <x v="1"/>
    <s v="Corporate"/>
    <n v="7"/>
    <n v="19492"/>
    <n v="0.11"/>
    <n v="85704"/>
    <x v="3"/>
    <n v="1214351600"/>
    <n v="357311600"/>
    <n v="0.29424064661338611"/>
    <x v="11"/>
    <b v="1"/>
    <s v="septiembre"/>
    <x v="11"/>
  </r>
  <r>
    <x v="8906"/>
    <s v="CUST7057"/>
    <d v="2024-04-23T00:00:00"/>
    <x v="1"/>
    <x v="4"/>
    <s v="Home Office"/>
    <n v="9"/>
    <n v="7047"/>
    <n v="0.05"/>
    <n v="32314"/>
    <x v="3"/>
    <n v="602518500"/>
    <n v="279378500"/>
    <n v="0.46368451757082979"/>
    <x v="6"/>
    <b v="1"/>
    <s v="abril"/>
    <x v="6"/>
  </r>
  <r>
    <x v="8907"/>
    <s v="CUST8195"/>
    <d v="2024-06-01T00:00:00"/>
    <x v="3"/>
    <x v="3"/>
    <s v="Consumer"/>
    <n v="1"/>
    <n v="1501"/>
    <n v="0.05"/>
    <n v="954"/>
    <x v="0"/>
    <n v="14259500"/>
    <n v="4719500"/>
    <n v="0.33097233423331812"/>
    <x v="1"/>
    <b v="1"/>
    <s v="junio"/>
    <x v="1"/>
  </r>
  <r>
    <x v="8908"/>
    <s v="CUST7368"/>
    <d v="2024-01-22T00:00:00"/>
    <x v="1"/>
    <x v="4"/>
    <s v="Corporate"/>
    <n v="10"/>
    <n v="36575"/>
    <n v="0.22"/>
    <n v="185599"/>
    <x v="1"/>
    <n v="2852850000"/>
    <n v="996860000"/>
    <n v="0.34942601258390732"/>
    <x v="8"/>
    <b v="1"/>
    <s v="enero"/>
    <x v="8"/>
  </r>
  <r>
    <x v="8909"/>
    <s v="CUST4190"/>
    <d v="2024-06-19T00:00:00"/>
    <x v="3"/>
    <x v="4"/>
    <s v="Corporate"/>
    <n v="1"/>
    <n v="46258"/>
    <n v="0.2"/>
    <n v="27311"/>
    <x v="0"/>
    <n v="370064000"/>
    <n v="96954000"/>
    <n v="0.26199252021271996"/>
    <x v="1"/>
    <b v="1"/>
    <s v="junio"/>
    <x v="1"/>
  </r>
  <r>
    <x v="8910"/>
    <s v="CUST1151"/>
    <d v="2024-03-31T00:00:00"/>
    <x v="3"/>
    <x v="3"/>
    <s v="Corporate"/>
    <n v="2"/>
    <n v="4506"/>
    <n v="0.08"/>
    <n v="4626"/>
    <x v="0"/>
    <n v="82910400"/>
    <n v="36650400"/>
    <n v="0.44204828344815605"/>
    <x v="7"/>
    <b v="1"/>
    <s v="marzo"/>
    <x v="7"/>
  </r>
  <r>
    <x v="8911"/>
    <s v="CUST4448"/>
    <d v="2024-10-21T00:00:00"/>
    <x v="2"/>
    <x v="3"/>
    <s v="Consumer"/>
    <n v="10"/>
    <n v="16642"/>
    <n v="0.1"/>
    <n v="77885"/>
    <x v="2"/>
    <n v="1497780000"/>
    <n v="718930000"/>
    <n v="0.47999706231889866"/>
    <x v="4"/>
    <b v="1"/>
    <s v="octubre"/>
    <x v="4"/>
  </r>
  <r>
    <x v="8912"/>
    <s v="CUST7233"/>
    <d v="2024-06-26T00:00:00"/>
    <x v="2"/>
    <x v="4"/>
    <s v="Consumer"/>
    <n v="6"/>
    <n v="46912"/>
    <n v="0.18"/>
    <n v="173466"/>
    <x v="4"/>
    <n v="2308070400"/>
    <n v="573410400"/>
    <n v="0.248437136059628"/>
    <x v="1"/>
    <b v="1"/>
    <s v="junio"/>
    <x v="1"/>
  </r>
  <r>
    <x v="8913"/>
    <s v="CUST3193"/>
    <d v="2024-03-03T00:00:00"/>
    <x v="1"/>
    <x v="0"/>
    <s v="Home Office"/>
    <n v="2"/>
    <n v="38922"/>
    <n v="0.04"/>
    <n v="57414"/>
    <x v="0"/>
    <n v="747302400"/>
    <n v="173162400"/>
    <n v="0.23171663840501516"/>
    <x v="7"/>
    <b v="1"/>
    <s v="marzo"/>
    <x v="7"/>
  </r>
  <r>
    <x v="8914"/>
    <s v="CUST2309"/>
    <d v="2024-06-03T00:00:00"/>
    <x v="1"/>
    <x v="4"/>
    <s v="Consumer"/>
    <n v="5"/>
    <n v="38732"/>
    <n v="0.2"/>
    <n v="86912"/>
    <x v="4"/>
    <n v="1549280000"/>
    <n v="680160000"/>
    <n v="0.43901683362594235"/>
    <x v="1"/>
    <b v="1"/>
    <s v="junio"/>
    <x v="1"/>
  </r>
  <r>
    <x v="8915"/>
    <s v="CUST4438"/>
    <d v="2024-05-12T00:00:00"/>
    <x v="2"/>
    <x v="4"/>
    <s v="Corporate"/>
    <n v="8"/>
    <n v="27323"/>
    <n v="0.03"/>
    <n v="112085"/>
    <x v="2"/>
    <n v="2120264800"/>
    <n v="999414800"/>
    <n v="0.47136319953998201"/>
    <x v="5"/>
    <b v="1"/>
    <s v="mayo"/>
    <x v="5"/>
  </r>
  <r>
    <x v="8916"/>
    <s v="CUST1375"/>
    <d v="2024-10-07T00:00:00"/>
    <x v="3"/>
    <x v="1"/>
    <s v="Home Office"/>
    <n v="1"/>
    <n v="21661"/>
    <n v="0.14000000000000001"/>
    <n v="11902"/>
    <x v="0"/>
    <n v="186284600"/>
    <n v="67264600"/>
    <n v="0.36108513532519598"/>
    <x v="4"/>
    <b v="1"/>
    <s v="octubre"/>
    <x v="4"/>
  </r>
  <r>
    <x v="8917"/>
    <s v="CUST8572"/>
    <d v="2024-09-29T00:00:00"/>
    <x v="3"/>
    <x v="2"/>
    <s v="Home Office"/>
    <n v="5"/>
    <n v="32490"/>
    <n v="0.13"/>
    <n v="98868"/>
    <x v="4"/>
    <n v="1413315000"/>
    <n v="424635000"/>
    <n v="0.30045318984090597"/>
    <x v="11"/>
    <b v="1"/>
    <s v="septiembre"/>
    <x v="11"/>
  </r>
  <r>
    <x v="8918"/>
    <s v="CUST3582"/>
    <d v="2024-07-06T00:00:00"/>
    <x v="3"/>
    <x v="0"/>
    <s v="Corporate"/>
    <n v="9"/>
    <n v="3061"/>
    <n v="0.09"/>
    <n v="18351"/>
    <x v="1"/>
    <n v="250695900"/>
    <n v="67185900"/>
    <n v="0.2679976018754196"/>
    <x v="3"/>
    <b v="1"/>
    <s v="julio"/>
    <x v="3"/>
  </r>
  <r>
    <x v="8919"/>
    <s v="CUST7738"/>
    <d v="2024-01-20T00:00:00"/>
    <x v="3"/>
    <x v="4"/>
    <s v="Home Office"/>
    <n v="9"/>
    <n v="18660"/>
    <n v="0.17"/>
    <n v="109134"/>
    <x v="2"/>
    <n v="1393902000"/>
    <n v="302562000"/>
    <n v="0.2170611707279278"/>
    <x v="8"/>
    <b v="1"/>
    <s v="enero"/>
    <x v="8"/>
  </r>
  <r>
    <x v="8920"/>
    <s v="CUST1981"/>
    <d v="2024-02-11T00:00:00"/>
    <x v="0"/>
    <x v="2"/>
    <s v="Home Office"/>
    <n v="4"/>
    <n v="8165"/>
    <n v="0.18"/>
    <n v="18469"/>
    <x v="4"/>
    <n v="267812000"/>
    <n v="83122000"/>
    <n v="0.31037444177258672"/>
    <x v="9"/>
    <b v="1"/>
    <s v="febrero"/>
    <x v="9"/>
  </r>
  <r>
    <x v="8921"/>
    <s v="CUST6416"/>
    <d v="2024-04-13T00:00:00"/>
    <x v="0"/>
    <x v="2"/>
    <s v="Corporate"/>
    <n v="2"/>
    <n v="32245"/>
    <n v="0.18"/>
    <n v="35253"/>
    <x v="0"/>
    <n v="528818000"/>
    <n v="176288000"/>
    <n v="0.33336232881634137"/>
    <x v="6"/>
    <b v="1"/>
    <s v="abril"/>
    <x v="6"/>
  </r>
  <r>
    <x v="8922"/>
    <s v="CUST5662"/>
    <d v="2024-10-20T00:00:00"/>
    <x v="1"/>
    <x v="2"/>
    <s v="Corporate"/>
    <n v="10"/>
    <n v="1764"/>
    <n v="0.28999999999999998"/>
    <n v="9218"/>
    <x v="4"/>
    <n v="125244000"/>
    <n v="33064000"/>
    <n v="0.26399667848360003"/>
    <x v="4"/>
    <b v="1"/>
    <s v="octubre"/>
    <x v="4"/>
  </r>
  <r>
    <x v="8923"/>
    <s v="CUST9321"/>
    <d v="2024-07-18T00:00:00"/>
    <x v="0"/>
    <x v="1"/>
    <s v="Home Office"/>
    <n v="4"/>
    <n v="7119"/>
    <n v="0.05"/>
    <n v="16752"/>
    <x v="3"/>
    <n v="270522000"/>
    <n v="103002000"/>
    <n v="0.38075276687293452"/>
    <x v="3"/>
    <b v="1"/>
    <s v="julio"/>
    <x v="3"/>
  </r>
  <r>
    <x v="8924"/>
    <s v="CUST2050"/>
    <d v="2024-12-07T00:00:00"/>
    <x v="3"/>
    <x v="4"/>
    <s v="Consumer"/>
    <n v="8"/>
    <n v="2861"/>
    <n v="0.11"/>
    <n v="11622"/>
    <x v="1"/>
    <n v="203703200"/>
    <n v="87483200"/>
    <n v="0.42946404376563552"/>
    <x v="10"/>
    <b v="1"/>
    <s v="diciembre"/>
    <x v="10"/>
  </r>
  <r>
    <x v="8925"/>
    <s v="CUST1410"/>
    <d v="2024-05-27T00:00:00"/>
    <x v="0"/>
    <x v="4"/>
    <s v="Consumer"/>
    <n v="10"/>
    <n v="22343"/>
    <n v="0.13"/>
    <n v="114681"/>
    <x v="3"/>
    <n v="1943841000"/>
    <n v="797031000"/>
    <n v="0.41002890668526903"/>
    <x v="5"/>
    <b v="1"/>
    <s v="mayo"/>
    <x v="5"/>
  </r>
  <r>
    <x v="8926"/>
    <s v="CUST3934"/>
    <d v="2024-05-07T00:00:00"/>
    <x v="0"/>
    <x v="0"/>
    <s v="Corporate"/>
    <n v="9"/>
    <n v="9480"/>
    <n v="0.3"/>
    <n v="38514"/>
    <x v="0"/>
    <n v="597240000"/>
    <n v="212100000"/>
    <n v="0.35513361462728549"/>
    <x v="5"/>
    <b v="1"/>
    <s v="mayo"/>
    <x v="5"/>
  </r>
  <r>
    <x v="8927"/>
    <s v="CUST9038"/>
    <d v="2024-07-28T00:00:00"/>
    <x v="1"/>
    <x v="4"/>
    <s v="Consumer"/>
    <n v="1"/>
    <n v="20560"/>
    <n v="0.16"/>
    <n v="12281"/>
    <x v="1"/>
    <n v="172704000"/>
    <n v="49894000"/>
    <n v="0.28889892532888639"/>
    <x v="3"/>
    <b v="1"/>
    <s v="julio"/>
    <x v="3"/>
  </r>
  <r>
    <x v="8928"/>
    <s v="CUST7623"/>
    <d v="2024-03-01T00:00:00"/>
    <x v="0"/>
    <x v="3"/>
    <s v="Home Office"/>
    <n v="2"/>
    <n v="39598"/>
    <n v="0.13"/>
    <n v="48583"/>
    <x v="1"/>
    <n v="689005200"/>
    <n v="203175200"/>
    <n v="0.29488195444678794"/>
    <x v="7"/>
    <b v="1"/>
    <s v="marzo"/>
    <x v="7"/>
  </r>
  <r>
    <x v="8929"/>
    <s v="CUST8195"/>
    <d v="2024-12-27T00:00:00"/>
    <x v="2"/>
    <x v="2"/>
    <s v="Consumer"/>
    <n v="4"/>
    <n v="37150"/>
    <n v="0.05"/>
    <n v="102388"/>
    <x v="3"/>
    <n v="1411700000"/>
    <n v="387820000"/>
    <n v="0.27471842459446055"/>
    <x v="10"/>
    <b v="1"/>
    <s v="diciembre"/>
    <x v="10"/>
  </r>
  <r>
    <x v="8930"/>
    <s v="CUST9981"/>
    <d v="2024-10-06T00:00:00"/>
    <x v="3"/>
    <x v="4"/>
    <s v="Corporate"/>
    <n v="6"/>
    <n v="31510"/>
    <n v="0.03"/>
    <n v="99126"/>
    <x v="4"/>
    <n v="1833882000"/>
    <n v="842622000"/>
    <n v="0.45947449181572203"/>
    <x v="4"/>
    <b v="1"/>
    <s v="octubre"/>
    <x v="4"/>
  </r>
  <r>
    <x v="8931"/>
    <s v="CUST1349"/>
    <d v="2024-02-04T00:00:00"/>
    <x v="0"/>
    <x v="4"/>
    <s v="Consumer"/>
    <n v="3"/>
    <n v="26692"/>
    <n v="0.01"/>
    <n v="45017"/>
    <x v="4"/>
    <n v="792752400"/>
    <n v="342582400"/>
    <n v="0.43214299950400653"/>
    <x v="9"/>
    <b v="1"/>
    <s v="febrero"/>
    <x v="9"/>
  </r>
  <r>
    <x v="8932"/>
    <s v="CUST7306"/>
    <d v="2024-09-05T00:00:00"/>
    <x v="1"/>
    <x v="4"/>
    <s v="Corporate"/>
    <n v="9"/>
    <n v="3323"/>
    <n v="0.16"/>
    <n v="15300"/>
    <x v="2"/>
    <n v="251218800"/>
    <n v="98218800"/>
    <n v="0.39096914721350473"/>
    <x v="11"/>
    <b v="1"/>
    <s v="septiembre"/>
    <x v="11"/>
  </r>
  <r>
    <x v="8933"/>
    <s v="CUST3496"/>
    <d v="2024-12-01T00:00:00"/>
    <x v="3"/>
    <x v="2"/>
    <s v="Home Office"/>
    <n v="1"/>
    <n v="23948"/>
    <n v="0.14000000000000001"/>
    <n v="12338"/>
    <x v="2"/>
    <n v="205952800"/>
    <n v="82572800"/>
    <n v="0.40093069868435877"/>
    <x v="10"/>
    <b v="1"/>
    <s v="diciembre"/>
    <x v="10"/>
  </r>
  <r>
    <x v="8934"/>
    <s v="CUST9688"/>
    <d v="2024-03-25T00:00:00"/>
    <x v="1"/>
    <x v="4"/>
    <s v="Consumer"/>
    <n v="6"/>
    <n v="4849"/>
    <n v="0.28999999999999998"/>
    <n v="12057"/>
    <x v="1"/>
    <n v="206567400"/>
    <n v="85997400"/>
    <n v="0.41631641778906059"/>
    <x v="7"/>
    <b v="1"/>
    <s v="marzo"/>
    <x v="7"/>
  </r>
  <r>
    <x v="8935"/>
    <s v="CUST8015"/>
    <d v="2024-03-29T00:00:00"/>
    <x v="1"/>
    <x v="0"/>
    <s v="Consumer"/>
    <n v="5"/>
    <n v="10638"/>
    <n v="0.14000000000000001"/>
    <n v="29705"/>
    <x v="2"/>
    <n v="457434000"/>
    <n v="160384000"/>
    <n v="0.35061670098855791"/>
    <x v="7"/>
    <b v="1"/>
    <s v="marzo"/>
    <x v="7"/>
  </r>
  <r>
    <x v="8936"/>
    <s v="CUST4113"/>
    <d v="2024-05-28T00:00:00"/>
    <x v="3"/>
    <x v="1"/>
    <s v="Home Office"/>
    <n v="8"/>
    <n v="3367"/>
    <n v="0.14000000000000001"/>
    <n v="12806"/>
    <x v="2"/>
    <n v="231649600"/>
    <n v="103589600"/>
    <n v="0.44718229601950532"/>
    <x v="5"/>
    <b v="1"/>
    <s v="mayo"/>
    <x v="5"/>
  </r>
  <r>
    <x v="8937"/>
    <s v="CUST8370"/>
    <d v="2024-04-15T00:00:00"/>
    <x v="2"/>
    <x v="3"/>
    <s v="Corporate"/>
    <n v="6"/>
    <n v="1551"/>
    <n v="7.0000000000000007E-2"/>
    <n v="4710"/>
    <x v="3"/>
    <n v="86545800"/>
    <n v="39445800"/>
    <n v="0.45577948323315515"/>
    <x v="6"/>
    <b v="1"/>
    <s v="abril"/>
    <x v="6"/>
  </r>
  <r>
    <x v="8938"/>
    <s v="CUST8654"/>
    <d v="2024-02-06T00:00:00"/>
    <x v="2"/>
    <x v="1"/>
    <s v="Consumer"/>
    <n v="6"/>
    <n v="26520"/>
    <n v="0.21"/>
    <n v="95914"/>
    <x v="4"/>
    <n v="1257048000"/>
    <n v="297908000"/>
    <n v="0.2369901547116737"/>
    <x v="9"/>
    <b v="1"/>
    <s v="febrero"/>
    <x v="9"/>
  </r>
  <r>
    <x v="8939"/>
    <s v="CUST6068"/>
    <d v="2024-04-09T00:00:00"/>
    <x v="3"/>
    <x v="1"/>
    <s v="Consumer"/>
    <n v="3"/>
    <n v="45431"/>
    <n v="0.02"/>
    <n v="83057"/>
    <x v="3"/>
    <n v="1335671400"/>
    <n v="505101400"/>
    <n v="0.37816292240741251"/>
    <x v="6"/>
    <b v="1"/>
    <s v="abril"/>
    <x v="6"/>
  </r>
  <r>
    <x v="8940"/>
    <s v="CUST7327"/>
    <d v="2024-08-30T00:00:00"/>
    <x v="2"/>
    <x v="1"/>
    <s v="Corporate"/>
    <n v="4"/>
    <n v="31532"/>
    <n v="0.28000000000000003"/>
    <n v="61597"/>
    <x v="1"/>
    <n v="908121600"/>
    <n v="292151600"/>
    <n v="0.32170977983565197"/>
    <x v="0"/>
    <b v="1"/>
    <s v="agosto"/>
    <x v="0"/>
  </r>
  <r>
    <x v="8941"/>
    <s v="CUST7051"/>
    <d v="2024-04-25T00:00:00"/>
    <x v="3"/>
    <x v="3"/>
    <s v="Corporate"/>
    <n v="2"/>
    <n v="1951"/>
    <n v="0.04"/>
    <n v="2780"/>
    <x v="0"/>
    <n v="37459200"/>
    <n v="9659200"/>
    <n v="0.25785921749530155"/>
    <x v="6"/>
    <b v="1"/>
    <s v="abril"/>
    <x v="6"/>
  </r>
  <r>
    <x v="8942"/>
    <s v="CUST9882"/>
    <d v="2024-11-30T00:00:00"/>
    <x v="0"/>
    <x v="3"/>
    <s v="Corporate"/>
    <n v="2"/>
    <n v="25963"/>
    <n v="7.0000000000000007E-2"/>
    <n v="36410"/>
    <x v="0"/>
    <n v="482911800"/>
    <n v="118811800"/>
    <n v="0.24603209116033198"/>
    <x v="2"/>
    <b v="1"/>
    <s v="noviembre"/>
    <x v="2"/>
  </r>
  <r>
    <x v="8943"/>
    <s v="CUST2445"/>
    <d v="2024-07-25T00:00:00"/>
    <x v="2"/>
    <x v="0"/>
    <s v="Home Office"/>
    <n v="6"/>
    <n v="27837"/>
    <n v="0.2"/>
    <n v="69271"/>
    <x v="3"/>
    <n v="1336176000"/>
    <n v="643466000"/>
    <n v="0.48157278681850296"/>
    <x v="3"/>
    <b v="1"/>
    <s v="julio"/>
    <x v="3"/>
  </r>
  <r>
    <x v="8944"/>
    <s v="CUST5639"/>
    <d v="2024-08-20T00:00:00"/>
    <x v="2"/>
    <x v="0"/>
    <s v="Corporate"/>
    <n v="6"/>
    <n v="23067"/>
    <n v="0.15"/>
    <n v="62469"/>
    <x v="1"/>
    <n v="1176417000"/>
    <n v="551727000"/>
    <n v="0.46898931246318271"/>
    <x v="0"/>
    <b v="1"/>
    <s v="agosto"/>
    <x v="0"/>
  </r>
  <r>
    <x v="8945"/>
    <s v="CUST7619"/>
    <d v="2024-03-19T00:00:00"/>
    <x v="2"/>
    <x v="1"/>
    <s v="Consumer"/>
    <n v="4"/>
    <n v="29288"/>
    <n v="0"/>
    <n v="84190"/>
    <x v="3"/>
    <n v="1171520000"/>
    <n v="329620000"/>
    <n v="0.28136096694892104"/>
    <x v="7"/>
    <b v="0"/>
    <s v="marzo"/>
    <x v="7"/>
  </r>
  <r>
    <x v="8946"/>
    <s v="CUST8545"/>
    <d v="2024-10-27T00:00:00"/>
    <x v="0"/>
    <x v="3"/>
    <s v="Consumer"/>
    <n v="6"/>
    <n v="12412"/>
    <n v="0.05"/>
    <n v="46037"/>
    <x v="2"/>
    <n v="707484000"/>
    <n v="247114000"/>
    <n v="0.34928563755505426"/>
    <x v="4"/>
    <b v="1"/>
    <s v="octubre"/>
    <x v="4"/>
  </r>
  <r>
    <x v="8947"/>
    <s v="CUST9308"/>
    <d v="2024-06-19T00:00:00"/>
    <x v="1"/>
    <x v="2"/>
    <s v="Home Office"/>
    <n v="2"/>
    <n v="15412"/>
    <n v="0.25"/>
    <n v="11790"/>
    <x v="1"/>
    <n v="231180000"/>
    <n v="113280000"/>
    <n v="0.49000778614066959"/>
    <x v="1"/>
    <b v="1"/>
    <s v="junio"/>
    <x v="1"/>
  </r>
  <r>
    <x v="8948"/>
    <s v="CUST3259"/>
    <d v="2024-08-08T00:00:00"/>
    <x v="2"/>
    <x v="4"/>
    <s v="Home Office"/>
    <n v="9"/>
    <n v="31910"/>
    <n v="0.15"/>
    <n v="158901"/>
    <x v="3"/>
    <n v="2441115000"/>
    <n v="852105000"/>
    <n v="0.34906384992104017"/>
    <x v="0"/>
    <b v="1"/>
    <s v="agosto"/>
    <x v="0"/>
  </r>
  <r>
    <x v="8949"/>
    <s v="CUST3454"/>
    <d v="2024-04-01T00:00:00"/>
    <x v="0"/>
    <x v="2"/>
    <s v="Corporate"/>
    <n v="7"/>
    <n v="46504"/>
    <n v="0.21"/>
    <n v="191144"/>
    <x v="4"/>
    <n v="2571671200"/>
    <n v="660231200"/>
    <n v="0.25673235365391966"/>
    <x v="6"/>
    <b v="1"/>
    <s v="abril"/>
    <x v="6"/>
  </r>
  <r>
    <x v="8950"/>
    <s v="CUST4573"/>
    <d v="2024-05-08T00:00:00"/>
    <x v="1"/>
    <x v="0"/>
    <s v="Consumer"/>
    <n v="5"/>
    <n v="12337"/>
    <n v="0.28000000000000003"/>
    <n v="35081"/>
    <x v="1"/>
    <n v="444132000"/>
    <n v="93322000"/>
    <n v="0.21012221591779021"/>
    <x v="5"/>
    <b v="1"/>
    <s v="mayo"/>
    <x v="5"/>
  </r>
  <r>
    <x v="8951"/>
    <s v="CUST8246"/>
    <d v="2024-01-15T00:00:00"/>
    <x v="2"/>
    <x v="3"/>
    <s v="Corporate"/>
    <n v="1"/>
    <n v="36898"/>
    <n v="0.26"/>
    <n v="20843"/>
    <x v="0"/>
    <n v="273045200"/>
    <n v="64615200"/>
    <n v="0.23664653324797505"/>
    <x v="8"/>
    <b v="1"/>
    <s v="enero"/>
    <x v="8"/>
  </r>
  <r>
    <x v="8952"/>
    <s v="CUST8332"/>
    <d v="2024-01-22T00:00:00"/>
    <x v="0"/>
    <x v="2"/>
    <s v="Consumer"/>
    <n v="3"/>
    <n v="2449"/>
    <n v="0.2"/>
    <n v="3935"/>
    <x v="0"/>
    <n v="58776000"/>
    <n v="19426000"/>
    <n v="0.33050905131346126"/>
    <x v="8"/>
    <b v="1"/>
    <s v="enero"/>
    <x v="8"/>
  </r>
  <r>
    <x v="8953"/>
    <s v="CUST4885"/>
    <d v="2024-02-28T00:00:00"/>
    <x v="2"/>
    <x v="0"/>
    <s v="Home Office"/>
    <n v="7"/>
    <n v="35476"/>
    <n v="0.23"/>
    <n v="136640"/>
    <x v="2"/>
    <n v="1912156400"/>
    <n v="545756400"/>
    <n v="0.28541410106411796"/>
    <x v="9"/>
    <b v="1"/>
    <s v="febrero"/>
    <x v="9"/>
  </r>
  <r>
    <x v="8954"/>
    <s v="CUST2209"/>
    <d v="2024-10-03T00:00:00"/>
    <x v="3"/>
    <x v="2"/>
    <s v="Consumer"/>
    <n v="6"/>
    <n v="31614"/>
    <n v="0.05"/>
    <n v="122727"/>
    <x v="2"/>
    <n v="1801998000"/>
    <n v="574728000"/>
    <n v="0.31893931069845805"/>
    <x v="4"/>
    <b v="1"/>
    <s v="octubre"/>
    <x v="4"/>
  </r>
  <r>
    <x v="8955"/>
    <s v="CUST9548"/>
    <d v="2024-12-20T00:00:00"/>
    <x v="0"/>
    <x v="4"/>
    <s v="Consumer"/>
    <n v="7"/>
    <n v="40440"/>
    <n v="0.08"/>
    <n v="144995"/>
    <x v="4"/>
    <n v="2604336000"/>
    <n v="1154386000"/>
    <n v="0.4432554017607559"/>
    <x v="10"/>
    <b v="1"/>
    <s v="diciembre"/>
    <x v="10"/>
  </r>
  <r>
    <x v="8956"/>
    <s v="CUST5829"/>
    <d v="2024-01-23T00:00:00"/>
    <x v="2"/>
    <x v="4"/>
    <s v="Home Office"/>
    <n v="10"/>
    <n v="34776"/>
    <n v="0.06"/>
    <n v="260068"/>
    <x v="1"/>
    <n v="3268944000"/>
    <n v="668264000"/>
    <n v="0.20442809665751385"/>
    <x v="8"/>
    <b v="1"/>
    <s v="enero"/>
    <x v="8"/>
  </r>
  <r>
    <x v="8957"/>
    <s v="CUST1723"/>
    <d v="2024-09-10T00:00:00"/>
    <x v="1"/>
    <x v="2"/>
    <s v="Corporate"/>
    <n v="6"/>
    <n v="31433"/>
    <n v="0.02"/>
    <n v="124450"/>
    <x v="4"/>
    <n v="1848260400"/>
    <n v="603760400"/>
    <n v="0.32666414321272047"/>
    <x v="11"/>
    <b v="1"/>
    <s v="septiembre"/>
    <x v="11"/>
  </r>
  <r>
    <x v="8958"/>
    <s v="CUST9507"/>
    <d v="2024-06-28T00:00:00"/>
    <x v="0"/>
    <x v="0"/>
    <s v="Home Office"/>
    <n v="5"/>
    <n v="45020"/>
    <n v="0.15"/>
    <n v="111455"/>
    <x v="1"/>
    <n v="1913350000"/>
    <n v="798800000"/>
    <n v="0.4174876525465806"/>
    <x v="1"/>
    <b v="1"/>
    <s v="junio"/>
    <x v="1"/>
  </r>
  <r>
    <x v="8959"/>
    <s v="CUST2076"/>
    <d v="2024-12-28T00:00:00"/>
    <x v="1"/>
    <x v="1"/>
    <s v="Consumer"/>
    <n v="10"/>
    <n v="46831"/>
    <n v="0.24"/>
    <n v="185427"/>
    <x v="3"/>
    <n v="3559156000"/>
    <n v="1704886000"/>
    <n v="0.47901412582084069"/>
    <x v="10"/>
    <b v="1"/>
    <s v="diciembre"/>
    <x v="10"/>
  </r>
  <r>
    <x v="8960"/>
    <s v="CUST9319"/>
    <d v="2024-10-03T00:00:00"/>
    <x v="1"/>
    <x v="4"/>
    <s v="Corporate"/>
    <n v="9"/>
    <n v="38336"/>
    <n v="0.12"/>
    <n v="181813"/>
    <x v="3"/>
    <n v="3036211200"/>
    <n v="1218081200"/>
    <n v="0.4011846079745704"/>
    <x v="4"/>
    <b v="1"/>
    <s v="octubre"/>
    <x v="4"/>
  </r>
  <r>
    <x v="8961"/>
    <s v="CUST8767"/>
    <d v="2024-01-16T00:00:00"/>
    <x v="3"/>
    <x v="2"/>
    <s v="Home Office"/>
    <n v="3"/>
    <n v="35965"/>
    <n v="0.05"/>
    <n v="76343"/>
    <x v="0"/>
    <n v="1025002500"/>
    <n v="261572500"/>
    <n v="0.25519206050716947"/>
    <x v="8"/>
    <b v="1"/>
    <s v="enero"/>
    <x v="8"/>
  </r>
  <r>
    <x v="8962"/>
    <s v="CUST1289"/>
    <d v="2024-05-08T00:00:00"/>
    <x v="0"/>
    <x v="4"/>
    <s v="Corporate"/>
    <n v="6"/>
    <n v="42748"/>
    <n v="0.21"/>
    <n v="131671"/>
    <x v="3"/>
    <n v="2026255200"/>
    <n v="709545200"/>
    <n v="0.35017563434260401"/>
    <x v="5"/>
    <b v="1"/>
    <s v="mayo"/>
    <x v="5"/>
  </r>
  <r>
    <x v="8963"/>
    <s v="CUST6395"/>
    <d v="2024-01-20T00:00:00"/>
    <x v="1"/>
    <x v="4"/>
    <s v="Consumer"/>
    <n v="8"/>
    <n v="47948"/>
    <n v="0.2"/>
    <n v="217153"/>
    <x v="0"/>
    <n v="3068672000"/>
    <n v="897142000"/>
    <n v="0.29235512951530823"/>
    <x v="8"/>
    <b v="1"/>
    <s v="enero"/>
    <x v="8"/>
  </r>
  <r>
    <x v="8964"/>
    <s v="CUST3637"/>
    <d v="2024-10-06T00:00:00"/>
    <x v="2"/>
    <x v="1"/>
    <s v="Home Office"/>
    <n v="7"/>
    <n v="47914"/>
    <n v="0.2"/>
    <n v="199621"/>
    <x v="4"/>
    <n v="2683184000"/>
    <n v="686974000"/>
    <n v="0.25602940387241424"/>
    <x v="4"/>
    <b v="1"/>
    <s v="octubre"/>
    <x v="4"/>
  </r>
  <r>
    <x v="8965"/>
    <s v="CUST8521"/>
    <d v="2024-09-12T00:00:00"/>
    <x v="1"/>
    <x v="2"/>
    <s v="Corporate"/>
    <n v="4"/>
    <n v="23831"/>
    <n v="0.26"/>
    <n v="38911"/>
    <x v="1"/>
    <n v="705397600"/>
    <n v="316287600"/>
    <n v="0.4483820188784311"/>
    <x v="11"/>
    <b v="1"/>
    <s v="septiembre"/>
    <x v="11"/>
  </r>
  <r>
    <x v="8966"/>
    <s v="CUST3270"/>
    <d v="2024-02-04T00:00:00"/>
    <x v="2"/>
    <x v="0"/>
    <s v="Corporate"/>
    <n v="3"/>
    <n v="34230"/>
    <n v="0.1"/>
    <n v="51403"/>
    <x v="3"/>
    <n v="924210000"/>
    <n v="410180000"/>
    <n v="0.44381688144469328"/>
    <x v="9"/>
    <b v="1"/>
    <s v="febrero"/>
    <x v="9"/>
  </r>
  <r>
    <x v="8967"/>
    <s v="CUST5866"/>
    <d v="2024-07-09T00:00:00"/>
    <x v="2"/>
    <x v="4"/>
    <s v="Corporate"/>
    <n v="4"/>
    <n v="26441"/>
    <n v="0.21"/>
    <n v="60348"/>
    <x v="4"/>
    <n v="835535600"/>
    <n v="232055600"/>
    <n v="0.27773275010663817"/>
    <x v="3"/>
    <b v="1"/>
    <s v="julio"/>
    <x v="3"/>
  </r>
  <r>
    <x v="8968"/>
    <s v="CUST5240"/>
    <d v="2024-04-01T00:00:00"/>
    <x v="2"/>
    <x v="3"/>
    <s v="Home Office"/>
    <n v="3"/>
    <n v="49852"/>
    <n v="0.04"/>
    <n v="95741"/>
    <x v="2"/>
    <n v="1435737600"/>
    <n v="478327600"/>
    <n v="0.33315809239794236"/>
    <x v="6"/>
    <b v="1"/>
    <s v="abril"/>
    <x v="6"/>
  </r>
  <r>
    <x v="8969"/>
    <s v="CUST8565"/>
    <d v="2024-09-29T00:00:00"/>
    <x v="1"/>
    <x v="4"/>
    <s v="Corporate"/>
    <n v="3"/>
    <n v="35918"/>
    <n v="7.0000000000000007E-2"/>
    <n v="78948"/>
    <x v="3"/>
    <n v="1002112200"/>
    <n v="212632200"/>
    <n v="0.21218402490260072"/>
    <x v="11"/>
    <b v="1"/>
    <s v="septiembre"/>
    <x v="11"/>
  </r>
  <r>
    <x v="8970"/>
    <s v="CUST6423"/>
    <d v="2024-02-23T00:00:00"/>
    <x v="3"/>
    <x v="4"/>
    <s v="Consumer"/>
    <n v="5"/>
    <n v="26391"/>
    <n v="0.08"/>
    <n v="84239"/>
    <x v="0"/>
    <n v="1213986000"/>
    <n v="371596000"/>
    <n v="0.3060957869365874"/>
    <x v="9"/>
    <b v="1"/>
    <s v="febrero"/>
    <x v="9"/>
  </r>
  <r>
    <x v="8971"/>
    <s v="CUST1035"/>
    <d v="2024-09-23T00:00:00"/>
    <x v="1"/>
    <x v="2"/>
    <s v="Consumer"/>
    <n v="1"/>
    <n v="44202"/>
    <n v="0.2"/>
    <n v="22892"/>
    <x v="1"/>
    <n v="353616000"/>
    <n v="124696000"/>
    <n v="0.35263110266503778"/>
    <x v="11"/>
    <b v="1"/>
    <s v="septiembre"/>
    <x v="11"/>
  </r>
  <r>
    <x v="8972"/>
    <s v="CUST6823"/>
    <d v="2024-12-19T00:00:00"/>
    <x v="0"/>
    <x v="3"/>
    <s v="Corporate"/>
    <n v="6"/>
    <n v="48014"/>
    <n v="0.08"/>
    <n v="198292"/>
    <x v="1"/>
    <n v="2650372800"/>
    <n v="667452800"/>
    <n v="0.25183355337784935"/>
    <x v="10"/>
    <b v="1"/>
    <s v="diciembre"/>
    <x v="10"/>
  </r>
  <r>
    <x v="8973"/>
    <s v="CUST8199"/>
    <d v="2024-01-30T00:00:00"/>
    <x v="0"/>
    <x v="3"/>
    <s v="Corporate"/>
    <n v="8"/>
    <n v="21915"/>
    <n v="0.24"/>
    <n v="100762"/>
    <x v="2"/>
    <n v="1332432000"/>
    <n v="324812000"/>
    <n v="0.24377379108277195"/>
    <x v="8"/>
    <b v="1"/>
    <s v="enero"/>
    <x v="8"/>
  </r>
  <r>
    <x v="8974"/>
    <s v="CUST4656"/>
    <d v="2024-05-28T00:00:00"/>
    <x v="1"/>
    <x v="1"/>
    <s v="Consumer"/>
    <n v="3"/>
    <n v="49402"/>
    <n v="0.04"/>
    <n v="107443"/>
    <x v="2"/>
    <n v="1422777600"/>
    <n v="348347600"/>
    <n v="0.24483629767575762"/>
    <x v="5"/>
    <b v="1"/>
    <s v="mayo"/>
    <x v="5"/>
  </r>
  <r>
    <x v="8975"/>
    <s v="CUST1729"/>
    <d v="2024-05-19T00:00:00"/>
    <x v="0"/>
    <x v="1"/>
    <s v="Consumer"/>
    <n v="8"/>
    <n v="21531"/>
    <n v="0.12"/>
    <n v="85536"/>
    <x v="3"/>
    <n v="1515782400"/>
    <n v="660422400"/>
    <n v="0.43569736658771074"/>
    <x v="5"/>
    <b v="1"/>
    <s v="mayo"/>
    <x v="5"/>
  </r>
  <r>
    <x v="8976"/>
    <s v="CUST2644"/>
    <d v="2024-10-04T00:00:00"/>
    <x v="3"/>
    <x v="4"/>
    <s v="Consumer"/>
    <n v="4"/>
    <n v="33523"/>
    <n v="0.09"/>
    <n v="92330"/>
    <x v="1"/>
    <n v="1220237200"/>
    <n v="296937200"/>
    <n v="0.24334383511664781"/>
    <x v="4"/>
    <b v="1"/>
    <s v="octubre"/>
    <x v="4"/>
  </r>
  <r>
    <x v="8977"/>
    <s v="CUST5258"/>
    <d v="2024-01-31T00:00:00"/>
    <x v="0"/>
    <x v="1"/>
    <s v="Consumer"/>
    <n v="5"/>
    <n v="31509"/>
    <n v="0.27"/>
    <n v="84483"/>
    <x v="4"/>
    <n v="1150078500"/>
    <n v="305248500"/>
    <n v="0.2654153607775469"/>
    <x v="8"/>
    <b v="1"/>
    <s v="enero"/>
    <x v="8"/>
  </r>
  <r>
    <x v="8978"/>
    <s v="CUST3503"/>
    <d v="2024-05-14T00:00:00"/>
    <x v="0"/>
    <x v="4"/>
    <s v="Consumer"/>
    <n v="5"/>
    <n v="13329"/>
    <n v="0.03"/>
    <n v="47041"/>
    <x v="0"/>
    <n v="646456500"/>
    <n v="176046500"/>
    <n v="0.27232536141256219"/>
    <x v="5"/>
    <b v="1"/>
    <s v="mayo"/>
    <x v="5"/>
  </r>
  <r>
    <x v="8979"/>
    <s v="CUST1373"/>
    <d v="2024-08-30T00:00:00"/>
    <x v="0"/>
    <x v="3"/>
    <s v="Consumer"/>
    <n v="4"/>
    <n v="14881"/>
    <n v="0.08"/>
    <n v="39073"/>
    <x v="1"/>
    <n v="547620800"/>
    <n v="156890800"/>
    <n v="0.28649532669321542"/>
    <x v="0"/>
    <b v="1"/>
    <s v="agosto"/>
    <x v="0"/>
  </r>
  <r>
    <x v="8980"/>
    <s v="CUST2425"/>
    <d v="2024-05-05T00:00:00"/>
    <x v="0"/>
    <x v="3"/>
    <s v="Home Office"/>
    <n v="1"/>
    <n v="16874"/>
    <n v="0.25"/>
    <n v="9401"/>
    <x v="1"/>
    <n v="126555000"/>
    <n v="32545000"/>
    <n v="0.25716091817786735"/>
    <x v="5"/>
    <b v="1"/>
    <s v="mayo"/>
    <x v="5"/>
  </r>
  <r>
    <x v="8981"/>
    <s v="CUST3723"/>
    <d v="2024-10-15T00:00:00"/>
    <x v="2"/>
    <x v="1"/>
    <s v="Home Office"/>
    <n v="9"/>
    <n v="42388"/>
    <n v="0.12"/>
    <n v="181108"/>
    <x v="3"/>
    <n v="3357129600"/>
    <n v="1546049600"/>
    <n v="0.46052723135859874"/>
    <x v="4"/>
    <b v="1"/>
    <s v="octubre"/>
    <x v="4"/>
  </r>
  <r>
    <x v="8982"/>
    <s v="CUST1178"/>
    <d v="2024-07-28T00:00:00"/>
    <x v="0"/>
    <x v="1"/>
    <s v="Consumer"/>
    <n v="5"/>
    <n v="34391"/>
    <n v="0.21"/>
    <n v="98021"/>
    <x v="3"/>
    <n v="1358444500"/>
    <n v="378234500"/>
    <n v="0.27843205960935469"/>
    <x v="3"/>
    <b v="1"/>
    <s v="julio"/>
    <x v="3"/>
  </r>
  <r>
    <x v="8983"/>
    <s v="CUST4525"/>
    <d v="2024-04-01T00:00:00"/>
    <x v="1"/>
    <x v="4"/>
    <s v="Corporate"/>
    <n v="6"/>
    <n v="10713"/>
    <n v="0.13"/>
    <n v="33201"/>
    <x v="4"/>
    <n v="559218600"/>
    <n v="227208600"/>
    <n v="0.40629657168055566"/>
    <x v="6"/>
    <b v="1"/>
    <s v="abril"/>
    <x v="6"/>
  </r>
  <r>
    <x v="8984"/>
    <s v="CUST6080"/>
    <d v="2024-03-29T00:00:00"/>
    <x v="1"/>
    <x v="0"/>
    <s v="Consumer"/>
    <n v="1"/>
    <n v="3779"/>
    <n v="0.12"/>
    <n v="2542"/>
    <x v="3"/>
    <n v="33255200"/>
    <n v="7835200"/>
    <n v="0.23560826577497654"/>
    <x v="7"/>
    <b v="1"/>
    <s v="marzo"/>
    <x v="7"/>
  </r>
  <r>
    <x v="8985"/>
    <s v="CUST9914"/>
    <d v="2024-04-30T00:00:00"/>
    <x v="2"/>
    <x v="2"/>
    <s v="Consumer"/>
    <n v="3"/>
    <n v="27770"/>
    <n v="0.03"/>
    <n v="61119"/>
    <x v="0"/>
    <n v="808107000"/>
    <n v="196917000"/>
    <n v="0.24367688932282483"/>
    <x v="6"/>
    <b v="1"/>
    <s v="abril"/>
    <x v="6"/>
  </r>
  <r>
    <x v="8986"/>
    <s v="CUST1237"/>
    <d v="2024-03-01T00:00:00"/>
    <x v="3"/>
    <x v="2"/>
    <s v="Corporate"/>
    <n v="9"/>
    <n v="16677"/>
    <n v="0.3"/>
    <n v="79298"/>
    <x v="1"/>
    <n v="1050651000"/>
    <n v="257671000"/>
    <n v="0.24524889806415259"/>
    <x v="7"/>
    <b v="1"/>
    <s v="marzo"/>
    <x v="7"/>
  </r>
  <r>
    <x v="8987"/>
    <s v="CUST3414"/>
    <d v="2024-11-03T00:00:00"/>
    <x v="3"/>
    <x v="3"/>
    <s v="Consumer"/>
    <n v="5"/>
    <n v="14401"/>
    <n v="0.09"/>
    <n v="42610"/>
    <x v="1"/>
    <n v="655245500"/>
    <n v="229145500"/>
    <n v="0.34970938373479865"/>
    <x v="2"/>
    <b v="1"/>
    <s v="noviembre"/>
    <x v="2"/>
  </r>
  <r>
    <x v="8988"/>
    <s v="CUST7758"/>
    <d v="2024-08-05T00:00:00"/>
    <x v="2"/>
    <x v="3"/>
    <s v="Corporate"/>
    <n v="4"/>
    <n v="22307"/>
    <n v="0.27"/>
    <n v="47680"/>
    <x v="1"/>
    <n v="651364400"/>
    <n v="174564400"/>
    <n v="0.26799806682710936"/>
    <x v="0"/>
    <b v="1"/>
    <s v="agosto"/>
    <x v="0"/>
  </r>
  <r>
    <x v="8989"/>
    <s v="CUST7089"/>
    <d v="2024-08-08T00:00:00"/>
    <x v="2"/>
    <x v="0"/>
    <s v="Corporate"/>
    <n v="9"/>
    <n v="23115"/>
    <n v="0.23"/>
    <n v="115968"/>
    <x v="2"/>
    <n v="1601869500"/>
    <n v="442189500"/>
    <n v="0.27604589512441557"/>
    <x v="0"/>
    <b v="1"/>
    <s v="agosto"/>
    <x v="0"/>
  </r>
  <r>
    <x v="8990"/>
    <s v="CUST6319"/>
    <d v="2024-04-09T00:00:00"/>
    <x v="3"/>
    <x v="2"/>
    <s v="Corporate"/>
    <n v="3"/>
    <n v="33074"/>
    <n v="0.06"/>
    <n v="51252"/>
    <x v="0"/>
    <n v="932686800"/>
    <n v="420166800"/>
    <n v="0.45049077568161144"/>
    <x v="6"/>
    <b v="1"/>
    <s v="abril"/>
    <x v="6"/>
  </r>
  <r>
    <x v="8991"/>
    <s v="CUST9255"/>
    <d v="2024-03-11T00:00:00"/>
    <x v="0"/>
    <x v="4"/>
    <s v="Consumer"/>
    <n v="1"/>
    <n v="26132"/>
    <n v="7.0000000000000007E-2"/>
    <n v="16353"/>
    <x v="0"/>
    <n v="243027600"/>
    <n v="79497600"/>
    <n v="0.32711346365597982"/>
    <x v="7"/>
    <b v="1"/>
    <s v="marzo"/>
    <x v="7"/>
  </r>
  <r>
    <x v="8992"/>
    <s v="CUST6564"/>
    <d v="2024-05-17T00:00:00"/>
    <x v="2"/>
    <x v="3"/>
    <s v="Corporate"/>
    <n v="9"/>
    <n v="7511"/>
    <n v="0.08"/>
    <n v="42229"/>
    <x v="4"/>
    <n v="621910800"/>
    <n v="199620800"/>
    <n v="0.32097979324366133"/>
    <x v="5"/>
    <b v="1"/>
    <s v="mayo"/>
    <x v="5"/>
  </r>
  <r>
    <x v="8993"/>
    <s v="CUST8614"/>
    <d v="2024-08-15T00:00:00"/>
    <x v="2"/>
    <x v="3"/>
    <s v="Corporate"/>
    <n v="3"/>
    <n v="31958"/>
    <n v="0.12"/>
    <n v="47062"/>
    <x v="1"/>
    <n v="843691200"/>
    <n v="373071200"/>
    <n v="0.44218927493850829"/>
    <x v="0"/>
    <b v="1"/>
    <s v="agosto"/>
    <x v="0"/>
  </r>
  <r>
    <x v="8994"/>
    <s v="CUST4403"/>
    <d v="2024-01-18T00:00:00"/>
    <x v="3"/>
    <x v="0"/>
    <s v="Corporate"/>
    <n v="2"/>
    <n v="23555"/>
    <n v="0.24"/>
    <n v="24832"/>
    <x v="2"/>
    <n v="358036000"/>
    <n v="109716000"/>
    <n v="0.30643845870247682"/>
    <x v="8"/>
    <b v="1"/>
    <s v="enero"/>
    <x v="8"/>
  </r>
  <r>
    <x v="8995"/>
    <s v="CUST3166"/>
    <d v="2024-12-16T00:00:00"/>
    <x v="2"/>
    <x v="1"/>
    <s v="Corporate"/>
    <n v="5"/>
    <n v="44091"/>
    <n v="0.17"/>
    <n v="141481"/>
    <x v="0"/>
    <n v="1829776500"/>
    <n v="414966500"/>
    <n v="0.22678534782799975"/>
    <x v="10"/>
    <b v="1"/>
    <s v="diciembre"/>
    <x v="10"/>
  </r>
  <r>
    <x v="8996"/>
    <s v="CUST6202"/>
    <d v="2024-08-04T00:00:00"/>
    <x v="2"/>
    <x v="1"/>
    <s v="Corporate"/>
    <n v="8"/>
    <n v="20724"/>
    <n v="0.14000000000000001"/>
    <n v="100598"/>
    <x v="4"/>
    <n v="1425811200"/>
    <n v="419831200"/>
    <n v="0.29445076599201914"/>
    <x v="0"/>
    <b v="1"/>
    <s v="agosto"/>
    <x v="0"/>
  </r>
  <r>
    <x v="8997"/>
    <s v="CUST6470"/>
    <d v="2024-02-12T00:00:00"/>
    <x v="2"/>
    <x v="4"/>
    <s v="Consumer"/>
    <n v="3"/>
    <n v="14854"/>
    <n v="0.14000000000000001"/>
    <n v="29202"/>
    <x v="4"/>
    <n v="383233200"/>
    <n v="91213200"/>
    <n v="0.23800965052088388"/>
    <x v="9"/>
    <b v="1"/>
    <s v="febrero"/>
    <x v="9"/>
  </r>
  <r>
    <x v="8998"/>
    <s v="CUST4498"/>
    <d v="2024-01-08T00:00:00"/>
    <x v="2"/>
    <x v="2"/>
    <s v="Consumer"/>
    <n v="4"/>
    <n v="41003"/>
    <n v="0.11"/>
    <n v="99324"/>
    <x v="0"/>
    <n v="1459706800"/>
    <n v="466466800"/>
    <n v="0.31956198326951685"/>
    <x v="8"/>
    <b v="1"/>
    <s v="enero"/>
    <x v="8"/>
  </r>
  <r>
    <x v="8999"/>
    <s v="CUST4927"/>
    <d v="2024-11-05T00:00:00"/>
    <x v="3"/>
    <x v="0"/>
    <s v="Consumer"/>
    <n v="1"/>
    <n v="32771"/>
    <n v="0.3"/>
    <n v="15197"/>
    <x v="0"/>
    <n v="229397000"/>
    <n v="77427000"/>
    <n v="0.33752403039272527"/>
    <x v="2"/>
    <b v="1"/>
    <s v="noviembre"/>
    <x v="2"/>
  </r>
  <r>
    <x v="9000"/>
    <s v="CUST5205"/>
    <d v="2024-03-10T00:00:00"/>
    <x v="2"/>
    <x v="1"/>
    <s v="Consumer"/>
    <n v="4"/>
    <n v="17053"/>
    <n v="0.03"/>
    <n v="43864"/>
    <x v="4"/>
    <n v="661656400"/>
    <n v="223016400"/>
    <n v="0.33705772361606418"/>
    <x v="7"/>
    <b v="1"/>
    <s v="marzo"/>
    <x v="7"/>
  </r>
  <r>
    <x v="9001"/>
    <s v="CUST6348"/>
    <d v="2024-05-11T00:00:00"/>
    <x v="2"/>
    <x v="4"/>
    <s v="Consumer"/>
    <n v="4"/>
    <n v="3937"/>
    <n v="0.27"/>
    <n v="8863"/>
    <x v="3"/>
    <n v="114960400"/>
    <n v="26330400"/>
    <n v="0.2290388690366422"/>
    <x v="5"/>
    <b v="1"/>
    <s v="mayo"/>
    <x v="5"/>
  </r>
  <r>
    <x v="9002"/>
    <s v="CUST9233"/>
    <d v="2024-04-10T00:00:00"/>
    <x v="3"/>
    <x v="1"/>
    <s v="Home Office"/>
    <n v="4"/>
    <n v="42227"/>
    <n v="0.14000000000000001"/>
    <n v="105467"/>
    <x v="3"/>
    <n v="1452608800"/>
    <n v="397938800"/>
    <n v="0.27394767262872149"/>
    <x v="6"/>
    <b v="1"/>
    <s v="abril"/>
    <x v="6"/>
  </r>
  <r>
    <x v="9003"/>
    <s v="CUST9467"/>
    <d v="2024-02-16T00:00:00"/>
    <x v="1"/>
    <x v="1"/>
    <s v="Consumer"/>
    <n v="4"/>
    <n v="34679"/>
    <n v="0.26"/>
    <n v="72167"/>
    <x v="0"/>
    <n v="1026498400"/>
    <n v="304828400"/>
    <n v="0.29695944971760307"/>
    <x v="9"/>
    <b v="1"/>
    <s v="febrero"/>
    <x v="9"/>
  </r>
  <r>
    <x v="9004"/>
    <s v="CUST4166"/>
    <d v="2024-10-22T00:00:00"/>
    <x v="2"/>
    <x v="2"/>
    <s v="Consumer"/>
    <n v="10"/>
    <n v="17420"/>
    <n v="0"/>
    <n v="139008"/>
    <x v="4"/>
    <n v="1742000000"/>
    <n v="351920000"/>
    <n v="0.20202066590126291"/>
    <x v="4"/>
    <b v="0"/>
    <s v="octubre"/>
    <x v="4"/>
  </r>
  <r>
    <x v="9005"/>
    <s v="CUST1471"/>
    <d v="2024-04-21T00:00:00"/>
    <x v="2"/>
    <x v="0"/>
    <s v="Corporate"/>
    <n v="2"/>
    <n v="32088"/>
    <n v="0.17"/>
    <n v="40584"/>
    <x v="4"/>
    <n v="532660800"/>
    <n v="126820800"/>
    <n v="0.23808923051968534"/>
    <x v="6"/>
    <b v="1"/>
    <s v="abril"/>
    <x v="6"/>
  </r>
  <r>
    <x v="9006"/>
    <s v="CUST7729"/>
    <d v="2024-03-24T00:00:00"/>
    <x v="3"/>
    <x v="1"/>
    <s v="Corporate"/>
    <n v="5"/>
    <n v="12130"/>
    <n v="0.08"/>
    <n v="38327"/>
    <x v="1"/>
    <n v="557980000"/>
    <n v="174710000"/>
    <n v="0.31311158106025305"/>
    <x v="7"/>
    <b v="1"/>
    <s v="marzo"/>
    <x v="7"/>
  </r>
  <r>
    <x v="9007"/>
    <s v="CUST5905"/>
    <d v="2024-02-27T00:00:00"/>
    <x v="1"/>
    <x v="0"/>
    <s v="Consumer"/>
    <n v="4"/>
    <n v="31802"/>
    <n v="0.17"/>
    <n v="55789"/>
    <x v="0"/>
    <n v="1055826400"/>
    <n v="497936400"/>
    <n v="0.47160821134989617"/>
    <x v="9"/>
    <b v="1"/>
    <s v="febrero"/>
    <x v="9"/>
  </r>
  <r>
    <x v="9008"/>
    <s v="CUST9154"/>
    <d v="2024-09-06T00:00:00"/>
    <x v="3"/>
    <x v="2"/>
    <s v="Consumer"/>
    <n v="3"/>
    <n v="8820"/>
    <n v="0.06"/>
    <n v="13302"/>
    <x v="1"/>
    <n v="248724000"/>
    <n v="115704000"/>
    <n v="0.46519033145172961"/>
    <x v="11"/>
    <b v="1"/>
    <s v="septiembre"/>
    <x v="11"/>
  </r>
  <r>
    <x v="9009"/>
    <s v="CUST2653"/>
    <d v="2024-10-03T00:00:00"/>
    <x v="1"/>
    <x v="0"/>
    <s v="Consumer"/>
    <n v="5"/>
    <n v="13173"/>
    <n v="0.27"/>
    <n v="25452"/>
    <x v="2"/>
    <n v="480814500"/>
    <n v="226294500"/>
    <n v="0.47064824376136744"/>
    <x v="4"/>
    <b v="1"/>
    <s v="octubre"/>
    <x v="4"/>
  </r>
  <r>
    <x v="9010"/>
    <s v="CUST6013"/>
    <d v="2024-03-26T00:00:00"/>
    <x v="2"/>
    <x v="2"/>
    <s v="Consumer"/>
    <n v="2"/>
    <n v="1817"/>
    <n v="0.09"/>
    <n v="2229"/>
    <x v="2"/>
    <n v="33069400"/>
    <n v="10779400"/>
    <n v="0.32596297483474146"/>
    <x v="7"/>
    <b v="1"/>
    <s v="marzo"/>
    <x v="7"/>
  </r>
  <r>
    <x v="9011"/>
    <s v="CUST2286"/>
    <d v="2024-10-22T00:00:00"/>
    <x v="2"/>
    <x v="3"/>
    <s v="Consumer"/>
    <n v="10"/>
    <n v="19569"/>
    <n v="0.14000000000000001"/>
    <n v="109764"/>
    <x v="0"/>
    <n v="1682934000"/>
    <n v="585294000"/>
    <n v="0.34778190945099452"/>
    <x v="4"/>
    <b v="1"/>
    <s v="octubre"/>
    <x v="4"/>
  </r>
  <r>
    <x v="9012"/>
    <s v="CUST1019"/>
    <d v="2024-05-19T00:00:00"/>
    <x v="1"/>
    <x v="1"/>
    <s v="Consumer"/>
    <n v="7"/>
    <n v="5382"/>
    <n v="0.15"/>
    <n v="24006"/>
    <x v="0"/>
    <n v="320229000"/>
    <n v="80169000"/>
    <n v="0.25034896901904574"/>
    <x v="5"/>
    <b v="1"/>
    <s v="mayo"/>
    <x v="5"/>
  </r>
  <r>
    <x v="9013"/>
    <s v="CUST6979"/>
    <d v="2024-06-04T00:00:00"/>
    <x v="3"/>
    <x v="2"/>
    <s v="Corporate"/>
    <n v="10"/>
    <n v="34779"/>
    <n v="0.12"/>
    <n v="220566"/>
    <x v="0"/>
    <n v="3060552000"/>
    <n v="854892000"/>
    <n v="0.27932608235377149"/>
    <x v="1"/>
    <b v="1"/>
    <s v="junio"/>
    <x v="1"/>
  </r>
  <r>
    <x v="9014"/>
    <s v="CUST9356"/>
    <d v="2024-02-29T00:00:00"/>
    <x v="3"/>
    <x v="1"/>
    <s v="Corporate"/>
    <n v="1"/>
    <n v="31559"/>
    <n v="0.1"/>
    <n v="21568"/>
    <x v="0"/>
    <n v="284031000"/>
    <n v="68351000"/>
    <n v="0.24064626748488721"/>
    <x v="9"/>
    <b v="1"/>
    <s v="febrero"/>
    <x v="9"/>
  </r>
  <r>
    <x v="9015"/>
    <s v="CUST3181"/>
    <d v="2024-12-30T00:00:00"/>
    <x v="2"/>
    <x v="0"/>
    <s v="Home Office"/>
    <n v="3"/>
    <n v="15163"/>
    <n v="0.27"/>
    <n v="16833"/>
    <x v="0"/>
    <n v="332069700"/>
    <n v="163739700"/>
    <n v="0.49308834862078654"/>
    <x v="10"/>
    <b v="1"/>
    <s v="diciembre"/>
    <x v="10"/>
  </r>
  <r>
    <x v="9016"/>
    <s v="CUST7944"/>
    <d v="2024-08-25T00:00:00"/>
    <x v="0"/>
    <x v="4"/>
    <s v="Corporate"/>
    <n v="9"/>
    <n v="14658"/>
    <n v="0.3"/>
    <n v="61216"/>
    <x v="3"/>
    <n v="923454000"/>
    <n v="311294000"/>
    <n v="0.33709746235329535"/>
    <x v="0"/>
    <b v="1"/>
    <s v="agosto"/>
    <x v="0"/>
  </r>
  <r>
    <x v="9017"/>
    <s v="CUST2644"/>
    <d v="2024-04-03T00:00:00"/>
    <x v="0"/>
    <x v="2"/>
    <s v="Home Office"/>
    <n v="6"/>
    <n v="47503"/>
    <n v="0.05"/>
    <n v="149045"/>
    <x v="2"/>
    <n v="2707671000"/>
    <n v="1217221000"/>
    <n v="0.44954538420657458"/>
    <x v="6"/>
    <b v="1"/>
    <s v="abril"/>
    <x v="6"/>
  </r>
  <r>
    <x v="9018"/>
    <s v="CUST9444"/>
    <d v="2024-07-13T00:00:00"/>
    <x v="0"/>
    <x v="3"/>
    <s v="Home Office"/>
    <n v="10"/>
    <n v="31667"/>
    <n v="0.08"/>
    <n v="219611"/>
    <x v="1"/>
    <n v="2913364000"/>
    <n v="717254000"/>
    <n v="0.2461944336512705"/>
    <x v="3"/>
    <b v="1"/>
    <s v="julio"/>
    <x v="3"/>
  </r>
  <r>
    <x v="9019"/>
    <s v="CUST7656"/>
    <d v="2024-05-21T00:00:00"/>
    <x v="1"/>
    <x v="2"/>
    <s v="Consumer"/>
    <n v="9"/>
    <n v="23484"/>
    <n v="0.16"/>
    <n v="106795"/>
    <x v="2"/>
    <n v="1775390400"/>
    <n v="707440400"/>
    <n v="0.39847033080724104"/>
    <x v="5"/>
    <b v="1"/>
    <s v="mayo"/>
    <x v="5"/>
  </r>
  <r>
    <x v="9020"/>
    <s v="CUST7317"/>
    <d v="2024-04-19T00:00:00"/>
    <x v="0"/>
    <x v="1"/>
    <s v="Consumer"/>
    <n v="9"/>
    <n v="11640"/>
    <n v="0.28000000000000003"/>
    <n v="57614"/>
    <x v="2"/>
    <n v="754272000"/>
    <n v="178132000"/>
    <n v="0.23616414237834626"/>
    <x v="6"/>
    <b v="1"/>
    <s v="abril"/>
    <x v="6"/>
  </r>
  <r>
    <x v="9021"/>
    <s v="CUST9969"/>
    <d v="2024-07-03T00:00:00"/>
    <x v="2"/>
    <x v="0"/>
    <s v="Consumer"/>
    <n v="5"/>
    <n v="48990"/>
    <n v="0.1"/>
    <n v="173892"/>
    <x v="0"/>
    <n v="2204550000"/>
    <n v="465630000"/>
    <n v="0.21121317275634482"/>
    <x v="3"/>
    <b v="1"/>
    <s v="julio"/>
    <x v="3"/>
  </r>
  <r>
    <x v="9022"/>
    <s v="CUST6384"/>
    <d v="2024-04-03T00:00:00"/>
    <x v="3"/>
    <x v="2"/>
    <s v="Home Office"/>
    <n v="6"/>
    <n v="22591"/>
    <n v="0.28000000000000003"/>
    <n v="76565"/>
    <x v="2"/>
    <n v="975931200"/>
    <n v="210281200"/>
    <n v="0.21546723785447172"/>
    <x v="6"/>
    <b v="1"/>
    <s v="abril"/>
    <x v="6"/>
  </r>
  <r>
    <x v="9023"/>
    <s v="CUST1293"/>
    <d v="2024-04-05T00:00:00"/>
    <x v="2"/>
    <x v="4"/>
    <s v="Home Office"/>
    <n v="6"/>
    <n v="47265"/>
    <n v="0.16"/>
    <n v="128643"/>
    <x v="2"/>
    <n v="2382156000"/>
    <n v="1095726000"/>
    <n v="0.45997239475500346"/>
    <x v="6"/>
    <b v="1"/>
    <s v="abril"/>
    <x v="6"/>
  </r>
  <r>
    <x v="9024"/>
    <s v="CUST9235"/>
    <d v="2024-09-30T00:00:00"/>
    <x v="1"/>
    <x v="2"/>
    <s v="Home Office"/>
    <n v="3"/>
    <n v="24311"/>
    <n v="0.18"/>
    <n v="32570"/>
    <x v="2"/>
    <n v="598050600"/>
    <n v="272350600"/>
    <n v="0.45539725233951778"/>
    <x v="11"/>
    <b v="1"/>
    <s v="septiembre"/>
    <x v="11"/>
  </r>
  <r>
    <x v="9025"/>
    <s v="CUST8956"/>
    <d v="2024-03-18T00:00:00"/>
    <x v="1"/>
    <x v="3"/>
    <s v="Home Office"/>
    <n v="10"/>
    <n v="15537"/>
    <n v="0.03"/>
    <n v="104320"/>
    <x v="3"/>
    <n v="1507089000"/>
    <n v="463889000"/>
    <n v="0.30780464856421885"/>
    <x v="7"/>
    <b v="1"/>
    <s v="marzo"/>
    <x v="7"/>
  </r>
  <r>
    <x v="9026"/>
    <s v="CUST4546"/>
    <d v="2024-02-18T00:00:00"/>
    <x v="3"/>
    <x v="4"/>
    <s v="Consumer"/>
    <n v="1"/>
    <n v="25919"/>
    <n v="0.04"/>
    <n v="14316"/>
    <x v="0"/>
    <n v="248822400"/>
    <n v="105662400"/>
    <n v="0.42464987075118638"/>
    <x v="9"/>
    <b v="1"/>
    <s v="febrero"/>
    <x v="9"/>
  </r>
  <r>
    <x v="9027"/>
    <s v="CUST5758"/>
    <d v="2024-12-10T00:00:00"/>
    <x v="0"/>
    <x v="3"/>
    <s v="Consumer"/>
    <n v="6"/>
    <n v="45277"/>
    <n v="0.24"/>
    <n v="163558"/>
    <x v="0"/>
    <n v="2064631200"/>
    <n v="429051200"/>
    <n v="0.20781009218498683"/>
    <x v="10"/>
    <b v="1"/>
    <s v="diciembre"/>
    <x v="10"/>
  </r>
  <r>
    <x v="9028"/>
    <s v="CUST2519"/>
    <d v="2024-07-27T00:00:00"/>
    <x v="0"/>
    <x v="0"/>
    <s v="Home Office"/>
    <n v="6"/>
    <n v="38346"/>
    <n v="0.13"/>
    <n v="113097"/>
    <x v="4"/>
    <n v="2001661200"/>
    <n v="870691200"/>
    <n v="0.43498430203872662"/>
    <x v="3"/>
    <b v="1"/>
    <s v="julio"/>
    <x v="3"/>
  </r>
  <r>
    <x v="9029"/>
    <s v="CUST6018"/>
    <d v="2024-10-18T00:00:00"/>
    <x v="3"/>
    <x v="3"/>
    <s v="Corporate"/>
    <n v="9"/>
    <n v="2886"/>
    <n v="0.09"/>
    <n v="14825"/>
    <x v="3"/>
    <n v="236363400"/>
    <n v="88113400"/>
    <n v="0.37278783432629586"/>
    <x v="4"/>
    <b v="1"/>
    <s v="octubre"/>
    <x v="4"/>
  </r>
  <r>
    <x v="9030"/>
    <s v="CUST2599"/>
    <d v="2024-06-22T00:00:00"/>
    <x v="1"/>
    <x v="0"/>
    <s v="Home Office"/>
    <n v="2"/>
    <n v="18212"/>
    <n v="0.22"/>
    <n v="17618"/>
    <x v="4"/>
    <n v="284107200"/>
    <n v="107927200"/>
    <n v="0.37988196004888297"/>
    <x v="1"/>
    <b v="1"/>
    <s v="junio"/>
    <x v="1"/>
  </r>
  <r>
    <x v="9031"/>
    <s v="CUST4537"/>
    <d v="2024-02-13T00:00:00"/>
    <x v="1"/>
    <x v="1"/>
    <s v="Home Office"/>
    <n v="10"/>
    <n v="33218"/>
    <n v="0.3"/>
    <n v="150834"/>
    <x v="1"/>
    <n v="2325260000"/>
    <n v="816920000"/>
    <n v="0.35132415299794434"/>
    <x v="9"/>
    <b v="1"/>
    <s v="febrero"/>
    <x v="9"/>
  </r>
  <r>
    <x v="9032"/>
    <s v="CUST2515"/>
    <d v="2024-03-12T00:00:00"/>
    <x v="3"/>
    <x v="3"/>
    <s v="Home Office"/>
    <n v="6"/>
    <n v="9656"/>
    <n v="0.23"/>
    <n v="34318"/>
    <x v="0"/>
    <n v="446107200"/>
    <n v="102927200"/>
    <n v="0.23072301904116321"/>
    <x v="7"/>
    <b v="1"/>
    <s v="marzo"/>
    <x v="7"/>
  </r>
  <r>
    <x v="9033"/>
    <s v="CUST9441"/>
    <d v="2024-02-06T00:00:00"/>
    <x v="1"/>
    <x v="1"/>
    <s v="Corporate"/>
    <n v="7"/>
    <n v="10880"/>
    <n v="0.13"/>
    <n v="52268"/>
    <x v="3"/>
    <n v="662592000"/>
    <n v="139912000"/>
    <n v="0.21115860137158313"/>
    <x v="9"/>
    <b v="1"/>
    <s v="febrero"/>
    <x v="9"/>
  </r>
  <r>
    <x v="9034"/>
    <s v="CUST3097"/>
    <d v="2024-05-31T00:00:00"/>
    <x v="1"/>
    <x v="2"/>
    <s v="Consumer"/>
    <n v="3"/>
    <n v="43882"/>
    <n v="0.19"/>
    <n v="78946"/>
    <x v="4"/>
    <n v="1066332600"/>
    <n v="276872600"/>
    <n v="0.25964938144064992"/>
    <x v="5"/>
    <b v="1"/>
    <s v="mayo"/>
    <x v="5"/>
  </r>
  <r>
    <x v="9035"/>
    <s v="CUST1738"/>
    <d v="2024-01-31T00:00:00"/>
    <x v="2"/>
    <x v="2"/>
    <s v="Consumer"/>
    <n v="8"/>
    <n v="48975"/>
    <n v="0.19"/>
    <n v="205506"/>
    <x v="0"/>
    <n v="3173580000"/>
    <n v="1118520000"/>
    <n v="0.35244739379502016"/>
    <x v="8"/>
    <b v="1"/>
    <s v="enero"/>
    <x v="8"/>
  </r>
  <r>
    <x v="9036"/>
    <s v="CUST7109"/>
    <d v="2024-11-03T00:00:00"/>
    <x v="1"/>
    <x v="3"/>
    <s v="Corporate"/>
    <n v="2"/>
    <n v="10717"/>
    <n v="0.03"/>
    <n v="12388"/>
    <x v="2"/>
    <n v="207909800"/>
    <n v="84029800"/>
    <n v="0.40416469064950283"/>
    <x v="2"/>
    <b v="1"/>
    <s v="noviembre"/>
    <x v="2"/>
  </r>
  <r>
    <x v="9037"/>
    <s v="CUST3266"/>
    <d v="2024-06-19T00:00:00"/>
    <x v="0"/>
    <x v="3"/>
    <s v="Consumer"/>
    <n v="9"/>
    <n v="40903"/>
    <n v="0.19"/>
    <n v="189142"/>
    <x v="0"/>
    <n v="2981828700"/>
    <n v="1090408700"/>
    <n v="0.36568455458222665"/>
    <x v="1"/>
    <b v="1"/>
    <s v="junio"/>
    <x v="1"/>
  </r>
  <r>
    <x v="9038"/>
    <s v="CUST1561"/>
    <d v="2024-06-22T00:00:00"/>
    <x v="2"/>
    <x v="3"/>
    <s v="Consumer"/>
    <n v="1"/>
    <n v="34941"/>
    <n v="0.24"/>
    <n v="19056"/>
    <x v="1"/>
    <n v="265551600"/>
    <n v="74991600"/>
    <n v="0.28239935289412677"/>
    <x v="1"/>
    <b v="1"/>
    <s v="junio"/>
    <x v="1"/>
  </r>
  <r>
    <x v="9039"/>
    <s v="CUST6564"/>
    <d v="2024-08-26T00:00:00"/>
    <x v="1"/>
    <x v="2"/>
    <s v="Consumer"/>
    <n v="8"/>
    <n v="7748"/>
    <n v="0.18"/>
    <n v="30156"/>
    <x v="1"/>
    <n v="508268800"/>
    <n v="206708800"/>
    <n v="0.4066918921641462"/>
    <x v="0"/>
    <b v="1"/>
    <s v="agosto"/>
    <x v="0"/>
  </r>
  <r>
    <x v="9040"/>
    <s v="CUST2162"/>
    <d v="2024-04-28T00:00:00"/>
    <x v="1"/>
    <x v="3"/>
    <s v="Consumer"/>
    <n v="4"/>
    <n v="13715"/>
    <n v="0.06"/>
    <n v="40012"/>
    <x v="4"/>
    <n v="515684000"/>
    <n v="115564000"/>
    <n v="0.22409847891344312"/>
    <x v="6"/>
    <b v="1"/>
    <s v="abril"/>
    <x v="6"/>
  </r>
  <r>
    <x v="9041"/>
    <s v="CUST2052"/>
    <d v="2024-04-06T00:00:00"/>
    <x v="1"/>
    <x v="4"/>
    <s v="Corporate"/>
    <n v="10"/>
    <n v="46828"/>
    <n v="0.08"/>
    <n v="217530"/>
    <x v="4"/>
    <n v="4308176000"/>
    <n v="2132876000"/>
    <n v="0.49507633857112615"/>
    <x v="6"/>
    <b v="1"/>
    <s v="abril"/>
    <x v="6"/>
  </r>
  <r>
    <x v="9042"/>
    <s v="CUST1581"/>
    <d v="2024-03-23T00:00:00"/>
    <x v="3"/>
    <x v="1"/>
    <s v="Corporate"/>
    <n v="2"/>
    <n v="40872"/>
    <n v="0.16"/>
    <n v="36613"/>
    <x v="2"/>
    <n v="686649600"/>
    <n v="320519600"/>
    <n v="0.46678771821901593"/>
    <x v="7"/>
    <b v="1"/>
    <s v="marzo"/>
    <x v="7"/>
  </r>
  <r>
    <x v="9043"/>
    <s v="CUST7001"/>
    <d v="2024-09-11T00:00:00"/>
    <x v="3"/>
    <x v="2"/>
    <s v="Home Office"/>
    <n v="6"/>
    <n v="48729"/>
    <n v="0.17"/>
    <n v="171922"/>
    <x v="3"/>
    <n v="2426704200"/>
    <n v="707484200"/>
    <n v="0.29154117753618264"/>
    <x v="11"/>
    <b v="1"/>
    <s v="septiembre"/>
    <x v="11"/>
  </r>
  <r>
    <x v="9044"/>
    <s v="CUST7044"/>
    <d v="2024-07-10T00:00:00"/>
    <x v="3"/>
    <x v="0"/>
    <s v="Home Office"/>
    <n v="7"/>
    <n v="22996"/>
    <n v="0.3"/>
    <n v="67201"/>
    <x v="4"/>
    <n v="1126804000"/>
    <n v="454794000"/>
    <n v="0.40361411567584071"/>
    <x v="3"/>
    <b v="1"/>
    <s v="julio"/>
    <x v="3"/>
  </r>
  <r>
    <x v="9045"/>
    <s v="CUST7911"/>
    <d v="2024-12-12T00:00:00"/>
    <x v="0"/>
    <x v="1"/>
    <s v="Consumer"/>
    <n v="2"/>
    <n v="28847"/>
    <n v="0.12"/>
    <n v="34098"/>
    <x v="0"/>
    <n v="507707200"/>
    <n v="166727200"/>
    <n v="0.32839242776151295"/>
    <x v="10"/>
    <b v="1"/>
    <s v="diciembre"/>
    <x v="10"/>
  </r>
  <r>
    <x v="9046"/>
    <s v="CUST4538"/>
    <d v="2024-01-21T00:00:00"/>
    <x v="2"/>
    <x v="4"/>
    <s v="Corporate"/>
    <n v="7"/>
    <n v="37449"/>
    <n v="0.08"/>
    <n v="177048"/>
    <x v="2"/>
    <n v="2411715600"/>
    <n v="641235600"/>
    <n v="0.26588358925903205"/>
    <x v="8"/>
    <b v="1"/>
    <s v="enero"/>
    <x v="8"/>
  </r>
  <r>
    <x v="9047"/>
    <s v="CUST7063"/>
    <d v="2024-09-16T00:00:00"/>
    <x v="2"/>
    <x v="4"/>
    <s v="Corporate"/>
    <n v="9"/>
    <n v="38314"/>
    <n v="0.28000000000000003"/>
    <n v="164368"/>
    <x v="2"/>
    <n v="2482747200"/>
    <n v="839067200"/>
    <n v="0.33795917683443566"/>
    <x v="11"/>
    <b v="1"/>
    <s v="septiembre"/>
    <x v="11"/>
  </r>
  <r>
    <x v="9048"/>
    <s v="CUST1590"/>
    <d v="2024-09-16T00:00:00"/>
    <x v="0"/>
    <x v="1"/>
    <s v="Corporate"/>
    <n v="6"/>
    <n v="37850"/>
    <n v="0.04"/>
    <n v="143530"/>
    <x v="2"/>
    <n v="2180160000"/>
    <n v="744860000"/>
    <n v="0.34165382357258184"/>
    <x v="11"/>
    <b v="1"/>
    <s v="septiembre"/>
    <x v="11"/>
  </r>
  <r>
    <x v="9049"/>
    <s v="CUST7853"/>
    <d v="2024-01-17T00:00:00"/>
    <x v="1"/>
    <x v="2"/>
    <s v="Consumer"/>
    <n v="5"/>
    <n v="47676"/>
    <n v="0.12"/>
    <n v="164391"/>
    <x v="2"/>
    <n v="2097744000"/>
    <n v="453834000"/>
    <n v="0.21634384367205914"/>
    <x v="8"/>
    <b v="1"/>
    <s v="enero"/>
    <x v="8"/>
  </r>
  <r>
    <x v="9050"/>
    <s v="CUST5759"/>
    <d v="2024-03-11T00:00:00"/>
    <x v="3"/>
    <x v="2"/>
    <s v="Consumer"/>
    <n v="10"/>
    <n v="11189"/>
    <n v="0"/>
    <n v="76070"/>
    <x v="1"/>
    <n v="1118900000"/>
    <n v="358200000"/>
    <n v="0.32013584770756992"/>
    <x v="7"/>
    <b v="0"/>
    <s v="marzo"/>
    <x v="7"/>
  </r>
  <r>
    <x v="9051"/>
    <s v="CUST4292"/>
    <d v="2024-06-06T00:00:00"/>
    <x v="3"/>
    <x v="0"/>
    <s v="Corporate"/>
    <n v="3"/>
    <n v="20988"/>
    <n v="0.17"/>
    <n v="26821"/>
    <x v="4"/>
    <n v="522601200"/>
    <n v="254391200"/>
    <n v="0.48677882867471411"/>
    <x v="1"/>
    <b v="1"/>
    <s v="junio"/>
    <x v="1"/>
  </r>
  <r>
    <x v="9052"/>
    <s v="CUST6828"/>
    <d v="2024-01-25T00:00:00"/>
    <x v="2"/>
    <x v="2"/>
    <s v="Corporate"/>
    <n v="1"/>
    <n v="18217"/>
    <n v="0.05"/>
    <n v="12683"/>
    <x v="4"/>
    <n v="173061500"/>
    <n v="46231500"/>
    <n v="0.26713913839877729"/>
    <x v="8"/>
    <b v="1"/>
    <s v="enero"/>
    <x v="8"/>
  </r>
  <r>
    <x v="9053"/>
    <s v="CUST3469"/>
    <d v="2024-04-03T00:00:00"/>
    <x v="3"/>
    <x v="2"/>
    <s v="Corporate"/>
    <n v="8"/>
    <n v="23130"/>
    <n v="0.27"/>
    <n v="78302"/>
    <x v="3"/>
    <n v="1350792000"/>
    <n v="567772000"/>
    <n v="0.42032526103204637"/>
    <x v="6"/>
    <b v="1"/>
    <s v="abril"/>
    <x v="6"/>
  </r>
  <r>
    <x v="9054"/>
    <s v="CUST9327"/>
    <d v="2024-05-07T00:00:00"/>
    <x v="0"/>
    <x v="1"/>
    <s v="Consumer"/>
    <n v="6"/>
    <n v="27320"/>
    <n v="0.25"/>
    <n v="82359"/>
    <x v="0"/>
    <n v="1229400000"/>
    <n v="405810000"/>
    <n v="0.33008784773060029"/>
    <x v="5"/>
    <b v="1"/>
    <s v="mayo"/>
    <x v="5"/>
  </r>
  <r>
    <x v="9055"/>
    <s v="CUST4704"/>
    <d v="2024-11-12T00:00:00"/>
    <x v="0"/>
    <x v="3"/>
    <s v="Home Office"/>
    <n v="2"/>
    <n v="14324"/>
    <n v="0.06"/>
    <n v="17545"/>
    <x v="2"/>
    <n v="269291200"/>
    <n v="93841200"/>
    <n v="0.34847481091101379"/>
    <x v="2"/>
    <b v="1"/>
    <s v="noviembre"/>
    <x v="2"/>
  </r>
  <r>
    <x v="9056"/>
    <s v="CUST3567"/>
    <d v="2024-02-04T00:00:00"/>
    <x v="3"/>
    <x v="1"/>
    <s v="Corporate"/>
    <n v="4"/>
    <n v="29501"/>
    <n v="0.17"/>
    <n v="64556"/>
    <x v="1"/>
    <n v="979433200"/>
    <n v="333873200"/>
    <n v="0.34088409500515193"/>
    <x v="9"/>
    <b v="1"/>
    <s v="febrero"/>
    <x v="9"/>
  </r>
  <r>
    <x v="9057"/>
    <s v="CUST5013"/>
    <d v="2024-08-17T00:00:00"/>
    <x v="3"/>
    <x v="3"/>
    <s v="Consumer"/>
    <n v="1"/>
    <n v="30371"/>
    <n v="7.0000000000000007E-2"/>
    <n v="14556"/>
    <x v="2"/>
    <n v="282450300"/>
    <n v="136890300"/>
    <n v="0.48465269819150486"/>
    <x v="0"/>
    <b v="1"/>
    <s v="agosto"/>
    <x v="0"/>
  </r>
  <r>
    <x v="9058"/>
    <s v="CUST5859"/>
    <d v="2024-08-05T00:00:00"/>
    <x v="1"/>
    <x v="4"/>
    <s v="Corporate"/>
    <n v="7"/>
    <n v="19482"/>
    <n v="0.01"/>
    <n v="73329"/>
    <x v="0"/>
    <n v="1350102600"/>
    <n v="616812600"/>
    <n v="0.45686350059617692"/>
    <x v="0"/>
    <b v="1"/>
    <s v="agosto"/>
    <x v="0"/>
  </r>
  <r>
    <x v="9059"/>
    <s v="CUST1296"/>
    <d v="2024-12-16T00:00:00"/>
    <x v="2"/>
    <x v="3"/>
    <s v="Corporate"/>
    <n v="8"/>
    <n v="32334"/>
    <n v="0.24"/>
    <n v="155102"/>
    <x v="0"/>
    <n v="1965907200"/>
    <n v="414887200"/>
    <n v="0.21104109085108391"/>
    <x v="10"/>
    <b v="1"/>
    <s v="diciembre"/>
    <x v="10"/>
  </r>
  <r>
    <x v="9060"/>
    <s v="CUST5031"/>
    <d v="2024-09-27T00:00:00"/>
    <x v="1"/>
    <x v="0"/>
    <s v="Home Office"/>
    <n v="10"/>
    <n v="4774"/>
    <n v="0.05"/>
    <n v="29841"/>
    <x v="0"/>
    <n v="453530000"/>
    <n v="155120000"/>
    <n v="0.34202809075474611"/>
    <x v="11"/>
    <b v="1"/>
    <s v="septiembre"/>
    <x v="11"/>
  </r>
  <r>
    <x v="9061"/>
    <s v="CUST9904"/>
    <d v="2024-02-03T00:00:00"/>
    <x v="2"/>
    <x v="3"/>
    <s v="Consumer"/>
    <n v="4"/>
    <n v="33921"/>
    <n v="7.0000000000000007E-2"/>
    <n v="76905"/>
    <x v="1"/>
    <n v="1261861200"/>
    <n v="492811200"/>
    <n v="0.39054311203165609"/>
    <x v="9"/>
    <b v="1"/>
    <s v="febrero"/>
    <x v="9"/>
  </r>
  <r>
    <x v="9062"/>
    <s v="CUST9786"/>
    <d v="2024-01-02T00:00:00"/>
    <x v="3"/>
    <x v="0"/>
    <s v="Corporate"/>
    <n v="6"/>
    <n v="7717"/>
    <n v="0.1"/>
    <n v="25753"/>
    <x v="4"/>
    <n v="416718000"/>
    <n v="159188000"/>
    <n v="0.38200413709031045"/>
    <x v="8"/>
    <b v="1"/>
    <s v="enero"/>
    <x v="8"/>
  </r>
  <r>
    <x v="9063"/>
    <s v="CUST8681"/>
    <d v="2024-01-04T00:00:00"/>
    <x v="0"/>
    <x v="3"/>
    <s v="Consumer"/>
    <n v="2"/>
    <n v="24487"/>
    <n v="0.14000000000000001"/>
    <n v="27234"/>
    <x v="1"/>
    <n v="421176400"/>
    <n v="148836400"/>
    <n v="0.35338257319261002"/>
    <x v="8"/>
    <b v="1"/>
    <s v="enero"/>
    <x v="8"/>
  </r>
  <r>
    <x v="9064"/>
    <s v="CUST4272"/>
    <d v="2024-03-19T00:00:00"/>
    <x v="0"/>
    <x v="3"/>
    <s v="Consumer"/>
    <n v="10"/>
    <n v="5263"/>
    <n v="0.15"/>
    <n v="32090"/>
    <x v="1"/>
    <n v="447355000"/>
    <n v="126455000"/>
    <n v="0.2826725978249936"/>
    <x v="7"/>
    <b v="1"/>
    <s v="marzo"/>
    <x v="7"/>
  </r>
  <r>
    <x v="9065"/>
    <s v="CUST7707"/>
    <d v="2024-09-14T00:00:00"/>
    <x v="2"/>
    <x v="0"/>
    <s v="Corporate"/>
    <n v="4"/>
    <n v="22256"/>
    <n v="0.03"/>
    <n v="59640"/>
    <x v="4"/>
    <n v="863532800"/>
    <n v="267132800"/>
    <n v="0.30934875895854796"/>
    <x v="11"/>
    <b v="1"/>
    <s v="septiembre"/>
    <x v="11"/>
  </r>
  <r>
    <x v="9066"/>
    <s v="CUST7581"/>
    <d v="2024-07-28T00:00:00"/>
    <x v="0"/>
    <x v="1"/>
    <s v="Corporate"/>
    <n v="9"/>
    <n v="5732"/>
    <n v="0.13"/>
    <n v="35838"/>
    <x v="4"/>
    <n v="448815600"/>
    <n v="90435600"/>
    <n v="0.20149834364046171"/>
    <x v="3"/>
    <b v="1"/>
    <s v="julio"/>
    <x v="3"/>
  </r>
  <r>
    <x v="9067"/>
    <s v="CUST3597"/>
    <d v="2024-03-07T00:00:00"/>
    <x v="2"/>
    <x v="3"/>
    <s v="Home Office"/>
    <n v="5"/>
    <n v="21241"/>
    <n v="0.02"/>
    <n v="71843"/>
    <x v="1"/>
    <n v="1040809000"/>
    <n v="322379000"/>
    <n v="0.30973886659319816"/>
    <x v="7"/>
    <b v="1"/>
    <s v="marzo"/>
    <x v="7"/>
  </r>
  <r>
    <x v="9068"/>
    <s v="CUST4603"/>
    <d v="2024-08-30T00:00:00"/>
    <x v="0"/>
    <x v="3"/>
    <s v="Consumer"/>
    <n v="7"/>
    <n v="42217"/>
    <n v="0.21"/>
    <n v="131542"/>
    <x v="1"/>
    <n v="2334600100"/>
    <n v="1019180100"/>
    <n v="0.43655446600897513"/>
    <x v="0"/>
    <b v="1"/>
    <s v="agosto"/>
    <x v="0"/>
  </r>
  <r>
    <x v="9069"/>
    <s v="CUST9753"/>
    <d v="2024-04-26T00:00:00"/>
    <x v="2"/>
    <x v="1"/>
    <s v="Consumer"/>
    <n v="6"/>
    <n v="2814"/>
    <n v="0.27"/>
    <n v="8208"/>
    <x v="0"/>
    <n v="123253200"/>
    <n v="41173200"/>
    <n v="0.33405380144288344"/>
    <x v="6"/>
    <b v="1"/>
    <s v="abril"/>
    <x v="6"/>
  </r>
  <r>
    <x v="9070"/>
    <s v="CUST9205"/>
    <d v="2024-06-06T00:00:00"/>
    <x v="3"/>
    <x v="0"/>
    <s v="Home Office"/>
    <n v="1"/>
    <n v="16283"/>
    <n v="0.19"/>
    <n v="7276"/>
    <x v="4"/>
    <n v="131892300"/>
    <n v="59132300"/>
    <n v="0.44833777256140045"/>
    <x v="1"/>
    <b v="1"/>
    <s v="junio"/>
    <x v="1"/>
  </r>
  <r>
    <x v="9071"/>
    <s v="CUST9475"/>
    <d v="2024-02-27T00:00:00"/>
    <x v="0"/>
    <x v="3"/>
    <s v="Home Office"/>
    <n v="2"/>
    <n v="29268"/>
    <n v="0.17"/>
    <n v="38044"/>
    <x v="2"/>
    <n v="485848800"/>
    <n v="105408800"/>
    <n v="0.2169580330341456"/>
    <x v="9"/>
    <b v="1"/>
    <s v="febrero"/>
    <x v="9"/>
  </r>
  <r>
    <x v="9072"/>
    <s v="CUST8296"/>
    <d v="2024-04-11T00:00:00"/>
    <x v="0"/>
    <x v="4"/>
    <s v="Consumer"/>
    <n v="2"/>
    <n v="1339"/>
    <n v="0.18"/>
    <n v="1194"/>
    <x v="4"/>
    <n v="21959600"/>
    <n v="10019600"/>
    <n v="0.45627424907557512"/>
    <x v="6"/>
    <b v="1"/>
    <s v="abril"/>
    <x v="6"/>
  </r>
  <r>
    <x v="9073"/>
    <s v="CUST9132"/>
    <d v="2024-10-02T00:00:00"/>
    <x v="0"/>
    <x v="3"/>
    <s v="Corporate"/>
    <n v="1"/>
    <n v="8028"/>
    <n v="0.04"/>
    <n v="3948"/>
    <x v="4"/>
    <n v="77068800"/>
    <n v="37588800"/>
    <n v="0.48773044344793226"/>
    <x v="4"/>
    <b v="1"/>
    <s v="octubre"/>
    <x v="4"/>
  </r>
  <r>
    <x v="9074"/>
    <s v="CUST7779"/>
    <d v="2024-03-16T00:00:00"/>
    <x v="2"/>
    <x v="1"/>
    <s v="Corporate"/>
    <n v="4"/>
    <n v="6556"/>
    <n v="0.17"/>
    <n v="11911"/>
    <x v="3"/>
    <n v="217659200"/>
    <n v="98549200"/>
    <n v="0.45276836448907282"/>
    <x v="7"/>
    <b v="1"/>
    <s v="marzo"/>
    <x v="7"/>
  </r>
  <r>
    <x v="9075"/>
    <s v="CUST4203"/>
    <d v="2024-05-29T00:00:00"/>
    <x v="3"/>
    <x v="3"/>
    <s v="Consumer"/>
    <n v="5"/>
    <n v="32896"/>
    <n v="0.14000000000000001"/>
    <n v="91056"/>
    <x v="3"/>
    <n v="1414528000"/>
    <n v="503968000"/>
    <n v="0.35627997466292644"/>
    <x v="5"/>
    <b v="1"/>
    <s v="mayo"/>
    <x v="5"/>
  </r>
  <r>
    <x v="9076"/>
    <s v="CUST3725"/>
    <d v="2024-03-30T00:00:00"/>
    <x v="2"/>
    <x v="0"/>
    <s v="Home Office"/>
    <n v="3"/>
    <n v="44895"/>
    <n v="0.2"/>
    <n v="70833"/>
    <x v="4"/>
    <n v="1077480000"/>
    <n v="369150000"/>
    <n v="0.34260496714556188"/>
    <x v="7"/>
    <b v="1"/>
    <s v="marzo"/>
    <x v="7"/>
  </r>
  <r>
    <x v="9077"/>
    <s v="CUST2854"/>
    <d v="2024-04-01T00:00:00"/>
    <x v="2"/>
    <x v="2"/>
    <s v="Home Office"/>
    <n v="4"/>
    <n v="47644"/>
    <n v="0.26"/>
    <n v="71816"/>
    <x v="0"/>
    <n v="1410262400"/>
    <n v="692102400"/>
    <n v="0.49076143560233898"/>
    <x v="6"/>
    <b v="1"/>
    <s v="abril"/>
    <x v="6"/>
  </r>
  <r>
    <x v="9078"/>
    <s v="CUST5656"/>
    <d v="2024-06-06T00:00:00"/>
    <x v="3"/>
    <x v="4"/>
    <s v="Corporate"/>
    <n v="9"/>
    <n v="24890"/>
    <n v="0.03"/>
    <n v="156102"/>
    <x v="1"/>
    <n v="2172897000"/>
    <n v="611877000"/>
    <n v="0.28159503188600288"/>
    <x v="1"/>
    <b v="1"/>
    <s v="junio"/>
    <x v="1"/>
  </r>
  <r>
    <x v="9079"/>
    <s v="CUST5193"/>
    <d v="2024-06-02T00:00:00"/>
    <x v="0"/>
    <x v="2"/>
    <s v="Corporate"/>
    <n v="10"/>
    <n v="13051"/>
    <n v="0.09"/>
    <n v="89403"/>
    <x v="4"/>
    <n v="1187641000"/>
    <n v="293611000"/>
    <n v="0.24722201405980426"/>
    <x v="1"/>
    <b v="1"/>
    <s v="junio"/>
    <x v="1"/>
  </r>
  <r>
    <x v="9080"/>
    <s v="CUST8670"/>
    <d v="2024-08-23T00:00:00"/>
    <x v="2"/>
    <x v="0"/>
    <s v="Corporate"/>
    <n v="8"/>
    <n v="13706"/>
    <n v="0.17"/>
    <n v="53422"/>
    <x v="2"/>
    <n v="910078400"/>
    <n v="375858400"/>
    <n v="0.41299562762944381"/>
    <x v="0"/>
    <b v="1"/>
    <s v="agosto"/>
    <x v="0"/>
  </r>
  <r>
    <x v="9081"/>
    <s v="CUST2743"/>
    <d v="2024-03-30T00:00:00"/>
    <x v="3"/>
    <x v="1"/>
    <s v="Home Office"/>
    <n v="4"/>
    <n v="28226"/>
    <n v="0.27"/>
    <n v="54048"/>
    <x v="4"/>
    <n v="824199200"/>
    <n v="283719200"/>
    <n v="0.34423619921009385"/>
    <x v="7"/>
    <b v="1"/>
    <s v="marzo"/>
    <x v="7"/>
  </r>
  <r>
    <x v="9082"/>
    <s v="CUST4168"/>
    <d v="2024-08-19T00:00:00"/>
    <x v="1"/>
    <x v="4"/>
    <s v="Consumer"/>
    <n v="7"/>
    <n v="37884"/>
    <n v="0.03"/>
    <n v="193763"/>
    <x v="0"/>
    <n v="2572323600"/>
    <n v="634693600"/>
    <n v="0.24673940712591527"/>
    <x v="0"/>
    <b v="1"/>
    <s v="agosto"/>
    <x v="0"/>
  </r>
  <r>
    <x v="9083"/>
    <s v="CUST7283"/>
    <d v="2024-02-02T00:00:00"/>
    <x v="0"/>
    <x v="0"/>
    <s v="Corporate"/>
    <n v="8"/>
    <n v="47480"/>
    <n v="0.18"/>
    <n v="228184"/>
    <x v="1"/>
    <n v="3114688000"/>
    <n v="832848000"/>
    <n v="0.26739371648139398"/>
    <x v="9"/>
    <b v="1"/>
    <s v="febrero"/>
    <x v="9"/>
  </r>
  <r>
    <x v="9084"/>
    <s v="CUST4428"/>
    <d v="2024-11-06T00:00:00"/>
    <x v="0"/>
    <x v="1"/>
    <s v="Corporate"/>
    <n v="10"/>
    <n v="8790"/>
    <n v="0.09"/>
    <n v="50363"/>
    <x v="3"/>
    <n v="799890000"/>
    <n v="296260000"/>
    <n v="0.37037592668991987"/>
    <x v="2"/>
    <b v="1"/>
    <s v="noviembre"/>
    <x v="2"/>
  </r>
  <r>
    <x v="9085"/>
    <s v="CUST2716"/>
    <d v="2024-09-13T00:00:00"/>
    <x v="3"/>
    <x v="4"/>
    <s v="Corporate"/>
    <n v="5"/>
    <n v="2830"/>
    <n v="0.19"/>
    <n v="8766"/>
    <x v="2"/>
    <n v="114615000"/>
    <n v="26955000"/>
    <n v="0.23517864153906556"/>
    <x v="11"/>
    <b v="1"/>
    <s v="septiembre"/>
    <x v="11"/>
  </r>
  <r>
    <x v="9086"/>
    <s v="CUST7876"/>
    <d v="2024-05-26T00:00:00"/>
    <x v="2"/>
    <x v="0"/>
    <s v="Home Office"/>
    <n v="5"/>
    <n v="7094"/>
    <n v="0.22"/>
    <n v="19212"/>
    <x v="0"/>
    <n v="276666000"/>
    <n v="84546000"/>
    <n v="0.30558868816551366"/>
    <x v="5"/>
    <b v="1"/>
    <s v="mayo"/>
    <x v="5"/>
  </r>
  <r>
    <x v="9087"/>
    <s v="CUST3318"/>
    <d v="2024-03-16T00:00:00"/>
    <x v="1"/>
    <x v="2"/>
    <s v="Corporate"/>
    <n v="8"/>
    <n v="18242"/>
    <n v="0.25"/>
    <n v="56372"/>
    <x v="1"/>
    <n v="1094520000"/>
    <n v="530800000"/>
    <n v="0.48496144428607973"/>
    <x v="7"/>
    <b v="1"/>
    <s v="marzo"/>
    <x v="7"/>
  </r>
  <r>
    <x v="9088"/>
    <s v="CUST1295"/>
    <d v="2024-09-08T00:00:00"/>
    <x v="3"/>
    <x v="0"/>
    <s v="Home Office"/>
    <n v="3"/>
    <n v="37268"/>
    <n v="0.3"/>
    <n v="60376"/>
    <x v="2"/>
    <n v="782628000"/>
    <n v="178868000"/>
    <n v="0.22854791804024391"/>
    <x v="11"/>
    <b v="1"/>
    <s v="septiembre"/>
    <x v="11"/>
  </r>
  <r>
    <x v="9089"/>
    <s v="CUST9988"/>
    <d v="2024-12-15T00:00:00"/>
    <x v="1"/>
    <x v="1"/>
    <s v="Home Office"/>
    <n v="2"/>
    <n v="19777"/>
    <n v="0.06"/>
    <n v="22967"/>
    <x v="0"/>
    <n v="371807600"/>
    <n v="142137600"/>
    <n v="0.38228804360104529"/>
    <x v="10"/>
    <b v="1"/>
    <s v="diciembre"/>
    <x v="10"/>
  </r>
  <r>
    <x v="9090"/>
    <s v="CUST5776"/>
    <d v="2024-02-29T00:00:00"/>
    <x v="3"/>
    <x v="0"/>
    <s v="Corporate"/>
    <n v="2"/>
    <n v="48935"/>
    <n v="0.02"/>
    <n v="55182"/>
    <x v="3"/>
    <n v="959126000"/>
    <n v="407306000"/>
    <n v="0.42466370424740857"/>
    <x v="9"/>
    <b v="1"/>
    <s v="febrero"/>
    <x v="9"/>
  </r>
  <r>
    <x v="9091"/>
    <s v="CUST5286"/>
    <d v="2024-07-31T00:00:00"/>
    <x v="1"/>
    <x v="2"/>
    <s v="Consumer"/>
    <n v="4"/>
    <n v="49483"/>
    <n v="0.06"/>
    <n v="105356"/>
    <x v="1"/>
    <n v="1860560800"/>
    <n v="807000800"/>
    <n v="0.43374062271977354"/>
    <x v="3"/>
    <b v="1"/>
    <s v="julio"/>
    <x v="3"/>
  </r>
  <r>
    <x v="9092"/>
    <s v="CUST6630"/>
    <d v="2024-02-13T00:00:00"/>
    <x v="0"/>
    <x v="3"/>
    <s v="Home Office"/>
    <n v="4"/>
    <n v="10647"/>
    <n v="0.03"/>
    <n v="32460"/>
    <x v="2"/>
    <n v="413103600"/>
    <n v="88503600"/>
    <n v="0.21424068926051479"/>
    <x v="9"/>
    <b v="1"/>
    <s v="febrero"/>
    <x v="9"/>
  </r>
  <r>
    <x v="9093"/>
    <s v="CUST9384"/>
    <d v="2024-08-01T00:00:00"/>
    <x v="3"/>
    <x v="0"/>
    <s v="Home Office"/>
    <n v="8"/>
    <n v="47275"/>
    <n v="0"/>
    <n v="199912"/>
    <x v="1"/>
    <n v="3782000000"/>
    <n v="1782880000"/>
    <n v="0.47141195134849284"/>
    <x v="0"/>
    <b v="0"/>
    <s v="agosto"/>
    <x v="0"/>
  </r>
  <r>
    <x v="9094"/>
    <s v="CUST7649"/>
    <d v="2024-12-25T00:00:00"/>
    <x v="3"/>
    <x v="3"/>
    <s v="Home Office"/>
    <n v="2"/>
    <n v="49003"/>
    <n v="0.23"/>
    <n v="43628"/>
    <x v="0"/>
    <n v="754646200"/>
    <n v="318366200"/>
    <n v="0.42187478052629168"/>
    <x v="10"/>
    <b v="1"/>
    <s v="diciembre"/>
    <x v="10"/>
  </r>
  <r>
    <x v="9095"/>
    <s v="CUST1425"/>
    <d v="2024-11-15T00:00:00"/>
    <x v="2"/>
    <x v="2"/>
    <s v="Corporate"/>
    <n v="10"/>
    <n v="30626"/>
    <n v="0.02"/>
    <n v="231217"/>
    <x v="4"/>
    <n v="3001348000"/>
    <n v="689178000"/>
    <n v="0.22962282281161664"/>
    <x v="2"/>
    <b v="1"/>
    <s v="noviembre"/>
    <x v="2"/>
  </r>
  <r>
    <x v="9096"/>
    <s v="CUST8563"/>
    <d v="2024-10-22T00:00:00"/>
    <x v="2"/>
    <x v="1"/>
    <s v="Corporate"/>
    <n v="7"/>
    <n v="9340"/>
    <n v="0.15"/>
    <n v="43413"/>
    <x v="1"/>
    <n v="555730000"/>
    <n v="121600000"/>
    <n v="0.21881129325391827"/>
    <x v="4"/>
    <b v="1"/>
    <s v="octubre"/>
    <x v="4"/>
  </r>
  <r>
    <x v="9097"/>
    <s v="CUST2698"/>
    <d v="2024-04-19T00:00:00"/>
    <x v="3"/>
    <x v="1"/>
    <s v="Consumer"/>
    <n v="9"/>
    <n v="16416"/>
    <n v="0.06"/>
    <n v="99135"/>
    <x v="3"/>
    <n v="1388793600"/>
    <n v="397443600"/>
    <n v="0.28617902617062752"/>
    <x v="6"/>
    <b v="1"/>
    <s v="abril"/>
    <x v="6"/>
  </r>
  <r>
    <x v="9098"/>
    <s v="CUST6591"/>
    <d v="2024-04-18T00:00:00"/>
    <x v="2"/>
    <x v="1"/>
    <s v="Consumer"/>
    <n v="3"/>
    <n v="36890"/>
    <n v="0.11"/>
    <n v="49321"/>
    <x v="0"/>
    <n v="984963000"/>
    <n v="491753000"/>
    <n v="0.4992603783086268"/>
    <x v="6"/>
    <b v="1"/>
    <s v="abril"/>
    <x v="6"/>
  </r>
  <r>
    <x v="9099"/>
    <s v="CUST8399"/>
    <d v="2024-08-06T00:00:00"/>
    <x v="1"/>
    <x v="0"/>
    <s v="Consumer"/>
    <n v="7"/>
    <n v="36456"/>
    <n v="0.02"/>
    <n v="195014"/>
    <x v="4"/>
    <n v="2500881600"/>
    <n v="550741600"/>
    <n v="0.2202189819781952"/>
    <x v="0"/>
    <b v="1"/>
    <s v="agosto"/>
    <x v="0"/>
  </r>
  <r>
    <x v="9100"/>
    <s v="CUST3764"/>
    <d v="2024-10-08T00:00:00"/>
    <x v="0"/>
    <x v="1"/>
    <s v="Corporate"/>
    <n v="2"/>
    <n v="18398"/>
    <n v="0.15"/>
    <n v="18960"/>
    <x v="3"/>
    <n v="312766000"/>
    <n v="123166000"/>
    <n v="0.39379600084408151"/>
    <x v="4"/>
    <b v="1"/>
    <s v="octubre"/>
    <x v="4"/>
  </r>
  <r>
    <x v="9101"/>
    <s v="CUST1817"/>
    <d v="2024-03-28T00:00:00"/>
    <x v="2"/>
    <x v="0"/>
    <s v="Consumer"/>
    <n v="7"/>
    <n v="29915"/>
    <n v="0.22"/>
    <n v="108887"/>
    <x v="3"/>
    <n v="1633359000"/>
    <n v="544489000"/>
    <n v="0.3333553738033096"/>
    <x v="7"/>
    <b v="1"/>
    <s v="marzo"/>
    <x v="7"/>
  </r>
  <r>
    <x v="9102"/>
    <s v="CUST4067"/>
    <d v="2024-11-03T00:00:00"/>
    <x v="2"/>
    <x v="2"/>
    <s v="Corporate"/>
    <n v="7"/>
    <n v="6506"/>
    <n v="0.3"/>
    <n v="18105"/>
    <x v="2"/>
    <n v="318794000"/>
    <n v="137744000"/>
    <n v="0.43207839545286297"/>
    <x v="2"/>
    <b v="1"/>
    <s v="noviembre"/>
    <x v="2"/>
  </r>
  <r>
    <x v="9103"/>
    <s v="CUST4227"/>
    <d v="2024-10-06T00:00:00"/>
    <x v="2"/>
    <x v="0"/>
    <s v="Home Office"/>
    <n v="2"/>
    <n v="17438"/>
    <n v="0.14000000000000001"/>
    <n v="19571"/>
    <x v="2"/>
    <n v="299933600"/>
    <n v="104223600"/>
    <n v="0.34748891087894118"/>
    <x v="4"/>
    <b v="1"/>
    <s v="octubre"/>
    <x v="4"/>
  </r>
  <r>
    <x v="9104"/>
    <s v="CUST7330"/>
    <d v="2024-08-24T00:00:00"/>
    <x v="3"/>
    <x v="4"/>
    <s v="Consumer"/>
    <n v="4"/>
    <n v="33545"/>
    <n v="0.11"/>
    <n v="66808"/>
    <x v="1"/>
    <n v="1194202000"/>
    <n v="526122000"/>
    <n v="0.44056365673479025"/>
    <x v="0"/>
    <b v="1"/>
    <s v="agosto"/>
    <x v="0"/>
  </r>
  <r>
    <x v="9105"/>
    <s v="CUST8727"/>
    <d v="2024-04-18T00:00:00"/>
    <x v="3"/>
    <x v="1"/>
    <s v="Consumer"/>
    <n v="8"/>
    <n v="25239"/>
    <n v="0.08"/>
    <n v="126292"/>
    <x v="4"/>
    <n v="1857590400"/>
    <n v="594670400"/>
    <n v="0.32012999205852916"/>
    <x v="6"/>
    <b v="1"/>
    <s v="abril"/>
    <x v="6"/>
  </r>
  <r>
    <x v="9106"/>
    <s v="CUST4518"/>
    <d v="2024-11-05T00:00:00"/>
    <x v="1"/>
    <x v="4"/>
    <s v="Corporate"/>
    <n v="8"/>
    <n v="13948"/>
    <n v="0.06"/>
    <n v="82533"/>
    <x v="3"/>
    <n v="1048889600"/>
    <n v="223559600"/>
    <n v="0.21313930465131889"/>
    <x v="2"/>
    <b v="1"/>
    <s v="noviembre"/>
    <x v="2"/>
  </r>
  <r>
    <x v="9107"/>
    <s v="CUST9279"/>
    <d v="2024-03-20T00:00:00"/>
    <x v="0"/>
    <x v="2"/>
    <s v="Home Office"/>
    <n v="5"/>
    <n v="25922"/>
    <n v="0.05"/>
    <n v="88685"/>
    <x v="2"/>
    <n v="1231295000"/>
    <n v="344445000"/>
    <n v="0.27974206018866316"/>
    <x v="7"/>
    <b v="1"/>
    <s v="marzo"/>
    <x v="7"/>
  </r>
  <r>
    <x v="9108"/>
    <s v="CUST9951"/>
    <d v="2024-02-18T00:00:00"/>
    <x v="3"/>
    <x v="4"/>
    <s v="Corporate"/>
    <n v="8"/>
    <n v="28594"/>
    <n v="0.13"/>
    <n v="115992"/>
    <x v="1"/>
    <n v="1990142400"/>
    <n v="830222400"/>
    <n v="0.41716733435758163"/>
    <x v="9"/>
    <b v="1"/>
    <s v="febrero"/>
    <x v="9"/>
  </r>
  <r>
    <x v="9109"/>
    <s v="CUST1179"/>
    <d v="2024-01-05T00:00:00"/>
    <x v="2"/>
    <x v="2"/>
    <s v="Consumer"/>
    <n v="1"/>
    <n v="39949"/>
    <n v="0.22"/>
    <n v="23751"/>
    <x v="3"/>
    <n v="311602200"/>
    <n v="74092200"/>
    <n v="0.23777816716313299"/>
    <x v="8"/>
    <b v="1"/>
    <s v="enero"/>
    <x v="8"/>
  </r>
  <r>
    <x v="9110"/>
    <s v="CUST6654"/>
    <d v="2024-07-03T00:00:00"/>
    <x v="0"/>
    <x v="0"/>
    <s v="Corporate"/>
    <n v="5"/>
    <n v="21286"/>
    <n v="0.09"/>
    <n v="61921"/>
    <x v="2"/>
    <n v="968513000"/>
    <n v="349303000"/>
    <n v="0.36065907220656823"/>
    <x v="3"/>
    <b v="1"/>
    <s v="julio"/>
    <x v="3"/>
  </r>
  <r>
    <x v="9111"/>
    <s v="CUST9911"/>
    <d v="2024-09-16T00:00:00"/>
    <x v="3"/>
    <x v="2"/>
    <s v="Consumer"/>
    <n v="5"/>
    <n v="1513"/>
    <n v="0.11"/>
    <n v="4688"/>
    <x v="1"/>
    <n v="67328500"/>
    <n v="20448500"/>
    <n v="0.30371239519668491"/>
    <x v="11"/>
    <b v="1"/>
    <s v="septiembre"/>
    <x v="11"/>
  </r>
  <r>
    <x v="9112"/>
    <s v="CUST7768"/>
    <d v="2024-03-13T00:00:00"/>
    <x v="3"/>
    <x v="2"/>
    <s v="Corporate"/>
    <n v="10"/>
    <n v="2464"/>
    <n v="0.27"/>
    <n v="12731"/>
    <x v="0"/>
    <n v="179872000"/>
    <n v="52562000"/>
    <n v="0.29221891122576055"/>
    <x v="7"/>
    <b v="1"/>
    <s v="marzo"/>
    <x v="7"/>
  </r>
  <r>
    <x v="9113"/>
    <s v="CUST6838"/>
    <d v="2024-07-08T00:00:00"/>
    <x v="2"/>
    <x v="0"/>
    <s v="Consumer"/>
    <n v="6"/>
    <n v="32132"/>
    <n v="0.06"/>
    <n v="95000"/>
    <x v="4"/>
    <n v="1812244800"/>
    <n v="862244800"/>
    <n v="0.47578825995251856"/>
    <x v="3"/>
    <b v="1"/>
    <s v="julio"/>
    <x v="3"/>
  </r>
  <r>
    <x v="9114"/>
    <s v="CUST2368"/>
    <d v="2024-05-06T00:00:00"/>
    <x v="3"/>
    <x v="0"/>
    <s v="Home Office"/>
    <n v="2"/>
    <n v="24412"/>
    <n v="0.25"/>
    <n v="23616"/>
    <x v="1"/>
    <n v="366180000"/>
    <n v="130020000"/>
    <n v="0.3550712764214321"/>
    <x v="5"/>
    <b v="1"/>
    <s v="mayo"/>
    <x v="5"/>
  </r>
  <r>
    <x v="9115"/>
    <s v="CUST9923"/>
    <d v="2024-01-09T00:00:00"/>
    <x v="2"/>
    <x v="1"/>
    <s v="Home Office"/>
    <n v="8"/>
    <n v="44674"/>
    <n v="0.26"/>
    <n v="193515"/>
    <x v="2"/>
    <n v="2644700800"/>
    <n v="709550800"/>
    <n v="0.26829152091609004"/>
    <x v="8"/>
    <b v="1"/>
    <s v="enero"/>
    <x v="8"/>
  </r>
  <r>
    <x v="9116"/>
    <s v="CUST9970"/>
    <d v="2024-03-14T00:00:00"/>
    <x v="0"/>
    <x v="3"/>
    <s v="Home Office"/>
    <n v="10"/>
    <n v="1646"/>
    <n v="0.12"/>
    <n v="8282"/>
    <x v="2"/>
    <n v="144848000"/>
    <n v="62028000"/>
    <n v="0.42822821164254943"/>
    <x v="7"/>
    <b v="1"/>
    <s v="marzo"/>
    <x v="7"/>
  </r>
  <r>
    <x v="9117"/>
    <s v="CUST8355"/>
    <d v="2024-11-10T00:00:00"/>
    <x v="1"/>
    <x v="2"/>
    <s v="Home Office"/>
    <n v="8"/>
    <n v="24972"/>
    <n v="0.27"/>
    <n v="109765"/>
    <x v="1"/>
    <n v="1458364800"/>
    <n v="360714800"/>
    <n v="0.2473419544958847"/>
    <x v="2"/>
    <b v="1"/>
    <s v="noviembre"/>
    <x v="2"/>
  </r>
  <r>
    <x v="9118"/>
    <s v="CUST3818"/>
    <d v="2024-07-11T00:00:00"/>
    <x v="3"/>
    <x v="0"/>
    <s v="Consumer"/>
    <n v="8"/>
    <n v="9196"/>
    <n v="0.26"/>
    <n v="36956"/>
    <x v="3"/>
    <n v="544403200"/>
    <n v="174843200"/>
    <n v="0.321164901308442"/>
    <x v="3"/>
    <b v="1"/>
    <s v="julio"/>
    <x v="3"/>
  </r>
  <r>
    <x v="9119"/>
    <s v="CUST3477"/>
    <d v="2024-08-07T00:00:00"/>
    <x v="3"/>
    <x v="3"/>
    <s v="Corporate"/>
    <n v="7"/>
    <n v="43435"/>
    <n v="0.14000000000000001"/>
    <n v="187745"/>
    <x v="0"/>
    <n v="2614787000"/>
    <n v="737337000"/>
    <n v="0.28198740471021155"/>
    <x v="0"/>
    <b v="1"/>
    <s v="agosto"/>
    <x v="0"/>
  </r>
  <r>
    <x v="9120"/>
    <s v="CUST5149"/>
    <d v="2024-09-30T00:00:00"/>
    <x v="3"/>
    <x v="4"/>
    <s v="Home Office"/>
    <n v="8"/>
    <n v="35019"/>
    <n v="0.13"/>
    <n v="178476"/>
    <x v="0"/>
    <n v="2437322400"/>
    <n v="652562400"/>
    <n v="0.26773741545230129"/>
    <x v="11"/>
    <b v="1"/>
    <s v="septiembre"/>
    <x v="11"/>
  </r>
  <r>
    <x v="9121"/>
    <s v="CUST8952"/>
    <d v="2024-11-18T00:00:00"/>
    <x v="0"/>
    <x v="3"/>
    <s v="Home Office"/>
    <n v="5"/>
    <n v="31308"/>
    <n v="0.15"/>
    <n v="103843"/>
    <x v="0"/>
    <n v="1330590000"/>
    <n v="292160000"/>
    <n v="0.21957176891454167"/>
    <x v="2"/>
    <b v="1"/>
    <s v="noviembre"/>
    <x v="2"/>
  </r>
  <r>
    <x v="9122"/>
    <s v="CUST8717"/>
    <d v="2024-02-06T00:00:00"/>
    <x v="1"/>
    <x v="0"/>
    <s v="Home Office"/>
    <n v="10"/>
    <n v="4327"/>
    <n v="0.09"/>
    <n v="21037"/>
    <x v="4"/>
    <n v="393757000"/>
    <n v="183387000"/>
    <n v="0.46573648214507934"/>
    <x v="9"/>
    <b v="1"/>
    <s v="febrero"/>
    <x v="9"/>
  </r>
  <r>
    <x v="9123"/>
    <s v="CUST1508"/>
    <d v="2024-01-06T00:00:00"/>
    <x v="3"/>
    <x v="2"/>
    <s v="Consumer"/>
    <n v="4"/>
    <n v="34946"/>
    <n v="0.12"/>
    <n v="76104"/>
    <x v="2"/>
    <n v="1230099200"/>
    <n v="469059200"/>
    <n v="0.38131818962243047"/>
    <x v="8"/>
    <b v="1"/>
    <s v="enero"/>
    <x v="8"/>
  </r>
  <r>
    <x v="9124"/>
    <s v="CUST4640"/>
    <d v="2024-10-26T00:00:00"/>
    <x v="3"/>
    <x v="3"/>
    <s v="Corporate"/>
    <n v="8"/>
    <n v="27617"/>
    <n v="0.22"/>
    <n v="98204"/>
    <x v="3"/>
    <n v="1723300800"/>
    <n v="741260800"/>
    <n v="0.43014011250966749"/>
    <x v="4"/>
    <b v="1"/>
    <s v="octubre"/>
    <x v="4"/>
  </r>
  <r>
    <x v="9125"/>
    <s v="CUST8816"/>
    <d v="2024-07-10T00:00:00"/>
    <x v="1"/>
    <x v="3"/>
    <s v="Home Office"/>
    <n v="9"/>
    <n v="33768"/>
    <n v="0.01"/>
    <n v="160098"/>
    <x v="4"/>
    <n v="3008728800"/>
    <n v="1407748800"/>
    <n v="0.46788823239901184"/>
    <x v="3"/>
    <b v="1"/>
    <s v="julio"/>
    <x v="3"/>
  </r>
  <r>
    <x v="9126"/>
    <s v="CUST7175"/>
    <d v="2024-12-28T00:00:00"/>
    <x v="0"/>
    <x v="1"/>
    <s v="Home Office"/>
    <n v="4"/>
    <n v="25337"/>
    <n v="0.22"/>
    <n v="46861"/>
    <x v="2"/>
    <n v="790514400"/>
    <n v="321904400"/>
    <n v="0.4072087744385175"/>
    <x v="10"/>
    <b v="1"/>
    <s v="diciembre"/>
    <x v="10"/>
  </r>
  <r>
    <x v="9127"/>
    <s v="CUST6285"/>
    <d v="2024-09-19T00:00:00"/>
    <x v="2"/>
    <x v="2"/>
    <s v="Consumer"/>
    <n v="6"/>
    <n v="10825"/>
    <n v="0.28999999999999998"/>
    <n v="30338"/>
    <x v="0"/>
    <n v="461145000"/>
    <n v="157765000"/>
    <n v="0.3421158204035607"/>
    <x v="11"/>
    <b v="1"/>
    <s v="septiembre"/>
    <x v="11"/>
  </r>
  <r>
    <x v="9128"/>
    <s v="CUST9004"/>
    <d v="2024-04-01T00:00:00"/>
    <x v="3"/>
    <x v="2"/>
    <s v="Corporate"/>
    <n v="2"/>
    <n v="4123"/>
    <n v="0.25"/>
    <n v="3440"/>
    <x v="2"/>
    <n v="61845000"/>
    <n v="27445000"/>
    <n v="0.44377071711536908"/>
    <x v="6"/>
    <b v="1"/>
    <s v="abril"/>
    <x v="6"/>
  </r>
  <r>
    <x v="9129"/>
    <s v="CUST2607"/>
    <d v="2024-04-11T00:00:00"/>
    <x v="2"/>
    <x v="4"/>
    <s v="Corporate"/>
    <n v="4"/>
    <n v="38342"/>
    <n v="0.09"/>
    <n v="92189"/>
    <x v="1"/>
    <n v="1395648800"/>
    <n v="473758800"/>
    <n v="0.33945416640633375"/>
    <x v="6"/>
    <b v="1"/>
    <s v="abril"/>
    <x v="6"/>
  </r>
  <r>
    <x v="9130"/>
    <s v="CUST8921"/>
    <d v="2024-02-29T00:00:00"/>
    <x v="3"/>
    <x v="0"/>
    <s v="Corporate"/>
    <n v="3"/>
    <n v="47555"/>
    <n v="0.1"/>
    <n v="95184"/>
    <x v="2"/>
    <n v="1283985000"/>
    <n v="332145000"/>
    <n v="0.2586829285388848"/>
    <x v="9"/>
    <b v="1"/>
    <s v="febrero"/>
    <x v="9"/>
  </r>
  <r>
    <x v="9131"/>
    <s v="CUST4496"/>
    <d v="2024-09-05T00:00:00"/>
    <x v="2"/>
    <x v="1"/>
    <s v="Consumer"/>
    <n v="8"/>
    <n v="11694"/>
    <n v="0.28999999999999998"/>
    <n v="37460"/>
    <x v="4"/>
    <n v="664219200"/>
    <n v="289619200"/>
    <n v="0.43602955169016494"/>
    <x v="11"/>
    <b v="1"/>
    <s v="septiembre"/>
    <x v="11"/>
  </r>
  <r>
    <x v="9132"/>
    <s v="CUST9013"/>
    <d v="2024-04-07T00:00:00"/>
    <x v="1"/>
    <x v="2"/>
    <s v="Corporate"/>
    <n v="8"/>
    <n v="25750"/>
    <n v="0"/>
    <n v="121166"/>
    <x v="3"/>
    <n v="2060000000"/>
    <n v="848340000"/>
    <n v="0.41181553398058252"/>
    <x v="6"/>
    <b v="0"/>
    <s v="abril"/>
    <x v="6"/>
  </r>
  <r>
    <x v="9133"/>
    <s v="CUST7124"/>
    <d v="2024-01-08T00:00:00"/>
    <x v="2"/>
    <x v="2"/>
    <s v="Home Office"/>
    <n v="9"/>
    <n v="15910"/>
    <n v="0.24"/>
    <n v="78160"/>
    <x v="3"/>
    <n v="1088244000"/>
    <n v="306644000"/>
    <n v="0.28177871874322302"/>
    <x v="8"/>
    <b v="1"/>
    <s v="enero"/>
    <x v="8"/>
  </r>
  <r>
    <x v="9134"/>
    <s v="CUST9883"/>
    <d v="2024-07-22T00:00:00"/>
    <x v="0"/>
    <x v="4"/>
    <s v="Home Office"/>
    <n v="10"/>
    <n v="9041"/>
    <n v="0.22"/>
    <n v="50709"/>
    <x v="4"/>
    <n v="705198000"/>
    <n v="198108000"/>
    <n v="0.28092535713374117"/>
    <x v="3"/>
    <b v="1"/>
    <s v="julio"/>
    <x v="3"/>
  </r>
  <r>
    <x v="9135"/>
    <s v="CUST9454"/>
    <d v="2024-10-20T00:00:00"/>
    <x v="3"/>
    <x v="2"/>
    <s v="Home Office"/>
    <n v="2"/>
    <n v="46290"/>
    <n v="0.28999999999999998"/>
    <n v="33640"/>
    <x v="0"/>
    <n v="657318000"/>
    <n v="320918000"/>
    <n v="0.48822335612291157"/>
    <x v="4"/>
    <b v="1"/>
    <s v="octubre"/>
    <x v="4"/>
  </r>
  <r>
    <x v="9136"/>
    <s v="CUST3948"/>
    <d v="2024-05-04T00:00:00"/>
    <x v="0"/>
    <x v="2"/>
    <s v="Consumer"/>
    <n v="6"/>
    <n v="11274"/>
    <n v="0.02"/>
    <n v="44192"/>
    <x v="0"/>
    <n v="662911200"/>
    <n v="220991200"/>
    <n v="0.33336471008484997"/>
    <x v="5"/>
    <b v="1"/>
    <s v="mayo"/>
    <x v="5"/>
  </r>
  <r>
    <x v="9137"/>
    <s v="CUST8416"/>
    <d v="2024-04-11T00:00:00"/>
    <x v="0"/>
    <x v="2"/>
    <s v="Home Office"/>
    <n v="3"/>
    <n v="33197"/>
    <n v="0.08"/>
    <n v="48523"/>
    <x v="0"/>
    <n v="916237200"/>
    <n v="431007200"/>
    <n v="0.47041006411876751"/>
    <x v="6"/>
    <b v="1"/>
    <s v="abril"/>
    <x v="6"/>
  </r>
  <r>
    <x v="9138"/>
    <s v="CUST5887"/>
    <d v="2024-02-28T00:00:00"/>
    <x v="1"/>
    <x v="4"/>
    <s v="Corporate"/>
    <n v="6"/>
    <n v="37299"/>
    <n v="7.0000000000000007E-2"/>
    <n v="161455"/>
    <x v="3"/>
    <n v="2081284200"/>
    <n v="466734200"/>
    <n v="0.22425298765060533"/>
    <x v="9"/>
    <b v="1"/>
    <s v="febrero"/>
    <x v="9"/>
  </r>
  <r>
    <x v="9139"/>
    <s v="CUST6428"/>
    <d v="2024-02-28T00:00:00"/>
    <x v="1"/>
    <x v="4"/>
    <s v="Home Office"/>
    <n v="9"/>
    <n v="46065"/>
    <n v="7.0000000000000007E-2"/>
    <n v="289472"/>
    <x v="1"/>
    <n v="3855640500"/>
    <n v="960920500"/>
    <n v="0.24922461002264085"/>
    <x v="9"/>
    <b v="1"/>
    <s v="febrero"/>
    <x v="9"/>
  </r>
  <r>
    <x v="9140"/>
    <s v="CUST2688"/>
    <d v="2024-07-21T00:00:00"/>
    <x v="1"/>
    <x v="3"/>
    <s v="Home Office"/>
    <n v="3"/>
    <n v="31089"/>
    <n v="0.28999999999999998"/>
    <n v="46607"/>
    <x v="0"/>
    <n v="662195700"/>
    <n v="196125700"/>
    <n v="0.29617483170005482"/>
    <x v="3"/>
    <b v="1"/>
    <s v="julio"/>
    <x v="3"/>
  </r>
  <r>
    <x v="9141"/>
    <s v="CUST4611"/>
    <d v="2024-05-22T00:00:00"/>
    <x v="3"/>
    <x v="0"/>
    <s v="Consumer"/>
    <n v="3"/>
    <n v="21157"/>
    <n v="0.06"/>
    <n v="43830"/>
    <x v="0"/>
    <n v="596627400"/>
    <n v="158327400"/>
    <n v="0.26537064841473923"/>
    <x v="5"/>
    <b v="1"/>
    <s v="mayo"/>
    <x v="5"/>
  </r>
  <r>
    <x v="9142"/>
    <s v="CUST7734"/>
    <d v="2024-11-21T00:00:00"/>
    <x v="3"/>
    <x v="2"/>
    <s v="Corporate"/>
    <n v="10"/>
    <n v="47990"/>
    <n v="0.28000000000000003"/>
    <n v="212687"/>
    <x v="0"/>
    <n v="3455280000"/>
    <n v="1328410000"/>
    <n v="0.38445798893287952"/>
    <x v="2"/>
    <b v="1"/>
    <s v="noviembre"/>
    <x v="2"/>
  </r>
  <r>
    <x v="9143"/>
    <s v="CUST2215"/>
    <d v="2024-03-23T00:00:00"/>
    <x v="0"/>
    <x v="4"/>
    <s v="Consumer"/>
    <n v="4"/>
    <n v="7113"/>
    <n v="0.28000000000000003"/>
    <n v="14160"/>
    <x v="0"/>
    <n v="204854400"/>
    <n v="63254400"/>
    <n v="0.30877735601480855"/>
    <x v="7"/>
    <b v="1"/>
    <s v="marzo"/>
    <x v="7"/>
  </r>
  <r>
    <x v="9144"/>
    <s v="CUST8947"/>
    <d v="2024-10-18T00:00:00"/>
    <x v="1"/>
    <x v="2"/>
    <s v="Consumer"/>
    <n v="4"/>
    <n v="10209"/>
    <n v="0.06"/>
    <n v="22402"/>
    <x v="4"/>
    <n v="383858400"/>
    <n v="159838400"/>
    <n v="0.41639938060493142"/>
    <x v="4"/>
    <b v="1"/>
    <s v="octubre"/>
    <x v="4"/>
  </r>
  <r>
    <x v="9145"/>
    <s v="CUST1701"/>
    <d v="2024-05-14T00:00:00"/>
    <x v="0"/>
    <x v="2"/>
    <s v="Consumer"/>
    <n v="6"/>
    <n v="12704"/>
    <n v="0"/>
    <n v="42563"/>
    <x v="3"/>
    <n v="762240000"/>
    <n v="336610000"/>
    <n v="0.4416063182199832"/>
    <x v="5"/>
    <b v="0"/>
    <s v="mayo"/>
    <x v="5"/>
  </r>
  <r>
    <x v="9146"/>
    <s v="CUST7077"/>
    <d v="2024-07-04T00:00:00"/>
    <x v="3"/>
    <x v="1"/>
    <s v="Consumer"/>
    <n v="7"/>
    <n v="28577"/>
    <n v="0.19"/>
    <n v="126667"/>
    <x v="2"/>
    <n v="1620315900"/>
    <n v="353645900"/>
    <n v="0.21825737808287879"/>
    <x v="3"/>
    <b v="1"/>
    <s v="julio"/>
    <x v="3"/>
  </r>
  <r>
    <x v="9147"/>
    <s v="CUST8238"/>
    <d v="2024-10-24T00:00:00"/>
    <x v="3"/>
    <x v="4"/>
    <s v="Home Office"/>
    <n v="3"/>
    <n v="48544"/>
    <n v="0.13"/>
    <n v="85151"/>
    <x v="3"/>
    <n v="1266998400"/>
    <n v="415488400"/>
    <n v="0.32793127441992032"/>
    <x v="4"/>
    <b v="1"/>
    <s v="octubre"/>
    <x v="4"/>
  </r>
  <r>
    <x v="9148"/>
    <s v="CUST6428"/>
    <d v="2024-09-18T00:00:00"/>
    <x v="0"/>
    <x v="0"/>
    <s v="Home Office"/>
    <n v="3"/>
    <n v="5952"/>
    <n v="0.14000000000000001"/>
    <n v="11581"/>
    <x v="4"/>
    <n v="153561600"/>
    <n v="37751600"/>
    <n v="0.24584010585979829"/>
    <x v="11"/>
    <b v="1"/>
    <s v="septiembre"/>
    <x v="11"/>
  </r>
  <r>
    <x v="9149"/>
    <s v="CUST1791"/>
    <d v="2024-03-22T00:00:00"/>
    <x v="2"/>
    <x v="4"/>
    <s v="Consumer"/>
    <n v="5"/>
    <n v="10954"/>
    <n v="0.13"/>
    <n v="37086"/>
    <x v="2"/>
    <n v="476499000"/>
    <n v="105639000"/>
    <n v="0.22169826169624701"/>
    <x v="7"/>
    <b v="1"/>
    <s v="marzo"/>
    <x v="7"/>
  </r>
  <r>
    <x v="9150"/>
    <s v="CUST1055"/>
    <d v="2024-10-05T00:00:00"/>
    <x v="3"/>
    <x v="4"/>
    <s v="Corporate"/>
    <n v="5"/>
    <n v="2674"/>
    <n v="0.09"/>
    <n v="6525"/>
    <x v="3"/>
    <n v="121667000"/>
    <n v="56417000"/>
    <n v="0.46370009945178231"/>
    <x v="4"/>
    <b v="1"/>
    <s v="octubre"/>
    <x v="4"/>
  </r>
  <r>
    <x v="9151"/>
    <s v="CUST8243"/>
    <d v="2024-05-15T00:00:00"/>
    <x v="2"/>
    <x v="4"/>
    <s v="Corporate"/>
    <n v="5"/>
    <n v="45261"/>
    <n v="0.01"/>
    <n v="159330"/>
    <x v="0"/>
    <n v="2240419500"/>
    <n v="647119500"/>
    <n v="0.28883854117498975"/>
    <x v="5"/>
    <b v="1"/>
    <s v="mayo"/>
    <x v="5"/>
  </r>
  <r>
    <x v="9152"/>
    <s v="CUST7610"/>
    <d v="2024-09-29T00:00:00"/>
    <x v="0"/>
    <x v="2"/>
    <s v="Home Office"/>
    <n v="9"/>
    <n v="45298"/>
    <n v="0.01"/>
    <n v="303665"/>
    <x v="4"/>
    <n v="4036051800"/>
    <n v="999401800"/>
    <n v="0.24761867526080811"/>
    <x v="11"/>
    <b v="1"/>
    <s v="septiembre"/>
    <x v="11"/>
  </r>
  <r>
    <x v="9153"/>
    <s v="CUST9270"/>
    <d v="2024-03-05T00:00:00"/>
    <x v="3"/>
    <x v="3"/>
    <s v="Home Office"/>
    <n v="6"/>
    <n v="23444"/>
    <n v="0.28000000000000003"/>
    <n v="73235"/>
    <x v="0"/>
    <n v="1012780800"/>
    <n v="280430800"/>
    <n v="0.27689190000442349"/>
    <x v="7"/>
    <b v="1"/>
    <s v="marzo"/>
    <x v="7"/>
  </r>
  <r>
    <x v="9154"/>
    <s v="CUST7032"/>
    <d v="2024-08-08T00:00:00"/>
    <x v="3"/>
    <x v="3"/>
    <s v="Consumer"/>
    <n v="4"/>
    <n v="41952"/>
    <n v="7.0000000000000007E-2"/>
    <n v="100375"/>
    <x v="0"/>
    <n v="1560614400"/>
    <n v="556864400"/>
    <n v="0.35682382528317053"/>
    <x v="0"/>
    <b v="1"/>
    <s v="agosto"/>
    <x v="0"/>
  </r>
  <r>
    <x v="9155"/>
    <s v="CUST5380"/>
    <d v="2024-12-08T00:00:00"/>
    <x v="3"/>
    <x v="2"/>
    <s v="Home Office"/>
    <n v="8"/>
    <n v="29206"/>
    <n v="0.27"/>
    <n v="89405"/>
    <x v="1"/>
    <n v="1705630400"/>
    <n v="811580400"/>
    <n v="0.47582430519531077"/>
    <x v="10"/>
    <b v="1"/>
    <s v="diciembre"/>
    <x v="10"/>
  </r>
  <r>
    <x v="9156"/>
    <s v="CUST4861"/>
    <d v="2024-06-26T00:00:00"/>
    <x v="1"/>
    <x v="0"/>
    <s v="Corporate"/>
    <n v="9"/>
    <n v="11790"/>
    <n v="0.25"/>
    <n v="44194"/>
    <x v="4"/>
    <n v="795825000"/>
    <n v="353885000"/>
    <n v="0.444676907611598"/>
    <x v="1"/>
    <b v="1"/>
    <s v="junio"/>
    <x v="1"/>
  </r>
  <r>
    <x v="9157"/>
    <s v="CUST5379"/>
    <d v="2024-07-23T00:00:00"/>
    <x v="2"/>
    <x v="4"/>
    <s v="Corporate"/>
    <n v="3"/>
    <n v="45825"/>
    <n v="0.09"/>
    <n v="95858"/>
    <x v="0"/>
    <n v="1251022500"/>
    <n v="292442500"/>
    <n v="0.23376278204428777"/>
    <x v="3"/>
    <b v="1"/>
    <s v="julio"/>
    <x v="3"/>
  </r>
  <r>
    <x v="9158"/>
    <s v="CUST4398"/>
    <d v="2024-08-21T00:00:00"/>
    <x v="0"/>
    <x v="4"/>
    <s v="Corporate"/>
    <n v="9"/>
    <n v="9344"/>
    <n v="0.2"/>
    <n v="39286"/>
    <x v="2"/>
    <n v="672768000"/>
    <n v="279908000"/>
    <n v="0.41605427130898021"/>
    <x v="0"/>
    <b v="1"/>
    <s v="agosto"/>
    <x v="0"/>
  </r>
  <r>
    <x v="9159"/>
    <s v="CUST6607"/>
    <d v="2024-01-22T00:00:00"/>
    <x v="1"/>
    <x v="3"/>
    <s v="Corporate"/>
    <n v="6"/>
    <n v="34437"/>
    <n v="7.0000000000000007E-2"/>
    <n v="124473"/>
    <x v="1"/>
    <n v="1921584600"/>
    <n v="676854600"/>
    <n v="0.35223773129738861"/>
    <x v="8"/>
    <b v="1"/>
    <s v="enero"/>
    <x v="8"/>
  </r>
  <r>
    <x v="9160"/>
    <s v="CUST6829"/>
    <d v="2024-07-17T00:00:00"/>
    <x v="0"/>
    <x v="4"/>
    <s v="Home Office"/>
    <n v="5"/>
    <n v="17514"/>
    <n v="0.05"/>
    <n v="59596"/>
    <x v="2"/>
    <n v="831915000"/>
    <n v="235955000"/>
    <n v="0.28362873610885725"/>
    <x v="3"/>
    <b v="1"/>
    <s v="julio"/>
    <x v="3"/>
  </r>
  <r>
    <x v="9161"/>
    <s v="CUST4362"/>
    <d v="2024-08-18T00:00:00"/>
    <x v="3"/>
    <x v="0"/>
    <s v="Home Office"/>
    <n v="3"/>
    <n v="31833"/>
    <n v="7.0000000000000007E-2"/>
    <n v="59370"/>
    <x v="2"/>
    <n v="888140700"/>
    <n v="294440700"/>
    <n v="0.33152483609860467"/>
    <x v="0"/>
    <b v="1"/>
    <s v="agosto"/>
    <x v="0"/>
  </r>
  <r>
    <x v="9162"/>
    <s v="CUST1617"/>
    <d v="2024-01-16T00:00:00"/>
    <x v="0"/>
    <x v="1"/>
    <s v="Consumer"/>
    <n v="6"/>
    <n v="14589"/>
    <n v="0.11"/>
    <n v="42099"/>
    <x v="0"/>
    <n v="779052600"/>
    <n v="358062600"/>
    <n v="0.45961286824535341"/>
    <x v="8"/>
    <b v="1"/>
    <s v="enero"/>
    <x v="8"/>
  </r>
  <r>
    <x v="9163"/>
    <s v="CUST6314"/>
    <d v="2024-08-08T00:00:00"/>
    <x v="0"/>
    <x v="1"/>
    <s v="Home Office"/>
    <n v="4"/>
    <n v="21531"/>
    <n v="0.17"/>
    <n v="36429"/>
    <x v="2"/>
    <n v="714829200"/>
    <n v="350539200"/>
    <n v="0.49038175832772363"/>
    <x v="0"/>
    <b v="1"/>
    <s v="agosto"/>
    <x v="0"/>
  </r>
  <r>
    <x v="9164"/>
    <s v="CUST5022"/>
    <d v="2024-08-31T00:00:00"/>
    <x v="2"/>
    <x v="2"/>
    <s v="Home Office"/>
    <n v="5"/>
    <n v="14084"/>
    <n v="0.04"/>
    <n v="50637"/>
    <x v="1"/>
    <n v="676032000"/>
    <n v="169662000"/>
    <n v="0.25096740982675375"/>
    <x v="0"/>
    <b v="1"/>
    <s v="agosto"/>
    <x v="0"/>
  </r>
  <r>
    <x v="9165"/>
    <s v="CUST6214"/>
    <d v="2024-03-29T00:00:00"/>
    <x v="1"/>
    <x v="2"/>
    <s v="Home Office"/>
    <n v="6"/>
    <n v="23192"/>
    <n v="0.18"/>
    <n v="67031"/>
    <x v="4"/>
    <n v="1141046400"/>
    <n v="470736400"/>
    <n v="0.41254799103699902"/>
    <x v="7"/>
    <b v="1"/>
    <s v="marzo"/>
    <x v="7"/>
  </r>
  <r>
    <x v="9166"/>
    <s v="CUST3565"/>
    <d v="2024-09-19T00:00:00"/>
    <x v="3"/>
    <x v="0"/>
    <s v="Consumer"/>
    <n v="1"/>
    <n v="35592"/>
    <n v="0.1"/>
    <n v="23520"/>
    <x v="0"/>
    <n v="320328000"/>
    <n v="85128000"/>
    <n v="0.26575260358132913"/>
    <x v="11"/>
    <b v="1"/>
    <s v="septiembre"/>
    <x v="11"/>
  </r>
  <r>
    <x v="9167"/>
    <s v="CUST9601"/>
    <d v="2024-06-21T00:00:00"/>
    <x v="3"/>
    <x v="2"/>
    <s v="Consumer"/>
    <n v="2"/>
    <n v="35075"/>
    <n v="0.11"/>
    <n v="32826"/>
    <x v="1"/>
    <n v="624335000"/>
    <n v="296075000"/>
    <n v="0.47422457494774439"/>
    <x v="1"/>
    <b v="1"/>
    <s v="junio"/>
    <x v="1"/>
  </r>
  <r>
    <x v="9168"/>
    <s v="CUST9106"/>
    <d v="2024-01-13T00:00:00"/>
    <x v="2"/>
    <x v="4"/>
    <s v="Home Office"/>
    <n v="2"/>
    <n v="32778"/>
    <n v="0.14000000000000001"/>
    <n v="42688"/>
    <x v="3"/>
    <n v="563781600"/>
    <n v="136901600"/>
    <n v="0.24282736435527516"/>
    <x v="8"/>
    <b v="1"/>
    <s v="enero"/>
    <x v="8"/>
  </r>
  <r>
    <x v="9169"/>
    <s v="CUST2545"/>
    <d v="2024-05-31T00:00:00"/>
    <x v="3"/>
    <x v="0"/>
    <s v="Consumer"/>
    <n v="8"/>
    <n v="34428"/>
    <n v="0.19"/>
    <n v="169962"/>
    <x v="2"/>
    <n v="2230934400"/>
    <n v="531314400"/>
    <n v="0.23815778715860045"/>
    <x v="5"/>
    <b v="1"/>
    <s v="mayo"/>
    <x v="5"/>
  </r>
  <r>
    <x v="9170"/>
    <s v="CUST4912"/>
    <d v="2024-11-03T00:00:00"/>
    <x v="0"/>
    <x v="3"/>
    <s v="Consumer"/>
    <n v="2"/>
    <n v="32799"/>
    <n v="0.02"/>
    <n v="47757"/>
    <x v="2"/>
    <n v="642860400"/>
    <n v="165290400"/>
    <n v="0.25711709727337384"/>
    <x v="2"/>
    <b v="1"/>
    <s v="noviembre"/>
    <x v="2"/>
  </r>
  <r>
    <x v="9171"/>
    <s v="CUST3428"/>
    <d v="2024-04-19T00:00:00"/>
    <x v="0"/>
    <x v="4"/>
    <s v="Consumer"/>
    <n v="10"/>
    <n v="33222"/>
    <n v="0.22"/>
    <n v="132013"/>
    <x v="2"/>
    <n v="2591316000"/>
    <n v="1271186000"/>
    <n v="0.49055614984818524"/>
    <x v="6"/>
    <b v="1"/>
    <s v="abril"/>
    <x v="6"/>
  </r>
  <r>
    <x v="9172"/>
    <s v="CUST9249"/>
    <d v="2024-08-22T00:00:00"/>
    <x v="0"/>
    <x v="2"/>
    <s v="Corporate"/>
    <n v="7"/>
    <n v="8146"/>
    <n v="0.28000000000000003"/>
    <n v="31339"/>
    <x v="0"/>
    <n v="410558400"/>
    <n v="97168400"/>
    <n v="0.23667375944567204"/>
    <x v="0"/>
    <b v="1"/>
    <s v="agosto"/>
    <x v="0"/>
  </r>
  <r>
    <x v="9173"/>
    <s v="CUST8836"/>
    <d v="2024-03-17T00:00:00"/>
    <x v="1"/>
    <x v="4"/>
    <s v="Consumer"/>
    <n v="6"/>
    <n v="41282"/>
    <n v="0.25"/>
    <n v="143592"/>
    <x v="2"/>
    <n v="1857690000"/>
    <n v="421770000"/>
    <n v="0.22704003359010383"/>
    <x v="7"/>
    <b v="1"/>
    <s v="marzo"/>
    <x v="7"/>
  </r>
  <r>
    <x v="9174"/>
    <s v="CUST4293"/>
    <d v="2024-10-26T00:00:00"/>
    <x v="1"/>
    <x v="3"/>
    <s v="Corporate"/>
    <n v="2"/>
    <n v="25196"/>
    <n v="0.19"/>
    <n v="24993"/>
    <x v="1"/>
    <n v="408175200"/>
    <n v="158245200"/>
    <n v="0.38768940396182816"/>
    <x v="4"/>
    <b v="1"/>
    <s v="octubre"/>
    <x v="4"/>
  </r>
  <r>
    <x v="9175"/>
    <s v="CUST6158"/>
    <d v="2024-12-01T00:00:00"/>
    <x v="1"/>
    <x v="1"/>
    <s v="Consumer"/>
    <n v="8"/>
    <n v="7152"/>
    <n v="0.03"/>
    <n v="29245"/>
    <x v="3"/>
    <n v="554995200"/>
    <n v="262545200"/>
    <n v="0.47305850573122071"/>
    <x v="10"/>
    <b v="1"/>
    <s v="diciembre"/>
    <x v="10"/>
  </r>
  <r>
    <x v="9176"/>
    <s v="CUST4822"/>
    <d v="2024-06-08T00:00:00"/>
    <x v="3"/>
    <x v="4"/>
    <s v="Corporate"/>
    <n v="1"/>
    <n v="11625"/>
    <n v="0.26"/>
    <n v="4668"/>
    <x v="1"/>
    <n v="86025000"/>
    <n v="39345000"/>
    <n v="0.45736704446381865"/>
    <x v="1"/>
    <b v="1"/>
    <s v="junio"/>
    <x v="1"/>
  </r>
  <r>
    <x v="9177"/>
    <s v="CUST2876"/>
    <d v="2024-10-30T00:00:00"/>
    <x v="2"/>
    <x v="0"/>
    <s v="Corporate"/>
    <n v="9"/>
    <n v="5797"/>
    <n v="0.14000000000000001"/>
    <n v="30781"/>
    <x v="0"/>
    <n v="448687800"/>
    <n v="140877800"/>
    <n v="0.31397733568864589"/>
    <x v="4"/>
    <b v="1"/>
    <s v="octubre"/>
    <x v="4"/>
  </r>
  <r>
    <x v="9178"/>
    <s v="CUST9156"/>
    <d v="2024-11-11T00:00:00"/>
    <x v="0"/>
    <x v="2"/>
    <s v="Consumer"/>
    <n v="6"/>
    <n v="36539"/>
    <n v="0.28000000000000003"/>
    <n v="80574"/>
    <x v="1"/>
    <n v="1578484800"/>
    <n v="772744800"/>
    <n v="0.48954845811628978"/>
    <x v="2"/>
    <b v="1"/>
    <s v="noviembre"/>
    <x v="2"/>
  </r>
  <r>
    <x v="9179"/>
    <s v="CUST5318"/>
    <d v="2024-05-03T00:00:00"/>
    <x v="1"/>
    <x v="2"/>
    <s v="Corporate"/>
    <n v="8"/>
    <n v="12299"/>
    <n v="0.28000000000000003"/>
    <n v="40911"/>
    <x v="3"/>
    <n v="708422400"/>
    <n v="299312400"/>
    <n v="0.42250555600726347"/>
    <x v="5"/>
    <b v="1"/>
    <s v="mayo"/>
    <x v="5"/>
  </r>
  <r>
    <x v="9180"/>
    <s v="CUST3987"/>
    <d v="2024-02-11T00:00:00"/>
    <x v="3"/>
    <x v="3"/>
    <s v="Consumer"/>
    <n v="10"/>
    <n v="43157"/>
    <n v="0.19"/>
    <n v="180756"/>
    <x v="3"/>
    <n v="3495717000"/>
    <n v="1688157000"/>
    <n v="0.48292152940298083"/>
    <x v="9"/>
    <b v="1"/>
    <s v="febrero"/>
    <x v="9"/>
  </r>
  <r>
    <x v="9181"/>
    <s v="CUST8456"/>
    <d v="2024-04-03T00:00:00"/>
    <x v="0"/>
    <x v="4"/>
    <s v="Consumer"/>
    <n v="6"/>
    <n v="7512"/>
    <n v="0.13"/>
    <n v="20505"/>
    <x v="0"/>
    <n v="392126400"/>
    <n v="187076400"/>
    <n v="0.47708187972041666"/>
    <x v="6"/>
    <b v="1"/>
    <s v="abril"/>
    <x v="6"/>
  </r>
  <r>
    <x v="9182"/>
    <s v="CUST4114"/>
    <d v="2024-10-03T00:00:00"/>
    <x v="2"/>
    <x v="3"/>
    <s v="Consumer"/>
    <n v="2"/>
    <n v="16956"/>
    <n v="0.21"/>
    <n v="16038"/>
    <x v="2"/>
    <n v="267904800"/>
    <n v="107524800"/>
    <n v="0.40135451100540193"/>
    <x v="4"/>
    <b v="1"/>
    <s v="octubre"/>
    <x v="4"/>
  </r>
  <r>
    <x v="9183"/>
    <s v="CUST4711"/>
    <d v="2024-10-24T00:00:00"/>
    <x v="2"/>
    <x v="0"/>
    <s v="Home Office"/>
    <n v="2"/>
    <n v="27813"/>
    <n v="0"/>
    <n v="32047"/>
    <x v="3"/>
    <n v="556260000"/>
    <n v="235790000"/>
    <n v="0.42388451443569553"/>
    <x v="4"/>
    <b v="0"/>
    <s v="octubre"/>
    <x v="4"/>
  </r>
  <r>
    <x v="9184"/>
    <s v="CUST1991"/>
    <d v="2024-09-20T00:00:00"/>
    <x v="1"/>
    <x v="1"/>
    <s v="Home Office"/>
    <n v="4"/>
    <n v="36239"/>
    <n v="0.28999999999999998"/>
    <n v="55649"/>
    <x v="0"/>
    <n v="1029187600"/>
    <n v="472697600"/>
    <n v="0.45929196970503727"/>
    <x v="11"/>
    <b v="1"/>
    <s v="septiembre"/>
    <x v="11"/>
  </r>
  <r>
    <x v="9185"/>
    <s v="CUST4881"/>
    <d v="2024-11-02T00:00:00"/>
    <x v="2"/>
    <x v="2"/>
    <s v="Home Office"/>
    <n v="9"/>
    <n v="7444"/>
    <n v="0.24"/>
    <n v="40720"/>
    <x v="0"/>
    <n v="509169600"/>
    <n v="101969600"/>
    <n v="0.20026647309658707"/>
    <x v="2"/>
    <b v="1"/>
    <s v="noviembre"/>
    <x v="2"/>
  </r>
  <r>
    <x v="9186"/>
    <s v="CUST9312"/>
    <d v="2024-09-29T00:00:00"/>
    <x v="0"/>
    <x v="4"/>
    <s v="Home Office"/>
    <n v="9"/>
    <n v="11509"/>
    <n v="0.28000000000000003"/>
    <n v="37376"/>
    <x v="3"/>
    <n v="745783200"/>
    <n v="372023200"/>
    <n v="0.4988355865350681"/>
    <x v="11"/>
    <b v="1"/>
    <s v="septiembre"/>
    <x v="11"/>
  </r>
  <r>
    <x v="9187"/>
    <s v="CUST6173"/>
    <d v="2024-01-28T00:00:00"/>
    <x v="2"/>
    <x v="1"/>
    <s v="Consumer"/>
    <n v="2"/>
    <n v="36122"/>
    <n v="0.12"/>
    <n v="41198"/>
    <x v="3"/>
    <n v="635747200"/>
    <n v="223767200"/>
    <n v="0.35197512470365577"/>
    <x v="8"/>
    <b v="1"/>
    <s v="enero"/>
    <x v="8"/>
  </r>
  <r>
    <x v="9188"/>
    <s v="CUST7687"/>
    <d v="2024-10-07T00:00:00"/>
    <x v="3"/>
    <x v="1"/>
    <s v="Corporate"/>
    <n v="9"/>
    <n v="9842"/>
    <n v="0.2"/>
    <n v="40908"/>
    <x v="4"/>
    <n v="708624000"/>
    <n v="299544000"/>
    <n v="0.42271218587008058"/>
    <x v="4"/>
    <b v="1"/>
    <s v="octubre"/>
    <x v="4"/>
  </r>
  <r>
    <x v="9189"/>
    <s v="CUST2281"/>
    <d v="2024-07-26T00:00:00"/>
    <x v="3"/>
    <x v="4"/>
    <s v="Home Office"/>
    <n v="4"/>
    <n v="15759"/>
    <n v="0.26"/>
    <n v="31641"/>
    <x v="2"/>
    <n v="466466400"/>
    <n v="150056400"/>
    <n v="0.32168747845503987"/>
    <x v="3"/>
    <b v="1"/>
    <s v="julio"/>
    <x v="3"/>
  </r>
  <r>
    <x v="9190"/>
    <s v="CUST9988"/>
    <d v="2024-01-09T00:00:00"/>
    <x v="0"/>
    <x v="0"/>
    <s v="Home Office"/>
    <n v="1"/>
    <n v="35417"/>
    <n v="0.06"/>
    <n v="22427"/>
    <x v="2"/>
    <n v="332919800"/>
    <n v="108649800"/>
    <n v="0.32635427511370607"/>
    <x v="8"/>
    <b v="1"/>
    <s v="enero"/>
    <x v="8"/>
  </r>
  <r>
    <x v="9191"/>
    <s v="CUST3362"/>
    <d v="2024-03-27T00:00:00"/>
    <x v="1"/>
    <x v="3"/>
    <s v="Consumer"/>
    <n v="10"/>
    <n v="2065"/>
    <n v="0.22"/>
    <n v="8831"/>
    <x v="4"/>
    <n v="161070000"/>
    <n v="72760000"/>
    <n v="0.45172906189855344"/>
    <x v="7"/>
    <b v="1"/>
    <s v="marzo"/>
    <x v="7"/>
  </r>
  <r>
    <x v="9192"/>
    <s v="CUST2953"/>
    <d v="2024-06-08T00:00:00"/>
    <x v="0"/>
    <x v="0"/>
    <s v="Home Office"/>
    <n v="2"/>
    <n v="39565"/>
    <n v="0.25"/>
    <n v="40272"/>
    <x v="4"/>
    <n v="593475000"/>
    <n v="190755000"/>
    <n v="0.3214204473650954"/>
    <x v="1"/>
    <b v="1"/>
    <s v="junio"/>
    <x v="1"/>
  </r>
  <r>
    <x v="9193"/>
    <s v="CUST8923"/>
    <d v="2024-05-03T00:00:00"/>
    <x v="3"/>
    <x v="3"/>
    <s v="Corporate"/>
    <n v="6"/>
    <n v="31783"/>
    <n v="0.01"/>
    <n v="105611"/>
    <x v="4"/>
    <n v="1887910200"/>
    <n v="831800200"/>
    <n v="0.44059309600636726"/>
    <x v="5"/>
    <b v="1"/>
    <s v="mayo"/>
    <x v="5"/>
  </r>
  <r>
    <x v="9194"/>
    <s v="CUST3200"/>
    <d v="2024-08-17T00:00:00"/>
    <x v="1"/>
    <x v="2"/>
    <s v="Home Office"/>
    <n v="2"/>
    <n v="25921"/>
    <n v="0.21"/>
    <n v="21121"/>
    <x v="1"/>
    <n v="409551800"/>
    <n v="198341800"/>
    <n v="0.4842898993485073"/>
    <x v="0"/>
    <b v="1"/>
    <s v="agosto"/>
    <x v="0"/>
  </r>
  <r>
    <x v="9195"/>
    <s v="CUST4022"/>
    <d v="2024-10-11T00:00:00"/>
    <x v="1"/>
    <x v="0"/>
    <s v="Corporate"/>
    <n v="1"/>
    <n v="48488"/>
    <n v="0.12"/>
    <n v="26363"/>
    <x v="4"/>
    <n v="426694400"/>
    <n v="163064400"/>
    <n v="0.38215734727242728"/>
    <x v="4"/>
    <b v="1"/>
    <s v="octubre"/>
    <x v="4"/>
  </r>
  <r>
    <x v="9196"/>
    <s v="CUST1946"/>
    <d v="2024-02-13T00:00:00"/>
    <x v="2"/>
    <x v="3"/>
    <s v="Corporate"/>
    <n v="1"/>
    <n v="9265"/>
    <n v="0.02"/>
    <n v="6208"/>
    <x v="1"/>
    <n v="90797000"/>
    <n v="28717000"/>
    <n v="0.31627696950339768"/>
    <x v="9"/>
    <b v="1"/>
    <s v="febrero"/>
    <x v="9"/>
  </r>
  <r>
    <x v="9197"/>
    <s v="CUST9010"/>
    <d v="2024-02-10T00:00:00"/>
    <x v="1"/>
    <x v="1"/>
    <s v="Consumer"/>
    <n v="9"/>
    <n v="8147"/>
    <n v="0.03"/>
    <n v="39387"/>
    <x v="4"/>
    <n v="711233100"/>
    <n v="317363100"/>
    <n v="0.44621531253255792"/>
    <x v="9"/>
    <b v="1"/>
    <s v="febrero"/>
    <x v="9"/>
  </r>
  <r>
    <x v="9198"/>
    <s v="CUST6895"/>
    <d v="2024-01-27T00:00:00"/>
    <x v="1"/>
    <x v="1"/>
    <s v="Home Office"/>
    <n v="3"/>
    <n v="44381"/>
    <n v="0.23"/>
    <n v="52832"/>
    <x v="1"/>
    <n v="1025201100"/>
    <n v="496881100"/>
    <n v="0.48466695948726546"/>
    <x v="8"/>
    <b v="1"/>
    <s v="enero"/>
    <x v="8"/>
  </r>
  <r>
    <x v="9199"/>
    <s v="CUST3415"/>
    <d v="2024-12-04T00:00:00"/>
    <x v="0"/>
    <x v="2"/>
    <s v="Consumer"/>
    <n v="5"/>
    <n v="26665"/>
    <n v="0.09"/>
    <n v="92529"/>
    <x v="0"/>
    <n v="1213257500"/>
    <n v="287967500"/>
    <n v="0.23735068606623078"/>
    <x v="10"/>
    <b v="1"/>
    <s v="diciembre"/>
    <x v="10"/>
  </r>
  <r>
    <x v="9200"/>
    <s v="CUST7655"/>
    <d v="2024-11-09T00:00:00"/>
    <x v="2"/>
    <x v="4"/>
    <s v="Corporate"/>
    <n v="10"/>
    <n v="22429"/>
    <n v="0.3"/>
    <n v="119217"/>
    <x v="0"/>
    <n v="1570030000"/>
    <n v="377860000"/>
    <n v="0.24067056043515092"/>
    <x v="2"/>
    <b v="1"/>
    <s v="noviembre"/>
    <x v="2"/>
  </r>
  <r>
    <x v="9201"/>
    <s v="CUST7484"/>
    <d v="2024-04-26T00:00:00"/>
    <x v="1"/>
    <x v="3"/>
    <s v="Consumer"/>
    <n v="8"/>
    <n v="28850"/>
    <n v="0.15"/>
    <n v="113178"/>
    <x v="4"/>
    <n v="1961800000"/>
    <n v="830020000"/>
    <n v="0.42309103884187993"/>
    <x v="6"/>
    <b v="1"/>
    <s v="abril"/>
    <x v="6"/>
  </r>
  <r>
    <x v="9202"/>
    <s v="CUST9255"/>
    <d v="2024-02-15T00:00:00"/>
    <x v="3"/>
    <x v="3"/>
    <s v="Home Office"/>
    <n v="3"/>
    <n v="42447"/>
    <n v="0.12"/>
    <n v="75885"/>
    <x v="4"/>
    <n v="1120600800"/>
    <n v="361750800"/>
    <n v="0.32281861658496047"/>
    <x v="9"/>
    <b v="1"/>
    <s v="febrero"/>
    <x v="9"/>
  </r>
  <r>
    <x v="9203"/>
    <s v="CUST9111"/>
    <d v="2024-05-05T00:00:00"/>
    <x v="0"/>
    <x v="2"/>
    <s v="Consumer"/>
    <n v="5"/>
    <n v="22564"/>
    <n v="0.03"/>
    <n v="84919"/>
    <x v="2"/>
    <n v="1094354000"/>
    <n v="245164000"/>
    <n v="0.22402622917264431"/>
    <x v="5"/>
    <b v="1"/>
    <s v="mayo"/>
    <x v="5"/>
  </r>
  <r>
    <x v="9204"/>
    <s v="CUST5918"/>
    <d v="2024-01-13T00:00:00"/>
    <x v="0"/>
    <x v="0"/>
    <s v="Corporate"/>
    <n v="1"/>
    <n v="13839"/>
    <n v="0.2"/>
    <n v="8350"/>
    <x v="4"/>
    <n v="110712000"/>
    <n v="27212000"/>
    <n v="0.24579088084399162"/>
    <x v="8"/>
    <b v="1"/>
    <s v="enero"/>
    <x v="8"/>
  </r>
  <r>
    <x v="9205"/>
    <s v="CUST1532"/>
    <d v="2024-09-14T00:00:00"/>
    <x v="2"/>
    <x v="4"/>
    <s v="Corporate"/>
    <n v="9"/>
    <n v="7033"/>
    <n v="0.1"/>
    <n v="41524"/>
    <x v="3"/>
    <n v="569673000"/>
    <n v="154433000"/>
    <n v="0.2710906081207991"/>
    <x v="11"/>
    <b v="1"/>
    <s v="septiembre"/>
    <x v="11"/>
  </r>
  <r>
    <x v="9206"/>
    <s v="CUST7799"/>
    <d v="2024-01-30T00:00:00"/>
    <x v="1"/>
    <x v="1"/>
    <s v="Corporate"/>
    <n v="3"/>
    <n v="27573"/>
    <n v="0.23"/>
    <n v="45251"/>
    <x v="3"/>
    <n v="636936300"/>
    <n v="184426300"/>
    <n v="0.28955218912786096"/>
    <x v="8"/>
    <b v="1"/>
    <s v="enero"/>
    <x v="8"/>
  </r>
  <r>
    <x v="9207"/>
    <s v="CUST8565"/>
    <d v="2024-08-12T00:00:00"/>
    <x v="2"/>
    <x v="2"/>
    <s v="Consumer"/>
    <n v="10"/>
    <n v="4004"/>
    <n v="0.01"/>
    <n v="29528"/>
    <x v="3"/>
    <n v="396396000"/>
    <n v="101116000"/>
    <n v="0.2550883459974369"/>
    <x v="0"/>
    <b v="1"/>
    <s v="agosto"/>
    <x v="0"/>
  </r>
  <r>
    <x v="9208"/>
    <s v="CUST3498"/>
    <d v="2024-12-07T00:00:00"/>
    <x v="1"/>
    <x v="4"/>
    <s v="Corporate"/>
    <n v="6"/>
    <n v="29268"/>
    <n v="0.26"/>
    <n v="99042"/>
    <x v="3"/>
    <n v="1299499200"/>
    <n v="309079200"/>
    <n v="0.23784485592603674"/>
    <x v="10"/>
    <b v="1"/>
    <s v="diciembre"/>
    <x v="10"/>
  </r>
  <r>
    <x v="9209"/>
    <s v="CUST1347"/>
    <d v="2024-05-19T00:00:00"/>
    <x v="3"/>
    <x v="3"/>
    <s v="Home Office"/>
    <n v="9"/>
    <n v="37540"/>
    <n v="0"/>
    <n v="171267"/>
    <x v="0"/>
    <n v="3378600000"/>
    <n v="1665930000"/>
    <n v="0.49308293375954537"/>
    <x v="5"/>
    <b v="0"/>
    <s v="mayo"/>
    <x v="5"/>
  </r>
  <r>
    <x v="9210"/>
    <s v="CUST8731"/>
    <d v="2024-12-06T00:00:00"/>
    <x v="0"/>
    <x v="0"/>
    <s v="Consumer"/>
    <n v="3"/>
    <n v="37872"/>
    <n v="0.25"/>
    <n v="48562"/>
    <x v="0"/>
    <n v="852120000"/>
    <n v="366500000"/>
    <n v="0.43010374125709994"/>
    <x v="10"/>
    <b v="1"/>
    <s v="diciembre"/>
    <x v="10"/>
  </r>
  <r>
    <x v="9211"/>
    <s v="CUST5483"/>
    <d v="2024-09-13T00:00:00"/>
    <x v="1"/>
    <x v="0"/>
    <s v="Home Office"/>
    <n v="8"/>
    <n v="27401"/>
    <n v="0.19"/>
    <n v="141011"/>
    <x v="0"/>
    <n v="1775584800"/>
    <n v="365474800"/>
    <n v="0.2058334808903523"/>
    <x v="11"/>
    <b v="1"/>
    <s v="septiembre"/>
    <x v="11"/>
  </r>
  <r>
    <x v="9212"/>
    <s v="CUST6955"/>
    <d v="2024-07-06T00:00:00"/>
    <x v="1"/>
    <x v="0"/>
    <s v="Corporate"/>
    <n v="7"/>
    <n v="48163"/>
    <n v="0.11"/>
    <n v="194679"/>
    <x v="3"/>
    <n v="3000554900"/>
    <n v="1053764900"/>
    <n v="0.35119000822147928"/>
    <x v="3"/>
    <b v="1"/>
    <s v="julio"/>
    <x v="3"/>
  </r>
  <r>
    <x v="9213"/>
    <s v="CUST5487"/>
    <d v="2024-04-14T00:00:00"/>
    <x v="1"/>
    <x v="3"/>
    <s v="Consumer"/>
    <n v="3"/>
    <n v="26941"/>
    <n v="0.03"/>
    <n v="44369"/>
    <x v="0"/>
    <n v="783983100"/>
    <n v="340293100"/>
    <n v="0.43405667800747233"/>
    <x v="6"/>
    <b v="1"/>
    <s v="abril"/>
    <x v="6"/>
  </r>
  <r>
    <x v="9214"/>
    <s v="CUST9891"/>
    <d v="2024-09-14T00:00:00"/>
    <x v="0"/>
    <x v="0"/>
    <s v="Home Office"/>
    <n v="5"/>
    <n v="8531"/>
    <n v="0.12"/>
    <n v="28502"/>
    <x v="1"/>
    <n v="375364000"/>
    <n v="90344000"/>
    <n v="0.2406837096791381"/>
    <x v="11"/>
    <b v="1"/>
    <s v="septiembre"/>
    <x v="11"/>
  </r>
  <r>
    <x v="9215"/>
    <s v="CUST3268"/>
    <d v="2024-04-25T00:00:00"/>
    <x v="3"/>
    <x v="1"/>
    <s v="Consumer"/>
    <n v="10"/>
    <n v="37232"/>
    <n v="0.21"/>
    <n v="200074"/>
    <x v="4"/>
    <n v="2941328000"/>
    <n v="940588000"/>
    <n v="0.31978344475692611"/>
    <x v="6"/>
    <b v="1"/>
    <s v="abril"/>
    <x v="6"/>
  </r>
  <r>
    <x v="9216"/>
    <s v="CUST4462"/>
    <d v="2024-05-09T00:00:00"/>
    <x v="1"/>
    <x v="0"/>
    <s v="Consumer"/>
    <n v="10"/>
    <n v="8875"/>
    <n v="0.25"/>
    <n v="44451"/>
    <x v="0"/>
    <n v="665625000"/>
    <n v="221115000"/>
    <n v="0.33219154929577466"/>
    <x v="5"/>
    <b v="1"/>
    <s v="mayo"/>
    <x v="5"/>
  </r>
  <r>
    <x v="9217"/>
    <s v="CUST3990"/>
    <d v="2024-08-02T00:00:00"/>
    <x v="0"/>
    <x v="1"/>
    <s v="Home Office"/>
    <n v="2"/>
    <n v="16523"/>
    <n v="0.21"/>
    <n v="13119"/>
    <x v="0"/>
    <n v="261063400"/>
    <n v="129873400"/>
    <n v="0.49747839030672242"/>
    <x v="0"/>
    <b v="1"/>
    <s v="agosto"/>
    <x v="0"/>
  </r>
  <r>
    <x v="9218"/>
    <s v="CUST1609"/>
    <d v="2024-03-07T00:00:00"/>
    <x v="0"/>
    <x v="1"/>
    <s v="Home Office"/>
    <n v="8"/>
    <n v="29290"/>
    <n v="0.1"/>
    <n v="167510"/>
    <x v="3"/>
    <n v="2108880000"/>
    <n v="433780000"/>
    <n v="0.20569212093623154"/>
    <x v="7"/>
    <b v="1"/>
    <s v="marzo"/>
    <x v="7"/>
  </r>
  <r>
    <x v="9219"/>
    <s v="CUST5227"/>
    <d v="2024-01-31T00:00:00"/>
    <x v="0"/>
    <x v="1"/>
    <s v="Home Office"/>
    <n v="5"/>
    <n v="10124"/>
    <n v="0.18"/>
    <n v="32420"/>
    <x v="0"/>
    <n v="415084000"/>
    <n v="90884000"/>
    <n v="0.21895327210877799"/>
    <x v="8"/>
    <b v="1"/>
    <s v="enero"/>
    <x v="8"/>
  </r>
  <r>
    <x v="9220"/>
    <s v="CUST6839"/>
    <d v="2024-11-12T00:00:00"/>
    <x v="3"/>
    <x v="1"/>
    <s v="Consumer"/>
    <n v="7"/>
    <n v="41866"/>
    <n v="0.03"/>
    <n v="164899"/>
    <x v="2"/>
    <n v="2842701400"/>
    <n v="1193711400"/>
    <n v="0.41992148735706114"/>
    <x v="2"/>
    <b v="1"/>
    <s v="noviembre"/>
    <x v="2"/>
  </r>
  <r>
    <x v="9221"/>
    <s v="CUST5971"/>
    <d v="2024-07-22T00:00:00"/>
    <x v="1"/>
    <x v="4"/>
    <s v="Corporate"/>
    <n v="4"/>
    <n v="24374"/>
    <n v="7.0000000000000007E-2"/>
    <n v="66047"/>
    <x v="2"/>
    <n v="906712800"/>
    <n v="246242800"/>
    <n v="0.27157750502695011"/>
    <x v="3"/>
    <b v="1"/>
    <s v="julio"/>
    <x v="3"/>
  </r>
  <r>
    <x v="9222"/>
    <s v="CUST9115"/>
    <d v="2024-06-07T00:00:00"/>
    <x v="2"/>
    <x v="1"/>
    <s v="Consumer"/>
    <n v="8"/>
    <n v="41926"/>
    <n v="0.05"/>
    <n v="195777"/>
    <x v="2"/>
    <n v="3186376000"/>
    <n v="1228606000"/>
    <n v="0.38558098604809976"/>
    <x v="1"/>
    <b v="1"/>
    <s v="junio"/>
    <x v="1"/>
  </r>
  <r>
    <x v="9223"/>
    <s v="CUST7186"/>
    <d v="2024-01-11T00:00:00"/>
    <x v="3"/>
    <x v="0"/>
    <s v="Corporate"/>
    <n v="6"/>
    <n v="4375"/>
    <n v="0.24"/>
    <n v="14311"/>
    <x v="2"/>
    <n v="199500000"/>
    <n v="56390000"/>
    <n v="0.28265664160401005"/>
    <x v="8"/>
    <b v="1"/>
    <s v="enero"/>
    <x v="8"/>
  </r>
  <r>
    <x v="9224"/>
    <s v="CUST9894"/>
    <d v="2024-06-22T00:00:00"/>
    <x v="2"/>
    <x v="1"/>
    <s v="Home Office"/>
    <n v="10"/>
    <n v="3711"/>
    <n v="0.15"/>
    <n v="20729"/>
    <x v="0"/>
    <n v="315435000"/>
    <n v="108145000"/>
    <n v="0.3428440090668442"/>
    <x v="1"/>
    <b v="1"/>
    <s v="junio"/>
    <x v="1"/>
  </r>
  <r>
    <x v="9225"/>
    <s v="CUST3341"/>
    <d v="2024-09-28T00:00:00"/>
    <x v="3"/>
    <x v="2"/>
    <s v="Home Office"/>
    <n v="9"/>
    <n v="34469"/>
    <n v="0.21"/>
    <n v="136222"/>
    <x v="3"/>
    <n v="2450745900"/>
    <n v="1088525900"/>
    <n v="0.44416106133238864"/>
    <x v="11"/>
    <b v="1"/>
    <s v="septiembre"/>
    <x v="11"/>
  </r>
  <r>
    <x v="9226"/>
    <s v="CUST5055"/>
    <d v="2024-02-11T00:00:00"/>
    <x v="1"/>
    <x v="1"/>
    <s v="Home Office"/>
    <n v="6"/>
    <n v="8777"/>
    <n v="0.04"/>
    <n v="30529"/>
    <x v="2"/>
    <n v="505555200"/>
    <n v="200265200"/>
    <n v="0.39612924562935958"/>
    <x v="9"/>
    <b v="1"/>
    <s v="febrero"/>
    <x v="9"/>
  </r>
  <r>
    <x v="9227"/>
    <s v="CUST4194"/>
    <d v="2024-01-11T00:00:00"/>
    <x v="3"/>
    <x v="4"/>
    <s v="Corporate"/>
    <n v="6"/>
    <n v="32214"/>
    <n v="0.1"/>
    <n v="132386"/>
    <x v="4"/>
    <n v="1739556000"/>
    <n v="415696000"/>
    <n v="0.23896672484243106"/>
    <x v="8"/>
    <b v="1"/>
    <s v="enero"/>
    <x v="8"/>
  </r>
  <r>
    <x v="9228"/>
    <s v="CUST8441"/>
    <d v="2024-10-13T00:00:00"/>
    <x v="2"/>
    <x v="2"/>
    <s v="Home Office"/>
    <n v="8"/>
    <n v="27407"/>
    <n v="0.18"/>
    <n v="138304"/>
    <x v="4"/>
    <n v="1797899200"/>
    <n v="414859200"/>
    <n v="0.23074664030108027"/>
    <x v="4"/>
    <b v="1"/>
    <s v="octubre"/>
    <x v="4"/>
  </r>
  <r>
    <x v="9229"/>
    <s v="CUST3603"/>
    <d v="2024-08-28T00:00:00"/>
    <x v="3"/>
    <x v="2"/>
    <s v="Consumer"/>
    <n v="6"/>
    <n v="43192"/>
    <n v="0.19"/>
    <n v="141061"/>
    <x v="4"/>
    <n v="2099131200"/>
    <n v="688521200"/>
    <n v="0.32800293759627791"/>
    <x v="0"/>
    <b v="1"/>
    <s v="agosto"/>
    <x v="0"/>
  </r>
  <r>
    <x v="9230"/>
    <s v="CUST8951"/>
    <d v="2024-10-09T00:00:00"/>
    <x v="0"/>
    <x v="1"/>
    <s v="Home Office"/>
    <n v="3"/>
    <n v="43543"/>
    <n v="0.21"/>
    <n v="63494"/>
    <x v="1"/>
    <n v="1031969100"/>
    <n v="397029100"/>
    <n v="0.38472963967622675"/>
    <x v="4"/>
    <b v="1"/>
    <s v="octubre"/>
    <x v="4"/>
  </r>
  <r>
    <x v="9231"/>
    <s v="CUST4551"/>
    <d v="2024-02-06T00:00:00"/>
    <x v="3"/>
    <x v="0"/>
    <s v="Home Office"/>
    <n v="6"/>
    <n v="35346"/>
    <n v="0.27"/>
    <n v="80892"/>
    <x v="1"/>
    <n v="1548154800"/>
    <n v="739234800"/>
    <n v="0.47749411105401085"/>
    <x v="9"/>
    <b v="1"/>
    <s v="febrero"/>
    <x v="9"/>
  </r>
  <r>
    <x v="9232"/>
    <s v="CUST7573"/>
    <d v="2024-03-02T00:00:00"/>
    <x v="3"/>
    <x v="4"/>
    <s v="Home Office"/>
    <n v="1"/>
    <n v="40845"/>
    <n v="0.13"/>
    <n v="21283"/>
    <x v="2"/>
    <n v="355351500"/>
    <n v="142521500"/>
    <n v="0.40107189641805369"/>
    <x v="7"/>
    <b v="1"/>
    <s v="marzo"/>
    <x v="7"/>
  </r>
  <r>
    <x v="9233"/>
    <s v="CUST8199"/>
    <d v="2024-05-23T00:00:00"/>
    <x v="0"/>
    <x v="2"/>
    <s v="Consumer"/>
    <n v="1"/>
    <n v="43093"/>
    <n v="0.27"/>
    <n v="23001"/>
    <x v="0"/>
    <n v="314578900"/>
    <n v="84568900"/>
    <n v="0.26883207996467656"/>
    <x v="5"/>
    <b v="1"/>
    <s v="mayo"/>
    <x v="5"/>
  </r>
  <r>
    <x v="9234"/>
    <s v="CUST3962"/>
    <d v="2024-04-17T00:00:00"/>
    <x v="2"/>
    <x v="1"/>
    <s v="Corporate"/>
    <n v="8"/>
    <n v="2402"/>
    <n v="0.11"/>
    <n v="9578"/>
    <x v="4"/>
    <n v="171022400"/>
    <n v="75242400"/>
    <n v="0.43995640337172209"/>
    <x v="6"/>
    <b v="1"/>
    <s v="abril"/>
    <x v="6"/>
  </r>
  <r>
    <x v="9235"/>
    <s v="CUST4984"/>
    <d v="2024-03-06T00:00:00"/>
    <x v="0"/>
    <x v="4"/>
    <s v="Consumer"/>
    <n v="10"/>
    <n v="7433"/>
    <n v="0.06"/>
    <n v="38022"/>
    <x v="3"/>
    <n v="698702000"/>
    <n v="318482000"/>
    <n v="0.45581950531127718"/>
    <x v="7"/>
    <b v="1"/>
    <s v="marzo"/>
    <x v="7"/>
  </r>
  <r>
    <x v="9236"/>
    <s v="CUST2622"/>
    <d v="2024-03-01T00:00:00"/>
    <x v="3"/>
    <x v="2"/>
    <s v="Corporate"/>
    <n v="10"/>
    <n v="9862"/>
    <n v="0.2"/>
    <n v="42563"/>
    <x v="0"/>
    <n v="788960000"/>
    <n v="363330000"/>
    <n v="0.46051764348002433"/>
    <x v="7"/>
    <b v="1"/>
    <s v="marzo"/>
    <x v="7"/>
  </r>
  <r>
    <x v="9237"/>
    <s v="CUST8404"/>
    <d v="2024-10-11T00:00:00"/>
    <x v="2"/>
    <x v="1"/>
    <s v="Home Office"/>
    <n v="6"/>
    <n v="45704"/>
    <n v="0.24"/>
    <n v="143281"/>
    <x v="3"/>
    <n v="2084102400"/>
    <n v="651292400"/>
    <n v="0.31250499015787325"/>
    <x v="4"/>
    <b v="1"/>
    <s v="octubre"/>
    <x v="4"/>
  </r>
  <r>
    <x v="9238"/>
    <s v="CUST2861"/>
    <d v="2024-12-24T00:00:00"/>
    <x v="3"/>
    <x v="2"/>
    <s v="Corporate"/>
    <n v="3"/>
    <n v="37095"/>
    <n v="0.15"/>
    <n v="58729"/>
    <x v="4"/>
    <n v="945922500"/>
    <n v="358632500"/>
    <n v="0.37913518285060349"/>
    <x v="10"/>
    <b v="1"/>
    <s v="diciembre"/>
    <x v="10"/>
  </r>
  <r>
    <x v="9239"/>
    <s v="CUST4497"/>
    <d v="2024-05-27T00:00:00"/>
    <x v="1"/>
    <x v="3"/>
    <s v="Home Office"/>
    <n v="10"/>
    <n v="49968"/>
    <n v="0.12"/>
    <n v="247731"/>
    <x v="2"/>
    <n v="4397184000"/>
    <n v="1919874000"/>
    <n v="0.43661443323727184"/>
    <x v="5"/>
    <b v="1"/>
    <s v="mayo"/>
    <x v="5"/>
  </r>
  <r>
    <x v="9240"/>
    <s v="CUST4720"/>
    <d v="2024-11-15T00:00:00"/>
    <x v="3"/>
    <x v="3"/>
    <s v="Corporate"/>
    <n v="4"/>
    <n v="30956"/>
    <n v="0.1"/>
    <n v="87981"/>
    <x v="1"/>
    <n v="1114416000"/>
    <n v="234606000"/>
    <n v="0.2105192315975363"/>
    <x v="2"/>
    <b v="1"/>
    <s v="noviembre"/>
    <x v="2"/>
  </r>
  <r>
    <x v="9241"/>
    <s v="CUST2227"/>
    <d v="2024-05-31T00:00:00"/>
    <x v="3"/>
    <x v="1"/>
    <s v="Consumer"/>
    <n v="2"/>
    <n v="36389"/>
    <n v="0.27"/>
    <n v="42383"/>
    <x v="1"/>
    <n v="531279400"/>
    <n v="107449400"/>
    <n v="0.20224650155831375"/>
    <x v="5"/>
    <b v="1"/>
    <s v="mayo"/>
    <x v="5"/>
  </r>
  <r>
    <x v="9242"/>
    <s v="CUST6973"/>
    <d v="2024-02-27T00:00:00"/>
    <x v="2"/>
    <x v="0"/>
    <s v="Consumer"/>
    <n v="2"/>
    <n v="24028"/>
    <n v="0.09"/>
    <n v="29215"/>
    <x v="3"/>
    <n v="437309600"/>
    <n v="145159600"/>
    <n v="0.33193783077252365"/>
    <x v="9"/>
    <b v="1"/>
    <s v="febrero"/>
    <x v="9"/>
  </r>
  <r>
    <x v="9243"/>
    <s v="CUST3116"/>
    <d v="2024-03-20T00:00:00"/>
    <x v="1"/>
    <x v="3"/>
    <s v="Corporate"/>
    <n v="2"/>
    <n v="6037"/>
    <n v="0.1"/>
    <n v="5848"/>
    <x v="2"/>
    <n v="108666000"/>
    <n v="50186000"/>
    <n v="0.46183718918520972"/>
    <x v="7"/>
    <b v="1"/>
    <s v="marzo"/>
    <x v="7"/>
  </r>
  <r>
    <x v="9244"/>
    <s v="CUST9868"/>
    <d v="2024-02-14T00:00:00"/>
    <x v="0"/>
    <x v="0"/>
    <s v="Home Office"/>
    <n v="7"/>
    <n v="9219"/>
    <n v="0.12"/>
    <n v="40108"/>
    <x v="4"/>
    <n v="567890400"/>
    <n v="166810400"/>
    <n v="0.2937369605120988"/>
    <x v="9"/>
    <b v="1"/>
    <s v="febrero"/>
    <x v="9"/>
  </r>
  <r>
    <x v="9245"/>
    <s v="CUST5064"/>
    <d v="2024-04-15T00:00:00"/>
    <x v="2"/>
    <x v="2"/>
    <s v="Corporate"/>
    <n v="7"/>
    <n v="14014"/>
    <n v="0.14000000000000001"/>
    <n v="51805"/>
    <x v="4"/>
    <n v="843642800"/>
    <n v="325592800"/>
    <n v="0.38593679694771293"/>
    <x v="6"/>
    <b v="1"/>
    <s v="abril"/>
    <x v="6"/>
  </r>
  <r>
    <x v="9246"/>
    <s v="CUST9462"/>
    <d v="2024-04-26T00:00:00"/>
    <x v="1"/>
    <x v="0"/>
    <s v="Consumer"/>
    <n v="4"/>
    <n v="30267"/>
    <n v="0.04"/>
    <n v="65239"/>
    <x v="2"/>
    <n v="1162252800"/>
    <n v="509862800"/>
    <n v="0.43868494014383103"/>
    <x v="6"/>
    <b v="1"/>
    <s v="abril"/>
    <x v="6"/>
  </r>
  <r>
    <x v="9247"/>
    <s v="CUST6310"/>
    <d v="2024-06-02T00:00:00"/>
    <x v="1"/>
    <x v="1"/>
    <s v="Corporate"/>
    <n v="8"/>
    <n v="28230"/>
    <n v="0.21"/>
    <n v="128389"/>
    <x v="4"/>
    <n v="1784136000"/>
    <n v="500246000"/>
    <n v="0.28038557598748076"/>
    <x v="1"/>
    <b v="1"/>
    <s v="junio"/>
    <x v="1"/>
  </r>
  <r>
    <x v="9248"/>
    <s v="CUST1981"/>
    <d v="2024-03-03T00:00:00"/>
    <x v="3"/>
    <x v="0"/>
    <s v="Corporate"/>
    <n v="3"/>
    <n v="18778"/>
    <n v="0.04"/>
    <n v="35041"/>
    <x v="0"/>
    <n v="540806400"/>
    <n v="190396400"/>
    <n v="0.35206018271973111"/>
    <x v="7"/>
    <b v="1"/>
    <s v="marzo"/>
    <x v="7"/>
  </r>
  <r>
    <x v="9249"/>
    <s v="CUST7316"/>
    <d v="2024-12-19T00:00:00"/>
    <x v="3"/>
    <x v="2"/>
    <s v="Home Office"/>
    <n v="8"/>
    <n v="15696"/>
    <n v="0.08"/>
    <n v="66118"/>
    <x v="3"/>
    <n v="1155225600"/>
    <n v="494045600"/>
    <n v="0.42766157536675087"/>
    <x v="10"/>
    <b v="1"/>
    <s v="diciembre"/>
    <x v="10"/>
  </r>
  <r>
    <x v="9250"/>
    <s v="CUST6241"/>
    <d v="2024-02-10T00:00:00"/>
    <x v="3"/>
    <x v="4"/>
    <s v="Home Office"/>
    <n v="2"/>
    <n v="9776"/>
    <n v="0.27"/>
    <n v="11309"/>
    <x v="3"/>
    <n v="142729600"/>
    <n v="29639600"/>
    <n v="0.20766260117032487"/>
    <x v="9"/>
    <b v="1"/>
    <s v="febrero"/>
    <x v="9"/>
  </r>
  <r>
    <x v="9251"/>
    <s v="CUST9670"/>
    <d v="2024-11-20T00:00:00"/>
    <x v="1"/>
    <x v="3"/>
    <s v="Home Office"/>
    <n v="10"/>
    <n v="3790"/>
    <n v="0.11"/>
    <n v="19304"/>
    <x v="3"/>
    <n v="337310000"/>
    <n v="144270000"/>
    <n v="0.42770745012006761"/>
    <x v="2"/>
    <b v="1"/>
    <s v="noviembre"/>
    <x v="2"/>
  </r>
  <r>
    <x v="9252"/>
    <s v="CUST1075"/>
    <d v="2024-05-20T00:00:00"/>
    <x v="3"/>
    <x v="2"/>
    <s v="Consumer"/>
    <n v="4"/>
    <n v="46982"/>
    <n v="0.28000000000000003"/>
    <n v="106557"/>
    <x v="0"/>
    <n v="1353081600"/>
    <n v="287511600"/>
    <n v="0.21248651966001164"/>
    <x v="5"/>
    <b v="1"/>
    <s v="mayo"/>
    <x v="5"/>
  </r>
  <r>
    <x v="9253"/>
    <s v="CUST8299"/>
    <d v="2024-09-04T00:00:00"/>
    <x v="2"/>
    <x v="4"/>
    <s v="Corporate"/>
    <n v="5"/>
    <n v="3802"/>
    <n v="0.3"/>
    <n v="6992"/>
    <x v="4"/>
    <n v="133070000"/>
    <n v="63150000"/>
    <n v="0.47456226046441724"/>
    <x v="11"/>
    <b v="1"/>
    <s v="septiembre"/>
    <x v="11"/>
  </r>
  <r>
    <x v="9254"/>
    <s v="CUST5937"/>
    <d v="2024-01-02T00:00:00"/>
    <x v="2"/>
    <x v="1"/>
    <s v="Corporate"/>
    <n v="6"/>
    <n v="9175"/>
    <n v="0.16"/>
    <n v="36623"/>
    <x v="3"/>
    <n v="462420000"/>
    <n v="96190000"/>
    <n v="0.20801435924051728"/>
    <x v="8"/>
    <b v="1"/>
    <s v="enero"/>
    <x v="8"/>
  </r>
  <r>
    <x v="9255"/>
    <s v="CUST6240"/>
    <d v="2024-09-11T00:00:00"/>
    <x v="2"/>
    <x v="3"/>
    <s v="Home Office"/>
    <n v="4"/>
    <n v="47483"/>
    <n v="0.13"/>
    <n v="86217"/>
    <x v="3"/>
    <n v="1652408400"/>
    <n v="790238400"/>
    <n v="0.4782343154392098"/>
    <x v="11"/>
    <b v="1"/>
    <s v="septiembre"/>
    <x v="11"/>
  </r>
  <r>
    <x v="9256"/>
    <s v="CUST2894"/>
    <d v="2024-04-01T00:00:00"/>
    <x v="3"/>
    <x v="3"/>
    <s v="Home Office"/>
    <n v="8"/>
    <n v="38464"/>
    <n v="0.23"/>
    <n v="132858"/>
    <x v="2"/>
    <n v="2369382400"/>
    <n v="1040802400"/>
    <n v="0.43927160090325645"/>
    <x v="6"/>
    <b v="1"/>
    <s v="abril"/>
    <x v="6"/>
  </r>
  <r>
    <x v="9257"/>
    <s v="CUST5217"/>
    <d v="2024-06-17T00:00:00"/>
    <x v="3"/>
    <x v="4"/>
    <s v="Home Office"/>
    <n v="2"/>
    <n v="26480"/>
    <n v="0.26"/>
    <n v="19995"/>
    <x v="4"/>
    <n v="391904000"/>
    <n v="191954000"/>
    <n v="0.48979852208704172"/>
    <x v="1"/>
    <b v="1"/>
    <s v="junio"/>
    <x v="1"/>
  </r>
  <r>
    <x v="9258"/>
    <s v="CUST8055"/>
    <d v="2024-06-05T00:00:00"/>
    <x v="3"/>
    <x v="0"/>
    <s v="Corporate"/>
    <n v="4"/>
    <n v="22293"/>
    <n v="0.23"/>
    <n v="48064"/>
    <x v="3"/>
    <n v="686624400"/>
    <n v="205984400"/>
    <n v="0.29999574731104806"/>
    <x v="1"/>
    <b v="1"/>
    <s v="junio"/>
    <x v="1"/>
  </r>
  <r>
    <x v="9259"/>
    <s v="CUST4005"/>
    <d v="2024-01-08T00:00:00"/>
    <x v="0"/>
    <x v="4"/>
    <s v="Home Office"/>
    <n v="5"/>
    <n v="8288"/>
    <n v="0.18"/>
    <n v="21342"/>
    <x v="2"/>
    <n v="339808000"/>
    <n v="126388000"/>
    <n v="0.37193944815896035"/>
    <x v="8"/>
    <b v="1"/>
    <s v="enero"/>
    <x v="8"/>
  </r>
  <r>
    <x v="9260"/>
    <s v="CUST8109"/>
    <d v="2024-12-16T00:00:00"/>
    <x v="2"/>
    <x v="4"/>
    <s v="Consumer"/>
    <n v="3"/>
    <n v="21866"/>
    <n v="0.21"/>
    <n v="31747"/>
    <x v="1"/>
    <n v="518224200"/>
    <n v="200754200"/>
    <n v="0.38738870164689337"/>
    <x v="10"/>
    <b v="1"/>
    <s v="diciembre"/>
    <x v="10"/>
  </r>
  <r>
    <x v="9261"/>
    <s v="CUST1425"/>
    <d v="2024-07-13T00:00:00"/>
    <x v="2"/>
    <x v="4"/>
    <s v="Corporate"/>
    <n v="1"/>
    <n v="45873"/>
    <n v="0.01"/>
    <n v="29199"/>
    <x v="0"/>
    <n v="454142700"/>
    <n v="162152700"/>
    <n v="0.35705230976959446"/>
    <x v="3"/>
    <b v="1"/>
    <s v="julio"/>
    <x v="3"/>
  </r>
  <r>
    <x v="9262"/>
    <s v="CUST7667"/>
    <d v="2024-05-03T00:00:00"/>
    <x v="3"/>
    <x v="1"/>
    <s v="Consumer"/>
    <n v="8"/>
    <n v="49603"/>
    <n v="0.08"/>
    <n v="237562"/>
    <x v="2"/>
    <n v="3650780800"/>
    <n v="1275160800"/>
    <n v="0.34928440513327996"/>
    <x v="5"/>
    <b v="1"/>
    <s v="mayo"/>
    <x v="5"/>
  </r>
  <r>
    <x v="9263"/>
    <s v="CUST5078"/>
    <d v="2024-08-17T00:00:00"/>
    <x v="0"/>
    <x v="1"/>
    <s v="Consumer"/>
    <n v="6"/>
    <n v="36098"/>
    <n v="0.22"/>
    <n v="97074"/>
    <x v="1"/>
    <n v="1689386400"/>
    <n v="718646400"/>
    <n v="0.42538900514411621"/>
    <x v="0"/>
    <b v="1"/>
    <s v="agosto"/>
    <x v="0"/>
  </r>
  <r>
    <x v="9264"/>
    <s v="CUST1228"/>
    <d v="2024-03-05T00:00:00"/>
    <x v="1"/>
    <x v="2"/>
    <s v="Consumer"/>
    <n v="3"/>
    <n v="40500"/>
    <n v="0.27"/>
    <n v="52426"/>
    <x v="2"/>
    <n v="886950000"/>
    <n v="362690000"/>
    <n v="0.40891820282992275"/>
    <x v="7"/>
    <b v="1"/>
    <s v="marzo"/>
    <x v="7"/>
  </r>
  <r>
    <x v="9265"/>
    <s v="CUST6262"/>
    <d v="2024-03-31T00:00:00"/>
    <x v="3"/>
    <x v="1"/>
    <s v="Corporate"/>
    <n v="9"/>
    <n v="32608"/>
    <n v="0.3"/>
    <n v="160698"/>
    <x v="1"/>
    <n v="2054304000"/>
    <n v="447324000"/>
    <n v="0.21774966119912145"/>
    <x v="7"/>
    <b v="1"/>
    <s v="marzo"/>
    <x v="7"/>
  </r>
  <r>
    <x v="9266"/>
    <s v="CUST9174"/>
    <d v="2024-04-17T00:00:00"/>
    <x v="3"/>
    <x v="4"/>
    <s v="Consumer"/>
    <n v="1"/>
    <n v="46018"/>
    <n v="0.12"/>
    <n v="23388"/>
    <x v="2"/>
    <n v="404958400"/>
    <n v="171078400"/>
    <n v="0.42245919580875468"/>
    <x v="6"/>
    <b v="1"/>
    <s v="abril"/>
    <x v="6"/>
  </r>
  <r>
    <x v="9267"/>
    <s v="CUST4069"/>
    <d v="2024-03-03T00:00:00"/>
    <x v="0"/>
    <x v="0"/>
    <s v="Corporate"/>
    <n v="3"/>
    <n v="31368"/>
    <n v="0.22"/>
    <n v="47340"/>
    <x v="1"/>
    <n v="734011200"/>
    <n v="260611200"/>
    <n v="0.35505071312263353"/>
    <x v="7"/>
    <b v="1"/>
    <s v="marzo"/>
    <x v="7"/>
  </r>
  <r>
    <x v="9268"/>
    <s v="CUST4141"/>
    <d v="2024-05-22T00:00:00"/>
    <x v="1"/>
    <x v="4"/>
    <s v="Corporate"/>
    <n v="7"/>
    <n v="39960"/>
    <n v="0.04"/>
    <n v="142600"/>
    <x v="2"/>
    <n v="2685312000"/>
    <n v="1259312000"/>
    <n v="0.46896301062967727"/>
    <x v="5"/>
    <b v="1"/>
    <s v="mayo"/>
    <x v="5"/>
  </r>
  <r>
    <x v="9269"/>
    <s v="CUST9262"/>
    <d v="2024-02-04T00:00:00"/>
    <x v="1"/>
    <x v="0"/>
    <s v="Home Office"/>
    <n v="5"/>
    <n v="42581"/>
    <n v="0.24"/>
    <n v="128806"/>
    <x v="3"/>
    <n v="1618078000"/>
    <n v="330018000"/>
    <n v="0.20395679318302332"/>
    <x v="9"/>
    <b v="1"/>
    <s v="febrero"/>
    <x v="9"/>
  </r>
  <r>
    <x v="9270"/>
    <s v="CUST8012"/>
    <d v="2024-04-21T00:00:00"/>
    <x v="2"/>
    <x v="3"/>
    <s v="Consumer"/>
    <n v="10"/>
    <n v="35582"/>
    <n v="0.19"/>
    <n v="181401"/>
    <x v="3"/>
    <n v="2882142000"/>
    <n v="1068132000"/>
    <n v="0.37060353029101273"/>
    <x v="6"/>
    <b v="1"/>
    <s v="abril"/>
    <x v="6"/>
  </r>
  <r>
    <x v="9271"/>
    <s v="CUST2581"/>
    <d v="2024-04-03T00:00:00"/>
    <x v="0"/>
    <x v="1"/>
    <s v="Corporate"/>
    <n v="6"/>
    <n v="1797"/>
    <n v="0.28999999999999998"/>
    <n v="4245"/>
    <x v="1"/>
    <n v="76552200"/>
    <n v="34102200"/>
    <n v="0.44547642001144316"/>
    <x v="6"/>
    <b v="1"/>
    <s v="abril"/>
    <x v="6"/>
  </r>
  <r>
    <x v="9272"/>
    <s v="CUST5946"/>
    <d v="2024-08-11T00:00:00"/>
    <x v="1"/>
    <x v="4"/>
    <s v="Corporate"/>
    <n v="8"/>
    <n v="25284"/>
    <n v="0.05"/>
    <n v="125462"/>
    <x v="4"/>
    <n v="1921584000"/>
    <n v="666964000"/>
    <n v="0.34709073347821379"/>
    <x v="0"/>
    <b v="1"/>
    <s v="agosto"/>
    <x v="0"/>
  </r>
  <r>
    <x v="9273"/>
    <s v="CUST8844"/>
    <d v="2024-06-29T00:00:00"/>
    <x v="3"/>
    <x v="3"/>
    <s v="Home Office"/>
    <n v="10"/>
    <n v="9789"/>
    <n v="0.16"/>
    <n v="48749"/>
    <x v="0"/>
    <n v="822276000"/>
    <n v="334786000"/>
    <n v="0.40714553264354059"/>
    <x v="1"/>
    <b v="1"/>
    <s v="junio"/>
    <x v="1"/>
  </r>
  <r>
    <x v="9274"/>
    <s v="CUST4268"/>
    <d v="2024-07-15T00:00:00"/>
    <x v="1"/>
    <x v="1"/>
    <s v="Corporate"/>
    <n v="10"/>
    <n v="18866"/>
    <n v="0.21"/>
    <n v="102682"/>
    <x v="2"/>
    <n v="1490414000"/>
    <n v="463594000"/>
    <n v="0.31105048664330848"/>
    <x v="3"/>
    <b v="1"/>
    <s v="julio"/>
    <x v="3"/>
  </r>
  <r>
    <x v="9275"/>
    <s v="CUST2612"/>
    <d v="2024-06-03T00:00:00"/>
    <x v="1"/>
    <x v="1"/>
    <s v="Home Office"/>
    <n v="6"/>
    <n v="28939"/>
    <n v="0.21"/>
    <n v="100093"/>
    <x v="0"/>
    <n v="1371708600"/>
    <n v="370778600"/>
    <n v="0.2703042030938641"/>
    <x v="1"/>
    <b v="1"/>
    <s v="junio"/>
    <x v="1"/>
  </r>
  <r>
    <x v="9276"/>
    <s v="CUST5786"/>
    <d v="2024-12-10T00:00:00"/>
    <x v="0"/>
    <x v="1"/>
    <s v="Consumer"/>
    <n v="4"/>
    <n v="22926"/>
    <n v="7.0000000000000007E-2"/>
    <n v="50018"/>
    <x v="0"/>
    <n v="852847200"/>
    <n v="352667200"/>
    <n v="0.41351745072270857"/>
    <x v="10"/>
    <b v="1"/>
    <s v="diciembre"/>
    <x v="10"/>
  </r>
  <r>
    <x v="9277"/>
    <s v="CUST3308"/>
    <d v="2024-09-08T00:00:00"/>
    <x v="3"/>
    <x v="2"/>
    <s v="Home Office"/>
    <n v="1"/>
    <n v="7933"/>
    <n v="0.25"/>
    <n v="3384"/>
    <x v="4"/>
    <n v="59497500"/>
    <n v="25657500"/>
    <n v="0.43123660658010843"/>
    <x v="11"/>
    <b v="1"/>
    <s v="septiembre"/>
    <x v="11"/>
  </r>
  <r>
    <x v="9278"/>
    <s v="CUST5327"/>
    <d v="2024-12-15T00:00:00"/>
    <x v="1"/>
    <x v="4"/>
    <s v="Corporate"/>
    <n v="4"/>
    <n v="47068"/>
    <n v="0.21"/>
    <n v="90546"/>
    <x v="0"/>
    <n v="1487348800"/>
    <n v="581888800"/>
    <n v="0.39122551482207807"/>
    <x v="10"/>
    <b v="1"/>
    <s v="diciembre"/>
    <x v="10"/>
  </r>
  <r>
    <x v="9279"/>
    <s v="CUST9921"/>
    <d v="2024-11-29T00:00:00"/>
    <x v="1"/>
    <x v="0"/>
    <s v="Corporate"/>
    <n v="6"/>
    <n v="47296"/>
    <n v="0.28000000000000003"/>
    <n v="130129"/>
    <x v="2"/>
    <n v="2043187200"/>
    <n v="741897200"/>
    <n v="0.36310779550694133"/>
    <x v="2"/>
    <b v="1"/>
    <s v="noviembre"/>
    <x v="2"/>
  </r>
  <r>
    <x v="9280"/>
    <s v="CUST3541"/>
    <d v="2024-02-24T00:00:00"/>
    <x v="3"/>
    <x v="3"/>
    <s v="Corporate"/>
    <n v="1"/>
    <n v="29734"/>
    <n v="0.16"/>
    <n v="18701"/>
    <x v="2"/>
    <n v="249765600"/>
    <n v="62755600"/>
    <n v="0.25125797948156192"/>
    <x v="9"/>
    <b v="1"/>
    <s v="febrero"/>
    <x v="9"/>
  </r>
  <r>
    <x v="9281"/>
    <s v="CUST5325"/>
    <d v="2024-09-01T00:00:00"/>
    <x v="0"/>
    <x v="0"/>
    <s v="Corporate"/>
    <n v="5"/>
    <n v="10258"/>
    <n v="7.0000000000000007E-2"/>
    <n v="31681"/>
    <x v="1"/>
    <n v="476997000"/>
    <n v="160187000"/>
    <n v="0.33582391503510506"/>
    <x v="11"/>
    <b v="1"/>
    <s v="septiembre"/>
    <x v="11"/>
  </r>
  <r>
    <x v="9282"/>
    <s v="CUST7403"/>
    <d v="2024-11-16T00:00:00"/>
    <x v="0"/>
    <x v="2"/>
    <s v="Consumer"/>
    <n v="8"/>
    <n v="23592"/>
    <n v="0.19"/>
    <n v="100756"/>
    <x v="2"/>
    <n v="1528761600"/>
    <n v="521201600"/>
    <n v="0.34093059375641044"/>
    <x v="2"/>
    <b v="1"/>
    <s v="noviembre"/>
    <x v="2"/>
  </r>
  <r>
    <x v="9283"/>
    <s v="CUST3404"/>
    <d v="2024-02-17T00:00:00"/>
    <x v="3"/>
    <x v="1"/>
    <s v="Consumer"/>
    <n v="3"/>
    <n v="15026"/>
    <n v="0.27"/>
    <n v="26033"/>
    <x v="0"/>
    <n v="329069400"/>
    <n v="68739400"/>
    <n v="0.20889028271847823"/>
    <x v="9"/>
    <b v="1"/>
    <s v="febrero"/>
    <x v="9"/>
  </r>
  <r>
    <x v="9284"/>
    <s v="CUST2521"/>
    <d v="2024-08-13T00:00:00"/>
    <x v="1"/>
    <x v="4"/>
    <s v="Home Office"/>
    <n v="10"/>
    <n v="40437"/>
    <n v="0.02"/>
    <n v="222211"/>
    <x v="2"/>
    <n v="3962826000"/>
    <n v="1740716000"/>
    <n v="0.43926127465601567"/>
    <x v="0"/>
    <b v="1"/>
    <s v="agosto"/>
    <x v="0"/>
  </r>
  <r>
    <x v="9285"/>
    <s v="CUST3184"/>
    <d v="2024-01-08T00:00:00"/>
    <x v="1"/>
    <x v="3"/>
    <s v="Consumer"/>
    <n v="6"/>
    <n v="19077"/>
    <n v="0.11"/>
    <n v="65483"/>
    <x v="0"/>
    <n v="1018711800"/>
    <n v="363881800"/>
    <n v="0.35719798278571036"/>
    <x v="8"/>
    <b v="1"/>
    <s v="enero"/>
    <x v="8"/>
  </r>
  <r>
    <x v="9286"/>
    <s v="CUST7634"/>
    <d v="2024-10-31T00:00:00"/>
    <x v="2"/>
    <x v="3"/>
    <s v="Consumer"/>
    <n v="7"/>
    <n v="33356"/>
    <n v="0.09"/>
    <n v="151860"/>
    <x v="0"/>
    <n v="2124777200"/>
    <n v="606177200"/>
    <n v="0.28528977061689104"/>
    <x v="4"/>
    <b v="1"/>
    <s v="octubre"/>
    <x v="4"/>
  </r>
  <r>
    <x v="9287"/>
    <s v="CUST5112"/>
    <d v="2024-04-24T00:00:00"/>
    <x v="2"/>
    <x v="0"/>
    <s v="Consumer"/>
    <n v="8"/>
    <n v="40806"/>
    <n v="0.11"/>
    <n v="193461"/>
    <x v="2"/>
    <n v="2905387200"/>
    <n v="970777200"/>
    <n v="0.33413006018612595"/>
    <x v="6"/>
    <b v="1"/>
    <s v="abril"/>
    <x v="6"/>
  </r>
  <r>
    <x v="9288"/>
    <s v="CUST4300"/>
    <d v="2024-05-20T00:00:00"/>
    <x v="0"/>
    <x v="3"/>
    <s v="Consumer"/>
    <n v="2"/>
    <n v="3611"/>
    <n v="0.22"/>
    <n v="3858"/>
    <x v="0"/>
    <n v="56331600"/>
    <n v="17751600"/>
    <n v="0.31512685597426665"/>
    <x v="5"/>
    <b v="1"/>
    <s v="mayo"/>
    <x v="5"/>
  </r>
  <r>
    <x v="9289"/>
    <s v="CUST7133"/>
    <d v="2024-04-07T00:00:00"/>
    <x v="2"/>
    <x v="2"/>
    <s v="Consumer"/>
    <n v="7"/>
    <n v="20287"/>
    <n v="0.06"/>
    <n v="87495"/>
    <x v="4"/>
    <n v="1334884600"/>
    <n v="459934600"/>
    <n v="0.34455008320569436"/>
    <x v="6"/>
    <b v="1"/>
    <s v="abril"/>
    <x v="6"/>
  </r>
  <r>
    <x v="9290"/>
    <s v="CUST9192"/>
    <d v="2024-06-17T00:00:00"/>
    <x v="1"/>
    <x v="0"/>
    <s v="Home Office"/>
    <n v="10"/>
    <n v="9347"/>
    <n v="0.11"/>
    <n v="59236"/>
    <x v="0"/>
    <n v="831883000"/>
    <n v="239523000"/>
    <n v="0.28792871112884866"/>
    <x v="1"/>
    <b v="1"/>
    <s v="junio"/>
    <x v="1"/>
  </r>
  <r>
    <x v="9291"/>
    <s v="CUST3905"/>
    <d v="2024-05-12T00:00:00"/>
    <x v="0"/>
    <x v="2"/>
    <s v="Home Office"/>
    <n v="6"/>
    <n v="48757"/>
    <n v="0.11"/>
    <n v="200676"/>
    <x v="1"/>
    <n v="2603623800"/>
    <n v="596863800"/>
    <n v="0.22924348748079504"/>
    <x v="5"/>
    <b v="1"/>
    <s v="mayo"/>
    <x v="5"/>
  </r>
  <r>
    <x v="9292"/>
    <s v="CUST9527"/>
    <d v="2024-08-11T00:00:00"/>
    <x v="0"/>
    <x v="1"/>
    <s v="Corporate"/>
    <n v="4"/>
    <n v="28499"/>
    <n v="0.08"/>
    <n v="64710"/>
    <x v="3"/>
    <n v="1048763200"/>
    <n v="401663200"/>
    <n v="0.38298750375680612"/>
    <x v="0"/>
    <b v="1"/>
    <s v="agosto"/>
    <x v="0"/>
  </r>
  <r>
    <x v="9293"/>
    <s v="CUST5716"/>
    <d v="2024-06-29T00:00:00"/>
    <x v="1"/>
    <x v="0"/>
    <s v="Corporate"/>
    <n v="1"/>
    <n v="40632"/>
    <n v="0.01"/>
    <n v="24452"/>
    <x v="1"/>
    <n v="402256800"/>
    <n v="157736800"/>
    <n v="0.39212960476988828"/>
    <x v="1"/>
    <b v="1"/>
    <s v="junio"/>
    <x v="1"/>
  </r>
  <r>
    <x v="9294"/>
    <s v="CUST8521"/>
    <d v="2024-11-06T00:00:00"/>
    <x v="0"/>
    <x v="2"/>
    <s v="Corporate"/>
    <n v="9"/>
    <n v="11219"/>
    <n v="0.04"/>
    <n v="62475"/>
    <x v="0"/>
    <n v="969321600"/>
    <n v="344571600"/>
    <n v="0.35547706767289616"/>
    <x v="2"/>
    <b v="1"/>
    <s v="noviembre"/>
    <x v="2"/>
  </r>
  <r>
    <x v="9295"/>
    <s v="CUST3458"/>
    <d v="2024-08-11T00:00:00"/>
    <x v="3"/>
    <x v="3"/>
    <s v="Consumer"/>
    <n v="6"/>
    <n v="44746"/>
    <n v="0.22"/>
    <n v="137257"/>
    <x v="2"/>
    <n v="2094112800"/>
    <n v="721542800"/>
    <n v="0.34455775257187676"/>
    <x v="0"/>
    <b v="1"/>
    <s v="agosto"/>
    <x v="0"/>
  </r>
  <r>
    <x v="9296"/>
    <s v="CUST9697"/>
    <d v="2024-08-20T00:00:00"/>
    <x v="2"/>
    <x v="3"/>
    <s v="Home Office"/>
    <n v="4"/>
    <n v="36768"/>
    <n v="0.24"/>
    <n v="77338"/>
    <x v="0"/>
    <n v="1117747200"/>
    <n v="344367200"/>
    <n v="0.30809041615134442"/>
    <x v="0"/>
    <b v="1"/>
    <s v="agosto"/>
    <x v="0"/>
  </r>
  <r>
    <x v="9297"/>
    <s v="CUST7993"/>
    <d v="2024-02-11T00:00:00"/>
    <x v="1"/>
    <x v="1"/>
    <s v="Home Office"/>
    <n v="8"/>
    <n v="49661"/>
    <n v="0.05"/>
    <n v="208812"/>
    <x v="1"/>
    <n v="3774236000"/>
    <n v="1686116000"/>
    <n v="0.44674365884910217"/>
    <x v="9"/>
    <b v="1"/>
    <s v="febrero"/>
    <x v="9"/>
  </r>
  <r>
    <x v="9298"/>
    <s v="CUST1728"/>
    <d v="2024-01-07T00:00:00"/>
    <x v="1"/>
    <x v="3"/>
    <s v="Corporate"/>
    <n v="9"/>
    <n v="23673"/>
    <n v="0.25"/>
    <n v="125807"/>
    <x v="2"/>
    <n v="1597927500"/>
    <n v="339857500"/>
    <n v="0.21268643289510944"/>
    <x v="8"/>
    <b v="1"/>
    <s v="enero"/>
    <x v="8"/>
  </r>
  <r>
    <x v="9299"/>
    <s v="CUST8857"/>
    <d v="2024-02-03T00:00:00"/>
    <x v="2"/>
    <x v="1"/>
    <s v="Home Office"/>
    <n v="10"/>
    <n v="23009"/>
    <n v="0.01"/>
    <n v="171844"/>
    <x v="4"/>
    <n v="2277891000"/>
    <n v="559451000"/>
    <n v="0.24560042600809256"/>
    <x v="9"/>
    <b v="1"/>
    <s v="febrero"/>
    <x v="9"/>
  </r>
  <r>
    <x v="9300"/>
    <s v="CUST7133"/>
    <d v="2024-06-02T00:00:00"/>
    <x v="0"/>
    <x v="3"/>
    <s v="Home Office"/>
    <n v="6"/>
    <n v="7754"/>
    <n v="0.09"/>
    <n v="28470"/>
    <x v="0"/>
    <n v="423368400"/>
    <n v="138668400"/>
    <n v="0.32753601827628137"/>
    <x v="1"/>
    <b v="1"/>
    <s v="junio"/>
    <x v="1"/>
  </r>
  <r>
    <x v="9301"/>
    <s v="CUST7651"/>
    <d v="2024-04-22T00:00:00"/>
    <x v="3"/>
    <x v="2"/>
    <s v="Consumer"/>
    <n v="7"/>
    <n v="22369"/>
    <n v="0.03"/>
    <n v="77133"/>
    <x v="2"/>
    <n v="1518855100"/>
    <n v="747525100"/>
    <n v="0.49216353818083108"/>
    <x v="6"/>
    <b v="1"/>
    <s v="abril"/>
    <x v="6"/>
  </r>
  <r>
    <x v="9302"/>
    <s v="CUST2170"/>
    <d v="2024-08-10T00:00:00"/>
    <x v="3"/>
    <x v="3"/>
    <s v="Home Office"/>
    <n v="5"/>
    <n v="44574"/>
    <n v="0.26"/>
    <n v="109154"/>
    <x v="2"/>
    <n v="1649238000"/>
    <n v="557698000"/>
    <n v="0.33815495398480994"/>
    <x v="0"/>
    <b v="1"/>
    <s v="agosto"/>
    <x v="0"/>
  </r>
  <r>
    <x v="9303"/>
    <s v="CUST4484"/>
    <d v="2024-07-09T00:00:00"/>
    <x v="3"/>
    <x v="2"/>
    <s v="Corporate"/>
    <n v="8"/>
    <n v="39402"/>
    <n v="0.01"/>
    <n v="196702"/>
    <x v="0"/>
    <n v="3120638400"/>
    <n v="1153618400"/>
    <n v="0.36967384622325994"/>
    <x v="3"/>
    <b v="1"/>
    <s v="julio"/>
    <x v="3"/>
  </r>
  <r>
    <x v="9304"/>
    <s v="CUST9895"/>
    <d v="2024-05-22T00:00:00"/>
    <x v="1"/>
    <x v="1"/>
    <s v="Home Office"/>
    <n v="7"/>
    <n v="16073"/>
    <n v="0"/>
    <n v="59106"/>
    <x v="1"/>
    <n v="1125110000"/>
    <n v="534050000"/>
    <n v="0.47466469945160916"/>
    <x v="5"/>
    <b v="0"/>
    <s v="mayo"/>
    <x v="5"/>
  </r>
  <r>
    <x v="9305"/>
    <s v="CUST6170"/>
    <d v="2024-02-17T00:00:00"/>
    <x v="2"/>
    <x v="3"/>
    <s v="Consumer"/>
    <n v="6"/>
    <n v="21321"/>
    <n v="0.08"/>
    <n v="88634"/>
    <x v="4"/>
    <n v="1176919200"/>
    <n v="290579200"/>
    <n v="0.2468981727887522"/>
    <x v="9"/>
    <b v="1"/>
    <s v="febrero"/>
    <x v="9"/>
  </r>
  <r>
    <x v="9306"/>
    <s v="CUST2307"/>
    <d v="2024-11-02T00:00:00"/>
    <x v="3"/>
    <x v="0"/>
    <s v="Consumer"/>
    <n v="8"/>
    <n v="1218"/>
    <n v="7.0000000000000007E-2"/>
    <n v="6004"/>
    <x v="0"/>
    <n v="90619200"/>
    <n v="30579200"/>
    <n v="0.33744725179652879"/>
    <x v="2"/>
    <b v="1"/>
    <s v="noviembre"/>
    <x v="2"/>
  </r>
  <r>
    <x v="9307"/>
    <s v="CUST4645"/>
    <d v="2024-01-14T00:00:00"/>
    <x v="3"/>
    <x v="3"/>
    <s v="Home Office"/>
    <n v="5"/>
    <n v="42902"/>
    <n v="0.11"/>
    <n v="111654"/>
    <x v="4"/>
    <n v="1909139000"/>
    <n v="792599000"/>
    <n v="0.41516044667255764"/>
    <x v="8"/>
    <b v="1"/>
    <s v="enero"/>
    <x v="8"/>
  </r>
  <r>
    <x v="9308"/>
    <s v="CUST7905"/>
    <d v="2024-04-14T00:00:00"/>
    <x v="2"/>
    <x v="2"/>
    <s v="Home Office"/>
    <n v="8"/>
    <n v="49694"/>
    <n v="0.27"/>
    <n v="187261"/>
    <x v="2"/>
    <n v="2902129600"/>
    <n v="1029519600"/>
    <n v="0.35474625254502762"/>
    <x v="6"/>
    <b v="1"/>
    <s v="abril"/>
    <x v="6"/>
  </r>
  <r>
    <x v="9309"/>
    <s v="CUST1683"/>
    <d v="2024-05-21T00:00:00"/>
    <x v="3"/>
    <x v="3"/>
    <s v="Consumer"/>
    <n v="3"/>
    <n v="15910"/>
    <n v="0.23"/>
    <n v="23389"/>
    <x v="0"/>
    <n v="367521000"/>
    <n v="133631000"/>
    <n v="0.36360099150796826"/>
    <x v="5"/>
    <b v="1"/>
    <s v="mayo"/>
    <x v="5"/>
  </r>
  <r>
    <x v="9310"/>
    <s v="CUST5015"/>
    <d v="2024-11-15T00:00:00"/>
    <x v="0"/>
    <x v="3"/>
    <s v="Home Office"/>
    <n v="1"/>
    <n v="42867"/>
    <n v="0.3"/>
    <n v="16399"/>
    <x v="3"/>
    <n v="300069000"/>
    <n v="136079000"/>
    <n v="0.45349236342307936"/>
    <x v="2"/>
    <b v="1"/>
    <s v="noviembre"/>
    <x v="2"/>
  </r>
  <r>
    <x v="9311"/>
    <s v="CUST7009"/>
    <d v="2024-03-01T00:00:00"/>
    <x v="2"/>
    <x v="2"/>
    <s v="Home Office"/>
    <n v="4"/>
    <n v="22199"/>
    <n v="0.13"/>
    <n v="57626"/>
    <x v="2"/>
    <n v="772525200"/>
    <n v="196265200"/>
    <n v="0.25405669614402221"/>
    <x v="7"/>
    <b v="1"/>
    <s v="marzo"/>
    <x v="7"/>
  </r>
  <r>
    <x v="9312"/>
    <s v="CUST2293"/>
    <d v="2024-10-07T00:00:00"/>
    <x v="1"/>
    <x v="4"/>
    <s v="Corporate"/>
    <n v="3"/>
    <n v="34096"/>
    <n v="0"/>
    <n v="81213"/>
    <x v="1"/>
    <n v="1022880000"/>
    <n v="210750000"/>
    <n v="0.20603589863913654"/>
    <x v="4"/>
    <b v="0"/>
    <s v="octubre"/>
    <x v="4"/>
  </r>
  <r>
    <x v="9313"/>
    <s v="CUST8822"/>
    <d v="2024-12-20T00:00:00"/>
    <x v="3"/>
    <x v="1"/>
    <s v="Consumer"/>
    <n v="7"/>
    <n v="13019"/>
    <n v="0.19"/>
    <n v="46349"/>
    <x v="2"/>
    <n v="738177300"/>
    <n v="274687300"/>
    <n v="0.37211561504261914"/>
    <x v="10"/>
    <b v="1"/>
    <s v="diciembre"/>
    <x v="10"/>
  </r>
  <r>
    <x v="9314"/>
    <s v="CUST2467"/>
    <d v="2024-11-21T00:00:00"/>
    <x v="0"/>
    <x v="1"/>
    <s v="Home Office"/>
    <n v="8"/>
    <n v="6261"/>
    <n v="0.02"/>
    <n v="25015"/>
    <x v="0"/>
    <n v="490862400"/>
    <n v="240712400"/>
    <n v="0.49038671529944033"/>
    <x v="2"/>
    <b v="1"/>
    <s v="noviembre"/>
    <x v="2"/>
  </r>
  <r>
    <x v="9315"/>
    <s v="CUST9605"/>
    <d v="2024-09-03T00:00:00"/>
    <x v="3"/>
    <x v="3"/>
    <s v="Home Office"/>
    <n v="9"/>
    <n v="33720"/>
    <n v="0.15"/>
    <n v="175570"/>
    <x v="4"/>
    <n v="2579580000"/>
    <n v="823880000"/>
    <n v="0.31938532629342758"/>
    <x v="11"/>
    <b v="1"/>
    <s v="septiembre"/>
    <x v="11"/>
  </r>
  <r>
    <x v="9316"/>
    <s v="CUST2992"/>
    <d v="2024-11-15T00:00:00"/>
    <x v="0"/>
    <x v="2"/>
    <s v="Corporate"/>
    <n v="4"/>
    <n v="31287"/>
    <n v="0.23"/>
    <n v="58487"/>
    <x v="2"/>
    <n v="963639600"/>
    <n v="378769600"/>
    <n v="0.39306147235958339"/>
    <x v="2"/>
    <b v="1"/>
    <s v="noviembre"/>
    <x v="2"/>
  </r>
  <r>
    <x v="9317"/>
    <s v="CUST1673"/>
    <d v="2024-06-12T00:00:00"/>
    <x v="3"/>
    <x v="2"/>
    <s v="Consumer"/>
    <n v="10"/>
    <n v="16979"/>
    <n v="0.23"/>
    <n v="77667"/>
    <x v="2"/>
    <n v="1307383000"/>
    <n v="530713000"/>
    <n v="0.40593536859512475"/>
    <x v="1"/>
    <b v="1"/>
    <s v="junio"/>
    <x v="1"/>
  </r>
  <r>
    <x v="9318"/>
    <s v="CUST3930"/>
    <d v="2024-08-24T00:00:00"/>
    <x v="1"/>
    <x v="4"/>
    <s v="Home Office"/>
    <n v="2"/>
    <n v="29066"/>
    <n v="0.21"/>
    <n v="31157"/>
    <x v="1"/>
    <n v="459242800"/>
    <n v="147672800"/>
    <n v="0.32155713709610689"/>
    <x v="0"/>
    <b v="1"/>
    <s v="agosto"/>
    <x v="0"/>
  </r>
  <r>
    <x v="9319"/>
    <s v="CUST3597"/>
    <d v="2024-03-08T00:00:00"/>
    <x v="0"/>
    <x v="0"/>
    <s v="Consumer"/>
    <n v="9"/>
    <n v="32458"/>
    <n v="0.28999999999999998"/>
    <n v="159581"/>
    <x v="2"/>
    <n v="2074066200"/>
    <n v="478256200"/>
    <n v="0.23058868612776198"/>
    <x v="7"/>
    <b v="1"/>
    <s v="marzo"/>
    <x v="7"/>
  </r>
  <r>
    <x v="9320"/>
    <s v="CUST5378"/>
    <d v="2024-12-05T00:00:00"/>
    <x v="2"/>
    <x v="1"/>
    <s v="Home Office"/>
    <n v="10"/>
    <n v="10711"/>
    <n v="0.11"/>
    <n v="64413"/>
    <x v="1"/>
    <n v="953279000"/>
    <n v="309149000"/>
    <n v="0.32430065070142111"/>
    <x v="10"/>
    <b v="1"/>
    <s v="diciembre"/>
    <x v="10"/>
  </r>
  <r>
    <x v="9321"/>
    <s v="CUST3768"/>
    <d v="2024-12-30T00:00:00"/>
    <x v="3"/>
    <x v="1"/>
    <s v="Consumer"/>
    <n v="3"/>
    <n v="42668"/>
    <n v="0.28000000000000003"/>
    <n v="47055"/>
    <x v="4"/>
    <n v="921628800"/>
    <n v="451078800"/>
    <n v="0.48943652802516591"/>
    <x v="10"/>
    <b v="1"/>
    <s v="diciembre"/>
    <x v="10"/>
  </r>
  <r>
    <x v="9322"/>
    <s v="CUST9959"/>
    <d v="2024-02-06T00:00:00"/>
    <x v="2"/>
    <x v="1"/>
    <s v="Consumer"/>
    <n v="10"/>
    <n v="4792"/>
    <n v="0.16"/>
    <n v="20401"/>
    <x v="1"/>
    <n v="402528000"/>
    <n v="198518000"/>
    <n v="0.49317811431751329"/>
    <x v="9"/>
    <b v="1"/>
    <s v="febrero"/>
    <x v="9"/>
  </r>
  <r>
    <x v="9323"/>
    <s v="CUST3665"/>
    <d v="2024-01-01T00:00:00"/>
    <x v="1"/>
    <x v="1"/>
    <s v="Home Office"/>
    <n v="3"/>
    <n v="1524"/>
    <n v="0"/>
    <n v="2657"/>
    <x v="3"/>
    <n v="45720000"/>
    <n v="19150000"/>
    <n v="0.4188538932633421"/>
    <x v="8"/>
    <b v="0"/>
    <s v="enero"/>
    <x v="8"/>
  </r>
  <r>
    <x v="9324"/>
    <s v="CUST1010"/>
    <d v="2024-08-27T00:00:00"/>
    <x v="3"/>
    <x v="2"/>
    <s v="Consumer"/>
    <n v="1"/>
    <n v="48530"/>
    <n v="0.28000000000000003"/>
    <n v="27837"/>
    <x v="2"/>
    <n v="349416000"/>
    <n v="71046000"/>
    <n v="0.20332783845044303"/>
    <x v="0"/>
    <b v="1"/>
    <s v="agosto"/>
    <x v="0"/>
  </r>
  <r>
    <x v="9325"/>
    <s v="CUST6883"/>
    <d v="2024-01-22T00:00:00"/>
    <x v="0"/>
    <x v="4"/>
    <s v="Corporate"/>
    <n v="9"/>
    <n v="19841"/>
    <n v="0.22"/>
    <n v="75391"/>
    <x v="1"/>
    <n v="1392838200"/>
    <n v="638928200"/>
    <n v="0.4587239206966035"/>
    <x v="8"/>
    <b v="1"/>
    <s v="enero"/>
    <x v="8"/>
  </r>
  <r>
    <x v="9326"/>
    <s v="CUST1820"/>
    <d v="2024-01-18T00:00:00"/>
    <x v="0"/>
    <x v="4"/>
    <s v="Home Office"/>
    <n v="8"/>
    <n v="1920"/>
    <n v="0.18"/>
    <n v="8456"/>
    <x v="0"/>
    <n v="125952000"/>
    <n v="41392000"/>
    <n v="0.32863313008130079"/>
    <x v="8"/>
    <b v="1"/>
    <s v="enero"/>
    <x v="8"/>
  </r>
  <r>
    <x v="9327"/>
    <s v="CUST2616"/>
    <d v="2024-05-08T00:00:00"/>
    <x v="0"/>
    <x v="1"/>
    <s v="Consumer"/>
    <n v="5"/>
    <n v="35873"/>
    <n v="0.03"/>
    <n v="98627"/>
    <x v="0"/>
    <n v="1739840500"/>
    <n v="753570500"/>
    <n v="0.43312619748764325"/>
    <x v="5"/>
    <b v="1"/>
    <s v="mayo"/>
    <x v="5"/>
  </r>
  <r>
    <x v="9328"/>
    <s v="CUST7338"/>
    <d v="2024-04-15T00:00:00"/>
    <x v="2"/>
    <x v="3"/>
    <s v="Corporate"/>
    <n v="6"/>
    <n v="33611"/>
    <n v="0.15"/>
    <n v="121519"/>
    <x v="2"/>
    <n v="1714161000"/>
    <n v="498971000"/>
    <n v="0.29108759328907846"/>
    <x v="6"/>
    <b v="1"/>
    <s v="abril"/>
    <x v="6"/>
  </r>
  <r>
    <x v="9329"/>
    <s v="CUST9562"/>
    <d v="2024-07-30T00:00:00"/>
    <x v="3"/>
    <x v="0"/>
    <s v="Consumer"/>
    <n v="9"/>
    <n v="26550"/>
    <n v="0.11"/>
    <n v="110562"/>
    <x v="4"/>
    <n v="2126655000"/>
    <n v="1021035000"/>
    <n v="0.4801131354168871"/>
    <x v="3"/>
    <b v="1"/>
    <s v="julio"/>
    <x v="3"/>
  </r>
  <r>
    <x v="9330"/>
    <s v="CUST8029"/>
    <d v="2024-08-20T00:00:00"/>
    <x v="3"/>
    <x v="3"/>
    <s v="Consumer"/>
    <n v="5"/>
    <n v="47508"/>
    <n v="0.22"/>
    <n v="122502"/>
    <x v="4"/>
    <n v="1852812000"/>
    <n v="627792000"/>
    <n v="0.33883200238340427"/>
    <x v="0"/>
    <b v="1"/>
    <s v="agosto"/>
    <x v="0"/>
  </r>
  <r>
    <x v="9331"/>
    <s v="CUST6972"/>
    <d v="2024-10-20T00:00:00"/>
    <x v="3"/>
    <x v="4"/>
    <s v="Consumer"/>
    <n v="7"/>
    <n v="21486"/>
    <n v="0.23"/>
    <n v="60265"/>
    <x v="2"/>
    <n v="1158095400"/>
    <n v="555445400"/>
    <n v="0.47961972735579472"/>
    <x v="4"/>
    <b v="1"/>
    <s v="octubre"/>
    <x v="4"/>
  </r>
  <r>
    <x v="9332"/>
    <s v="CUST3449"/>
    <d v="2024-01-05T00:00:00"/>
    <x v="2"/>
    <x v="3"/>
    <s v="Home Office"/>
    <n v="1"/>
    <n v="6682"/>
    <n v="0.05"/>
    <n v="4425"/>
    <x v="1"/>
    <n v="63479000"/>
    <n v="19229000"/>
    <n v="0.30291907559980463"/>
    <x v="8"/>
    <b v="1"/>
    <s v="enero"/>
    <x v="8"/>
  </r>
  <r>
    <x v="9333"/>
    <s v="CUST6185"/>
    <d v="2024-07-24T00:00:00"/>
    <x v="0"/>
    <x v="3"/>
    <s v="Corporate"/>
    <n v="4"/>
    <n v="25405"/>
    <n v="0.16"/>
    <n v="60720"/>
    <x v="0"/>
    <n v="853608000"/>
    <n v="246408000"/>
    <n v="0.28866646048303202"/>
    <x v="3"/>
    <b v="1"/>
    <s v="julio"/>
    <x v="3"/>
  </r>
  <r>
    <x v="9334"/>
    <s v="CUST7776"/>
    <d v="2024-02-25T00:00:00"/>
    <x v="1"/>
    <x v="2"/>
    <s v="Corporate"/>
    <n v="10"/>
    <n v="13538"/>
    <n v="0.14000000000000001"/>
    <n v="66190"/>
    <x v="3"/>
    <n v="1164268000"/>
    <n v="502368000"/>
    <n v="0.4314882827665108"/>
    <x v="9"/>
    <b v="1"/>
    <s v="febrero"/>
    <x v="9"/>
  </r>
  <r>
    <x v="9335"/>
    <s v="CUST6258"/>
    <d v="2024-09-03T00:00:00"/>
    <x v="0"/>
    <x v="4"/>
    <s v="Home Office"/>
    <n v="1"/>
    <n v="47854"/>
    <n v="0.08"/>
    <n v="29430"/>
    <x v="1"/>
    <n v="440256800"/>
    <n v="145956800"/>
    <n v="0.33152650907379511"/>
    <x v="11"/>
    <b v="1"/>
    <s v="septiembre"/>
    <x v="11"/>
  </r>
  <r>
    <x v="9336"/>
    <s v="CUST1826"/>
    <d v="2024-01-13T00:00:00"/>
    <x v="1"/>
    <x v="0"/>
    <s v="Corporate"/>
    <n v="1"/>
    <n v="37833"/>
    <n v="0.13"/>
    <n v="20599"/>
    <x v="0"/>
    <n v="329147100"/>
    <n v="123157100"/>
    <n v="0.37417039372365729"/>
    <x v="8"/>
    <b v="1"/>
    <s v="enero"/>
    <x v="8"/>
  </r>
  <r>
    <x v="9337"/>
    <s v="CUST6005"/>
    <d v="2024-12-07T00:00:00"/>
    <x v="3"/>
    <x v="3"/>
    <s v="Consumer"/>
    <n v="1"/>
    <n v="7625"/>
    <n v="0.27"/>
    <n v="3399"/>
    <x v="2"/>
    <n v="55662500"/>
    <n v="21672500"/>
    <n v="0.38935549068044017"/>
    <x v="10"/>
    <b v="1"/>
    <s v="diciembre"/>
    <x v="10"/>
  </r>
  <r>
    <x v="9338"/>
    <s v="CUST6706"/>
    <d v="2024-06-06T00:00:00"/>
    <x v="2"/>
    <x v="3"/>
    <s v="Home Office"/>
    <n v="1"/>
    <n v="31437"/>
    <n v="0.23"/>
    <n v="13570"/>
    <x v="0"/>
    <n v="242064900"/>
    <n v="106364900"/>
    <n v="0.43940653932065327"/>
    <x v="1"/>
    <b v="1"/>
    <s v="junio"/>
    <x v="1"/>
  </r>
  <r>
    <x v="9339"/>
    <s v="CUST2614"/>
    <d v="2024-12-11T00:00:00"/>
    <x v="0"/>
    <x v="2"/>
    <s v="Corporate"/>
    <n v="2"/>
    <n v="15964"/>
    <n v="0.28999999999999998"/>
    <n v="12467"/>
    <x v="4"/>
    <n v="226688800"/>
    <n v="102018800"/>
    <n v="0.45003899619213655"/>
    <x v="10"/>
    <b v="1"/>
    <s v="diciembre"/>
    <x v="10"/>
  </r>
  <r>
    <x v="9340"/>
    <s v="CUST2085"/>
    <d v="2024-12-29T00:00:00"/>
    <x v="3"/>
    <x v="0"/>
    <s v="Consumer"/>
    <n v="4"/>
    <n v="40322"/>
    <n v="0.13"/>
    <n v="74390"/>
    <x v="1"/>
    <n v="1403205600"/>
    <n v="659305600"/>
    <n v="0.46985673375305798"/>
    <x v="10"/>
    <b v="1"/>
    <s v="diciembre"/>
    <x v="10"/>
  </r>
  <r>
    <x v="9341"/>
    <s v="CUST3741"/>
    <d v="2024-08-21T00:00:00"/>
    <x v="1"/>
    <x v="1"/>
    <s v="Consumer"/>
    <n v="1"/>
    <n v="7626"/>
    <n v="0.25"/>
    <n v="3743"/>
    <x v="2"/>
    <n v="57195000"/>
    <n v="19765000"/>
    <n v="0.34557216539907337"/>
    <x v="0"/>
    <b v="1"/>
    <s v="agosto"/>
    <x v="0"/>
  </r>
  <r>
    <x v="9342"/>
    <s v="CUST6776"/>
    <d v="2024-07-28T00:00:00"/>
    <x v="3"/>
    <x v="0"/>
    <s v="Consumer"/>
    <n v="7"/>
    <n v="43240"/>
    <n v="0.02"/>
    <n v="170272"/>
    <x v="4"/>
    <n v="2966264000"/>
    <n v="1263544000"/>
    <n v="0.4259715251238595"/>
    <x v="3"/>
    <b v="1"/>
    <s v="julio"/>
    <x v="3"/>
  </r>
  <r>
    <x v="9343"/>
    <s v="CUST2655"/>
    <d v="2024-05-26T00:00:00"/>
    <x v="2"/>
    <x v="2"/>
    <s v="Corporate"/>
    <n v="6"/>
    <n v="3673"/>
    <n v="0.21"/>
    <n v="10668"/>
    <x v="1"/>
    <n v="174100200"/>
    <n v="67420200"/>
    <n v="0.38724941154576503"/>
    <x v="5"/>
    <b v="1"/>
    <s v="mayo"/>
    <x v="5"/>
  </r>
  <r>
    <x v="9344"/>
    <s v="CUST2963"/>
    <d v="2024-08-21T00:00:00"/>
    <x v="0"/>
    <x v="2"/>
    <s v="Home Office"/>
    <n v="10"/>
    <n v="24473"/>
    <n v="0.22"/>
    <n v="113269"/>
    <x v="1"/>
    <n v="1908894000"/>
    <n v="776204000"/>
    <n v="0.40662498808210407"/>
    <x v="0"/>
    <b v="1"/>
    <s v="agosto"/>
    <x v="0"/>
  </r>
  <r>
    <x v="9345"/>
    <s v="CUST6539"/>
    <d v="2024-09-02T00:00:00"/>
    <x v="2"/>
    <x v="2"/>
    <s v="Home Office"/>
    <n v="2"/>
    <n v="46456"/>
    <n v="0.08"/>
    <n v="59265"/>
    <x v="1"/>
    <n v="854790400"/>
    <n v="262140400"/>
    <n v="0.30667213857338593"/>
    <x v="11"/>
    <b v="1"/>
    <s v="septiembre"/>
    <x v="11"/>
  </r>
  <r>
    <x v="9346"/>
    <s v="CUST7788"/>
    <d v="2024-01-27T00:00:00"/>
    <x v="2"/>
    <x v="4"/>
    <s v="Consumer"/>
    <n v="10"/>
    <n v="13315"/>
    <n v="0.18"/>
    <n v="68211"/>
    <x v="2"/>
    <n v="1091830000"/>
    <n v="409720000"/>
    <n v="0.37525988478059769"/>
    <x v="8"/>
    <b v="1"/>
    <s v="enero"/>
    <x v="8"/>
  </r>
  <r>
    <x v="9347"/>
    <s v="CUST9944"/>
    <d v="2024-12-04T00:00:00"/>
    <x v="2"/>
    <x v="1"/>
    <s v="Corporate"/>
    <n v="2"/>
    <n v="43227"/>
    <n v="0"/>
    <n v="67093"/>
    <x v="3"/>
    <n v="864540000"/>
    <n v="193610000"/>
    <n v="0.22394568209683763"/>
    <x v="10"/>
    <b v="0"/>
    <s v="diciembre"/>
    <x v="10"/>
  </r>
  <r>
    <x v="9348"/>
    <s v="CUST6084"/>
    <d v="2024-12-24T00:00:00"/>
    <x v="1"/>
    <x v="3"/>
    <s v="Home Office"/>
    <n v="2"/>
    <n v="3343"/>
    <n v="0.15"/>
    <n v="4020"/>
    <x v="2"/>
    <n v="56831000"/>
    <n v="16631000"/>
    <n v="0.29263958051063682"/>
    <x v="10"/>
    <b v="1"/>
    <s v="diciembre"/>
    <x v="10"/>
  </r>
  <r>
    <x v="9349"/>
    <s v="CUST4465"/>
    <d v="2024-09-21T00:00:00"/>
    <x v="3"/>
    <x v="2"/>
    <s v="Consumer"/>
    <n v="6"/>
    <n v="40888"/>
    <n v="0.28999999999999998"/>
    <n v="114670"/>
    <x v="3"/>
    <n v="1741828800"/>
    <n v="595128800"/>
    <n v="0.34166894013923754"/>
    <x v="11"/>
    <b v="1"/>
    <s v="septiembre"/>
    <x v="11"/>
  </r>
  <r>
    <x v="9350"/>
    <s v="CUST3196"/>
    <d v="2024-09-12T00:00:00"/>
    <x v="1"/>
    <x v="1"/>
    <s v="Consumer"/>
    <n v="7"/>
    <n v="41394"/>
    <n v="0.05"/>
    <n v="215492"/>
    <x v="4"/>
    <n v="2752701000"/>
    <n v="597781000"/>
    <n v="0.21716161689918376"/>
    <x v="11"/>
    <b v="1"/>
    <s v="septiembre"/>
    <x v="11"/>
  </r>
  <r>
    <x v="9351"/>
    <s v="CUST7887"/>
    <d v="2024-03-29T00:00:00"/>
    <x v="1"/>
    <x v="3"/>
    <s v="Home Office"/>
    <n v="2"/>
    <n v="15518"/>
    <n v="0.12"/>
    <n v="14063"/>
    <x v="1"/>
    <n v="273116800"/>
    <n v="132486800"/>
    <n v="0.48509209246739854"/>
    <x v="7"/>
    <b v="1"/>
    <s v="marzo"/>
    <x v="7"/>
  </r>
  <r>
    <x v="9352"/>
    <s v="CUST3330"/>
    <d v="2024-01-29T00:00:00"/>
    <x v="1"/>
    <x v="2"/>
    <s v="Consumer"/>
    <n v="7"/>
    <n v="43350"/>
    <n v="0.12"/>
    <n v="197201"/>
    <x v="4"/>
    <n v="2670360000"/>
    <n v="698350000"/>
    <n v="0.26151904612112226"/>
    <x v="8"/>
    <b v="1"/>
    <s v="enero"/>
    <x v="8"/>
  </r>
  <r>
    <x v="9353"/>
    <s v="CUST1179"/>
    <d v="2024-10-12T00:00:00"/>
    <x v="3"/>
    <x v="1"/>
    <s v="Corporate"/>
    <n v="5"/>
    <n v="29497"/>
    <n v="0.08"/>
    <n v="74428"/>
    <x v="1"/>
    <n v="1356862000"/>
    <n v="612582000"/>
    <n v="0.45146964098043868"/>
    <x v="4"/>
    <b v="1"/>
    <s v="octubre"/>
    <x v="4"/>
  </r>
  <r>
    <x v="9354"/>
    <s v="CUST2075"/>
    <d v="2024-07-01T00:00:00"/>
    <x v="3"/>
    <x v="1"/>
    <s v="Corporate"/>
    <n v="6"/>
    <n v="15718"/>
    <n v="7.0000000000000007E-2"/>
    <n v="44499"/>
    <x v="4"/>
    <n v="877064400"/>
    <n v="432074400"/>
    <n v="0.4926370287062159"/>
    <x v="3"/>
    <b v="1"/>
    <s v="julio"/>
    <x v="3"/>
  </r>
  <r>
    <x v="9355"/>
    <s v="CUST1613"/>
    <d v="2024-05-09T00:00:00"/>
    <x v="1"/>
    <x v="2"/>
    <s v="Home Office"/>
    <n v="2"/>
    <n v="34437"/>
    <n v="0.06"/>
    <n v="44844"/>
    <x v="3"/>
    <n v="647415600"/>
    <n v="198975600"/>
    <n v="0.30733828471232388"/>
    <x v="5"/>
    <b v="1"/>
    <s v="mayo"/>
    <x v="5"/>
  </r>
  <r>
    <x v="9356"/>
    <s v="CUST6068"/>
    <d v="2024-05-02T00:00:00"/>
    <x v="0"/>
    <x v="0"/>
    <s v="Consumer"/>
    <n v="10"/>
    <n v="45588"/>
    <n v="0.15"/>
    <n v="275216"/>
    <x v="2"/>
    <n v="3874980000"/>
    <n v="1122820000"/>
    <n v="0.2897614955432028"/>
    <x v="5"/>
    <b v="1"/>
    <s v="mayo"/>
    <x v="5"/>
  </r>
  <r>
    <x v="9357"/>
    <s v="CUST5821"/>
    <d v="2024-02-08T00:00:00"/>
    <x v="0"/>
    <x v="1"/>
    <s v="Consumer"/>
    <n v="10"/>
    <n v="11227"/>
    <n v="0.03"/>
    <n v="69569"/>
    <x v="2"/>
    <n v="1089019000"/>
    <n v="393329000"/>
    <n v="0.36117735319585792"/>
    <x v="9"/>
    <b v="1"/>
    <s v="febrero"/>
    <x v="9"/>
  </r>
  <r>
    <x v="9358"/>
    <s v="CUST6864"/>
    <d v="2024-06-15T00:00:00"/>
    <x v="0"/>
    <x v="2"/>
    <s v="Corporate"/>
    <n v="9"/>
    <n v="30150"/>
    <n v="0.12"/>
    <n v="162807"/>
    <x v="3"/>
    <n v="2387880000"/>
    <n v="759810000"/>
    <n v="0.31819438162721747"/>
    <x v="1"/>
    <b v="1"/>
    <s v="junio"/>
    <x v="1"/>
  </r>
  <r>
    <x v="9359"/>
    <s v="CUST4201"/>
    <d v="2024-09-16T00:00:00"/>
    <x v="1"/>
    <x v="2"/>
    <s v="Consumer"/>
    <n v="5"/>
    <n v="4279"/>
    <n v="0.28000000000000003"/>
    <n v="9591"/>
    <x v="2"/>
    <n v="154044000"/>
    <n v="58134000"/>
    <n v="0.37738568201293138"/>
    <x v="11"/>
    <b v="1"/>
    <s v="septiembre"/>
    <x v="11"/>
  </r>
  <r>
    <x v="9360"/>
    <s v="CUST2074"/>
    <d v="2024-07-21T00:00:00"/>
    <x v="2"/>
    <x v="2"/>
    <s v="Corporate"/>
    <n v="9"/>
    <n v="19081"/>
    <n v="0.25"/>
    <n v="67315"/>
    <x v="3"/>
    <n v="1287967500"/>
    <n v="614817500"/>
    <n v="0.47735482455884948"/>
    <x v="3"/>
    <b v="1"/>
    <s v="julio"/>
    <x v="3"/>
  </r>
  <r>
    <x v="9361"/>
    <s v="CUST3220"/>
    <d v="2024-02-19T00:00:00"/>
    <x v="0"/>
    <x v="0"/>
    <s v="Home Office"/>
    <n v="8"/>
    <n v="7940"/>
    <n v="0.25"/>
    <n v="31295"/>
    <x v="4"/>
    <n v="476400000"/>
    <n v="163450000"/>
    <n v="0.34309403862300586"/>
    <x v="9"/>
    <b v="1"/>
    <s v="febrero"/>
    <x v="9"/>
  </r>
  <r>
    <x v="9362"/>
    <s v="CUST1388"/>
    <d v="2024-01-10T00:00:00"/>
    <x v="2"/>
    <x v="1"/>
    <s v="Home Office"/>
    <n v="8"/>
    <n v="4750"/>
    <n v="0.3"/>
    <n v="16755"/>
    <x v="0"/>
    <n v="266000000"/>
    <n v="98450000"/>
    <n v="0.37011278195488723"/>
    <x v="8"/>
    <b v="1"/>
    <s v="enero"/>
    <x v="8"/>
  </r>
  <r>
    <x v="9363"/>
    <s v="CUST8562"/>
    <d v="2024-02-20T00:00:00"/>
    <x v="2"/>
    <x v="1"/>
    <s v="Corporate"/>
    <n v="2"/>
    <n v="9725"/>
    <n v="0.17"/>
    <n v="10135"/>
    <x v="4"/>
    <n v="161435000"/>
    <n v="60085000"/>
    <n v="0.37219314275095239"/>
    <x v="9"/>
    <b v="1"/>
    <s v="febrero"/>
    <x v="9"/>
  </r>
  <r>
    <x v="9364"/>
    <s v="CUST3632"/>
    <d v="2024-03-25T00:00:00"/>
    <x v="0"/>
    <x v="4"/>
    <s v="Corporate"/>
    <n v="4"/>
    <n v="36185"/>
    <n v="0.22"/>
    <n v="58552"/>
    <x v="4"/>
    <n v="1128972000"/>
    <n v="543452000"/>
    <n v="0.48136889134540095"/>
    <x v="7"/>
    <b v="1"/>
    <s v="marzo"/>
    <x v="7"/>
  </r>
  <r>
    <x v="9365"/>
    <s v="CUST5950"/>
    <d v="2024-09-19T00:00:00"/>
    <x v="0"/>
    <x v="1"/>
    <s v="Consumer"/>
    <n v="10"/>
    <n v="21200"/>
    <n v="0.15"/>
    <n v="116975"/>
    <x v="1"/>
    <n v="1802000000"/>
    <n v="632250000"/>
    <n v="0.35086015538290788"/>
    <x v="11"/>
    <b v="1"/>
    <s v="septiembre"/>
    <x v="11"/>
  </r>
  <r>
    <x v="9366"/>
    <s v="CUST4729"/>
    <d v="2024-12-19T00:00:00"/>
    <x v="2"/>
    <x v="2"/>
    <s v="Consumer"/>
    <n v="7"/>
    <n v="9093"/>
    <n v="0.05"/>
    <n v="31928"/>
    <x v="2"/>
    <n v="604684500"/>
    <n v="285404500"/>
    <n v="0.47198911167724655"/>
    <x v="10"/>
    <b v="1"/>
    <s v="diciembre"/>
    <x v="10"/>
  </r>
  <r>
    <x v="9367"/>
    <s v="CUST5372"/>
    <d v="2024-05-13T00:00:00"/>
    <x v="1"/>
    <x v="4"/>
    <s v="Consumer"/>
    <n v="2"/>
    <n v="13283"/>
    <n v="0.28000000000000003"/>
    <n v="13670"/>
    <x v="1"/>
    <n v="191275200"/>
    <n v="54575200"/>
    <n v="0.28532292738420872"/>
    <x v="5"/>
    <b v="1"/>
    <s v="mayo"/>
    <x v="5"/>
  </r>
  <r>
    <x v="9368"/>
    <s v="CUST2555"/>
    <d v="2024-02-04T00:00:00"/>
    <x v="3"/>
    <x v="2"/>
    <s v="Consumer"/>
    <n v="6"/>
    <n v="45156"/>
    <n v="0.28999999999999998"/>
    <n v="103202"/>
    <x v="1"/>
    <n v="1923645600"/>
    <n v="891625600"/>
    <n v="0.46350824704924859"/>
    <x v="9"/>
    <b v="1"/>
    <s v="febrero"/>
    <x v="9"/>
  </r>
  <r>
    <x v="9369"/>
    <s v="CUST2306"/>
    <d v="2024-12-29T00:00:00"/>
    <x v="3"/>
    <x v="0"/>
    <s v="Consumer"/>
    <n v="2"/>
    <n v="13291"/>
    <n v="0.28999999999999998"/>
    <n v="12714"/>
    <x v="2"/>
    <n v="188732200"/>
    <n v="61592200"/>
    <n v="0.32634706743205449"/>
    <x v="10"/>
    <b v="1"/>
    <s v="diciembre"/>
    <x v="10"/>
  </r>
  <r>
    <x v="9370"/>
    <s v="CUST3139"/>
    <d v="2024-10-02T00:00:00"/>
    <x v="0"/>
    <x v="0"/>
    <s v="Corporate"/>
    <n v="6"/>
    <n v="24453"/>
    <n v="0.21"/>
    <n v="86299"/>
    <x v="0"/>
    <n v="1159072200"/>
    <n v="296082200"/>
    <n v="0.25544758989129407"/>
    <x v="4"/>
    <b v="1"/>
    <s v="octubre"/>
    <x v="4"/>
  </r>
  <r>
    <x v="9371"/>
    <s v="CUST5646"/>
    <d v="2024-05-21T00:00:00"/>
    <x v="0"/>
    <x v="2"/>
    <s v="Corporate"/>
    <n v="4"/>
    <n v="46647"/>
    <n v="0.18"/>
    <n v="97703"/>
    <x v="2"/>
    <n v="1530021600"/>
    <n v="552991600"/>
    <n v="0.36142731579737175"/>
    <x v="5"/>
    <b v="1"/>
    <s v="mayo"/>
    <x v="5"/>
  </r>
  <r>
    <x v="9372"/>
    <s v="CUST9457"/>
    <d v="2024-12-11T00:00:00"/>
    <x v="0"/>
    <x v="4"/>
    <s v="Consumer"/>
    <n v="6"/>
    <n v="6151"/>
    <n v="0.13"/>
    <n v="20346"/>
    <x v="1"/>
    <n v="321082200"/>
    <n v="117622200"/>
    <n v="0.36633049107051091"/>
    <x v="10"/>
    <b v="1"/>
    <s v="diciembre"/>
    <x v="10"/>
  </r>
  <r>
    <x v="9373"/>
    <s v="CUST6373"/>
    <d v="2024-09-23T00:00:00"/>
    <x v="2"/>
    <x v="0"/>
    <s v="Consumer"/>
    <n v="9"/>
    <n v="40971"/>
    <n v="0.15"/>
    <n v="211164"/>
    <x v="0"/>
    <n v="3134281500"/>
    <n v="1022641500"/>
    <n v="0.3262762135436782"/>
    <x v="11"/>
    <b v="1"/>
    <s v="septiembre"/>
    <x v="11"/>
  </r>
  <r>
    <x v="9374"/>
    <s v="CUST6780"/>
    <d v="2024-12-25T00:00:00"/>
    <x v="1"/>
    <x v="1"/>
    <s v="Consumer"/>
    <n v="7"/>
    <n v="46625"/>
    <n v="0.16"/>
    <n v="142785"/>
    <x v="3"/>
    <n v="2741550000"/>
    <n v="1313700000"/>
    <n v="0.47918148492641022"/>
    <x v="10"/>
    <b v="1"/>
    <s v="diciembre"/>
    <x v="10"/>
  </r>
  <r>
    <x v="9375"/>
    <s v="CUST2571"/>
    <d v="2024-01-27T00:00:00"/>
    <x v="2"/>
    <x v="0"/>
    <s v="Home Office"/>
    <n v="8"/>
    <n v="5566"/>
    <n v="0.3"/>
    <n v="19670"/>
    <x v="2"/>
    <n v="311696000"/>
    <n v="114996000"/>
    <n v="0.36893639956881064"/>
    <x v="8"/>
    <b v="1"/>
    <s v="enero"/>
    <x v="8"/>
  </r>
  <r>
    <x v="9376"/>
    <s v="CUST2071"/>
    <d v="2024-07-30T00:00:00"/>
    <x v="3"/>
    <x v="3"/>
    <s v="Home Office"/>
    <n v="5"/>
    <n v="19743"/>
    <n v="0.13"/>
    <n v="62345"/>
    <x v="2"/>
    <n v="858820500"/>
    <n v="235370500"/>
    <n v="0.27406250782322966"/>
    <x v="3"/>
    <b v="1"/>
    <s v="julio"/>
    <x v="3"/>
  </r>
  <r>
    <x v="9377"/>
    <s v="CUST2237"/>
    <d v="2024-03-18T00:00:00"/>
    <x v="2"/>
    <x v="1"/>
    <s v="Consumer"/>
    <n v="3"/>
    <n v="41716"/>
    <n v="0.02"/>
    <n v="91147"/>
    <x v="4"/>
    <n v="1226450400"/>
    <n v="314980400"/>
    <n v="0.25682277897255362"/>
    <x v="7"/>
    <b v="1"/>
    <s v="marzo"/>
    <x v="7"/>
  </r>
  <r>
    <x v="9378"/>
    <s v="CUST8329"/>
    <d v="2024-06-09T00:00:00"/>
    <x v="2"/>
    <x v="4"/>
    <s v="Home Office"/>
    <n v="6"/>
    <n v="39221"/>
    <n v="7.0000000000000007E-2"/>
    <n v="118413"/>
    <x v="2"/>
    <n v="2188531800"/>
    <n v="1004401800"/>
    <n v="0.4589386363954136"/>
    <x v="1"/>
    <b v="1"/>
    <s v="junio"/>
    <x v="1"/>
  </r>
  <r>
    <x v="9379"/>
    <s v="CUST1738"/>
    <d v="2024-08-11T00:00:00"/>
    <x v="2"/>
    <x v="4"/>
    <s v="Consumer"/>
    <n v="1"/>
    <n v="6298"/>
    <n v="0.15"/>
    <n v="4065"/>
    <x v="1"/>
    <n v="53533000"/>
    <n v="12883000"/>
    <n v="0.24065529673285638"/>
    <x v="0"/>
    <b v="1"/>
    <s v="agosto"/>
    <x v="0"/>
  </r>
  <r>
    <x v="9380"/>
    <s v="CUST7646"/>
    <d v="2024-05-24T00:00:00"/>
    <x v="2"/>
    <x v="1"/>
    <s v="Home Office"/>
    <n v="6"/>
    <n v="29073"/>
    <n v="0.08"/>
    <n v="107515"/>
    <x v="3"/>
    <n v="1604829600"/>
    <n v="529679600"/>
    <n v="0.33005348355987452"/>
    <x v="5"/>
    <b v="1"/>
    <s v="mayo"/>
    <x v="5"/>
  </r>
  <r>
    <x v="9381"/>
    <s v="CUST6496"/>
    <d v="2024-03-03T00:00:00"/>
    <x v="2"/>
    <x v="3"/>
    <s v="Corporate"/>
    <n v="4"/>
    <n v="47671"/>
    <n v="0.3"/>
    <n v="82538"/>
    <x v="1"/>
    <n v="1334788000"/>
    <n v="509408000"/>
    <n v="0.38163963116240179"/>
    <x v="7"/>
    <b v="1"/>
    <s v="marzo"/>
    <x v="7"/>
  </r>
  <r>
    <x v="9382"/>
    <s v="CUST6924"/>
    <d v="2024-08-31T00:00:00"/>
    <x v="2"/>
    <x v="4"/>
    <s v="Corporate"/>
    <n v="3"/>
    <n v="47533"/>
    <n v="0.23"/>
    <n v="76794"/>
    <x v="0"/>
    <n v="1098012300"/>
    <n v="330072300"/>
    <n v="0.30060892760490937"/>
    <x v="0"/>
    <b v="1"/>
    <s v="agosto"/>
    <x v="0"/>
  </r>
  <r>
    <x v="9383"/>
    <s v="CUST2809"/>
    <d v="2024-08-29T00:00:00"/>
    <x v="0"/>
    <x v="3"/>
    <s v="Consumer"/>
    <n v="5"/>
    <n v="29962"/>
    <n v="0.04"/>
    <n v="83095"/>
    <x v="0"/>
    <n v="1438176000"/>
    <n v="607226000"/>
    <n v="0.42221953363148879"/>
    <x v="0"/>
    <b v="1"/>
    <s v="agosto"/>
    <x v="0"/>
  </r>
  <r>
    <x v="9384"/>
    <s v="CUST6924"/>
    <d v="2024-05-25T00:00:00"/>
    <x v="1"/>
    <x v="3"/>
    <s v="Home Office"/>
    <n v="7"/>
    <n v="31948"/>
    <n v="0.1"/>
    <n v="145017"/>
    <x v="4"/>
    <n v="2012724000"/>
    <n v="562554000"/>
    <n v="0.27949882845337959"/>
    <x v="5"/>
    <b v="1"/>
    <s v="mayo"/>
    <x v="5"/>
  </r>
  <r>
    <x v="9385"/>
    <s v="CUST1547"/>
    <d v="2024-11-25T00:00:00"/>
    <x v="1"/>
    <x v="1"/>
    <s v="Consumer"/>
    <n v="8"/>
    <n v="27013"/>
    <n v="0.25"/>
    <n v="94428"/>
    <x v="3"/>
    <n v="1620780000"/>
    <n v="676500000"/>
    <n v="0.41739162625402582"/>
    <x v="2"/>
    <b v="1"/>
    <s v="noviembre"/>
    <x v="2"/>
  </r>
  <r>
    <x v="9386"/>
    <s v="CUST7718"/>
    <d v="2024-06-27T00:00:00"/>
    <x v="1"/>
    <x v="2"/>
    <s v="Consumer"/>
    <n v="5"/>
    <n v="29379"/>
    <n v="0.21"/>
    <n v="91506"/>
    <x v="3"/>
    <n v="1160470500"/>
    <n v="245410500"/>
    <n v="0.21147500087249094"/>
    <x v="1"/>
    <b v="1"/>
    <s v="junio"/>
    <x v="1"/>
  </r>
  <r>
    <x v="9387"/>
    <s v="CUST8592"/>
    <d v="2024-12-07T00:00:00"/>
    <x v="2"/>
    <x v="0"/>
    <s v="Corporate"/>
    <n v="4"/>
    <n v="30595"/>
    <n v="0.27"/>
    <n v="67491"/>
    <x v="3"/>
    <n v="893374000"/>
    <n v="218464000"/>
    <n v="0.24453812177206857"/>
    <x v="10"/>
    <b v="1"/>
    <s v="diciembre"/>
    <x v="10"/>
  </r>
  <r>
    <x v="9388"/>
    <s v="CUST6144"/>
    <d v="2024-06-16T00:00:00"/>
    <x v="2"/>
    <x v="2"/>
    <s v="Consumer"/>
    <n v="3"/>
    <n v="36497"/>
    <n v="0.14000000000000001"/>
    <n v="59136"/>
    <x v="1"/>
    <n v="941622600"/>
    <n v="350262600"/>
    <n v="0.37197769042501744"/>
    <x v="1"/>
    <b v="1"/>
    <s v="junio"/>
    <x v="1"/>
  </r>
  <r>
    <x v="9389"/>
    <s v="CUST8176"/>
    <d v="2024-09-26T00:00:00"/>
    <x v="1"/>
    <x v="4"/>
    <s v="Corporate"/>
    <n v="2"/>
    <n v="16516"/>
    <n v="0.24"/>
    <n v="14769"/>
    <x v="0"/>
    <n v="251043200"/>
    <n v="103353200"/>
    <n v="0.41169487960637852"/>
    <x v="11"/>
    <b v="1"/>
    <s v="septiembre"/>
    <x v="11"/>
  </r>
  <r>
    <x v="9390"/>
    <s v="CUST5127"/>
    <d v="2024-09-26T00:00:00"/>
    <x v="2"/>
    <x v="2"/>
    <s v="Home Office"/>
    <n v="1"/>
    <n v="41582"/>
    <n v="0.22"/>
    <n v="25758"/>
    <x v="2"/>
    <n v="324339600"/>
    <n v="66759600"/>
    <n v="0.20583240529371066"/>
    <x v="11"/>
    <b v="1"/>
    <s v="septiembre"/>
    <x v="11"/>
  </r>
  <r>
    <x v="9391"/>
    <s v="CUST2069"/>
    <d v="2024-12-07T00:00:00"/>
    <x v="0"/>
    <x v="4"/>
    <s v="Home Office"/>
    <n v="1"/>
    <n v="13959"/>
    <n v="0.04"/>
    <n v="9756"/>
    <x v="3"/>
    <n v="134006400"/>
    <n v="36446400"/>
    <n v="0.27197506984741027"/>
    <x v="10"/>
    <b v="1"/>
    <s v="diciembre"/>
    <x v="10"/>
  </r>
  <r>
    <x v="9392"/>
    <s v="CUST1733"/>
    <d v="2024-03-04T00:00:00"/>
    <x v="0"/>
    <x v="4"/>
    <s v="Corporate"/>
    <n v="9"/>
    <n v="19361"/>
    <n v="0.1"/>
    <n v="92757"/>
    <x v="2"/>
    <n v="1568241000"/>
    <n v="640671000"/>
    <n v="0.40852840858005879"/>
    <x v="7"/>
    <b v="1"/>
    <s v="marzo"/>
    <x v="7"/>
  </r>
  <r>
    <x v="9393"/>
    <s v="CUST7721"/>
    <d v="2024-12-13T00:00:00"/>
    <x v="3"/>
    <x v="3"/>
    <s v="Consumer"/>
    <n v="10"/>
    <n v="22934"/>
    <n v="0.21"/>
    <n v="137527"/>
    <x v="2"/>
    <n v="1811786000"/>
    <n v="436516000"/>
    <n v="0.24093132411885287"/>
    <x v="10"/>
    <b v="1"/>
    <s v="diciembre"/>
    <x v="10"/>
  </r>
  <r>
    <x v="9394"/>
    <s v="CUST7604"/>
    <d v="2024-01-18T00:00:00"/>
    <x v="0"/>
    <x v="4"/>
    <s v="Home Office"/>
    <n v="6"/>
    <n v="36083"/>
    <n v="0.28000000000000003"/>
    <n v="122394"/>
    <x v="4"/>
    <n v="1558785600"/>
    <n v="334845600"/>
    <n v="0.21481183813861252"/>
    <x v="8"/>
    <b v="1"/>
    <s v="enero"/>
    <x v="8"/>
  </r>
  <r>
    <x v="9395"/>
    <s v="CUST5228"/>
    <d v="2024-05-11T00:00:00"/>
    <x v="2"/>
    <x v="1"/>
    <s v="Home Office"/>
    <n v="10"/>
    <n v="34591"/>
    <n v="0.05"/>
    <n v="191000"/>
    <x v="4"/>
    <n v="3286145000"/>
    <n v="1376145000"/>
    <n v="0.41877184360397973"/>
    <x v="5"/>
    <b v="1"/>
    <s v="mayo"/>
    <x v="5"/>
  </r>
  <r>
    <x v="9396"/>
    <s v="CUST5009"/>
    <d v="2024-09-16T00:00:00"/>
    <x v="3"/>
    <x v="1"/>
    <s v="Home Office"/>
    <n v="3"/>
    <n v="21606"/>
    <n v="0.22"/>
    <n v="30350"/>
    <x v="3"/>
    <n v="505580400"/>
    <n v="202080400"/>
    <n v="0.39969983013582011"/>
    <x v="11"/>
    <b v="1"/>
    <s v="septiembre"/>
    <x v="11"/>
  </r>
  <r>
    <x v="9397"/>
    <s v="CUST6025"/>
    <d v="2024-05-07T00:00:00"/>
    <x v="0"/>
    <x v="2"/>
    <s v="Corporate"/>
    <n v="8"/>
    <n v="40871"/>
    <n v="0.12"/>
    <n v="148989"/>
    <x v="4"/>
    <n v="2877318400"/>
    <n v="1387428400"/>
    <n v="0.48219494929723455"/>
    <x v="5"/>
    <b v="1"/>
    <s v="mayo"/>
    <x v="5"/>
  </r>
  <r>
    <x v="9398"/>
    <s v="CUST3136"/>
    <d v="2024-01-15T00:00:00"/>
    <x v="3"/>
    <x v="1"/>
    <s v="Corporate"/>
    <n v="4"/>
    <n v="6071"/>
    <n v="0.28999999999999998"/>
    <n v="12549"/>
    <x v="2"/>
    <n v="172416400"/>
    <n v="46926400"/>
    <n v="0.27216900480464734"/>
    <x v="8"/>
    <b v="1"/>
    <s v="enero"/>
    <x v="8"/>
  </r>
  <r>
    <x v="9399"/>
    <s v="CUST2987"/>
    <d v="2024-11-03T00:00:00"/>
    <x v="3"/>
    <x v="3"/>
    <s v="Home Office"/>
    <n v="3"/>
    <n v="23179"/>
    <n v="0.1"/>
    <n v="33887"/>
    <x v="2"/>
    <n v="625833000"/>
    <n v="286963000"/>
    <n v="0.45852967165362007"/>
    <x v="2"/>
    <b v="1"/>
    <s v="noviembre"/>
    <x v="2"/>
  </r>
  <r>
    <x v="9400"/>
    <s v="CUST7389"/>
    <d v="2024-03-15T00:00:00"/>
    <x v="2"/>
    <x v="1"/>
    <s v="Corporate"/>
    <n v="10"/>
    <n v="41894"/>
    <n v="0.25"/>
    <n v="244203"/>
    <x v="4"/>
    <n v="3142050000"/>
    <n v="700020000"/>
    <n v="0.22279085310545663"/>
    <x v="7"/>
    <b v="1"/>
    <s v="marzo"/>
    <x v="7"/>
  </r>
  <r>
    <x v="9401"/>
    <s v="CUST4232"/>
    <d v="2024-05-11T00:00:00"/>
    <x v="3"/>
    <x v="1"/>
    <s v="Corporate"/>
    <n v="9"/>
    <n v="21736"/>
    <n v="0.25"/>
    <n v="106267"/>
    <x v="0"/>
    <n v="1467180000"/>
    <n v="404510000"/>
    <n v="0.2757057757057757"/>
    <x v="5"/>
    <b v="1"/>
    <s v="mayo"/>
    <x v="5"/>
  </r>
  <r>
    <x v="9402"/>
    <s v="CUST8351"/>
    <d v="2024-12-07T00:00:00"/>
    <x v="1"/>
    <x v="3"/>
    <s v="Consumer"/>
    <n v="1"/>
    <n v="30922"/>
    <n v="0.24"/>
    <n v="17099"/>
    <x v="1"/>
    <n v="235007200"/>
    <n v="64017200"/>
    <n v="0.27240527098744211"/>
    <x v="10"/>
    <b v="1"/>
    <s v="diciembre"/>
    <x v="10"/>
  </r>
  <r>
    <x v="9403"/>
    <s v="CUST2226"/>
    <d v="2024-10-05T00:00:00"/>
    <x v="3"/>
    <x v="3"/>
    <s v="Consumer"/>
    <n v="2"/>
    <n v="31947"/>
    <n v="0.28000000000000003"/>
    <n v="30483"/>
    <x v="0"/>
    <n v="460036800"/>
    <n v="155206800"/>
    <n v="0.33737909662879145"/>
    <x v="4"/>
    <b v="1"/>
    <s v="octubre"/>
    <x v="4"/>
  </r>
  <r>
    <x v="9404"/>
    <s v="CUST2841"/>
    <d v="2024-10-15T00:00:00"/>
    <x v="1"/>
    <x v="0"/>
    <s v="Consumer"/>
    <n v="7"/>
    <n v="37326"/>
    <n v="0.22"/>
    <n v="125450"/>
    <x v="4"/>
    <n v="2037999600"/>
    <n v="783499600"/>
    <n v="0.38444541402265242"/>
    <x v="4"/>
    <b v="1"/>
    <s v="octubre"/>
    <x v="4"/>
  </r>
  <r>
    <x v="9405"/>
    <s v="CUST5894"/>
    <d v="2024-01-09T00:00:00"/>
    <x v="1"/>
    <x v="3"/>
    <s v="Corporate"/>
    <n v="8"/>
    <n v="32505"/>
    <n v="0.16"/>
    <n v="119605"/>
    <x v="4"/>
    <n v="2184336000"/>
    <n v="988286000"/>
    <n v="0.45244229825448101"/>
    <x v="8"/>
    <b v="1"/>
    <s v="enero"/>
    <x v="8"/>
  </r>
  <r>
    <x v="9406"/>
    <s v="CUST5486"/>
    <d v="2024-11-23T00:00:00"/>
    <x v="2"/>
    <x v="3"/>
    <s v="Home Office"/>
    <n v="4"/>
    <n v="13528"/>
    <n v="0.09"/>
    <n v="27529"/>
    <x v="0"/>
    <n v="492419200"/>
    <n v="217129200"/>
    <n v="0.44094381372619101"/>
    <x v="2"/>
    <b v="1"/>
    <s v="noviembre"/>
    <x v="2"/>
  </r>
  <r>
    <x v="9407"/>
    <s v="CUST1972"/>
    <d v="2024-06-05T00:00:00"/>
    <x v="1"/>
    <x v="3"/>
    <s v="Home Office"/>
    <n v="7"/>
    <n v="41764"/>
    <n v="0.05"/>
    <n v="207726"/>
    <x v="4"/>
    <n v="2777306000"/>
    <n v="700046000"/>
    <n v="0.25205936976336063"/>
    <x v="1"/>
    <b v="1"/>
    <s v="junio"/>
    <x v="1"/>
  </r>
  <r>
    <x v="9408"/>
    <s v="CUST4776"/>
    <d v="2024-08-07T00:00:00"/>
    <x v="2"/>
    <x v="0"/>
    <s v="Corporate"/>
    <n v="4"/>
    <n v="26725"/>
    <n v="0.14000000000000001"/>
    <n v="61755"/>
    <x v="2"/>
    <n v="919340000"/>
    <n v="301790000"/>
    <n v="0.3282681053799465"/>
    <x v="0"/>
    <b v="1"/>
    <s v="agosto"/>
    <x v="0"/>
  </r>
  <r>
    <x v="9409"/>
    <s v="CUST2381"/>
    <d v="2024-09-27T00:00:00"/>
    <x v="3"/>
    <x v="2"/>
    <s v="Consumer"/>
    <n v="7"/>
    <n v="30611"/>
    <n v="7.0000000000000007E-2"/>
    <n v="133765"/>
    <x v="2"/>
    <n v="1992776100"/>
    <n v="655126100"/>
    <n v="0.32875048029730985"/>
    <x v="11"/>
    <b v="1"/>
    <s v="septiembre"/>
    <x v="11"/>
  </r>
  <r>
    <x v="9410"/>
    <s v="CUST3262"/>
    <d v="2024-04-13T00:00:00"/>
    <x v="0"/>
    <x v="0"/>
    <s v="Home Office"/>
    <n v="6"/>
    <n v="16679"/>
    <n v="0.1"/>
    <n v="64464"/>
    <x v="1"/>
    <n v="900666000"/>
    <n v="256026000"/>
    <n v="0.2842629787290738"/>
    <x v="6"/>
    <b v="1"/>
    <s v="abril"/>
    <x v="6"/>
  </r>
  <r>
    <x v="9411"/>
    <s v="CUST1103"/>
    <d v="2024-11-30T00:00:00"/>
    <x v="0"/>
    <x v="4"/>
    <s v="Home Office"/>
    <n v="7"/>
    <n v="46358"/>
    <n v="0.26"/>
    <n v="188131"/>
    <x v="4"/>
    <n v="2401344400"/>
    <n v="520034400"/>
    <n v="0.21655969048004942"/>
    <x v="2"/>
    <b v="1"/>
    <s v="noviembre"/>
    <x v="2"/>
  </r>
  <r>
    <x v="9412"/>
    <s v="CUST6418"/>
    <d v="2024-03-11T00:00:00"/>
    <x v="2"/>
    <x v="2"/>
    <s v="Home Office"/>
    <n v="2"/>
    <n v="32686"/>
    <n v="0.23"/>
    <n v="26739"/>
    <x v="0"/>
    <n v="503364400"/>
    <n v="235974400"/>
    <n v="0.46879437640007915"/>
    <x v="7"/>
    <b v="1"/>
    <s v="marzo"/>
    <x v="7"/>
  </r>
  <r>
    <x v="9413"/>
    <s v="CUST5061"/>
    <d v="2024-10-31T00:00:00"/>
    <x v="2"/>
    <x v="0"/>
    <s v="Consumer"/>
    <n v="5"/>
    <n v="33783"/>
    <n v="0.14000000000000001"/>
    <n v="83606"/>
    <x v="2"/>
    <n v="1452669000"/>
    <n v="616609000"/>
    <n v="0.42446627552456889"/>
    <x v="4"/>
    <b v="1"/>
    <s v="octubre"/>
    <x v="4"/>
  </r>
  <r>
    <x v="9414"/>
    <s v="CUST3855"/>
    <d v="2024-09-14T00:00:00"/>
    <x v="1"/>
    <x v="2"/>
    <s v="Corporate"/>
    <n v="9"/>
    <n v="32006"/>
    <n v="0.17"/>
    <n v="176610"/>
    <x v="2"/>
    <n v="2390848200"/>
    <n v="624748200"/>
    <n v="0.26130818343046625"/>
    <x v="11"/>
    <b v="1"/>
    <s v="septiembre"/>
    <x v="11"/>
  </r>
  <r>
    <x v="9415"/>
    <s v="CUST3031"/>
    <d v="2024-05-30T00:00:00"/>
    <x v="1"/>
    <x v="2"/>
    <s v="Corporate"/>
    <n v="7"/>
    <n v="17338"/>
    <n v="0.15"/>
    <n v="59102"/>
    <x v="4"/>
    <n v="1031611000"/>
    <n v="440591000"/>
    <n v="0.42709025010396362"/>
    <x v="5"/>
    <b v="1"/>
    <s v="mayo"/>
    <x v="5"/>
  </r>
  <r>
    <x v="9416"/>
    <s v="CUST5820"/>
    <d v="2024-09-17T00:00:00"/>
    <x v="3"/>
    <x v="0"/>
    <s v="Consumer"/>
    <n v="6"/>
    <n v="4432"/>
    <n v="0.21"/>
    <n v="12098"/>
    <x v="4"/>
    <n v="210076800"/>
    <n v="89096800"/>
    <n v="0.42411537114045911"/>
    <x v="11"/>
    <b v="1"/>
    <s v="septiembre"/>
    <x v="11"/>
  </r>
  <r>
    <x v="9417"/>
    <s v="CUST9357"/>
    <d v="2024-02-24T00:00:00"/>
    <x v="3"/>
    <x v="4"/>
    <s v="Corporate"/>
    <n v="2"/>
    <n v="27879"/>
    <n v="0.05"/>
    <n v="34191"/>
    <x v="2"/>
    <n v="529701000"/>
    <n v="187791000"/>
    <n v="0.35452264579451426"/>
    <x v="9"/>
    <b v="1"/>
    <s v="febrero"/>
    <x v="9"/>
  </r>
  <r>
    <x v="9418"/>
    <s v="CUST2641"/>
    <d v="2024-08-17T00:00:00"/>
    <x v="0"/>
    <x v="3"/>
    <s v="Corporate"/>
    <n v="7"/>
    <n v="9153"/>
    <n v="0.09"/>
    <n v="33422"/>
    <x v="0"/>
    <n v="583046100"/>
    <n v="248826100"/>
    <n v="0.42676916971059409"/>
    <x v="0"/>
    <b v="1"/>
    <s v="agosto"/>
    <x v="0"/>
  </r>
  <r>
    <x v="9419"/>
    <s v="CUST1533"/>
    <d v="2024-01-04T00:00:00"/>
    <x v="2"/>
    <x v="1"/>
    <s v="Home Office"/>
    <n v="9"/>
    <n v="48898"/>
    <n v="0.11"/>
    <n v="299152"/>
    <x v="1"/>
    <n v="3916729800"/>
    <n v="925209800"/>
    <n v="0.23621997105850906"/>
    <x v="8"/>
    <b v="1"/>
    <s v="enero"/>
    <x v="8"/>
  </r>
  <r>
    <x v="9420"/>
    <s v="CUST9169"/>
    <d v="2024-11-30T00:00:00"/>
    <x v="1"/>
    <x v="4"/>
    <s v="Consumer"/>
    <n v="3"/>
    <n v="30472"/>
    <n v="0.02"/>
    <n v="47691"/>
    <x v="2"/>
    <n v="895876800"/>
    <n v="418966800"/>
    <n v="0.46766117841203164"/>
    <x v="2"/>
    <b v="1"/>
    <s v="noviembre"/>
    <x v="2"/>
  </r>
  <r>
    <x v="9421"/>
    <s v="CUST2608"/>
    <d v="2024-08-28T00:00:00"/>
    <x v="1"/>
    <x v="0"/>
    <s v="Home Office"/>
    <n v="8"/>
    <n v="24862"/>
    <n v="0.1"/>
    <n v="103250"/>
    <x v="1"/>
    <n v="1790064000"/>
    <n v="757564000"/>
    <n v="0.42320498038058973"/>
    <x v="0"/>
    <b v="1"/>
    <s v="agosto"/>
    <x v="0"/>
  </r>
  <r>
    <x v="9422"/>
    <s v="CUST2558"/>
    <d v="2024-08-07T00:00:00"/>
    <x v="3"/>
    <x v="1"/>
    <s v="Corporate"/>
    <n v="3"/>
    <n v="14400"/>
    <n v="0.18"/>
    <n v="23044"/>
    <x v="3"/>
    <n v="354240000"/>
    <n v="123800000"/>
    <n v="0.34948057813911471"/>
    <x v="0"/>
    <b v="1"/>
    <s v="agosto"/>
    <x v="0"/>
  </r>
  <r>
    <x v="9423"/>
    <s v="CUST3711"/>
    <d v="2024-07-21T00:00:00"/>
    <x v="1"/>
    <x v="4"/>
    <s v="Home Office"/>
    <n v="9"/>
    <n v="47264"/>
    <n v="0.27"/>
    <n v="196388"/>
    <x v="3"/>
    <n v="3105244800"/>
    <n v="1141364800"/>
    <n v="0.36756032889902918"/>
    <x v="3"/>
    <b v="1"/>
    <s v="julio"/>
    <x v="3"/>
  </r>
  <r>
    <x v="9424"/>
    <s v="CUST8056"/>
    <d v="2024-10-27T00:00:00"/>
    <x v="1"/>
    <x v="1"/>
    <s v="Home Office"/>
    <n v="8"/>
    <n v="16363"/>
    <n v="0.17"/>
    <n v="60057"/>
    <x v="3"/>
    <n v="1086503200"/>
    <n v="485933200"/>
    <n v="0.44724507024001403"/>
    <x v="4"/>
    <b v="1"/>
    <s v="octubre"/>
    <x v="4"/>
  </r>
  <r>
    <x v="9425"/>
    <s v="CUST5061"/>
    <d v="2024-03-06T00:00:00"/>
    <x v="1"/>
    <x v="1"/>
    <s v="Home Office"/>
    <n v="7"/>
    <n v="1777"/>
    <n v="0.24"/>
    <n v="5284"/>
    <x v="2"/>
    <n v="94536400"/>
    <n v="41696400"/>
    <n v="0.44106185553924204"/>
    <x v="7"/>
    <b v="1"/>
    <s v="marzo"/>
    <x v="7"/>
  </r>
  <r>
    <x v="9426"/>
    <s v="CUST1721"/>
    <d v="2024-01-29T00:00:00"/>
    <x v="2"/>
    <x v="1"/>
    <s v="Consumer"/>
    <n v="7"/>
    <n v="45181"/>
    <n v="0.19"/>
    <n v="161011"/>
    <x v="2"/>
    <n v="2561762700"/>
    <n v="951652700"/>
    <n v="0.37148354919837034"/>
    <x v="8"/>
    <b v="1"/>
    <s v="enero"/>
    <x v="8"/>
  </r>
  <r>
    <x v="9427"/>
    <s v="CUST6605"/>
    <d v="2024-05-06T00:00:00"/>
    <x v="1"/>
    <x v="3"/>
    <s v="Corporate"/>
    <n v="10"/>
    <n v="5539"/>
    <n v="0.24"/>
    <n v="33409"/>
    <x v="1"/>
    <n v="420964000"/>
    <n v="86874000"/>
    <n v="0.20636919071464543"/>
    <x v="5"/>
    <b v="1"/>
    <s v="mayo"/>
    <x v="5"/>
  </r>
  <r>
    <x v="9428"/>
    <s v="CUST4678"/>
    <d v="2024-03-19T00:00:00"/>
    <x v="0"/>
    <x v="3"/>
    <s v="Home Office"/>
    <n v="7"/>
    <n v="35631"/>
    <n v="0.06"/>
    <n v="170520"/>
    <x v="2"/>
    <n v="2344519800"/>
    <n v="639319800"/>
    <n v="0.27268688453814721"/>
    <x v="7"/>
    <b v="1"/>
    <s v="marzo"/>
    <x v="7"/>
  </r>
  <r>
    <x v="9429"/>
    <s v="CUST7716"/>
    <d v="2024-08-12T00:00:00"/>
    <x v="1"/>
    <x v="2"/>
    <s v="Consumer"/>
    <n v="6"/>
    <n v="21724"/>
    <n v="7.0000000000000007E-2"/>
    <n v="85223"/>
    <x v="0"/>
    <n v="1212199200"/>
    <n v="359969200"/>
    <n v="0.29695548388416687"/>
    <x v="0"/>
    <b v="1"/>
    <s v="agosto"/>
    <x v="0"/>
  </r>
  <r>
    <x v="9430"/>
    <s v="CUST1458"/>
    <d v="2024-04-04T00:00:00"/>
    <x v="3"/>
    <x v="3"/>
    <s v="Corporate"/>
    <n v="8"/>
    <n v="44493"/>
    <n v="0.09"/>
    <n v="249303"/>
    <x v="1"/>
    <n v="3239090400"/>
    <n v="746060400"/>
    <n v="0.23033021863174921"/>
    <x v="6"/>
    <b v="1"/>
    <s v="abril"/>
    <x v="6"/>
  </r>
  <r>
    <x v="9431"/>
    <s v="CUST6510"/>
    <d v="2024-05-04T00:00:00"/>
    <x v="2"/>
    <x v="4"/>
    <s v="Consumer"/>
    <n v="1"/>
    <n v="41563"/>
    <n v="0.2"/>
    <n v="17635"/>
    <x v="1"/>
    <n v="332504000"/>
    <n v="156154000"/>
    <n v="0.46963044053605368"/>
    <x v="5"/>
    <b v="1"/>
    <s v="mayo"/>
    <x v="5"/>
  </r>
  <r>
    <x v="9432"/>
    <s v="CUST3752"/>
    <d v="2024-04-30T00:00:00"/>
    <x v="3"/>
    <x v="0"/>
    <s v="Consumer"/>
    <n v="6"/>
    <n v="27879"/>
    <n v="0.28999999999999998"/>
    <n v="83814"/>
    <x v="1"/>
    <n v="1187645400"/>
    <n v="349505400"/>
    <n v="0.29428430405237116"/>
    <x v="6"/>
    <b v="1"/>
    <s v="abril"/>
    <x v="6"/>
  </r>
  <r>
    <x v="9433"/>
    <s v="CUST5600"/>
    <d v="2024-11-30T00:00:00"/>
    <x v="2"/>
    <x v="4"/>
    <s v="Consumer"/>
    <n v="6"/>
    <n v="24987"/>
    <n v="0.22"/>
    <n v="92331"/>
    <x v="2"/>
    <n v="1169391600"/>
    <n v="246081600"/>
    <n v="0.21043558034793478"/>
    <x v="2"/>
    <b v="1"/>
    <s v="noviembre"/>
    <x v="2"/>
  </r>
  <r>
    <x v="9434"/>
    <s v="CUST8897"/>
    <d v="2024-09-16T00:00:00"/>
    <x v="0"/>
    <x v="4"/>
    <s v="Consumer"/>
    <n v="8"/>
    <n v="37273"/>
    <n v="0.22"/>
    <n v="124751"/>
    <x v="1"/>
    <n v="2325835200"/>
    <n v="1078325200"/>
    <n v="0.46362923735955153"/>
    <x v="11"/>
    <b v="1"/>
    <s v="septiembre"/>
    <x v="11"/>
  </r>
  <r>
    <x v="9435"/>
    <s v="CUST9488"/>
    <d v="2024-01-11T00:00:00"/>
    <x v="2"/>
    <x v="0"/>
    <s v="Corporate"/>
    <n v="10"/>
    <n v="12975"/>
    <n v="0.04"/>
    <n v="94530"/>
    <x v="4"/>
    <n v="1245600000"/>
    <n v="300300000"/>
    <n v="0.24108863198458574"/>
    <x v="8"/>
    <b v="1"/>
    <s v="enero"/>
    <x v="8"/>
  </r>
  <r>
    <x v="9436"/>
    <s v="CUST4906"/>
    <d v="2024-07-21T00:00:00"/>
    <x v="2"/>
    <x v="3"/>
    <s v="Home Office"/>
    <n v="1"/>
    <n v="13919"/>
    <n v="0.09"/>
    <n v="10092"/>
    <x v="0"/>
    <n v="126662900"/>
    <n v="25742900"/>
    <n v="0.20323946475250448"/>
    <x v="3"/>
    <b v="1"/>
    <s v="julio"/>
    <x v="3"/>
  </r>
  <r>
    <x v="9437"/>
    <s v="CUST4758"/>
    <d v="2024-12-10T00:00:00"/>
    <x v="1"/>
    <x v="1"/>
    <s v="Consumer"/>
    <n v="9"/>
    <n v="47312"/>
    <n v="0.05"/>
    <n v="317588"/>
    <x v="4"/>
    <n v="4045176000"/>
    <n v="869296000"/>
    <n v="0.21489695380374055"/>
    <x v="10"/>
    <b v="1"/>
    <s v="diciembre"/>
    <x v="10"/>
  </r>
  <r>
    <x v="9438"/>
    <s v="CUST5666"/>
    <d v="2024-08-31T00:00:00"/>
    <x v="1"/>
    <x v="1"/>
    <s v="Corporate"/>
    <n v="3"/>
    <n v="25416"/>
    <n v="0.18"/>
    <n v="35056"/>
    <x v="0"/>
    <n v="625233600"/>
    <n v="274673600"/>
    <n v="0.43931356216300593"/>
    <x v="0"/>
    <b v="1"/>
    <s v="agosto"/>
    <x v="0"/>
  </r>
  <r>
    <x v="9439"/>
    <s v="CUST4676"/>
    <d v="2024-09-03T00:00:00"/>
    <x v="1"/>
    <x v="3"/>
    <s v="Corporate"/>
    <n v="2"/>
    <n v="14571"/>
    <n v="0.21"/>
    <n v="16766"/>
    <x v="4"/>
    <n v="230221800"/>
    <n v="62561800"/>
    <n v="0.2717457686457147"/>
    <x v="11"/>
    <b v="1"/>
    <s v="septiembre"/>
    <x v="11"/>
  </r>
  <r>
    <x v="9440"/>
    <s v="CUST7068"/>
    <d v="2024-03-23T00:00:00"/>
    <x v="1"/>
    <x v="0"/>
    <s v="Consumer"/>
    <n v="9"/>
    <n v="39071"/>
    <n v="0.03"/>
    <n v="266652"/>
    <x v="3"/>
    <n v="3410898300"/>
    <n v="744378300"/>
    <n v="0.21823526664515328"/>
    <x v="7"/>
    <b v="1"/>
    <s v="marzo"/>
    <x v="7"/>
  </r>
  <r>
    <x v="9441"/>
    <s v="CUST9762"/>
    <d v="2024-12-31T00:00:00"/>
    <x v="3"/>
    <x v="1"/>
    <s v="Home Office"/>
    <n v="7"/>
    <n v="7183"/>
    <n v="0.2"/>
    <n v="22261"/>
    <x v="4"/>
    <n v="402248000"/>
    <n v="179638000"/>
    <n v="0.44658519122531376"/>
    <x v="10"/>
    <b v="1"/>
    <s v="diciembre"/>
    <x v="10"/>
  </r>
  <r>
    <x v="9442"/>
    <s v="CUST1991"/>
    <d v="2024-05-23T00:00:00"/>
    <x v="2"/>
    <x v="2"/>
    <s v="Corporate"/>
    <n v="6"/>
    <n v="26751"/>
    <n v="0.25"/>
    <n v="72125"/>
    <x v="3"/>
    <n v="1203795000"/>
    <n v="482545000"/>
    <n v="0.40085313529296934"/>
    <x v="5"/>
    <b v="1"/>
    <s v="mayo"/>
    <x v="5"/>
  </r>
  <r>
    <x v="9443"/>
    <s v="CUST8114"/>
    <d v="2024-10-11T00:00:00"/>
    <x v="3"/>
    <x v="4"/>
    <s v="Consumer"/>
    <n v="9"/>
    <n v="48219"/>
    <n v="0.1"/>
    <n v="263131"/>
    <x v="4"/>
    <n v="3905739000"/>
    <n v="1274429000"/>
    <n v="0.32629650880409572"/>
    <x v="4"/>
    <b v="1"/>
    <s v="octubre"/>
    <x v="4"/>
  </r>
  <r>
    <x v="9444"/>
    <s v="CUST8529"/>
    <d v="2024-10-19T00:00:00"/>
    <x v="3"/>
    <x v="2"/>
    <s v="Corporate"/>
    <n v="4"/>
    <n v="6960"/>
    <n v="0.18"/>
    <n v="13660"/>
    <x v="0"/>
    <n v="228288000"/>
    <n v="91688000"/>
    <n v="0.40163302495093917"/>
    <x v="4"/>
    <b v="1"/>
    <s v="octubre"/>
    <x v="4"/>
  </r>
  <r>
    <x v="9445"/>
    <s v="CUST6745"/>
    <d v="2024-09-08T00:00:00"/>
    <x v="0"/>
    <x v="1"/>
    <s v="Corporate"/>
    <n v="10"/>
    <n v="26726"/>
    <n v="0.01"/>
    <n v="132546"/>
    <x v="0"/>
    <n v="2645874000"/>
    <n v="1320414000"/>
    <n v="0.49904643985314495"/>
    <x v="11"/>
    <b v="1"/>
    <s v="septiembre"/>
    <x v="11"/>
  </r>
  <r>
    <x v="9446"/>
    <s v="CUST8669"/>
    <d v="2024-09-14T00:00:00"/>
    <x v="1"/>
    <x v="1"/>
    <s v="Home Office"/>
    <n v="6"/>
    <n v="11086"/>
    <n v="0.2"/>
    <n v="37079"/>
    <x v="2"/>
    <n v="532128000"/>
    <n v="161338000"/>
    <n v="0.30319396836851281"/>
    <x v="11"/>
    <b v="1"/>
    <s v="septiembre"/>
    <x v="11"/>
  </r>
  <r>
    <x v="9447"/>
    <s v="CUST7213"/>
    <d v="2024-12-11T00:00:00"/>
    <x v="0"/>
    <x v="2"/>
    <s v="Consumer"/>
    <n v="2"/>
    <n v="23981"/>
    <n v="0.01"/>
    <n v="37773"/>
    <x v="4"/>
    <n v="474823800"/>
    <n v="97093800"/>
    <n v="0.20448385274706113"/>
    <x v="10"/>
    <b v="1"/>
    <s v="diciembre"/>
    <x v="10"/>
  </r>
  <r>
    <x v="9448"/>
    <s v="CUST9272"/>
    <d v="2024-04-23T00:00:00"/>
    <x v="2"/>
    <x v="4"/>
    <s v="Home Office"/>
    <n v="10"/>
    <n v="31530"/>
    <n v="0.01"/>
    <n v="185375"/>
    <x v="1"/>
    <n v="3121470000"/>
    <n v="1267720000"/>
    <n v="0.40612916350309308"/>
    <x v="6"/>
    <b v="1"/>
    <s v="abril"/>
    <x v="6"/>
  </r>
  <r>
    <x v="9449"/>
    <s v="CUST2243"/>
    <d v="2024-11-24T00:00:00"/>
    <x v="3"/>
    <x v="2"/>
    <s v="Home Office"/>
    <n v="8"/>
    <n v="47008"/>
    <n v="0.28999999999999998"/>
    <n v="156957"/>
    <x v="1"/>
    <n v="2670054400"/>
    <n v="1100484400"/>
    <n v="0.41215804442036835"/>
    <x v="2"/>
    <b v="1"/>
    <s v="noviembre"/>
    <x v="2"/>
  </r>
  <r>
    <x v="9450"/>
    <s v="CUST2102"/>
    <d v="2024-06-24T00:00:00"/>
    <x v="1"/>
    <x v="4"/>
    <s v="Consumer"/>
    <n v="5"/>
    <n v="18544"/>
    <n v="0.16"/>
    <n v="51065"/>
    <x v="0"/>
    <n v="778848000"/>
    <n v="268198000"/>
    <n v="0.34435217141213692"/>
    <x v="1"/>
    <b v="1"/>
    <s v="junio"/>
    <x v="1"/>
  </r>
  <r>
    <x v="9451"/>
    <s v="CUST7755"/>
    <d v="2024-03-29T00:00:00"/>
    <x v="2"/>
    <x v="2"/>
    <s v="Consumer"/>
    <n v="8"/>
    <n v="43086"/>
    <n v="0.18"/>
    <n v="185807"/>
    <x v="2"/>
    <n v="2826441600"/>
    <n v="968371600"/>
    <n v="0.34261157209121179"/>
    <x v="7"/>
    <b v="1"/>
    <s v="marzo"/>
    <x v="7"/>
  </r>
  <r>
    <x v="9452"/>
    <s v="CUST9562"/>
    <d v="2024-05-21T00:00:00"/>
    <x v="2"/>
    <x v="4"/>
    <s v="Corporate"/>
    <n v="7"/>
    <n v="16383"/>
    <n v="0.21"/>
    <n v="68106"/>
    <x v="1"/>
    <n v="905979900"/>
    <n v="224919900"/>
    <n v="0.24826146805243693"/>
    <x v="5"/>
    <b v="1"/>
    <s v="mayo"/>
    <x v="5"/>
  </r>
  <r>
    <x v="9453"/>
    <s v="CUST3743"/>
    <d v="2024-09-23T00:00:00"/>
    <x v="2"/>
    <x v="4"/>
    <s v="Consumer"/>
    <n v="7"/>
    <n v="41060"/>
    <n v="7.0000000000000007E-2"/>
    <n v="200085"/>
    <x v="3"/>
    <n v="2673006000"/>
    <n v="672156000"/>
    <n v="0.25146071501523004"/>
    <x v="11"/>
    <b v="1"/>
    <s v="septiembre"/>
    <x v="11"/>
  </r>
  <r>
    <x v="9454"/>
    <s v="CUST5870"/>
    <d v="2024-10-09T00:00:00"/>
    <x v="0"/>
    <x v="4"/>
    <s v="Home Office"/>
    <n v="9"/>
    <n v="6855"/>
    <n v="0.25"/>
    <n v="33110"/>
    <x v="1"/>
    <n v="462712500"/>
    <n v="131612500"/>
    <n v="0.2844368803522706"/>
    <x v="4"/>
    <b v="1"/>
    <s v="octubre"/>
    <x v="4"/>
  </r>
  <r>
    <x v="9455"/>
    <s v="CUST2247"/>
    <d v="2024-08-22T00:00:00"/>
    <x v="0"/>
    <x v="3"/>
    <s v="Corporate"/>
    <n v="5"/>
    <n v="32246"/>
    <n v="0.18"/>
    <n v="69911"/>
    <x v="0"/>
    <n v="1322086000"/>
    <n v="622976000"/>
    <n v="0.47120686551404373"/>
    <x v="0"/>
    <b v="1"/>
    <s v="agosto"/>
    <x v="0"/>
  </r>
  <r>
    <x v="9456"/>
    <s v="CUST3420"/>
    <d v="2024-07-22T00:00:00"/>
    <x v="1"/>
    <x v="3"/>
    <s v="Corporate"/>
    <n v="10"/>
    <n v="22736"/>
    <n v="0.02"/>
    <n v="137265"/>
    <x v="1"/>
    <n v="2228128000"/>
    <n v="855478000"/>
    <n v="0.38394472848956612"/>
    <x v="3"/>
    <b v="1"/>
    <s v="julio"/>
    <x v="3"/>
  </r>
  <r>
    <x v="9457"/>
    <s v="CUST3706"/>
    <d v="2024-10-23T00:00:00"/>
    <x v="3"/>
    <x v="4"/>
    <s v="Home Office"/>
    <n v="10"/>
    <n v="26651"/>
    <n v="0.18"/>
    <n v="123291"/>
    <x v="2"/>
    <n v="2185382000"/>
    <n v="952472000"/>
    <n v="0.4358377620022495"/>
    <x v="4"/>
    <b v="1"/>
    <s v="octubre"/>
    <x v="4"/>
  </r>
  <r>
    <x v="9458"/>
    <s v="CUST6833"/>
    <d v="2024-10-10T00:00:00"/>
    <x v="2"/>
    <x v="2"/>
    <s v="Home Office"/>
    <n v="8"/>
    <n v="42807"/>
    <n v="0.06"/>
    <n v="240960"/>
    <x v="4"/>
    <n v="3219086400"/>
    <n v="809486400"/>
    <n v="0.25146463915973177"/>
    <x v="4"/>
    <b v="1"/>
    <s v="octubre"/>
    <x v="4"/>
  </r>
  <r>
    <x v="9459"/>
    <s v="CUST7949"/>
    <d v="2024-02-17T00:00:00"/>
    <x v="3"/>
    <x v="4"/>
    <s v="Home Office"/>
    <n v="10"/>
    <n v="12308"/>
    <n v="0.25"/>
    <n v="64361"/>
    <x v="3"/>
    <n v="923100000"/>
    <n v="279490000"/>
    <n v="0.30277326400173327"/>
    <x v="9"/>
    <b v="1"/>
    <s v="febrero"/>
    <x v="9"/>
  </r>
  <r>
    <x v="9460"/>
    <s v="CUST8906"/>
    <d v="2024-06-17T00:00:00"/>
    <x v="1"/>
    <x v="1"/>
    <s v="Home Office"/>
    <n v="4"/>
    <n v="1567"/>
    <n v="0.28000000000000003"/>
    <n v="3524"/>
    <x v="4"/>
    <n v="45129600"/>
    <n v="9889600"/>
    <n v="0.21913777210522584"/>
    <x v="1"/>
    <b v="1"/>
    <s v="junio"/>
    <x v="1"/>
  </r>
  <r>
    <x v="9461"/>
    <s v="CUST5039"/>
    <d v="2024-09-08T00:00:00"/>
    <x v="2"/>
    <x v="0"/>
    <s v="Corporate"/>
    <n v="3"/>
    <n v="23467"/>
    <n v="0.08"/>
    <n v="34377"/>
    <x v="4"/>
    <n v="647689200"/>
    <n v="303919200"/>
    <n v="0.46923617068186407"/>
    <x v="11"/>
    <b v="1"/>
    <s v="septiembre"/>
    <x v="11"/>
  </r>
  <r>
    <x v="9462"/>
    <s v="CUST7583"/>
    <d v="2024-01-13T00:00:00"/>
    <x v="0"/>
    <x v="3"/>
    <s v="Home Office"/>
    <n v="5"/>
    <n v="4186"/>
    <n v="0.06"/>
    <n v="14822"/>
    <x v="4"/>
    <n v="196742000"/>
    <n v="48522000"/>
    <n v="0.24662756300129102"/>
    <x v="8"/>
    <b v="1"/>
    <s v="enero"/>
    <x v="8"/>
  </r>
  <r>
    <x v="9463"/>
    <s v="CUST2616"/>
    <d v="2024-06-11T00:00:00"/>
    <x v="0"/>
    <x v="2"/>
    <s v="Corporate"/>
    <n v="5"/>
    <n v="31837"/>
    <n v="0.02"/>
    <n v="109490"/>
    <x v="2"/>
    <n v="1560013000"/>
    <n v="465113000"/>
    <n v="0.29814687441707216"/>
    <x v="1"/>
    <b v="1"/>
    <s v="junio"/>
    <x v="1"/>
  </r>
  <r>
    <x v="9464"/>
    <s v="CUST6519"/>
    <d v="2024-09-02T00:00:00"/>
    <x v="3"/>
    <x v="4"/>
    <s v="Corporate"/>
    <n v="6"/>
    <n v="42372"/>
    <n v="0.13"/>
    <n v="170956"/>
    <x v="2"/>
    <n v="2211818400"/>
    <n v="502258400"/>
    <n v="0.22707940217876837"/>
    <x v="11"/>
    <b v="1"/>
    <s v="septiembre"/>
    <x v="11"/>
  </r>
  <r>
    <x v="9465"/>
    <s v="CUST2250"/>
    <d v="2024-10-21T00:00:00"/>
    <x v="0"/>
    <x v="2"/>
    <s v="Home Office"/>
    <n v="2"/>
    <n v="45660"/>
    <n v="0"/>
    <n v="64359"/>
    <x v="3"/>
    <n v="913200000"/>
    <n v="269610000"/>
    <n v="0.29523653088042051"/>
    <x v="4"/>
    <b v="0"/>
    <s v="octubre"/>
    <x v="4"/>
  </r>
  <r>
    <x v="9466"/>
    <s v="CUST3698"/>
    <d v="2024-05-25T00:00:00"/>
    <x v="0"/>
    <x v="3"/>
    <s v="Consumer"/>
    <n v="5"/>
    <n v="16525"/>
    <n v="0.01"/>
    <n v="54857"/>
    <x v="0"/>
    <n v="817987500"/>
    <n v="269417500"/>
    <n v="0.32936628004706675"/>
    <x v="5"/>
    <b v="1"/>
    <s v="mayo"/>
    <x v="5"/>
  </r>
  <r>
    <x v="9467"/>
    <s v="CUST2668"/>
    <d v="2024-08-27T00:00:00"/>
    <x v="1"/>
    <x v="4"/>
    <s v="Corporate"/>
    <n v="1"/>
    <n v="41176"/>
    <n v="0.04"/>
    <n v="23088"/>
    <x v="4"/>
    <n v="395289600"/>
    <n v="164409600"/>
    <n v="0.41592189625024284"/>
    <x v="0"/>
    <b v="1"/>
    <s v="agosto"/>
    <x v="0"/>
  </r>
  <r>
    <x v="9468"/>
    <s v="CUST2397"/>
    <d v="2024-01-10T00:00:00"/>
    <x v="0"/>
    <x v="2"/>
    <s v="Corporate"/>
    <n v="5"/>
    <n v="12048"/>
    <n v="0.1"/>
    <n v="35439"/>
    <x v="2"/>
    <n v="542160000"/>
    <n v="187770000"/>
    <n v="0.34633687472332891"/>
    <x v="8"/>
    <b v="1"/>
    <s v="enero"/>
    <x v="8"/>
  </r>
  <r>
    <x v="9469"/>
    <s v="CUST3791"/>
    <d v="2024-01-01T00:00:00"/>
    <x v="1"/>
    <x v="3"/>
    <s v="Home Office"/>
    <n v="8"/>
    <n v="26827"/>
    <n v="0.09"/>
    <n v="130454"/>
    <x v="2"/>
    <n v="1953005600"/>
    <n v="648465600"/>
    <n v="0.33203468541001624"/>
    <x v="8"/>
    <b v="1"/>
    <s v="enero"/>
    <x v="8"/>
  </r>
  <r>
    <x v="9470"/>
    <s v="CUST3498"/>
    <d v="2024-12-15T00:00:00"/>
    <x v="0"/>
    <x v="0"/>
    <s v="Consumer"/>
    <n v="6"/>
    <n v="12395"/>
    <n v="0.27"/>
    <n v="41027"/>
    <x v="3"/>
    <n v="542901000"/>
    <n v="132631000"/>
    <n v="0.24430052624695847"/>
    <x v="10"/>
    <b v="1"/>
    <s v="diciembre"/>
    <x v="10"/>
  </r>
  <r>
    <x v="9471"/>
    <s v="CUST4837"/>
    <d v="2024-02-01T00:00:00"/>
    <x v="2"/>
    <x v="4"/>
    <s v="Consumer"/>
    <n v="3"/>
    <n v="37925"/>
    <n v="0.04"/>
    <n v="72074"/>
    <x v="0"/>
    <n v="1092240000"/>
    <n v="371500000"/>
    <n v="0.3401267120779316"/>
    <x v="9"/>
    <b v="1"/>
    <s v="febrero"/>
    <x v="9"/>
  </r>
  <r>
    <x v="9472"/>
    <s v="CUST1890"/>
    <d v="2024-11-15T00:00:00"/>
    <x v="1"/>
    <x v="3"/>
    <s v="Corporate"/>
    <n v="9"/>
    <n v="8448"/>
    <n v="0.18"/>
    <n v="35519"/>
    <x v="1"/>
    <n v="623462400"/>
    <n v="268272400"/>
    <n v="0.43029443315266486"/>
    <x v="2"/>
    <b v="1"/>
    <s v="noviembre"/>
    <x v="2"/>
  </r>
  <r>
    <x v="9473"/>
    <s v="CUST3123"/>
    <d v="2024-10-27T00:00:00"/>
    <x v="0"/>
    <x v="2"/>
    <s v="Consumer"/>
    <n v="5"/>
    <n v="15436"/>
    <n v="0.22"/>
    <n v="33703"/>
    <x v="0"/>
    <n v="602004000"/>
    <n v="264974000"/>
    <n v="0.44015322157327857"/>
    <x v="4"/>
    <b v="1"/>
    <s v="octubre"/>
    <x v="4"/>
  </r>
  <r>
    <x v="9474"/>
    <s v="CUST3653"/>
    <d v="2024-05-25T00:00:00"/>
    <x v="2"/>
    <x v="1"/>
    <s v="Consumer"/>
    <n v="1"/>
    <n v="45084"/>
    <n v="0.12"/>
    <n v="25523"/>
    <x v="1"/>
    <n v="396739200"/>
    <n v="141509200"/>
    <n v="0.3566806607464047"/>
    <x v="5"/>
    <b v="1"/>
    <s v="mayo"/>
    <x v="5"/>
  </r>
  <r>
    <x v="9475"/>
    <s v="CUST8977"/>
    <d v="2024-09-16T00:00:00"/>
    <x v="1"/>
    <x v="1"/>
    <s v="Consumer"/>
    <n v="8"/>
    <n v="40342"/>
    <n v="0.04"/>
    <n v="192806"/>
    <x v="2"/>
    <n v="3098265600"/>
    <n v="1170205600"/>
    <n v="0.37769699279493663"/>
    <x v="11"/>
    <b v="1"/>
    <s v="septiembre"/>
    <x v="11"/>
  </r>
  <r>
    <x v="9476"/>
    <s v="CUST9401"/>
    <d v="2024-06-05T00:00:00"/>
    <x v="2"/>
    <x v="0"/>
    <s v="Corporate"/>
    <n v="4"/>
    <n v="16909"/>
    <n v="0.04"/>
    <n v="45899"/>
    <x v="1"/>
    <n v="649305600"/>
    <n v="190315600"/>
    <n v="0.29310635854673056"/>
    <x v="1"/>
    <b v="1"/>
    <s v="junio"/>
    <x v="1"/>
  </r>
  <r>
    <x v="9477"/>
    <s v="CUST6160"/>
    <d v="2024-05-12T00:00:00"/>
    <x v="2"/>
    <x v="0"/>
    <s v="Corporate"/>
    <n v="6"/>
    <n v="22304"/>
    <n v="0.01"/>
    <n v="105091"/>
    <x v="2"/>
    <n v="1324857600"/>
    <n v="273947600"/>
    <n v="0.20677512813452556"/>
    <x v="5"/>
    <b v="1"/>
    <s v="mayo"/>
    <x v="5"/>
  </r>
  <r>
    <x v="9478"/>
    <s v="CUST7285"/>
    <d v="2024-09-18T00:00:00"/>
    <x v="3"/>
    <x v="4"/>
    <s v="Consumer"/>
    <n v="8"/>
    <n v="40359"/>
    <n v="0.2"/>
    <n v="178622"/>
    <x v="0"/>
    <n v="2582976000"/>
    <n v="796756000"/>
    <n v="0.30846434500359277"/>
    <x v="11"/>
    <b v="1"/>
    <s v="septiembre"/>
    <x v="11"/>
  </r>
  <r>
    <x v="9479"/>
    <s v="CUST4742"/>
    <d v="2024-08-11T00:00:00"/>
    <x v="0"/>
    <x v="0"/>
    <s v="Corporate"/>
    <n v="4"/>
    <n v="34929"/>
    <n v="0.14000000000000001"/>
    <n v="86458"/>
    <x v="4"/>
    <n v="1201557600"/>
    <n v="336977600"/>
    <n v="0.28045064173369633"/>
    <x v="0"/>
    <b v="1"/>
    <s v="agosto"/>
    <x v="0"/>
  </r>
  <r>
    <x v="9480"/>
    <s v="CUST8785"/>
    <d v="2024-02-21T00:00:00"/>
    <x v="1"/>
    <x v="2"/>
    <s v="Home Office"/>
    <n v="6"/>
    <n v="10266"/>
    <n v="0.2"/>
    <n v="29706"/>
    <x v="3"/>
    <n v="492768000"/>
    <n v="195708000"/>
    <n v="0.39716052990453926"/>
    <x v="9"/>
    <b v="1"/>
    <s v="febrero"/>
    <x v="9"/>
  </r>
  <r>
    <x v="9481"/>
    <s v="CUST9551"/>
    <d v="2024-06-20T00:00:00"/>
    <x v="1"/>
    <x v="4"/>
    <s v="Consumer"/>
    <n v="4"/>
    <n v="43399"/>
    <n v="0.05"/>
    <n v="119914"/>
    <x v="3"/>
    <n v="1649162000"/>
    <n v="450022000"/>
    <n v="0.27287919561571272"/>
    <x v="1"/>
    <b v="1"/>
    <s v="junio"/>
    <x v="1"/>
  </r>
  <r>
    <x v="9482"/>
    <s v="CUST7016"/>
    <d v="2024-03-28T00:00:00"/>
    <x v="3"/>
    <x v="2"/>
    <s v="Home Office"/>
    <n v="7"/>
    <n v="17219"/>
    <n v="0.24"/>
    <n v="52717"/>
    <x v="0"/>
    <n v="916050800"/>
    <n v="388880800"/>
    <n v="0.42451881489541848"/>
    <x v="7"/>
    <b v="1"/>
    <s v="marzo"/>
    <x v="7"/>
  </r>
  <r>
    <x v="9483"/>
    <s v="CUST3586"/>
    <d v="2024-12-13T00:00:00"/>
    <x v="0"/>
    <x v="1"/>
    <s v="Home Office"/>
    <n v="1"/>
    <n v="21372"/>
    <n v="0.09"/>
    <n v="12514"/>
    <x v="4"/>
    <n v="194485200"/>
    <n v="69345200"/>
    <n v="0.35655772264419094"/>
    <x v="10"/>
    <b v="1"/>
    <s v="diciembre"/>
    <x v="10"/>
  </r>
  <r>
    <x v="9484"/>
    <s v="CUST5002"/>
    <d v="2024-12-05T00:00:00"/>
    <x v="0"/>
    <x v="1"/>
    <s v="Consumer"/>
    <n v="1"/>
    <n v="11482"/>
    <n v="0.28000000000000003"/>
    <n v="6030"/>
    <x v="0"/>
    <n v="82670400"/>
    <n v="22370400"/>
    <n v="0.27059745688904374"/>
    <x v="10"/>
    <b v="1"/>
    <s v="diciembre"/>
    <x v="10"/>
  </r>
  <r>
    <x v="9485"/>
    <s v="CUST9598"/>
    <d v="2024-09-25T00:00:00"/>
    <x v="2"/>
    <x v="0"/>
    <s v="Corporate"/>
    <n v="4"/>
    <n v="36382"/>
    <n v="0.05"/>
    <n v="88497"/>
    <x v="2"/>
    <n v="1382516000"/>
    <n v="497546000"/>
    <n v="0.35988444256702995"/>
    <x v="11"/>
    <b v="1"/>
    <s v="septiembre"/>
    <x v="11"/>
  </r>
  <r>
    <x v="9486"/>
    <s v="CUST1000"/>
    <d v="2024-12-25T00:00:00"/>
    <x v="2"/>
    <x v="4"/>
    <s v="Home Office"/>
    <n v="4"/>
    <n v="14798"/>
    <n v="0.13"/>
    <n v="36437"/>
    <x v="4"/>
    <n v="514970400"/>
    <n v="150600400"/>
    <n v="0.29244476964112887"/>
    <x v="10"/>
    <b v="1"/>
    <s v="diciembre"/>
    <x v="10"/>
  </r>
  <r>
    <x v="9487"/>
    <s v="CUST5555"/>
    <d v="2024-08-14T00:00:00"/>
    <x v="0"/>
    <x v="4"/>
    <s v="Consumer"/>
    <n v="6"/>
    <n v="35511"/>
    <n v="0.23"/>
    <n v="122551"/>
    <x v="0"/>
    <n v="1640608200"/>
    <n v="415098200"/>
    <n v="0.25301482706230533"/>
    <x v="0"/>
    <b v="1"/>
    <s v="agosto"/>
    <x v="0"/>
  </r>
  <r>
    <x v="9488"/>
    <s v="CUST7882"/>
    <d v="2024-01-27T00:00:00"/>
    <x v="0"/>
    <x v="0"/>
    <s v="Consumer"/>
    <n v="2"/>
    <n v="13840"/>
    <n v="0.28000000000000003"/>
    <n v="15282"/>
    <x v="2"/>
    <n v="199296000"/>
    <n v="46476000"/>
    <n v="0.23320086705202311"/>
    <x v="8"/>
    <b v="1"/>
    <s v="enero"/>
    <x v="8"/>
  </r>
  <r>
    <x v="9489"/>
    <s v="CUST4035"/>
    <d v="2024-10-23T00:00:00"/>
    <x v="1"/>
    <x v="0"/>
    <s v="Corporate"/>
    <n v="2"/>
    <n v="20092"/>
    <n v="0.21"/>
    <n v="17944"/>
    <x v="2"/>
    <n v="317453600"/>
    <n v="138013600"/>
    <n v="0.43475203935315271"/>
    <x v="4"/>
    <b v="1"/>
    <s v="octubre"/>
    <x v="4"/>
  </r>
  <r>
    <x v="9490"/>
    <s v="CUST5940"/>
    <d v="2024-11-01T00:00:00"/>
    <x v="3"/>
    <x v="0"/>
    <s v="Corporate"/>
    <n v="4"/>
    <n v="43849"/>
    <n v="0.27"/>
    <n v="95001"/>
    <x v="4"/>
    <n v="1280390800"/>
    <n v="330380800"/>
    <n v="0.25803121984319161"/>
    <x v="2"/>
    <b v="1"/>
    <s v="noviembre"/>
    <x v="2"/>
  </r>
  <r>
    <x v="9491"/>
    <s v="CUST5314"/>
    <d v="2024-05-16T00:00:00"/>
    <x v="2"/>
    <x v="4"/>
    <s v="Home Office"/>
    <n v="1"/>
    <n v="14918"/>
    <n v="0.25"/>
    <n v="8095"/>
    <x v="1"/>
    <n v="111885000"/>
    <n v="30935000"/>
    <n v="0.27648925235733118"/>
    <x v="5"/>
    <b v="1"/>
    <s v="mayo"/>
    <x v="5"/>
  </r>
  <r>
    <x v="9492"/>
    <s v="CUST1799"/>
    <d v="2024-11-19T00:00:00"/>
    <x v="2"/>
    <x v="2"/>
    <s v="Home Office"/>
    <n v="4"/>
    <n v="4680"/>
    <n v="0.28000000000000003"/>
    <n v="8683"/>
    <x v="3"/>
    <n v="134784000"/>
    <n v="47954000"/>
    <n v="0.35578406932573597"/>
    <x v="2"/>
    <b v="1"/>
    <s v="noviembre"/>
    <x v="2"/>
  </r>
  <r>
    <x v="9493"/>
    <s v="CUST9518"/>
    <d v="2024-07-12T00:00:00"/>
    <x v="1"/>
    <x v="2"/>
    <s v="Corporate"/>
    <n v="3"/>
    <n v="27906"/>
    <n v="0.11"/>
    <n v="52047"/>
    <x v="1"/>
    <n v="745090200"/>
    <n v="224620200"/>
    <n v="0.30146712438306128"/>
    <x v="3"/>
    <b v="1"/>
    <s v="julio"/>
    <x v="3"/>
  </r>
  <r>
    <x v="9494"/>
    <s v="CUST5526"/>
    <d v="2024-05-08T00:00:00"/>
    <x v="0"/>
    <x v="2"/>
    <s v="Home Office"/>
    <n v="5"/>
    <n v="24448"/>
    <n v="0.09"/>
    <n v="62676"/>
    <x v="2"/>
    <n v="1112384000"/>
    <n v="485624000"/>
    <n v="0.43656147517404059"/>
    <x v="5"/>
    <b v="1"/>
    <s v="mayo"/>
    <x v="5"/>
  </r>
  <r>
    <x v="9495"/>
    <s v="CUST4090"/>
    <d v="2024-12-09T00:00:00"/>
    <x v="3"/>
    <x v="3"/>
    <s v="Corporate"/>
    <n v="4"/>
    <n v="18114"/>
    <n v="0.24"/>
    <n v="28228"/>
    <x v="4"/>
    <n v="550665600"/>
    <n v="268385600"/>
    <n v="0.48738399493267781"/>
    <x v="10"/>
    <b v="1"/>
    <s v="diciembre"/>
    <x v="10"/>
  </r>
  <r>
    <x v="9496"/>
    <s v="CUST8571"/>
    <d v="2024-08-10T00:00:00"/>
    <x v="0"/>
    <x v="1"/>
    <s v="Corporate"/>
    <n v="9"/>
    <n v="38818"/>
    <n v="0.06"/>
    <n v="244241"/>
    <x v="4"/>
    <n v="3284002800"/>
    <n v="841592800"/>
    <n v="0.25627042705322906"/>
    <x v="0"/>
    <b v="1"/>
    <s v="agosto"/>
    <x v="0"/>
  </r>
  <r>
    <x v="9497"/>
    <s v="CUST3492"/>
    <d v="2024-05-15T00:00:00"/>
    <x v="0"/>
    <x v="3"/>
    <s v="Home Office"/>
    <n v="9"/>
    <n v="42868"/>
    <n v="0.14000000000000001"/>
    <n v="239632"/>
    <x v="1"/>
    <n v="3317983200"/>
    <n v="921663200"/>
    <n v="0.2777781394432618"/>
    <x v="5"/>
    <b v="1"/>
    <s v="mayo"/>
    <x v="5"/>
  </r>
  <r>
    <x v="9498"/>
    <s v="CUST1484"/>
    <d v="2024-02-17T00:00:00"/>
    <x v="1"/>
    <x v="4"/>
    <s v="Corporate"/>
    <n v="8"/>
    <n v="48469"/>
    <n v="0.17"/>
    <n v="256031"/>
    <x v="1"/>
    <n v="3218341600"/>
    <n v="658031600"/>
    <n v="0.20446294451776031"/>
    <x v="9"/>
    <b v="1"/>
    <s v="febrero"/>
    <x v="9"/>
  </r>
  <r>
    <x v="9499"/>
    <s v="CUST4074"/>
    <d v="2024-02-01T00:00:00"/>
    <x v="3"/>
    <x v="0"/>
    <s v="Home Office"/>
    <n v="8"/>
    <n v="38535"/>
    <n v="0.08"/>
    <n v="181562"/>
    <x v="1"/>
    <n v="2836176000"/>
    <n v="1020556000"/>
    <n v="0.35983521473984686"/>
    <x v="9"/>
    <b v="1"/>
    <s v="febrero"/>
    <x v="9"/>
  </r>
  <r>
    <x v="9500"/>
    <s v="CUST2557"/>
    <d v="2024-10-05T00:00:00"/>
    <x v="3"/>
    <x v="1"/>
    <s v="Corporate"/>
    <n v="2"/>
    <n v="22432"/>
    <n v="0.21"/>
    <n v="27878"/>
    <x v="2"/>
    <n v="354425600"/>
    <n v="75645600"/>
    <n v="0.21343153541956336"/>
    <x v="4"/>
    <b v="1"/>
    <s v="octubre"/>
    <x v="4"/>
  </r>
  <r>
    <x v="9501"/>
    <s v="CUST7644"/>
    <d v="2024-10-26T00:00:00"/>
    <x v="1"/>
    <x v="4"/>
    <s v="Home Office"/>
    <n v="2"/>
    <n v="43663"/>
    <n v="0.13"/>
    <n v="47644"/>
    <x v="1"/>
    <n v="759736200"/>
    <n v="283296200"/>
    <n v="0.37288758913949344"/>
    <x v="4"/>
    <b v="1"/>
    <s v="octubre"/>
    <x v="4"/>
  </r>
  <r>
    <x v="9502"/>
    <s v="CUST1995"/>
    <d v="2024-11-13T00:00:00"/>
    <x v="2"/>
    <x v="2"/>
    <s v="Home Office"/>
    <n v="8"/>
    <n v="7357"/>
    <n v="0.19"/>
    <n v="37330"/>
    <x v="3"/>
    <n v="476733600"/>
    <n v="103433600"/>
    <n v="0.21696310056601842"/>
    <x v="2"/>
    <b v="1"/>
    <s v="noviembre"/>
    <x v="2"/>
  </r>
  <r>
    <x v="9503"/>
    <s v="CUST9343"/>
    <d v="2024-08-18T00:00:00"/>
    <x v="1"/>
    <x v="3"/>
    <s v="Home Office"/>
    <n v="9"/>
    <n v="8659"/>
    <n v="0.03"/>
    <n v="59236"/>
    <x v="0"/>
    <n v="755930700"/>
    <n v="163570700"/>
    <n v="0.21638319491456029"/>
    <x v="0"/>
    <b v="1"/>
    <s v="agosto"/>
    <x v="0"/>
  </r>
  <r>
    <x v="9504"/>
    <s v="CUST9192"/>
    <d v="2024-11-07T00:00:00"/>
    <x v="0"/>
    <x v="4"/>
    <s v="Consumer"/>
    <n v="10"/>
    <n v="16777"/>
    <n v="0.03"/>
    <n v="109365"/>
    <x v="2"/>
    <n v="1627369000"/>
    <n v="533719000"/>
    <n v="0.32796433998681307"/>
    <x v="2"/>
    <b v="1"/>
    <s v="noviembre"/>
    <x v="2"/>
  </r>
  <r>
    <x v="9505"/>
    <s v="CUST1359"/>
    <d v="2024-10-24T00:00:00"/>
    <x v="2"/>
    <x v="3"/>
    <s v="Home Office"/>
    <n v="3"/>
    <n v="25010"/>
    <n v="0"/>
    <n v="57551"/>
    <x v="0"/>
    <n v="750300000"/>
    <n v="174790000"/>
    <n v="0.23296014927362388"/>
    <x v="4"/>
    <b v="0"/>
    <s v="octubre"/>
    <x v="4"/>
  </r>
  <r>
    <x v="9506"/>
    <s v="CUST8565"/>
    <d v="2024-04-21T00:00:00"/>
    <x v="3"/>
    <x v="3"/>
    <s v="Corporate"/>
    <n v="3"/>
    <n v="14522"/>
    <n v="0.09"/>
    <n v="29954"/>
    <x v="4"/>
    <n v="396450600"/>
    <n v="96910600"/>
    <n v="0.24444558792444759"/>
    <x v="6"/>
    <b v="1"/>
    <s v="abril"/>
    <x v="6"/>
  </r>
  <r>
    <x v="9507"/>
    <s v="CUST4260"/>
    <d v="2024-09-06T00:00:00"/>
    <x v="1"/>
    <x v="2"/>
    <s v="Corporate"/>
    <n v="10"/>
    <n v="19423"/>
    <n v="0.25"/>
    <n v="74630"/>
    <x v="0"/>
    <n v="1456725000"/>
    <n v="710425000"/>
    <n v="0.48768641988021072"/>
    <x v="11"/>
    <b v="1"/>
    <s v="septiembre"/>
    <x v="11"/>
  </r>
  <r>
    <x v="9508"/>
    <s v="CUST9978"/>
    <d v="2024-02-14T00:00:00"/>
    <x v="3"/>
    <x v="3"/>
    <s v="Consumer"/>
    <n v="7"/>
    <n v="9486"/>
    <n v="0.03"/>
    <n v="48418"/>
    <x v="1"/>
    <n v="644099400"/>
    <n v="159919400"/>
    <n v="0.24828372763582765"/>
    <x v="9"/>
    <b v="1"/>
    <s v="febrero"/>
    <x v="9"/>
  </r>
  <r>
    <x v="9509"/>
    <s v="CUST2297"/>
    <d v="2024-02-04T00:00:00"/>
    <x v="2"/>
    <x v="0"/>
    <s v="Corporate"/>
    <n v="4"/>
    <n v="28666"/>
    <n v="0.28000000000000003"/>
    <n v="42857"/>
    <x v="2"/>
    <n v="825580800"/>
    <n v="397010800"/>
    <n v="0.48088666790700557"/>
    <x v="9"/>
    <b v="1"/>
    <s v="febrero"/>
    <x v="9"/>
  </r>
  <r>
    <x v="9510"/>
    <s v="CUST9829"/>
    <d v="2024-02-17T00:00:00"/>
    <x v="0"/>
    <x v="1"/>
    <s v="Consumer"/>
    <n v="1"/>
    <n v="37470"/>
    <n v="0.01"/>
    <n v="25336"/>
    <x v="3"/>
    <n v="370953000"/>
    <n v="117593000"/>
    <n v="0.31700242348761165"/>
    <x v="9"/>
    <b v="1"/>
    <s v="febrero"/>
    <x v="9"/>
  </r>
  <r>
    <x v="9511"/>
    <s v="CUST4299"/>
    <d v="2024-08-12T00:00:00"/>
    <x v="3"/>
    <x v="3"/>
    <s v="Home Office"/>
    <n v="3"/>
    <n v="8337"/>
    <n v="0.28999999999999998"/>
    <n v="12435"/>
    <x v="1"/>
    <n v="177578100"/>
    <n v="53228100"/>
    <n v="0.29974473203621393"/>
    <x v="0"/>
    <b v="1"/>
    <s v="agosto"/>
    <x v="0"/>
  </r>
  <r>
    <x v="9512"/>
    <s v="CUST5194"/>
    <d v="2024-12-28T00:00:00"/>
    <x v="2"/>
    <x v="3"/>
    <s v="Corporate"/>
    <n v="6"/>
    <n v="29417"/>
    <n v="0.17"/>
    <n v="85856"/>
    <x v="2"/>
    <n v="1464966600"/>
    <n v="606406600"/>
    <n v="0.41393885703605804"/>
    <x v="10"/>
    <b v="1"/>
    <s v="diciembre"/>
    <x v="10"/>
  </r>
  <r>
    <x v="9513"/>
    <s v="CUST5641"/>
    <d v="2024-02-13T00:00:00"/>
    <x v="0"/>
    <x v="0"/>
    <s v="Consumer"/>
    <n v="10"/>
    <n v="40078"/>
    <n v="0.05"/>
    <n v="218437"/>
    <x v="3"/>
    <n v="3807410000"/>
    <n v="1623040000"/>
    <n v="0.42628453463115346"/>
    <x v="9"/>
    <b v="1"/>
    <s v="febrero"/>
    <x v="9"/>
  </r>
  <r>
    <x v="9514"/>
    <s v="CUST3788"/>
    <d v="2024-06-26T00:00:00"/>
    <x v="1"/>
    <x v="4"/>
    <s v="Consumer"/>
    <n v="9"/>
    <n v="7155"/>
    <n v="0.13"/>
    <n v="35236"/>
    <x v="2"/>
    <n v="560236500"/>
    <n v="207876500"/>
    <n v="0.37105133278535046"/>
    <x v="1"/>
    <b v="1"/>
    <s v="junio"/>
    <x v="1"/>
  </r>
  <r>
    <x v="9515"/>
    <s v="CUST9254"/>
    <d v="2024-05-16T00:00:00"/>
    <x v="3"/>
    <x v="1"/>
    <s v="Consumer"/>
    <n v="6"/>
    <n v="23949"/>
    <n v="0"/>
    <n v="102735"/>
    <x v="1"/>
    <n v="1436940000"/>
    <n v="409590000"/>
    <n v="0.28504321683577605"/>
    <x v="5"/>
    <b v="0"/>
    <s v="mayo"/>
    <x v="5"/>
  </r>
  <r>
    <x v="9516"/>
    <s v="CUST8332"/>
    <d v="2024-07-25T00:00:00"/>
    <x v="2"/>
    <x v="2"/>
    <s v="Home Office"/>
    <n v="6"/>
    <n v="23003"/>
    <n v="0.01"/>
    <n v="73884"/>
    <x v="3"/>
    <n v="1366378200"/>
    <n v="627538200"/>
    <n v="0.45927123251820029"/>
    <x v="3"/>
    <b v="1"/>
    <s v="julio"/>
    <x v="3"/>
  </r>
  <r>
    <x v="9517"/>
    <s v="CUST4734"/>
    <d v="2024-02-03T00:00:00"/>
    <x v="3"/>
    <x v="3"/>
    <s v="Corporate"/>
    <n v="3"/>
    <n v="8474"/>
    <n v="0.08"/>
    <n v="15476"/>
    <x v="4"/>
    <n v="233882400"/>
    <n v="79122400"/>
    <n v="0.33829993193160324"/>
    <x v="9"/>
    <b v="1"/>
    <s v="febrero"/>
    <x v="9"/>
  </r>
  <r>
    <x v="9518"/>
    <s v="CUST2996"/>
    <d v="2024-09-03T00:00:00"/>
    <x v="3"/>
    <x v="3"/>
    <s v="Home Office"/>
    <n v="3"/>
    <n v="1645"/>
    <n v="0.04"/>
    <n v="3627"/>
    <x v="2"/>
    <n v="47376000"/>
    <n v="11106000"/>
    <n v="0.23442249240121579"/>
    <x v="11"/>
    <b v="1"/>
    <s v="septiembre"/>
    <x v="11"/>
  </r>
  <r>
    <x v="9519"/>
    <s v="CUST5861"/>
    <d v="2024-08-10T00:00:00"/>
    <x v="0"/>
    <x v="1"/>
    <s v="Corporate"/>
    <n v="4"/>
    <n v="40420"/>
    <n v="0.09"/>
    <n v="82824"/>
    <x v="0"/>
    <n v="1471288000"/>
    <n v="643048000"/>
    <n v="0.43706466714878395"/>
    <x v="0"/>
    <b v="1"/>
    <s v="agosto"/>
    <x v="0"/>
  </r>
  <r>
    <x v="9520"/>
    <s v="CUST7729"/>
    <d v="2024-02-22T00:00:00"/>
    <x v="0"/>
    <x v="1"/>
    <s v="Corporate"/>
    <n v="7"/>
    <n v="35757"/>
    <n v="0.26"/>
    <n v="141953"/>
    <x v="1"/>
    <n v="1852212600"/>
    <n v="432682600"/>
    <n v="0.2336030971822565"/>
    <x v="9"/>
    <b v="1"/>
    <s v="febrero"/>
    <x v="9"/>
  </r>
  <r>
    <x v="9521"/>
    <s v="CUST7851"/>
    <d v="2024-10-02T00:00:00"/>
    <x v="1"/>
    <x v="2"/>
    <s v="Consumer"/>
    <n v="3"/>
    <n v="38505"/>
    <n v="0.19"/>
    <n v="63105"/>
    <x v="4"/>
    <n v="935671500"/>
    <n v="304621500"/>
    <n v="0.3255645811590927"/>
    <x v="4"/>
    <b v="1"/>
    <s v="octubre"/>
    <x v="4"/>
  </r>
  <r>
    <x v="9522"/>
    <s v="CUST5383"/>
    <d v="2024-09-19T00:00:00"/>
    <x v="2"/>
    <x v="2"/>
    <s v="Corporate"/>
    <n v="6"/>
    <n v="45899"/>
    <n v="0.09"/>
    <n v="137628"/>
    <x v="1"/>
    <n v="2506085400"/>
    <n v="1129805400"/>
    <n v="0.45082478035265677"/>
    <x v="11"/>
    <b v="1"/>
    <s v="septiembre"/>
    <x v="11"/>
  </r>
  <r>
    <x v="9523"/>
    <s v="CUST5262"/>
    <d v="2024-03-17T00:00:00"/>
    <x v="0"/>
    <x v="0"/>
    <s v="Consumer"/>
    <n v="5"/>
    <n v="49077"/>
    <n v="0.08"/>
    <n v="155795"/>
    <x v="3"/>
    <n v="2257542000"/>
    <n v="699592000"/>
    <n v="0.30989102306845234"/>
    <x v="7"/>
    <b v="1"/>
    <s v="marzo"/>
    <x v="7"/>
  </r>
  <r>
    <x v="9524"/>
    <s v="CUST5907"/>
    <d v="2024-07-26T00:00:00"/>
    <x v="2"/>
    <x v="1"/>
    <s v="Home Office"/>
    <n v="3"/>
    <n v="48913"/>
    <n v="0.1"/>
    <n v="97463"/>
    <x v="3"/>
    <n v="1320651000"/>
    <n v="346021000"/>
    <n v="0.26200790367780741"/>
    <x v="3"/>
    <b v="1"/>
    <s v="julio"/>
    <x v="3"/>
  </r>
  <r>
    <x v="9525"/>
    <s v="CUST2785"/>
    <d v="2024-06-13T00:00:00"/>
    <x v="1"/>
    <x v="2"/>
    <s v="Consumer"/>
    <n v="7"/>
    <n v="33211"/>
    <n v="0.17"/>
    <n v="136990"/>
    <x v="1"/>
    <n v="1929559100"/>
    <n v="559659100"/>
    <n v="0.29004506780849576"/>
    <x v="1"/>
    <b v="1"/>
    <s v="junio"/>
    <x v="1"/>
  </r>
  <r>
    <x v="9526"/>
    <s v="CUST6499"/>
    <d v="2024-06-18T00:00:00"/>
    <x v="0"/>
    <x v="2"/>
    <s v="Corporate"/>
    <n v="3"/>
    <n v="17134"/>
    <n v="0.23"/>
    <n v="29962"/>
    <x v="3"/>
    <n v="395795400"/>
    <n v="96175400"/>
    <n v="0.2429927179547817"/>
    <x v="1"/>
    <b v="1"/>
    <s v="junio"/>
    <x v="1"/>
  </r>
  <r>
    <x v="9527"/>
    <s v="CUST8697"/>
    <d v="2024-03-03T00:00:00"/>
    <x v="3"/>
    <x v="0"/>
    <s v="Consumer"/>
    <n v="2"/>
    <n v="19652"/>
    <n v="0.28000000000000003"/>
    <n v="19588"/>
    <x v="3"/>
    <n v="282988800"/>
    <n v="87108800"/>
    <n v="0.30781712915846848"/>
    <x v="7"/>
    <b v="1"/>
    <s v="marzo"/>
    <x v="7"/>
  </r>
  <r>
    <x v="9528"/>
    <s v="CUST5718"/>
    <d v="2024-07-30T00:00:00"/>
    <x v="2"/>
    <x v="0"/>
    <s v="Consumer"/>
    <n v="3"/>
    <n v="22933"/>
    <n v="0.06"/>
    <n v="37049"/>
    <x v="2"/>
    <n v="646710600"/>
    <n v="276220600"/>
    <n v="0.4271162402471832"/>
    <x v="3"/>
    <b v="1"/>
    <s v="julio"/>
    <x v="3"/>
  </r>
  <r>
    <x v="9529"/>
    <s v="CUST5521"/>
    <d v="2024-03-09T00:00:00"/>
    <x v="1"/>
    <x v="1"/>
    <s v="Home Office"/>
    <n v="10"/>
    <n v="26963"/>
    <n v="0.24"/>
    <n v="148704"/>
    <x v="0"/>
    <n v="2049188000"/>
    <n v="562148000"/>
    <n v="0.27432719691897473"/>
    <x v="7"/>
    <b v="1"/>
    <s v="marzo"/>
    <x v="7"/>
  </r>
  <r>
    <x v="9530"/>
    <s v="CUST1527"/>
    <d v="2024-11-07T00:00:00"/>
    <x v="1"/>
    <x v="0"/>
    <s v="Consumer"/>
    <n v="5"/>
    <n v="23088"/>
    <n v="0.14000000000000001"/>
    <n v="76670"/>
    <x v="2"/>
    <n v="992784000"/>
    <n v="226084000"/>
    <n v="0.22772728005286144"/>
    <x v="2"/>
    <b v="1"/>
    <s v="noviembre"/>
    <x v="2"/>
  </r>
  <r>
    <x v="9531"/>
    <s v="CUST8489"/>
    <d v="2024-06-07T00:00:00"/>
    <x v="3"/>
    <x v="4"/>
    <s v="Home Office"/>
    <n v="1"/>
    <n v="33699"/>
    <n v="0.16"/>
    <n v="19004"/>
    <x v="0"/>
    <n v="283071600"/>
    <n v="93031600"/>
    <n v="0.32865041918723037"/>
    <x v="1"/>
    <b v="1"/>
    <s v="junio"/>
    <x v="1"/>
  </r>
  <r>
    <x v="9532"/>
    <s v="CUST5810"/>
    <d v="2024-02-26T00:00:00"/>
    <x v="2"/>
    <x v="0"/>
    <s v="Home Office"/>
    <n v="6"/>
    <n v="39534"/>
    <n v="0.02"/>
    <n v="130187"/>
    <x v="2"/>
    <n v="2324599200"/>
    <n v="1022729200"/>
    <n v="0.43995937020024783"/>
    <x v="9"/>
    <b v="1"/>
    <s v="febrero"/>
    <x v="9"/>
  </r>
  <r>
    <x v="9533"/>
    <s v="CUST5571"/>
    <d v="2024-01-20T00:00:00"/>
    <x v="3"/>
    <x v="0"/>
    <s v="Home Office"/>
    <n v="6"/>
    <n v="2013"/>
    <n v="0.04"/>
    <n v="8937"/>
    <x v="1"/>
    <n v="115948800"/>
    <n v="26578800"/>
    <n v="0.22922876304023845"/>
    <x v="8"/>
    <b v="1"/>
    <s v="enero"/>
    <x v="8"/>
  </r>
  <r>
    <x v="9534"/>
    <s v="CUST6139"/>
    <d v="2024-12-05T00:00:00"/>
    <x v="3"/>
    <x v="0"/>
    <s v="Consumer"/>
    <n v="4"/>
    <n v="25657"/>
    <n v="0.06"/>
    <n v="60062"/>
    <x v="3"/>
    <n v="964703200"/>
    <n v="364083200"/>
    <n v="0.37740436644140912"/>
    <x v="10"/>
    <b v="1"/>
    <s v="diciembre"/>
    <x v="10"/>
  </r>
  <r>
    <x v="9535"/>
    <s v="CUST8205"/>
    <d v="2024-06-13T00:00:00"/>
    <x v="0"/>
    <x v="0"/>
    <s v="Corporate"/>
    <n v="9"/>
    <n v="6852"/>
    <n v="0.09"/>
    <n v="42274"/>
    <x v="0"/>
    <n v="561178800"/>
    <n v="138438800"/>
    <n v="0.24669285439863373"/>
    <x v="1"/>
    <b v="1"/>
    <s v="junio"/>
    <x v="1"/>
  </r>
  <r>
    <x v="9536"/>
    <s v="CUST1137"/>
    <d v="2024-03-27T00:00:00"/>
    <x v="0"/>
    <x v="4"/>
    <s v="Home Office"/>
    <n v="4"/>
    <n v="25302"/>
    <n v="0.09"/>
    <n v="59965"/>
    <x v="4"/>
    <n v="920992800"/>
    <n v="321342800"/>
    <n v="0.34890913370875432"/>
    <x v="7"/>
    <b v="1"/>
    <s v="marzo"/>
    <x v="7"/>
  </r>
  <r>
    <x v="9537"/>
    <s v="CUST3567"/>
    <d v="2024-10-18T00:00:00"/>
    <x v="0"/>
    <x v="0"/>
    <s v="Consumer"/>
    <n v="10"/>
    <n v="9817"/>
    <n v="0.01"/>
    <n v="55454"/>
    <x v="3"/>
    <n v="971883000"/>
    <n v="417343000"/>
    <n v="0.42941691541059984"/>
    <x v="4"/>
    <b v="1"/>
    <s v="octubre"/>
    <x v="4"/>
  </r>
  <r>
    <x v="9538"/>
    <s v="CUST4912"/>
    <d v="2024-03-21T00:00:00"/>
    <x v="0"/>
    <x v="0"/>
    <s v="Corporate"/>
    <n v="7"/>
    <n v="8776"/>
    <n v="0"/>
    <n v="34739"/>
    <x v="4"/>
    <n v="614320000"/>
    <n v="266930000"/>
    <n v="0.43451295741633023"/>
    <x v="7"/>
    <b v="0"/>
    <s v="marzo"/>
    <x v="7"/>
  </r>
  <r>
    <x v="9539"/>
    <s v="CUST7722"/>
    <d v="2024-06-22T00:00:00"/>
    <x v="2"/>
    <x v="3"/>
    <s v="Home Office"/>
    <n v="10"/>
    <n v="24332"/>
    <n v="0.28000000000000003"/>
    <n v="91782"/>
    <x v="4"/>
    <n v="1751904000"/>
    <n v="834084000"/>
    <n v="0.47610143021535428"/>
    <x v="1"/>
    <b v="1"/>
    <s v="junio"/>
    <x v="1"/>
  </r>
  <r>
    <x v="9540"/>
    <s v="CUST4994"/>
    <d v="2024-02-08T00:00:00"/>
    <x v="3"/>
    <x v="0"/>
    <s v="Home Office"/>
    <n v="10"/>
    <n v="44217"/>
    <n v="0.26"/>
    <n v="166744"/>
    <x v="3"/>
    <n v="3272058000"/>
    <n v="1604618000"/>
    <n v="0.49040023129174359"/>
    <x v="9"/>
    <b v="1"/>
    <s v="febrero"/>
    <x v="9"/>
  </r>
  <r>
    <x v="9541"/>
    <s v="CUST6322"/>
    <d v="2024-10-17T00:00:00"/>
    <x v="1"/>
    <x v="4"/>
    <s v="Home Office"/>
    <n v="10"/>
    <n v="28945"/>
    <n v="0.15"/>
    <n v="183499"/>
    <x v="1"/>
    <n v="2460325000"/>
    <n v="625335000"/>
    <n v="0.25416764045400508"/>
    <x v="4"/>
    <b v="1"/>
    <s v="octubre"/>
    <x v="4"/>
  </r>
  <r>
    <x v="9542"/>
    <s v="CUST1625"/>
    <d v="2024-09-23T00:00:00"/>
    <x v="1"/>
    <x v="3"/>
    <s v="Home Office"/>
    <n v="8"/>
    <n v="49587"/>
    <n v="0.06"/>
    <n v="208320"/>
    <x v="1"/>
    <n v="3728942400"/>
    <n v="1645742400"/>
    <n v="0.44134293948868719"/>
    <x v="11"/>
    <b v="1"/>
    <s v="septiembre"/>
    <x v="11"/>
  </r>
  <r>
    <x v="9543"/>
    <s v="CUST7825"/>
    <d v="2024-08-18T00:00:00"/>
    <x v="3"/>
    <x v="3"/>
    <s v="Corporate"/>
    <n v="7"/>
    <n v="48963"/>
    <n v="0.28000000000000003"/>
    <n v="143126"/>
    <x v="3"/>
    <n v="2467735200"/>
    <n v="1036475200"/>
    <n v="0.42001070455209294"/>
    <x v="0"/>
    <b v="1"/>
    <s v="agosto"/>
    <x v="0"/>
  </r>
  <r>
    <x v="9544"/>
    <s v="CUST6889"/>
    <d v="2024-06-19T00:00:00"/>
    <x v="0"/>
    <x v="3"/>
    <s v="Consumer"/>
    <n v="1"/>
    <n v="7129"/>
    <n v="0.19"/>
    <n v="4203"/>
    <x v="2"/>
    <n v="57744900"/>
    <n v="15714900"/>
    <n v="0.27214351397266251"/>
    <x v="1"/>
    <b v="1"/>
    <s v="junio"/>
    <x v="1"/>
  </r>
  <r>
    <x v="9545"/>
    <s v="CUST9707"/>
    <d v="2024-09-13T00:00:00"/>
    <x v="0"/>
    <x v="1"/>
    <s v="Home Office"/>
    <n v="4"/>
    <n v="36423"/>
    <n v="0.22"/>
    <n v="70271"/>
    <x v="4"/>
    <n v="1136397600"/>
    <n v="433687600"/>
    <n v="0.38163368173252038"/>
    <x v="11"/>
    <b v="1"/>
    <s v="septiembre"/>
    <x v="11"/>
  </r>
  <r>
    <x v="9546"/>
    <s v="CUST4411"/>
    <d v="2024-12-03T00:00:00"/>
    <x v="1"/>
    <x v="3"/>
    <s v="Home Office"/>
    <n v="8"/>
    <n v="13421"/>
    <n v="0.22"/>
    <n v="64537"/>
    <x v="1"/>
    <n v="837470400"/>
    <n v="192100400"/>
    <n v="0.22938171904344321"/>
    <x v="10"/>
    <b v="1"/>
    <s v="diciembre"/>
    <x v="10"/>
  </r>
  <r>
    <x v="9547"/>
    <s v="CUST5465"/>
    <d v="2024-02-11T00:00:00"/>
    <x v="2"/>
    <x v="2"/>
    <s v="Consumer"/>
    <n v="1"/>
    <n v="48138"/>
    <n v="0.26"/>
    <n v="25702"/>
    <x v="3"/>
    <n v="356221200"/>
    <n v="99201200"/>
    <n v="0.27848202184485371"/>
    <x v="9"/>
    <b v="1"/>
    <s v="febrero"/>
    <x v="9"/>
  </r>
  <r>
    <x v="9548"/>
    <s v="CUST7747"/>
    <d v="2024-01-30T00:00:00"/>
    <x v="1"/>
    <x v="0"/>
    <s v="Consumer"/>
    <n v="6"/>
    <n v="28220"/>
    <n v="0.17"/>
    <n v="106709"/>
    <x v="3"/>
    <n v="1405356000"/>
    <n v="338266000"/>
    <n v="0.2406977306817632"/>
    <x v="8"/>
    <b v="1"/>
    <s v="enero"/>
    <x v="8"/>
  </r>
  <r>
    <x v="9549"/>
    <s v="CUST7992"/>
    <d v="2024-07-25T00:00:00"/>
    <x v="2"/>
    <x v="0"/>
    <s v="Home Office"/>
    <n v="5"/>
    <n v="25164"/>
    <n v="0.09"/>
    <n v="81609"/>
    <x v="3"/>
    <n v="1144962000"/>
    <n v="328872000"/>
    <n v="0.28723398680480228"/>
    <x v="3"/>
    <b v="1"/>
    <s v="julio"/>
    <x v="3"/>
  </r>
  <r>
    <x v="9550"/>
    <s v="CUST1852"/>
    <d v="2024-04-10T00:00:00"/>
    <x v="0"/>
    <x v="2"/>
    <s v="Corporate"/>
    <n v="10"/>
    <n v="21664"/>
    <n v="0.11"/>
    <n v="143877"/>
    <x v="1"/>
    <n v="1928096000"/>
    <n v="489326000"/>
    <n v="0.25378715582626593"/>
    <x v="6"/>
    <b v="1"/>
    <s v="abril"/>
    <x v="6"/>
  </r>
  <r>
    <x v="9551"/>
    <s v="CUST8092"/>
    <d v="2024-01-12T00:00:00"/>
    <x v="2"/>
    <x v="1"/>
    <s v="Corporate"/>
    <n v="2"/>
    <n v="25429"/>
    <n v="0.09"/>
    <n v="29756"/>
    <x v="4"/>
    <n v="462807800"/>
    <n v="165247800"/>
    <n v="0.35705491566909631"/>
    <x v="8"/>
    <b v="1"/>
    <s v="enero"/>
    <x v="8"/>
  </r>
  <r>
    <x v="9552"/>
    <s v="CUST3574"/>
    <d v="2024-05-03T00:00:00"/>
    <x v="0"/>
    <x v="3"/>
    <s v="Consumer"/>
    <n v="2"/>
    <n v="22213"/>
    <n v="0.17"/>
    <n v="26746"/>
    <x v="1"/>
    <n v="368735800"/>
    <n v="101275800"/>
    <n v="0.27465681390307101"/>
    <x v="5"/>
    <b v="1"/>
    <s v="mayo"/>
    <x v="5"/>
  </r>
  <r>
    <x v="9553"/>
    <s v="CUST1873"/>
    <d v="2024-03-20T00:00:00"/>
    <x v="3"/>
    <x v="4"/>
    <s v="Consumer"/>
    <n v="3"/>
    <n v="2760"/>
    <n v="0.26"/>
    <n v="4569"/>
    <x v="4"/>
    <n v="61272000"/>
    <n v="15582000"/>
    <n v="0.25430865648256951"/>
    <x v="7"/>
    <b v="1"/>
    <s v="marzo"/>
    <x v="7"/>
  </r>
  <r>
    <x v="9554"/>
    <s v="CUST9686"/>
    <d v="2024-04-26T00:00:00"/>
    <x v="1"/>
    <x v="2"/>
    <s v="Corporate"/>
    <n v="4"/>
    <n v="8651"/>
    <n v="0.06"/>
    <n v="22903"/>
    <x v="4"/>
    <n v="325277600"/>
    <n v="96247600"/>
    <n v="0.29589372277709869"/>
    <x v="6"/>
    <b v="1"/>
    <s v="abril"/>
    <x v="6"/>
  </r>
  <r>
    <x v="9555"/>
    <s v="CUST1359"/>
    <d v="2024-10-09T00:00:00"/>
    <x v="3"/>
    <x v="2"/>
    <s v="Home Office"/>
    <n v="1"/>
    <n v="10442"/>
    <n v="0.2"/>
    <n v="5090"/>
    <x v="2"/>
    <n v="83536000"/>
    <n v="32636000"/>
    <n v="0.39068186171231567"/>
    <x v="4"/>
    <b v="1"/>
    <s v="octubre"/>
    <x v="4"/>
  </r>
  <r>
    <x v="9556"/>
    <s v="CUST7538"/>
    <d v="2024-01-17T00:00:00"/>
    <x v="3"/>
    <x v="3"/>
    <s v="Home Office"/>
    <n v="4"/>
    <n v="44282"/>
    <n v="0.28999999999999998"/>
    <n v="93680"/>
    <x v="3"/>
    <n v="1257608800"/>
    <n v="320808800"/>
    <n v="0.2550942709688418"/>
    <x v="8"/>
    <b v="1"/>
    <s v="enero"/>
    <x v="8"/>
  </r>
  <r>
    <x v="9557"/>
    <s v="CUST6251"/>
    <d v="2024-09-18T00:00:00"/>
    <x v="0"/>
    <x v="0"/>
    <s v="Corporate"/>
    <n v="5"/>
    <n v="49213"/>
    <n v="0.15"/>
    <n v="112009"/>
    <x v="3"/>
    <n v="2091552500"/>
    <n v="971462500"/>
    <n v="0.46446957463415334"/>
    <x v="11"/>
    <b v="1"/>
    <s v="septiembre"/>
    <x v="11"/>
  </r>
  <r>
    <x v="9558"/>
    <s v="CUST9479"/>
    <d v="2024-03-26T00:00:00"/>
    <x v="0"/>
    <x v="0"/>
    <s v="Corporate"/>
    <n v="4"/>
    <n v="16741"/>
    <n v="0.09"/>
    <n v="45024"/>
    <x v="1"/>
    <n v="609372400"/>
    <n v="159132400"/>
    <n v="0.26114146292152385"/>
    <x v="7"/>
    <b v="1"/>
    <s v="marzo"/>
    <x v="7"/>
  </r>
  <r>
    <x v="9559"/>
    <s v="CUST3671"/>
    <d v="2024-01-20T00:00:00"/>
    <x v="2"/>
    <x v="0"/>
    <s v="Consumer"/>
    <n v="10"/>
    <n v="5754"/>
    <n v="0.01"/>
    <n v="44974"/>
    <x v="3"/>
    <n v="569646000"/>
    <n v="119906000"/>
    <n v="0.21049213020015939"/>
    <x v="8"/>
    <b v="1"/>
    <s v="enero"/>
    <x v="8"/>
  </r>
  <r>
    <x v="9560"/>
    <s v="CUST8214"/>
    <d v="2024-05-08T00:00:00"/>
    <x v="3"/>
    <x v="0"/>
    <s v="Home Office"/>
    <n v="5"/>
    <n v="33615"/>
    <n v="0.09"/>
    <n v="119646"/>
    <x v="2"/>
    <n v="1529482500"/>
    <n v="333022500"/>
    <n v="0.21773541050649484"/>
    <x v="5"/>
    <b v="1"/>
    <s v="mayo"/>
    <x v="5"/>
  </r>
  <r>
    <x v="9561"/>
    <s v="CUST3986"/>
    <d v="2024-03-12T00:00:00"/>
    <x v="0"/>
    <x v="0"/>
    <s v="Corporate"/>
    <n v="8"/>
    <n v="36215"/>
    <n v="0.3"/>
    <n v="129670"/>
    <x v="0"/>
    <n v="2028040000"/>
    <n v="731340000"/>
    <n v="0.36061418906924914"/>
    <x v="7"/>
    <b v="1"/>
    <s v="marzo"/>
    <x v="7"/>
  </r>
  <r>
    <x v="9562"/>
    <s v="CUST1258"/>
    <d v="2024-01-19T00:00:00"/>
    <x v="0"/>
    <x v="0"/>
    <s v="Home Office"/>
    <n v="4"/>
    <n v="8380"/>
    <n v="0.17"/>
    <n v="15041"/>
    <x v="2"/>
    <n v="278216000"/>
    <n v="127806000"/>
    <n v="0.45937688702303248"/>
    <x v="8"/>
    <b v="1"/>
    <s v="enero"/>
    <x v="8"/>
  </r>
  <r>
    <x v="9563"/>
    <s v="CUST5635"/>
    <d v="2024-06-14T00:00:00"/>
    <x v="3"/>
    <x v="0"/>
    <s v="Corporate"/>
    <n v="1"/>
    <n v="42150"/>
    <n v="0.28999999999999998"/>
    <n v="16481"/>
    <x v="0"/>
    <n v="299265000"/>
    <n v="134455000"/>
    <n v="0.44928407932768616"/>
    <x v="1"/>
    <b v="1"/>
    <s v="junio"/>
    <x v="1"/>
  </r>
  <r>
    <x v="9564"/>
    <s v="CUST1818"/>
    <d v="2024-12-23T00:00:00"/>
    <x v="0"/>
    <x v="4"/>
    <s v="Home Office"/>
    <n v="5"/>
    <n v="15673"/>
    <n v="0.05"/>
    <n v="52693"/>
    <x v="3"/>
    <n v="744467500"/>
    <n v="217537500"/>
    <n v="0.29220550259077799"/>
    <x v="10"/>
    <b v="1"/>
    <s v="diciembre"/>
    <x v="10"/>
  </r>
  <r>
    <x v="9565"/>
    <s v="CUST6227"/>
    <d v="2024-07-17T00:00:00"/>
    <x v="2"/>
    <x v="1"/>
    <s v="Home Office"/>
    <n v="6"/>
    <n v="11994"/>
    <n v="0.19"/>
    <n v="37189"/>
    <x v="1"/>
    <n v="582908400"/>
    <n v="211018400"/>
    <n v="0.36200953700444188"/>
    <x v="3"/>
    <b v="1"/>
    <s v="julio"/>
    <x v="3"/>
  </r>
  <r>
    <x v="9566"/>
    <s v="CUST9581"/>
    <d v="2024-08-22T00:00:00"/>
    <x v="1"/>
    <x v="4"/>
    <s v="Home Office"/>
    <n v="8"/>
    <n v="48351"/>
    <n v="0.25"/>
    <n v="216815"/>
    <x v="3"/>
    <n v="2901060000"/>
    <n v="732910000"/>
    <n v="0.25263524366955525"/>
    <x v="0"/>
    <b v="1"/>
    <s v="agosto"/>
    <x v="0"/>
  </r>
  <r>
    <x v="9567"/>
    <s v="CUST7371"/>
    <d v="2024-06-25T00:00:00"/>
    <x v="0"/>
    <x v="3"/>
    <s v="Consumer"/>
    <n v="9"/>
    <n v="1567"/>
    <n v="0.24"/>
    <n v="6875"/>
    <x v="0"/>
    <n v="107182800"/>
    <n v="38432800"/>
    <n v="0.35857245752116945"/>
    <x v="1"/>
    <b v="1"/>
    <s v="junio"/>
    <x v="1"/>
  </r>
  <r>
    <x v="9568"/>
    <s v="CUST4950"/>
    <d v="2024-11-10T00:00:00"/>
    <x v="2"/>
    <x v="4"/>
    <s v="Corporate"/>
    <n v="8"/>
    <n v="41450"/>
    <n v="0.28999999999999998"/>
    <n v="172988"/>
    <x v="1"/>
    <n v="2354360000"/>
    <n v="624480000"/>
    <n v="0.2652440578331266"/>
    <x v="2"/>
    <b v="1"/>
    <s v="noviembre"/>
    <x v="2"/>
  </r>
  <r>
    <x v="9569"/>
    <s v="CUST5474"/>
    <d v="2024-04-05T00:00:00"/>
    <x v="2"/>
    <x v="4"/>
    <s v="Home Office"/>
    <n v="9"/>
    <n v="29835"/>
    <n v="0.09"/>
    <n v="186278"/>
    <x v="0"/>
    <n v="2443486500"/>
    <n v="580706500"/>
    <n v="0.23765488370817681"/>
    <x v="6"/>
    <b v="1"/>
    <s v="abril"/>
    <x v="6"/>
  </r>
  <r>
    <x v="9570"/>
    <s v="CUST7162"/>
    <d v="2024-01-30T00:00:00"/>
    <x v="3"/>
    <x v="2"/>
    <s v="Consumer"/>
    <n v="4"/>
    <n v="18952"/>
    <n v="0.17"/>
    <n v="32171"/>
    <x v="0"/>
    <n v="629206400"/>
    <n v="307496400"/>
    <n v="0.48870513713782948"/>
    <x v="8"/>
    <b v="1"/>
    <s v="enero"/>
    <x v="8"/>
  </r>
  <r>
    <x v="9571"/>
    <s v="CUST2974"/>
    <d v="2024-05-27T00:00:00"/>
    <x v="1"/>
    <x v="0"/>
    <s v="Home Office"/>
    <n v="2"/>
    <n v="40023"/>
    <n v="0.2"/>
    <n v="40328"/>
    <x v="3"/>
    <n v="640368000"/>
    <n v="237088000"/>
    <n v="0.37023711365964568"/>
    <x v="5"/>
    <b v="1"/>
    <s v="mayo"/>
    <x v="5"/>
  </r>
  <r>
    <x v="9572"/>
    <s v="CUST5391"/>
    <d v="2024-06-07T00:00:00"/>
    <x v="3"/>
    <x v="4"/>
    <s v="Corporate"/>
    <n v="6"/>
    <n v="32980"/>
    <n v="0.09"/>
    <n v="142381"/>
    <x v="3"/>
    <n v="1800708000"/>
    <n v="376898000"/>
    <n v="0.20930545096706407"/>
    <x v="1"/>
    <b v="1"/>
    <s v="junio"/>
    <x v="1"/>
  </r>
  <r>
    <x v="9573"/>
    <s v="CUST8086"/>
    <d v="2024-11-03T00:00:00"/>
    <x v="3"/>
    <x v="0"/>
    <s v="Home Office"/>
    <n v="5"/>
    <n v="31768"/>
    <n v="0.17"/>
    <n v="101184"/>
    <x v="4"/>
    <n v="1318372000"/>
    <n v="306532000"/>
    <n v="0.23250797195328785"/>
    <x v="2"/>
    <b v="1"/>
    <s v="noviembre"/>
    <x v="2"/>
  </r>
  <r>
    <x v="9574"/>
    <s v="CUST8348"/>
    <d v="2024-02-01T00:00:00"/>
    <x v="3"/>
    <x v="3"/>
    <s v="Consumer"/>
    <n v="3"/>
    <n v="13176"/>
    <n v="0.19"/>
    <n v="25165"/>
    <x v="1"/>
    <n v="320176800"/>
    <n v="68526800"/>
    <n v="0.21402799953025953"/>
    <x v="9"/>
    <b v="1"/>
    <s v="febrero"/>
    <x v="9"/>
  </r>
  <r>
    <x v="9575"/>
    <s v="CUST7461"/>
    <d v="2024-03-08T00:00:00"/>
    <x v="2"/>
    <x v="0"/>
    <s v="Home Office"/>
    <n v="1"/>
    <n v="11731"/>
    <n v="0.09"/>
    <n v="8531"/>
    <x v="4"/>
    <n v="106752100"/>
    <n v="21442100"/>
    <n v="0.2008588121451475"/>
    <x v="7"/>
    <b v="1"/>
    <s v="marzo"/>
    <x v="7"/>
  </r>
  <r>
    <x v="9576"/>
    <s v="CUST9494"/>
    <d v="2024-09-07T00:00:00"/>
    <x v="3"/>
    <x v="4"/>
    <s v="Home Office"/>
    <n v="8"/>
    <n v="47056"/>
    <n v="0.2"/>
    <n v="208329"/>
    <x v="1"/>
    <n v="3011584000"/>
    <n v="928294000"/>
    <n v="0.30824111165419926"/>
    <x v="11"/>
    <b v="1"/>
    <s v="septiembre"/>
    <x v="11"/>
  </r>
  <r>
    <x v="9577"/>
    <s v="CUST9633"/>
    <d v="2024-01-10T00:00:00"/>
    <x v="1"/>
    <x v="0"/>
    <s v="Corporate"/>
    <n v="5"/>
    <n v="48342"/>
    <n v="0.11"/>
    <n v="143756"/>
    <x v="4"/>
    <n v="2151219000"/>
    <n v="713659000"/>
    <n v="0.3317463261527534"/>
    <x v="8"/>
    <b v="1"/>
    <s v="enero"/>
    <x v="8"/>
  </r>
  <r>
    <x v="9578"/>
    <s v="CUST6199"/>
    <d v="2024-07-05T00:00:00"/>
    <x v="3"/>
    <x v="2"/>
    <s v="Corporate"/>
    <n v="8"/>
    <n v="42860"/>
    <n v="0.26"/>
    <n v="180870"/>
    <x v="3"/>
    <n v="2537312000"/>
    <n v="728612000"/>
    <n v="0.28715900921920523"/>
    <x v="3"/>
    <b v="1"/>
    <s v="julio"/>
    <x v="3"/>
  </r>
  <r>
    <x v="9579"/>
    <s v="CUST4358"/>
    <d v="2024-05-01T00:00:00"/>
    <x v="2"/>
    <x v="1"/>
    <s v="Consumer"/>
    <n v="3"/>
    <n v="14297"/>
    <n v="0.26"/>
    <n v="19289"/>
    <x v="4"/>
    <n v="317393400"/>
    <n v="124503400"/>
    <n v="0.39226839625524662"/>
    <x v="5"/>
    <b v="1"/>
    <s v="mayo"/>
    <x v="5"/>
  </r>
  <r>
    <x v="9580"/>
    <s v="CUST7570"/>
    <d v="2024-12-18T00:00:00"/>
    <x v="2"/>
    <x v="1"/>
    <s v="Home Office"/>
    <n v="10"/>
    <n v="11897"/>
    <n v="0.2"/>
    <n v="70057"/>
    <x v="0"/>
    <n v="951760000"/>
    <n v="251190000"/>
    <n v="0.26392157686811801"/>
    <x v="10"/>
    <b v="1"/>
    <s v="diciembre"/>
    <x v="10"/>
  </r>
  <r>
    <x v="9581"/>
    <s v="CUST6379"/>
    <d v="2024-05-01T00:00:00"/>
    <x v="2"/>
    <x v="1"/>
    <s v="Consumer"/>
    <n v="9"/>
    <n v="20294"/>
    <n v="0.11"/>
    <n v="118114"/>
    <x v="0"/>
    <n v="1625549400"/>
    <n v="444409400"/>
    <n v="0.27339027654281067"/>
    <x v="5"/>
    <b v="1"/>
    <s v="mayo"/>
    <x v="5"/>
  </r>
  <r>
    <x v="9582"/>
    <s v="CUST9295"/>
    <d v="2024-01-09T00:00:00"/>
    <x v="0"/>
    <x v="2"/>
    <s v="Consumer"/>
    <n v="5"/>
    <n v="25707"/>
    <n v="0.15"/>
    <n v="55429"/>
    <x v="0"/>
    <n v="1092547500"/>
    <n v="538257500"/>
    <n v="0.49266279040499383"/>
    <x v="8"/>
    <b v="1"/>
    <s v="enero"/>
    <x v="8"/>
  </r>
  <r>
    <x v="9583"/>
    <s v="CUST7057"/>
    <d v="2024-07-05T00:00:00"/>
    <x v="3"/>
    <x v="1"/>
    <s v="Consumer"/>
    <n v="8"/>
    <n v="13330"/>
    <n v="0.12"/>
    <n v="72593"/>
    <x v="2"/>
    <n v="938432000"/>
    <n v="212502000"/>
    <n v="0.22644368478483257"/>
    <x v="3"/>
    <b v="1"/>
    <s v="julio"/>
    <x v="3"/>
  </r>
  <r>
    <x v="9584"/>
    <s v="CUST9965"/>
    <d v="2024-01-28T00:00:00"/>
    <x v="0"/>
    <x v="2"/>
    <s v="Corporate"/>
    <n v="5"/>
    <n v="3777"/>
    <n v="0.12"/>
    <n v="8378"/>
    <x v="3"/>
    <n v="166188000"/>
    <n v="82408000"/>
    <n v="0.49587214479986519"/>
    <x v="8"/>
    <b v="1"/>
    <s v="enero"/>
    <x v="8"/>
  </r>
  <r>
    <x v="9585"/>
    <s v="CUST1409"/>
    <d v="2024-03-19T00:00:00"/>
    <x v="2"/>
    <x v="3"/>
    <s v="Consumer"/>
    <n v="7"/>
    <n v="41319"/>
    <n v="0.26"/>
    <n v="147826"/>
    <x v="4"/>
    <n v="2140324200"/>
    <n v="662064200"/>
    <n v="0.30932893250471122"/>
    <x v="7"/>
    <b v="1"/>
    <s v="marzo"/>
    <x v="7"/>
  </r>
  <r>
    <x v="9586"/>
    <s v="CUST8799"/>
    <d v="2024-01-12T00:00:00"/>
    <x v="2"/>
    <x v="3"/>
    <s v="Home Office"/>
    <n v="1"/>
    <n v="5427"/>
    <n v="0.09"/>
    <n v="3552"/>
    <x v="3"/>
    <n v="49385700"/>
    <n v="13865700"/>
    <n v="0.28076345986793749"/>
    <x v="8"/>
    <b v="1"/>
    <s v="enero"/>
    <x v="8"/>
  </r>
  <r>
    <x v="9587"/>
    <s v="CUST5028"/>
    <d v="2024-07-03T00:00:00"/>
    <x v="1"/>
    <x v="0"/>
    <s v="Consumer"/>
    <n v="9"/>
    <n v="21971"/>
    <n v="0.18"/>
    <n v="117769"/>
    <x v="4"/>
    <n v="1621459800"/>
    <n v="443769800"/>
    <n v="0.27368535439484837"/>
    <x v="3"/>
    <b v="1"/>
    <s v="julio"/>
    <x v="3"/>
  </r>
  <r>
    <x v="9588"/>
    <s v="CUST9979"/>
    <d v="2024-06-26T00:00:00"/>
    <x v="3"/>
    <x v="1"/>
    <s v="Home Office"/>
    <n v="3"/>
    <n v="37708"/>
    <n v="0"/>
    <n v="67699"/>
    <x v="1"/>
    <n v="1131240000"/>
    <n v="454250000"/>
    <n v="0.40155051094374317"/>
    <x v="1"/>
    <b v="0"/>
    <s v="junio"/>
    <x v="1"/>
  </r>
  <r>
    <x v="9589"/>
    <s v="CUST3662"/>
    <d v="2024-09-12T00:00:00"/>
    <x v="0"/>
    <x v="0"/>
    <s v="Home Office"/>
    <n v="5"/>
    <n v="1000"/>
    <n v="0.11"/>
    <n v="2697"/>
    <x v="2"/>
    <n v="44500000"/>
    <n v="17530000"/>
    <n v="0.39393258426966293"/>
    <x v="11"/>
    <b v="1"/>
    <s v="septiembre"/>
    <x v="11"/>
  </r>
  <r>
    <x v="9590"/>
    <s v="CUST4398"/>
    <d v="2024-11-16T00:00:00"/>
    <x v="0"/>
    <x v="3"/>
    <s v="Home Office"/>
    <n v="7"/>
    <n v="23252"/>
    <n v="0.13"/>
    <n v="107082"/>
    <x v="3"/>
    <n v="1416046800"/>
    <n v="345226800"/>
    <n v="0.24379617961779229"/>
    <x v="2"/>
    <b v="1"/>
    <s v="noviembre"/>
    <x v="2"/>
  </r>
  <r>
    <x v="9591"/>
    <s v="CUST7771"/>
    <d v="2024-06-10T00:00:00"/>
    <x v="3"/>
    <x v="3"/>
    <s v="Consumer"/>
    <n v="3"/>
    <n v="48099"/>
    <n v="0.09"/>
    <n v="78597"/>
    <x v="1"/>
    <n v="1313102700"/>
    <n v="527132700"/>
    <n v="0.40144057277469614"/>
    <x v="1"/>
    <b v="1"/>
    <s v="junio"/>
    <x v="1"/>
  </r>
  <r>
    <x v="9592"/>
    <s v="CUST3561"/>
    <d v="2024-11-25T00:00:00"/>
    <x v="2"/>
    <x v="2"/>
    <s v="Home Office"/>
    <n v="5"/>
    <n v="37195"/>
    <n v="0.12"/>
    <n v="94355"/>
    <x v="2"/>
    <n v="1636580000"/>
    <n v="693030000"/>
    <n v="0.42346234220142004"/>
    <x v="2"/>
    <b v="1"/>
    <s v="noviembre"/>
    <x v="2"/>
  </r>
  <r>
    <x v="9593"/>
    <s v="CUST5298"/>
    <d v="2024-07-12T00:00:00"/>
    <x v="0"/>
    <x v="1"/>
    <s v="Consumer"/>
    <n v="7"/>
    <n v="42210"/>
    <n v="0.25"/>
    <n v="146389"/>
    <x v="1"/>
    <n v="2216025000"/>
    <n v="752135000"/>
    <n v="0.33940727202987331"/>
    <x v="3"/>
    <b v="1"/>
    <s v="julio"/>
    <x v="3"/>
  </r>
  <r>
    <x v="9594"/>
    <s v="CUST9681"/>
    <d v="2024-12-15T00:00:00"/>
    <x v="3"/>
    <x v="4"/>
    <s v="Consumer"/>
    <n v="1"/>
    <n v="36929"/>
    <n v="0.16"/>
    <n v="19184"/>
    <x v="1"/>
    <n v="310203600"/>
    <n v="118363600"/>
    <n v="0.38156746085474186"/>
    <x v="10"/>
    <b v="1"/>
    <s v="diciembre"/>
    <x v="10"/>
  </r>
  <r>
    <x v="9595"/>
    <s v="CUST4478"/>
    <d v="2024-01-24T00:00:00"/>
    <x v="3"/>
    <x v="2"/>
    <s v="Consumer"/>
    <n v="10"/>
    <n v="31843"/>
    <n v="0.27"/>
    <n v="167312"/>
    <x v="4"/>
    <n v="2324539000"/>
    <n v="651419000"/>
    <n v="0.28023578008370692"/>
    <x v="8"/>
    <b v="1"/>
    <s v="enero"/>
    <x v="8"/>
  </r>
  <r>
    <x v="9596"/>
    <s v="CUST2929"/>
    <d v="2024-09-30T00:00:00"/>
    <x v="2"/>
    <x v="3"/>
    <s v="Consumer"/>
    <n v="4"/>
    <n v="23635"/>
    <n v="0.23"/>
    <n v="42773"/>
    <x v="2"/>
    <n v="727958000"/>
    <n v="300228000"/>
    <n v="0.41242489264490534"/>
    <x v="11"/>
    <b v="1"/>
    <s v="septiembre"/>
    <x v="11"/>
  </r>
  <r>
    <x v="9597"/>
    <s v="CUST2059"/>
    <d v="2024-10-31T00:00:00"/>
    <x v="1"/>
    <x v="1"/>
    <s v="Corporate"/>
    <n v="5"/>
    <n v="3341"/>
    <n v="0.05"/>
    <n v="9671"/>
    <x v="4"/>
    <n v="158697500"/>
    <n v="61987500"/>
    <n v="0.39060161628255013"/>
    <x v="4"/>
    <b v="1"/>
    <s v="octubre"/>
    <x v="4"/>
  </r>
  <r>
    <x v="9598"/>
    <s v="CUST9886"/>
    <d v="2024-06-27T00:00:00"/>
    <x v="1"/>
    <x v="0"/>
    <s v="Consumer"/>
    <n v="1"/>
    <n v="23874"/>
    <n v="0.08"/>
    <n v="14328"/>
    <x v="2"/>
    <n v="219640800"/>
    <n v="76360800"/>
    <n v="0.34766218298239671"/>
    <x v="1"/>
    <b v="1"/>
    <s v="junio"/>
    <x v="1"/>
  </r>
  <r>
    <x v="9599"/>
    <s v="CUST5665"/>
    <d v="2024-07-27T00:00:00"/>
    <x v="3"/>
    <x v="0"/>
    <s v="Consumer"/>
    <n v="9"/>
    <n v="30157"/>
    <n v="0.03"/>
    <n v="171415"/>
    <x v="0"/>
    <n v="2632706100"/>
    <n v="918556100"/>
    <n v="0.34890187704582748"/>
    <x v="3"/>
    <b v="1"/>
    <s v="julio"/>
    <x v="3"/>
  </r>
  <r>
    <x v="9600"/>
    <s v="CUST6382"/>
    <d v="2024-01-14T00:00:00"/>
    <x v="0"/>
    <x v="1"/>
    <s v="Corporate"/>
    <n v="4"/>
    <n v="32734"/>
    <n v="0.04"/>
    <n v="78706"/>
    <x v="3"/>
    <n v="1256985600"/>
    <n v="469925600"/>
    <n v="0.37385121993442089"/>
    <x v="8"/>
    <b v="1"/>
    <s v="enero"/>
    <x v="8"/>
  </r>
  <r>
    <x v="9601"/>
    <s v="CUST8451"/>
    <d v="2024-08-31T00:00:00"/>
    <x v="2"/>
    <x v="3"/>
    <s v="Home Office"/>
    <n v="8"/>
    <n v="32838"/>
    <n v="0.21"/>
    <n v="157243"/>
    <x v="3"/>
    <n v="2075361600"/>
    <n v="502931600"/>
    <n v="0.24233444427226561"/>
    <x v="0"/>
    <b v="1"/>
    <s v="agosto"/>
    <x v="0"/>
  </r>
  <r>
    <x v="9602"/>
    <s v="CUST8642"/>
    <d v="2024-05-13T00:00:00"/>
    <x v="3"/>
    <x v="2"/>
    <s v="Consumer"/>
    <n v="3"/>
    <n v="36283"/>
    <n v="0.15"/>
    <n v="49393"/>
    <x v="2"/>
    <n v="925216500"/>
    <n v="431286500"/>
    <n v="0.4661465721806734"/>
    <x v="5"/>
    <b v="1"/>
    <s v="mayo"/>
    <x v="5"/>
  </r>
  <r>
    <x v="9603"/>
    <s v="CUST5771"/>
    <d v="2024-05-21T00:00:00"/>
    <x v="1"/>
    <x v="1"/>
    <s v="Consumer"/>
    <n v="7"/>
    <n v="33619"/>
    <n v="0.28000000000000003"/>
    <n v="130900"/>
    <x v="4"/>
    <n v="1694397600"/>
    <n v="385397600"/>
    <n v="0.22745405210677824"/>
    <x v="5"/>
    <b v="1"/>
    <s v="mayo"/>
    <x v="5"/>
  </r>
  <r>
    <x v="9604"/>
    <s v="CUST9523"/>
    <d v="2024-09-29T00:00:00"/>
    <x v="2"/>
    <x v="1"/>
    <s v="Corporate"/>
    <n v="7"/>
    <n v="48743"/>
    <n v="0.12"/>
    <n v="224265"/>
    <x v="2"/>
    <n v="3002568800"/>
    <n v="759918800"/>
    <n v="0.25308955451745185"/>
    <x v="11"/>
    <b v="1"/>
    <s v="septiembre"/>
    <x v="11"/>
  </r>
  <r>
    <x v="9605"/>
    <s v="CUST6311"/>
    <d v="2024-09-16T00:00:00"/>
    <x v="1"/>
    <x v="0"/>
    <s v="Consumer"/>
    <n v="1"/>
    <n v="25768"/>
    <n v="0.08"/>
    <n v="17785"/>
    <x v="3"/>
    <n v="237065600"/>
    <n v="59215600"/>
    <n v="0.24978571332154476"/>
    <x v="11"/>
    <b v="1"/>
    <s v="septiembre"/>
    <x v="11"/>
  </r>
  <r>
    <x v="9606"/>
    <s v="CUST6289"/>
    <d v="2024-12-19T00:00:00"/>
    <x v="3"/>
    <x v="1"/>
    <s v="Home Office"/>
    <n v="7"/>
    <n v="31501"/>
    <n v="0.22"/>
    <n v="117069"/>
    <x v="1"/>
    <n v="1719954600"/>
    <n v="549264600"/>
    <n v="0.31934831303105327"/>
    <x v="10"/>
    <b v="1"/>
    <s v="diciembre"/>
    <x v="10"/>
  </r>
  <r>
    <x v="9607"/>
    <s v="CUST1076"/>
    <d v="2024-09-26T00:00:00"/>
    <x v="0"/>
    <x v="0"/>
    <s v="Corporate"/>
    <n v="4"/>
    <n v="44280"/>
    <n v="0.24"/>
    <n v="106700"/>
    <x v="4"/>
    <n v="1346112000"/>
    <n v="279112000"/>
    <n v="0.20734678838016452"/>
    <x v="11"/>
    <b v="1"/>
    <s v="septiembre"/>
    <x v="11"/>
  </r>
  <r>
    <x v="9608"/>
    <s v="CUST6704"/>
    <d v="2024-10-27T00:00:00"/>
    <x v="2"/>
    <x v="4"/>
    <s v="Home Office"/>
    <n v="2"/>
    <n v="29410"/>
    <n v="0.11"/>
    <n v="33449"/>
    <x v="3"/>
    <n v="523498000"/>
    <n v="189008000"/>
    <n v="0.36104817974471726"/>
    <x v="4"/>
    <b v="1"/>
    <s v="octubre"/>
    <x v="4"/>
  </r>
  <r>
    <x v="9609"/>
    <s v="CUST5573"/>
    <d v="2024-02-01T00:00:00"/>
    <x v="0"/>
    <x v="1"/>
    <s v="Home Office"/>
    <n v="1"/>
    <n v="35967"/>
    <n v="0.24"/>
    <n v="20517"/>
    <x v="2"/>
    <n v="273349200"/>
    <n v="68179200"/>
    <n v="0.24942161894016884"/>
    <x v="9"/>
    <b v="1"/>
    <s v="febrero"/>
    <x v="9"/>
  </r>
  <r>
    <x v="9610"/>
    <s v="CUST1914"/>
    <d v="2024-11-17T00:00:00"/>
    <x v="1"/>
    <x v="2"/>
    <s v="Home Office"/>
    <n v="5"/>
    <n v="15953"/>
    <n v="0.1"/>
    <n v="50688"/>
    <x v="2"/>
    <n v="717885000"/>
    <n v="211005000"/>
    <n v="0.29392590735284901"/>
    <x v="2"/>
    <b v="1"/>
    <s v="noviembre"/>
    <x v="2"/>
  </r>
  <r>
    <x v="9611"/>
    <s v="CUST9830"/>
    <d v="2024-04-06T00:00:00"/>
    <x v="1"/>
    <x v="2"/>
    <s v="Corporate"/>
    <n v="3"/>
    <n v="24958"/>
    <n v="0.23"/>
    <n v="43636"/>
    <x v="2"/>
    <n v="576529800"/>
    <n v="140169800"/>
    <n v="0.24312672129003565"/>
    <x v="6"/>
    <b v="1"/>
    <s v="abril"/>
    <x v="6"/>
  </r>
  <r>
    <x v="9612"/>
    <s v="CUST2229"/>
    <d v="2024-07-29T00:00:00"/>
    <x v="3"/>
    <x v="2"/>
    <s v="Home Office"/>
    <n v="4"/>
    <n v="46851"/>
    <n v="0.08"/>
    <n v="136331"/>
    <x v="4"/>
    <n v="1724116800"/>
    <n v="360806800"/>
    <n v="0.20927050881935608"/>
    <x v="3"/>
    <b v="1"/>
    <s v="julio"/>
    <x v="3"/>
  </r>
  <r>
    <x v="9613"/>
    <s v="CUST5965"/>
    <d v="2024-08-13T00:00:00"/>
    <x v="2"/>
    <x v="1"/>
    <s v="Consumer"/>
    <n v="10"/>
    <n v="45014"/>
    <n v="0.21"/>
    <n v="260417"/>
    <x v="0"/>
    <n v="3556106000"/>
    <n v="951936000"/>
    <n v="0.26769055815546555"/>
    <x v="0"/>
    <b v="1"/>
    <s v="agosto"/>
    <x v="0"/>
  </r>
  <r>
    <x v="9614"/>
    <s v="CUST6216"/>
    <d v="2024-04-18T00:00:00"/>
    <x v="1"/>
    <x v="0"/>
    <s v="Home Office"/>
    <n v="3"/>
    <n v="31790"/>
    <n v="0.04"/>
    <n v="51826"/>
    <x v="1"/>
    <n v="915552000"/>
    <n v="397292000"/>
    <n v="0.43393712208591101"/>
    <x v="6"/>
    <b v="1"/>
    <s v="abril"/>
    <x v="6"/>
  </r>
  <r>
    <x v="9615"/>
    <s v="CUST6311"/>
    <d v="2024-08-30T00:00:00"/>
    <x v="2"/>
    <x v="3"/>
    <s v="Consumer"/>
    <n v="8"/>
    <n v="7007"/>
    <n v="0.01"/>
    <n v="39145"/>
    <x v="2"/>
    <n v="554954400"/>
    <n v="163504400"/>
    <n v="0.29462672969166476"/>
    <x v="0"/>
    <b v="1"/>
    <s v="agosto"/>
    <x v="0"/>
  </r>
  <r>
    <x v="9616"/>
    <s v="CUST8915"/>
    <d v="2024-06-29T00:00:00"/>
    <x v="3"/>
    <x v="0"/>
    <s v="Corporate"/>
    <n v="8"/>
    <n v="15465"/>
    <n v="0.25"/>
    <n v="62639"/>
    <x v="1"/>
    <n v="927900000"/>
    <n v="301510000"/>
    <n v="0.32493803211552968"/>
    <x v="1"/>
    <b v="1"/>
    <s v="junio"/>
    <x v="1"/>
  </r>
  <r>
    <x v="9617"/>
    <s v="CUST7363"/>
    <d v="2024-09-17T00:00:00"/>
    <x v="3"/>
    <x v="4"/>
    <s v="Home Office"/>
    <n v="4"/>
    <n v="23074"/>
    <n v="0.14000000000000001"/>
    <n v="52794"/>
    <x v="2"/>
    <n v="793745600"/>
    <n v="265805600"/>
    <n v="0.33487505316564903"/>
    <x v="11"/>
    <b v="1"/>
    <s v="septiembre"/>
    <x v="11"/>
  </r>
  <r>
    <x v="9618"/>
    <s v="CUST6803"/>
    <d v="2024-09-07T00:00:00"/>
    <x v="1"/>
    <x v="4"/>
    <s v="Home Office"/>
    <n v="2"/>
    <n v="14569"/>
    <n v="0.03"/>
    <n v="18060"/>
    <x v="0"/>
    <n v="282638600"/>
    <n v="102038600"/>
    <n v="0.36102145991382634"/>
    <x v="11"/>
    <b v="1"/>
    <s v="septiembre"/>
    <x v="11"/>
  </r>
  <r>
    <x v="9619"/>
    <s v="CUST4462"/>
    <d v="2024-07-16T00:00:00"/>
    <x v="3"/>
    <x v="4"/>
    <s v="Corporate"/>
    <n v="2"/>
    <n v="4519"/>
    <n v="0.21"/>
    <n v="4676"/>
    <x v="4"/>
    <n v="71400200"/>
    <n v="24640200"/>
    <n v="0.34509987366982164"/>
    <x v="3"/>
    <b v="1"/>
    <s v="julio"/>
    <x v="3"/>
  </r>
  <r>
    <x v="9620"/>
    <s v="CUST3992"/>
    <d v="2024-07-14T00:00:00"/>
    <x v="1"/>
    <x v="0"/>
    <s v="Home Office"/>
    <n v="10"/>
    <n v="3599"/>
    <n v="0.14000000000000001"/>
    <n v="17624"/>
    <x v="1"/>
    <n v="309514000"/>
    <n v="133274000"/>
    <n v="0.43059118488985959"/>
    <x v="3"/>
    <b v="1"/>
    <s v="julio"/>
    <x v="3"/>
  </r>
  <r>
    <x v="9621"/>
    <s v="CUST7481"/>
    <d v="2024-02-20T00:00:00"/>
    <x v="0"/>
    <x v="4"/>
    <s v="Consumer"/>
    <n v="3"/>
    <n v="40279"/>
    <n v="0.14000000000000001"/>
    <n v="57652"/>
    <x v="3"/>
    <n v="1039198200"/>
    <n v="462678200"/>
    <n v="0.44522613684280821"/>
    <x v="9"/>
    <b v="1"/>
    <s v="febrero"/>
    <x v="9"/>
  </r>
  <r>
    <x v="9622"/>
    <s v="CUST3945"/>
    <d v="2024-08-11T00:00:00"/>
    <x v="3"/>
    <x v="4"/>
    <s v="Consumer"/>
    <n v="7"/>
    <n v="30027"/>
    <n v="0.11"/>
    <n v="104216"/>
    <x v="2"/>
    <n v="1870682100"/>
    <n v="828522100"/>
    <n v="0.44289839518964769"/>
    <x v="0"/>
    <b v="1"/>
    <s v="agosto"/>
    <x v="0"/>
  </r>
  <r>
    <x v="9623"/>
    <s v="CUST9962"/>
    <d v="2024-03-12T00:00:00"/>
    <x v="1"/>
    <x v="1"/>
    <s v="Home Office"/>
    <n v="4"/>
    <n v="24512"/>
    <n v="0.11"/>
    <n v="64366"/>
    <x v="2"/>
    <n v="872627200"/>
    <n v="228967200"/>
    <n v="0.26238833719599847"/>
    <x v="7"/>
    <b v="1"/>
    <s v="marzo"/>
    <x v="7"/>
  </r>
  <r>
    <x v="9624"/>
    <s v="CUST1564"/>
    <d v="2024-03-10T00:00:00"/>
    <x v="1"/>
    <x v="0"/>
    <s v="Consumer"/>
    <n v="10"/>
    <n v="46080"/>
    <n v="0.05"/>
    <n v="241764"/>
    <x v="0"/>
    <n v="4377600000"/>
    <n v="1959960000"/>
    <n v="0.44772478070175437"/>
    <x v="7"/>
    <b v="1"/>
    <s v="marzo"/>
    <x v="7"/>
  </r>
  <r>
    <x v="9625"/>
    <s v="CUST8062"/>
    <d v="2024-08-15T00:00:00"/>
    <x v="0"/>
    <x v="2"/>
    <s v="Corporate"/>
    <n v="3"/>
    <n v="32964"/>
    <n v="0.05"/>
    <n v="58915"/>
    <x v="2"/>
    <n v="939474000"/>
    <n v="350324000"/>
    <n v="0.37289376821497988"/>
    <x v="0"/>
    <b v="1"/>
    <s v="agosto"/>
    <x v="0"/>
  </r>
  <r>
    <x v="9626"/>
    <s v="CUST4867"/>
    <d v="2024-05-17T00:00:00"/>
    <x v="3"/>
    <x v="2"/>
    <s v="Home Office"/>
    <n v="4"/>
    <n v="21400"/>
    <n v="0.25"/>
    <n v="35252"/>
    <x v="1"/>
    <n v="642000000"/>
    <n v="289480000"/>
    <n v="0.45090342679127726"/>
    <x v="5"/>
    <b v="1"/>
    <s v="mayo"/>
    <x v="5"/>
  </r>
  <r>
    <x v="9627"/>
    <s v="CUST7152"/>
    <d v="2024-06-08T00:00:00"/>
    <x v="3"/>
    <x v="4"/>
    <s v="Home Office"/>
    <n v="4"/>
    <n v="5031"/>
    <n v="0.18"/>
    <n v="8815"/>
    <x v="4"/>
    <n v="165016800"/>
    <n v="76866800"/>
    <n v="0.46581196581196582"/>
    <x v="1"/>
    <b v="1"/>
    <s v="junio"/>
    <x v="1"/>
  </r>
  <r>
    <x v="9628"/>
    <s v="CUST8031"/>
    <d v="2024-11-07T00:00:00"/>
    <x v="0"/>
    <x v="3"/>
    <s v="Home Office"/>
    <n v="6"/>
    <n v="30373"/>
    <n v="0.14000000000000001"/>
    <n v="115066"/>
    <x v="1"/>
    <n v="1567246800"/>
    <n v="416586800"/>
    <n v="0.26580803993346802"/>
    <x v="2"/>
    <b v="1"/>
    <s v="noviembre"/>
    <x v="2"/>
  </r>
  <r>
    <x v="9629"/>
    <s v="CUST5744"/>
    <d v="2024-03-26T00:00:00"/>
    <x v="0"/>
    <x v="2"/>
    <s v="Corporate"/>
    <n v="4"/>
    <n v="33080"/>
    <n v="0.16"/>
    <n v="59599"/>
    <x v="2"/>
    <n v="1111488000"/>
    <n v="515498000"/>
    <n v="0.46379088213278058"/>
    <x v="7"/>
    <b v="1"/>
    <s v="marzo"/>
    <x v="7"/>
  </r>
  <r>
    <x v="9630"/>
    <s v="CUST7538"/>
    <d v="2024-04-08T00:00:00"/>
    <x v="2"/>
    <x v="4"/>
    <s v="Corporate"/>
    <n v="10"/>
    <n v="33153"/>
    <n v="0.16"/>
    <n v="201322"/>
    <x v="0"/>
    <n v="2784852000"/>
    <n v="771632000"/>
    <n v="0.27708187005988111"/>
    <x v="6"/>
    <b v="1"/>
    <s v="abril"/>
    <x v="6"/>
  </r>
  <r>
    <x v="9631"/>
    <s v="CUST5697"/>
    <d v="2024-08-04T00:00:00"/>
    <x v="0"/>
    <x v="1"/>
    <s v="Home Office"/>
    <n v="1"/>
    <n v="24489"/>
    <n v="0.14000000000000001"/>
    <n v="12284"/>
    <x v="1"/>
    <n v="210605400"/>
    <n v="87765400"/>
    <n v="0.41672910571143951"/>
    <x v="0"/>
    <b v="1"/>
    <s v="agosto"/>
    <x v="0"/>
  </r>
  <r>
    <x v="9632"/>
    <s v="CUST4079"/>
    <d v="2024-12-19T00:00:00"/>
    <x v="1"/>
    <x v="0"/>
    <s v="Home Office"/>
    <n v="8"/>
    <n v="22785"/>
    <n v="0.3"/>
    <n v="76103"/>
    <x v="4"/>
    <n v="1275960000"/>
    <n v="514930000"/>
    <n v="0.40356280761152385"/>
    <x v="10"/>
    <b v="1"/>
    <s v="diciembre"/>
    <x v="10"/>
  </r>
  <r>
    <x v="9633"/>
    <s v="CUST9907"/>
    <d v="2024-04-10T00:00:00"/>
    <x v="3"/>
    <x v="2"/>
    <s v="Home Office"/>
    <n v="1"/>
    <n v="11611"/>
    <n v="0.1"/>
    <n v="7358"/>
    <x v="1"/>
    <n v="104499000"/>
    <n v="30919000"/>
    <n v="0.29587842945865511"/>
    <x v="6"/>
    <b v="1"/>
    <s v="abril"/>
    <x v="6"/>
  </r>
  <r>
    <x v="9634"/>
    <s v="CUST6527"/>
    <d v="2024-03-11T00:00:00"/>
    <x v="3"/>
    <x v="0"/>
    <s v="Corporate"/>
    <n v="9"/>
    <n v="21242"/>
    <n v="0.08"/>
    <n v="119917"/>
    <x v="3"/>
    <n v="1758837600"/>
    <n v="559667600"/>
    <n v="0.31820311323797035"/>
    <x v="7"/>
    <b v="1"/>
    <s v="marzo"/>
    <x v="7"/>
  </r>
  <r>
    <x v="9635"/>
    <s v="CUST9457"/>
    <d v="2024-04-24T00:00:00"/>
    <x v="0"/>
    <x v="4"/>
    <s v="Home Office"/>
    <n v="4"/>
    <n v="44714"/>
    <n v="0.23"/>
    <n v="68901"/>
    <x v="0"/>
    <n v="1377191200"/>
    <n v="688181200"/>
    <n v="0.49969909769972393"/>
    <x v="6"/>
    <b v="1"/>
    <s v="abril"/>
    <x v="6"/>
  </r>
  <r>
    <x v="9636"/>
    <s v="CUST6392"/>
    <d v="2024-07-01T00:00:00"/>
    <x v="2"/>
    <x v="1"/>
    <s v="Home Office"/>
    <n v="1"/>
    <n v="28964"/>
    <n v="0.23"/>
    <n v="12053"/>
    <x v="3"/>
    <n v="223022800"/>
    <n v="102492800"/>
    <n v="0.45956198200363368"/>
    <x v="3"/>
    <b v="1"/>
    <s v="julio"/>
    <x v="3"/>
  </r>
  <r>
    <x v="9637"/>
    <s v="CUST4162"/>
    <d v="2024-08-08T00:00:00"/>
    <x v="2"/>
    <x v="4"/>
    <s v="Consumer"/>
    <n v="10"/>
    <n v="39904"/>
    <n v="0.28999999999999998"/>
    <n v="220961"/>
    <x v="0"/>
    <n v="2833184000"/>
    <n v="623574000"/>
    <n v="0.22009654155889627"/>
    <x v="0"/>
    <b v="1"/>
    <s v="agosto"/>
    <x v="0"/>
  </r>
  <r>
    <x v="9638"/>
    <s v="CUST2371"/>
    <d v="2024-09-06T00:00:00"/>
    <x v="0"/>
    <x v="4"/>
    <s v="Consumer"/>
    <n v="8"/>
    <n v="15751"/>
    <n v="0.08"/>
    <n v="70486"/>
    <x v="2"/>
    <n v="1159273600"/>
    <n v="454413600"/>
    <n v="0.39198132347704634"/>
    <x v="11"/>
    <b v="1"/>
    <s v="septiembre"/>
    <x v="11"/>
  </r>
  <r>
    <x v="9639"/>
    <s v="CUST3994"/>
    <d v="2024-05-12T00:00:00"/>
    <x v="3"/>
    <x v="3"/>
    <s v="Corporate"/>
    <n v="8"/>
    <n v="22206"/>
    <n v="0.16"/>
    <n v="109766"/>
    <x v="3"/>
    <n v="1492243200"/>
    <n v="394583200"/>
    <n v="0.26442285010915112"/>
    <x v="5"/>
    <b v="1"/>
    <s v="mayo"/>
    <x v="5"/>
  </r>
  <r>
    <x v="9640"/>
    <s v="CUST6681"/>
    <d v="2024-05-09T00:00:00"/>
    <x v="1"/>
    <x v="1"/>
    <s v="Corporate"/>
    <n v="3"/>
    <n v="29004"/>
    <n v="0.24"/>
    <n v="42823"/>
    <x v="3"/>
    <n v="661291200"/>
    <n v="233061200"/>
    <n v="0.35243354213695871"/>
    <x v="5"/>
    <b v="1"/>
    <s v="mayo"/>
    <x v="5"/>
  </r>
  <r>
    <x v="9641"/>
    <s v="CUST2626"/>
    <d v="2024-11-19T00:00:00"/>
    <x v="2"/>
    <x v="3"/>
    <s v="Home Office"/>
    <n v="3"/>
    <n v="4222"/>
    <n v="0.26"/>
    <n v="6392"/>
    <x v="4"/>
    <n v="93728400"/>
    <n v="29808400"/>
    <n v="0.31802954067283767"/>
    <x v="2"/>
    <b v="1"/>
    <s v="noviembre"/>
    <x v="2"/>
  </r>
  <r>
    <x v="9642"/>
    <s v="CUST1044"/>
    <d v="2024-06-04T00:00:00"/>
    <x v="1"/>
    <x v="0"/>
    <s v="Consumer"/>
    <n v="8"/>
    <n v="40755"/>
    <n v="0.13"/>
    <n v="152429"/>
    <x v="4"/>
    <n v="2836548000"/>
    <n v="1312258000"/>
    <n v="0.46262499347798802"/>
    <x v="1"/>
    <b v="1"/>
    <s v="junio"/>
    <x v="1"/>
  </r>
  <r>
    <x v="9643"/>
    <s v="CUST2934"/>
    <d v="2024-09-14T00:00:00"/>
    <x v="3"/>
    <x v="2"/>
    <s v="Home Office"/>
    <n v="9"/>
    <n v="43793"/>
    <n v="0.04"/>
    <n v="279017"/>
    <x v="1"/>
    <n v="3783715200"/>
    <n v="993545200"/>
    <n v="0.26258456238989658"/>
    <x v="11"/>
    <b v="1"/>
    <s v="septiembre"/>
    <x v="11"/>
  </r>
  <r>
    <x v="9644"/>
    <s v="CUST1025"/>
    <d v="2024-07-08T00:00:00"/>
    <x v="2"/>
    <x v="3"/>
    <s v="Home Office"/>
    <n v="8"/>
    <n v="13755"/>
    <n v="0.25"/>
    <n v="50303"/>
    <x v="4"/>
    <n v="825300000"/>
    <n v="322270000"/>
    <n v="0.39048830728220041"/>
    <x v="3"/>
    <b v="1"/>
    <s v="julio"/>
    <x v="3"/>
  </r>
  <r>
    <x v="9645"/>
    <s v="CUST4320"/>
    <d v="2024-12-02T00:00:00"/>
    <x v="3"/>
    <x v="0"/>
    <s v="Home Office"/>
    <n v="1"/>
    <n v="35769"/>
    <n v="0.04"/>
    <n v="21659"/>
    <x v="1"/>
    <n v="343382400"/>
    <n v="126792400"/>
    <n v="0.36924548258734285"/>
    <x v="10"/>
    <b v="1"/>
    <s v="diciembre"/>
    <x v="10"/>
  </r>
  <r>
    <x v="9646"/>
    <s v="CUST3706"/>
    <d v="2024-05-31T00:00:00"/>
    <x v="3"/>
    <x v="1"/>
    <s v="Consumer"/>
    <n v="6"/>
    <n v="18562"/>
    <n v="0.27"/>
    <n v="49021"/>
    <x v="1"/>
    <n v="813015600"/>
    <n v="322805600"/>
    <n v="0.39704723992995955"/>
    <x v="5"/>
    <b v="1"/>
    <s v="mayo"/>
    <x v="5"/>
  </r>
  <r>
    <x v="9647"/>
    <s v="CUST8766"/>
    <d v="2024-11-28T00:00:00"/>
    <x v="1"/>
    <x v="0"/>
    <s v="Consumer"/>
    <n v="3"/>
    <n v="19838"/>
    <n v="0.06"/>
    <n v="40700"/>
    <x v="4"/>
    <n v="559431600"/>
    <n v="152431600"/>
    <n v="0.27247584870071695"/>
    <x v="2"/>
    <b v="1"/>
    <s v="noviembre"/>
    <x v="2"/>
  </r>
  <r>
    <x v="9648"/>
    <s v="CUST7718"/>
    <d v="2024-07-31T00:00:00"/>
    <x v="2"/>
    <x v="1"/>
    <s v="Consumer"/>
    <n v="10"/>
    <n v="20949"/>
    <n v="0.19"/>
    <n v="88865"/>
    <x v="0"/>
    <n v="1696869000"/>
    <n v="808219000"/>
    <n v="0.47630017402639802"/>
    <x v="3"/>
    <b v="1"/>
    <s v="julio"/>
    <x v="3"/>
  </r>
  <r>
    <x v="9649"/>
    <s v="CUST4115"/>
    <d v="2024-12-08T00:00:00"/>
    <x v="3"/>
    <x v="1"/>
    <s v="Home Office"/>
    <n v="5"/>
    <n v="15314"/>
    <n v="0.06"/>
    <n v="37736"/>
    <x v="1"/>
    <n v="719758000"/>
    <n v="342398000"/>
    <n v="0.475712670091892"/>
    <x v="10"/>
    <b v="1"/>
    <s v="diciembre"/>
    <x v="10"/>
  </r>
  <r>
    <x v="9650"/>
    <s v="CUST1756"/>
    <d v="2024-08-04T00:00:00"/>
    <x v="0"/>
    <x v="0"/>
    <s v="Corporate"/>
    <n v="2"/>
    <n v="5616"/>
    <n v="0.08"/>
    <n v="6859"/>
    <x v="3"/>
    <n v="103334400"/>
    <n v="34744400"/>
    <n v="0.33623265824352783"/>
    <x v="0"/>
    <b v="1"/>
    <s v="agosto"/>
    <x v="0"/>
  </r>
  <r>
    <x v="9651"/>
    <s v="CUST4644"/>
    <d v="2024-09-08T00:00:00"/>
    <x v="2"/>
    <x v="4"/>
    <s v="Home Office"/>
    <n v="10"/>
    <n v="33226"/>
    <n v="0.18"/>
    <n v="142001"/>
    <x v="4"/>
    <n v="2724532000"/>
    <n v="1304522000"/>
    <n v="0.47880590134379042"/>
    <x v="11"/>
    <b v="1"/>
    <s v="septiembre"/>
    <x v="11"/>
  </r>
  <r>
    <x v="9652"/>
    <s v="CUST3015"/>
    <d v="2024-12-25T00:00:00"/>
    <x v="0"/>
    <x v="1"/>
    <s v="Corporate"/>
    <n v="9"/>
    <n v="49669"/>
    <n v="0.13"/>
    <n v="289694"/>
    <x v="3"/>
    <n v="3889082700"/>
    <n v="992142700"/>
    <n v="0.25510969463313288"/>
    <x v="10"/>
    <b v="1"/>
    <s v="diciembre"/>
    <x v="10"/>
  </r>
  <r>
    <x v="9653"/>
    <s v="CUST8648"/>
    <d v="2024-01-26T00:00:00"/>
    <x v="3"/>
    <x v="3"/>
    <s v="Home Office"/>
    <n v="4"/>
    <n v="3274"/>
    <n v="0.16"/>
    <n v="8558"/>
    <x v="4"/>
    <n v="110006400"/>
    <n v="24426400"/>
    <n v="0.22204526282107223"/>
    <x v="8"/>
    <b v="1"/>
    <s v="enero"/>
    <x v="8"/>
  </r>
  <r>
    <x v="9654"/>
    <s v="CUST1148"/>
    <d v="2024-08-13T00:00:00"/>
    <x v="0"/>
    <x v="0"/>
    <s v="Consumer"/>
    <n v="4"/>
    <n v="18914"/>
    <n v="0.24"/>
    <n v="44117"/>
    <x v="4"/>
    <n v="574985600"/>
    <n v="133815600"/>
    <n v="0.23272861094260447"/>
    <x v="0"/>
    <b v="1"/>
    <s v="agosto"/>
    <x v="0"/>
  </r>
  <r>
    <x v="9655"/>
    <s v="CUST1335"/>
    <d v="2024-11-11T00:00:00"/>
    <x v="1"/>
    <x v="1"/>
    <s v="Home Office"/>
    <n v="3"/>
    <n v="32451"/>
    <n v="0.06"/>
    <n v="49507"/>
    <x v="2"/>
    <n v="915118200"/>
    <n v="420048200"/>
    <n v="0.45900977600489207"/>
    <x v="2"/>
    <b v="1"/>
    <s v="noviembre"/>
    <x v="2"/>
  </r>
  <r>
    <x v="9656"/>
    <s v="CUST9963"/>
    <d v="2024-11-07T00:00:00"/>
    <x v="1"/>
    <x v="1"/>
    <s v="Home Office"/>
    <n v="10"/>
    <n v="33646"/>
    <n v="7.0000000000000007E-2"/>
    <n v="207095"/>
    <x v="0"/>
    <n v="3129078000"/>
    <n v="1058128000"/>
    <n v="0.33815967515031586"/>
    <x v="2"/>
    <b v="1"/>
    <s v="noviembre"/>
    <x v="2"/>
  </r>
  <r>
    <x v="9657"/>
    <s v="CUST2476"/>
    <d v="2024-01-03T00:00:00"/>
    <x v="3"/>
    <x v="1"/>
    <s v="Home Office"/>
    <n v="6"/>
    <n v="14844"/>
    <n v="0.12"/>
    <n v="57861"/>
    <x v="1"/>
    <n v="783763200"/>
    <n v="205153200"/>
    <n v="0.26175406041008303"/>
    <x v="8"/>
    <b v="1"/>
    <s v="enero"/>
    <x v="8"/>
  </r>
  <r>
    <x v="9658"/>
    <s v="CUST7969"/>
    <d v="2024-02-03T00:00:00"/>
    <x v="1"/>
    <x v="4"/>
    <s v="Home Office"/>
    <n v="2"/>
    <n v="35672"/>
    <n v="0.09"/>
    <n v="32855"/>
    <x v="2"/>
    <n v="649230400"/>
    <n v="320680400"/>
    <n v="0.49393928565267431"/>
    <x v="9"/>
    <b v="1"/>
    <s v="febrero"/>
    <x v="9"/>
  </r>
  <r>
    <x v="9659"/>
    <s v="CUST8319"/>
    <d v="2024-02-19T00:00:00"/>
    <x v="1"/>
    <x v="0"/>
    <s v="Home Office"/>
    <n v="10"/>
    <n v="45169"/>
    <n v="0.28999999999999998"/>
    <n v="183836"/>
    <x v="1"/>
    <n v="3206999000"/>
    <n v="1368639000"/>
    <n v="0.42676626964960074"/>
    <x v="9"/>
    <b v="1"/>
    <s v="febrero"/>
    <x v="9"/>
  </r>
  <r>
    <x v="9660"/>
    <s v="CUST9178"/>
    <d v="2024-03-10T00:00:00"/>
    <x v="2"/>
    <x v="2"/>
    <s v="Consumer"/>
    <n v="10"/>
    <n v="17651"/>
    <n v="0.18"/>
    <n v="106500"/>
    <x v="0"/>
    <n v="1447382000"/>
    <n v="382382000"/>
    <n v="0.26418872142944988"/>
    <x v="7"/>
    <b v="1"/>
    <s v="marzo"/>
    <x v="7"/>
  </r>
  <r>
    <x v="9661"/>
    <s v="CUST1891"/>
    <d v="2024-02-06T00:00:00"/>
    <x v="3"/>
    <x v="0"/>
    <s v="Home Office"/>
    <n v="9"/>
    <n v="17901"/>
    <n v="0.14000000000000001"/>
    <n v="81286"/>
    <x v="0"/>
    <n v="1385537400"/>
    <n v="572677400"/>
    <n v="0.41332511125286114"/>
    <x v="9"/>
    <b v="1"/>
    <s v="febrero"/>
    <x v="9"/>
  </r>
  <r>
    <x v="9662"/>
    <s v="CUST3329"/>
    <d v="2024-05-19T00:00:00"/>
    <x v="2"/>
    <x v="3"/>
    <s v="Consumer"/>
    <n v="2"/>
    <n v="32976"/>
    <n v="0.28000000000000003"/>
    <n v="34779"/>
    <x v="0"/>
    <n v="474854400"/>
    <n v="127064400"/>
    <n v="0.26758602215752869"/>
    <x v="5"/>
    <b v="1"/>
    <s v="mayo"/>
    <x v="5"/>
  </r>
  <r>
    <x v="9663"/>
    <s v="CUST2760"/>
    <d v="2024-03-05T00:00:00"/>
    <x v="1"/>
    <x v="4"/>
    <s v="Corporate"/>
    <n v="8"/>
    <n v="28343"/>
    <n v="0.24"/>
    <n v="113358"/>
    <x v="0"/>
    <n v="1723254400"/>
    <n v="589674400"/>
    <n v="0.34218650479000662"/>
    <x v="7"/>
    <b v="1"/>
    <s v="marzo"/>
    <x v="7"/>
  </r>
  <r>
    <x v="9664"/>
    <s v="CUST8843"/>
    <d v="2024-03-10T00:00:00"/>
    <x v="2"/>
    <x v="4"/>
    <s v="Corporate"/>
    <n v="10"/>
    <n v="5516"/>
    <n v="0.13"/>
    <n v="37779"/>
    <x v="1"/>
    <n v="479892000"/>
    <n v="102102000"/>
    <n v="0.2127603710834938"/>
    <x v="7"/>
    <b v="1"/>
    <s v="marzo"/>
    <x v="7"/>
  </r>
  <r>
    <x v="9665"/>
    <s v="CUST7210"/>
    <d v="2024-01-21T00:00:00"/>
    <x v="3"/>
    <x v="3"/>
    <s v="Corporate"/>
    <n v="7"/>
    <n v="23359"/>
    <n v="0.28999999999999998"/>
    <n v="61599"/>
    <x v="1"/>
    <n v="1160942300"/>
    <n v="544952300"/>
    <n v="0.46940515476092137"/>
    <x v="8"/>
    <b v="1"/>
    <s v="enero"/>
    <x v="8"/>
  </r>
  <r>
    <x v="9666"/>
    <s v="CUST3964"/>
    <d v="2024-04-28T00:00:00"/>
    <x v="3"/>
    <x v="0"/>
    <s v="Corporate"/>
    <n v="3"/>
    <n v="20734"/>
    <n v="0.26"/>
    <n v="33443"/>
    <x v="3"/>
    <n v="460294800"/>
    <n v="125864800"/>
    <n v="0.27344388856880414"/>
    <x v="6"/>
    <b v="1"/>
    <s v="abril"/>
    <x v="6"/>
  </r>
  <r>
    <x v="9667"/>
    <s v="CUST5463"/>
    <d v="2024-08-29T00:00:00"/>
    <x v="2"/>
    <x v="1"/>
    <s v="Consumer"/>
    <n v="7"/>
    <n v="41261"/>
    <n v="0.14000000000000001"/>
    <n v="163867"/>
    <x v="3"/>
    <n v="2483912200"/>
    <n v="845242200"/>
    <n v="0.34028666552706655"/>
    <x v="0"/>
    <b v="1"/>
    <s v="agosto"/>
    <x v="0"/>
  </r>
  <r>
    <x v="9668"/>
    <s v="CUST2682"/>
    <d v="2024-03-25T00:00:00"/>
    <x v="3"/>
    <x v="1"/>
    <s v="Consumer"/>
    <n v="3"/>
    <n v="18900"/>
    <n v="0.28000000000000003"/>
    <n v="26288"/>
    <x v="0"/>
    <n v="408240000"/>
    <n v="145360000"/>
    <n v="0.35606505976876346"/>
    <x v="7"/>
    <b v="1"/>
    <s v="marzo"/>
    <x v="7"/>
  </r>
  <r>
    <x v="9669"/>
    <s v="CUST6712"/>
    <d v="2024-05-18T00:00:00"/>
    <x v="1"/>
    <x v="2"/>
    <s v="Consumer"/>
    <n v="5"/>
    <n v="4379"/>
    <n v="0"/>
    <n v="15718"/>
    <x v="0"/>
    <n v="218950000"/>
    <n v="61770000"/>
    <n v="0.28211920529801326"/>
    <x v="5"/>
    <b v="0"/>
    <s v="mayo"/>
    <x v="5"/>
  </r>
  <r>
    <x v="9670"/>
    <s v="CUST7793"/>
    <d v="2024-07-11T00:00:00"/>
    <x v="2"/>
    <x v="0"/>
    <s v="Consumer"/>
    <n v="5"/>
    <n v="9002"/>
    <n v="0.2"/>
    <n v="21257"/>
    <x v="4"/>
    <n v="360080000"/>
    <n v="147510000"/>
    <n v="0.40965896467451679"/>
    <x v="3"/>
    <b v="1"/>
    <s v="julio"/>
    <x v="3"/>
  </r>
  <r>
    <x v="9671"/>
    <s v="CUST2786"/>
    <d v="2024-06-02T00:00:00"/>
    <x v="0"/>
    <x v="2"/>
    <s v="Consumer"/>
    <n v="7"/>
    <n v="22878"/>
    <n v="0"/>
    <n v="116039"/>
    <x v="0"/>
    <n v="1601460000"/>
    <n v="441070000"/>
    <n v="0.27541743159367077"/>
    <x v="1"/>
    <b v="0"/>
    <s v="junio"/>
    <x v="1"/>
  </r>
  <r>
    <x v="9672"/>
    <s v="CUST3602"/>
    <d v="2024-05-30T00:00:00"/>
    <x v="3"/>
    <x v="3"/>
    <s v="Home Office"/>
    <n v="1"/>
    <n v="26183"/>
    <n v="0.19"/>
    <n v="15810"/>
    <x v="1"/>
    <n v="212082300"/>
    <n v="53982300"/>
    <n v="0.25453467828291187"/>
    <x v="5"/>
    <b v="1"/>
    <s v="mayo"/>
    <x v="5"/>
  </r>
  <r>
    <x v="9673"/>
    <s v="CUST3569"/>
    <d v="2024-07-26T00:00:00"/>
    <x v="3"/>
    <x v="4"/>
    <s v="Corporate"/>
    <n v="5"/>
    <n v="21070"/>
    <n v="0.17"/>
    <n v="66369"/>
    <x v="3"/>
    <n v="874405000"/>
    <n v="210715000"/>
    <n v="0.2409810099439047"/>
    <x v="3"/>
    <b v="1"/>
    <s v="julio"/>
    <x v="3"/>
  </r>
  <r>
    <x v="9674"/>
    <s v="CUST6537"/>
    <d v="2024-01-05T00:00:00"/>
    <x v="2"/>
    <x v="4"/>
    <s v="Consumer"/>
    <n v="4"/>
    <n v="28851"/>
    <n v="0.11"/>
    <n v="60331"/>
    <x v="2"/>
    <n v="1027095600"/>
    <n v="423785600"/>
    <n v="0.41260579833074934"/>
    <x v="8"/>
    <b v="1"/>
    <s v="enero"/>
    <x v="8"/>
  </r>
  <r>
    <x v="9675"/>
    <s v="CUST8324"/>
    <d v="2024-12-15T00:00:00"/>
    <x v="1"/>
    <x v="1"/>
    <s v="Home Office"/>
    <n v="4"/>
    <n v="14075"/>
    <n v="0.01"/>
    <n v="43831"/>
    <x v="4"/>
    <n v="557370000"/>
    <n v="119060000"/>
    <n v="0.2136103486014676"/>
    <x v="10"/>
    <b v="1"/>
    <s v="diciembre"/>
    <x v="10"/>
  </r>
  <r>
    <x v="9676"/>
    <s v="CUST9352"/>
    <d v="2024-01-05T00:00:00"/>
    <x v="0"/>
    <x v="4"/>
    <s v="Corporate"/>
    <n v="7"/>
    <n v="37510"/>
    <n v="0.12"/>
    <n v="178936"/>
    <x v="0"/>
    <n v="2310616000"/>
    <n v="521256000"/>
    <n v="0.22559179024121706"/>
    <x v="8"/>
    <b v="1"/>
    <s v="enero"/>
    <x v="8"/>
  </r>
  <r>
    <x v="9677"/>
    <s v="CUST8040"/>
    <d v="2024-08-02T00:00:00"/>
    <x v="0"/>
    <x v="1"/>
    <s v="Home Office"/>
    <n v="7"/>
    <n v="29755"/>
    <n v="0.08"/>
    <n v="128758"/>
    <x v="2"/>
    <n v="1916222000"/>
    <n v="628642000"/>
    <n v="0.32806324110671936"/>
    <x v="0"/>
    <b v="1"/>
    <s v="agosto"/>
    <x v="0"/>
  </r>
  <r>
    <x v="9678"/>
    <s v="CUST8097"/>
    <d v="2024-09-26T00:00:00"/>
    <x v="0"/>
    <x v="4"/>
    <s v="Consumer"/>
    <n v="8"/>
    <n v="29636"/>
    <n v="0.28000000000000003"/>
    <n v="85875"/>
    <x v="1"/>
    <n v="1707033600"/>
    <n v="848283600"/>
    <n v="0.49693433099383633"/>
    <x v="11"/>
    <b v="1"/>
    <s v="septiembre"/>
    <x v="11"/>
  </r>
  <r>
    <x v="9679"/>
    <s v="CUST8844"/>
    <d v="2024-07-15T00:00:00"/>
    <x v="1"/>
    <x v="2"/>
    <s v="Home Office"/>
    <n v="4"/>
    <n v="7465"/>
    <n v="0.15"/>
    <n v="19849"/>
    <x v="1"/>
    <n v="253810000"/>
    <n v="55320000"/>
    <n v="0.21795831527520587"/>
    <x v="3"/>
    <b v="1"/>
    <s v="julio"/>
    <x v="3"/>
  </r>
  <r>
    <x v="9680"/>
    <s v="CUST1731"/>
    <d v="2024-01-07T00:00:00"/>
    <x v="0"/>
    <x v="3"/>
    <s v="Corporate"/>
    <n v="8"/>
    <n v="12027"/>
    <n v="0.08"/>
    <n v="55463"/>
    <x v="3"/>
    <n v="885187200"/>
    <n v="330557200"/>
    <n v="0.37343197009626888"/>
    <x v="8"/>
    <b v="1"/>
    <s v="enero"/>
    <x v="8"/>
  </r>
  <r>
    <x v="9681"/>
    <s v="CUST6333"/>
    <d v="2024-09-05T00:00:00"/>
    <x v="3"/>
    <x v="3"/>
    <s v="Corporate"/>
    <n v="4"/>
    <n v="31002"/>
    <n v="0.19"/>
    <n v="54208"/>
    <x v="1"/>
    <n v="1004464800"/>
    <n v="462384800"/>
    <n v="0.4603295207557298"/>
    <x v="11"/>
    <b v="1"/>
    <s v="septiembre"/>
    <x v="11"/>
  </r>
  <r>
    <x v="9682"/>
    <s v="CUST7235"/>
    <d v="2024-09-25T00:00:00"/>
    <x v="2"/>
    <x v="2"/>
    <s v="Consumer"/>
    <n v="4"/>
    <n v="32796"/>
    <n v="0.19"/>
    <n v="63590"/>
    <x v="4"/>
    <n v="1062590400"/>
    <n v="426690400"/>
    <n v="0.40155679930855764"/>
    <x v="11"/>
    <b v="1"/>
    <s v="septiembre"/>
    <x v="11"/>
  </r>
  <r>
    <x v="9683"/>
    <s v="CUST5265"/>
    <d v="2024-12-10T00:00:00"/>
    <x v="0"/>
    <x v="0"/>
    <s v="Home Office"/>
    <n v="4"/>
    <n v="7051"/>
    <n v="0.12"/>
    <n v="17140"/>
    <x v="0"/>
    <n v="248195200"/>
    <n v="76795200"/>
    <n v="0.30941452534134423"/>
    <x v="10"/>
    <b v="1"/>
    <s v="diciembre"/>
    <x v="10"/>
  </r>
  <r>
    <x v="9684"/>
    <s v="CUST1259"/>
    <d v="2024-07-22T00:00:00"/>
    <x v="2"/>
    <x v="1"/>
    <s v="Corporate"/>
    <n v="9"/>
    <n v="39634"/>
    <n v="0.17"/>
    <n v="213380"/>
    <x v="2"/>
    <n v="2960659800"/>
    <n v="826859800"/>
    <n v="0.27928227349863027"/>
    <x v="3"/>
    <b v="1"/>
    <s v="julio"/>
    <x v="3"/>
  </r>
  <r>
    <x v="9685"/>
    <s v="CUST6054"/>
    <d v="2024-07-17T00:00:00"/>
    <x v="1"/>
    <x v="0"/>
    <s v="Consumer"/>
    <n v="10"/>
    <n v="28822"/>
    <n v="0.17"/>
    <n v="135395"/>
    <x v="3"/>
    <n v="2392226000"/>
    <n v="1038276000"/>
    <n v="0.43402086592153083"/>
    <x v="3"/>
    <b v="1"/>
    <s v="julio"/>
    <x v="3"/>
  </r>
  <r>
    <x v="9686"/>
    <s v="CUST2900"/>
    <d v="2024-04-23T00:00:00"/>
    <x v="0"/>
    <x v="2"/>
    <s v="Corporate"/>
    <n v="10"/>
    <n v="9421"/>
    <n v="0.08"/>
    <n v="47984"/>
    <x v="2"/>
    <n v="866732000"/>
    <n v="386892000"/>
    <n v="0.44638019595445882"/>
    <x v="6"/>
    <b v="1"/>
    <s v="abril"/>
    <x v="6"/>
  </r>
  <r>
    <x v="9687"/>
    <s v="CUST6945"/>
    <d v="2024-04-27T00:00:00"/>
    <x v="1"/>
    <x v="3"/>
    <s v="Corporate"/>
    <n v="3"/>
    <n v="14228"/>
    <n v="0.03"/>
    <n v="23757"/>
    <x v="0"/>
    <n v="414034800"/>
    <n v="176464800"/>
    <n v="0.42620765211040229"/>
    <x v="6"/>
    <b v="1"/>
    <s v="abril"/>
    <x v="6"/>
  </r>
  <r>
    <x v="9688"/>
    <s v="CUST7019"/>
    <d v="2024-09-06T00:00:00"/>
    <x v="0"/>
    <x v="4"/>
    <s v="Consumer"/>
    <n v="10"/>
    <n v="30247"/>
    <n v="0.15"/>
    <n v="170102"/>
    <x v="4"/>
    <n v="2570995000"/>
    <n v="869975000"/>
    <n v="0.33838066585115878"/>
    <x v="11"/>
    <b v="1"/>
    <s v="septiembre"/>
    <x v="11"/>
  </r>
  <r>
    <x v="9689"/>
    <s v="CUST9925"/>
    <d v="2024-02-25T00:00:00"/>
    <x v="3"/>
    <x v="1"/>
    <s v="Corporate"/>
    <n v="8"/>
    <n v="24784"/>
    <n v="0.06"/>
    <n v="98521"/>
    <x v="1"/>
    <n v="1863756800"/>
    <n v="878546800"/>
    <n v="0.47138489313627185"/>
    <x v="9"/>
    <b v="1"/>
    <s v="febrero"/>
    <x v="9"/>
  </r>
  <r>
    <x v="9690"/>
    <s v="CUST9221"/>
    <d v="2024-02-06T00:00:00"/>
    <x v="1"/>
    <x v="0"/>
    <s v="Home Office"/>
    <n v="2"/>
    <n v="5944"/>
    <n v="0.23"/>
    <n v="6889"/>
    <x v="4"/>
    <n v="91537600"/>
    <n v="22647600"/>
    <n v="0.24741308489626121"/>
    <x v="9"/>
    <b v="1"/>
    <s v="febrero"/>
    <x v="9"/>
  </r>
  <r>
    <x v="9691"/>
    <s v="CUST1515"/>
    <d v="2024-10-04T00:00:00"/>
    <x v="3"/>
    <x v="3"/>
    <s v="Corporate"/>
    <n v="3"/>
    <n v="25705"/>
    <n v="0.26"/>
    <n v="31450"/>
    <x v="4"/>
    <n v="570651000"/>
    <n v="256151000"/>
    <n v="0.44887505673345002"/>
    <x v="4"/>
    <b v="1"/>
    <s v="octubre"/>
    <x v="4"/>
  </r>
  <r>
    <x v="9692"/>
    <s v="CUST8035"/>
    <d v="2024-10-17T00:00:00"/>
    <x v="3"/>
    <x v="4"/>
    <s v="Corporate"/>
    <n v="9"/>
    <n v="41397"/>
    <n v="0.13"/>
    <n v="171875"/>
    <x v="1"/>
    <n v="3241385100"/>
    <n v="1522635100"/>
    <n v="0.46974828754534598"/>
    <x v="4"/>
    <b v="1"/>
    <s v="octubre"/>
    <x v="4"/>
  </r>
  <r>
    <x v="9693"/>
    <s v="CUST9508"/>
    <d v="2024-09-22T00:00:00"/>
    <x v="1"/>
    <x v="4"/>
    <s v="Corporate"/>
    <n v="1"/>
    <n v="45505"/>
    <n v="0.1"/>
    <n v="32089"/>
    <x v="3"/>
    <n v="409545000"/>
    <n v="88655000"/>
    <n v="0.21647193837063083"/>
    <x v="11"/>
    <b v="1"/>
    <s v="septiembre"/>
    <x v="11"/>
  </r>
  <r>
    <x v="9694"/>
    <s v="CUST3165"/>
    <d v="2024-12-28T00:00:00"/>
    <x v="0"/>
    <x v="2"/>
    <s v="Home Office"/>
    <n v="6"/>
    <n v="38617"/>
    <n v="0.11"/>
    <n v="154620"/>
    <x v="4"/>
    <n v="2062147800"/>
    <n v="515947800"/>
    <n v="0.25019923402192606"/>
    <x v="10"/>
    <b v="1"/>
    <s v="diciembre"/>
    <x v="10"/>
  </r>
  <r>
    <x v="9695"/>
    <s v="CUST5877"/>
    <d v="2024-03-14T00:00:00"/>
    <x v="0"/>
    <x v="3"/>
    <s v="Corporate"/>
    <n v="8"/>
    <n v="36594"/>
    <n v="0.22"/>
    <n v="180474"/>
    <x v="1"/>
    <n v="2283465600"/>
    <n v="478725600"/>
    <n v="0.20964870239341465"/>
    <x v="7"/>
    <b v="1"/>
    <s v="marzo"/>
    <x v="7"/>
  </r>
  <r>
    <x v="9696"/>
    <s v="CUST2485"/>
    <d v="2024-09-02T00:00:00"/>
    <x v="1"/>
    <x v="1"/>
    <s v="Home Office"/>
    <n v="9"/>
    <n v="32098"/>
    <n v="0.28000000000000003"/>
    <n v="139330"/>
    <x v="3"/>
    <n v="2079950400"/>
    <n v="686650400"/>
    <n v="0.33012825690458775"/>
    <x v="11"/>
    <b v="1"/>
    <s v="septiembre"/>
    <x v="11"/>
  </r>
  <r>
    <x v="9697"/>
    <s v="CUST4402"/>
    <d v="2024-11-10T00:00:00"/>
    <x v="2"/>
    <x v="3"/>
    <s v="Consumer"/>
    <n v="9"/>
    <n v="24755"/>
    <n v="0.17"/>
    <n v="117579"/>
    <x v="2"/>
    <n v="1849198500"/>
    <n v="673408500"/>
    <n v="0.36416236547888181"/>
    <x v="2"/>
    <b v="1"/>
    <s v="noviembre"/>
    <x v="2"/>
  </r>
  <r>
    <x v="9698"/>
    <s v="CUST4040"/>
    <d v="2024-04-06T00:00:00"/>
    <x v="3"/>
    <x v="0"/>
    <s v="Corporate"/>
    <n v="7"/>
    <n v="20749"/>
    <n v="0.05"/>
    <n v="83314"/>
    <x v="2"/>
    <n v="1379808500"/>
    <n v="546668500"/>
    <n v="0.39619157296103047"/>
    <x v="6"/>
    <b v="1"/>
    <s v="abril"/>
    <x v="6"/>
  </r>
  <r>
    <x v="9699"/>
    <s v="CUST6733"/>
    <d v="2024-11-14T00:00:00"/>
    <x v="3"/>
    <x v="1"/>
    <s v="Consumer"/>
    <n v="9"/>
    <n v="31468"/>
    <n v="0.09"/>
    <n v="196003"/>
    <x v="2"/>
    <n v="2577229200"/>
    <n v="617199200"/>
    <n v="0.239481688318602"/>
    <x v="2"/>
    <b v="1"/>
    <s v="noviembre"/>
    <x v="2"/>
  </r>
  <r>
    <x v="9700"/>
    <s v="CUST3037"/>
    <d v="2024-04-01T00:00:00"/>
    <x v="0"/>
    <x v="0"/>
    <s v="Home Office"/>
    <n v="2"/>
    <n v="40714"/>
    <n v="0.13"/>
    <n v="39080"/>
    <x v="4"/>
    <n v="708423600"/>
    <n v="317623600"/>
    <n v="0.448352652283182"/>
    <x v="6"/>
    <b v="1"/>
    <s v="abril"/>
    <x v="6"/>
  </r>
  <r>
    <x v="9701"/>
    <s v="CUST3834"/>
    <d v="2024-10-01T00:00:00"/>
    <x v="0"/>
    <x v="2"/>
    <s v="Corporate"/>
    <n v="3"/>
    <n v="17125"/>
    <n v="0.05"/>
    <n v="37243"/>
    <x v="0"/>
    <n v="488062500"/>
    <n v="115632500"/>
    <n v="0.2369215008323729"/>
    <x v="4"/>
    <b v="1"/>
    <s v="octubre"/>
    <x v="4"/>
  </r>
  <r>
    <x v="9702"/>
    <s v="CUST1202"/>
    <d v="2024-01-09T00:00:00"/>
    <x v="0"/>
    <x v="4"/>
    <s v="Home Office"/>
    <n v="10"/>
    <n v="18226"/>
    <n v="7.0000000000000007E-2"/>
    <n v="119972"/>
    <x v="3"/>
    <n v="1695018000"/>
    <n v="495298000"/>
    <n v="0.29220810634459338"/>
    <x v="8"/>
    <b v="1"/>
    <s v="enero"/>
    <x v="8"/>
  </r>
  <r>
    <x v="9703"/>
    <s v="CUST4988"/>
    <d v="2024-07-06T00:00:00"/>
    <x v="1"/>
    <x v="3"/>
    <s v="Consumer"/>
    <n v="2"/>
    <n v="10968"/>
    <n v="0.13"/>
    <n v="14078"/>
    <x v="2"/>
    <n v="190843200"/>
    <n v="50063200"/>
    <n v="0.26232634958961076"/>
    <x v="3"/>
    <b v="1"/>
    <s v="julio"/>
    <x v="3"/>
  </r>
  <r>
    <x v="9704"/>
    <s v="CUST3754"/>
    <d v="2024-12-14T00:00:00"/>
    <x v="2"/>
    <x v="1"/>
    <s v="Corporate"/>
    <n v="6"/>
    <n v="17552"/>
    <n v="7.0000000000000007E-2"/>
    <n v="77163"/>
    <x v="1"/>
    <n v="979401600"/>
    <n v="207771600"/>
    <n v="0.21214137285460835"/>
    <x v="10"/>
    <b v="1"/>
    <s v="diciembre"/>
    <x v="10"/>
  </r>
  <r>
    <x v="9705"/>
    <s v="CUST1606"/>
    <d v="2024-11-02T00:00:00"/>
    <x v="3"/>
    <x v="1"/>
    <s v="Consumer"/>
    <n v="10"/>
    <n v="12479"/>
    <n v="0.18"/>
    <n v="51554"/>
    <x v="1"/>
    <n v="1023278000"/>
    <n v="507738000"/>
    <n v="0.49618774174759939"/>
    <x v="2"/>
    <b v="1"/>
    <s v="noviembre"/>
    <x v="2"/>
  </r>
  <r>
    <x v="9706"/>
    <s v="CUST2771"/>
    <d v="2024-04-09T00:00:00"/>
    <x v="1"/>
    <x v="1"/>
    <s v="Consumer"/>
    <n v="6"/>
    <n v="26961"/>
    <n v="0.15"/>
    <n v="87368"/>
    <x v="3"/>
    <n v="1375011000"/>
    <n v="501331000"/>
    <n v="0.36460144682478901"/>
    <x v="6"/>
    <b v="1"/>
    <s v="abril"/>
    <x v="6"/>
  </r>
  <r>
    <x v="9707"/>
    <s v="CUST4927"/>
    <d v="2024-12-30T00:00:00"/>
    <x v="2"/>
    <x v="1"/>
    <s v="Home Office"/>
    <n v="9"/>
    <n v="40909"/>
    <n v="0.28999999999999998"/>
    <n v="147677"/>
    <x v="1"/>
    <n v="2614085100"/>
    <n v="1137315100"/>
    <n v="0.4350719492643908"/>
    <x v="10"/>
    <b v="1"/>
    <s v="diciembre"/>
    <x v="10"/>
  </r>
  <r>
    <x v="9708"/>
    <s v="CUST3946"/>
    <d v="2024-08-09T00:00:00"/>
    <x v="0"/>
    <x v="2"/>
    <s v="Corporate"/>
    <n v="5"/>
    <n v="22563"/>
    <n v="0.16"/>
    <n v="62477"/>
    <x v="4"/>
    <n v="947646000"/>
    <n v="322876000"/>
    <n v="0.34071372643371045"/>
    <x v="0"/>
    <b v="1"/>
    <s v="agosto"/>
    <x v="0"/>
  </r>
  <r>
    <x v="9709"/>
    <s v="CUST1785"/>
    <d v="2024-05-13T00:00:00"/>
    <x v="3"/>
    <x v="3"/>
    <s v="Consumer"/>
    <n v="9"/>
    <n v="12958"/>
    <n v="0.12"/>
    <n v="55127"/>
    <x v="0"/>
    <n v="1026273600"/>
    <n v="475003600"/>
    <n v="0.46284304692238015"/>
    <x v="5"/>
    <b v="1"/>
    <s v="mayo"/>
    <x v="5"/>
  </r>
  <r>
    <x v="9710"/>
    <s v="CUST6870"/>
    <d v="2024-02-13T00:00:00"/>
    <x v="0"/>
    <x v="1"/>
    <s v="Consumer"/>
    <n v="10"/>
    <n v="49934"/>
    <n v="0.05"/>
    <n v="358437"/>
    <x v="3"/>
    <n v="4743730000"/>
    <n v="1159360000"/>
    <n v="0.24439839535555355"/>
    <x v="9"/>
    <b v="1"/>
    <s v="febrero"/>
    <x v="9"/>
  </r>
  <r>
    <x v="9711"/>
    <s v="CUST9516"/>
    <d v="2024-07-17T00:00:00"/>
    <x v="0"/>
    <x v="0"/>
    <s v="Consumer"/>
    <n v="8"/>
    <n v="41044"/>
    <n v="0.1"/>
    <n v="160573"/>
    <x v="0"/>
    <n v="2955168000"/>
    <n v="1349438000"/>
    <n v="0.45663664468483689"/>
    <x v="3"/>
    <b v="1"/>
    <s v="julio"/>
    <x v="3"/>
  </r>
  <r>
    <x v="9712"/>
    <s v="CUST4756"/>
    <d v="2024-05-03T00:00:00"/>
    <x v="0"/>
    <x v="3"/>
    <s v="Consumer"/>
    <n v="10"/>
    <n v="17735"/>
    <n v="0.11"/>
    <n v="94136"/>
    <x v="2"/>
    <n v="1578415000"/>
    <n v="637055000"/>
    <n v="0.40360424856580812"/>
    <x v="5"/>
    <b v="1"/>
    <s v="mayo"/>
    <x v="5"/>
  </r>
  <r>
    <x v="9713"/>
    <s v="CUST9301"/>
    <d v="2024-03-04T00:00:00"/>
    <x v="2"/>
    <x v="4"/>
    <s v="Home Office"/>
    <n v="10"/>
    <n v="18244"/>
    <n v="0.1"/>
    <n v="95829"/>
    <x v="4"/>
    <n v="1641960000"/>
    <n v="683670000"/>
    <n v="0.41637433311408317"/>
    <x v="7"/>
    <b v="1"/>
    <s v="marzo"/>
    <x v="7"/>
  </r>
  <r>
    <x v="9714"/>
    <s v="CUST7387"/>
    <d v="2024-07-23T00:00:00"/>
    <x v="2"/>
    <x v="4"/>
    <s v="Corporate"/>
    <n v="9"/>
    <n v="19167"/>
    <n v="0.28000000000000003"/>
    <n v="80159"/>
    <x v="1"/>
    <n v="1242021600"/>
    <n v="440431600"/>
    <n v="0.35460864770789813"/>
    <x v="3"/>
    <b v="1"/>
    <s v="julio"/>
    <x v="3"/>
  </r>
  <r>
    <x v="9715"/>
    <s v="CUST4914"/>
    <d v="2024-06-23T00:00:00"/>
    <x v="2"/>
    <x v="1"/>
    <s v="Home Office"/>
    <n v="4"/>
    <n v="44730"/>
    <n v="0.25"/>
    <n v="67695"/>
    <x v="2"/>
    <n v="1341900000"/>
    <n v="664950000"/>
    <n v="0.4955287279230941"/>
    <x v="1"/>
    <b v="1"/>
    <s v="junio"/>
    <x v="1"/>
  </r>
  <r>
    <x v="9716"/>
    <s v="CUST8096"/>
    <d v="2024-11-25T00:00:00"/>
    <x v="2"/>
    <x v="2"/>
    <s v="Corporate"/>
    <n v="4"/>
    <n v="38409"/>
    <n v="0.23"/>
    <n v="72444"/>
    <x v="2"/>
    <n v="1182997200"/>
    <n v="458557200"/>
    <n v="0.38762323359683354"/>
    <x v="2"/>
    <b v="1"/>
    <s v="noviembre"/>
    <x v="2"/>
  </r>
  <r>
    <x v="9717"/>
    <s v="CUST5019"/>
    <d v="2024-04-20T00:00:00"/>
    <x v="3"/>
    <x v="1"/>
    <s v="Home Office"/>
    <n v="1"/>
    <n v="37436"/>
    <n v="0.1"/>
    <n v="19607"/>
    <x v="1"/>
    <n v="336924000"/>
    <n v="140854000"/>
    <n v="0.41805867198537355"/>
    <x v="6"/>
    <b v="1"/>
    <s v="abril"/>
    <x v="6"/>
  </r>
  <r>
    <x v="9718"/>
    <s v="CUST9145"/>
    <d v="2024-07-30T00:00:00"/>
    <x v="0"/>
    <x v="2"/>
    <s v="Corporate"/>
    <n v="6"/>
    <n v="4431"/>
    <n v="0.19"/>
    <n v="14793"/>
    <x v="3"/>
    <n v="215346600"/>
    <n v="67416600"/>
    <n v="0.31306089810565851"/>
    <x v="3"/>
    <b v="1"/>
    <s v="julio"/>
    <x v="3"/>
  </r>
  <r>
    <x v="9719"/>
    <s v="CUST8911"/>
    <d v="2024-09-02T00:00:00"/>
    <x v="1"/>
    <x v="0"/>
    <s v="Home Office"/>
    <n v="6"/>
    <n v="31607"/>
    <n v="0.21"/>
    <n v="111736"/>
    <x v="0"/>
    <n v="1498171800"/>
    <n v="380811800"/>
    <n v="0.25418433319863581"/>
    <x v="11"/>
    <b v="1"/>
    <s v="septiembre"/>
    <x v="11"/>
  </r>
  <r>
    <x v="9720"/>
    <s v="CUST6626"/>
    <d v="2024-12-10T00:00:00"/>
    <x v="0"/>
    <x v="0"/>
    <s v="Corporate"/>
    <n v="4"/>
    <n v="6627"/>
    <n v="0.06"/>
    <n v="14777"/>
    <x v="3"/>
    <n v="249175200"/>
    <n v="101405200"/>
    <n v="0.40696345382686561"/>
    <x v="10"/>
    <b v="1"/>
    <s v="diciembre"/>
    <x v="10"/>
  </r>
  <r>
    <x v="9721"/>
    <s v="CUST9277"/>
    <d v="2024-02-18T00:00:00"/>
    <x v="3"/>
    <x v="2"/>
    <s v="Home Office"/>
    <n v="4"/>
    <n v="43729"/>
    <n v="0.24"/>
    <n v="75104"/>
    <x v="0"/>
    <n v="1329361600"/>
    <n v="578321600"/>
    <n v="0.43503708847916173"/>
    <x v="9"/>
    <b v="1"/>
    <s v="febrero"/>
    <x v="9"/>
  </r>
  <r>
    <x v="9722"/>
    <s v="CUST2503"/>
    <d v="2024-03-29T00:00:00"/>
    <x v="1"/>
    <x v="3"/>
    <s v="Home Office"/>
    <n v="9"/>
    <n v="25597"/>
    <n v="0.22"/>
    <n v="107797"/>
    <x v="3"/>
    <n v="1796909400"/>
    <n v="718939400"/>
    <n v="0.40009774560698497"/>
    <x v="7"/>
    <b v="1"/>
    <s v="marzo"/>
    <x v="7"/>
  </r>
  <r>
    <x v="9723"/>
    <s v="CUST3724"/>
    <d v="2024-12-04T00:00:00"/>
    <x v="3"/>
    <x v="0"/>
    <s v="Corporate"/>
    <n v="3"/>
    <n v="32216"/>
    <n v="0.08"/>
    <n v="57383"/>
    <x v="3"/>
    <n v="889161600"/>
    <n v="315331600"/>
    <n v="0.35463924667911884"/>
    <x v="10"/>
    <b v="1"/>
    <s v="diciembre"/>
    <x v="10"/>
  </r>
  <r>
    <x v="9724"/>
    <s v="CUST6111"/>
    <d v="2024-10-27T00:00:00"/>
    <x v="2"/>
    <x v="4"/>
    <s v="Home Office"/>
    <n v="3"/>
    <n v="14582"/>
    <n v="0.13"/>
    <n v="25092"/>
    <x v="2"/>
    <n v="380590200"/>
    <n v="129670200"/>
    <n v="0.34070819479849979"/>
    <x v="4"/>
    <b v="1"/>
    <s v="octubre"/>
    <x v="4"/>
  </r>
  <r>
    <x v="9725"/>
    <s v="CUST9871"/>
    <d v="2024-05-28T00:00:00"/>
    <x v="3"/>
    <x v="0"/>
    <s v="Consumer"/>
    <n v="6"/>
    <n v="9016"/>
    <n v="0.18"/>
    <n v="31213"/>
    <x v="3"/>
    <n v="443587200"/>
    <n v="131457200"/>
    <n v="0.29635030045952632"/>
    <x v="5"/>
    <b v="1"/>
    <s v="mayo"/>
    <x v="5"/>
  </r>
  <r>
    <x v="9726"/>
    <s v="CUST8045"/>
    <d v="2024-11-15T00:00:00"/>
    <x v="2"/>
    <x v="3"/>
    <s v="Home Office"/>
    <n v="5"/>
    <n v="33974"/>
    <n v="0.05"/>
    <n v="93077"/>
    <x v="3"/>
    <n v="1613765000"/>
    <n v="682995000"/>
    <n v="0.42323076780076407"/>
    <x v="2"/>
    <b v="1"/>
    <s v="noviembre"/>
    <x v="2"/>
  </r>
  <r>
    <x v="9727"/>
    <s v="CUST3757"/>
    <d v="2024-02-16T00:00:00"/>
    <x v="3"/>
    <x v="0"/>
    <s v="Home Office"/>
    <n v="1"/>
    <n v="20381"/>
    <n v="0.06"/>
    <n v="14647"/>
    <x v="4"/>
    <n v="191581400"/>
    <n v="45111400"/>
    <n v="0.23546857889127024"/>
    <x v="9"/>
    <b v="1"/>
    <s v="febrero"/>
    <x v="9"/>
  </r>
  <r>
    <x v="9728"/>
    <s v="CUST5667"/>
    <d v="2024-09-17T00:00:00"/>
    <x v="1"/>
    <x v="1"/>
    <s v="Corporate"/>
    <n v="5"/>
    <n v="7607"/>
    <n v="0.14000000000000001"/>
    <n v="22919"/>
    <x v="1"/>
    <n v="327101000"/>
    <n v="97911000"/>
    <n v="0.29932956487445772"/>
    <x v="11"/>
    <b v="1"/>
    <s v="septiembre"/>
    <x v="11"/>
  </r>
  <r>
    <x v="9729"/>
    <s v="CUST7149"/>
    <d v="2024-04-28T00:00:00"/>
    <x v="0"/>
    <x v="0"/>
    <s v="Corporate"/>
    <n v="5"/>
    <n v="45542"/>
    <n v="7.0000000000000007E-2"/>
    <n v="125511"/>
    <x v="1"/>
    <n v="2117703000"/>
    <n v="862593000"/>
    <n v="0.40732482316925461"/>
    <x v="6"/>
    <b v="1"/>
    <s v="abril"/>
    <x v="6"/>
  </r>
  <r>
    <x v="9730"/>
    <s v="CUST7770"/>
    <d v="2024-12-29T00:00:00"/>
    <x v="1"/>
    <x v="2"/>
    <s v="Consumer"/>
    <n v="10"/>
    <n v="44306"/>
    <n v="0.02"/>
    <n v="224106"/>
    <x v="4"/>
    <n v="4341988000"/>
    <n v="2100928000"/>
    <n v="0.48386315208609515"/>
    <x v="10"/>
    <b v="1"/>
    <s v="diciembre"/>
    <x v="10"/>
  </r>
  <r>
    <x v="9731"/>
    <s v="CUST4879"/>
    <d v="2024-03-13T00:00:00"/>
    <x v="2"/>
    <x v="4"/>
    <s v="Corporate"/>
    <n v="7"/>
    <n v="49970"/>
    <n v="0.17"/>
    <n v="230525"/>
    <x v="4"/>
    <n v="2903257000"/>
    <n v="598007000"/>
    <n v="0.20597797576997146"/>
    <x v="7"/>
    <b v="1"/>
    <s v="marzo"/>
    <x v="7"/>
  </r>
  <r>
    <x v="9732"/>
    <s v="CUST5699"/>
    <d v="2024-12-22T00:00:00"/>
    <x v="1"/>
    <x v="2"/>
    <s v="Corporate"/>
    <n v="1"/>
    <n v="39556"/>
    <n v="0.1"/>
    <n v="22893"/>
    <x v="1"/>
    <n v="356004000"/>
    <n v="127074000"/>
    <n v="0.3569454275794654"/>
    <x v="10"/>
    <b v="1"/>
    <s v="diciembre"/>
    <x v="10"/>
  </r>
  <r>
    <x v="9733"/>
    <s v="CUST8894"/>
    <d v="2024-02-01T00:00:00"/>
    <x v="3"/>
    <x v="4"/>
    <s v="Home Office"/>
    <n v="4"/>
    <n v="25108"/>
    <n v="0.01"/>
    <n v="54654"/>
    <x v="4"/>
    <n v="994276800"/>
    <n v="447736800"/>
    <n v="0.45031403729826541"/>
    <x v="9"/>
    <b v="1"/>
    <s v="febrero"/>
    <x v="9"/>
  </r>
  <r>
    <x v="9734"/>
    <s v="CUST8932"/>
    <d v="2024-07-06T00:00:00"/>
    <x v="0"/>
    <x v="4"/>
    <s v="Consumer"/>
    <n v="6"/>
    <n v="49629"/>
    <n v="0.11"/>
    <n v="144204"/>
    <x v="0"/>
    <n v="2650188600"/>
    <n v="1208148600"/>
    <n v="0.45587268770230166"/>
    <x v="3"/>
    <b v="1"/>
    <s v="julio"/>
    <x v="3"/>
  </r>
  <r>
    <x v="9735"/>
    <s v="CUST3102"/>
    <d v="2024-10-30T00:00:00"/>
    <x v="2"/>
    <x v="0"/>
    <s v="Corporate"/>
    <n v="2"/>
    <n v="8978"/>
    <n v="0"/>
    <n v="11670"/>
    <x v="3"/>
    <n v="179560000"/>
    <n v="62860000"/>
    <n v="0.35007796836711963"/>
    <x v="4"/>
    <b v="0"/>
    <s v="octubre"/>
    <x v="4"/>
  </r>
  <r>
    <x v="9736"/>
    <s v="CUST9196"/>
    <d v="2024-09-04T00:00:00"/>
    <x v="0"/>
    <x v="1"/>
    <s v="Corporate"/>
    <n v="7"/>
    <n v="29521"/>
    <n v="0.1"/>
    <n v="144910"/>
    <x v="4"/>
    <n v="1859823000"/>
    <n v="410723000"/>
    <n v="0.22083983260772666"/>
    <x v="11"/>
    <b v="1"/>
    <s v="septiembre"/>
    <x v="11"/>
  </r>
  <r>
    <x v="9737"/>
    <s v="CUST5749"/>
    <d v="2024-03-06T00:00:00"/>
    <x v="0"/>
    <x v="0"/>
    <s v="Home Office"/>
    <n v="1"/>
    <n v="39067"/>
    <n v="0.1"/>
    <n v="21373"/>
    <x v="3"/>
    <n v="351603000"/>
    <n v="137873000"/>
    <n v="0.39212691586818088"/>
    <x v="7"/>
    <b v="1"/>
    <s v="marzo"/>
    <x v="7"/>
  </r>
  <r>
    <x v="9738"/>
    <s v="CUST5003"/>
    <d v="2024-03-31T00:00:00"/>
    <x v="3"/>
    <x v="0"/>
    <s v="Home Office"/>
    <n v="8"/>
    <n v="28298"/>
    <n v="0.22"/>
    <n v="119563"/>
    <x v="4"/>
    <n v="1765795200"/>
    <n v="570165200"/>
    <n v="0.32289429714159379"/>
    <x v="7"/>
    <b v="1"/>
    <s v="marzo"/>
    <x v="7"/>
  </r>
  <r>
    <x v="9739"/>
    <s v="CUST9737"/>
    <d v="2024-11-30T00:00:00"/>
    <x v="2"/>
    <x v="2"/>
    <s v="Corporate"/>
    <n v="1"/>
    <n v="39318"/>
    <n v="0.19"/>
    <n v="18857"/>
    <x v="3"/>
    <n v="318475800"/>
    <n v="129905800"/>
    <n v="0.4078984965262667"/>
    <x v="2"/>
    <b v="1"/>
    <s v="noviembre"/>
    <x v="2"/>
  </r>
  <r>
    <x v="9740"/>
    <s v="CUST6355"/>
    <d v="2024-08-29T00:00:00"/>
    <x v="1"/>
    <x v="0"/>
    <s v="Home Office"/>
    <n v="1"/>
    <n v="8235"/>
    <n v="0.24"/>
    <n v="3583"/>
    <x v="4"/>
    <n v="62586000"/>
    <n v="26756000"/>
    <n v="0.42750774933691243"/>
    <x v="0"/>
    <b v="1"/>
    <s v="agosto"/>
    <x v="0"/>
  </r>
  <r>
    <x v="9741"/>
    <s v="CUST9623"/>
    <d v="2024-02-29T00:00:00"/>
    <x v="1"/>
    <x v="0"/>
    <s v="Consumer"/>
    <n v="10"/>
    <n v="31302"/>
    <n v="0.15"/>
    <n v="199798"/>
    <x v="3"/>
    <n v="2660670000"/>
    <n v="662690000"/>
    <n v="0.24906884356195996"/>
    <x v="9"/>
    <b v="1"/>
    <s v="febrero"/>
    <x v="9"/>
  </r>
  <r>
    <x v="9742"/>
    <s v="CUST9155"/>
    <d v="2024-01-21T00:00:00"/>
    <x v="1"/>
    <x v="2"/>
    <s v="Consumer"/>
    <n v="6"/>
    <n v="33855"/>
    <n v="0.21"/>
    <n v="88185"/>
    <x v="1"/>
    <n v="1604727000"/>
    <n v="722877000"/>
    <n v="0.45046727574222906"/>
    <x v="8"/>
    <b v="1"/>
    <s v="enero"/>
    <x v="8"/>
  </r>
  <r>
    <x v="9743"/>
    <s v="CUST1652"/>
    <d v="2024-07-17T00:00:00"/>
    <x v="3"/>
    <x v="1"/>
    <s v="Corporate"/>
    <n v="6"/>
    <n v="5625"/>
    <n v="0.16"/>
    <n v="19620"/>
    <x v="1"/>
    <n v="283500000"/>
    <n v="87300000"/>
    <n v="0.30793650793650795"/>
    <x v="3"/>
    <b v="1"/>
    <s v="julio"/>
    <x v="3"/>
  </r>
  <r>
    <x v="9744"/>
    <s v="CUST9163"/>
    <d v="2024-05-14T00:00:00"/>
    <x v="0"/>
    <x v="4"/>
    <s v="Corporate"/>
    <n v="10"/>
    <n v="41624"/>
    <n v="0.21"/>
    <n v="200186"/>
    <x v="2"/>
    <n v="3288296000"/>
    <n v="1286436000"/>
    <n v="0.39121660580434364"/>
    <x v="5"/>
    <b v="1"/>
    <s v="mayo"/>
    <x v="5"/>
  </r>
  <r>
    <x v="9745"/>
    <s v="CUST6416"/>
    <d v="2024-08-15T00:00:00"/>
    <x v="3"/>
    <x v="3"/>
    <s v="Home Office"/>
    <n v="2"/>
    <n v="34647"/>
    <n v="0.23"/>
    <n v="29448"/>
    <x v="3"/>
    <n v="533563800"/>
    <n v="239083800"/>
    <n v="0.4480884947592022"/>
    <x v="0"/>
    <b v="1"/>
    <s v="agosto"/>
    <x v="0"/>
  </r>
  <r>
    <x v="9746"/>
    <s v="CUST4279"/>
    <d v="2024-11-13T00:00:00"/>
    <x v="3"/>
    <x v="1"/>
    <s v="Corporate"/>
    <n v="10"/>
    <n v="27641"/>
    <n v="0.17"/>
    <n v="115821"/>
    <x v="4"/>
    <n v="2294203000"/>
    <n v="1135993000"/>
    <n v="0.49515801348006255"/>
    <x v="2"/>
    <b v="1"/>
    <s v="noviembre"/>
    <x v="2"/>
  </r>
  <r>
    <x v="9747"/>
    <s v="CUST1862"/>
    <d v="2024-02-23T00:00:00"/>
    <x v="1"/>
    <x v="3"/>
    <s v="Home Office"/>
    <n v="1"/>
    <n v="4469"/>
    <n v="0.01"/>
    <n v="2364"/>
    <x v="4"/>
    <n v="44243100"/>
    <n v="20603100"/>
    <n v="0.4656793940750083"/>
    <x v="9"/>
    <b v="1"/>
    <s v="febrero"/>
    <x v="9"/>
  </r>
  <r>
    <x v="9748"/>
    <s v="CUST2050"/>
    <d v="2024-11-06T00:00:00"/>
    <x v="0"/>
    <x v="3"/>
    <s v="Consumer"/>
    <n v="2"/>
    <n v="7486"/>
    <n v="0.16"/>
    <n v="7129"/>
    <x v="4"/>
    <n v="125764800"/>
    <n v="54474800"/>
    <n v="0.43314822589468593"/>
    <x v="2"/>
    <b v="1"/>
    <s v="noviembre"/>
    <x v="2"/>
  </r>
  <r>
    <x v="9749"/>
    <s v="CUST7418"/>
    <d v="2024-08-27T00:00:00"/>
    <x v="2"/>
    <x v="0"/>
    <s v="Consumer"/>
    <n v="10"/>
    <n v="44451"/>
    <n v="0.03"/>
    <n v="327553"/>
    <x v="2"/>
    <n v="4311747000"/>
    <n v="1036217000"/>
    <n v="0.24032416558763767"/>
    <x v="0"/>
    <b v="1"/>
    <s v="agosto"/>
    <x v="0"/>
  </r>
  <r>
    <x v="9750"/>
    <s v="CUST7026"/>
    <d v="2024-01-07T00:00:00"/>
    <x v="2"/>
    <x v="3"/>
    <s v="Home Office"/>
    <n v="10"/>
    <n v="32273"/>
    <n v="0.12"/>
    <n v="201508"/>
    <x v="1"/>
    <n v="2840024000"/>
    <n v="824944000"/>
    <n v="0.29047078475393168"/>
    <x v="8"/>
    <b v="1"/>
    <s v="enero"/>
    <x v="8"/>
  </r>
  <r>
    <x v="9751"/>
    <s v="CUST2610"/>
    <d v="2024-12-01T00:00:00"/>
    <x v="3"/>
    <x v="3"/>
    <s v="Home Office"/>
    <n v="2"/>
    <n v="29801"/>
    <n v="0.04"/>
    <n v="31307"/>
    <x v="1"/>
    <n v="572179200"/>
    <n v="259109200"/>
    <n v="0.45284624117758909"/>
    <x v="10"/>
    <b v="1"/>
    <s v="diciembre"/>
    <x v="10"/>
  </r>
  <r>
    <x v="9752"/>
    <s v="CUST6897"/>
    <d v="2024-11-03T00:00:00"/>
    <x v="1"/>
    <x v="3"/>
    <s v="Corporate"/>
    <n v="1"/>
    <n v="16350"/>
    <n v="0.17"/>
    <n v="7489"/>
    <x v="4"/>
    <n v="135705000"/>
    <n v="60815000"/>
    <n v="0.44814118860764157"/>
    <x v="2"/>
    <b v="1"/>
    <s v="noviembre"/>
    <x v="2"/>
  </r>
  <r>
    <x v="9753"/>
    <s v="CUST3262"/>
    <d v="2024-11-23T00:00:00"/>
    <x v="1"/>
    <x v="3"/>
    <s v="Home Office"/>
    <n v="1"/>
    <n v="16022"/>
    <n v="0.16"/>
    <n v="7418"/>
    <x v="3"/>
    <n v="134584800"/>
    <n v="60404800"/>
    <n v="0.4488233440923492"/>
    <x v="2"/>
    <b v="1"/>
    <s v="noviembre"/>
    <x v="2"/>
  </r>
  <r>
    <x v="9754"/>
    <s v="CUST1729"/>
    <d v="2024-08-26T00:00:00"/>
    <x v="0"/>
    <x v="0"/>
    <s v="Home Office"/>
    <n v="6"/>
    <n v="28124"/>
    <n v="0.01"/>
    <n v="93796"/>
    <x v="3"/>
    <n v="1670565600"/>
    <n v="732605600"/>
    <n v="0.43853746300055502"/>
    <x v="0"/>
    <b v="1"/>
    <s v="agosto"/>
    <x v="0"/>
  </r>
  <r>
    <x v="9755"/>
    <s v="CUST7834"/>
    <d v="2024-04-22T00:00:00"/>
    <x v="2"/>
    <x v="1"/>
    <s v="Consumer"/>
    <n v="3"/>
    <n v="9687"/>
    <n v="0.17"/>
    <n v="16471"/>
    <x v="0"/>
    <n v="241206300"/>
    <n v="76496300"/>
    <n v="0.31714055561567006"/>
    <x v="6"/>
    <b v="1"/>
    <s v="abril"/>
    <x v="6"/>
  </r>
  <r>
    <x v="9756"/>
    <s v="CUST5945"/>
    <d v="2024-07-11T00:00:00"/>
    <x v="0"/>
    <x v="1"/>
    <s v="Corporate"/>
    <n v="8"/>
    <n v="14594"/>
    <n v="0.11"/>
    <n v="65669"/>
    <x v="1"/>
    <n v="1039092800"/>
    <n v="382402800"/>
    <n v="0.36801602320793675"/>
    <x v="3"/>
    <b v="1"/>
    <s v="julio"/>
    <x v="3"/>
  </r>
  <r>
    <x v="9757"/>
    <s v="CUST6333"/>
    <d v="2024-10-30T00:00:00"/>
    <x v="0"/>
    <x v="4"/>
    <s v="Home Office"/>
    <n v="7"/>
    <n v="30103"/>
    <n v="0.17"/>
    <n v="139041"/>
    <x v="4"/>
    <n v="1748984300"/>
    <n v="358574300"/>
    <n v="0.20501859279125603"/>
    <x v="4"/>
    <b v="1"/>
    <s v="octubre"/>
    <x v="4"/>
  </r>
  <r>
    <x v="9758"/>
    <s v="CUST4096"/>
    <d v="2024-12-13T00:00:00"/>
    <x v="3"/>
    <x v="1"/>
    <s v="Corporate"/>
    <n v="6"/>
    <n v="43005"/>
    <n v="0.1"/>
    <n v="155837"/>
    <x v="0"/>
    <n v="2322270000"/>
    <n v="763900000"/>
    <n v="0.32894538533417733"/>
    <x v="10"/>
    <b v="1"/>
    <s v="diciembre"/>
    <x v="10"/>
  </r>
  <r>
    <x v="9759"/>
    <s v="CUST5243"/>
    <d v="2024-05-11T00:00:00"/>
    <x v="3"/>
    <x v="2"/>
    <s v="Consumer"/>
    <n v="9"/>
    <n v="35733"/>
    <n v="0.04"/>
    <n v="223401"/>
    <x v="4"/>
    <n v="3087331200"/>
    <n v="853321200"/>
    <n v="0.27639444708750394"/>
    <x v="5"/>
    <b v="1"/>
    <s v="mayo"/>
    <x v="5"/>
  </r>
  <r>
    <x v="9760"/>
    <s v="CUST6692"/>
    <d v="2024-06-14T00:00:00"/>
    <x v="3"/>
    <x v="0"/>
    <s v="Consumer"/>
    <n v="1"/>
    <n v="3041"/>
    <n v="0.11"/>
    <n v="1624"/>
    <x v="4"/>
    <n v="27064900"/>
    <n v="10824900"/>
    <n v="0.39996083488207973"/>
    <x v="1"/>
    <b v="1"/>
    <s v="junio"/>
    <x v="1"/>
  </r>
  <r>
    <x v="9761"/>
    <s v="CUST4327"/>
    <d v="2024-04-12T00:00:00"/>
    <x v="0"/>
    <x v="1"/>
    <s v="Home Office"/>
    <n v="3"/>
    <n v="16337"/>
    <n v="0.08"/>
    <n v="35868"/>
    <x v="2"/>
    <n v="450901200"/>
    <n v="92221200"/>
    <n v="0.20452640179267653"/>
    <x v="6"/>
    <b v="1"/>
    <s v="abril"/>
    <x v="6"/>
  </r>
  <r>
    <x v="9762"/>
    <s v="CUST9039"/>
    <d v="2024-10-19T00:00:00"/>
    <x v="0"/>
    <x v="4"/>
    <s v="Corporate"/>
    <n v="6"/>
    <n v="31278"/>
    <n v="0.04"/>
    <n v="94077"/>
    <x v="3"/>
    <n v="1801612800"/>
    <n v="860842800"/>
    <n v="0.47781787518383528"/>
    <x v="4"/>
    <b v="1"/>
    <s v="octubre"/>
    <x v="4"/>
  </r>
  <r>
    <x v="9763"/>
    <s v="CUST3117"/>
    <d v="2024-09-02T00:00:00"/>
    <x v="3"/>
    <x v="4"/>
    <s v="Home Office"/>
    <n v="3"/>
    <n v="26938"/>
    <n v="0.08"/>
    <n v="56083"/>
    <x v="3"/>
    <n v="743488800"/>
    <n v="182658800"/>
    <n v="0.24567794430797074"/>
    <x v="11"/>
    <b v="1"/>
    <s v="septiembre"/>
    <x v="11"/>
  </r>
  <r>
    <x v="9764"/>
    <s v="CUST8918"/>
    <d v="2024-06-14T00:00:00"/>
    <x v="1"/>
    <x v="1"/>
    <s v="Consumer"/>
    <n v="6"/>
    <n v="1095"/>
    <n v="0.19"/>
    <n v="3643"/>
    <x v="2"/>
    <n v="53217000"/>
    <n v="16787000"/>
    <n v="0.31544431290752956"/>
    <x v="1"/>
    <b v="1"/>
    <s v="junio"/>
    <x v="1"/>
  </r>
  <r>
    <x v="9765"/>
    <s v="CUST7369"/>
    <d v="2024-03-19T00:00:00"/>
    <x v="0"/>
    <x v="2"/>
    <s v="Corporate"/>
    <n v="6"/>
    <n v="26371"/>
    <n v="0.06"/>
    <n v="103368"/>
    <x v="2"/>
    <n v="1487324400"/>
    <n v="453644400"/>
    <n v="0.30500703141829716"/>
    <x v="7"/>
    <b v="1"/>
    <s v="marzo"/>
    <x v="7"/>
  </r>
  <r>
    <x v="9766"/>
    <s v="CUST6501"/>
    <d v="2024-03-06T00:00:00"/>
    <x v="1"/>
    <x v="3"/>
    <s v="Corporate"/>
    <n v="7"/>
    <n v="34625"/>
    <n v="0.11"/>
    <n v="154550"/>
    <x v="3"/>
    <n v="2157137500"/>
    <n v="611637500"/>
    <n v="0.28354126707268312"/>
    <x v="7"/>
    <b v="1"/>
    <s v="marzo"/>
    <x v="7"/>
  </r>
  <r>
    <x v="9767"/>
    <s v="CUST2967"/>
    <d v="2024-12-23T00:00:00"/>
    <x v="0"/>
    <x v="3"/>
    <s v="Consumer"/>
    <n v="1"/>
    <n v="24418"/>
    <n v="0.1"/>
    <n v="17135"/>
    <x v="4"/>
    <n v="219762000"/>
    <n v="48412000"/>
    <n v="0.22029286227828287"/>
    <x v="10"/>
    <b v="1"/>
    <s v="diciembre"/>
    <x v="10"/>
  </r>
  <r>
    <x v="9768"/>
    <s v="CUST7698"/>
    <d v="2024-04-17T00:00:00"/>
    <x v="2"/>
    <x v="3"/>
    <s v="Corporate"/>
    <n v="6"/>
    <n v="49475"/>
    <n v="0.12"/>
    <n v="187448"/>
    <x v="1"/>
    <n v="2612280000"/>
    <n v="737800000"/>
    <n v="0.28243526727609597"/>
    <x v="6"/>
    <b v="1"/>
    <s v="abril"/>
    <x v="6"/>
  </r>
  <r>
    <x v="9769"/>
    <s v="CUST1493"/>
    <d v="2024-08-22T00:00:00"/>
    <x v="2"/>
    <x v="1"/>
    <s v="Home Office"/>
    <n v="10"/>
    <n v="30645"/>
    <n v="0.06"/>
    <n v="162262"/>
    <x v="1"/>
    <n v="2880630000"/>
    <n v="1258010000"/>
    <n v="0.43671349670037457"/>
    <x v="0"/>
    <b v="1"/>
    <s v="agosto"/>
    <x v="0"/>
  </r>
  <r>
    <x v="9770"/>
    <s v="CUST5528"/>
    <d v="2024-03-30T00:00:00"/>
    <x v="2"/>
    <x v="0"/>
    <s v="Consumer"/>
    <n v="5"/>
    <n v="48786"/>
    <n v="7.0000000000000007E-2"/>
    <n v="171181"/>
    <x v="3"/>
    <n v="2268549000"/>
    <n v="556739000"/>
    <n v="0.24541634322203312"/>
    <x v="7"/>
    <b v="1"/>
    <s v="marzo"/>
    <x v="7"/>
  </r>
  <r>
    <x v="9771"/>
    <s v="CUST6460"/>
    <d v="2024-04-12T00:00:00"/>
    <x v="0"/>
    <x v="4"/>
    <s v="Home Office"/>
    <n v="7"/>
    <n v="30029"/>
    <n v="0.14000000000000001"/>
    <n v="130703"/>
    <x v="0"/>
    <n v="1807745800"/>
    <n v="500715800"/>
    <n v="0.27698352279396804"/>
    <x v="6"/>
    <b v="1"/>
    <s v="abril"/>
    <x v="6"/>
  </r>
  <r>
    <x v="9772"/>
    <s v="CUST2952"/>
    <d v="2024-02-15T00:00:00"/>
    <x v="1"/>
    <x v="1"/>
    <s v="Home Office"/>
    <n v="3"/>
    <n v="30432"/>
    <n v="0.02"/>
    <n v="56169"/>
    <x v="2"/>
    <n v="894700800"/>
    <n v="333010800"/>
    <n v="0.37220353441060966"/>
    <x v="9"/>
    <b v="1"/>
    <s v="febrero"/>
    <x v="9"/>
  </r>
  <r>
    <x v="9773"/>
    <s v="CUST5659"/>
    <d v="2024-11-26T00:00:00"/>
    <x v="1"/>
    <x v="2"/>
    <s v="Consumer"/>
    <n v="1"/>
    <n v="45346"/>
    <n v="0.03"/>
    <n v="23380"/>
    <x v="4"/>
    <n v="439856200"/>
    <n v="206056200"/>
    <n v="0.46846264756527245"/>
    <x v="2"/>
    <b v="1"/>
    <s v="noviembre"/>
    <x v="2"/>
  </r>
  <r>
    <x v="9774"/>
    <s v="CUST4431"/>
    <d v="2024-10-29T00:00:00"/>
    <x v="2"/>
    <x v="1"/>
    <s v="Home Office"/>
    <n v="9"/>
    <n v="19717"/>
    <n v="0.23"/>
    <n v="99525"/>
    <x v="2"/>
    <n v="1366388100"/>
    <n v="371138100"/>
    <n v="0.27161982748532426"/>
    <x v="4"/>
    <b v="1"/>
    <s v="octubre"/>
    <x v="4"/>
  </r>
  <r>
    <x v="9775"/>
    <s v="CUST9172"/>
    <d v="2024-02-26T00:00:00"/>
    <x v="2"/>
    <x v="4"/>
    <s v="Consumer"/>
    <n v="9"/>
    <n v="40936"/>
    <n v="0.23"/>
    <n v="208254"/>
    <x v="3"/>
    <n v="2836864800"/>
    <n v="754324800"/>
    <n v="0.26590086351665404"/>
    <x v="9"/>
    <b v="1"/>
    <s v="febrero"/>
    <x v="9"/>
  </r>
  <r>
    <x v="9776"/>
    <s v="CUST7059"/>
    <d v="2024-06-14T00:00:00"/>
    <x v="2"/>
    <x v="1"/>
    <s v="Home Office"/>
    <n v="6"/>
    <n v="8774"/>
    <n v="0.28000000000000003"/>
    <n v="20258"/>
    <x v="4"/>
    <n v="379036800"/>
    <n v="176456800"/>
    <n v="0.46554002144382817"/>
    <x v="1"/>
    <b v="1"/>
    <s v="junio"/>
    <x v="1"/>
  </r>
  <r>
    <x v="9777"/>
    <s v="CUST7299"/>
    <d v="2024-03-17T00:00:00"/>
    <x v="2"/>
    <x v="3"/>
    <s v="Corporate"/>
    <n v="7"/>
    <n v="45493"/>
    <n v="0.19"/>
    <n v="202336"/>
    <x v="3"/>
    <n v="2579453100"/>
    <n v="556093100"/>
    <n v="0.21558566038669205"/>
    <x v="7"/>
    <b v="1"/>
    <s v="marzo"/>
    <x v="7"/>
  </r>
  <r>
    <x v="9778"/>
    <s v="CUST3354"/>
    <d v="2024-07-03T00:00:00"/>
    <x v="0"/>
    <x v="2"/>
    <s v="Home Office"/>
    <n v="4"/>
    <n v="47467"/>
    <n v="0.24"/>
    <n v="100970"/>
    <x v="3"/>
    <n v="1442996800"/>
    <n v="433296800"/>
    <n v="0.30027564856692684"/>
    <x v="3"/>
    <b v="1"/>
    <s v="julio"/>
    <x v="3"/>
  </r>
  <r>
    <x v="9779"/>
    <s v="CUST4248"/>
    <d v="2024-10-05T00:00:00"/>
    <x v="2"/>
    <x v="2"/>
    <s v="Corporate"/>
    <n v="6"/>
    <n v="9697"/>
    <n v="0.28000000000000003"/>
    <n v="32747"/>
    <x v="1"/>
    <n v="418910400"/>
    <n v="91440400"/>
    <n v="0.21828152273135257"/>
    <x v="4"/>
    <b v="1"/>
    <s v="octubre"/>
    <x v="4"/>
  </r>
  <r>
    <x v="9780"/>
    <s v="CUST8240"/>
    <d v="2024-06-22T00:00:00"/>
    <x v="2"/>
    <x v="3"/>
    <s v="Home Office"/>
    <n v="8"/>
    <n v="17082"/>
    <n v="0.09"/>
    <n v="77405"/>
    <x v="4"/>
    <n v="1243569600"/>
    <n v="469519600"/>
    <n v="0.37755795895943417"/>
    <x v="1"/>
    <b v="1"/>
    <s v="junio"/>
    <x v="1"/>
  </r>
  <r>
    <x v="9781"/>
    <s v="CUST5080"/>
    <d v="2024-03-10T00:00:00"/>
    <x v="1"/>
    <x v="2"/>
    <s v="Home Office"/>
    <n v="5"/>
    <n v="47966"/>
    <n v="0.03"/>
    <n v="167269"/>
    <x v="0"/>
    <n v="2326351000"/>
    <n v="653661000"/>
    <n v="0.28098124487663295"/>
    <x v="7"/>
    <b v="1"/>
    <s v="marzo"/>
    <x v="7"/>
  </r>
  <r>
    <x v="9782"/>
    <s v="CUST8984"/>
    <d v="2024-06-28T00:00:00"/>
    <x v="1"/>
    <x v="0"/>
    <s v="Home Office"/>
    <n v="7"/>
    <n v="36627"/>
    <n v="0.17"/>
    <n v="148352"/>
    <x v="3"/>
    <n v="2128028700"/>
    <n v="644508700"/>
    <n v="0.30286654498597693"/>
    <x v="1"/>
    <b v="1"/>
    <s v="junio"/>
    <x v="1"/>
  </r>
  <r>
    <x v="9783"/>
    <s v="CUST4993"/>
    <d v="2024-07-22T00:00:00"/>
    <x v="3"/>
    <x v="3"/>
    <s v="Corporate"/>
    <n v="7"/>
    <n v="31455"/>
    <n v="0.24"/>
    <n v="85436"/>
    <x v="3"/>
    <n v="1673406000"/>
    <n v="819046000"/>
    <n v="0.48944846618214588"/>
    <x v="3"/>
    <b v="1"/>
    <s v="julio"/>
    <x v="3"/>
  </r>
  <r>
    <x v="9784"/>
    <s v="CUST3386"/>
    <d v="2024-04-04T00:00:00"/>
    <x v="0"/>
    <x v="2"/>
    <s v="Consumer"/>
    <n v="10"/>
    <n v="37099"/>
    <n v="0.17"/>
    <n v="220486"/>
    <x v="2"/>
    <n v="3079217000"/>
    <n v="874357000"/>
    <n v="0.28395432994816538"/>
    <x v="6"/>
    <b v="1"/>
    <s v="abril"/>
    <x v="6"/>
  </r>
  <r>
    <x v="9785"/>
    <s v="CUST7905"/>
    <d v="2024-01-07T00:00:00"/>
    <x v="3"/>
    <x v="0"/>
    <s v="Home Office"/>
    <n v="9"/>
    <n v="23858"/>
    <n v="0.24"/>
    <n v="84432"/>
    <x v="2"/>
    <n v="1631887200"/>
    <n v="787567200"/>
    <n v="0.48261129813384163"/>
    <x v="8"/>
    <b v="1"/>
    <s v="enero"/>
    <x v="8"/>
  </r>
  <r>
    <x v="9786"/>
    <s v="CUST8648"/>
    <d v="2024-04-24T00:00:00"/>
    <x v="0"/>
    <x v="4"/>
    <s v="Corporate"/>
    <n v="1"/>
    <n v="8998"/>
    <n v="0.01"/>
    <n v="6464"/>
    <x v="1"/>
    <n v="89080200"/>
    <n v="24440200"/>
    <n v="0.27436175491298853"/>
    <x v="6"/>
    <b v="1"/>
    <s v="abril"/>
    <x v="6"/>
  </r>
  <r>
    <x v="9787"/>
    <s v="CUST3393"/>
    <d v="2024-10-31T00:00:00"/>
    <x v="3"/>
    <x v="1"/>
    <s v="Consumer"/>
    <n v="8"/>
    <n v="18690"/>
    <n v="0.18"/>
    <n v="79225"/>
    <x v="2"/>
    <n v="1226064000"/>
    <n v="433814000"/>
    <n v="0.3538265539156194"/>
    <x v="4"/>
    <b v="1"/>
    <s v="octubre"/>
    <x v="4"/>
  </r>
  <r>
    <x v="9788"/>
    <s v="CUST2728"/>
    <d v="2024-10-09T00:00:00"/>
    <x v="2"/>
    <x v="2"/>
    <s v="Consumer"/>
    <n v="3"/>
    <n v="15589"/>
    <n v="0.04"/>
    <n v="24066"/>
    <x v="2"/>
    <n v="448963200"/>
    <n v="208303200"/>
    <n v="0.46396497530309833"/>
    <x v="4"/>
    <b v="1"/>
    <s v="octubre"/>
    <x v="4"/>
  </r>
  <r>
    <x v="9789"/>
    <s v="CUST4762"/>
    <d v="2024-11-15T00:00:00"/>
    <x v="1"/>
    <x v="2"/>
    <s v="Consumer"/>
    <n v="10"/>
    <n v="36972"/>
    <n v="7.0000000000000007E-2"/>
    <n v="198031"/>
    <x v="0"/>
    <n v="3438396000"/>
    <n v="1458086000"/>
    <n v="0.42405993957647692"/>
    <x v="2"/>
    <b v="1"/>
    <s v="noviembre"/>
    <x v="2"/>
  </r>
  <r>
    <x v="9790"/>
    <s v="CUST8142"/>
    <d v="2024-12-13T00:00:00"/>
    <x v="1"/>
    <x v="0"/>
    <s v="Home Office"/>
    <n v="3"/>
    <n v="1543"/>
    <n v="0.12"/>
    <n v="2731"/>
    <x v="0"/>
    <n v="40735200"/>
    <n v="13425200"/>
    <n v="0.329572458217954"/>
    <x v="10"/>
    <b v="1"/>
    <s v="diciembre"/>
    <x v="10"/>
  </r>
  <r>
    <x v="9791"/>
    <s v="CUST8578"/>
    <d v="2024-04-11T00:00:00"/>
    <x v="3"/>
    <x v="0"/>
    <s v="Home Office"/>
    <n v="7"/>
    <n v="42952"/>
    <n v="0.02"/>
    <n v="224831"/>
    <x v="2"/>
    <n v="2946507200"/>
    <n v="698197200"/>
    <n v="0.23695757471761819"/>
    <x v="6"/>
    <b v="1"/>
    <s v="abril"/>
    <x v="6"/>
  </r>
  <r>
    <x v="9792"/>
    <s v="CUST5117"/>
    <d v="2024-02-07T00:00:00"/>
    <x v="0"/>
    <x v="3"/>
    <s v="Corporate"/>
    <n v="9"/>
    <n v="41854"/>
    <n v="0.16"/>
    <n v="178410"/>
    <x v="3"/>
    <n v="3164162400"/>
    <n v="1380062400"/>
    <n v="0.43615409879088379"/>
    <x v="9"/>
    <b v="1"/>
    <s v="febrero"/>
    <x v="9"/>
  </r>
  <r>
    <x v="9793"/>
    <s v="CUST5299"/>
    <d v="2024-12-21T00:00:00"/>
    <x v="0"/>
    <x v="0"/>
    <s v="Consumer"/>
    <n v="8"/>
    <n v="33073"/>
    <n v="0.21"/>
    <n v="160158"/>
    <x v="4"/>
    <n v="2090213600"/>
    <n v="488633600"/>
    <n v="0.23377208913002959"/>
    <x v="10"/>
    <b v="1"/>
    <s v="diciembre"/>
    <x v="10"/>
  </r>
  <r>
    <x v="9794"/>
    <s v="CUST3121"/>
    <d v="2024-10-31T00:00:00"/>
    <x v="1"/>
    <x v="0"/>
    <s v="Home Office"/>
    <n v="2"/>
    <n v="33054"/>
    <n v="0.17"/>
    <n v="29487"/>
    <x v="3"/>
    <n v="548696400"/>
    <n v="253826400"/>
    <n v="0.46259898916778019"/>
    <x v="4"/>
    <b v="1"/>
    <s v="octubre"/>
    <x v="4"/>
  </r>
  <r>
    <x v="9795"/>
    <s v="CUST1066"/>
    <d v="2024-05-10T00:00:00"/>
    <x v="3"/>
    <x v="2"/>
    <s v="Home Office"/>
    <n v="6"/>
    <n v="26575"/>
    <n v="0.28999999999999998"/>
    <n v="73100"/>
    <x v="1"/>
    <n v="1132095000"/>
    <n v="401095000"/>
    <n v="0.35429447175369561"/>
    <x v="5"/>
    <b v="1"/>
    <s v="mayo"/>
    <x v="5"/>
  </r>
  <r>
    <x v="9796"/>
    <s v="CUST2098"/>
    <d v="2024-01-12T00:00:00"/>
    <x v="1"/>
    <x v="1"/>
    <s v="Corporate"/>
    <n v="1"/>
    <n v="39836"/>
    <n v="0.02"/>
    <n v="27698"/>
    <x v="0"/>
    <n v="390392800"/>
    <n v="113412800"/>
    <n v="0.29050945611701856"/>
    <x v="8"/>
    <b v="1"/>
    <s v="enero"/>
    <x v="8"/>
  </r>
  <r>
    <x v="9797"/>
    <s v="CUST8960"/>
    <d v="2024-01-29T00:00:00"/>
    <x v="3"/>
    <x v="1"/>
    <s v="Consumer"/>
    <n v="9"/>
    <n v="39273"/>
    <n v="0.12"/>
    <n v="195206"/>
    <x v="4"/>
    <n v="3110421600"/>
    <n v="1158361600"/>
    <n v="0.37241305165833466"/>
    <x v="8"/>
    <b v="1"/>
    <s v="enero"/>
    <x v="8"/>
  </r>
  <r>
    <x v="9798"/>
    <s v="CUST4469"/>
    <d v="2024-06-01T00:00:00"/>
    <x v="3"/>
    <x v="2"/>
    <s v="Corporate"/>
    <n v="2"/>
    <n v="18604"/>
    <n v="0.09"/>
    <n v="24394"/>
    <x v="3"/>
    <n v="338592800"/>
    <n v="94652800"/>
    <n v="0.27954758636332494"/>
    <x v="1"/>
    <b v="1"/>
    <s v="junio"/>
    <x v="1"/>
  </r>
  <r>
    <x v="9799"/>
    <s v="CUST8676"/>
    <d v="2024-11-28T00:00:00"/>
    <x v="1"/>
    <x v="3"/>
    <s v="Consumer"/>
    <n v="5"/>
    <n v="14268"/>
    <n v="0.23"/>
    <n v="33902"/>
    <x v="4"/>
    <n v="549318000"/>
    <n v="210298000"/>
    <n v="0.38283471504665784"/>
    <x v="2"/>
    <b v="1"/>
    <s v="noviembre"/>
    <x v="2"/>
  </r>
  <r>
    <x v="9800"/>
    <s v="CUST4920"/>
    <d v="2024-03-07T00:00:00"/>
    <x v="1"/>
    <x v="2"/>
    <s v="Home Office"/>
    <n v="5"/>
    <n v="34683"/>
    <n v="0.21"/>
    <n v="90443"/>
    <x v="0"/>
    <n v="1369978500"/>
    <n v="465548500"/>
    <n v="0.33982175632683287"/>
    <x v="7"/>
    <b v="1"/>
    <s v="marzo"/>
    <x v="7"/>
  </r>
  <r>
    <x v="9801"/>
    <s v="CUST6568"/>
    <d v="2024-11-27T00:00:00"/>
    <x v="0"/>
    <x v="3"/>
    <s v="Corporate"/>
    <n v="7"/>
    <n v="42766"/>
    <n v="0.2"/>
    <n v="136014"/>
    <x v="4"/>
    <n v="2394896000"/>
    <n v="1034756000"/>
    <n v="0.43206719623733136"/>
    <x v="2"/>
    <b v="1"/>
    <s v="noviembre"/>
    <x v="2"/>
  </r>
  <r>
    <x v="9802"/>
    <s v="CUST6349"/>
    <d v="2024-04-21T00:00:00"/>
    <x v="1"/>
    <x v="1"/>
    <s v="Corporate"/>
    <n v="2"/>
    <n v="48317"/>
    <n v="0.21"/>
    <n v="47938"/>
    <x v="1"/>
    <n v="763408600"/>
    <n v="284028600"/>
    <n v="0.37205318357692069"/>
    <x v="6"/>
    <b v="1"/>
    <s v="abril"/>
    <x v="6"/>
  </r>
  <r>
    <x v="9803"/>
    <s v="CUST2096"/>
    <d v="2024-12-13T00:00:00"/>
    <x v="2"/>
    <x v="0"/>
    <s v="Consumer"/>
    <n v="6"/>
    <n v="23805"/>
    <n v="0.22"/>
    <n v="80129"/>
    <x v="4"/>
    <n v="1114074000"/>
    <n v="312784000"/>
    <n v="0.28075693356096632"/>
    <x v="10"/>
    <b v="1"/>
    <s v="diciembre"/>
    <x v="10"/>
  </r>
  <r>
    <x v="9804"/>
    <s v="CUST4546"/>
    <d v="2024-02-12T00:00:00"/>
    <x v="3"/>
    <x v="3"/>
    <s v="Corporate"/>
    <n v="9"/>
    <n v="47619"/>
    <n v="0.08"/>
    <n v="244821"/>
    <x v="0"/>
    <n v="3942853200"/>
    <n v="1494643200"/>
    <n v="0.37907655298959647"/>
    <x v="9"/>
    <b v="1"/>
    <s v="febrero"/>
    <x v="9"/>
  </r>
  <r>
    <x v="9805"/>
    <s v="CUST8951"/>
    <d v="2024-08-17T00:00:00"/>
    <x v="3"/>
    <x v="4"/>
    <s v="Corporate"/>
    <n v="1"/>
    <n v="14278"/>
    <n v="0.26"/>
    <n v="7060"/>
    <x v="0"/>
    <n v="105657200"/>
    <n v="35057200"/>
    <n v="0.33180133488299896"/>
    <x v="0"/>
    <b v="1"/>
    <s v="agosto"/>
    <x v="0"/>
  </r>
  <r>
    <x v="9806"/>
    <s v="CUST8850"/>
    <d v="2024-09-26T00:00:00"/>
    <x v="2"/>
    <x v="0"/>
    <s v="Home Office"/>
    <n v="3"/>
    <n v="1000"/>
    <n v="0.11"/>
    <n v="1787"/>
    <x v="1"/>
    <n v="26700000"/>
    <n v="8830000"/>
    <n v="0.33071161048689141"/>
    <x v="11"/>
    <b v="1"/>
    <s v="septiembre"/>
    <x v="11"/>
  </r>
  <r>
    <x v="9807"/>
    <s v="CUST8086"/>
    <d v="2024-12-12T00:00:00"/>
    <x v="1"/>
    <x v="1"/>
    <s v="Corporate"/>
    <n v="10"/>
    <n v="48837"/>
    <n v="0.02"/>
    <n v="249361"/>
    <x v="0"/>
    <n v="4786026000"/>
    <n v="2292416000"/>
    <n v="0.47898110039519215"/>
    <x v="10"/>
    <b v="1"/>
    <s v="diciembre"/>
    <x v="10"/>
  </r>
  <r>
    <x v="9808"/>
    <s v="CUST5943"/>
    <d v="2024-03-09T00:00:00"/>
    <x v="1"/>
    <x v="2"/>
    <s v="Corporate"/>
    <n v="10"/>
    <n v="22071"/>
    <n v="7.0000000000000007E-2"/>
    <n v="115826"/>
    <x v="3"/>
    <n v="2052603000"/>
    <n v="894343000"/>
    <n v="0.43571163054911249"/>
    <x v="7"/>
    <b v="1"/>
    <s v="marzo"/>
    <x v="7"/>
  </r>
  <r>
    <x v="9809"/>
    <s v="CUST8889"/>
    <d v="2024-01-14T00:00:00"/>
    <x v="3"/>
    <x v="3"/>
    <s v="Consumer"/>
    <n v="4"/>
    <n v="3048"/>
    <n v="0.12"/>
    <n v="8184"/>
    <x v="2"/>
    <n v="107289600"/>
    <n v="25449600"/>
    <n v="0.23720472440944881"/>
    <x v="8"/>
    <b v="1"/>
    <s v="enero"/>
    <x v="8"/>
  </r>
  <r>
    <x v="9810"/>
    <s v="CUST7836"/>
    <d v="2024-05-04T00:00:00"/>
    <x v="2"/>
    <x v="3"/>
    <s v="Consumer"/>
    <n v="7"/>
    <n v="13537"/>
    <n v="0.02"/>
    <n v="51563"/>
    <x v="2"/>
    <n v="928638200"/>
    <n v="413008200"/>
    <n v="0.44474608087412298"/>
    <x v="5"/>
    <b v="1"/>
    <s v="mayo"/>
    <x v="5"/>
  </r>
  <r>
    <x v="9811"/>
    <s v="CUST2442"/>
    <d v="2024-09-10T00:00:00"/>
    <x v="1"/>
    <x v="4"/>
    <s v="Consumer"/>
    <n v="5"/>
    <n v="24052"/>
    <n v="0.16"/>
    <n v="73973"/>
    <x v="1"/>
    <n v="1010184000"/>
    <n v="270454000"/>
    <n v="0.26772746351159787"/>
    <x v="11"/>
    <b v="1"/>
    <s v="septiembre"/>
    <x v="11"/>
  </r>
  <r>
    <x v="9812"/>
    <s v="CUST5193"/>
    <d v="2024-09-03T00:00:00"/>
    <x v="2"/>
    <x v="2"/>
    <s v="Consumer"/>
    <n v="7"/>
    <n v="28849"/>
    <n v="0.23"/>
    <n v="104086"/>
    <x v="4"/>
    <n v="1554961100"/>
    <n v="514101100"/>
    <n v="0.33061991068458241"/>
    <x v="11"/>
    <b v="1"/>
    <s v="septiembre"/>
    <x v="11"/>
  </r>
  <r>
    <x v="9813"/>
    <s v="CUST7299"/>
    <d v="2024-09-30T00:00:00"/>
    <x v="1"/>
    <x v="3"/>
    <s v="Consumer"/>
    <n v="8"/>
    <n v="49009"/>
    <n v="0.05"/>
    <n v="201933"/>
    <x v="0"/>
    <n v="3724684000"/>
    <n v="1705354000"/>
    <n v="0.45785199496118328"/>
    <x v="11"/>
    <b v="1"/>
    <s v="septiembre"/>
    <x v="11"/>
  </r>
  <r>
    <x v="9814"/>
    <s v="CUST5395"/>
    <d v="2024-04-23T00:00:00"/>
    <x v="2"/>
    <x v="2"/>
    <s v="Corporate"/>
    <n v="3"/>
    <n v="1109"/>
    <n v="0.19"/>
    <n v="1587"/>
    <x v="3"/>
    <n v="26948700"/>
    <n v="11078700"/>
    <n v="0.41110331852742432"/>
    <x v="6"/>
    <b v="1"/>
    <s v="abril"/>
    <x v="6"/>
  </r>
  <r>
    <x v="9815"/>
    <s v="CUST7616"/>
    <d v="2024-05-14T00:00:00"/>
    <x v="0"/>
    <x v="3"/>
    <s v="Consumer"/>
    <n v="1"/>
    <n v="47754"/>
    <n v="0.08"/>
    <n v="25489"/>
    <x v="0"/>
    <n v="439336800"/>
    <n v="184446800"/>
    <n v="0.41983007114359644"/>
    <x v="5"/>
    <b v="1"/>
    <s v="mayo"/>
    <x v="5"/>
  </r>
  <r>
    <x v="9816"/>
    <s v="CUST2886"/>
    <d v="2024-03-01T00:00:00"/>
    <x v="0"/>
    <x v="2"/>
    <s v="Corporate"/>
    <n v="3"/>
    <n v="8632"/>
    <n v="0"/>
    <n v="14411"/>
    <x v="3"/>
    <n v="258960000"/>
    <n v="114850000"/>
    <n v="0.44350478838430646"/>
    <x v="7"/>
    <b v="0"/>
    <s v="marzo"/>
    <x v="7"/>
  </r>
  <r>
    <x v="9817"/>
    <s v="CUST7475"/>
    <d v="2024-04-19T00:00:00"/>
    <x v="1"/>
    <x v="1"/>
    <s v="Home Office"/>
    <n v="8"/>
    <n v="41659"/>
    <n v="0.27"/>
    <n v="128756"/>
    <x v="2"/>
    <n v="2432885600"/>
    <n v="1145325600"/>
    <n v="0.47076837480562178"/>
    <x v="6"/>
    <b v="1"/>
    <s v="abril"/>
    <x v="6"/>
  </r>
  <r>
    <x v="9818"/>
    <s v="CUST8660"/>
    <d v="2024-12-06T00:00:00"/>
    <x v="0"/>
    <x v="1"/>
    <s v="Home Office"/>
    <n v="5"/>
    <n v="22846"/>
    <n v="0.08"/>
    <n v="82068"/>
    <x v="4"/>
    <n v="1050916000"/>
    <n v="230236000"/>
    <n v="0.21908125863532385"/>
    <x v="10"/>
    <b v="1"/>
    <s v="diciembre"/>
    <x v="10"/>
  </r>
  <r>
    <x v="9819"/>
    <s v="CUST6881"/>
    <d v="2024-01-02T00:00:00"/>
    <x v="1"/>
    <x v="4"/>
    <s v="Corporate"/>
    <n v="10"/>
    <n v="19629"/>
    <n v="0.04"/>
    <n v="139658"/>
    <x v="2"/>
    <n v="1884384000"/>
    <n v="487804000"/>
    <n v="0.25886655798393532"/>
    <x v="8"/>
    <b v="1"/>
    <s v="enero"/>
    <x v="8"/>
  </r>
  <r>
    <x v="9820"/>
    <s v="CUST2651"/>
    <d v="2024-06-30T00:00:00"/>
    <x v="0"/>
    <x v="3"/>
    <s v="Consumer"/>
    <n v="7"/>
    <n v="2287"/>
    <n v="0.15"/>
    <n v="6862"/>
    <x v="3"/>
    <n v="136076500"/>
    <n v="67456500"/>
    <n v="0.49572483125300842"/>
    <x v="1"/>
    <b v="1"/>
    <s v="junio"/>
    <x v="1"/>
  </r>
  <r>
    <x v="9821"/>
    <s v="CUST2761"/>
    <d v="2024-09-10T00:00:00"/>
    <x v="2"/>
    <x v="1"/>
    <s v="Home Office"/>
    <n v="9"/>
    <n v="48989"/>
    <n v="0.15"/>
    <n v="201682"/>
    <x v="0"/>
    <n v="3747658500"/>
    <n v="1730838500"/>
    <n v="0.461845309544613"/>
    <x v="11"/>
    <b v="1"/>
    <s v="septiembre"/>
    <x v="11"/>
  </r>
  <r>
    <x v="9822"/>
    <s v="CUST9848"/>
    <d v="2024-02-15T00:00:00"/>
    <x v="0"/>
    <x v="0"/>
    <s v="Corporate"/>
    <n v="9"/>
    <n v="49751"/>
    <n v="0.2"/>
    <n v="221082"/>
    <x v="4"/>
    <n v="3582072000"/>
    <n v="1371252000"/>
    <n v="0.38280972576765626"/>
    <x v="9"/>
    <b v="1"/>
    <s v="febrero"/>
    <x v="9"/>
  </r>
  <r>
    <x v="9823"/>
    <s v="CUST4066"/>
    <d v="2024-12-09T00:00:00"/>
    <x v="0"/>
    <x v="4"/>
    <s v="Consumer"/>
    <n v="2"/>
    <n v="32933"/>
    <n v="0.08"/>
    <n v="43471"/>
    <x v="2"/>
    <n v="605967200"/>
    <n v="171257200"/>
    <n v="0.28261793707646221"/>
    <x v="10"/>
    <b v="1"/>
    <s v="diciembre"/>
    <x v="10"/>
  </r>
  <r>
    <x v="9824"/>
    <s v="CUST4406"/>
    <d v="2024-02-14T00:00:00"/>
    <x v="2"/>
    <x v="4"/>
    <s v="Corporate"/>
    <n v="5"/>
    <n v="35235"/>
    <n v="0.28999999999999998"/>
    <n v="90546"/>
    <x v="1"/>
    <n v="1250842500"/>
    <n v="345382500"/>
    <n v="0.27611989519064151"/>
    <x v="9"/>
    <b v="1"/>
    <s v="febrero"/>
    <x v="9"/>
  </r>
  <r>
    <x v="9825"/>
    <s v="CUST2997"/>
    <d v="2024-09-29T00:00:00"/>
    <x v="0"/>
    <x v="4"/>
    <s v="Corporate"/>
    <n v="1"/>
    <n v="36133"/>
    <n v="0.09"/>
    <n v="25146"/>
    <x v="2"/>
    <n v="328810300"/>
    <n v="77350300"/>
    <n v="0.23524293490806097"/>
    <x v="11"/>
    <b v="1"/>
    <s v="septiembre"/>
    <x v="11"/>
  </r>
  <r>
    <x v="9826"/>
    <s v="CUST9304"/>
    <d v="2024-07-14T00:00:00"/>
    <x v="2"/>
    <x v="1"/>
    <s v="Corporate"/>
    <n v="8"/>
    <n v="7021"/>
    <n v="0.19"/>
    <n v="32519"/>
    <x v="0"/>
    <n v="454960800"/>
    <n v="129770800"/>
    <n v="0.28523512355350178"/>
    <x v="3"/>
    <b v="1"/>
    <s v="julio"/>
    <x v="3"/>
  </r>
  <r>
    <x v="9827"/>
    <s v="CUST4650"/>
    <d v="2024-08-28T00:00:00"/>
    <x v="3"/>
    <x v="0"/>
    <s v="Consumer"/>
    <n v="3"/>
    <n v="31303"/>
    <n v="0.21"/>
    <n v="51927"/>
    <x v="0"/>
    <n v="741881100"/>
    <n v="222611100"/>
    <n v="0.3000630424470983"/>
    <x v="0"/>
    <b v="1"/>
    <s v="agosto"/>
    <x v="0"/>
  </r>
  <r>
    <x v="9828"/>
    <s v="CUST6776"/>
    <d v="2024-05-17T00:00:00"/>
    <x v="3"/>
    <x v="4"/>
    <s v="Home Office"/>
    <n v="1"/>
    <n v="45281"/>
    <n v="0.08"/>
    <n v="25375"/>
    <x v="3"/>
    <n v="416585200"/>
    <n v="162835200"/>
    <n v="0.39088090503455236"/>
    <x v="5"/>
    <b v="1"/>
    <s v="mayo"/>
    <x v="5"/>
  </r>
  <r>
    <x v="9829"/>
    <s v="CUST8389"/>
    <d v="2024-04-10T00:00:00"/>
    <x v="2"/>
    <x v="2"/>
    <s v="Corporate"/>
    <n v="3"/>
    <n v="10592"/>
    <n v="7.0000000000000007E-2"/>
    <n v="18476"/>
    <x v="2"/>
    <n v="295516800"/>
    <n v="110756800"/>
    <n v="0.37479019805303793"/>
    <x v="6"/>
    <b v="1"/>
    <s v="abril"/>
    <x v="6"/>
  </r>
  <r>
    <x v="9830"/>
    <s v="CUST8063"/>
    <d v="2024-07-15T00:00:00"/>
    <x v="3"/>
    <x v="3"/>
    <s v="Consumer"/>
    <n v="8"/>
    <n v="16829"/>
    <n v="0.14000000000000001"/>
    <n v="71618"/>
    <x v="4"/>
    <n v="1157835200"/>
    <n v="441655200"/>
    <n v="0.38144910432849166"/>
    <x v="3"/>
    <b v="1"/>
    <s v="julio"/>
    <x v="3"/>
  </r>
  <r>
    <x v="9831"/>
    <s v="CUST2956"/>
    <d v="2024-07-04T00:00:00"/>
    <x v="2"/>
    <x v="3"/>
    <s v="Consumer"/>
    <n v="2"/>
    <n v="14512"/>
    <n v="0.16"/>
    <n v="17107"/>
    <x v="2"/>
    <n v="243801600"/>
    <n v="72731600"/>
    <n v="0.29832289861920513"/>
    <x v="3"/>
    <b v="1"/>
    <s v="julio"/>
    <x v="3"/>
  </r>
  <r>
    <x v="9832"/>
    <s v="CUST1462"/>
    <d v="2024-03-21T00:00:00"/>
    <x v="1"/>
    <x v="3"/>
    <s v="Home Office"/>
    <n v="8"/>
    <n v="38057"/>
    <n v="0.2"/>
    <n v="122560"/>
    <x v="4"/>
    <n v="2435648000"/>
    <n v="1210048000"/>
    <n v="0.49680742044827497"/>
    <x v="7"/>
    <b v="1"/>
    <s v="marzo"/>
    <x v="7"/>
  </r>
  <r>
    <x v="9833"/>
    <s v="CUST2571"/>
    <d v="2024-10-29T00:00:00"/>
    <x v="0"/>
    <x v="1"/>
    <s v="Corporate"/>
    <n v="2"/>
    <n v="23608"/>
    <n v="0.08"/>
    <n v="28524"/>
    <x v="0"/>
    <n v="434387200"/>
    <n v="149147200"/>
    <n v="0.34335081696698244"/>
    <x v="4"/>
    <b v="1"/>
    <s v="octubre"/>
    <x v="4"/>
  </r>
  <r>
    <x v="9834"/>
    <s v="CUST6725"/>
    <d v="2024-08-01T00:00:00"/>
    <x v="3"/>
    <x v="0"/>
    <s v="Corporate"/>
    <n v="9"/>
    <n v="24047"/>
    <n v="0.24"/>
    <n v="95858"/>
    <x v="0"/>
    <n v="1644814800"/>
    <n v="686234800"/>
    <n v="0.41721098326693073"/>
    <x v="0"/>
    <b v="1"/>
    <s v="agosto"/>
    <x v="0"/>
  </r>
  <r>
    <x v="9835"/>
    <s v="CUST7204"/>
    <d v="2024-07-14T00:00:00"/>
    <x v="0"/>
    <x v="3"/>
    <s v="Corporate"/>
    <n v="3"/>
    <n v="2791"/>
    <n v="0.03"/>
    <n v="4946"/>
    <x v="1"/>
    <n v="81218100"/>
    <n v="31758100"/>
    <n v="0.39102244450436541"/>
    <x v="3"/>
    <b v="1"/>
    <s v="julio"/>
    <x v="3"/>
  </r>
  <r>
    <x v="9836"/>
    <s v="CUST6632"/>
    <d v="2024-05-03T00:00:00"/>
    <x v="0"/>
    <x v="3"/>
    <s v="Home Office"/>
    <n v="6"/>
    <n v="17126"/>
    <n v="0"/>
    <n v="55808"/>
    <x v="1"/>
    <n v="1027560000"/>
    <n v="469480000"/>
    <n v="0.45688816224843321"/>
    <x v="5"/>
    <b v="0"/>
    <s v="mayo"/>
    <x v="5"/>
  </r>
  <r>
    <x v="9837"/>
    <s v="CUST7502"/>
    <d v="2024-02-14T00:00:00"/>
    <x v="3"/>
    <x v="4"/>
    <s v="Corporate"/>
    <n v="7"/>
    <n v="1361"/>
    <n v="0.11"/>
    <n v="5097"/>
    <x v="2"/>
    <n v="84790300"/>
    <n v="33820300"/>
    <n v="0.39886991790334508"/>
    <x v="9"/>
    <b v="1"/>
    <s v="febrero"/>
    <x v="9"/>
  </r>
  <r>
    <x v="9838"/>
    <s v="CUST6024"/>
    <d v="2024-02-25T00:00:00"/>
    <x v="2"/>
    <x v="0"/>
    <s v="Home Office"/>
    <n v="1"/>
    <n v="5866"/>
    <n v="0.21"/>
    <n v="3697"/>
    <x v="4"/>
    <n v="46341400"/>
    <n v="9371400"/>
    <n v="0.20222522409767507"/>
    <x v="9"/>
    <b v="1"/>
    <s v="febrero"/>
    <x v="9"/>
  </r>
  <r>
    <x v="9839"/>
    <s v="CUST1419"/>
    <d v="2024-08-28T00:00:00"/>
    <x v="3"/>
    <x v="1"/>
    <s v="Consumer"/>
    <n v="7"/>
    <n v="18184"/>
    <n v="0.19"/>
    <n v="65148"/>
    <x v="4"/>
    <n v="1031032800"/>
    <n v="379552800"/>
    <n v="0.36812873460475748"/>
    <x v="0"/>
    <b v="1"/>
    <s v="agosto"/>
    <x v="0"/>
  </r>
  <r>
    <x v="9840"/>
    <s v="CUST5936"/>
    <d v="2024-01-31T00:00:00"/>
    <x v="3"/>
    <x v="0"/>
    <s v="Home Office"/>
    <n v="1"/>
    <n v="7940"/>
    <n v="7.0000000000000007E-2"/>
    <n v="4441"/>
    <x v="0"/>
    <n v="73842000"/>
    <n v="29432000"/>
    <n v="0.39858075350071775"/>
    <x v="8"/>
    <b v="1"/>
    <s v="enero"/>
    <x v="8"/>
  </r>
  <r>
    <x v="9841"/>
    <s v="CUST1470"/>
    <d v="2024-09-13T00:00:00"/>
    <x v="3"/>
    <x v="4"/>
    <s v="Corporate"/>
    <n v="1"/>
    <n v="24395"/>
    <n v="0"/>
    <n v="17008"/>
    <x v="1"/>
    <n v="243950000"/>
    <n v="73870000"/>
    <n v="0.30280795244927239"/>
    <x v="11"/>
    <b v="0"/>
    <s v="septiembre"/>
    <x v="11"/>
  </r>
  <r>
    <x v="9842"/>
    <s v="CUST3776"/>
    <d v="2024-02-25T00:00:00"/>
    <x v="2"/>
    <x v="3"/>
    <s v="Consumer"/>
    <n v="6"/>
    <n v="17228"/>
    <n v="7.0000000000000007E-2"/>
    <n v="62204"/>
    <x v="3"/>
    <n v="961322400"/>
    <n v="339282400"/>
    <n v="0.35293300145715945"/>
    <x v="9"/>
    <b v="1"/>
    <s v="febrero"/>
    <x v="9"/>
  </r>
  <r>
    <x v="9843"/>
    <s v="CUST7296"/>
    <d v="2024-02-11T00:00:00"/>
    <x v="2"/>
    <x v="3"/>
    <s v="Home Office"/>
    <n v="10"/>
    <n v="4963"/>
    <n v="0.22"/>
    <n v="19432"/>
    <x v="4"/>
    <n v="387114000"/>
    <n v="192794000"/>
    <n v="0.49802900437597192"/>
    <x v="9"/>
    <b v="1"/>
    <s v="febrero"/>
    <x v="9"/>
  </r>
  <r>
    <x v="9844"/>
    <s v="CUST7766"/>
    <d v="2024-02-14T00:00:00"/>
    <x v="3"/>
    <x v="3"/>
    <s v="Home Office"/>
    <n v="8"/>
    <n v="32540"/>
    <n v="0.12"/>
    <n v="170063"/>
    <x v="3"/>
    <n v="2290816000"/>
    <n v="590186000"/>
    <n v="0.25763134184500197"/>
    <x v="9"/>
    <b v="1"/>
    <s v="febrero"/>
    <x v="9"/>
  </r>
  <r>
    <x v="9845"/>
    <s v="CUST4589"/>
    <d v="2024-04-29T00:00:00"/>
    <x v="0"/>
    <x v="2"/>
    <s v="Home Office"/>
    <n v="1"/>
    <n v="3112"/>
    <n v="0.23"/>
    <n v="1801"/>
    <x v="3"/>
    <n v="23962400"/>
    <n v="5952400"/>
    <n v="0.24840583580943479"/>
    <x v="6"/>
    <b v="1"/>
    <s v="abril"/>
    <x v="6"/>
  </r>
  <r>
    <x v="9846"/>
    <s v="CUST5134"/>
    <d v="2024-03-01T00:00:00"/>
    <x v="2"/>
    <x v="2"/>
    <s v="Home Office"/>
    <n v="2"/>
    <n v="41202"/>
    <n v="0.24"/>
    <n v="33847"/>
    <x v="1"/>
    <n v="626270400"/>
    <n v="287800400"/>
    <n v="0.45954654730608374"/>
    <x v="7"/>
    <b v="1"/>
    <s v="marzo"/>
    <x v="7"/>
  </r>
  <r>
    <x v="9847"/>
    <s v="CUST9897"/>
    <d v="2024-11-10T00:00:00"/>
    <x v="1"/>
    <x v="1"/>
    <s v="Home Office"/>
    <n v="9"/>
    <n v="34936"/>
    <n v="0.17"/>
    <n v="149407"/>
    <x v="3"/>
    <n v="2609719200"/>
    <n v="1115649200"/>
    <n v="0.42749779363235707"/>
    <x v="2"/>
    <b v="1"/>
    <s v="noviembre"/>
    <x v="2"/>
  </r>
  <r>
    <x v="9848"/>
    <s v="CUST2811"/>
    <d v="2024-02-26T00:00:00"/>
    <x v="0"/>
    <x v="4"/>
    <s v="Corporate"/>
    <n v="9"/>
    <n v="43744"/>
    <n v="0.17"/>
    <n v="210617"/>
    <x v="4"/>
    <n v="3267676800"/>
    <n v="1161506800"/>
    <n v="0.35545339122890002"/>
    <x v="9"/>
    <b v="1"/>
    <s v="febrero"/>
    <x v="9"/>
  </r>
  <r>
    <x v="9849"/>
    <s v="CUST3816"/>
    <d v="2024-12-11T00:00:00"/>
    <x v="1"/>
    <x v="1"/>
    <s v="Corporate"/>
    <n v="7"/>
    <n v="28038"/>
    <n v="0.14000000000000001"/>
    <n v="86340"/>
    <x v="4"/>
    <n v="1687887600"/>
    <n v="824487600"/>
    <n v="0.48847304761288607"/>
    <x v="10"/>
    <b v="1"/>
    <s v="diciembre"/>
    <x v="10"/>
  </r>
  <r>
    <x v="9850"/>
    <s v="CUST9831"/>
    <d v="2024-07-02T00:00:00"/>
    <x v="1"/>
    <x v="0"/>
    <s v="Corporate"/>
    <n v="3"/>
    <n v="41012"/>
    <n v="0.27"/>
    <n v="63815"/>
    <x v="4"/>
    <n v="898162800"/>
    <n v="260012800"/>
    <n v="0.28949406499578917"/>
    <x v="3"/>
    <b v="1"/>
    <s v="julio"/>
    <x v="3"/>
  </r>
  <r>
    <x v="9851"/>
    <s v="CUST6760"/>
    <d v="2024-12-01T00:00:00"/>
    <x v="1"/>
    <x v="1"/>
    <s v="Home Office"/>
    <n v="3"/>
    <n v="37945"/>
    <n v="0.3"/>
    <n v="48125"/>
    <x v="0"/>
    <n v="796845000"/>
    <n v="315595000"/>
    <n v="0.39605569464575924"/>
    <x v="10"/>
    <b v="1"/>
    <s v="diciembre"/>
    <x v="10"/>
  </r>
  <r>
    <x v="9852"/>
    <s v="CUST3452"/>
    <d v="2024-04-28T00:00:00"/>
    <x v="1"/>
    <x v="1"/>
    <s v="Corporate"/>
    <n v="8"/>
    <n v="28588"/>
    <n v="0.09"/>
    <n v="159924"/>
    <x v="2"/>
    <n v="2081206400"/>
    <n v="481966400"/>
    <n v="0.23158029881130482"/>
    <x v="6"/>
    <b v="1"/>
    <s v="abril"/>
    <x v="6"/>
  </r>
  <r>
    <x v="9853"/>
    <s v="CUST4289"/>
    <d v="2024-11-29T00:00:00"/>
    <x v="2"/>
    <x v="2"/>
    <s v="Corporate"/>
    <n v="6"/>
    <n v="42477"/>
    <n v="0.25"/>
    <n v="102055"/>
    <x v="4"/>
    <n v="1911465000"/>
    <n v="890915000"/>
    <n v="0.46609014551665867"/>
    <x v="2"/>
    <b v="1"/>
    <s v="noviembre"/>
    <x v="2"/>
  </r>
  <r>
    <x v="9854"/>
    <s v="CUST1684"/>
    <d v="2024-07-21T00:00:00"/>
    <x v="0"/>
    <x v="3"/>
    <s v="Consumer"/>
    <n v="8"/>
    <n v="44450"/>
    <n v="0.28999999999999998"/>
    <n v="172992"/>
    <x v="2"/>
    <n v="2524760000"/>
    <n v="794840000"/>
    <n v="0.31481804211093334"/>
    <x v="3"/>
    <b v="1"/>
    <s v="julio"/>
    <x v="3"/>
  </r>
  <r>
    <x v="9855"/>
    <s v="CUST6465"/>
    <d v="2024-02-20T00:00:00"/>
    <x v="1"/>
    <x v="3"/>
    <s v="Consumer"/>
    <n v="5"/>
    <n v="18221"/>
    <n v="0.16"/>
    <n v="49437"/>
    <x v="2"/>
    <n v="765282000"/>
    <n v="270912000"/>
    <n v="0.3540028381694591"/>
    <x v="9"/>
    <b v="1"/>
    <s v="febrero"/>
    <x v="9"/>
  </r>
  <r>
    <x v="9856"/>
    <s v="CUST7126"/>
    <d v="2024-10-03T00:00:00"/>
    <x v="2"/>
    <x v="1"/>
    <s v="Home Office"/>
    <n v="3"/>
    <n v="33014"/>
    <n v="0.26"/>
    <n v="48447"/>
    <x v="1"/>
    <n v="732910800"/>
    <n v="248440800"/>
    <n v="0.33897822217928841"/>
    <x v="4"/>
    <b v="1"/>
    <s v="octubre"/>
    <x v="4"/>
  </r>
  <r>
    <x v="9857"/>
    <s v="CUST3228"/>
    <d v="2024-11-29T00:00:00"/>
    <x v="2"/>
    <x v="1"/>
    <s v="Home Office"/>
    <n v="9"/>
    <n v="45206"/>
    <n v="0.22"/>
    <n v="226184"/>
    <x v="0"/>
    <n v="3173461200"/>
    <n v="911621200"/>
    <n v="0.28726401318535105"/>
    <x v="2"/>
    <b v="1"/>
    <s v="noviembre"/>
    <x v="2"/>
  </r>
  <r>
    <x v="9858"/>
    <s v="CUST9866"/>
    <d v="2024-04-20T00:00:00"/>
    <x v="3"/>
    <x v="2"/>
    <s v="Corporate"/>
    <n v="1"/>
    <n v="28988"/>
    <n v="0.28000000000000003"/>
    <n v="11948"/>
    <x v="4"/>
    <n v="208713600"/>
    <n v="89233600"/>
    <n v="0.42754089814942581"/>
    <x v="6"/>
    <b v="1"/>
    <s v="abril"/>
    <x v="6"/>
  </r>
  <r>
    <x v="9859"/>
    <s v="CUST4315"/>
    <d v="2024-06-07T00:00:00"/>
    <x v="0"/>
    <x v="0"/>
    <s v="Consumer"/>
    <n v="5"/>
    <n v="23490"/>
    <n v="0.3"/>
    <n v="41228"/>
    <x v="1"/>
    <n v="822150000"/>
    <n v="409870000"/>
    <n v="0.49853433071823877"/>
    <x v="1"/>
    <b v="1"/>
    <s v="junio"/>
    <x v="1"/>
  </r>
  <r>
    <x v="9860"/>
    <s v="CUST6071"/>
    <d v="2024-05-24T00:00:00"/>
    <x v="2"/>
    <x v="2"/>
    <s v="Corporate"/>
    <n v="7"/>
    <n v="6941"/>
    <n v="0.24"/>
    <n v="18945"/>
    <x v="0"/>
    <n v="369261200"/>
    <n v="179811200"/>
    <n v="0.48694853399165683"/>
    <x v="5"/>
    <b v="1"/>
    <s v="mayo"/>
    <x v="5"/>
  </r>
  <r>
    <x v="9861"/>
    <s v="CUST8249"/>
    <d v="2024-12-29T00:00:00"/>
    <x v="3"/>
    <x v="0"/>
    <s v="Home Office"/>
    <n v="2"/>
    <n v="39625"/>
    <n v="0.17"/>
    <n v="48595"/>
    <x v="1"/>
    <n v="657775000"/>
    <n v="171825000"/>
    <n v="0.26122154232070238"/>
    <x v="10"/>
    <b v="1"/>
    <s v="diciembre"/>
    <x v="10"/>
  </r>
  <r>
    <x v="9862"/>
    <s v="CUST7869"/>
    <d v="2024-01-21T00:00:00"/>
    <x v="3"/>
    <x v="1"/>
    <s v="Consumer"/>
    <n v="3"/>
    <n v="9145"/>
    <n v="0.28999999999999998"/>
    <n v="12601"/>
    <x v="2"/>
    <n v="194788500"/>
    <n v="68778500"/>
    <n v="0.3530932267561997"/>
    <x v="8"/>
    <b v="1"/>
    <s v="enero"/>
    <x v="8"/>
  </r>
  <r>
    <x v="9863"/>
    <s v="CUST8938"/>
    <d v="2024-03-21T00:00:00"/>
    <x v="3"/>
    <x v="3"/>
    <s v="Corporate"/>
    <n v="1"/>
    <n v="29188"/>
    <n v="0.15"/>
    <n v="16248"/>
    <x v="2"/>
    <n v="248098000"/>
    <n v="85618000"/>
    <n v="0.34509750179364607"/>
    <x v="7"/>
    <b v="1"/>
    <s v="marzo"/>
    <x v="7"/>
  </r>
  <r>
    <x v="9864"/>
    <s v="CUST5643"/>
    <d v="2024-05-04T00:00:00"/>
    <x v="1"/>
    <x v="2"/>
    <s v="Consumer"/>
    <n v="1"/>
    <n v="49704"/>
    <n v="0.28000000000000003"/>
    <n v="25851"/>
    <x v="4"/>
    <n v="357868800"/>
    <n v="99358800"/>
    <n v="0.27764029722624606"/>
    <x v="5"/>
    <b v="1"/>
    <s v="mayo"/>
    <x v="5"/>
  </r>
  <r>
    <x v="9865"/>
    <s v="CUST6776"/>
    <d v="2024-08-31T00:00:00"/>
    <x v="3"/>
    <x v="4"/>
    <s v="Consumer"/>
    <n v="7"/>
    <n v="16701"/>
    <n v="0.03"/>
    <n v="77738"/>
    <x v="1"/>
    <n v="1133997900"/>
    <n v="356617900"/>
    <n v="0.3144784483286962"/>
    <x v="0"/>
    <b v="1"/>
    <s v="agosto"/>
    <x v="0"/>
  </r>
  <r>
    <x v="9866"/>
    <s v="CUST5182"/>
    <d v="2024-11-09T00:00:00"/>
    <x v="1"/>
    <x v="4"/>
    <s v="Consumer"/>
    <n v="5"/>
    <n v="38256"/>
    <n v="0.22"/>
    <n v="88518"/>
    <x v="3"/>
    <n v="1491984000"/>
    <n v="606804000"/>
    <n v="0.40670945532927966"/>
    <x v="2"/>
    <b v="1"/>
    <s v="noviembre"/>
    <x v="2"/>
  </r>
  <r>
    <x v="9867"/>
    <s v="CUST7052"/>
    <d v="2024-08-16T00:00:00"/>
    <x v="1"/>
    <x v="1"/>
    <s v="Home Office"/>
    <n v="6"/>
    <n v="26668"/>
    <n v="0.03"/>
    <n v="120851"/>
    <x v="4"/>
    <n v="1552077600"/>
    <n v="343567600"/>
    <n v="0.22135980829824489"/>
    <x v="0"/>
    <b v="1"/>
    <s v="agosto"/>
    <x v="0"/>
  </r>
  <r>
    <x v="9868"/>
    <s v="CUST7517"/>
    <d v="2024-11-04T00:00:00"/>
    <x v="2"/>
    <x v="2"/>
    <s v="Consumer"/>
    <n v="3"/>
    <n v="42052"/>
    <n v="0.11"/>
    <n v="79002"/>
    <x v="1"/>
    <n v="1122788400"/>
    <n v="332768400"/>
    <n v="0.29637677054732664"/>
    <x v="2"/>
    <b v="1"/>
    <s v="noviembre"/>
    <x v="2"/>
  </r>
  <r>
    <x v="9869"/>
    <s v="CUST3295"/>
    <d v="2024-03-15T00:00:00"/>
    <x v="1"/>
    <x v="1"/>
    <s v="Home Office"/>
    <n v="9"/>
    <n v="37956"/>
    <n v="0.04"/>
    <n v="227830"/>
    <x v="0"/>
    <n v="3279398400"/>
    <n v="1001098400"/>
    <n v="0.30526891761610908"/>
    <x v="7"/>
    <b v="1"/>
    <s v="marzo"/>
    <x v="7"/>
  </r>
  <r>
    <x v="9870"/>
    <s v="CUST8978"/>
    <d v="2024-04-23T00:00:00"/>
    <x v="2"/>
    <x v="4"/>
    <s v="Corporate"/>
    <n v="9"/>
    <n v="31226"/>
    <n v="0.22"/>
    <n v="121998"/>
    <x v="4"/>
    <n v="2192065200"/>
    <n v="972085200"/>
    <n v="0.44345633514915522"/>
    <x v="6"/>
    <b v="1"/>
    <s v="abril"/>
    <x v="6"/>
  </r>
  <r>
    <x v="9871"/>
    <s v="CUST2140"/>
    <d v="2024-12-23T00:00:00"/>
    <x v="2"/>
    <x v="1"/>
    <s v="Home Office"/>
    <n v="4"/>
    <n v="47137"/>
    <n v="0.18"/>
    <n v="105075"/>
    <x v="3"/>
    <n v="1546093600"/>
    <n v="495343600"/>
    <n v="0.32038396640410388"/>
    <x v="10"/>
    <b v="1"/>
    <s v="diciembre"/>
    <x v="10"/>
  </r>
  <r>
    <x v="9872"/>
    <s v="CUST1469"/>
    <d v="2024-04-24T00:00:00"/>
    <x v="3"/>
    <x v="4"/>
    <s v="Consumer"/>
    <n v="10"/>
    <n v="31153"/>
    <n v="0.21"/>
    <n v="127059"/>
    <x v="0"/>
    <n v="2461087000"/>
    <n v="1190497000"/>
    <n v="0.48372812501142787"/>
    <x v="6"/>
    <b v="1"/>
    <s v="abril"/>
    <x v="6"/>
  </r>
  <r>
    <x v="9873"/>
    <s v="CUST8646"/>
    <d v="2024-11-18T00:00:00"/>
    <x v="0"/>
    <x v="3"/>
    <s v="Consumer"/>
    <n v="1"/>
    <n v="39857"/>
    <n v="0.11"/>
    <n v="23949"/>
    <x v="2"/>
    <n v="354727300"/>
    <n v="115237300"/>
    <n v="0.3248616613381603"/>
    <x v="2"/>
    <b v="1"/>
    <s v="noviembre"/>
    <x v="2"/>
  </r>
  <r>
    <x v="9874"/>
    <s v="CUST9945"/>
    <d v="2024-08-09T00:00:00"/>
    <x v="0"/>
    <x v="0"/>
    <s v="Home Office"/>
    <n v="10"/>
    <n v="39069"/>
    <n v="0.03"/>
    <n v="202056"/>
    <x v="1"/>
    <n v="3789693000"/>
    <n v="1769133000"/>
    <n v="0.4668275240237138"/>
    <x v="0"/>
    <b v="1"/>
    <s v="agosto"/>
    <x v="0"/>
  </r>
  <r>
    <x v="9875"/>
    <s v="CUST5998"/>
    <d v="2024-06-28T00:00:00"/>
    <x v="3"/>
    <x v="0"/>
    <s v="Home Office"/>
    <n v="1"/>
    <n v="44911"/>
    <n v="0.03"/>
    <n v="32118"/>
    <x v="0"/>
    <n v="435636700"/>
    <n v="114456700"/>
    <n v="0.26273429212919847"/>
    <x v="1"/>
    <b v="1"/>
    <s v="junio"/>
    <x v="1"/>
  </r>
  <r>
    <x v="9876"/>
    <s v="CUST5157"/>
    <d v="2024-02-16T00:00:00"/>
    <x v="2"/>
    <x v="3"/>
    <s v="Consumer"/>
    <n v="6"/>
    <n v="25867"/>
    <n v="0.24"/>
    <n v="72169"/>
    <x v="4"/>
    <n v="1179535200"/>
    <n v="457845200"/>
    <n v="0.38815730128274256"/>
    <x v="9"/>
    <b v="1"/>
    <s v="febrero"/>
    <x v="9"/>
  </r>
  <r>
    <x v="9877"/>
    <s v="CUST6457"/>
    <d v="2024-04-15T00:00:00"/>
    <x v="0"/>
    <x v="1"/>
    <s v="Home Office"/>
    <n v="5"/>
    <n v="10295"/>
    <n v="0.05"/>
    <n v="38144"/>
    <x v="1"/>
    <n v="489012500"/>
    <n v="107572500"/>
    <n v="0.21997903939060862"/>
    <x v="6"/>
    <b v="1"/>
    <s v="abril"/>
    <x v="6"/>
  </r>
  <r>
    <x v="9878"/>
    <s v="CUST1648"/>
    <d v="2024-06-18T00:00:00"/>
    <x v="2"/>
    <x v="1"/>
    <s v="Home Office"/>
    <n v="9"/>
    <n v="47519"/>
    <n v="0.02"/>
    <n v="319547"/>
    <x v="2"/>
    <n v="4191175800"/>
    <n v="995705800"/>
    <n v="0.23757194818695029"/>
    <x v="1"/>
    <b v="1"/>
    <s v="junio"/>
    <x v="1"/>
  </r>
  <r>
    <x v="9879"/>
    <s v="CUST2923"/>
    <d v="2024-10-16T00:00:00"/>
    <x v="3"/>
    <x v="3"/>
    <s v="Home Office"/>
    <n v="2"/>
    <n v="20495"/>
    <n v="0.13"/>
    <n v="27877"/>
    <x v="1"/>
    <n v="356613000"/>
    <n v="77843000"/>
    <n v="0.21828424650811945"/>
    <x v="4"/>
    <b v="1"/>
    <s v="octubre"/>
    <x v="4"/>
  </r>
  <r>
    <x v="9880"/>
    <s v="CUST4099"/>
    <d v="2024-12-25T00:00:00"/>
    <x v="0"/>
    <x v="3"/>
    <s v="Consumer"/>
    <n v="5"/>
    <n v="20842"/>
    <n v="0.02"/>
    <n v="67407"/>
    <x v="1"/>
    <n v="1021258000"/>
    <n v="347188000"/>
    <n v="0.33996110679181951"/>
    <x v="10"/>
    <b v="1"/>
    <s v="diciembre"/>
    <x v="10"/>
  </r>
  <r>
    <x v="9881"/>
    <s v="CUST4053"/>
    <d v="2024-12-13T00:00:00"/>
    <x v="1"/>
    <x v="4"/>
    <s v="Corporate"/>
    <n v="7"/>
    <n v="29295"/>
    <n v="0.22"/>
    <n v="122410"/>
    <x v="3"/>
    <n v="1599507000"/>
    <n v="375407000"/>
    <n v="0.23470169245898892"/>
    <x v="10"/>
    <b v="1"/>
    <s v="diciembre"/>
    <x v="10"/>
  </r>
  <r>
    <x v="9882"/>
    <s v="CUST9517"/>
    <d v="2024-10-29T00:00:00"/>
    <x v="0"/>
    <x v="3"/>
    <s v="Corporate"/>
    <n v="1"/>
    <n v="23997"/>
    <n v="0.2"/>
    <n v="14367"/>
    <x v="2"/>
    <n v="191976000"/>
    <n v="48306000"/>
    <n v="0.25162520315039377"/>
    <x v="4"/>
    <b v="1"/>
    <s v="octubre"/>
    <x v="4"/>
  </r>
  <r>
    <x v="9883"/>
    <s v="CUST5179"/>
    <d v="2024-02-17T00:00:00"/>
    <x v="0"/>
    <x v="1"/>
    <s v="Corporate"/>
    <n v="3"/>
    <n v="22867"/>
    <n v="0.24"/>
    <n v="32801"/>
    <x v="0"/>
    <n v="521367600"/>
    <n v="193357600"/>
    <n v="0.37086616045952991"/>
    <x v="9"/>
    <b v="1"/>
    <s v="febrero"/>
    <x v="9"/>
  </r>
  <r>
    <x v="9884"/>
    <s v="CUST1188"/>
    <d v="2024-03-11T00:00:00"/>
    <x v="0"/>
    <x v="3"/>
    <s v="Home Office"/>
    <n v="6"/>
    <n v="27680"/>
    <n v="0.04"/>
    <n v="93256"/>
    <x v="4"/>
    <n v="1594368000"/>
    <n v="661808000"/>
    <n v="0.41509112074502247"/>
    <x v="7"/>
    <b v="1"/>
    <s v="marzo"/>
    <x v="7"/>
  </r>
  <r>
    <x v="9885"/>
    <s v="CUST8769"/>
    <d v="2024-12-27T00:00:00"/>
    <x v="1"/>
    <x v="1"/>
    <s v="Corporate"/>
    <n v="1"/>
    <n v="46709"/>
    <n v="0.03"/>
    <n v="34751"/>
    <x v="3"/>
    <n v="453077300"/>
    <n v="105567300"/>
    <n v="0.23300063808096322"/>
    <x v="10"/>
    <b v="1"/>
    <s v="diciembre"/>
    <x v="10"/>
  </r>
  <r>
    <x v="9886"/>
    <s v="CUST3832"/>
    <d v="2024-01-21T00:00:00"/>
    <x v="0"/>
    <x v="2"/>
    <s v="Consumer"/>
    <n v="1"/>
    <n v="49581"/>
    <n v="0.13"/>
    <n v="31414"/>
    <x v="3"/>
    <n v="431354700"/>
    <n v="117214700"/>
    <n v="0.27173623006773778"/>
    <x v="8"/>
    <b v="1"/>
    <s v="enero"/>
    <x v="8"/>
  </r>
  <r>
    <x v="9887"/>
    <s v="CUST6605"/>
    <d v="2024-05-11T00:00:00"/>
    <x v="2"/>
    <x v="1"/>
    <s v="Consumer"/>
    <n v="6"/>
    <n v="37500"/>
    <n v="0.02"/>
    <n v="119060"/>
    <x v="0"/>
    <n v="2205000000"/>
    <n v="1014400000"/>
    <n v="0.46004535147392289"/>
    <x v="5"/>
    <b v="1"/>
    <s v="mayo"/>
    <x v="5"/>
  </r>
  <r>
    <x v="9888"/>
    <s v="CUST5595"/>
    <d v="2024-11-26T00:00:00"/>
    <x v="3"/>
    <x v="4"/>
    <s v="Corporate"/>
    <n v="10"/>
    <n v="2927"/>
    <n v="0.15"/>
    <n v="18817"/>
    <x v="1"/>
    <n v="248795000"/>
    <n v="60625000"/>
    <n v="0.24367451114371269"/>
    <x v="2"/>
    <b v="1"/>
    <s v="noviembre"/>
    <x v="2"/>
  </r>
  <r>
    <x v="9889"/>
    <s v="CUST4272"/>
    <d v="2024-01-14T00:00:00"/>
    <x v="0"/>
    <x v="3"/>
    <s v="Corporate"/>
    <n v="4"/>
    <n v="27282"/>
    <n v="0"/>
    <n v="64414"/>
    <x v="0"/>
    <n v="1091280000"/>
    <n v="447140000"/>
    <n v="0.40973902206583096"/>
    <x v="8"/>
    <b v="0"/>
    <s v="enero"/>
    <x v="8"/>
  </r>
  <r>
    <x v="9890"/>
    <s v="CUST7099"/>
    <d v="2024-07-11T00:00:00"/>
    <x v="2"/>
    <x v="3"/>
    <s v="Home Office"/>
    <n v="10"/>
    <n v="15498"/>
    <n v="0.06"/>
    <n v="81103"/>
    <x v="4"/>
    <n v="1456812000"/>
    <n v="645782000"/>
    <n v="0.44328437711935376"/>
    <x v="3"/>
    <b v="1"/>
    <s v="julio"/>
    <x v="3"/>
  </r>
  <r>
    <x v="9891"/>
    <s v="CUST6021"/>
    <d v="2024-04-08T00:00:00"/>
    <x v="3"/>
    <x v="4"/>
    <s v="Corporate"/>
    <n v="2"/>
    <n v="20933"/>
    <n v="0.06"/>
    <n v="24391"/>
    <x v="4"/>
    <n v="393540400"/>
    <n v="149630400"/>
    <n v="0.38021610995973981"/>
    <x v="6"/>
    <b v="1"/>
    <s v="abril"/>
    <x v="6"/>
  </r>
  <r>
    <x v="9892"/>
    <s v="CUST9318"/>
    <d v="2024-08-14T00:00:00"/>
    <x v="3"/>
    <x v="1"/>
    <s v="Corporate"/>
    <n v="9"/>
    <n v="39807"/>
    <n v="0.11"/>
    <n v="239203"/>
    <x v="4"/>
    <n v="3188540700"/>
    <n v="796510700"/>
    <n v="0.24980415021831145"/>
    <x v="0"/>
    <b v="1"/>
    <s v="agosto"/>
    <x v="0"/>
  </r>
  <r>
    <x v="9893"/>
    <s v="CUST4357"/>
    <d v="2024-06-22T00:00:00"/>
    <x v="1"/>
    <x v="1"/>
    <s v="Corporate"/>
    <n v="3"/>
    <n v="27412"/>
    <n v="0.22"/>
    <n v="50348"/>
    <x v="4"/>
    <n v="641440800"/>
    <n v="137960800"/>
    <n v="0.21507955215820385"/>
    <x v="1"/>
    <b v="1"/>
    <s v="junio"/>
    <x v="1"/>
  </r>
  <r>
    <x v="9894"/>
    <s v="CUST8219"/>
    <d v="2024-09-11T00:00:00"/>
    <x v="3"/>
    <x v="1"/>
    <s v="Home Office"/>
    <n v="2"/>
    <n v="35713"/>
    <n v="0.01"/>
    <n v="41708"/>
    <x v="2"/>
    <n v="707117400"/>
    <n v="290037400"/>
    <n v="0.41016866506184124"/>
    <x v="11"/>
    <b v="1"/>
    <s v="septiembre"/>
    <x v="11"/>
  </r>
  <r>
    <x v="9895"/>
    <s v="CUST5379"/>
    <d v="2024-05-02T00:00:00"/>
    <x v="1"/>
    <x v="1"/>
    <s v="Corporate"/>
    <n v="9"/>
    <n v="44669"/>
    <n v="0.1"/>
    <n v="287641"/>
    <x v="0"/>
    <n v="3618189000"/>
    <n v="741779000"/>
    <n v="0.20501388954529462"/>
    <x v="5"/>
    <b v="1"/>
    <s v="mayo"/>
    <x v="5"/>
  </r>
  <r>
    <x v="9896"/>
    <s v="CUST4185"/>
    <d v="2024-08-28T00:00:00"/>
    <x v="2"/>
    <x v="0"/>
    <s v="Consumer"/>
    <n v="5"/>
    <n v="17440"/>
    <n v="0.05"/>
    <n v="47457"/>
    <x v="4"/>
    <n v="828400000"/>
    <n v="353830000"/>
    <n v="0.42712457749879285"/>
    <x v="0"/>
    <b v="1"/>
    <s v="agosto"/>
    <x v="0"/>
  </r>
  <r>
    <x v="9897"/>
    <s v="CUST2698"/>
    <d v="2024-12-21T00:00:00"/>
    <x v="0"/>
    <x v="1"/>
    <s v="Corporate"/>
    <n v="2"/>
    <n v="5260"/>
    <n v="0.11"/>
    <n v="5780"/>
    <x v="3"/>
    <n v="93628000"/>
    <n v="35828000"/>
    <n v="0.38266330584867775"/>
    <x v="10"/>
    <b v="1"/>
    <s v="diciembre"/>
    <x v="10"/>
  </r>
  <r>
    <x v="9898"/>
    <s v="CUST8285"/>
    <d v="2024-04-14T00:00:00"/>
    <x v="1"/>
    <x v="4"/>
    <s v="Consumer"/>
    <n v="7"/>
    <n v="30038"/>
    <n v="0.23"/>
    <n v="125437"/>
    <x v="1"/>
    <n v="1619048200"/>
    <n v="364678200"/>
    <n v="0.22524233682480854"/>
    <x v="6"/>
    <b v="1"/>
    <s v="abril"/>
    <x v="6"/>
  </r>
  <r>
    <x v="9899"/>
    <s v="CUST9328"/>
    <d v="2024-09-11T00:00:00"/>
    <x v="3"/>
    <x v="2"/>
    <s v="Consumer"/>
    <n v="10"/>
    <n v="2225"/>
    <n v="0.04"/>
    <n v="16400"/>
    <x v="2"/>
    <n v="213600000"/>
    <n v="49600000"/>
    <n v="0.23220973782771537"/>
    <x v="11"/>
    <b v="1"/>
    <s v="septiembre"/>
    <x v="11"/>
  </r>
  <r>
    <x v="9900"/>
    <s v="CUST8871"/>
    <d v="2024-06-14T00:00:00"/>
    <x v="1"/>
    <x v="1"/>
    <s v="Consumer"/>
    <n v="4"/>
    <n v="25830"/>
    <n v="0.11"/>
    <n v="65733"/>
    <x v="1"/>
    <n v="919548000"/>
    <n v="262218000"/>
    <n v="0.28515966540082738"/>
    <x v="1"/>
    <b v="1"/>
    <s v="junio"/>
    <x v="1"/>
  </r>
  <r>
    <x v="9901"/>
    <s v="CUST9568"/>
    <d v="2024-02-05T00:00:00"/>
    <x v="2"/>
    <x v="0"/>
    <s v="Home Office"/>
    <n v="10"/>
    <n v="31363"/>
    <n v="0.24"/>
    <n v="146666"/>
    <x v="1"/>
    <n v="2383588000"/>
    <n v="916928000"/>
    <n v="0.38468393027654108"/>
    <x v="9"/>
    <b v="1"/>
    <s v="febrero"/>
    <x v="9"/>
  </r>
  <r>
    <x v="9902"/>
    <s v="CUST9116"/>
    <d v="2024-02-29T00:00:00"/>
    <x v="3"/>
    <x v="0"/>
    <s v="Consumer"/>
    <n v="9"/>
    <n v="23404"/>
    <n v="0.16"/>
    <n v="92805"/>
    <x v="0"/>
    <n v="1769342400"/>
    <n v="841292400"/>
    <n v="0.47548309473621386"/>
    <x v="9"/>
    <b v="1"/>
    <s v="febrero"/>
    <x v="9"/>
  </r>
  <r>
    <x v="9903"/>
    <s v="CUST2355"/>
    <d v="2024-06-15T00:00:00"/>
    <x v="0"/>
    <x v="3"/>
    <s v="Home Office"/>
    <n v="2"/>
    <n v="43109"/>
    <n v="0.1"/>
    <n v="48360"/>
    <x v="1"/>
    <n v="775962000"/>
    <n v="292362000"/>
    <n v="0.37677360489302308"/>
    <x v="1"/>
    <b v="1"/>
    <s v="junio"/>
    <x v="1"/>
  </r>
  <r>
    <x v="9904"/>
    <s v="CUST3107"/>
    <d v="2024-01-25T00:00:00"/>
    <x v="2"/>
    <x v="4"/>
    <s v="Home Office"/>
    <n v="3"/>
    <n v="44549"/>
    <n v="0.1"/>
    <n v="76306"/>
    <x v="2"/>
    <n v="1202823000"/>
    <n v="439763000"/>
    <n v="0.36560907132637138"/>
    <x v="8"/>
    <b v="1"/>
    <s v="enero"/>
    <x v="8"/>
  </r>
  <r>
    <x v="9905"/>
    <s v="CUST8320"/>
    <d v="2024-12-13T00:00:00"/>
    <x v="0"/>
    <x v="2"/>
    <s v="Home Office"/>
    <n v="2"/>
    <n v="27592"/>
    <n v="0.08"/>
    <n v="36504"/>
    <x v="2"/>
    <n v="507692800"/>
    <n v="142652800"/>
    <n v="0.28098251541089414"/>
    <x v="10"/>
    <b v="1"/>
    <s v="diciembre"/>
    <x v="10"/>
  </r>
  <r>
    <x v="9906"/>
    <s v="CUST4288"/>
    <d v="2024-02-14T00:00:00"/>
    <x v="1"/>
    <x v="3"/>
    <s v="Home Office"/>
    <n v="10"/>
    <n v="33826"/>
    <n v="0.13"/>
    <n v="205592"/>
    <x v="2"/>
    <n v="2942862000"/>
    <n v="886942000"/>
    <n v="0.30138756081664719"/>
    <x v="9"/>
    <b v="1"/>
    <s v="febrero"/>
    <x v="9"/>
  </r>
  <r>
    <x v="9907"/>
    <s v="CUST7379"/>
    <d v="2024-05-16T00:00:00"/>
    <x v="2"/>
    <x v="1"/>
    <s v="Corporate"/>
    <n v="9"/>
    <n v="20409"/>
    <n v="0.18"/>
    <n v="76171"/>
    <x v="4"/>
    <n v="1506184200"/>
    <n v="744474200"/>
    <n v="0.49427832266465149"/>
    <x v="5"/>
    <b v="1"/>
    <s v="mayo"/>
    <x v="5"/>
  </r>
  <r>
    <x v="9908"/>
    <s v="CUST8737"/>
    <d v="2024-05-09T00:00:00"/>
    <x v="3"/>
    <x v="3"/>
    <s v="Consumer"/>
    <n v="7"/>
    <n v="48915"/>
    <n v="0.25"/>
    <n v="170481"/>
    <x v="3"/>
    <n v="2568037500"/>
    <n v="863227500"/>
    <n v="0.33614287174544766"/>
    <x v="5"/>
    <b v="1"/>
    <s v="mayo"/>
    <x v="5"/>
  </r>
  <r>
    <x v="9909"/>
    <s v="CUST5716"/>
    <d v="2024-05-21T00:00:00"/>
    <x v="2"/>
    <x v="1"/>
    <s v="Consumer"/>
    <n v="7"/>
    <n v="47133"/>
    <n v="0"/>
    <n v="236844"/>
    <x v="1"/>
    <n v="3299310000"/>
    <n v="930870000"/>
    <n v="0.28214081126053631"/>
    <x v="5"/>
    <b v="0"/>
    <s v="mayo"/>
    <x v="5"/>
  </r>
  <r>
    <x v="9910"/>
    <s v="CUST9994"/>
    <d v="2024-06-25T00:00:00"/>
    <x v="3"/>
    <x v="3"/>
    <s v="Corporate"/>
    <n v="10"/>
    <n v="49353"/>
    <n v="0.01"/>
    <n v="305756"/>
    <x v="2"/>
    <n v="4885947000"/>
    <n v="1828387000"/>
    <n v="0.37421343293326759"/>
    <x v="1"/>
    <b v="1"/>
    <s v="junio"/>
    <x v="1"/>
  </r>
  <r>
    <x v="9911"/>
    <s v="CUST2336"/>
    <d v="2024-10-08T00:00:00"/>
    <x v="0"/>
    <x v="0"/>
    <s v="Home Office"/>
    <n v="9"/>
    <n v="44171"/>
    <n v="0.19"/>
    <n v="215540"/>
    <x v="3"/>
    <n v="3220065900"/>
    <n v="1064665900"/>
    <n v="0.3306348171321587"/>
    <x v="4"/>
    <b v="1"/>
    <s v="octubre"/>
    <x v="4"/>
  </r>
  <r>
    <x v="9912"/>
    <s v="CUST4838"/>
    <d v="2024-03-30T00:00:00"/>
    <x v="2"/>
    <x v="0"/>
    <s v="Home Office"/>
    <n v="3"/>
    <n v="16736"/>
    <n v="0.24"/>
    <n v="19132"/>
    <x v="4"/>
    <n v="381580800"/>
    <n v="190260800"/>
    <n v="0.49861208949716546"/>
    <x v="7"/>
    <b v="1"/>
    <s v="marzo"/>
    <x v="7"/>
  </r>
  <r>
    <x v="9913"/>
    <s v="CUST8794"/>
    <d v="2024-02-10T00:00:00"/>
    <x v="3"/>
    <x v="3"/>
    <s v="Corporate"/>
    <n v="6"/>
    <n v="10905"/>
    <n v="0.22"/>
    <n v="33725"/>
    <x v="1"/>
    <n v="510354000"/>
    <n v="173104000"/>
    <n v="0.33918417412227592"/>
    <x v="9"/>
    <b v="1"/>
    <s v="febrero"/>
    <x v="9"/>
  </r>
  <r>
    <x v="9914"/>
    <s v="CUST3782"/>
    <d v="2024-04-05T00:00:00"/>
    <x v="0"/>
    <x v="0"/>
    <s v="Home Office"/>
    <n v="1"/>
    <n v="46959"/>
    <n v="7.0000000000000007E-2"/>
    <n v="25242"/>
    <x v="0"/>
    <n v="436718700"/>
    <n v="184298700"/>
    <n v="0.42200780502414942"/>
    <x v="6"/>
    <b v="1"/>
    <s v="abril"/>
    <x v="6"/>
  </r>
  <r>
    <x v="9915"/>
    <s v="CUST6116"/>
    <d v="2024-08-05T00:00:00"/>
    <x v="2"/>
    <x v="0"/>
    <s v="Corporate"/>
    <n v="2"/>
    <n v="47088"/>
    <n v="0.15"/>
    <n v="47075"/>
    <x v="1"/>
    <n v="800496000"/>
    <n v="329746000"/>
    <n v="0.41192710519477921"/>
    <x v="0"/>
    <b v="1"/>
    <s v="agosto"/>
    <x v="0"/>
  </r>
  <r>
    <x v="9916"/>
    <s v="CUST1189"/>
    <d v="2024-10-14T00:00:00"/>
    <x v="0"/>
    <x v="4"/>
    <s v="Consumer"/>
    <n v="4"/>
    <n v="1313"/>
    <n v="0.19"/>
    <n v="2487"/>
    <x v="1"/>
    <n v="42541200"/>
    <n v="17671200"/>
    <n v="0.41539025697441539"/>
    <x v="4"/>
    <b v="1"/>
    <s v="octubre"/>
    <x v="4"/>
  </r>
  <r>
    <x v="9917"/>
    <s v="CUST2786"/>
    <d v="2024-04-27T00:00:00"/>
    <x v="0"/>
    <x v="0"/>
    <s v="Consumer"/>
    <n v="9"/>
    <n v="5175"/>
    <n v="0.05"/>
    <n v="25698"/>
    <x v="0"/>
    <n v="442462500"/>
    <n v="185482500"/>
    <n v="0.41920501737435378"/>
    <x v="6"/>
    <b v="1"/>
    <s v="abril"/>
    <x v="6"/>
  </r>
  <r>
    <x v="9918"/>
    <s v="CUST7060"/>
    <d v="2024-10-23T00:00:00"/>
    <x v="3"/>
    <x v="1"/>
    <s v="Home Office"/>
    <n v="4"/>
    <n v="10945"/>
    <n v="0.04"/>
    <n v="31980"/>
    <x v="4"/>
    <n v="420288000"/>
    <n v="100488000"/>
    <n v="0.23909319323892189"/>
    <x v="4"/>
    <b v="1"/>
    <s v="octubre"/>
    <x v="4"/>
  </r>
  <r>
    <x v="9919"/>
    <s v="CUST8347"/>
    <d v="2024-09-27T00:00:00"/>
    <x v="3"/>
    <x v="2"/>
    <s v="Corporate"/>
    <n v="1"/>
    <n v="35810"/>
    <n v="0.21"/>
    <n v="21569"/>
    <x v="0"/>
    <n v="282899000"/>
    <n v="67209000"/>
    <n v="0.23757241983888241"/>
    <x v="11"/>
    <b v="1"/>
    <s v="septiembre"/>
    <x v="11"/>
  </r>
  <r>
    <x v="9920"/>
    <s v="CUST3990"/>
    <d v="2024-12-05T00:00:00"/>
    <x v="1"/>
    <x v="3"/>
    <s v="Consumer"/>
    <n v="4"/>
    <n v="29544"/>
    <n v="0.17"/>
    <n v="54329"/>
    <x v="1"/>
    <n v="980860800"/>
    <n v="437570800"/>
    <n v="0.44610896877518197"/>
    <x v="10"/>
    <b v="1"/>
    <s v="diciembre"/>
    <x v="10"/>
  </r>
  <r>
    <x v="9921"/>
    <s v="CUST2542"/>
    <d v="2024-05-06T00:00:00"/>
    <x v="3"/>
    <x v="0"/>
    <s v="Home Office"/>
    <n v="3"/>
    <n v="10947"/>
    <n v="0.01"/>
    <n v="24767"/>
    <x v="1"/>
    <n v="325125900"/>
    <n v="77455900"/>
    <n v="0.23823355813855493"/>
    <x v="5"/>
    <b v="1"/>
    <s v="mayo"/>
    <x v="5"/>
  </r>
  <r>
    <x v="9922"/>
    <s v="CUST3745"/>
    <d v="2024-08-01T00:00:00"/>
    <x v="3"/>
    <x v="4"/>
    <s v="Home Office"/>
    <n v="7"/>
    <n v="43296"/>
    <n v="0.23"/>
    <n v="178554"/>
    <x v="4"/>
    <n v="2333654400"/>
    <n v="548114400"/>
    <n v="0.23487385278642803"/>
    <x v="0"/>
    <b v="1"/>
    <s v="agosto"/>
    <x v="0"/>
  </r>
  <r>
    <x v="9923"/>
    <s v="CUST3604"/>
    <d v="2024-06-17T00:00:00"/>
    <x v="3"/>
    <x v="1"/>
    <s v="Corporate"/>
    <n v="5"/>
    <n v="33738"/>
    <n v="0.11"/>
    <n v="106986"/>
    <x v="1"/>
    <n v="1501341000"/>
    <n v="431481000"/>
    <n v="0.28739706702208223"/>
    <x v="1"/>
    <b v="1"/>
    <s v="junio"/>
    <x v="1"/>
  </r>
  <r>
    <x v="9924"/>
    <s v="CUST1862"/>
    <d v="2024-01-14T00:00:00"/>
    <x v="3"/>
    <x v="1"/>
    <s v="Consumer"/>
    <n v="6"/>
    <n v="15275"/>
    <n v="0.24"/>
    <n v="48914"/>
    <x v="3"/>
    <n v="696540000"/>
    <n v="207400000"/>
    <n v="0.29775748700720706"/>
    <x v="8"/>
    <b v="1"/>
    <s v="enero"/>
    <x v="8"/>
  </r>
  <r>
    <x v="9925"/>
    <s v="CUST3809"/>
    <d v="2024-08-28T00:00:00"/>
    <x v="2"/>
    <x v="1"/>
    <s v="Corporate"/>
    <n v="4"/>
    <n v="6778"/>
    <n v="0.21"/>
    <n v="14481"/>
    <x v="1"/>
    <n v="214184800"/>
    <n v="69374800"/>
    <n v="0.32390160272811142"/>
    <x v="0"/>
    <b v="1"/>
    <s v="agosto"/>
    <x v="0"/>
  </r>
  <r>
    <x v="9926"/>
    <s v="CUST2154"/>
    <d v="2024-09-20T00:00:00"/>
    <x v="0"/>
    <x v="1"/>
    <s v="Corporate"/>
    <n v="8"/>
    <n v="22120"/>
    <n v="0.08"/>
    <n v="88249"/>
    <x v="1"/>
    <n v="1628032000"/>
    <n v="745542000"/>
    <n v="0.45794063015960373"/>
    <x v="11"/>
    <b v="1"/>
    <s v="septiembre"/>
    <x v="11"/>
  </r>
  <r>
    <x v="9927"/>
    <s v="CUST8592"/>
    <d v="2024-10-30T00:00:00"/>
    <x v="1"/>
    <x v="0"/>
    <s v="Home Office"/>
    <n v="6"/>
    <n v="40666"/>
    <n v="0.1"/>
    <n v="128725"/>
    <x v="4"/>
    <n v="2195964000"/>
    <n v="908714000"/>
    <n v="0.41381097322178323"/>
    <x v="4"/>
    <b v="1"/>
    <s v="octubre"/>
    <x v="4"/>
  </r>
  <r>
    <x v="9928"/>
    <s v="CUST8756"/>
    <d v="2024-06-10T00:00:00"/>
    <x v="2"/>
    <x v="4"/>
    <s v="Consumer"/>
    <n v="9"/>
    <n v="46298"/>
    <n v="0.08"/>
    <n v="295942"/>
    <x v="2"/>
    <n v="3833474400"/>
    <n v="874054400"/>
    <n v="0.22800580069088239"/>
    <x v="1"/>
    <b v="1"/>
    <s v="junio"/>
    <x v="1"/>
  </r>
  <r>
    <x v="9929"/>
    <s v="CUST8850"/>
    <d v="2024-09-03T00:00:00"/>
    <x v="0"/>
    <x v="2"/>
    <s v="Consumer"/>
    <n v="8"/>
    <n v="39033"/>
    <n v="0.09"/>
    <n v="213658"/>
    <x v="4"/>
    <n v="2841602400"/>
    <n v="705022400"/>
    <n v="0.24810733549493061"/>
    <x v="11"/>
    <b v="1"/>
    <s v="septiembre"/>
    <x v="11"/>
  </r>
  <r>
    <x v="9930"/>
    <s v="CUST9554"/>
    <d v="2024-12-23T00:00:00"/>
    <x v="2"/>
    <x v="1"/>
    <s v="Consumer"/>
    <n v="5"/>
    <n v="19054"/>
    <n v="0.12"/>
    <n v="56427"/>
    <x v="0"/>
    <n v="838376000"/>
    <n v="274106000"/>
    <n v="0.32694876761739361"/>
    <x v="10"/>
    <b v="1"/>
    <s v="diciembre"/>
    <x v="10"/>
  </r>
  <r>
    <x v="9931"/>
    <s v="CUST6571"/>
    <d v="2024-11-22T00:00:00"/>
    <x v="1"/>
    <x v="3"/>
    <s v="Home Office"/>
    <n v="2"/>
    <n v="31903"/>
    <n v="0.03"/>
    <n v="36632"/>
    <x v="4"/>
    <n v="618918200"/>
    <n v="252598200"/>
    <n v="0.40812857014060988"/>
    <x v="2"/>
    <b v="1"/>
    <s v="noviembre"/>
    <x v="2"/>
  </r>
  <r>
    <x v="9932"/>
    <s v="CUST7877"/>
    <d v="2024-08-02T00:00:00"/>
    <x v="3"/>
    <x v="1"/>
    <s v="Consumer"/>
    <n v="7"/>
    <n v="9264"/>
    <n v="0.27"/>
    <n v="30193"/>
    <x v="2"/>
    <n v="473390400"/>
    <n v="171460400"/>
    <n v="0.36219661404202536"/>
    <x v="0"/>
    <b v="1"/>
    <s v="agosto"/>
    <x v="0"/>
  </r>
  <r>
    <x v="9933"/>
    <s v="CUST7314"/>
    <d v="2024-06-07T00:00:00"/>
    <x v="2"/>
    <x v="1"/>
    <s v="Corporate"/>
    <n v="6"/>
    <n v="4045"/>
    <n v="0.08"/>
    <n v="11716"/>
    <x v="0"/>
    <n v="223284000"/>
    <n v="106124000"/>
    <n v="0.47528707833969297"/>
    <x v="1"/>
    <b v="1"/>
    <s v="junio"/>
    <x v="1"/>
  </r>
  <r>
    <x v="9934"/>
    <s v="CUST1713"/>
    <d v="2024-06-02T00:00:00"/>
    <x v="2"/>
    <x v="1"/>
    <s v="Home Office"/>
    <n v="7"/>
    <n v="18615"/>
    <n v="0.14000000000000001"/>
    <n v="57490"/>
    <x v="1"/>
    <n v="1120623000"/>
    <n v="545723000"/>
    <n v="0.48698179494798877"/>
    <x v="1"/>
    <b v="1"/>
    <s v="junio"/>
    <x v="1"/>
  </r>
  <r>
    <x v="9935"/>
    <s v="CUST5884"/>
    <d v="2024-05-26T00:00:00"/>
    <x v="0"/>
    <x v="3"/>
    <s v="Consumer"/>
    <n v="5"/>
    <n v="7374"/>
    <n v="0.1"/>
    <n v="22689"/>
    <x v="1"/>
    <n v="331830000"/>
    <n v="104940000"/>
    <n v="0.31624627068077027"/>
    <x v="5"/>
    <b v="1"/>
    <s v="mayo"/>
    <x v="5"/>
  </r>
  <r>
    <x v="9936"/>
    <s v="CUST7779"/>
    <d v="2024-01-21T00:00:00"/>
    <x v="3"/>
    <x v="3"/>
    <s v="Corporate"/>
    <n v="9"/>
    <n v="28582"/>
    <n v="0.2"/>
    <n v="137494"/>
    <x v="2"/>
    <n v="2057904000"/>
    <n v="682964000"/>
    <n v="0.33187359565849522"/>
    <x v="8"/>
    <b v="1"/>
    <s v="enero"/>
    <x v="8"/>
  </r>
  <r>
    <x v="9937"/>
    <s v="CUST3270"/>
    <d v="2024-11-13T00:00:00"/>
    <x v="3"/>
    <x v="2"/>
    <s v="Home Office"/>
    <n v="7"/>
    <n v="4592"/>
    <n v="0.09"/>
    <n v="22901"/>
    <x v="4"/>
    <n v="292510400"/>
    <n v="63500400"/>
    <n v="0.21708766594281775"/>
    <x v="2"/>
    <b v="1"/>
    <s v="noviembre"/>
    <x v="2"/>
  </r>
  <r>
    <x v="9938"/>
    <s v="CUST3914"/>
    <d v="2024-03-20T00:00:00"/>
    <x v="2"/>
    <x v="0"/>
    <s v="Home Office"/>
    <n v="7"/>
    <n v="28607"/>
    <n v="0.03"/>
    <n v="106752"/>
    <x v="0"/>
    <n v="1942415300"/>
    <n v="874895300"/>
    <n v="0.45041619060558263"/>
    <x v="7"/>
    <b v="1"/>
    <s v="marzo"/>
    <x v="7"/>
  </r>
  <r>
    <x v="9939"/>
    <s v="CUST7917"/>
    <d v="2024-07-05T00:00:00"/>
    <x v="2"/>
    <x v="0"/>
    <s v="Home Office"/>
    <n v="2"/>
    <n v="23092"/>
    <n v="0.08"/>
    <n v="29626"/>
    <x v="3"/>
    <n v="424892800"/>
    <n v="128632800"/>
    <n v="0.30274177392509355"/>
    <x v="3"/>
    <b v="1"/>
    <s v="julio"/>
    <x v="3"/>
  </r>
  <r>
    <x v="9940"/>
    <s v="CUST6323"/>
    <d v="2024-03-21T00:00:00"/>
    <x v="2"/>
    <x v="4"/>
    <s v="Home Office"/>
    <n v="9"/>
    <n v="20899"/>
    <n v="0.11"/>
    <n v="93450"/>
    <x v="2"/>
    <n v="1674009900"/>
    <n v="739509900"/>
    <n v="0.44175957382330894"/>
    <x v="7"/>
    <b v="1"/>
    <s v="marzo"/>
    <x v="7"/>
  </r>
  <r>
    <x v="9941"/>
    <s v="CUST4301"/>
    <d v="2024-01-23T00:00:00"/>
    <x v="1"/>
    <x v="1"/>
    <s v="Consumer"/>
    <n v="8"/>
    <n v="22767"/>
    <n v="0.12"/>
    <n v="107400"/>
    <x v="4"/>
    <n v="1602796800"/>
    <n v="528796800"/>
    <n v="0.32992129757184441"/>
    <x v="8"/>
    <b v="1"/>
    <s v="enero"/>
    <x v="8"/>
  </r>
  <r>
    <x v="9942"/>
    <s v="CUST7136"/>
    <d v="2024-03-31T00:00:00"/>
    <x v="2"/>
    <x v="4"/>
    <s v="Corporate"/>
    <n v="4"/>
    <n v="2950"/>
    <n v="0.25"/>
    <n v="5269"/>
    <x v="1"/>
    <n v="88500000"/>
    <n v="35810000"/>
    <n v="0.40463276836158191"/>
    <x v="7"/>
    <b v="1"/>
    <s v="marzo"/>
    <x v="7"/>
  </r>
  <r>
    <x v="9943"/>
    <s v="CUST5090"/>
    <d v="2024-11-11T00:00:00"/>
    <x v="2"/>
    <x v="4"/>
    <s v="Corporate"/>
    <n v="3"/>
    <n v="4287"/>
    <n v="0.18"/>
    <n v="7492"/>
    <x v="4"/>
    <n v="105460200"/>
    <n v="30540200"/>
    <n v="0.28958981682189111"/>
    <x v="2"/>
    <b v="1"/>
    <s v="noviembre"/>
    <x v="2"/>
  </r>
  <r>
    <x v="9944"/>
    <s v="CUST7700"/>
    <d v="2024-09-10T00:00:00"/>
    <x v="2"/>
    <x v="4"/>
    <s v="Corporate"/>
    <n v="10"/>
    <n v="25226"/>
    <n v="0.28000000000000003"/>
    <n v="112802"/>
    <x v="3"/>
    <n v="1816272000"/>
    <n v="688252000"/>
    <n v="0.37893663504144753"/>
    <x v="11"/>
    <b v="1"/>
    <s v="septiembre"/>
    <x v="11"/>
  </r>
  <r>
    <x v="9945"/>
    <s v="CUST9277"/>
    <d v="2024-12-07T00:00:00"/>
    <x v="3"/>
    <x v="2"/>
    <s v="Corporate"/>
    <n v="3"/>
    <n v="43833"/>
    <n v="0.23"/>
    <n v="59793"/>
    <x v="1"/>
    <n v="1012542300"/>
    <n v="414612300"/>
    <n v="0.4094765226104628"/>
    <x v="10"/>
    <b v="1"/>
    <s v="diciembre"/>
    <x v="10"/>
  </r>
  <r>
    <x v="9946"/>
    <s v="CUST1964"/>
    <d v="2024-06-11T00:00:00"/>
    <x v="0"/>
    <x v="1"/>
    <s v="Corporate"/>
    <n v="6"/>
    <n v="27138"/>
    <n v="0.18"/>
    <n v="97155"/>
    <x v="0"/>
    <n v="1335189600"/>
    <n v="363639600"/>
    <n v="0.27235053358714001"/>
    <x v="1"/>
    <b v="1"/>
    <s v="junio"/>
    <x v="1"/>
  </r>
  <r>
    <x v="9947"/>
    <s v="CUST6667"/>
    <d v="2024-10-05T00:00:00"/>
    <x v="1"/>
    <x v="4"/>
    <s v="Home Office"/>
    <n v="10"/>
    <n v="42618"/>
    <n v="0.17"/>
    <n v="248886"/>
    <x v="0"/>
    <n v="3537294000"/>
    <n v="1048434000"/>
    <n v="0.2963943624702951"/>
    <x v="4"/>
    <b v="1"/>
    <s v="octubre"/>
    <x v="4"/>
  </r>
  <r>
    <x v="9948"/>
    <s v="CUST3510"/>
    <d v="2024-11-30T00:00:00"/>
    <x v="3"/>
    <x v="4"/>
    <s v="Corporate"/>
    <n v="8"/>
    <n v="36044"/>
    <n v="0.23"/>
    <n v="133053"/>
    <x v="1"/>
    <n v="2220310400"/>
    <n v="889780400"/>
    <n v="0.40074594975549366"/>
    <x v="2"/>
    <b v="1"/>
    <s v="noviembre"/>
    <x v="2"/>
  </r>
  <r>
    <x v="9949"/>
    <s v="CUST9117"/>
    <d v="2024-11-10T00:00:00"/>
    <x v="1"/>
    <x v="3"/>
    <s v="Corporate"/>
    <n v="8"/>
    <n v="40683"/>
    <n v="0.11"/>
    <n v="148710"/>
    <x v="1"/>
    <n v="2896629600"/>
    <n v="1409529600"/>
    <n v="0.48661023142206378"/>
    <x v="2"/>
    <b v="1"/>
    <s v="noviembre"/>
    <x v="2"/>
  </r>
  <r>
    <x v="9950"/>
    <s v="CUST6416"/>
    <d v="2024-05-25T00:00:00"/>
    <x v="2"/>
    <x v="1"/>
    <s v="Home Office"/>
    <n v="5"/>
    <n v="10032"/>
    <n v="0.17"/>
    <n v="28594"/>
    <x v="1"/>
    <n v="416328000"/>
    <n v="130388000"/>
    <n v="0.31318575738360138"/>
    <x v="5"/>
    <b v="1"/>
    <s v="mayo"/>
    <x v="5"/>
  </r>
  <r>
    <x v="9951"/>
    <s v="CUST8594"/>
    <d v="2024-11-15T00:00:00"/>
    <x v="1"/>
    <x v="1"/>
    <s v="Home Office"/>
    <n v="6"/>
    <n v="10441"/>
    <n v="0.23"/>
    <n v="38033"/>
    <x v="0"/>
    <n v="482374200"/>
    <n v="102044200"/>
    <n v="0.21154572528961954"/>
    <x v="2"/>
    <b v="1"/>
    <s v="noviembre"/>
    <x v="2"/>
  </r>
  <r>
    <x v="9952"/>
    <s v="CUST2756"/>
    <d v="2024-05-02T00:00:00"/>
    <x v="2"/>
    <x v="1"/>
    <s v="Corporate"/>
    <n v="2"/>
    <n v="12996"/>
    <n v="0.09"/>
    <n v="18613"/>
    <x v="2"/>
    <n v="236527200"/>
    <n v="50397200"/>
    <n v="0.21307147761441389"/>
    <x v="5"/>
    <b v="1"/>
    <s v="mayo"/>
    <x v="5"/>
  </r>
  <r>
    <x v="9953"/>
    <s v="CUST7860"/>
    <d v="2024-10-30T00:00:00"/>
    <x v="1"/>
    <x v="2"/>
    <s v="Home Office"/>
    <n v="2"/>
    <n v="14293"/>
    <n v="0.18"/>
    <n v="17245"/>
    <x v="2"/>
    <n v="234405200"/>
    <n v="61955200"/>
    <n v="0.26430812968312989"/>
    <x v="4"/>
    <b v="1"/>
    <s v="octubre"/>
    <x v="4"/>
  </r>
  <r>
    <x v="9954"/>
    <s v="CUST2908"/>
    <d v="2024-10-03T00:00:00"/>
    <x v="3"/>
    <x v="4"/>
    <s v="Consumer"/>
    <n v="10"/>
    <n v="2200"/>
    <n v="0.04"/>
    <n v="13615"/>
    <x v="4"/>
    <n v="211200000"/>
    <n v="75050000"/>
    <n v="0.35535037878787878"/>
    <x v="4"/>
    <b v="1"/>
    <s v="octubre"/>
    <x v="4"/>
  </r>
  <r>
    <x v="9955"/>
    <s v="CUST5704"/>
    <d v="2024-04-19T00:00:00"/>
    <x v="1"/>
    <x v="1"/>
    <s v="Home Office"/>
    <n v="2"/>
    <n v="12232"/>
    <n v="0.17"/>
    <n v="12568"/>
    <x v="1"/>
    <n v="203051200"/>
    <n v="77371200"/>
    <n v="0.38104281087725655"/>
    <x v="6"/>
    <b v="1"/>
    <s v="abril"/>
    <x v="6"/>
  </r>
  <r>
    <x v="9956"/>
    <s v="CUST6450"/>
    <d v="2024-01-01T00:00:00"/>
    <x v="2"/>
    <x v="4"/>
    <s v="Corporate"/>
    <n v="3"/>
    <n v="14041"/>
    <n v="0.2"/>
    <n v="24837"/>
    <x v="3"/>
    <n v="336984000"/>
    <n v="88614000"/>
    <n v="0.26296203974075921"/>
    <x v="8"/>
    <b v="1"/>
    <s v="enero"/>
    <x v="8"/>
  </r>
  <r>
    <x v="9957"/>
    <s v="CUST7488"/>
    <d v="2024-12-04T00:00:00"/>
    <x v="1"/>
    <x v="1"/>
    <s v="Home Office"/>
    <n v="1"/>
    <n v="24951"/>
    <n v="0.16"/>
    <n v="11074"/>
    <x v="4"/>
    <n v="209588400"/>
    <n v="98848400"/>
    <n v="0.47163106355122708"/>
    <x v="10"/>
    <b v="1"/>
    <s v="diciembre"/>
    <x v="10"/>
  </r>
  <r>
    <x v="9958"/>
    <s v="CUST7090"/>
    <d v="2024-10-03T00:00:00"/>
    <x v="2"/>
    <x v="0"/>
    <s v="Consumer"/>
    <n v="7"/>
    <n v="48787"/>
    <n v="0.24"/>
    <n v="154870"/>
    <x v="4"/>
    <n v="2595468400"/>
    <n v="1046768400"/>
    <n v="0.40330616238671985"/>
    <x v="4"/>
    <b v="1"/>
    <s v="octubre"/>
    <x v="4"/>
  </r>
  <r>
    <x v="9959"/>
    <s v="CUST8399"/>
    <d v="2024-04-18T00:00:00"/>
    <x v="3"/>
    <x v="4"/>
    <s v="Home Office"/>
    <n v="3"/>
    <n v="1449"/>
    <n v="0.05"/>
    <n v="2912"/>
    <x v="3"/>
    <n v="41296500"/>
    <n v="12176500"/>
    <n v="0.29485549622849394"/>
    <x v="6"/>
    <b v="1"/>
    <s v="abril"/>
    <x v="6"/>
  </r>
  <r>
    <x v="9960"/>
    <s v="CUST4347"/>
    <d v="2024-06-19T00:00:00"/>
    <x v="0"/>
    <x v="4"/>
    <s v="Consumer"/>
    <n v="4"/>
    <n v="47609"/>
    <n v="0.02"/>
    <n v="135459"/>
    <x v="0"/>
    <n v="1866272800"/>
    <n v="511682800"/>
    <n v="0.27417363635155589"/>
    <x v="1"/>
    <b v="1"/>
    <s v="junio"/>
    <x v="1"/>
  </r>
  <r>
    <x v="9961"/>
    <s v="CUST1369"/>
    <d v="2024-10-14T00:00:00"/>
    <x v="1"/>
    <x v="4"/>
    <s v="Home Office"/>
    <n v="1"/>
    <n v="17609"/>
    <n v="0.06"/>
    <n v="12661"/>
    <x v="2"/>
    <n v="165524600"/>
    <n v="38914600"/>
    <n v="0.23509858957520513"/>
    <x v="4"/>
    <b v="1"/>
    <s v="octubre"/>
    <x v="4"/>
  </r>
  <r>
    <x v="9962"/>
    <s v="CUST4918"/>
    <d v="2024-11-04T00:00:00"/>
    <x v="3"/>
    <x v="2"/>
    <s v="Corporate"/>
    <n v="1"/>
    <n v="31117"/>
    <n v="0.03"/>
    <n v="16227"/>
    <x v="3"/>
    <n v="301834900"/>
    <n v="139564900"/>
    <n v="0.46238821289387011"/>
    <x v="2"/>
    <b v="1"/>
    <s v="noviembre"/>
    <x v="2"/>
  </r>
  <r>
    <x v="9963"/>
    <s v="CUST5068"/>
    <d v="2024-09-28T00:00:00"/>
    <x v="2"/>
    <x v="2"/>
    <s v="Home Office"/>
    <n v="4"/>
    <n v="20784"/>
    <n v="0.01"/>
    <n v="44923"/>
    <x v="0"/>
    <n v="823046400"/>
    <n v="373816400"/>
    <n v="0.45418630103964974"/>
    <x v="11"/>
    <b v="1"/>
    <s v="septiembre"/>
    <x v="11"/>
  </r>
  <r>
    <x v="9964"/>
    <s v="CUST4527"/>
    <d v="2024-05-15T00:00:00"/>
    <x v="1"/>
    <x v="0"/>
    <s v="Consumer"/>
    <n v="10"/>
    <n v="49403"/>
    <n v="0.13"/>
    <n v="296595"/>
    <x v="4"/>
    <n v="4298061000"/>
    <n v="1332111000"/>
    <n v="0.30993301398002493"/>
    <x v="5"/>
    <b v="1"/>
    <s v="mayo"/>
    <x v="5"/>
  </r>
  <r>
    <x v="9965"/>
    <s v="CUST2483"/>
    <d v="2024-02-18T00:00:00"/>
    <x v="1"/>
    <x v="2"/>
    <s v="Consumer"/>
    <n v="9"/>
    <n v="41935"/>
    <n v="0.18"/>
    <n v="215739"/>
    <x v="3"/>
    <n v="3094803000"/>
    <n v="937413000"/>
    <n v="0.30289908598382514"/>
    <x v="9"/>
    <b v="1"/>
    <s v="febrero"/>
    <x v="9"/>
  </r>
  <r>
    <x v="9966"/>
    <s v="CUST4844"/>
    <d v="2024-01-01T00:00:00"/>
    <x v="1"/>
    <x v="2"/>
    <s v="Home Office"/>
    <n v="2"/>
    <n v="14546"/>
    <n v="0.01"/>
    <n v="19294"/>
    <x v="2"/>
    <n v="288010800"/>
    <n v="95070800"/>
    <n v="0.33009456589822328"/>
    <x v="8"/>
    <b v="1"/>
    <s v="enero"/>
    <x v="8"/>
  </r>
  <r>
    <x v="9967"/>
    <s v="CUST5954"/>
    <d v="2024-11-12T00:00:00"/>
    <x v="0"/>
    <x v="2"/>
    <s v="Corporate"/>
    <n v="9"/>
    <n v="25515"/>
    <n v="0.12"/>
    <n v="112644"/>
    <x v="0"/>
    <n v="2020788000"/>
    <n v="894348000"/>
    <n v="0.44257388701833145"/>
    <x v="2"/>
    <b v="1"/>
    <s v="noviembre"/>
    <x v="2"/>
  </r>
  <r>
    <x v="9968"/>
    <s v="CUST4960"/>
    <d v="2024-10-11T00:00:00"/>
    <x v="0"/>
    <x v="4"/>
    <s v="Corporate"/>
    <n v="7"/>
    <n v="43897"/>
    <n v="0.28999999999999998"/>
    <n v="121915"/>
    <x v="1"/>
    <n v="2181680900"/>
    <n v="962530900"/>
    <n v="0.44118775573458063"/>
    <x v="4"/>
    <b v="1"/>
    <s v="octubre"/>
    <x v="4"/>
  </r>
  <r>
    <x v="9969"/>
    <s v="CUST1445"/>
    <d v="2024-06-04T00:00:00"/>
    <x v="1"/>
    <x v="3"/>
    <s v="Corporate"/>
    <n v="8"/>
    <n v="42178"/>
    <n v="0.25"/>
    <n v="156919"/>
    <x v="1"/>
    <n v="2530680000"/>
    <n v="961490000"/>
    <n v="0.37993345662035499"/>
    <x v="1"/>
    <b v="1"/>
    <s v="junio"/>
    <x v="1"/>
  </r>
  <r>
    <x v="9970"/>
    <s v="CUST3171"/>
    <d v="2024-01-31T00:00:00"/>
    <x v="2"/>
    <x v="0"/>
    <s v="Corporate"/>
    <n v="9"/>
    <n v="11974"/>
    <n v="0.02"/>
    <n v="55751"/>
    <x v="2"/>
    <n v="1056106800"/>
    <n v="498596800"/>
    <n v="0.47210831328801217"/>
    <x v="8"/>
    <b v="1"/>
    <s v="enero"/>
    <x v="8"/>
  </r>
  <r>
    <x v="9971"/>
    <s v="CUST5693"/>
    <d v="2024-05-03T00:00:00"/>
    <x v="1"/>
    <x v="1"/>
    <s v="Home Office"/>
    <n v="1"/>
    <n v="9095"/>
    <n v="0.14000000000000001"/>
    <n v="4802"/>
    <x v="1"/>
    <n v="78217000"/>
    <n v="30197000"/>
    <n v="0.38606696753902603"/>
    <x v="5"/>
    <b v="1"/>
    <s v="mayo"/>
    <x v="5"/>
  </r>
  <r>
    <x v="9972"/>
    <s v="CUST4994"/>
    <d v="2024-09-25T00:00:00"/>
    <x v="3"/>
    <x v="0"/>
    <s v="Corporate"/>
    <n v="3"/>
    <n v="29709"/>
    <n v="0.03"/>
    <n v="53353"/>
    <x v="3"/>
    <n v="864531900"/>
    <n v="331001900"/>
    <n v="0.382868347599435"/>
    <x v="11"/>
    <b v="1"/>
    <s v="septiembre"/>
    <x v="11"/>
  </r>
  <r>
    <x v="9973"/>
    <s v="CUST8395"/>
    <d v="2024-09-06T00:00:00"/>
    <x v="3"/>
    <x v="3"/>
    <s v="Consumer"/>
    <n v="7"/>
    <n v="14309"/>
    <n v="0.22"/>
    <n v="58882"/>
    <x v="1"/>
    <n v="781271400"/>
    <n v="192451400"/>
    <n v="0.24633104450002904"/>
    <x v="11"/>
    <b v="1"/>
    <s v="septiembre"/>
    <x v="11"/>
  </r>
  <r>
    <x v="9974"/>
    <s v="CUST5785"/>
    <d v="2024-12-17T00:00:00"/>
    <x v="0"/>
    <x v="1"/>
    <s v="Consumer"/>
    <n v="7"/>
    <n v="45951"/>
    <n v="0.25"/>
    <n v="137112"/>
    <x v="2"/>
    <n v="2412427500"/>
    <n v="1041307500"/>
    <n v="0.43164302346909905"/>
    <x v="10"/>
    <b v="1"/>
    <s v="diciembre"/>
    <x v="10"/>
  </r>
  <r>
    <x v="9975"/>
    <s v="CUST9286"/>
    <d v="2024-02-23T00:00:00"/>
    <x v="2"/>
    <x v="2"/>
    <s v="Corporate"/>
    <n v="3"/>
    <n v="6882"/>
    <n v="0.21"/>
    <n v="11440"/>
    <x v="0"/>
    <n v="163103400"/>
    <n v="48703400"/>
    <n v="0.2986044435615689"/>
    <x v="9"/>
    <b v="1"/>
    <s v="febrero"/>
    <x v="9"/>
  </r>
  <r>
    <x v="9976"/>
    <s v="CUST2807"/>
    <d v="2024-11-25T00:00:00"/>
    <x v="2"/>
    <x v="4"/>
    <s v="Consumer"/>
    <n v="2"/>
    <n v="23630"/>
    <n v="0.25"/>
    <n v="24221"/>
    <x v="1"/>
    <n v="354450000"/>
    <n v="112240000"/>
    <n v="0.31665961348568206"/>
    <x v="2"/>
    <b v="1"/>
    <s v="noviembre"/>
    <x v="2"/>
  </r>
  <r>
    <x v="9977"/>
    <s v="CUST7569"/>
    <d v="2024-12-10T00:00:00"/>
    <x v="1"/>
    <x v="4"/>
    <s v="Corporate"/>
    <n v="1"/>
    <n v="49141"/>
    <n v="0.1"/>
    <n v="26332"/>
    <x v="0"/>
    <n v="442269000"/>
    <n v="178949000"/>
    <n v="0.40461574290759694"/>
    <x v="10"/>
    <b v="1"/>
    <s v="diciembre"/>
    <x v="10"/>
  </r>
  <r>
    <x v="9978"/>
    <s v="CUST6678"/>
    <d v="2024-08-02T00:00:00"/>
    <x v="3"/>
    <x v="1"/>
    <s v="Home Office"/>
    <n v="3"/>
    <n v="30462"/>
    <n v="0.21"/>
    <n v="57672"/>
    <x v="3"/>
    <n v="721949400"/>
    <n v="145229400"/>
    <n v="0.20116285157934891"/>
    <x v="0"/>
    <b v="1"/>
    <s v="agosto"/>
    <x v="0"/>
  </r>
  <r>
    <x v="9979"/>
    <s v="CUST1948"/>
    <d v="2024-01-17T00:00:00"/>
    <x v="2"/>
    <x v="2"/>
    <s v="Home Office"/>
    <n v="7"/>
    <n v="22794"/>
    <n v="0.23"/>
    <n v="95328"/>
    <x v="0"/>
    <n v="1228596600"/>
    <n v="275316600"/>
    <n v="0.22409031573097304"/>
    <x v="8"/>
    <b v="1"/>
    <s v="enero"/>
    <x v="8"/>
  </r>
  <r>
    <x v="9980"/>
    <s v="CUST6031"/>
    <d v="2024-02-13T00:00:00"/>
    <x v="2"/>
    <x v="0"/>
    <s v="Corporate"/>
    <n v="10"/>
    <n v="25470"/>
    <n v="0.23"/>
    <n v="124936"/>
    <x v="4"/>
    <n v="1961190000"/>
    <n v="711830000"/>
    <n v="0.36295820394760325"/>
    <x v="9"/>
    <b v="1"/>
    <s v="febrero"/>
    <x v="9"/>
  </r>
  <r>
    <x v="9981"/>
    <s v="CUST8227"/>
    <d v="2024-03-10T00:00:00"/>
    <x v="2"/>
    <x v="0"/>
    <s v="Corporate"/>
    <n v="3"/>
    <n v="19567"/>
    <n v="0.04"/>
    <n v="29079"/>
    <x v="2"/>
    <n v="563529600"/>
    <n v="272739600"/>
    <n v="0.48398451474421217"/>
    <x v="7"/>
    <b v="1"/>
    <s v="marzo"/>
    <x v="7"/>
  </r>
  <r>
    <x v="9982"/>
    <s v="CUST7771"/>
    <d v="2024-07-11T00:00:00"/>
    <x v="0"/>
    <x v="4"/>
    <s v="Corporate"/>
    <n v="5"/>
    <n v="21672"/>
    <n v="0.04"/>
    <n v="52126"/>
    <x v="3"/>
    <n v="1040256000"/>
    <n v="518996000"/>
    <n v="0.49891180632459703"/>
    <x v="3"/>
    <b v="1"/>
    <s v="julio"/>
    <x v="3"/>
  </r>
  <r>
    <x v="9983"/>
    <s v="CUST2430"/>
    <d v="2024-12-07T00:00:00"/>
    <x v="0"/>
    <x v="0"/>
    <s v="Corporate"/>
    <n v="8"/>
    <n v="15237"/>
    <n v="0.15"/>
    <n v="69218"/>
    <x v="1"/>
    <n v="1036116000"/>
    <n v="343936000"/>
    <n v="0.33194738813028657"/>
    <x v="10"/>
    <b v="1"/>
    <s v="diciembre"/>
    <x v="10"/>
  </r>
  <r>
    <x v="9984"/>
    <s v="CUST6570"/>
    <d v="2024-04-19T00:00:00"/>
    <x v="1"/>
    <x v="3"/>
    <s v="Home Office"/>
    <n v="4"/>
    <n v="42242"/>
    <n v="0.22"/>
    <n v="101573"/>
    <x v="1"/>
    <n v="1317950400"/>
    <n v="302220400"/>
    <n v="0.22931090578219029"/>
    <x v="6"/>
    <b v="1"/>
    <s v="abril"/>
    <x v="6"/>
  </r>
  <r>
    <x v="9985"/>
    <s v="CUST8042"/>
    <d v="2024-02-29T00:00:00"/>
    <x v="3"/>
    <x v="1"/>
    <s v="Corporate"/>
    <n v="8"/>
    <n v="46544"/>
    <n v="0.25"/>
    <n v="209120"/>
    <x v="0"/>
    <n v="2792640000"/>
    <n v="701440000"/>
    <n v="0.25117451587028761"/>
    <x v="9"/>
    <b v="1"/>
    <s v="febrero"/>
    <x v="9"/>
  </r>
  <r>
    <x v="9986"/>
    <s v="CUST1504"/>
    <d v="2024-07-28T00:00:00"/>
    <x v="3"/>
    <x v="1"/>
    <s v="Home Office"/>
    <n v="9"/>
    <n v="16479"/>
    <n v="0.22"/>
    <n v="61392"/>
    <x v="1"/>
    <n v="1156825800"/>
    <n v="542905800"/>
    <n v="0.46930644181690967"/>
    <x v="3"/>
    <b v="1"/>
    <s v="julio"/>
    <x v="3"/>
  </r>
  <r>
    <x v="9987"/>
    <s v="CUST2055"/>
    <d v="2024-10-21T00:00:00"/>
    <x v="1"/>
    <x v="1"/>
    <s v="Home Office"/>
    <n v="7"/>
    <n v="41148"/>
    <n v="0.28999999999999998"/>
    <n v="115894"/>
    <x v="0"/>
    <n v="2045055600"/>
    <n v="886115600"/>
    <n v="0.43329658127632326"/>
    <x v="4"/>
    <b v="1"/>
    <s v="octubre"/>
    <x v="4"/>
  </r>
  <r>
    <x v="9988"/>
    <s v="CUST9628"/>
    <d v="2024-03-07T00:00:00"/>
    <x v="2"/>
    <x v="2"/>
    <s v="Consumer"/>
    <n v="5"/>
    <n v="16728"/>
    <n v="0.09"/>
    <n v="54296"/>
    <x v="3"/>
    <n v="761124000"/>
    <n v="218164000"/>
    <n v="0.28663397816912883"/>
    <x v="7"/>
    <b v="1"/>
    <s v="marzo"/>
    <x v="7"/>
  </r>
  <r>
    <x v="9989"/>
    <s v="CUST9770"/>
    <d v="2024-09-01T00:00:00"/>
    <x v="1"/>
    <x v="2"/>
    <s v="Consumer"/>
    <n v="2"/>
    <n v="47886"/>
    <n v="0.27"/>
    <n v="36279"/>
    <x v="2"/>
    <n v="699135600"/>
    <n v="336345600"/>
    <n v="0.48108778897827548"/>
    <x v="11"/>
    <b v="1"/>
    <s v="septiembre"/>
    <x v="11"/>
  </r>
  <r>
    <x v="9990"/>
    <s v="CUST9172"/>
    <d v="2024-03-14T00:00:00"/>
    <x v="0"/>
    <x v="4"/>
    <s v="Consumer"/>
    <n v="8"/>
    <n v="16693"/>
    <n v="0.22"/>
    <n v="73897"/>
    <x v="3"/>
    <n v="1041643200"/>
    <n v="302673200"/>
    <n v="0.29057281802444446"/>
    <x v="7"/>
    <b v="1"/>
    <s v="marzo"/>
    <x v="7"/>
  </r>
  <r>
    <x v="9991"/>
    <s v="CUST3165"/>
    <d v="2024-10-05T00:00:00"/>
    <x v="0"/>
    <x v="1"/>
    <s v="Corporate"/>
    <n v="1"/>
    <n v="14209"/>
    <n v="0.25"/>
    <n v="5641"/>
    <x v="3"/>
    <n v="106567500"/>
    <n v="50157500"/>
    <n v="0.47066413306120536"/>
    <x v="4"/>
    <b v="1"/>
    <s v="octubre"/>
    <x v="4"/>
  </r>
  <r>
    <x v="9992"/>
    <s v="CUST3893"/>
    <d v="2024-05-07T00:00:00"/>
    <x v="0"/>
    <x v="0"/>
    <s v="Consumer"/>
    <n v="5"/>
    <n v="41402"/>
    <n v="0.28000000000000003"/>
    <n v="106485"/>
    <x v="2"/>
    <n v="1490472000"/>
    <n v="425622000"/>
    <n v="0.28556188911968827"/>
    <x v="5"/>
    <b v="1"/>
    <s v="mayo"/>
    <x v="5"/>
  </r>
  <r>
    <x v="9993"/>
    <s v="CUST9173"/>
    <d v="2024-02-19T00:00:00"/>
    <x v="1"/>
    <x v="0"/>
    <s v="Corporate"/>
    <n v="7"/>
    <n v="35178"/>
    <n v="0.03"/>
    <n v="135611"/>
    <x v="4"/>
    <n v="2388586200"/>
    <n v="1032476200"/>
    <n v="0.43225410914623891"/>
    <x v="9"/>
    <b v="1"/>
    <s v="febrero"/>
    <x v="9"/>
  </r>
  <r>
    <x v="9994"/>
    <s v="CUST7686"/>
    <d v="2024-12-04T00:00:00"/>
    <x v="2"/>
    <x v="2"/>
    <s v="Consumer"/>
    <n v="5"/>
    <n v="7300"/>
    <n v="0.14000000000000001"/>
    <n v="16872"/>
    <x v="3"/>
    <n v="313900000"/>
    <n v="145180000"/>
    <n v="0.46250398215992355"/>
    <x v="10"/>
    <b v="1"/>
    <s v="diciembre"/>
    <x v="10"/>
  </r>
  <r>
    <x v="9995"/>
    <s v="CUST9137"/>
    <d v="2024-06-30T00:00:00"/>
    <x v="2"/>
    <x v="1"/>
    <s v="Home Office"/>
    <n v="3"/>
    <n v="21014"/>
    <n v="0.09"/>
    <n v="42290"/>
    <x v="0"/>
    <n v="573682200"/>
    <n v="150782200"/>
    <n v="0.262832278916794"/>
    <x v="1"/>
    <b v="1"/>
    <s v="junio"/>
    <x v="1"/>
  </r>
  <r>
    <x v="9996"/>
    <s v="CUST3663"/>
    <d v="2024-08-21T00:00:00"/>
    <x v="3"/>
    <x v="0"/>
    <s v="Home Office"/>
    <n v="3"/>
    <n v="33267"/>
    <n v="0.13"/>
    <n v="54427"/>
    <x v="0"/>
    <n v="868268700"/>
    <n v="323998700"/>
    <n v="0.37315487705591599"/>
    <x v="0"/>
    <b v="1"/>
    <s v="agosto"/>
    <x v="0"/>
  </r>
  <r>
    <x v="9997"/>
    <s v="CUST2546"/>
    <d v="2024-04-05T00:00:00"/>
    <x v="1"/>
    <x v="0"/>
    <s v="Corporate"/>
    <n v="5"/>
    <n v="44010"/>
    <n v="0.01"/>
    <n v="146486"/>
    <x v="3"/>
    <n v="2178495000"/>
    <n v="713635000"/>
    <n v="0.32758165614334667"/>
    <x v="6"/>
    <b v="1"/>
    <s v="abril"/>
    <x v="6"/>
  </r>
  <r>
    <x v="9998"/>
    <s v="CUST9750"/>
    <d v="2024-05-13T00:00:00"/>
    <x v="3"/>
    <x v="2"/>
    <s v="Home Office"/>
    <n v="10"/>
    <n v="30363"/>
    <n v="0.17"/>
    <n v="145560"/>
    <x v="4"/>
    <n v="2520129000"/>
    <n v="1064529000"/>
    <n v="0.42241051946150376"/>
    <x v="5"/>
    <b v="1"/>
    <s v="mayo"/>
    <x v="5"/>
  </r>
  <r>
    <x v="9999"/>
    <s v="CUST8377"/>
    <d v="2024-06-12T00:00:00"/>
    <x v="0"/>
    <x v="4"/>
    <s v="Consumer"/>
    <n v="8"/>
    <n v="42322"/>
    <n v="0.3"/>
    <n v="183104"/>
    <x v="3"/>
    <n v="2370032000"/>
    <n v="538992000"/>
    <n v="0.22741971416419693"/>
    <x v="1"/>
    <b v="1"/>
    <s v="junio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B9E4E-1D50-4244-A385-E43BCC7272E5}" name="categoria_profi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1:L7" firstHeaderRow="1" firstDataRow="1" firstDataCol="1"/>
  <pivotFields count="18">
    <pivotField showAll="0"/>
    <pivotField showAll="0"/>
    <pivotField numFmtId="14" showAll="0"/>
    <pivotField showAll="0"/>
    <pivotField axis="axisRow" showAll="0" sortType="descending">
      <items count="6">
        <item x="1"/>
        <item x="0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4" showAll="0"/>
    <pivotField showAll="0"/>
    <pivotField numFmtId="44" showAll="0"/>
    <pivotField showAll="0"/>
    <pivotField numFmtId="44" showAll="0"/>
    <pivotField dataField="1" numFmtId="44" showAll="0"/>
    <pivotField showAll="0"/>
    <pivotField showAll="0"/>
    <pivotField showAll="0"/>
    <pivotField showAll="0"/>
    <pivotField showAll="0">
      <items count="13">
        <item x="8"/>
        <item x="9"/>
        <item x="7"/>
        <item x="6"/>
        <item x="5"/>
        <item x="1"/>
        <item x="3"/>
        <item x="0"/>
        <item x="11"/>
        <item x="4"/>
        <item x="2"/>
        <item x="10"/>
        <item t="default"/>
      </items>
    </pivotField>
  </pivotFields>
  <rowFields count="1">
    <field x="4"/>
  </rowFields>
  <rowItems count="6">
    <i>
      <x v="2"/>
    </i>
    <i>
      <x/>
    </i>
    <i>
      <x v="3"/>
    </i>
    <i>
      <x v="4"/>
    </i>
    <i>
      <x v="1"/>
    </i>
    <i t="grand">
      <x/>
    </i>
  </rowItems>
  <colItems count="1">
    <i/>
  </colItems>
  <dataFields count="1">
    <dataField name="Profit total" fld="12" baseField="4" baseItem="0" numFmtId="44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C51F6-BA51-4CA6-BFEF-B8B611A39388}" name="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4:B29" firstHeaderRow="1" firstDataRow="1" firstDataCol="1"/>
  <pivotFields count="18">
    <pivotField showAll="0"/>
    <pivotField showAll="0"/>
    <pivotField numFmtId="14" showAll="0"/>
    <pivotField axis="axisRow" showAll="0" sortType="a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4" showAll="0"/>
    <pivotField showAll="0"/>
    <pivotField numFmtId="44" showAll="0"/>
    <pivotField showAll="0"/>
    <pivotField numFmtId="44" showAll="0"/>
    <pivotField dataField="1" numFmtId="44" showAll="0"/>
    <pivotField showAll="0"/>
    <pivotField showAll="0"/>
    <pivotField showAll="0"/>
    <pivotField showAll="0"/>
    <pivotField showAll="0">
      <items count="13">
        <item x="8"/>
        <item x="9"/>
        <item x="7"/>
        <item x="6"/>
        <item x="5"/>
        <item x="1"/>
        <item x="3"/>
        <item x="0"/>
        <item x="11"/>
        <item x="4"/>
        <item x="2"/>
        <item x="10"/>
        <item t="default"/>
      </items>
    </pivotField>
  </pivotFields>
  <rowFields count="1">
    <field x="3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Profit total" fld="12" baseField="3" baseItem="1" numFmtId="4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E2B35-B324-40F2-BAE5-7E9F1CE9F05A}" name="facturacion_m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1:F14" firstHeaderRow="1" firstDataRow="1" firstDataCol="1"/>
  <pivotFields count="18">
    <pivotField showAll="0">
      <items count="10001">
        <item x="0"/>
        <item x="9"/>
        <item x="99"/>
        <item x="999"/>
        <item x="9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3"/>
        <item x="1714"/>
        <item x="1715"/>
        <item x="1716"/>
        <item x="1717"/>
        <item x="1718"/>
        <item x="1719"/>
        <item x="171"/>
        <item x="1720"/>
        <item x="1721"/>
        <item x="1722"/>
        <item x="1723"/>
        <item x="1724"/>
        <item x="1725"/>
        <item x="1726"/>
        <item x="1727"/>
        <item x="1728"/>
        <item x="1729"/>
        <item x="172"/>
        <item x="1730"/>
        <item x="1731"/>
        <item x="1732"/>
        <item x="1733"/>
        <item x="1734"/>
        <item x="1735"/>
        <item x="1736"/>
        <item x="1737"/>
        <item x="1738"/>
        <item x="1739"/>
        <item x="173"/>
        <item x="1740"/>
        <item x="1741"/>
        <item x="1742"/>
        <item x="1743"/>
        <item x="1744"/>
        <item x="1745"/>
        <item x="1746"/>
        <item x="1747"/>
        <item x="1748"/>
        <item x="1749"/>
        <item x="174"/>
        <item x="1750"/>
        <item x="1751"/>
        <item x="1752"/>
        <item x="1753"/>
        <item x="1754"/>
        <item x="1755"/>
        <item x="1756"/>
        <item x="1757"/>
        <item x="1758"/>
        <item x="1759"/>
        <item x="175"/>
        <item x="1760"/>
        <item x="1761"/>
        <item x="1762"/>
        <item x="1763"/>
        <item x="1764"/>
        <item x="1765"/>
        <item x="1766"/>
        <item x="1767"/>
        <item x="1768"/>
        <item x="1769"/>
        <item x="176"/>
        <item x="1770"/>
        <item x="1771"/>
        <item x="1772"/>
        <item x="1773"/>
        <item x="1774"/>
        <item x="1775"/>
        <item x="1776"/>
        <item x="1777"/>
        <item x="1778"/>
        <item x="1779"/>
        <item x="177"/>
        <item x="1780"/>
        <item x="1781"/>
        <item x="1782"/>
        <item x="1783"/>
        <item x="1784"/>
        <item x="1785"/>
        <item x="1786"/>
        <item x="1787"/>
        <item x="1788"/>
        <item x="1789"/>
        <item x="178"/>
        <item x="1790"/>
        <item x="1791"/>
        <item x="1792"/>
        <item x="1793"/>
        <item x="1794"/>
        <item x="1795"/>
        <item x="1796"/>
        <item x="1797"/>
        <item x="1798"/>
        <item x="1799"/>
        <item x="17"/>
        <item x="179"/>
        <item x="1800"/>
        <item x="1801"/>
        <item x="1802"/>
        <item x="1803"/>
        <item x="1804"/>
        <item x="1805"/>
        <item x="1806"/>
        <item x="1807"/>
        <item x="1808"/>
        <item x="1809"/>
        <item x="180"/>
        <item x="1810"/>
        <item x="1811"/>
        <item x="1812"/>
        <item x="1813"/>
        <item x="1814"/>
        <item x="1815"/>
        <item x="1816"/>
        <item x="1817"/>
        <item x="1818"/>
        <item x="1819"/>
        <item x="181"/>
        <item x="1820"/>
        <item x="1821"/>
        <item x="1822"/>
        <item x="1823"/>
        <item x="1824"/>
        <item x="1825"/>
        <item x="1826"/>
        <item x="1827"/>
        <item x="1828"/>
        <item x="1829"/>
        <item x="182"/>
        <item x="1830"/>
        <item x="1831"/>
        <item x="1832"/>
        <item x="1833"/>
        <item x="1834"/>
        <item x="1835"/>
        <item x="1836"/>
        <item x="1837"/>
        <item x="1838"/>
        <item x="1839"/>
        <item x="183"/>
        <item x="1840"/>
        <item x="1841"/>
        <item x="1842"/>
        <item x="1843"/>
        <item x="1844"/>
        <item x="1845"/>
        <item x="1846"/>
        <item x="1847"/>
        <item x="1848"/>
        <item x="1849"/>
        <item x="184"/>
        <item x="1850"/>
        <item x="1851"/>
        <item x="1852"/>
        <item x="1853"/>
        <item x="1854"/>
        <item x="1855"/>
        <item x="1856"/>
        <item x="1857"/>
        <item x="1858"/>
        <item x="1859"/>
        <item x="185"/>
        <item x="1860"/>
        <item x="1861"/>
        <item x="1862"/>
        <item x="1863"/>
        <item x="1864"/>
        <item x="1865"/>
        <item x="1866"/>
        <item x="1867"/>
        <item x="1868"/>
        <item x="1869"/>
        <item x="186"/>
        <item x="1870"/>
        <item x="1871"/>
        <item x="1872"/>
        <item x="1873"/>
        <item x="1874"/>
        <item x="1875"/>
        <item x="1876"/>
        <item x="1877"/>
        <item x="1878"/>
        <item x="1879"/>
        <item x="187"/>
        <item x="1880"/>
        <item x="1881"/>
        <item x="1882"/>
        <item x="1883"/>
        <item x="1884"/>
        <item x="1885"/>
        <item x="1886"/>
        <item x="1887"/>
        <item x="1888"/>
        <item x="1889"/>
        <item x="188"/>
        <item x="1890"/>
        <item x="1891"/>
        <item x="1892"/>
        <item x="1893"/>
        <item x="1894"/>
        <item x="1895"/>
        <item x="1896"/>
        <item x="1897"/>
        <item x="1898"/>
        <item x="1899"/>
        <item x="18"/>
        <item x="189"/>
        <item x="1900"/>
        <item x="1901"/>
        <item x="1902"/>
        <item x="1903"/>
        <item x="1904"/>
        <item x="1905"/>
        <item x="1906"/>
        <item x="1907"/>
        <item x="1908"/>
        <item x="1909"/>
        <item x="190"/>
        <item x="1910"/>
        <item x="1911"/>
        <item x="1912"/>
        <item x="1913"/>
        <item x="1914"/>
        <item x="1915"/>
        <item x="1916"/>
        <item x="1917"/>
        <item x="1918"/>
        <item x="1919"/>
        <item x="191"/>
        <item x="1920"/>
        <item x="1921"/>
        <item x="1922"/>
        <item x="1923"/>
        <item x="1924"/>
        <item x="1925"/>
        <item x="1926"/>
        <item x="1927"/>
        <item x="1928"/>
        <item x="1929"/>
        <item x="192"/>
        <item x="1930"/>
        <item x="1931"/>
        <item x="1932"/>
        <item x="1933"/>
        <item x="1934"/>
        <item x="1935"/>
        <item x="1936"/>
        <item x="1937"/>
        <item x="1938"/>
        <item x="1939"/>
        <item x="193"/>
        <item x="1940"/>
        <item x="1941"/>
        <item x="1942"/>
        <item x="1943"/>
        <item x="1944"/>
        <item x="1945"/>
        <item x="1946"/>
        <item x="1947"/>
        <item x="1948"/>
        <item x="1949"/>
        <item x="194"/>
        <item x="1950"/>
        <item x="1951"/>
        <item x="1952"/>
        <item x="1953"/>
        <item x="1954"/>
        <item x="1955"/>
        <item x="1956"/>
        <item x="1957"/>
        <item x="1958"/>
        <item x="1959"/>
        <item x="195"/>
        <item x="1960"/>
        <item x="1961"/>
        <item x="1962"/>
        <item x="1963"/>
        <item x="1964"/>
        <item x="1965"/>
        <item x="1966"/>
        <item x="1967"/>
        <item x="1968"/>
        <item x="1969"/>
        <item x="196"/>
        <item x="1970"/>
        <item x="1971"/>
        <item x="1972"/>
        <item x="1973"/>
        <item x="1974"/>
        <item x="1975"/>
        <item x="1976"/>
        <item x="1977"/>
        <item x="1978"/>
        <item x="1979"/>
        <item x="197"/>
        <item x="1980"/>
        <item x="1981"/>
        <item x="1982"/>
        <item x="1983"/>
        <item x="1984"/>
        <item x="1985"/>
        <item x="1986"/>
        <item x="1987"/>
        <item x="1988"/>
        <item x="1989"/>
        <item x="198"/>
        <item x="1990"/>
        <item x="1991"/>
        <item x="1992"/>
        <item x="1993"/>
        <item x="1994"/>
        <item x="1995"/>
        <item x="1996"/>
        <item x="1997"/>
        <item x="1998"/>
        <item x="1999"/>
        <item x="1"/>
        <item x="19"/>
        <item x="199"/>
        <item x="2000"/>
        <item x="2001"/>
        <item x="2002"/>
        <item x="2003"/>
        <item x="2004"/>
        <item x="2005"/>
        <item x="2006"/>
        <item x="2007"/>
        <item x="2008"/>
        <item x="2009"/>
        <item x="200"/>
        <item x="2010"/>
        <item x="2011"/>
        <item x="2012"/>
        <item x="2013"/>
        <item x="2014"/>
        <item x="2015"/>
        <item x="2016"/>
        <item x="2017"/>
        <item x="2018"/>
        <item x="2019"/>
        <item x="201"/>
        <item x="2020"/>
        <item x="2021"/>
        <item x="2022"/>
        <item x="2023"/>
        <item x="2024"/>
        <item x="2025"/>
        <item x="2026"/>
        <item x="2027"/>
        <item x="2028"/>
        <item x="2029"/>
        <item x="202"/>
        <item x="2030"/>
        <item x="2031"/>
        <item x="2032"/>
        <item x="2033"/>
        <item x="2034"/>
        <item x="2035"/>
        <item x="2036"/>
        <item x="2037"/>
        <item x="2038"/>
        <item x="2039"/>
        <item x="203"/>
        <item x="2040"/>
        <item x="2041"/>
        <item x="2042"/>
        <item x="2043"/>
        <item x="2044"/>
        <item x="2045"/>
        <item x="2046"/>
        <item x="2047"/>
        <item x="2048"/>
        <item x="2049"/>
        <item x="204"/>
        <item x="2050"/>
        <item x="2051"/>
        <item x="2052"/>
        <item x="2053"/>
        <item x="2054"/>
        <item x="2055"/>
        <item x="2056"/>
        <item x="2057"/>
        <item x="2058"/>
        <item x="2059"/>
        <item x="205"/>
        <item x="2060"/>
        <item x="2061"/>
        <item x="2062"/>
        <item x="2063"/>
        <item x="2064"/>
        <item x="2065"/>
        <item x="2066"/>
        <item x="2067"/>
        <item x="2068"/>
        <item x="2069"/>
        <item x="206"/>
        <item x="2070"/>
        <item x="2071"/>
        <item x="2072"/>
        <item x="2073"/>
        <item x="2074"/>
        <item x="2075"/>
        <item x="2076"/>
        <item x="2077"/>
        <item x="2078"/>
        <item x="2079"/>
        <item x="207"/>
        <item x="2080"/>
        <item x="2081"/>
        <item x="2082"/>
        <item x="2083"/>
        <item x="2084"/>
        <item x="2085"/>
        <item x="2086"/>
        <item x="2087"/>
        <item x="2088"/>
        <item x="2089"/>
        <item x="208"/>
        <item x="2090"/>
        <item x="2091"/>
        <item x="2092"/>
        <item x="2093"/>
        <item x="2094"/>
        <item x="2095"/>
        <item x="2096"/>
        <item x="2097"/>
        <item x="2098"/>
        <item x="2099"/>
        <item x="20"/>
        <item x="209"/>
        <item x="2100"/>
        <item x="2101"/>
        <item x="2102"/>
        <item x="2103"/>
        <item x="2104"/>
        <item x="2105"/>
        <item x="2106"/>
        <item x="2107"/>
        <item x="2108"/>
        <item x="2109"/>
        <item x="210"/>
        <item x="2110"/>
        <item x="2111"/>
        <item x="2112"/>
        <item x="2113"/>
        <item x="2114"/>
        <item x="2115"/>
        <item x="2116"/>
        <item x="2117"/>
        <item x="2118"/>
        <item x="2119"/>
        <item x="211"/>
        <item x="2120"/>
        <item x="2121"/>
        <item x="2122"/>
        <item x="2123"/>
        <item x="2124"/>
        <item x="2125"/>
        <item x="2126"/>
        <item x="2127"/>
        <item x="2128"/>
        <item x="2129"/>
        <item x="212"/>
        <item x="2130"/>
        <item x="2131"/>
        <item x="2132"/>
        <item x="2133"/>
        <item x="2134"/>
        <item x="2135"/>
        <item x="2136"/>
        <item x="2137"/>
        <item x="2138"/>
        <item x="2139"/>
        <item x="213"/>
        <item x="2140"/>
        <item x="2141"/>
        <item x="2142"/>
        <item x="2143"/>
        <item x="2144"/>
        <item x="2145"/>
        <item x="2146"/>
        <item x="2147"/>
        <item x="2148"/>
        <item x="2149"/>
        <item x="214"/>
        <item x="2150"/>
        <item x="2151"/>
        <item x="2152"/>
        <item x="2153"/>
        <item x="2154"/>
        <item x="2155"/>
        <item x="2156"/>
        <item x="2157"/>
        <item x="2158"/>
        <item x="2159"/>
        <item x="215"/>
        <item x="2160"/>
        <item x="2161"/>
        <item x="2162"/>
        <item x="2163"/>
        <item x="2164"/>
        <item x="2165"/>
        <item x="2166"/>
        <item x="2167"/>
        <item x="2168"/>
        <item x="2169"/>
        <item x="216"/>
        <item x="2170"/>
        <item x="2171"/>
        <item x="2172"/>
        <item x="2173"/>
        <item x="2174"/>
        <item x="2175"/>
        <item x="2176"/>
        <item x="2177"/>
        <item x="2178"/>
        <item x="2179"/>
        <item x="217"/>
        <item x="2180"/>
        <item x="2181"/>
        <item x="2182"/>
        <item x="2183"/>
        <item x="2184"/>
        <item x="2185"/>
        <item x="2186"/>
        <item x="2187"/>
        <item x="2188"/>
        <item x="2189"/>
        <item x="218"/>
        <item x="2190"/>
        <item x="2191"/>
        <item x="2192"/>
        <item x="2193"/>
        <item x="2194"/>
        <item x="2195"/>
        <item x="2196"/>
        <item x="2197"/>
        <item x="2198"/>
        <item x="2199"/>
        <item x="21"/>
        <item x="219"/>
        <item x="2200"/>
        <item x="2201"/>
        <item x="2202"/>
        <item x="2203"/>
        <item x="2204"/>
        <item x="2205"/>
        <item x="2206"/>
        <item x="2207"/>
        <item x="2208"/>
        <item x="2209"/>
        <item x="220"/>
        <item x="2210"/>
        <item x="2211"/>
        <item x="2212"/>
        <item x="2213"/>
        <item x="2214"/>
        <item x="2215"/>
        <item x="2216"/>
        <item x="2217"/>
        <item x="2218"/>
        <item x="2219"/>
        <item x="221"/>
        <item x="2220"/>
        <item x="2221"/>
        <item x="2222"/>
        <item x="2223"/>
        <item x="2224"/>
        <item x="2225"/>
        <item x="2226"/>
        <item x="2227"/>
        <item x="2228"/>
        <item x="2229"/>
        <item x="222"/>
        <item x="2230"/>
        <item x="2231"/>
        <item x="2232"/>
        <item x="2233"/>
        <item x="2234"/>
        <item x="2235"/>
        <item x="2236"/>
        <item x="2237"/>
        <item x="2238"/>
        <item x="2239"/>
        <item x="223"/>
        <item x="2240"/>
        <item x="2241"/>
        <item x="2242"/>
        <item x="2243"/>
        <item x="2244"/>
        <item x="2245"/>
        <item x="2246"/>
        <item x="2247"/>
        <item x="2248"/>
        <item x="2249"/>
        <item x="224"/>
        <item x="2250"/>
        <item x="2251"/>
        <item x="2252"/>
        <item x="2253"/>
        <item x="2254"/>
        <item x="2255"/>
        <item x="2256"/>
        <item x="2257"/>
        <item x="2258"/>
        <item x="2259"/>
        <item x="225"/>
        <item x="2260"/>
        <item x="2261"/>
        <item x="2262"/>
        <item x="2263"/>
        <item x="2264"/>
        <item x="2265"/>
        <item x="2266"/>
        <item x="2267"/>
        <item x="2268"/>
        <item x="2269"/>
        <item x="226"/>
        <item x="2270"/>
        <item x="2271"/>
        <item x="2272"/>
        <item x="2273"/>
        <item x="2274"/>
        <item x="2275"/>
        <item x="2276"/>
        <item x="2277"/>
        <item x="2278"/>
        <item x="2279"/>
        <item x="227"/>
        <item x="2280"/>
        <item x="2281"/>
        <item x="2282"/>
        <item x="2283"/>
        <item x="2284"/>
        <item x="2285"/>
        <item x="2286"/>
        <item x="2287"/>
        <item x="2288"/>
        <item x="2289"/>
        <item x="228"/>
        <item x="2290"/>
        <item x="2291"/>
        <item x="2292"/>
        <item x="2293"/>
        <item x="2294"/>
        <item x="2295"/>
        <item x="2296"/>
        <item x="2297"/>
        <item x="2298"/>
        <item x="2299"/>
        <item x="22"/>
        <item x="229"/>
        <item x="2300"/>
        <item x="2301"/>
        <item x="2302"/>
        <item x="2303"/>
        <item x="2304"/>
        <item x="2305"/>
        <item x="2306"/>
        <item x="2307"/>
        <item x="2308"/>
        <item x="2309"/>
        <item x="230"/>
        <item x="2310"/>
        <item x="2311"/>
        <item x="2312"/>
        <item x="2313"/>
        <item x="2314"/>
        <item x="2315"/>
        <item x="2316"/>
        <item x="2317"/>
        <item x="2318"/>
        <item x="2319"/>
        <item x="231"/>
        <item x="2320"/>
        <item x="2321"/>
        <item x="2322"/>
        <item x="2323"/>
        <item x="2324"/>
        <item x="2325"/>
        <item x="2326"/>
        <item x="2327"/>
        <item x="2328"/>
        <item x="2329"/>
        <item x="232"/>
        <item x="2330"/>
        <item x="2331"/>
        <item x="2332"/>
        <item x="2333"/>
        <item x="2334"/>
        <item x="2335"/>
        <item x="2336"/>
        <item x="2337"/>
        <item x="2338"/>
        <item x="2339"/>
        <item x="233"/>
        <item x="2340"/>
        <item x="2341"/>
        <item x="2342"/>
        <item x="2343"/>
        <item x="2344"/>
        <item x="2345"/>
        <item x="2346"/>
        <item x="2347"/>
        <item x="2348"/>
        <item x="2349"/>
        <item x="234"/>
        <item x="2350"/>
        <item x="2351"/>
        <item x="2352"/>
        <item x="2353"/>
        <item x="2354"/>
        <item x="2355"/>
        <item x="2356"/>
        <item x="2357"/>
        <item x="2358"/>
        <item x="2359"/>
        <item x="235"/>
        <item x="2360"/>
        <item x="2361"/>
        <item x="2362"/>
        <item x="2363"/>
        <item x="2364"/>
        <item x="2365"/>
        <item x="2366"/>
        <item x="2367"/>
        <item x="2368"/>
        <item x="2369"/>
        <item x="236"/>
        <item x="2370"/>
        <item x="2371"/>
        <item x="2372"/>
        <item x="2373"/>
        <item x="2374"/>
        <item x="2375"/>
        <item x="2376"/>
        <item x="2377"/>
        <item x="2378"/>
        <item x="2379"/>
        <item x="237"/>
        <item x="2380"/>
        <item x="2381"/>
        <item x="2382"/>
        <item x="2383"/>
        <item x="2384"/>
        <item x="2385"/>
        <item x="2386"/>
        <item x="2387"/>
        <item x="2388"/>
        <item x="2389"/>
        <item x="238"/>
        <item x="2390"/>
        <item x="2391"/>
        <item x="2392"/>
        <item x="2393"/>
        <item x="2394"/>
        <item x="2395"/>
        <item x="2396"/>
        <item x="2397"/>
        <item x="2398"/>
        <item x="2399"/>
        <item x="23"/>
        <item x="239"/>
        <item x="2400"/>
        <item x="2401"/>
        <item x="2402"/>
        <item x="2403"/>
        <item x="2404"/>
        <item x="2405"/>
        <item x="2406"/>
        <item x="2407"/>
        <item x="2408"/>
        <item x="2409"/>
        <item x="240"/>
        <item x="2410"/>
        <item x="2411"/>
        <item x="2412"/>
        <item x="2413"/>
        <item x="2414"/>
        <item x="2415"/>
        <item x="2416"/>
        <item x="2417"/>
        <item x="2418"/>
        <item x="2419"/>
        <item x="241"/>
        <item x="2420"/>
        <item x="2421"/>
        <item x="2422"/>
        <item x="2423"/>
        <item x="2424"/>
        <item x="2425"/>
        <item x="2426"/>
        <item x="2427"/>
        <item x="2428"/>
        <item x="2429"/>
        <item x="242"/>
        <item x="2430"/>
        <item x="2431"/>
        <item x="2432"/>
        <item x="2433"/>
        <item x="2434"/>
        <item x="2435"/>
        <item x="2436"/>
        <item x="2437"/>
        <item x="2438"/>
        <item x="2439"/>
        <item x="243"/>
        <item x="2440"/>
        <item x="2441"/>
        <item x="2442"/>
        <item x="2443"/>
        <item x="2444"/>
        <item x="2445"/>
        <item x="2446"/>
        <item x="2447"/>
        <item x="2448"/>
        <item x="2449"/>
        <item x="244"/>
        <item x="2450"/>
        <item x="2451"/>
        <item x="2452"/>
        <item x="2453"/>
        <item x="2454"/>
        <item x="2455"/>
        <item x="2456"/>
        <item x="2457"/>
        <item x="2458"/>
        <item x="2459"/>
        <item x="245"/>
        <item x="2460"/>
        <item x="2461"/>
        <item x="2462"/>
        <item x="2463"/>
        <item x="2464"/>
        <item x="2465"/>
        <item x="2466"/>
        <item x="2467"/>
        <item x="2468"/>
        <item x="2469"/>
        <item x="246"/>
        <item x="2470"/>
        <item x="2471"/>
        <item x="2472"/>
        <item x="2473"/>
        <item x="2474"/>
        <item x="2475"/>
        <item x="2476"/>
        <item x="2477"/>
        <item x="2478"/>
        <item x="2479"/>
        <item x="247"/>
        <item x="2480"/>
        <item x="2481"/>
        <item x="2482"/>
        <item x="2483"/>
        <item x="2484"/>
        <item x="2485"/>
        <item x="2486"/>
        <item x="2487"/>
        <item x="2488"/>
        <item x="2489"/>
        <item x="248"/>
        <item x="2490"/>
        <item x="2491"/>
        <item x="2492"/>
        <item x="2493"/>
        <item x="2494"/>
        <item x="2495"/>
        <item x="2496"/>
        <item x="2497"/>
        <item x="2498"/>
        <item x="2499"/>
        <item x="24"/>
        <item x="249"/>
        <item x="2500"/>
        <item x="2501"/>
        <item x="2502"/>
        <item x="2503"/>
        <item x="2504"/>
        <item x="2505"/>
        <item x="2506"/>
        <item x="2507"/>
        <item x="2508"/>
        <item x="2509"/>
        <item x="250"/>
        <item x="2510"/>
        <item x="2511"/>
        <item x="2512"/>
        <item x="2513"/>
        <item x="2514"/>
        <item x="2515"/>
        <item x="2516"/>
        <item x="2517"/>
        <item x="2518"/>
        <item x="2519"/>
        <item x="251"/>
        <item x="2520"/>
        <item x="2521"/>
        <item x="2522"/>
        <item x="2523"/>
        <item x="2524"/>
        <item x="2525"/>
        <item x="2526"/>
        <item x="2527"/>
        <item x="2528"/>
        <item x="2529"/>
        <item x="252"/>
        <item x="2530"/>
        <item x="2531"/>
        <item x="2532"/>
        <item x="2533"/>
        <item x="2534"/>
        <item x="2535"/>
        <item x="2536"/>
        <item x="2537"/>
        <item x="2538"/>
        <item x="2539"/>
        <item x="253"/>
        <item x="2540"/>
        <item x="2541"/>
        <item x="2542"/>
        <item x="2543"/>
        <item x="2544"/>
        <item x="2545"/>
        <item x="2546"/>
        <item x="2547"/>
        <item x="2548"/>
        <item x="2549"/>
        <item x="254"/>
        <item x="2550"/>
        <item x="2551"/>
        <item x="2552"/>
        <item x="2553"/>
        <item x="2554"/>
        <item x="2555"/>
        <item x="2556"/>
        <item x="2557"/>
        <item x="2558"/>
        <item x="2559"/>
        <item x="255"/>
        <item x="2560"/>
        <item x="2561"/>
        <item x="2562"/>
        <item x="2563"/>
        <item x="2564"/>
        <item x="2565"/>
        <item x="2566"/>
        <item x="2567"/>
        <item x="2568"/>
        <item x="2569"/>
        <item x="256"/>
        <item x="2570"/>
        <item x="2571"/>
        <item x="2572"/>
        <item x="2573"/>
        <item x="2574"/>
        <item x="2575"/>
        <item x="2576"/>
        <item x="2577"/>
        <item x="2578"/>
        <item x="2579"/>
        <item x="257"/>
        <item x="2580"/>
        <item x="2581"/>
        <item x="2582"/>
        <item x="2583"/>
        <item x="2584"/>
        <item x="2585"/>
        <item x="2586"/>
        <item x="2587"/>
        <item x="2588"/>
        <item x="2589"/>
        <item x="258"/>
        <item x="2590"/>
        <item x="2591"/>
        <item x="2592"/>
        <item x="2593"/>
        <item x="2594"/>
        <item x="2595"/>
        <item x="2596"/>
        <item x="2597"/>
        <item x="2598"/>
        <item x="2599"/>
        <item x="25"/>
        <item x="259"/>
        <item x="2600"/>
        <item x="2601"/>
        <item x="2602"/>
        <item x="2603"/>
        <item x="2604"/>
        <item x="2605"/>
        <item x="2606"/>
        <item x="2607"/>
        <item x="2608"/>
        <item x="2609"/>
        <item x="260"/>
        <item x="2610"/>
        <item x="2611"/>
        <item x="2612"/>
        <item x="2613"/>
        <item x="2614"/>
        <item x="2615"/>
        <item x="2616"/>
        <item x="2617"/>
        <item x="2618"/>
        <item x="2619"/>
        <item x="261"/>
        <item x="2620"/>
        <item x="2621"/>
        <item x="2622"/>
        <item x="2623"/>
        <item x="2624"/>
        <item x="2625"/>
        <item x="2626"/>
        <item x="2627"/>
        <item x="2628"/>
        <item x="2629"/>
        <item x="262"/>
        <item x="2630"/>
        <item x="2631"/>
        <item x="2632"/>
        <item x="2633"/>
        <item x="2634"/>
        <item x="2635"/>
        <item x="2636"/>
        <item x="2637"/>
        <item x="2638"/>
        <item x="2639"/>
        <item x="263"/>
        <item x="2640"/>
        <item x="2641"/>
        <item x="2642"/>
        <item x="2643"/>
        <item x="2644"/>
        <item x="2645"/>
        <item x="2646"/>
        <item x="2647"/>
        <item x="2648"/>
        <item x="2649"/>
        <item x="264"/>
        <item x="2650"/>
        <item x="2651"/>
        <item x="2652"/>
        <item x="2653"/>
        <item x="2654"/>
        <item x="2655"/>
        <item x="2656"/>
        <item x="2657"/>
        <item x="2658"/>
        <item x="2659"/>
        <item x="265"/>
        <item x="2660"/>
        <item x="2661"/>
        <item x="2662"/>
        <item x="2663"/>
        <item x="2664"/>
        <item x="2665"/>
        <item x="2666"/>
        <item x="2667"/>
        <item x="2668"/>
        <item x="2669"/>
        <item x="266"/>
        <item x="2670"/>
        <item x="2671"/>
        <item x="2672"/>
        <item x="2673"/>
        <item x="2674"/>
        <item x="2675"/>
        <item x="2676"/>
        <item x="2677"/>
        <item x="2678"/>
        <item x="2679"/>
        <item x="267"/>
        <item x="2680"/>
        <item x="2681"/>
        <item x="2682"/>
        <item x="2683"/>
        <item x="2684"/>
        <item x="2685"/>
        <item x="2686"/>
        <item x="2687"/>
        <item x="2688"/>
        <item x="2689"/>
        <item x="268"/>
        <item x="2690"/>
        <item x="2691"/>
        <item x="2692"/>
        <item x="2693"/>
        <item x="2694"/>
        <item x="2695"/>
        <item x="2696"/>
        <item x="2697"/>
        <item x="2698"/>
        <item x="2699"/>
        <item x="26"/>
        <item x="269"/>
        <item x="2700"/>
        <item x="2701"/>
        <item x="2702"/>
        <item x="2703"/>
        <item x="2704"/>
        <item x="2705"/>
        <item x="2706"/>
        <item x="2707"/>
        <item x="2708"/>
        <item x="2709"/>
        <item x="270"/>
        <item x="2710"/>
        <item x="2711"/>
        <item x="2712"/>
        <item x="2713"/>
        <item x="2714"/>
        <item x="2715"/>
        <item x="2716"/>
        <item x="2717"/>
        <item x="2718"/>
        <item x="2719"/>
        <item x="271"/>
        <item x="2720"/>
        <item x="2721"/>
        <item x="2722"/>
        <item x="2723"/>
        <item x="2724"/>
        <item x="2725"/>
        <item x="2726"/>
        <item x="2727"/>
        <item x="2728"/>
        <item x="2729"/>
        <item x="272"/>
        <item x="2730"/>
        <item x="2731"/>
        <item x="2732"/>
        <item x="2733"/>
        <item x="2734"/>
        <item x="2735"/>
        <item x="2736"/>
        <item x="2737"/>
        <item x="2738"/>
        <item x="2739"/>
        <item x="273"/>
        <item x="2740"/>
        <item x="2741"/>
        <item x="2742"/>
        <item x="2743"/>
        <item x="2744"/>
        <item x="2745"/>
        <item x="2746"/>
        <item x="2747"/>
        <item x="2748"/>
        <item x="2749"/>
        <item x="274"/>
        <item x="2750"/>
        <item x="2751"/>
        <item x="2752"/>
        <item x="2753"/>
        <item x="2754"/>
        <item x="2755"/>
        <item x="2756"/>
        <item x="2757"/>
        <item x="2758"/>
        <item x="2759"/>
        <item x="275"/>
        <item x="2760"/>
        <item x="2761"/>
        <item x="2762"/>
        <item x="2763"/>
        <item x="2764"/>
        <item x="2765"/>
        <item x="2766"/>
        <item x="2767"/>
        <item x="2768"/>
        <item x="2769"/>
        <item x="276"/>
        <item x="2770"/>
        <item x="2771"/>
        <item x="2772"/>
        <item x="2773"/>
        <item x="2774"/>
        <item x="2775"/>
        <item x="2776"/>
        <item x="2777"/>
        <item x="2778"/>
        <item x="2779"/>
        <item x="277"/>
        <item x="2780"/>
        <item x="2781"/>
        <item x="2782"/>
        <item x="2783"/>
        <item x="2784"/>
        <item x="2785"/>
        <item x="2786"/>
        <item x="2787"/>
        <item x="2788"/>
        <item x="2789"/>
        <item x="278"/>
        <item x="2790"/>
        <item x="2791"/>
        <item x="1712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7"/>
        <item x="3048"/>
        <item x="3049"/>
        <item x="304"/>
        <item x="3050"/>
        <item x="3051"/>
        <item x="3052"/>
        <item x="3053"/>
        <item x="3054"/>
        <item x="3055"/>
        <item x="3056"/>
        <item x="3057"/>
        <item x="3058"/>
        <item x="3059"/>
        <item x="305"/>
        <item x="3060"/>
        <item x="3061"/>
        <item x="3062"/>
        <item x="3063"/>
        <item x="3064"/>
        <item x="3065"/>
        <item x="3066"/>
        <item x="3067"/>
        <item x="3068"/>
        <item x="3069"/>
        <item x="306"/>
        <item x="3070"/>
        <item x="3071"/>
        <item x="3072"/>
        <item x="3073"/>
        <item x="3074"/>
        <item x="3075"/>
        <item x="3076"/>
        <item x="3077"/>
        <item x="3078"/>
        <item x="3079"/>
        <item x="307"/>
        <item x="3080"/>
        <item x="3081"/>
        <item x="3082"/>
        <item x="3083"/>
        <item x="3084"/>
        <item x="3085"/>
        <item x="3086"/>
        <item x="3087"/>
        <item x="3088"/>
        <item x="3089"/>
        <item x="308"/>
        <item x="3090"/>
        <item x="3091"/>
        <item x="3092"/>
        <item x="3093"/>
        <item x="3094"/>
        <item x="3095"/>
        <item x="3096"/>
        <item x="3097"/>
        <item x="3098"/>
        <item x="3099"/>
        <item x="30"/>
        <item x="309"/>
        <item x="3100"/>
        <item x="3101"/>
        <item x="3102"/>
        <item x="3103"/>
        <item x="3104"/>
        <item x="3105"/>
        <item x="3106"/>
        <item x="3107"/>
        <item x="3108"/>
        <item x="3109"/>
        <item x="310"/>
        <item x="3110"/>
        <item x="3111"/>
        <item x="3112"/>
        <item x="3113"/>
        <item x="3114"/>
        <item x="3115"/>
        <item x="3116"/>
        <item x="3117"/>
        <item x="3118"/>
        <item x="3119"/>
        <item x="311"/>
        <item x="3120"/>
        <item x="3121"/>
        <item x="3122"/>
        <item x="3123"/>
        <item x="3124"/>
        <item x="3125"/>
        <item x="3126"/>
        <item x="3127"/>
        <item x="3128"/>
        <item x="3129"/>
        <item x="312"/>
        <item x="3130"/>
        <item x="3131"/>
        <item x="3132"/>
        <item x="3133"/>
        <item x="3134"/>
        <item x="3135"/>
        <item x="3136"/>
        <item x="3137"/>
        <item x="3138"/>
        <item x="3139"/>
        <item x="313"/>
        <item x="3140"/>
        <item x="3141"/>
        <item x="3142"/>
        <item x="3143"/>
        <item x="3144"/>
        <item x="3145"/>
        <item x="3146"/>
        <item x="3147"/>
        <item x="3148"/>
        <item x="3149"/>
        <item x="314"/>
        <item x="3150"/>
        <item x="3151"/>
        <item x="3152"/>
        <item x="3153"/>
        <item x="3154"/>
        <item x="3155"/>
        <item x="3156"/>
        <item x="3157"/>
        <item x="3158"/>
        <item x="3159"/>
        <item x="315"/>
        <item x="3160"/>
        <item x="3161"/>
        <item x="3162"/>
        <item x="3163"/>
        <item x="3164"/>
        <item x="3165"/>
        <item x="3166"/>
        <item x="3167"/>
        <item x="3168"/>
        <item x="3169"/>
        <item x="316"/>
        <item x="3170"/>
        <item x="3171"/>
        <item x="3172"/>
        <item x="3173"/>
        <item x="3174"/>
        <item x="3175"/>
        <item x="3176"/>
        <item x="3177"/>
        <item x="3178"/>
        <item x="3179"/>
        <item x="317"/>
        <item x="3180"/>
        <item x="3181"/>
        <item x="3182"/>
        <item x="3183"/>
        <item x="3184"/>
        <item x="3185"/>
        <item x="3186"/>
        <item x="3187"/>
        <item x="3188"/>
        <item x="3189"/>
        <item x="318"/>
        <item x="3190"/>
        <item x="3191"/>
        <item x="3192"/>
        <item x="3193"/>
        <item x="3194"/>
        <item x="3195"/>
        <item x="3196"/>
        <item x="3197"/>
        <item x="3198"/>
        <item x="3199"/>
        <item x="31"/>
        <item x="319"/>
        <item x="3200"/>
        <item x="3201"/>
        <item x="3202"/>
        <item x="3203"/>
        <item x="3204"/>
        <item x="3205"/>
        <item x="3206"/>
        <item x="3207"/>
        <item x="3208"/>
        <item x="3209"/>
        <item x="320"/>
        <item x="3210"/>
        <item x="3211"/>
        <item x="3212"/>
        <item x="3213"/>
        <item x="3214"/>
        <item x="3215"/>
        <item x="3216"/>
        <item x="3217"/>
        <item x="3218"/>
        <item x="3219"/>
        <item x="321"/>
        <item x="3220"/>
        <item x="3221"/>
        <item x="3222"/>
        <item x="3223"/>
        <item x="3224"/>
        <item x="3225"/>
        <item x="3226"/>
        <item x="3227"/>
        <item x="3228"/>
        <item x="3229"/>
        <item x="322"/>
        <item x="3230"/>
        <item x="3231"/>
        <item x="3232"/>
        <item x="3233"/>
        <item x="3234"/>
        <item x="3235"/>
        <item x="3236"/>
        <item x="3237"/>
        <item x="3238"/>
        <item x="3239"/>
        <item x="323"/>
        <item x="3240"/>
        <item x="3241"/>
        <item x="3242"/>
        <item x="3243"/>
        <item x="3244"/>
        <item x="3245"/>
        <item x="3246"/>
        <item x="3247"/>
        <item x="3248"/>
        <item x="3249"/>
        <item x="324"/>
        <item x="3250"/>
        <item x="3251"/>
        <item x="3252"/>
        <item x="3253"/>
        <item x="3254"/>
        <item x="3255"/>
        <item x="3256"/>
        <item x="3257"/>
        <item x="3258"/>
        <item x="3259"/>
        <item x="325"/>
        <item x="3260"/>
        <item x="3261"/>
        <item x="3262"/>
        <item x="3263"/>
        <item x="3264"/>
        <item x="3265"/>
        <item x="3266"/>
        <item x="3267"/>
        <item x="3268"/>
        <item x="3269"/>
        <item x="326"/>
        <item x="3270"/>
        <item x="3271"/>
        <item x="3272"/>
        <item x="3273"/>
        <item x="3274"/>
        <item x="3275"/>
        <item x="3276"/>
        <item x="3277"/>
        <item x="3278"/>
        <item x="3279"/>
        <item x="327"/>
        <item x="3280"/>
        <item x="3281"/>
        <item x="3282"/>
        <item x="3283"/>
        <item x="3284"/>
        <item x="3285"/>
        <item x="3286"/>
        <item x="3287"/>
        <item x="3288"/>
        <item x="3289"/>
        <item x="328"/>
        <item x="3290"/>
        <item x="3291"/>
        <item x="3292"/>
        <item x="3293"/>
        <item x="3294"/>
        <item x="3295"/>
        <item x="3296"/>
        <item x="3297"/>
        <item x="3298"/>
        <item x="3299"/>
        <item x="32"/>
        <item x="329"/>
        <item x="3300"/>
        <item x="3301"/>
        <item x="3302"/>
        <item x="3303"/>
        <item x="3304"/>
        <item x="3305"/>
        <item x="3306"/>
        <item x="3307"/>
        <item x="3308"/>
        <item x="3309"/>
        <item x="330"/>
        <item x="3310"/>
        <item x="3311"/>
        <item x="3312"/>
        <item x="3313"/>
        <item x="3314"/>
        <item x="3315"/>
        <item x="3316"/>
        <item x="3317"/>
        <item x="3318"/>
        <item x="3319"/>
        <item x="331"/>
        <item x="3320"/>
        <item x="3321"/>
        <item x="3322"/>
        <item x="3323"/>
        <item x="3324"/>
        <item x="3325"/>
        <item x="3326"/>
        <item x="3327"/>
        <item x="3328"/>
        <item x="3329"/>
        <item x="332"/>
        <item x="3330"/>
        <item x="3331"/>
        <item x="3332"/>
        <item x="3333"/>
        <item x="3334"/>
        <item x="3335"/>
        <item x="3336"/>
        <item x="3337"/>
        <item x="3338"/>
        <item x="3339"/>
        <item x="333"/>
        <item x="3340"/>
        <item x="3341"/>
        <item x="3342"/>
        <item x="3343"/>
        <item x="3344"/>
        <item x="3345"/>
        <item x="3346"/>
        <item x="3347"/>
        <item x="3348"/>
        <item x="3349"/>
        <item x="334"/>
        <item x="3350"/>
        <item x="3351"/>
        <item x="3352"/>
        <item x="3353"/>
        <item x="3354"/>
        <item x="3355"/>
        <item x="3356"/>
        <item x="3357"/>
        <item x="3358"/>
        <item x="3359"/>
        <item x="335"/>
        <item x="3360"/>
        <item x="3361"/>
        <item x="3362"/>
        <item x="3363"/>
        <item x="3364"/>
        <item x="3365"/>
        <item x="3366"/>
        <item x="3367"/>
        <item x="3368"/>
        <item x="3369"/>
        <item x="336"/>
        <item x="3370"/>
        <item x="3371"/>
        <item x="3372"/>
        <item x="3373"/>
        <item x="3374"/>
        <item x="3375"/>
        <item x="3376"/>
        <item x="3377"/>
        <item x="3378"/>
        <item x="3379"/>
        <item x="337"/>
        <item x="3380"/>
        <item x="3381"/>
        <item x="3382"/>
        <item x="3383"/>
        <item x="3384"/>
        <item x="3385"/>
        <item x="3386"/>
        <item x="3387"/>
        <item x="3388"/>
        <item x="3389"/>
        <item x="338"/>
        <item x="3390"/>
        <item x="3391"/>
        <item x="3392"/>
        <item x="3393"/>
        <item x="3394"/>
        <item x="3395"/>
        <item x="3396"/>
        <item x="3397"/>
        <item x="3398"/>
        <item x="3399"/>
        <item x="33"/>
        <item x="339"/>
        <item x="3400"/>
        <item x="3401"/>
        <item x="3402"/>
        <item x="3403"/>
        <item x="3404"/>
        <item x="3405"/>
        <item x="3406"/>
        <item x="3407"/>
        <item x="3408"/>
        <item x="3409"/>
        <item x="340"/>
        <item x="3410"/>
        <item x="3411"/>
        <item x="3412"/>
        <item x="3413"/>
        <item x="3414"/>
        <item x="3415"/>
        <item x="3416"/>
        <item x="3417"/>
        <item x="3418"/>
        <item x="3419"/>
        <item x="341"/>
        <item x="3420"/>
        <item x="3421"/>
        <item x="3422"/>
        <item x="3423"/>
        <item x="3424"/>
        <item x="3425"/>
        <item x="3426"/>
        <item x="3427"/>
        <item x="3428"/>
        <item x="3429"/>
        <item x="342"/>
        <item x="3430"/>
        <item x="3431"/>
        <item x="3432"/>
        <item x="3433"/>
        <item x="3434"/>
        <item x="3435"/>
        <item x="3436"/>
        <item x="3437"/>
        <item x="3438"/>
        <item x="3439"/>
        <item x="343"/>
        <item x="3440"/>
        <item x="3441"/>
        <item x="3442"/>
        <item x="3443"/>
        <item x="3444"/>
        <item x="3445"/>
        <item x="3446"/>
        <item x="3447"/>
        <item x="3448"/>
        <item x="3449"/>
        <item x="344"/>
        <item x="3450"/>
        <item x="3451"/>
        <item x="3452"/>
        <item x="3453"/>
        <item x="3454"/>
        <item x="3455"/>
        <item x="3456"/>
        <item x="3457"/>
        <item x="3458"/>
        <item x="3459"/>
        <item x="345"/>
        <item x="3460"/>
        <item x="3461"/>
        <item x="3462"/>
        <item x="3463"/>
        <item x="3464"/>
        <item x="3465"/>
        <item x="3466"/>
        <item x="3467"/>
        <item x="3468"/>
        <item x="3469"/>
        <item x="346"/>
        <item x="3470"/>
        <item x="3471"/>
        <item x="3472"/>
        <item x="3473"/>
        <item x="3474"/>
        <item x="3475"/>
        <item x="3476"/>
        <item x="3477"/>
        <item x="3478"/>
        <item x="3479"/>
        <item x="347"/>
        <item x="3480"/>
        <item x="3481"/>
        <item x="3482"/>
        <item x="3483"/>
        <item x="3484"/>
        <item x="3485"/>
        <item x="3486"/>
        <item x="3487"/>
        <item x="3488"/>
        <item x="3489"/>
        <item x="348"/>
        <item x="3490"/>
        <item x="3491"/>
        <item x="3492"/>
        <item x="3493"/>
        <item x="3494"/>
        <item x="3495"/>
        <item x="3496"/>
        <item x="3497"/>
        <item x="3498"/>
        <item x="3499"/>
        <item x="34"/>
        <item x="349"/>
        <item x="3500"/>
        <item x="3501"/>
        <item x="3502"/>
        <item x="3503"/>
        <item x="3504"/>
        <item x="3505"/>
        <item x="3506"/>
        <item x="3507"/>
        <item x="3508"/>
        <item x="3509"/>
        <item x="350"/>
        <item x="3510"/>
        <item x="3511"/>
        <item x="3512"/>
        <item x="3513"/>
        <item x="3514"/>
        <item x="3515"/>
        <item x="3516"/>
        <item x="3517"/>
        <item x="3518"/>
        <item x="3519"/>
        <item x="351"/>
        <item x="3520"/>
        <item x="3521"/>
        <item x="3522"/>
        <item x="3523"/>
        <item x="3524"/>
        <item x="3525"/>
        <item x="3526"/>
        <item x="3527"/>
        <item x="3528"/>
        <item x="3529"/>
        <item x="352"/>
        <item x="3530"/>
        <item x="3531"/>
        <item x="3532"/>
        <item x="3533"/>
        <item x="3534"/>
        <item x="3535"/>
        <item x="3536"/>
        <item x="3537"/>
        <item x="3538"/>
        <item x="3539"/>
        <item x="353"/>
        <item x="3540"/>
        <item x="3541"/>
        <item x="3542"/>
        <item x="3543"/>
        <item x="3544"/>
        <item x="3545"/>
        <item x="3546"/>
        <item x="3547"/>
        <item x="3548"/>
        <item x="3549"/>
        <item x="354"/>
        <item x="3550"/>
        <item x="3551"/>
        <item x="3552"/>
        <item x="3553"/>
        <item x="3554"/>
        <item x="3555"/>
        <item x="3556"/>
        <item x="3557"/>
        <item x="3558"/>
        <item x="3559"/>
        <item x="355"/>
        <item x="3560"/>
        <item x="3561"/>
        <item x="3562"/>
        <item x="3563"/>
        <item x="3564"/>
        <item x="3565"/>
        <item x="3566"/>
        <item x="3567"/>
        <item x="3568"/>
        <item x="3569"/>
        <item x="356"/>
        <item x="3570"/>
        <item x="3571"/>
        <item x="3572"/>
        <item x="3573"/>
        <item x="3574"/>
        <item x="3575"/>
        <item x="3576"/>
        <item x="3577"/>
        <item x="3578"/>
        <item x="3579"/>
        <item x="357"/>
        <item x="3580"/>
        <item x="3581"/>
        <item x="3582"/>
        <item x="3583"/>
        <item x="3584"/>
        <item x="3585"/>
        <item x="3586"/>
        <item x="3587"/>
        <item x="3588"/>
        <item x="3589"/>
        <item x="358"/>
        <item x="3590"/>
        <item x="3591"/>
        <item x="3592"/>
        <item x="3593"/>
        <item x="3594"/>
        <item x="3595"/>
        <item x="3596"/>
        <item x="3597"/>
        <item x="3598"/>
        <item x="3599"/>
        <item x="35"/>
        <item x="359"/>
        <item x="3600"/>
        <item x="3601"/>
        <item x="3602"/>
        <item x="3603"/>
        <item x="3604"/>
        <item x="3605"/>
        <item x="3606"/>
        <item x="3607"/>
        <item x="3608"/>
        <item x="3609"/>
        <item x="360"/>
        <item x="3610"/>
        <item x="3611"/>
        <item x="3612"/>
        <item x="3613"/>
        <item x="3614"/>
        <item x="3615"/>
        <item x="3616"/>
        <item x="3617"/>
        <item x="3618"/>
        <item x="3619"/>
        <item x="361"/>
        <item x="3620"/>
        <item x="3621"/>
        <item x="3622"/>
        <item x="3623"/>
        <item x="3624"/>
        <item x="3625"/>
        <item x="3626"/>
        <item x="3627"/>
        <item x="3628"/>
        <item x="3629"/>
        <item x="362"/>
        <item x="3630"/>
        <item x="3631"/>
        <item x="3632"/>
        <item x="3633"/>
        <item x="3634"/>
        <item x="3635"/>
        <item x="3636"/>
        <item x="3637"/>
        <item x="3638"/>
        <item x="3639"/>
        <item x="363"/>
        <item x="3640"/>
        <item x="3641"/>
        <item x="3642"/>
        <item x="3643"/>
        <item x="3644"/>
        <item x="3645"/>
        <item x="3646"/>
        <item x="3647"/>
        <item x="3648"/>
        <item x="3649"/>
        <item x="364"/>
        <item x="3650"/>
        <item x="3651"/>
        <item x="3652"/>
        <item x="3653"/>
        <item x="3654"/>
        <item x="3655"/>
        <item x="3656"/>
        <item x="3657"/>
        <item x="3658"/>
        <item x="3659"/>
        <item x="365"/>
        <item x="3660"/>
        <item x="3661"/>
        <item x="3662"/>
        <item x="3663"/>
        <item x="3664"/>
        <item x="3665"/>
        <item x="3666"/>
        <item x="3667"/>
        <item x="3668"/>
        <item x="3669"/>
        <item x="366"/>
        <item x="3670"/>
        <item x="3671"/>
        <item x="3672"/>
        <item x="3673"/>
        <item x="3674"/>
        <item x="3675"/>
        <item x="3676"/>
        <item x="3677"/>
        <item x="3678"/>
        <item x="3679"/>
        <item x="367"/>
        <item x="3680"/>
        <item x="3681"/>
        <item x="3682"/>
        <item x="3683"/>
        <item x="3684"/>
        <item x="3685"/>
        <item x="3686"/>
        <item x="3687"/>
        <item x="3688"/>
        <item x="3689"/>
        <item x="368"/>
        <item x="3690"/>
        <item x="3691"/>
        <item x="3692"/>
        <item x="3693"/>
        <item x="3694"/>
        <item x="3695"/>
        <item x="3696"/>
        <item x="3697"/>
        <item x="3698"/>
        <item x="3699"/>
        <item x="36"/>
        <item x="369"/>
        <item x="3700"/>
        <item x="3701"/>
        <item x="3702"/>
        <item x="3703"/>
        <item x="3704"/>
        <item x="3705"/>
        <item x="3706"/>
        <item x="3707"/>
        <item x="3708"/>
        <item x="3709"/>
        <item x="370"/>
        <item x="3710"/>
        <item x="3711"/>
        <item x="3712"/>
        <item x="3713"/>
        <item x="3714"/>
        <item x="3715"/>
        <item x="3716"/>
        <item x="3717"/>
        <item x="3718"/>
        <item x="3719"/>
        <item x="371"/>
        <item x="3720"/>
        <item x="3721"/>
        <item x="3722"/>
        <item x="3723"/>
        <item x="3724"/>
        <item x="3725"/>
        <item x="3726"/>
        <item x="3727"/>
        <item x="3728"/>
        <item x="3729"/>
        <item x="372"/>
        <item x="3730"/>
        <item x="3731"/>
        <item x="3732"/>
        <item x="3733"/>
        <item x="3734"/>
        <item x="3735"/>
        <item x="3736"/>
        <item x="3737"/>
        <item x="3738"/>
        <item x="3739"/>
        <item x="373"/>
        <item x="3740"/>
        <item x="3741"/>
        <item x="3742"/>
        <item x="3743"/>
        <item x="3744"/>
        <item x="3745"/>
        <item x="3746"/>
        <item x="3747"/>
        <item x="3748"/>
        <item x="3749"/>
        <item x="374"/>
        <item x="3750"/>
        <item x="3751"/>
        <item x="3752"/>
        <item x="3753"/>
        <item x="3754"/>
        <item x="3755"/>
        <item x="3756"/>
        <item x="3757"/>
        <item x="3758"/>
        <item x="3759"/>
        <item x="375"/>
        <item x="3760"/>
        <item x="3761"/>
        <item x="3762"/>
        <item x="3763"/>
        <item x="3764"/>
        <item x="3765"/>
        <item x="3766"/>
        <item x="3767"/>
        <item x="3768"/>
        <item x="3769"/>
        <item x="376"/>
        <item x="3770"/>
        <item x="3771"/>
        <item x="3772"/>
        <item x="3773"/>
        <item x="3774"/>
        <item x="3775"/>
        <item x="3776"/>
        <item x="3777"/>
        <item x="3778"/>
        <item x="3779"/>
        <item x="377"/>
        <item x="3780"/>
        <item x="3781"/>
        <item x="3782"/>
        <item x="3783"/>
        <item x="3784"/>
        <item x="3785"/>
        <item x="3786"/>
        <item x="3787"/>
        <item x="3788"/>
        <item x="3789"/>
        <item x="378"/>
        <item x="3790"/>
        <item x="3791"/>
        <item x="3792"/>
        <item x="3793"/>
        <item x="3794"/>
        <item x="3795"/>
        <item x="3796"/>
        <item x="3797"/>
        <item x="3798"/>
        <item x="3799"/>
        <item x="37"/>
        <item x="379"/>
        <item x="3800"/>
        <item x="3801"/>
        <item x="3802"/>
        <item x="3803"/>
        <item x="3804"/>
        <item x="3805"/>
        <item x="3806"/>
        <item x="3807"/>
        <item x="3808"/>
        <item x="3809"/>
        <item x="380"/>
        <item x="3810"/>
        <item x="3811"/>
        <item x="3812"/>
        <item x="3813"/>
        <item x="3814"/>
        <item x="3815"/>
        <item x="3816"/>
        <item x="3817"/>
        <item x="3818"/>
        <item x="3819"/>
        <item x="381"/>
        <item x="3820"/>
        <item x="3821"/>
        <item x="3822"/>
        <item x="3823"/>
        <item x="3824"/>
        <item x="3825"/>
        <item x="3826"/>
        <item x="3827"/>
        <item x="3828"/>
        <item x="3829"/>
        <item x="382"/>
        <item x="3830"/>
        <item x="3831"/>
        <item x="3832"/>
        <item x="3833"/>
        <item x="3834"/>
        <item x="3835"/>
        <item x="3836"/>
        <item x="3837"/>
        <item x="3838"/>
        <item x="3839"/>
        <item x="383"/>
        <item x="3840"/>
        <item x="3841"/>
        <item x="3842"/>
        <item x="3843"/>
        <item x="3844"/>
        <item x="3845"/>
        <item x="3846"/>
        <item x="3847"/>
        <item x="3848"/>
        <item x="3849"/>
        <item x="384"/>
        <item x="3850"/>
        <item x="3851"/>
        <item x="3852"/>
        <item x="3853"/>
        <item x="3854"/>
        <item x="3855"/>
        <item x="3856"/>
        <item x="3857"/>
        <item x="3858"/>
        <item x="3859"/>
        <item x="385"/>
        <item x="3860"/>
        <item x="3861"/>
        <item x="3862"/>
        <item x="3863"/>
        <item x="3864"/>
        <item x="3865"/>
        <item x="3866"/>
        <item x="3867"/>
        <item x="3868"/>
        <item x="3869"/>
        <item x="386"/>
        <item x="3870"/>
        <item x="3871"/>
        <item x="3872"/>
        <item x="3873"/>
        <item x="3874"/>
        <item x="3875"/>
        <item x="3876"/>
        <item x="3877"/>
        <item x="3878"/>
        <item x="3879"/>
        <item x="387"/>
        <item x="3880"/>
        <item x="3881"/>
        <item x="3882"/>
        <item x="3883"/>
        <item x="3884"/>
        <item x="3885"/>
        <item x="3886"/>
        <item x="3887"/>
        <item x="3888"/>
        <item x="3889"/>
        <item x="388"/>
        <item x="3890"/>
        <item x="3891"/>
        <item x="3892"/>
        <item x="3893"/>
        <item x="3894"/>
        <item x="3895"/>
        <item x="3896"/>
        <item x="3897"/>
        <item x="3898"/>
        <item x="3899"/>
        <item x="38"/>
        <item x="389"/>
        <item x="3900"/>
        <item x="3901"/>
        <item x="3902"/>
        <item x="3903"/>
        <item x="3904"/>
        <item x="3905"/>
        <item x="3906"/>
        <item x="3907"/>
        <item x="3908"/>
        <item x="3909"/>
        <item x="390"/>
        <item x="3910"/>
        <item x="3911"/>
        <item x="3912"/>
        <item x="3913"/>
        <item x="3914"/>
        <item x="3915"/>
        <item x="3916"/>
        <item x="3917"/>
        <item x="3918"/>
        <item x="3919"/>
        <item x="391"/>
        <item x="3920"/>
        <item x="3921"/>
        <item x="3922"/>
        <item x="3923"/>
        <item x="3924"/>
        <item x="3925"/>
        <item x="3926"/>
        <item x="3927"/>
        <item x="3928"/>
        <item x="3929"/>
        <item x="392"/>
        <item x="3930"/>
        <item x="3931"/>
        <item x="3932"/>
        <item x="3933"/>
        <item x="3934"/>
        <item x="3935"/>
        <item x="3936"/>
        <item x="3937"/>
        <item x="3938"/>
        <item x="3939"/>
        <item x="393"/>
        <item x="3940"/>
        <item x="3941"/>
        <item x="3942"/>
        <item x="3943"/>
        <item x="3944"/>
        <item x="3945"/>
        <item x="3946"/>
        <item x="3947"/>
        <item x="3948"/>
        <item x="3949"/>
        <item x="394"/>
        <item x="3950"/>
        <item x="3951"/>
        <item x="3952"/>
        <item x="3953"/>
        <item x="3954"/>
        <item x="3955"/>
        <item x="3956"/>
        <item x="3957"/>
        <item x="3958"/>
        <item x="3959"/>
        <item x="395"/>
        <item x="3960"/>
        <item x="3961"/>
        <item x="3962"/>
        <item x="3963"/>
        <item x="3964"/>
        <item x="3965"/>
        <item x="3966"/>
        <item x="3967"/>
        <item x="3968"/>
        <item x="3969"/>
        <item x="396"/>
        <item x="3970"/>
        <item x="3971"/>
        <item x="3972"/>
        <item x="3973"/>
        <item x="3974"/>
        <item x="3975"/>
        <item x="3976"/>
        <item x="3977"/>
        <item x="3978"/>
        <item x="3979"/>
        <item x="397"/>
        <item x="3980"/>
        <item x="3981"/>
        <item x="3982"/>
        <item x="3983"/>
        <item x="3984"/>
        <item x="3985"/>
        <item x="3986"/>
        <item x="3987"/>
        <item x="3988"/>
        <item x="3989"/>
        <item x="398"/>
        <item x="3990"/>
        <item x="3991"/>
        <item x="3992"/>
        <item x="3993"/>
        <item x="3994"/>
        <item x="3995"/>
        <item x="3996"/>
        <item x="3997"/>
        <item x="3998"/>
        <item x="3999"/>
        <item x="3"/>
        <item x="39"/>
        <item x="399"/>
        <item x="4000"/>
        <item x="4001"/>
        <item x="4002"/>
        <item x="4003"/>
        <item x="4004"/>
        <item x="4005"/>
        <item x="4006"/>
        <item x="4007"/>
        <item x="4008"/>
        <item x="4009"/>
        <item x="400"/>
        <item x="4010"/>
        <item x="4011"/>
        <item x="4012"/>
        <item x="4013"/>
        <item x="4014"/>
        <item x="4015"/>
        <item x="4016"/>
        <item x="4017"/>
        <item x="4018"/>
        <item x="4019"/>
        <item x="401"/>
        <item x="4020"/>
        <item x="4021"/>
        <item x="4022"/>
        <item x="4023"/>
        <item x="4024"/>
        <item x="4025"/>
        <item x="4026"/>
        <item x="4027"/>
        <item x="4028"/>
        <item x="4029"/>
        <item x="402"/>
        <item x="4030"/>
        <item x="4031"/>
        <item x="4032"/>
        <item x="4033"/>
        <item x="4034"/>
        <item x="4035"/>
        <item x="4036"/>
        <item x="4037"/>
        <item x="4038"/>
        <item x="4039"/>
        <item x="403"/>
        <item x="4040"/>
        <item x="4041"/>
        <item x="4042"/>
        <item x="4043"/>
        <item x="4044"/>
        <item x="4045"/>
        <item x="4046"/>
        <item x="4047"/>
        <item x="4048"/>
        <item x="4049"/>
        <item x="404"/>
        <item x="4050"/>
        <item x="4051"/>
        <item x="4052"/>
        <item x="4053"/>
        <item x="4054"/>
        <item x="4055"/>
        <item x="4056"/>
        <item x="4057"/>
        <item x="4058"/>
        <item x="4059"/>
        <item x="405"/>
        <item x="4060"/>
        <item x="4061"/>
        <item x="4062"/>
        <item x="4063"/>
        <item x="4064"/>
        <item x="4065"/>
        <item x="4066"/>
        <item x="4067"/>
        <item x="4068"/>
        <item x="4069"/>
        <item x="406"/>
        <item x="4070"/>
        <item x="4071"/>
        <item x="4072"/>
        <item x="4073"/>
        <item x="4074"/>
        <item x="4075"/>
        <item x="4076"/>
        <item x="4077"/>
        <item x="4078"/>
        <item x="4079"/>
        <item x="407"/>
        <item x="4080"/>
        <item x="4081"/>
        <item x="4082"/>
        <item x="4083"/>
        <item x="4084"/>
        <item x="4085"/>
        <item x="4086"/>
        <item x="4087"/>
        <item x="4088"/>
        <item x="4089"/>
        <item x="408"/>
        <item x="4090"/>
        <item x="4091"/>
        <item x="4092"/>
        <item x="4093"/>
        <item x="4094"/>
        <item x="4095"/>
        <item x="4096"/>
        <item x="4097"/>
        <item x="4098"/>
        <item x="4099"/>
        <item x="40"/>
        <item x="409"/>
        <item x="4100"/>
        <item x="4101"/>
        <item x="4102"/>
        <item x="4103"/>
        <item x="4104"/>
        <item x="4105"/>
        <item x="4106"/>
        <item x="4107"/>
        <item x="4108"/>
        <item x="4109"/>
        <item x="410"/>
        <item x="4110"/>
        <item x="4111"/>
        <item x="4112"/>
        <item x="4113"/>
        <item x="4114"/>
        <item x="4115"/>
        <item x="4116"/>
        <item x="4117"/>
        <item x="4118"/>
        <item x="4119"/>
        <item x="411"/>
        <item x="4120"/>
        <item x="4121"/>
        <item x="4122"/>
        <item x="4123"/>
        <item x="4124"/>
        <item x="4125"/>
        <item x="4126"/>
        <item x="4127"/>
        <item x="4128"/>
        <item x="4129"/>
        <item x="412"/>
        <item x="4130"/>
        <item x="4131"/>
        <item x="4132"/>
        <item x="4133"/>
        <item x="4134"/>
        <item x="4135"/>
        <item x="4136"/>
        <item x="4137"/>
        <item x="4138"/>
        <item x="4139"/>
        <item x="413"/>
        <item x="4140"/>
        <item x="4141"/>
        <item x="4142"/>
        <item x="4143"/>
        <item x="4144"/>
        <item x="4145"/>
        <item x="4146"/>
        <item x="4147"/>
        <item x="4148"/>
        <item x="4149"/>
        <item x="414"/>
        <item x="4150"/>
        <item x="4151"/>
        <item x="4152"/>
        <item x="4153"/>
        <item x="4154"/>
        <item x="4155"/>
        <item x="4156"/>
        <item x="4157"/>
        <item x="4158"/>
        <item x="4159"/>
        <item x="415"/>
        <item x="4160"/>
        <item x="4161"/>
        <item x="4162"/>
        <item x="4163"/>
        <item x="4164"/>
        <item x="4165"/>
        <item x="4166"/>
        <item x="4167"/>
        <item x="4168"/>
        <item x="4169"/>
        <item x="416"/>
        <item x="4170"/>
        <item x="4171"/>
        <item x="4172"/>
        <item x="4173"/>
        <item x="4174"/>
        <item x="4175"/>
        <item x="4176"/>
        <item x="4177"/>
        <item x="4178"/>
        <item x="4179"/>
        <item x="417"/>
        <item x="4180"/>
        <item x="4181"/>
        <item x="4182"/>
        <item x="4183"/>
        <item x="4184"/>
        <item x="4185"/>
        <item x="4186"/>
        <item x="4187"/>
        <item x="4188"/>
        <item x="4189"/>
        <item x="418"/>
        <item x="4190"/>
        <item x="4191"/>
        <item x="4192"/>
        <item x="4193"/>
        <item x="4194"/>
        <item x="4195"/>
        <item x="4196"/>
        <item x="4197"/>
        <item x="4198"/>
        <item x="4199"/>
        <item x="41"/>
        <item x="419"/>
        <item x="4200"/>
        <item x="4201"/>
        <item x="4202"/>
        <item x="4203"/>
        <item x="4204"/>
        <item x="4205"/>
        <item x="4206"/>
        <item x="4207"/>
        <item x="4208"/>
        <item x="4209"/>
        <item x="420"/>
        <item x="4210"/>
        <item x="4211"/>
        <item x="4212"/>
        <item x="4213"/>
        <item x="4214"/>
        <item x="4215"/>
        <item x="4216"/>
        <item x="4217"/>
        <item x="4218"/>
        <item x="4219"/>
        <item x="421"/>
        <item x="4220"/>
        <item x="4221"/>
        <item x="4222"/>
        <item x="4223"/>
        <item x="4224"/>
        <item x="4225"/>
        <item x="4226"/>
        <item x="4227"/>
        <item x="4228"/>
        <item x="4229"/>
        <item x="422"/>
        <item x="4230"/>
        <item x="4231"/>
        <item x="4232"/>
        <item x="4233"/>
        <item x="4234"/>
        <item x="4235"/>
        <item x="4236"/>
        <item x="4237"/>
        <item x="4238"/>
        <item x="4239"/>
        <item x="423"/>
        <item x="4240"/>
        <item x="4241"/>
        <item x="4242"/>
        <item x="4243"/>
        <item x="4244"/>
        <item x="4245"/>
        <item x="4246"/>
        <item x="4247"/>
        <item x="4248"/>
        <item x="4249"/>
        <item x="424"/>
        <item x="4250"/>
        <item x="4251"/>
        <item x="4252"/>
        <item x="4253"/>
        <item x="4254"/>
        <item x="4255"/>
        <item x="4256"/>
        <item x="4257"/>
        <item x="4258"/>
        <item x="4259"/>
        <item x="425"/>
        <item x="4260"/>
        <item x="4261"/>
        <item x="4262"/>
        <item x="4263"/>
        <item x="4264"/>
        <item x="4265"/>
        <item x="4266"/>
        <item x="4267"/>
        <item x="4268"/>
        <item x="4269"/>
        <item x="426"/>
        <item x="4270"/>
        <item x="4271"/>
        <item x="4272"/>
        <item x="4273"/>
        <item x="4274"/>
        <item x="4275"/>
        <item x="4276"/>
        <item x="4277"/>
        <item x="4278"/>
        <item x="4279"/>
        <item x="427"/>
        <item x="4280"/>
        <item x="4281"/>
        <item x="4282"/>
        <item x="4283"/>
        <item x="4284"/>
        <item x="4285"/>
        <item x="4286"/>
        <item x="4287"/>
        <item x="4288"/>
        <item x="4289"/>
        <item x="428"/>
        <item x="4290"/>
        <item x="4291"/>
        <item x="4292"/>
        <item x="4293"/>
        <item x="4294"/>
        <item x="4295"/>
        <item x="4296"/>
        <item x="4297"/>
        <item x="4298"/>
        <item x="4299"/>
        <item x="42"/>
        <item x="429"/>
        <item x="4300"/>
        <item x="4301"/>
        <item x="4302"/>
        <item x="4303"/>
        <item x="4304"/>
        <item x="4305"/>
        <item x="4306"/>
        <item x="4307"/>
        <item x="4308"/>
        <item x="4309"/>
        <item x="430"/>
        <item x="4310"/>
        <item x="4311"/>
        <item x="4312"/>
        <item x="4313"/>
        <item x="4314"/>
        <item x="4315"/>
        <item x="4316"/>
        <item x="4317"/>
        <item x="4318"/>
        <item x="4319"/>
        <item x="431"/>
        <item x="4320"/>
        <item x="4321"/>
        <item x="4322"/>
        <item x="4323"/>
        <item x="4324"/>
        <item x="4325"/>
        <item x="4326"/>
        <item x="4327"/>
        <item x="4328"/>
        <item x="4329"/>
        <item x="432"/>
        <item x="4330"/>
        <item x="4331"/>
        <item x="4332"/>
        <item x="4333"/>
        <item x="4334"/>
        <item x="4335"/>
        <item x="4336"/>
        <item x="4337"/>
        <item x="4338"/>
        <item x="4339"/>
        <item x="433"/>
        <item x="4340"/>
        <item x="4341"/>
        <item x="4342"/>
        <item x="4343"/>
        <item x="4344"/>
        <item x="4345"/>
        <item x="4346"/>
        <item x="4347"/>
        <item x="4348"/>
        <item x="4349"/>
        <item x="434"/>
        <item x="4350"/>
        <item x="4351"/>
        <item x="4352"/>
        <item x="4353"/>
        <item x="4354"/>
        <item x="4355"/>
        <item x="4356"/>
        <item x="4357"/>
        <item x="4358"/>
        <item x="4359"/>
        <item x="435"/>
        <item x="4360"/>
        <item x="4361"/>
        <item x="4362"/>
        <item x="4363"/>
        <item x="4364"/>
        <item x="4365"/>
        <item x="4366"/>
        <item x="4367"/>
        <item x="4368"/>
        <item x="4369"/>
        <item x="436"/>
        <item x="4370"/>
        <item x="4371"/>
        <item x="4372"/>
        <item x="4373"/>
        <item x="4374"/>
        <item x="4375"/>
        <item x="4376"/>
        <item x="4377"/>
        <item x="4378"/>
        <item x="4379"/>
        <item x="437"/>
        <item x="4380"/>
        <item x="4381"/>
        <item x="4382"/>
        <item x="4383"/>
        <item x="4384"/>
        <item x="4385"/>
        <item x="4386"/>
        <item x="4387"/>
        <item x="4388"/>
        <item x="4389"/>
        <item x="438"/>
        <item x="4390"/>
        <item x="4391"/>
        <item x="4392"/>
        <item x="4393"/>
        <item x="4394"/>
        <item x="4395"/>
        <item x="4396"/>
        <item x="4397"/>
        <item x="4398"/>
        <item x="4399"/>
        <item x="43"/>
        <item x="439"/>
        <item x="4400"/>
        <item x="4401"/>
        <item x="4402"/>
        <item x="4403"/>
        <item x="4404"/>
        <item x="4405"/>
        <item x="4406"/>
        <item x="4407"/>
        <item x="4408"/>
        <item x="4409"/>
        <item x="440"/>
        <item x="4410"/>
        <item x="4411"/>
        <item x="4412"/>
        <item x="4413"/>
        <item x="4414"/>
        <item x="4415"/>
        <item x="4416"/>
        <item x="4417"/>
        <item x="4418"/>
        <item x="4419"/>
        <item x="441"/>
        <item x="4420"/>
        <item x="4421"/>
        <item x="4422"/>
        <item x="4423"/>
        <item x="4424"/>
        <item x="4425"/>
        <item x="4426"/>
        <item x="4427"/>
        <item x="4428"/>
        <item x="4429"/>
        <item x="442"/>
        <item x="4430"/>
        <item x="4431"/>
        <item x="4432"/>
        <item x="4433"/>
        <item x="4434"/>
        <item x="4435"/>
        <item x="4436"/>
        <item x="4437"/>
        <item x="4438"/>
        <item x="4439"/>
        <item x="443"/>
        <item x="4440"/>
        <item x="4441"/>
        <item x="4442"/>
        <item x="4443"/>
        <item x="4444"/>
        <item x="4445"/>
        <item x="4446"/>
        <item x="4447"/>
        <item x="4448"/>
        <item x="4449"/>
        <item x="444"/>
        <item x="4450"/>
        <item x="4451"/>
        <item x="4452"/>
        <item x="4453"/>
        <item x="4454"/>
        <item x="4455"/>
        <item x="4456"/>
        <item x="4457"/>
        <item x="4458"/>
        <item x="4459"/>
        <item x="445"/>
        <item x="4460"/>
        <item x="4461"/>
        <item x="4462"/>
        <item x="4463"/>
        <item x="4464"/>
        <item x="4465"/>
        <item x="4466"/>
        <item x="4467"/>
        <item x="4468"/>
        <item x="4469"/>
        <item x="446"/>
        <item x="4470"/>
        <item x="4471"/>
        <item x="4472"/>
        <item x="4473"/>
        <item x="4474"/>
        <item x="4475"/>
        <item x="4476"/>
        <item x="4477"/>
        <item x="4478"/>
        <item x="4479"/>
        <item x="447"/>
        <item x="4480"/>
        <item x="4481"/>
        <item x="4482"/>
        <item x="4483"/>
        <item x="4484"/>
        <item x="4485"/>
        <item x="4486"/>
        <item x="4487"/>
        <item x="4488"/>
        <item x="4489"/>
        <item x="448"/>
        <item x="4490"/>
        <item x="4491"/>
        <item x="4492"/>
        <item x="4493"/>
        <item x="4494"/>
        <item x="4495"/>
        <item x="4496"/>
        <item x="4497"/>
        <item x="4498"/>
        <item x="4499"/>
        <item x="44"/>
        <item x="449"/>
        <item x="4500"/>
        <item x="4501"/>
        <item x="4502"/>
        <item x="4503"/>
        <item x="4504"/>
        <item x="4505"/>
        <item x="4506"/>
        <item x="4507"/>
        <item x="4508"/>
        <item x="4509"/>
        <item x="450"/>
        <item x="4510"/>
        <item x="4511"/>
        <item x="4512"/>
        <item x="4513"/>
        <item x="4514"/>
        <item x="4515"/>
        <item x="4516"/>
        <item x="4517"/>
        <item x="4518"/>
        <item x="4519"/>
        <item x="451"/>
        <item x="4520"/>
        <item x="4521"/>
        <item x="4522"/>
        <item x="4523"/>
        <item x="4524"/>
        <item x="4525"/>
        <item x="4526"/>
        <item x="4527"/>
        <item x="4528"/>
        <item x="4529"/>
        <item x="452"/>
        <item x="4530"/>
        <item x="4531"/>
        <item x="4532"/>
        <item x="4533"/>
        <item x="4534"/>
        <item x="4535"/>
        <item x="4536"/>
        <item x="4537"/>
        <item x="4538"/>
        <item x="4539"/>
        <item x="453"/>
        <item x="4540"/>
        <item x="4541"/>
        <item x="4542"/>
        <item x="4543"/>
        <item x="4544"/>
        <item x="4545"/>
        <item x="4546"/>
        <item x="4547"/>
        <item x="4548"/>
        <item x="4549"/>
        <item x="454"/>
        <item x="4550"/>
        <item x="4551"/>
        <item x="4552"/>
        <item x="4553"/>
        <item x="4554"/>
        <item x="4555"/>
        <item x="4556"/>
        <item x="4557"/>
        <item x="4558"/>
        <item x="4559"/>
        <item x="455"/>
        <item x="4560"/>
        <item x="4561"/>
        <item x="4562"/>
        <item x="4563"/>
        <item x="4564"/>
        <item x="4565"/>
        <item x="4566"/>
        <item x="4567"/>
        <item x="4568"/>
        <item x="4569"/>
        <item x="456"/>
        <item x="4570"/>
        <item x="4571"/>
        <item x="4572"/>
        <item x="4573"/>
        <item x="4574"/>
        <item x="4575"/>
        <item x="4576"/>
        <item x="4577"/>
        <item x="4578"/>
        <item x="4579"/>
        <item x="457"/>
        <item x="4580"/>
        <item x="4581"/>
        <item x="4582"/>
        <item x="4583"/>
        <item x="4584"/>
        <item x="4585"/>
        <item x="4586"/>
        <item x="4587"/>
        <item x="4588"/>
        <item x="4589"/>
        <item x="458"/>
        <item x="4590"/>
        <item x="4591"/>
        <item x="4592"/>
        <item x="4593"/>
        <item x="4594"/>
        <item x="4595"/>
        <item x="4596"/>
        <item x="4597"/>
        <item x="4598"/>
        <item x="4599"/>
        <item x="45"/>
        <item x="459"/>
        <item x="4600"/>
        <item x="4601"/>
        <item x="4602"/>
        <item x="4603"/>
        <item x="4604"/>
        <item x="4605"/>
        <item x="4606"/>
        <item x="4607"/>
        <item x="4608"/>
        <item x="4609"/>
        <item x="460"/>
        <item x="4610"/>
        <item x="4611"/>
        <item x="4612"/>
        <item x="4613"/>
        <item x="4614"/>
        <item x="4615"/>
        <item x="4616"/>
        <item x="4617"/>
        <item x="4618"/>
        <item x="4619"/>
        <item x="461"/>
        <item x="4620"/>
        <item x="4621"/>
        <item x="4622"/>
        <item x="4623"/>
        <item x="4624"/>
        <item x="4625"/>
        <item x="4626"/>
        <item x="4627"/>
        <item x="4628"/>
        <item x="4629"/>
        <item x="462"/>
        <item x="4630"/>
        <item x="4631"/>
        <item x="4632"/>
        <item x="4633"/>
        <item x="4634"/>
        <item x="4635"/>
        <item x="4636"/>
        <item x="4637"/>
        <item x="4638"/>
        <item x="4639"/>
        <item x="463"/>
        <item x="4640"/>
        <item x="4641"/>
        <item x="4642"/>
        <item x="4643"/>
        <item x="4644"/>
        <item x="4645"/>
        <item x="4646"/>
        <item x="4647"/>
        <item x="4648"/>
        <item x="4649"/>
        <item x="464"/>
        <item x="4650"/>
        <item x="4651"/>
        <item x="4652"/>
        <item x="4653"/>
        <item x="4654"/>
        <item x="4655"/>
        <item x="4656"/>
        <item x="4657"/>
        <item x="4658"/>
        <item x="4659"/>
        <item x="465"/>
        <item x="4660"/>
        <item x="4661"/>
        <item x="4662"/>
        <item x="4663"/>
        <item x="4664"/>
        <item x="4665"/>
        <item x="4666"/>
        <item x="4667"/>
        <item x="4668"/>
        <item x="4669"/>
        <item x="466"/>
        <item x="4670"/>
        <item x="4671"/>
        <item x="4672"/>
        <item x="4673"/>
        <item x="4674"/>
        <item x="4675"/>
        <item x="4676"/>
        <item x="4677"/>
        <item x="4678"/>
        <item x="4679"/>
        <item x="467"/>
        <item x="4680"/>
        <item x="4681"/>
        <item x="4682"/>
        <item x="4683"/>
        <item x="4684"/>
        <item x="4685"/>
        <item x="4686"/>
        <item x="4687"/>
        <item x="4688"/>
        <item x="4689"/>
        <item x="468"/>
        <item x="4690"/>
        <item x="4691"/>
        <item x="4692"/>
        <item x="4693"/>
        <item x="4694"/>
        <item x="4695"/>
        <item x="4696"/>
        <item x="4697"/>
        <item x="4698"/>
        <item x="4699"/>
        <item x="46"/>
        <item x="469"/>
        <item x="4700"/>
        <item x="4701"/>
        <item x="4702"/>
        <item x="4703"/>
        <item x="4704"/>
        <item x="4705"/>
        <item x="4706"/>
        <item x="4707"/>
        <item x="4708"/>
        <item x="4709"/>
        <item x="470"/>
        <item x="4710"/>
        <item x="4711"/>
        <item x="4712"/>
        <item x="4713"/>
        <item x="4714"/>
        <item x="4715"/>
        <item x="4716"/>
        <item x="4717"/>
        <item x="4718"/>
        <item x="4719"/>
        <item x="471"/>
        <item x="4720"/>
        <item x="4721"/>
        <item x="4722"/>
        <item x="4723"/>
        <item x="4724"/>
        <item x="4725"/>
        <item x="4726"/>
        <item x="4727"/>
        <item x="4728"/>
        <item x="4729"/>
        <item x="472"/>
        <item x="4730"/>
        <item x="4731"/>
        <item x="4732"/>
        <item x="4733"/>
        <item x="4734"/>
        <item x="4735"/>
        <item x="4736"/>
        <item x="4737"/>
        <item x="4738"/>
        <item x="4739"/>
        <item x="473"/>
        <item x="4740"/>
        <item x="4741"/>
        <item x="4742"/>
        <item x="4743"/>
        <item x="4744"/>
        <item x="4745"/>
        <item x="4746"/>
        <item x="4747"/>
        <item x="4748"/>
        <item x="4749"/>
        <item x="474"/>
        <item x="4750"/>
        <item x="4751"/>
        <item x="4752"/>
        <item x="4753"/>
        <item x="4754"/>
        <item x="4755"/>
        <item x="4756"/>
        <item x="4757"/>
        <item x="4758"/>
        <item x="4759"/>
        <item x="475"/>
        <item x="4760"/>
        <item x="4761"/>
        <item x="4762"/>
        <item x="4763"/>
        <item x="4764"/>
        <item x="4765"/>
        <item x="4766"/>
        <item x="4767"/>
        <item x="4768"/>
        <item x="4769"/>
        <item x="476"/>
        <item x="4770"/>
        <item x="4771"/>
        <item x="4772"/>
        <item x="4773"/>
        <item x="4774"/>
        <item x="4775"/>
        <item x="4776"/>
        <item x="4777"/>
        <item x="4778"/>
        <item x="4779"/>
        <item x="477"/>
        <item x="4780"/>
        <item x="4781"/>
        <item x="4782"/>
        <item x="4783"/>
        <item x="4784"/>
        <item x="4785"/>
        <item x="4786"/>
        <item x="4787"/>
        <item x="4788"/>
        <item x="4789"/>
        <item x="478"/>
        <item x="4790"/>
        <item x="4791"/>
        <item x="4792"/>
        <item x="4793"/>
        <item x="4794"/>
        <item x="4795"/>
        <item x="4796"/>
        <item x="4797"/>
        <item x="4798"/>
        <item x="4799"/>
        <item x="47"/>
        <item x="479"/>
        <item x="4800"/>
        <item x="4801"/>
        <item x="4802"/>
        <item x="4803"/>
        <item x="4804"/>
        <item x="4805"/>
        <item x="4806"/>
        <item x="4807"/>
        <item x="4808"/>
        <item x="4809"/>
        <item x="480"/>
        <item x="4810"/>
        <item x="4811"/>
        <item x="4812"/>
        <item x="4813"/>
        <item x="4814"/>
        <item x="4815"/>
        <item x="4816"/>
        <item x="4817"/>
        <item x="4818"/>
        <item x="4819"/>
        <item x="481"/>
        <item x="4820"/>
        <item x="4821"/>
        <item x="4822"/>
        <item x="4823"/>
        <item x="4824"/>
        <item x="4825"/>
        <item x="4826"/>
        <item x="4827"/>
        <item x="4828"/>
        <item x="4829"/>
        <item x="482"/>
        <item x="4830"/>
        <item x="4831"/>
        <item x="4832"/>
        <item x="4833"/>
        <item x="4834"/>
        <item x="4835"/>
        <item x="4836"/>
        <item x="4837"/>
        <item x="4838"/>
        <item x="4839"/>
        <item x="483"/>
        <item x="4840"/>
        <item x="4841"/>
        <item x="4842"/>
        <item x="4843"/>
        <item x="4844"/>
        <item x="4845"/>
        <item x="4846"/>
        <item x="4847"/>
        <item x="4848"/>
        <item x="4849"/>
        <item x="484"/>
        <item x="4850"/>
        <item x="4851"/>
        <item x="4852"/>
        <item x="4853"/>
        <item x="4854"/>
        <item x="4855"/>
        <item x="4856"/>
        <item x="4857"/>
        <item x="4858"/>
        <item x="4859"/>
        <item x="485"/>
        <item x="4860"/>
        <item x="4861"/>
        <item x="4862"/>
        <item x="4863"/>
        <item x="4864"/>
        <item x="4865"/>
        <item x="4866"/>
        <item x="4867"/>
        <item x="4868"/>
        <item x="4869"/>
        <item x="486"/>
        <item x="4870"/>
        <item x="4871"/>
        <item x="4872"/>
        <item x="4873"/>
        <item x="4874"/>
        <item x="4875"/>
        <item x="4876"/>
        <item x="4877"/>
        <item x="4878"/>
        <item x="4879"/>
        <item x="487"/>
        <item x="4880"/>
        <item x="4881"/>
        <item x="4882"/>
        <item x="4883"/>
        <item x="4884"/>
        <item x="4885"/>
        <item x="4886"/>
        <item x="4887"/>
        <item x="4888"/>
        <item x="4889"/>
        <item x="488"/>
        <item x="4890"/>
        <item x="4891"/>
        <item x="4892"/>
        <item x="4893"/>
        <item x="4894"/>
        <item x="4895"/>
        <item x="4896"/>
        <item x="4897"/>
        <item x="4898"/>
        <item x="4899"/>
        <item x="48"/>
        <item x="489"/>
        <item x="4900"/>
        <item x="4901"/>
        <item x="4902"/>
        <item x="4903"/>
        <item x="4904"/>
        <item x="4905"/>
        <item x="4906"/>
        <item x="4907"/>
        <item x="4908"/>
        <item x="4909"/>
        <item x="490"/>
        <item x="4910"/>
        <item x="4911"/>
        <item x="4912"/>
        <item x="4913"/>
        <item x="4914"/>
        <item x="4915"/>
        <item x="4916"/>
        <item x="4917"/>
        <item x="4918"/>
        <item x="4919"/>
        <item x="491"/>
        <item x="4920"/>
        <item x="4921"/>
        <item x="4922"/>
        <item x="4923"/>
        <item x="4924"/>
        <item x="4925"/>
        <item x="4926"/>
        <item x="4927"/>
        <item x="4928"/>
        <item x="4929"/>
        <item x="492"/>
        <item x="4930"/>
        <item x="4931"/>
        <item x="4932"/>
        <item x="4933"/>
        <item x="4934"/>
        <item x="4935"/>
        <item x="4936"/>
        <item x="4937"/>
        <item x="4938"/>
        <item x="4939"/>
        <item x="493"/>
        <item x="4940"/>
        <item x="4941"/>
        <item x="4942"/>
        <item x="4943"/>
        <item x="4944"/>
        <item x="4945"/>
        <item x="4946"/>
        <item x="4947"/>
        <item x="4948"/>
        <item x="4949"/>
        <item x="494"/>
        <item x="4950"/>
        <item x="4951"/>
        <item x="4952"/>
        <item x="4953"/>
        <item x="4954"/>
        <item x="4955"/>
        <item x="4956"/>
        <item x="4957"/>
        <item x="4958"/>
        <item x="4959"/>
        <item x="495"/>
        <item x="4960"/>
        <item x="4961"/>
        <item x="4962"/>
        <item x="4963"/>
        <item x="4964"/>
        <item x="4965"/>
        <item x="4966"/>
        <item x="4967"/>
        <item x="4968"/>
        <item x="4969"/>
        <item x="496"/>
        <item x="4970"/>
        <item x="4971"/>
        <item x="4972"/>
        <item x="4973"/>
        <item x="4974"/>
        <item x="4975"/>
        <item x="4976"/>
        <item x="4977"/>
        <item x="4978"/>
        <item x="4979"/>
        <item x="497"/>
        <item x="4980"/>
        <item x="4981"/>
        <item x="4982"/>
        <item x="4983"/>
        <item x="4984"/>
        <item x="4985"/>
        <item x="4986"/>
        <item x="4987"/>
        <item x="4988"/>
        <item x="4989"/>
        <item x="498"/>
        <item x="4990"/>
        <item x="4991"/>
        <item x="4992"/>
        <item x="4993"/>
        <item x="4994"/>
        <item x="4995"/>
        <item x="4996"/>
        <item x="4997"/>
        <item x="4998"/>
        <item x="4999"/>
        <item x="4"/>
        <item x="49"/>
        <item x="499"/>
        <item x="5000"/>
        <item x="5001"/>
        <item x="5002"/>
        <item x="5003"/>
        <item x="5004"/>
        <item x="5005"/>
        <item x="5006"/>
        <item x="5007"/>
        <item x="5008"/>
        <item x="5009"/>
        <item x="500"/>
        <item x="5010"/>
        <item x="5011"/>
        <item x="5012"/>
        <item x="5013"/>
        <item x="5014"/>
        <item x="5015"/>
        <item x="5016"/>
        <item x="5017"/>
        <item x="5018"/>
        <item x="5019"/>
        <item x="501"/>
        <item x="5020"/>
        <item x="5021"/>
        <item x="5022"/>
        <item x="5023"/>
        <item x="5024"/>
        <item x="5025"/>
        <item x="5026"/>
        <item x="5027"/>
        <item x="5028"/>
        <item x="5029"/>
        <item x="502"/>
        <item x="5030"/>
        <item x="5031"/>
        <item x="5032"/>
        <item x="5033"/>
        <item x="5034"/>
        <item x="5035"/>
        <item x="5036"/>
        <item x="5037"/>
        <item x="5038"/>
        <item x="5039"/>
        <item x="503"/>
        <item x="5040"/>
        <item x="5041"/>
        <item x="5042"/>
        <item x="5043"/>
        <item x="5044"/>
        <item x="5045"/>
        <item x="5046"/>
        <item x="5047"/>
        <item x="5048"/>
        <item x="5049"/>
        <item x="504"/>
        <item x="5050"/>
        <item x="5051"/>
        <item x="5052"/>
        <item x="5053"/>
        <item x="5054"/>
        <item x="5055"/>
        <item x="5056"/>
        <item x="5057"/>
        <item x="5058"/>
        <item x="5059"/>
        <item x="505"/>
        <item x="5060"/>
        <item x="5061"/>
        <item x="5062"/>
        <item x="5063"/>
        <item x="5064"/>
        <item x="5065"/>
        <item x="5066"/>
        <item x="5067"/>
        <item x="5068"/>
        <item x="5069"/>
        <item x="506"/>
        <item x="5070"/>
        <item x="5071"/>
        <item x="5072"/>
        <item x="5073"/>
        <item x="5074"/>
        <item x="5075"/>
        <item x="5076"/>
        <item x="5077"/>
        <item x="5078"/>
        <item x="5079"/>
        <item x="507"/>
        <item x="5080"/>
        <item x="5081"/>
        <item x="5082"/>
        <item x="5083"/>
        <item x="5084"/>
        <item x="5085"/>
        <item x="5086"/>
        <item x="5087"/>
        <item x="5088"/>
        <item x="5089"/>
        <item x="508"/>
        <item x="5090"/>
        <item x="5091"/>
        <item x="5092"/>
        <item x="5093"/>
        <item x="5094"/>
        <item x="5095"/>
        <item x="5096"/>
        <item x="5097"/>
        <item x="5098"/>
        <item x="5099"/>
        <item x="50"/>
        <item x="509"/>
        <item x="5100"/>
        <item x="5101"/>
        <item x="5102"/>
        <item x="5103"/>
        <item x="5104"/>
        <item x="5105"/>
        <item x="5106"/>
        <item x="5107"/>
        <item x="5108"/>
        <item x="5109"/>
        <item x="510"/>
        <item x="5110"/>
        <item x="5111"/>
        <item x="5112"/>
        <item x="5113"/>
        <item x="5114"/>
        <item x="5115"/>
        <item x="5116"/>
        <item x="5117"/>
        <item x="5118"/>
        <item x="5119"/>
        <item x="511"/>
        <item x="5120"/>
        <item x="5121"/>
        <item x="5122"/>
        <item x="5123"/>
        <item x="5124"/>
        <item x="5125"/>
        <item x="5126"/>
        <item x="5127"/>
        <item x="5128"/>
        <item x="5129"/>
        <item x="512"/>
        <item x="5130"/>
        <item x="5131"/>
        <item x="5132"/>
        <item x="5133"/>
        <item x="5134"/>
        <item x="5135"/>
        <item x="5136"/>
        <item x="5137"/>
        <item x="5138"/>
        <item x="5139"/>
        <item x="513"/>
        <item x="5140"/>
        <item x="5141"/>
        <item x="5142"/>
        <item x="5143"/>
        <item x="5144"/>
        <item x="5145"/>
        <item x="5146"/>
        <item x="5147"/>
        <item x="5148"/>
        <item x="5149"/>
        <item x="514"/>
        <item x="5150"/>
        <item x="5151"/>
        <item x="5152"/>
        <item x="5153"/>
        <item x="5154"/>
        <item x="5155"/>
        <item x="5156"/>
        <item x="5157"/>
        <item x="5158"/>
        <item x="5159"/>
        <item x="515"/>
        <item x="5160"/>
        <item x="5161"/>
        <item x="5162"/>
        <item x="5163"/>
        <item x="5164"/>
        <item x="5165"/>
        <item x="5166"/>
        <item x="5167"/>
        <item x="5168"/>
        <item x="5169"/>
        <item x="516"/>
        <item x="5170"/>
        <item x="5171"/>
        <item x="5172"/>
        <item x="5173"/>
        <item x="5174"/>
        <item x="5175"/>
        <item x="5176"/>
        <item x="5177"/>
        <item x="5178"/>
        <item x="5179"/>
        <item x="517"/>
        <item x="5180"/>
        <item x="5181"/>
        <item x="5182"/>
        <item x="5183"/>
        <item x="5184"/>
        <item x="5185"/>
        <item x="5186"/>
        <item x="5187"/>
        <item x="5188"/>
        <item x="5189"/>
        <item x="518"/>
        <item x="5190"/>
        <item x="5191"/>
        <item x="5192"/>
        <item x="5193"/>
        <item x="5194"/>
        <item x="5195"/>
        <item x="5196"/>
        <item x="5197"/>
        <item x="5198"/>
        <item x="5199"/>
        <item x="51"/>
        <item x="519"/>
        <item x="5200"/>
        <item x="5201"/>
        <item x="5202"/>
        <item x="5203"/>
        <item x="5204"/>
        <item x="5205"/>
        <item x="5206"/>
        <item x="5207"/>
        <item x="5208"/>
        <item x="5209"/>
        <item x="520"/>
        <item x="5210"/>
        <item x="5211"/>
        <item x="5212"/>
        <item x="5213"/>
        <item x="5214"/>
        <item x="5215"/>
        <item x="5216"/>
        <item x="5217"/>
        <item x="5218"/>
        <item x="5219"/>
        <item x="521"/>
        <item x="5220"/>
        <item x="5221"/>
        <item x="5222"/>
        <item x="5223"/>
        <item x="5224"/>
        <item x="5225"/>
        <item x="5226"/>
        <item x="5227"/>
        <item x="5228"/>
        <item x="5229"/>
        <item x="522"/>
        <item x="5230"/>
        <item x="5231"/>
        <item x="5232"/>
        <item x="5233"/>
        <item x="5234"/>
        <item x="5235"/>
        <item x="5236"/>
        <item x="5237"/>
        <item x="5238"/>
        <item x="5239"/>
        <item x="523"/>
        <item x="5240"/>
        <item x="5241"/>
        <item x="5242"/>
        <item x="5243"/>
        <item x="5244"/>
        <item x="5245"/>
        <item x="5246"/>
        <item x="5247"/>
        <item x="5248"/>
        <item x="5249"/>
        <item x="524"/>
        <item x="5250"/>
        <item x="5251"/>
        <item x="5252"/>
        <item x="5253"/>
        <item x="5254"/>
        <item x="5255"/>
        <item x="5256"/>
        <item x="5257"/>
        <item x="5258"/>
        <item x="5259"/>
        <item x="525"/>
        <item x="5260"/>
        <item x="5261"/>
        <item x="5262"/>
        <item x="5263"/>
        <item x="5264"/>
        <item x="5265"/>
        <item x="5266"/>
        <item x="5267"/>
        <item x="5268"/>
        <item x="5269"/>
        <item x="526"/>
        <item x="5270"/>
        <item x="5271"/>
        <item x="5272"/>
        <item x="5273"/>
        <item x="5274"/>
        <item x="5275"/>
        <item x="5276"/>
        <item x="5277"/>
        <item x="5278"/>
        <item x="5279"/>
        <item x="527"/>
        <item x="5280"/>
        <item x="5281"/>
        <item x="5282"/>
        <item x="5283"/>
        <item x="5284"/>
        <item x="5285"/>
        <item x="5286"/>
        <item x="5287"/>
        <item x="5288"/>
        <item x="5289"/>
        <item x="528"/>
        <item x="5290"/>
        <item x="5291"/>
        <item x="5292"/>
        <item x="5293"/>
        <item x="5294"/>
        <item x="5295"/>
        <item x="5296"/>
        <item x="5297"/>
        <item x="5298"/>
        <item x="5299"/>
        <item x="52"/>
        <item x="529"/>
        <item x="5300"/>
        <item x="5301"/>
        <item x="5302"/>
        <item x="5303"/>
        <item x="5304"/>
        <item x="5305"/>
        <item x="5306"/>
        <item x="5307"/>
        <item x="5308"/>
        <item x="5309"/>
        <item x="530"/>
        <item x="5310"/>
        <item x="5311"/>
        <item x="5312"/>
        <item x="5313"/>
        <item x="5314"/>
        <item x="5315"/>
        <item x="5316"/>
        <item x="5317"/>
        <item x="5318"/>
        <item x="5319"/>
        <item x="531"/>
        <item x="5320"/>
        <item x="5321"/>
        <item x="5322"/>
        <item x="5323"/>
        <item x="5324"/>
        <item x="5325"/>
        <item x="5326"/>
        <item x="5327"/>
        <item x="5328"/>
        <item x="5329"/>
        <item x="532"/>
        <item x="5330"/>
        <item x="5331"/>
        <item x="5332"/>
        <item x="5333"/>
        <item x="5334"/>
        <item x="5335"/>
        <item x="5336"/>
        <item x="5337"/>
        <item x="5338"/>
        <item x="5339"/>
        <item x="533"/>
        <item x="5340"/>
        <item x="5341"/>
        <item x="5342"/>
        <item x="5343"/>
        <item x="5344"/>
        <item x="5345"/>
        <item x="5346"/>
        <item x="5347"/>
        <item x="5348"/>
        <item x="5349"/>
        <item x="534"/>
        <item x="5350"/>
        <item x="5351"/>
        <item x="5352"/>
        <item x="5353"/>
        <item x="5354"/>
        <item x="5355"/>
        <item x="5356"/>
        <item x="5357"/>
        <item x="5358"/>
        <item x="5359"/>
        <item x="535"/>
        <item x="5360"/>
        <item x="5361"/>
        <item x="5362"/>
        <item x="5363"/>
        <item x="5364"/>
        <item x="5365"/>
        <item x="5366"/>
        <item x="5367"/>
        <item x="5368"/>
        <item x="5369"/>
        <item x="536"/>
        <item x="5370"/>
        <item x="5371"/>
        <item x="5372"/>
        <item x="5373"/>
        <item x="5374"/>
        <item x="5375"/>
        <item x="5376"/>
        <item x="5377"/>
        <item x="5378"/>
        <item x="5379"/>
        <item x="537"/>
        <item x="5380"/>
        <item x="5381"/>
        <item x="5382"/>
        <item x="5383"/>
        <item x="5384"/>
        <item x="5385"/>
        <item x="5386"/>
        <item x="5387"/>
        <item x="5388"/>
        <item x="5389"/>
        <item x="538"/>
        <item x="5390"/>
        <item x="5391"/>
        <item x="5392"/>
        <item x="5393"/>
        <item x="5394"/>
        <item x="5395"/>
        <item x="5396"/>
        <item x="5397"/>
        <item x="5398"/>
        <item x="5399"/>
        <item x="53"/>
        <item x="539"/>
        <item x="5400"/>
        <item x="5401"/>
        <item x="5402"/>
        <item x="5403"/>
        <item x="5404"/>
        <item x="5405"/>
        <item x="5406"/>
        <item x="5407"/>
        <item x="5408"/>
        <item x="5409"/>
        <item x="540"/>
        <item x="5410"/>
        <item x="5411"/>
        <item x="5412"/>
        <item x="5413"/>
        <item x="5414"/>
        <item x="5415"/>
        <item x="5416"/>
        <item x="5417"/>
        <item x="5418"/>
        <item x="5419"/>
        <item x="541"/>
        <item x="5420"/>
        <item x="5421"/>
        <item x="5422"/>
        <item x="5423"/>
        <item x="5424"/>
        <item x="5425"/>
        <item x="5426"/>
        <item x="5427"/>
        <item x="5428"/>
        <item x="5429"/>
        <item x="542"/>
        <item x="5430"/>
        <item x="5431"/>
        <item x="5432"/>
        <item x="5433"/>
        <item x="5434"/>
        <item x="5435"/>
        <item x="5436"/>
        <item x="5437"/>
        <item x="5438"/>
        <item x="5439"/>
        <item x="543"/>
        <item x="5440"/>
        <item x="5441"/>
        <item x="5442"/>
        <item x="5443"/>
        <item x="5444"/>
        <item x="5445"/>
        <item x="5446"/>
        <item x="5447"/>
        <item x="5448"/>
        <item x="5449"/>
        <item x="544"/>
        <item x="5450"/>
        <item x="5451"/>
        <item x="5452"/>
        <item x="5453"/>
        <item x="5454"/>
        <item x="5455"/>
        <item x="5456"/>
        <item x="5457"/>
        <item x="5458"/>
        <item x="5459"/>
        <item x="545"/>
        <item x="5460"/>
        <item x="5461"/>
        <item x="5462"/>
        <item x="5463"/>
        <item x="5464"/>
        <item x="5465"/>
        <item x="5466"/>
        <item x="5467"/>
        <item x="5468"/>
        <item x="5469"/>
        <item x="546"/>
        <item x="5470"/>
        <item x="5471"/>
        <item x="5472"/>
        <item x="5473"/>
        <item x="5474"/>
        <item x="5475"/>
        <item x="5476"/>
        <item x="5477"/>
        <item x="5478"/>
        <item x="5479"/>
        <item x="547"/>
        <item x="5480"/>
        <item x="5481"/>
        <item x="5482"/>
        <item x="5483"/>
        <item x="5484"/>
        <item x="5485"/>
        <item x="5486"/>
        <item x="5487"/>
        <item x="5488"/>
        <item x="5489"/>
        <item x="548"/>
        <item x="5490"/>
        <item x="5491"/>
        <item x="5492"/>
        <item x="5493"/>
        <item x="5494"/>
        <item x="5495"/>
        <item x="5496"/>
        <item x="5497"/>
        <item x="5498"/>
        <item x="5499"/>
        <item x="54"/>
        <item x="549"/>
        <item x="5500"/>
        <item x="5501"/>
        <item x="5502"/>
        <item x="5503"/>
        <item x="5504"/>
        <item x="5505"/>
        <item x="5506"/>
        <item x="5507"/>
        <item x="5508"/>
        <item x="5509"/>
        <item x="550"/>
        <item x="5510"/>
        <item x="5511"/>
        <item x="5512"/>
        <item x="5513"/>
        <item x="5514"/>
        <item x="5515"/>
        <item x="5516"/>
        <item x="5517"/>
        <item x="5518"/>
        <item x="5519"/>
        <item x="551"/>
        <item x="5520"/>
        <item x="5521"/>
        <item x="5522"/>
        <item x="5523"/>
        <item x="5524"/>
        <item x="5525"/>
        <item x="5526"/>
        <item x="5527"/>
        <item x="5528"/>
        <item x="5529"/>
        <item x="552"/>
        <item x="5530"/>
        <item x="5531"/>
        <item x="5532"/>
        <item x="5533"/>
        <item x="5534"/>
        <item x="5535"/>
        <item x="5536"/>
        <item x="5537"/>
        <item x="5538"/>
        <item x="5539"/>
        <item x="553"/>
        <item x="5540"/>
        <item x="5541"/>
        <item x="5542"/>
        <item x="5543"/>
        <item x="5544"/>
        <item x="5545"/>
        <item x="5546"/>
        <item x="5547"/>
        <item x="5548"/>
        <item x="5549"/>
        <item x="554"/>
        <item x="5550"/>
        <item x="5551"/>
        <item x="5552"/>
        <item x="5553"/>
        <item x="5554"/>
        <item x="5555"/>
        <item x="5556"/>
        <item x="5557"/>
        <item x="5558"/>
        <item x="5559"/>
        <item x="555"/>
        <item x="5560"/>
        <item x="5561"/>
        <item x="5562"/>
        <item x="5563"/>
        <item x="5564"/>
        <item x="5565"/>
        <item x="5566"/>
        <item x="5567"/>
        <item x="5568"/>
        <item x="5569"/>
        <item x="556"/>
        <item x="5570"/>
        <item x="5571"/>
        <item x="5572"/>
        <item x="5573"/>
        <item x="5574"/>
        <item x="5575"/>
        <item x="5576"/>
        <item x="5577"/>
        <item x="5578"/>
        <item x="5579"/>
        <item x="557"/>
        <item x="5580"/>
        <item x="5581"/>
        <item x="5582"/>
        <item x="5583"/>
        <item x="5584"/>
        <item x="5585"/>
        <item x="5586"/>
        <item x="5587"/>
        <item x="5588"/>
        <item x="5589"/>
        <item x="558"/>
        <item x="5590"/>
        <item x="3046"/>
        <item x="5591"/>
        <item x="5592"/>
        <item x="5593"/>
        <item x="5594"/>
        <item x="5595"/>
        <item x="5596"/>
        <item x="5597"/>
        <item x="5598"/>
        <item x="55"/>
        <item x="559"/>
        <item x="5599"/>
        <item x="5600"/>
        <item x="5601"/>
        <item x="5602"/>
        <item x="5603"/>
        <item x="5604"/>
        <item x="5605"/>
        <item x="5606"/>
        <item x="5607"/>
        <item x="5608"/>
        <item x="560"/>
        <item x="5609"/>
        <item x="5610"/>
        <item x="5611"/>
        <item x="5612"/>
        <item x="5613"/>
        <item x="5614"/>
        <item x="5615"/>
        <item x="5616"/>
        <item x="5617"/>
        <item x="5618"/>
        <item x="561"/>
        <item x="5619"/>
        <item x="5620"/>
        <item x="5621"/>
        <item x="5622"/>
        <item x="5623"/>
        <item x="5624"/>
        <item x="5625"/>
        <item x="5626"/>
        <item x="5627"/>
        <item x="5628"/>
        <item x="562"/>
        <item x="5629"/>
        <item x="5630"/>
        <item x="5631"/>
        <item x="5632"/>
        <item x="5633"/>
        <item x="5634"/>
        <item x="5635"/>
        <item x="5636"/>
        <item x="5637"/>
        <item x="5638"/>
        <item x="563"/>
        <item x="5639"/>
        <item x="5640"/>
        <item x="5641"/>
        <item x="5642"/>
        <item x="5643"/>
        <item x="5644"/>
        <item x="5645"/>
        <item x="5646"/>
        <item x="5647"/>
        <item x="5648"/>
        <item x="564"/>
        <item x="5649"/>
        <item x="5650"/>
        <item x="5651"/>
        <item x="5652"/>
        <item x="5653"/>
        <item x="5654"/>
        <item x="5655"/>
        <item x="5656"/>
        <item x="5657"/>
        <item x="5658"/>
        <item x="565"/>
        <item x="5659"/>
        <item x="5660"/>
        <item x="5661"/>
        <item x="5662"/>
        <item x="5663"/>
        <item x="5664"/>
        <item x="5665"/>
        <item x="5666"/>
        <item x="5667"/>
        <item x="5668"/>
        <item x="566"/>
        <item x="5669"/>
        <item x="5670"/>
        <item x="5671"/>
        <item x="5672"/>
        <item x="5673"/>
        <item x="5674"/>
        <item x="5675"/>
        <item x="5676"/>
        <item x="5677"/>
        <item x="5678"/>
        <item x="567"/>
        <item x="5679"/>
        <item x="5680"/>
        <item x="5681"/>
        <item x="5682"/>
        <item x="5683"/>
        <item x="5684"/>
        <item x="5685"/>
        <item x="5686"/>
        <item x="5687"/>
        <item x="5688"/>
        <item x="568"/>
        <item x="5689"/>
        <item x="5690"/>
        <item x="5691"/>
        <item x="5692"/>
        <item x="5693"/>
        <item x="5694"/>
        <item x="5695"/>
        <item x="5696"/>
        <item x="5697"/>
        <item x="5698"/>
        <item x="56"/>
        <item x="569"/>
        <item x="5699"/>
        <item x="5700"/>
        <item x="5701"/>
        <item x="5702"/>
        <item x="5703"/>
        <item x="5704"/>
        <item x="5705"/>
        <item x="5706"/>
        <item x="5707"/>
        <item x="5708"/>
        <item x="570"/>
        <item x="5709"/>
        <item x="5710"/>
        <item x="5711"/>
        <item x="5712"/>
        <item x="5713"/>
        <item x="5714"/>
        <item x="5715"/>
        <item x="5716"/>
        <item x="5717"/>
        <item x="5718"/>
        <item x="571"/>
        <item x="5719"/>
        <item x="5720"/>
        <item x="5721"/>
        <item x="5722"/>
        <item x="5723"/>
        <item x="5724"/>
        <item x="5725"/>
        <item x="5726"/>
        <item x="5727"/>
        <item x="5728"/>
        <item x="572"/>
        <item x="5729"/>
        <item x="5730"/>
        <item x="5731"/>
        <item x="5732"/>
        <item x="5733"/>
        <item x="5734"/>
        <item x="5735"/>
        <item x="5736"/>
        <item x="5737"/>
        <item x="5738"/>
        <item x="573"/>
        <item x="5739"/>
        <item x="5740"/>
        <item x="5741"/>
        <item x="5742"/>
        <item x="5743"/>
        <item x="5744"/>
        <item x="5745"/>
        <item x="5746"/>
        <item x="5747"/>
        <item x="5748"/>
        <item x="574"/>
        <item x="5749"/>
        <item x="5750"/>
        <item x="5751"/>
        <item x="5752"/>
        <item x="5753"/>
        <item x="5754"/>
        <item x="5755"/>
        <item x="5756"/>
        <item x="5757"/>
        <item x="5758"/>
        <item x="575"/>
        <item x="5759"/>
        <item x="5760"/>
        <item x="5761"/>
        <item x="5762"/>
        <item x="5763"/>
        <item x="5764"/>
        <item x="5765"/>
        <item x="5766"/>
        <item x="5767"/>
        <item x="5768"/>
        <item x="576"/>
        <item x="5769"/>
        <item x="5770"/>
        <item x="5771"/>
        <item x="5772"/>
        <item x="5773"/>
        <item x="5774"/>
        <item x="5775"/>
        <item x="5776"/>
        <item x="5777"/>
        <item x="5778"/>
        <item x="577"/>
        <item x="5779"/>
        <item x="5780"/>
        <item x="5781"/>
        <item x="5782"/>
        <item x="5783"/>
        <item x="5784"/>
        <item x="5785"/>
        <item x="5786"/>
        <item x="5787"/>
        <item x="5788"/>
        <item x="578"/>
        <item x="5789"/>
        <item x="5790"/>
        <item x="5791"/>
        <item x="5792"/>
        <item x="5793"/>
        <item x="5794"/>
        <item x="5795"/>
        <item x="5796"/>
        <item x="5797"/>
        <item x="5798"/>
        <item x="57"/>
        <item x="579"/>
        <item x="5799"/>
        <item x="5800"/>
        <item x="5801"/>
        <item x="5802"/>
        <item x="5803"/>
        <item x="5804"/>
        <item x="5805"/>
        <item x="5806"/>
        <item x="5807"/>
        <item x="5808"/>
        <item x="580"/>
        <item x="5809"/>
        <item x="5810"/>
        <item x="5811"/>
        <item x="5812"/>
        <item x="5813"/>
        <item x="5814"/>
        <item x="5815"/>
        <item x="5816"/>
        <item x="5817"/>
        <item x="5818"/>
        <item x="581"/>
        <item x="5819"/>
        <item x="5820"/>
        <item x="5821"/>
        <item x="5822"/>
        <item x="5823"/>
        <item x="5824"/>
        <item x="5825"/>
        <item x="5826"/>
        <item x="5827"/>
        <item x="5828"/>
        <item x="582"/>
        <item x="5829"/>
        <item x="5830"/>
        <item x="5831"/>
        <item x="5832"/>
        <item x="5833"/>
        <item x="5834"/>
        <item x="5835"/>
        <item x="5836"/>
        <item x="5837"/>
        <item x="5838"/>
        <item x="583"/>
        <item x="5839"/>
        <item x="5840"/>
        <item x="5841"/>
        <item x="5842"/>
        <item x="5843"/>
        <item x="5844"/>
        <item x="5845"/>
        <item x="5846"/>
        <item x="5847"/>
        <item x="5848"/>
        <item x="584"/>
        <item x="5849"/>
        <item x="5850"/>
        <item x="5851"/>
        <item x="5852"/>
        <item x="5853"/>
        <item x="5854"/>
        <item x="5855"/>
        <item x="5856"/>
        <item x="5857"/>
        <item x="5858"/>
        <item x="585"/>
        <item x="5859"/>
        <item x="5860"/>
        <item x="5861"/>
        <item x="5862"/>
        <item x="5863"/>
        <item x="5864"/>
        <item x="5865"/>
        <item x="5866"/>
        <item x="5867"/>
        <item x="5868"/>
        <item x="586"/>
        <item x="5869"/>
        <item x="5870"/>
        <item x="5871"/>
        <item x="5872"/>
        <item x="5873"/>
        <item x="5874"/>
        <item x="5875"/>
        <item x="5876"/>
        <item x="5877"/>
        <item x="5878"/>
        <item x="587"/>
        <item x="5879"/>
        <item x="5880"/>
        <item x="5881"/>
        <item x="5882"/>
        <item x="5883"/>
        <item x="5884"/>
        <item x="5885"/>
        <item x="5886"/>
        <item x="5887"/>
        <item x="5888"/>
        <item x="588"/>
        <item x="5889"/>
        <item x="5890"/>
        <item x="5891"/>
        <item x="5892"/>
        <item x="5893"/>
        <item x="5894"/>
        <item x="5895"/>
        <item x="5896"/>
        <item x="5897"/>
        <item x="5898"/>
        <item x="58"/>
        <item x="589"/>
        <item x="5899"/>
        <item x="5900"/>
        <item x="5901"/>
        <item x="5902"/>
        <item x="5903"/>
        <item x="5904"/>
        <item x="5905"/>
        <item x="5906"/>
        <item x="5907"/>
        <item x="5908"/>
        <item x="590"/>
        <item x="5909"/>
        <item x="5910"/>
        <item x="5911"/>
        <item x="5912"/>
        <item x="5913"/>
        <item x="5914"/>
        <item x="5915"/>
        <item x="5916"/>
        <item x="5917"/>
        <item x="5918"/>
        <item x="591"/>
        <item x="5919"/>
        <item x="5920"/>
        <item x="5921"/>
        <item x="5922"/>
        <item x="5923"/>
        <item x="5924"/>
        <item x="5925"/>
        <item x="5926"/>
        <item x="5927"/>
        <item x="5928"/>
        <item x="592"/>
        <item x="5929"/>
        <item x="5930"/>
        <item x="5931"/>
        <item x="5932"/>
        <item x="5933"/>
        <item x="5934"/>
        <item x="5935"/>
        <item x="5936"/>
        <item x="5937"/>
        <item x="5938"/>
        <item x="593"/>
        <item x="5939"/>
        <item x="5940"/>
        <item x="5941"/>
        <item x="5942"/>
        <item x="5943"/>
        <item x="5944"/>
        <item x="5945"/>
        <item x="5946"/>
        <item x="5947"/>
        <item x="5948"/>
        <item x="594"/>
        <item x="5949"/>
        <item x="5950"/>
        <item x="5951"/>
        <item x="5952"/>
        <item x="5953"/>
        <item x="5954"/>
        <item x="5955"/>
        <item x="5956"/>
        <item x="5957"/>
        <item x="5958"/>
        <item x="595"/>
        <item x="5959"/>
        <item x="5960"/>
        <item x="5961"/>
        <item x="5962"/>
        <item x="5963"/>
        <item x="5964"/>
        <item x="5965"/>
        <item x="5966"/>
        <item x="5967"/>
        <item x="5968"/>
        <item x="596"/>
        <item x="5969"/>
        <item x="5970"/>
        <item x="5971"/>
        <item x="5972"/>
        <item x="5973"/>
        <item x="5974"/>
        <item x="5975"/>
        <item x="5976"/>
        <item x="5977"/>
        <item x="5978"/>
        <item x="597"/>
        <item x="5979"/>
        <item x="5980"/>
        <item x="5981"/>
        <item x="5982"/>
        <item x="5983"/>
        <item x="5984"/>
        <item x="5985"/>
        <item x="5986"/>
        <item x="5987"/>
        <item x="5988"/>
        <item x="598"/>
        <item x="5989"/>
        <item x="5990"/>
        <item x="5991"/>
        <item x="5992"/>
        <item x="5993"/>
        <item x="5994"/>
        <item x="5995"/>
        <item x="5996"/>
        <item x="5997"/>
        <item x="5998"/>
        <item x="5"/>
        <item x="59"/>
        <item x="599"/>
        <item x="5999"/>
        <item x="6000"/>
        <item x="6001"/>
        <item x="6002"/>
        <item x="6003"/>
        <item x="6004"/>
        <item x="6005"/>
        <item x="6006"/>
        <item x="6007"/>
        <item x="6008"/>
        <item x="600"/>
        <item x="6009"/>
        <item x="6010"/>
        <item x="6011"/>
        <item x="6012"/>
        <item x="6013"/>
        <item x="6014"/>
        <item x="6015"/>
        <item x="6016"/>
        <item x="6017"/>
        <item x="6018"/>
        <item x="601"/>
        <item x="6019"/>
        <item x="6020"/>
        <item x="6021"/>
        <item x="6022"/>
        <item x="6023"/>
        <item x="6024"/>
        <item x="6025"/>
        <item x="6026"/>
        <item x="6027"/>
        <item x="6028"/>
        <item x="602"/>
        <item x="6029"/>
        <item x="6030"/>
        <item x="6031"/>
        <item x="6032"/>
        <item x="6033"/>
        <item x="6034"/>
        <item x="6035"/>
        <item x="6036"/>
        <item x="6037"/>
        <item x="6038"/>
        <item x="603"/>
        <item x="6039"/>
        <item x="6040"/>
        <item x="6041"/>
        <item x="6042"/>
        <item x="6043"/>
        <item x="6044"/>
        <item x="6045"/>
        <item x="6046"/>
        <item x="6047"/>
        <item x="6048"/>
        <item x="604"/>
        <item x="6049"/>
        <item x="6050"/>
        <item x="6051"/>
        <item x="6052"/>
        <item x="6053"/>
        <item x="6054"/>
        <item x="6055"/>
        <item x="6056"/>
        <item x="6057"/>
        <item x="6058"/>
        <item x="605"/>
        <item x="6059"/>
        <item x="6060"/>
        <item x="6061"/>
        <item x="6062"/>
        <item x="6063"/>
        <item x="6064"/>
        <item x="6065"/>
        <item x="6066"/>
        <item x="6067"/>
        <item x="6068"/>
        <item x="606"/>
        <item x="6069"/>
        <item x="6070"/>
        <item x="6071"/>
        <item x="6072"/>
        <item x="6073"/>
        <item x="6074"/>
        <item x="6075"/>
        <item x="6076"/>
        <item x="6077"/>
        <item x="6078"/>
        <item x="607"/>
        <item x="6079"/>
        <item x="6080"/>
        <item x="6081"/>
        <item x="6082"/>
        <item x="6083"/>
        <item x="6084"/>
        <item x="6085"/>
        <item x="6086"/>
        <item x="6087"/>
        <item x="6088"/>
        <item x="608"/>
        <item x="6089"/>
        <item x="6090"/>
        <item x="6091"/>
        <item x="6092"/>
        <item x="6093"/>
        <item x="6094"/>
        <item x="6095"/>
        <item x="6096"/>
        <item x="6097"/>
        <item x="6098"/>
        <item x="60"/>
        <item x="609"/>
        <item x="6099"/>
        <item x="6100"/>
        <item x="6101"/>
        <item x="6102"/>
        <item x="6103"/>
        <item x="6104"/>
        <item x="6105"/>
        <item x="6106"/>
        <item x="6107"/>
        <item x="6108"/>
        <item x="610"/>
        <item x="6109"/>
        <item x="6110"/>
        <item x="6111"/>
        <item x="6112"/>
        <item x="6113"/>
        <item x="6114"/>
        <item x="6115"/>
        <item x="6116"/>
        <item x="6117"/>
        <item x="6118"/>
        <item x="611"/>
        <item x="6119"/>
        <item x="6120"/>
        <item x="6121"/>
        <item x="6122"/>
        <item x="6123"/>
        <item x="6124"/>
        <item x="6125"/>
        <item x="6126"/>
        <item x="6127"/>
        <item x="6128"/>
        <item x="612"/>
        <item x="6129"/>
        <item x="6130"/>
        <item x="6131"/>
        <item x="6132"/>
        <item x="6133"/>
        <item x="6134"/>
        <item x="6135"/>
        <item x="6136"/>
        <item x="6137"/>
        <item x="6138"/>
        <item x="613"/>
        <item x="6139"/>
        <item x="6140"/>
        <item x="6141"/>
        <item x="6142"/>
        <item x="6143"/>
        <item x="6144"/>
        <item x="6145"/>
        <item x="6146"/>
        <item x="6147"/>
        <item x="6148"/>
        <item x="614"/>
        <item x="6149"/>
        <item x="6150"/>
        <item x="6151"/>
        <item x="6152"/>
        <item x="6153"/>
        <item x="6154"/>
        <item x="6155"/>
        <item x="6156"/>
        <item x="6157"/>
        <item x="6158"/>
        <item x="615"/>
        <item x="6159"/>
        <item x="6160"/>
        <item x="6161"/>
        <item x="6162"/>
        <item x="6163"/>
        <item x="6164"/>
        <item x="6165"/>
        <item x="6166"/>
        <item x="6167"/>
        <item x="6168"/>
        <item x="616"/>
        <item x="6169"/>
        <item x="6170"/>
        <item x="6171"/>
        <item x="6172"/>
        <item x="6173"/>
        <item x="6174"/>
        <item x="6175"/>
        <item x="6176"/>
        <item x="6177"/>
        <item x="6178"/>
        <item x="617"/>
        <item x="6179"/>
        <item x="6180"/>
        <item x="6181"/>
        <item x="6182"/>
        <item x="6183"/>
        <item x="6184"/>
        <item x="6185"/>
        <item x="6186"/>
        <item x="6187"/>
        <item x="6188"/>
        <item x="618"/>
        <item x="6189"/>
        <item x="6190"/>
        <item x="6191"/>
        <item x="6192"/>
        <item x="6193"/>
        <item x="6194"/>
        <item x="6195"/>
        <item x="6196"/>
        <item x="6197"/>
        <item x="6198"/>
        <item x="61"/>
        <item x="619"/>
        <item x="6199"/>
        <item x="6200"/>
        <item x="6201"/>
        <item x="6202"/>
        <item x="6203"/>
        <item x="6204"/>
        <item x="6205"/>
        <item x="6206"/>
        <item x="6207"/>
        <item x="6208"/>
        <item x="620"/>
        <item x="6209"/>
        <item x="6210"/>
        <item x="6211"/>
        <item x="6212"/>
        <item x="6213"/>
        <item x="6214"/>
        <item x="6215"/>
        <item x="6216"/>
        <item x="6217"/>
        <item x="6218"/>
        <item x="621"/>
        <item x="6219"/>
        <item x="6220"/>
        <item x="6221"/>
        <item x="6222"/>
        <item x="6223"/>
        <item x="6224"/>
        <item x="6225"/>
        <item x="6226"/>
        <item x="6227"/>
        <item x="6228"/>
        <item x="622"/>
        <item x="6229"/>
        <item x="6230"/>
        <item x="6231"/>
        <item x="6232"/>
        <item x="6233"/>
        <item x="6234"/>
        <item x="6235"/>
        <item x="6236"/>
        <item x="6237"/>
        <item x="6238"/>
        <item x="623"/>
        <item x="6239"/>
        <item x="6240"/>
        <item x="6241"/>
        <item x="6242"/>
        <item x="6243"/>
        <item x="6244"/>
        <item x="6245"/>
        <item x="6246"/>
        <item x="6247"/>
        <item x="6248"/>
        <item x="624"/>
        <item x="6249"/>
        <item x="6250"/>
        <item x="6251"/>
        <item x="6252"/>
        <item x="6253"/>
        <item x="6254"/>
        <item x="6255"/>
        <item x="6256"/>
        <item x="6257"/>
        <item x="6258"/>
        <item x="625"/>
        <item x="6259"/>
        <item x="6260"/>
        <item x="6261"/>
        <item x="6262"/>
        <item x="6263"/>
        <item x="6264"/>
        <item x="6265"/>
        <item x="6266"/>
        <item x="6267"/>
        <item x="6268"/>
        <item x="626"/>
        <item x="6269"/>
        <item x="6270"/>
        <item x="6271"/>
        <item x="6272"/>
        <item x="6273"/>
        <item x="6274"/>
        <item x="6275"/>
        <item x="6276"/>
        <item x="6277"/>
        <item x="6278"/>
        <item x="627"/>
        <item x="6279"/>
        <item x="6280"/>
        <item x="6281"/>
        <item x="6282"/>
        <item x="6283"/>
        <item x="6284"/>
        <item x="6285"/>
        <item x="6286"/>
        <item x="6287"/>
        <item x="6288"/>
        <item x="628"/>
        <item x="6289"/>
        <item x="6290"/>
        <item x="6291"/>
        <item x="6292"/>
        <item x="6293"/>
        <item x="6294"/>
        <item x="6295"/>
        <item x="6296"/>
        <item x="6297"/>
        <item x="6298"/>
        <item x="62"/>
        <item x="629"/>
        <item x="6299"/>
        <item x="6300"/>
        <item x="6301"/>
        <item x="6302"/>
        <item x="6303"/>
        <item x="6304"/>
        <item x="6305"/>
        <item x="6306"/>
        <item x="6307"/>
        <item x="6308"/>
        <item x="630"/>
        <item x="6309"/>
        <item x="6310"/>
        <item x="6311"/>
        <item x="6312"/>
        <item x="6313"/>
        <item x="6314"/>
        <item x="6315"/>
        <item x="6316"/>
        <item x="6317"/>
        <item x="6318"/>
        <item x="631"/>
        <item x="6319"/>
        <item x="6320"/>
        <item x="6321"/>
        <item x="6322"/>
        <item x="6323"/>
        <item x="6324"/>
        <item x="6325"/>
        <item x="6326"/>
        <item x="6327"/>
        <item x="6328"/>
        <item x="632"/>
        <item x="6329"/>
        <item x="6330"/>
        <item x="6331"/>
        <item x="6332"/>
        <item x="6333"/>
        <item x="6334"/>
        <item x="6335"/>
        <item x="6336"/>
        <item x="6337"/>
        <item x="6338"/>
        <item x="633"/>
        <item x="6339"/>
        <item x="6340"/>
        <item x="6341"/>
        <item x="6342"/>
        <item x="6343"/>
        <item x="6344"/>
        <item x="6345"/>
        <item x="6346"/>
        <item x="6347"/>
        <item x="6348"/>
        <item x="634"/>
        <item x="6349"/>
        <item x="6350"/>
        <item x="6351"/>
        <item x="6352"/>
        <item x="6353"/>
        <item x="6354"/>
        <item x="6355"/>
        <item x="6356"/>
        <item x="6357"/>
        <item x="6358"/>
        <item x="635"/>
        <item x="6359"/>
        <item x="6360"/>
        <item x="6361"/>
        <item x="6362"/>
        <item x="6363"/>
        <item x="6364"/>
        <item x="6365"/>
        <item x="6366"/>
        <item x="6367"/>
        <item x="6368"/>
        <item x="636"/>
        <item x="6369"/>
        <item x="6370"/>
        <item x="6371"/>
        <item x="6372"/>
        <item x="6373"/>
        <item x="6374"/>
        <item x="6375"/>
        <item x="6376"/>
        <item x="6377"/>
        <item x="6378"/>
        <item x="637"/>
        <item x="6379"/>
        <item x="6380"/>
        <item x="6381"/>
        <item x="6382"/>
        <item x="6383"/>
        <item x="6384"/>
        <item x="6385"/>
        <item x="6386"/>
        <item x="6387"/>
        <item x="6388"/>
        <item x="638"/>
        <item x="6389"/>
        <item x="6390"/>
        <item x="6391"/>
        <item x="6392"/>
        <item x="6393"/>
        <item x="6394"/>
        <item x="6395"/>
        <item x="6396"/>
        <item x="6397"/>
        <item x="6398"/>
        <item x="63"/>
        <item x="639"/>
        <item x="6399"/>
        <item x="6400"/>
        <item x="6401"/>
        <item x="6402"/>
        <item x="6403"/>
        <item x="6404"/>
        <item x="6405"/>
        <item x="6406"/>
        <item x="6407"/>
        <item x="6408"/>
        <item x="640"/>
        <item x="6409"/>
        <item x="6410"/>
        <item x="6411"/>
        <item x="6412"/>
        <item x="6413"/>
        <item x="6414"/>
        <item x="6415"/>
        <item x="6416"/>
        <item x="6417"/>
        <item x="6418"/>
        <item x="641"/>
        <item x="6419"/>
        <item x="6420"/>
        <item x="6421"/>
        <item x="6422"/>
        <item x="6423"/>
        <item x="6424"/>
        <item x="6425"/>
        <item x="6426"/>
        <item x="6427"/>
        <item x="6428"/>
        <item x="642"/>
        <item x="6429"/>
        <item x="6430"/>
        <item x="6431"/>
        <item x="6432"/>
        <item x="6433"/>
        <item x="6434"/>
        <item x="6435"/>
        <item x="6436"/>
        <item x="6437"/>
        <item x="6438"/>
        <item x="643"/>
        <item x="6439"/>
        <item x="6440"/>
        <item x="6441"/>
        <item x="6442"/>
        <item x="6443"/>
        <item x="6444"/>
        <item x="6445"/>
        <item x="6446"/>
        <item x="6447"/>
        <item x="6448"/>
        <item x="644"/>
        <item x="6449"/>
        <item x="6450"/>
        <item x="6451"/>
        <item x="6452"/>
        <item x="6453"/>
        <item x="6454"/>
        <item x="6455"/>
        <item x="6456"/>
        <item x="6457"/>
        <item x="6458"/>
        <item x="645"/>
        <item x="6459"/>
        <item x="6460"/>
        <item x="6461"/>
        <item x="6462"/>
        <item x="6463"/>
        <item x="6464"/>
        <item x="6465"/>
        <item x="6466"/>
        <item x="6467"/>
        <item x="6468"/>
        <item x="646"/>
        <item x="6469"/>
        <item x="6470"/>
        <item x="6471"/>
        <item x="6472"/>
        <item x="6473"/>
        <item x="6474"/>
        <item x="6475"/>
        <item x="6476"/>
        <item x="6477"/>
        <item x="6478"/>
        <item x="647"/>
        <item x="6479"/>
        <item x="6480"/>
        <item x="6481"/>
        <item x="6482"/>
        <item x="6483"/>
        <item x="6484"/>
        <item x="6485"/>
        <item x="6486"/>
        <item x="6487"/>
        <item x="6488"/>
        <item x="648"/>
        <item x="6489"/>
        <item x="6490"/>
        <item x="6491"/>
        <item x="6492"/>
        <item x="6493"/>
        <item x="6494"/>
        <item x="6495"/>
        <item x="6496"/>
        <item x="6497"/>
        <item x="6498"/>
        <item x="64"/>
        <item x="649"/>
        <item x="6499"/>
        <item x="6500"/>
        <item x="6501"/>
        <item x="6502"/>
        <item x="6503"/>
        <item x="6504"/>
        <item x="6505"/>
        <item x="6506"/>
        <item x="6507"/>
        <item x="6508"/>
        <item x="650"/>
        <item x="6509"/>
        <item x="6510"/>
        <item x="6511"/>
        <item x="6512"/>
        <item x="6513"/>
        <item x="6514"/>
        <item x="6515"/>
        <item x="6516"/>
        <item x="6517"/>
        <item x="6518"/>
        <item x="651"/>
        <item x="6519"/>
        <item x="6520"/>
        <item x="6521"/>
        <item x="6522"/>
        <item x="6523"/>
        <item x="6524"/>
        <item x="6525"/>
        <item x="6526"/>
        <item x="6527"/>
        <item x="6528"/>
        <item x="652"/>
        <item x="6529"/>
        <item x="6530"/>
        <item x="6531"/>
        <item x="6532"/>
        <item x="6533"/>
        <item x="6534"/>
        <item x="6535"/>
        <item x="6536"/>
        <item x="6537"/>
        <item x="6538"/>
        <item x="653"/>
        <item x="6539"/>
        <item x="6540"/>
        <item x="6541"/>
        <item x="6542"/>
        <item x="6543"/>
        <item x="6544"/>
        <item x="6545"/>
        <item x="6546"/>
        <item x="6547"/>
        <item x="6548"/>
        <item x="654"/>
        <item x="6549"/>
        <item x="6550"/>
        <item x="6551"/>
        <item x="6552"/>
        <item x="6553"/>
        <item x="6554"/>
        <item x="6555"/>
        <item x="6556"/>
        <item x="6557"/>
        <item x="6558"/>
        <item x="655"/>
        <item x="6559"/>
        <item x="6560"/>
        <item x="6561"/>
        <item x="6562"/>
        <item x="6563"/>
        <item x="6564"/>
        <item x="6565"/>
        <item x="6566"/>
        <item x="6567"/>
        <item x="6568"/>
        <item x="656"/>
        <item x="6569"/>
        <item x="6570"/>
        <item x="6571"/>
        <item x="6572"/>
        <item x="6573"/>
        <item x="6574"/>
        <item x="6575"/>
        <item x="6576"/>
        <item x="6577"/>
        <item x="6578"/>
        <item x="657"/>
        <item x="6579"/>
        <item x="6580"/>
        <item x="6581"/>
        <item x="6582"/>
        <item x="6583"/>
        <item x="6584"/>
        <item x="6585"/>
        <item x="6586"/>
        <item x="6587"/>
        <item x="6588"/>
        <item x="658"/>
        <item x="6589"/>
        <item x="6590"/>
        <item x="6591"/>
        <item x="6592"/>
        <item x="6593"/>
        <item x="6594"/>
        <item x="6595"/>
        <item x="6596"/>
        <item x="6597"/>
        <item x="6598"/>
        <item x="65"/>
        <item x="659"/>
        <item x="6599"/>
        <item x="6600"/>
        <item x="6601"/>
        <item x="6602"/>
        <item x="6603"/>
        <item x="6604"/>
        <item x="6605"/>
        <item x="6606"/>
        <item x="6607"/>
        <item x="6608"/>
        <item x="660"/>
        <item x="6609"/>
        <item x="6610"/>
        <item x="6611"/>
        <item x="6612"/>
        <item x="6613"/>
        <item x="6614"/>
        <item x="6615"/>
        <item x="6616"/>
        <item x="6617"/>
        <item x="6618"/>
        <item x="661"/>
        <item x="6619"/>
        <item x="6620"/>
        <item x="6621"/>
        <item x="6622"/>
        <item x="6623"/>
        <item x="6624"/>
        <item x="6625"/>
        <item x="6626"/>
        <item x="6627"/>
        <item x="6628"/>
        <item x="662"/>
        <item x="6629"/>
        <item x="6630"/>
        <item x="6631"/>
        <item x="6632"/>
        <item x="6633"/>
        <item x="6634"/>
        <item x="6635"/>
        <item x="6636"/>
        <item x="6637"/>
        <item x="6638"/>
        <item x="663"/>
        <item x="6639"/>
        <item x="6640"/>
        <item x="6641"/>
        <item x="6642"/>
        <item x="6643"/>
        <item x="6644"/>
        <item x="6645"/>
        <item x="6646"/>
        <item x="6647"/>
        <item x="6648"/>
        <item x="664"/>
        <item x="6649"/>
        <item x="6650"/>
        <item x="6651"/>
        <item x="6652"/>
        <item x="6653"/>
        <item x="6654"/>
        <item x="6655"/>
        <item x="6656"/>
        <item x="6657"/>
        <item x="6658"/>
        <item x="665"/>
        <item x="6659"/>
        <item x="6660"/>
        <item x="6661"/>
        <item x="6662"/>
        <item x="6663"/>
        <item x="6664"/>
        <item x="6665"/>
        <item x="6666"/>
        <item x="6667"/>
        <item x="6668"/>
        <item x="666"/>
        <item x="6669"/>
        <item x="6670"/>
        <item x="6671"/>
        <item x="6672"/>
        <item x="6673"/>
        <item x="6674"/>
        <item x="6675"/>
        <item x="6676"/>
        <item x="6677"/>
        <item x="6678"/>
        <item x="667"/>
        <item x="6679"/>
        <item x="6680"/>
        <item x="6681"/>
        <item x="6682"/>
        <item x="6683"/>
        <item x="6684"/>
        <item x="6685"/>
        <item x="6686"/>
        <item x="6687"/>
        <item x="6688"/>
        <item x="668"/>
        <item x="6689"/>
        <item x="6690"/>
        <item x="6691"/>
        <item x="6692"/>
        <item x="6693"/>
        <item x="6694"/>
        <item x="6695"/>
        <item x="6696"/>
        <item x="6697"/>
        <item x="6698"/>
        <item x="66"/>
        <item x="669"/>
        <item x="6699"/>
        <item x="6700"/>
        <item x="6701"/>
        <item x="6702"/>
        <item x="6703"/>
        <item x="6704"/>
        <item x="6705"/>
        <item x="6706"/>
        <item x="6707"/>
        <item x="6708"/>
        <item x="670"/>
        <item x="6709"/>
        <item x="6710"/>
        <item x="6711"/>
        <item x="6712"/>
        <item x="6713"/>
        <item x="6714"/>
        <item x="6715"/>
        <item x="6716"/>
        <item x="6717"/>
        <item x="6718"/>
        <item x="671"/>
        <item x="6719"/>
        <item x="6720"/>
        <item x="6721"/>
        <item x="6722"/>
        <item x="6723"/>
        <item x="6724"/>
        <item x="6725"/>
        <item x="6726"/>
        <item x="6727"/>
        <item x="6728"/>
        <item x="672"/>
        <item x="6729"/>
        <item x="6730"/>
        <item x="6731"/>
        <item x="6732"/>
        <item x="6733"/>
        <item x="6734"/>
        <item x="6735"/>
        <item x="6736"/>
        <item x="6737"/>
        <item x="6738"/>
        <item x="673"/>
        <item x="6739"/>
        <item x="6740"/>
        <item x="6741"/>
        <item x="6742"/>
        <item x="6743"/>
        <item x="6744"/>
        <item x="6745"/>
        <item x="6746"/>
        <item x="6747"/>
        <item x="6748"/>
        <item x="674"/>
        <item x="6749"/>
        <item x="6750"/>
        <item x="6751"/>
        <item x="6752"/>
        <item x="6753"/>
        <item x="6754"/>
        <item x="6755"/>
        <item x="6756"/>
        <item x="6757"/>
        <item x="6758"/>
        <item x="675"/>
        <item x="6759"/>
        <item x="6760"/>
        <item x="6761"/>
        <item x="6762"/>
        <item x="6763"/>
        <item x="6764"/>
        <item x="6765"/>
        <item x="6766"/>
        <item x="6767"/>
        <item x="6768"/>
        <item x="676"/>
        <item x="6769"/>
        <item x="6770"/>
        <item x="6771"/>
        <item x="6772"/>
        <item x="6773"/>
        <item x="6774"/>
        <item x="6775"/>
        <item x="6776"/>
        <item x="6777"/>
        <item x="6778"/>
        <item x="677"/>
        <item x="6779"/>
        <item x="6780"/>
        <item x="6781"/>
        <item x="6782"/>
        <item x="6783"/>
        <item x="6784"/>
        <item x="6785"/>
        <item x="6786"/>
        <item x="6787"/>
        <item x="6788"/>
        <item x="678"/>
        <item x="6789"/>
        <item x="6790"/>
        <item x="6791"/>
        <item x="6792"/>
        <item x="6793"/>
        <item x="6794"/>
        <item x="6795"/>
        <item x="6796"/>
        <item x="6797"/>
        <item x="6798"/>
        <item x="67"/>
        <item x="679"/>
        <item x="6799"/>
        <item x="6800"/>
        <item x="6801"/>
        <item x="6802"/>
        <item x="6803"/>
        <item x="6804"/>
        <item x="6805"/>
        <item x="6806"/>
        <item x="6807"/>
        <item x="6808"/>
        <item x="680"/>
        <item x="6809"/>
        <item x="6810"/>
        <item x="6811"/>
        <item x="6812"/>
        <item x="6813"/>
        <item x="6814"/>
        <item x="6815"/>
        <item x="6816"/>
        <item x="6817"/>
        <item x="6818"/>
        <item x="681"/>
        <item x="6819"/>
        <item x="6820"/>
        <item x="6821"/>
        <item x="6822"/>
        <item x="6823"/>
        <item x="6824"/>
        <item x="6825"/>
        <item x="6826"/>
        <item x="6827"/>
        <item x="6828"/>
        <item x="682"/>
        <item x="6829"/>
        <item x="6830"/>
        <item x="6831"/>
        <item x="6832"/>
        <item x="6833"/>
        <item x="6834"/>
        <item x="6835"/>
        <item x="6836"/>
        <item x="6837"/>
        <item x="6838"/>
        <item x="683"/>
        <item x="6839"/>
        <item x="6840"/>
        <item x="6841"/>
        <item x="6842"/>
        <item x="6843"/>
        <item x="6844"/>
        <item x="6845"/>
        <item x="6846"/>
        <item x="6847"/>
        <item x="6848"/>
        <item x="684"/>
        <item x="6849"/>
        <item x="6850"/>
        <item x="6851"/>
        <item x="6852"/>
        <item x="6853"/>
        <item x="6854"/>
        <item x="6855"/>
        <item x="6856"/>
        <item x="6857"/>
        <item x="6858"/>
        <item x="685"/>
        <item x="6859"/>
        <item x="6860"/>
        <item x="6861"/>
        <item x="6862"/>
        <item x="6863"/>
        <item x="6864"/>
        <item x="6865"/>
        <item x="6866"/>
        <item x="6867"/>
        <item x="6868"/>
        <item x="686"/>
        <item x="6869"/>
        <item x="6870"/>
        <item x="6871"/>
        <item x="6872"/>
        <item x="6873"/>
        <item x="6874"/>
        <item x="6875"/>
        <item x="6876"/>
        <item x="6877"/>
        <item x="6878"/>
        <item x="687"/>
        <item x="6879"/>
        <item x="6880"/>
        <item x="6881"/>
        <item x="6882"/>
        <item x="6883"/>
        <item x="6884"/>
        <item x="6885"/>
        <item x="6886"/>
        <item x="6887"/>
        <item x="6888"/>
        <item x="688"/>
        <item x="6889"/>
        <item x="6890"/>
        <item x="6891"/>
        <item x="6892"/>
        <item x="6893"/>
        <item x="6894"/>
        <item x="6895"/>
        <item x="6896"/>
        <item x="6897"/>
        <item x="6898"/>
        <item x="68"/>
        <item x="689"/>
        <item x="6899"/>
        <item x="6900"/>
        <item x="6901"/>
        <item x="6902"/>
        <item x="6903"/>
        <item x="6904"/>
        <item x="6905"/>
        <item x="6906"/>
        <item x="6907"/>
        <item x="6908"/>
        <item x="690"/>
        <item x="6909"/>
        <item x="6910"/>
        <item x="6911"/>
        <item x="6912"/>
        <item x="6913"/>
        <item x="6914"/>
        <item x="6915"/>
        <item x="6916"/>
        <item x="6917"/>
        <item x="6918"/>
        <item x="691"/>
        <item x="6919"/>
        <item x="6920"/>
        <item x="6921"/>
        <item x="6922"/>
        <item x="6923"/>
        <item x="6924"/>
        <item x="6925"/>
        <item x="6926"/>
        <item x="6927"/>
        <item x="6928"/>
        <item x="692"/>
        <item x="6929"/>
        <item x="6930"/>
        <item x="6931"/>
        <item x="6932"/>
        <item x="6933"/>
        <item x="6934"/>
        <item x="6935"/>
        <item x="6936"/>
        <item x="6937"/>
        <item x="6938"/>
        <item x="693"/>
        <item x="6939"/>
        <item x="6940"/>
        <item x="6941"/>
        <item x="6942"/>
        <item x="6943"/>
        <item x="6944"/>
        <item x="6945"/>
        <item x="6946"/>
        <item x="6947"/>
        <item x="6948"/>
        <item x="694"/>
        <item x="6949"/>
        <item x="6950"/>
        <item x="6951"/>
        <item x="6952"/>
        <item x="6953"/>
        <item x="6954"/>
        <item x="6955"/>
        <item x="6956"/>
        <item x="6957"/>
        <item x="6958"/>
        <item x="695"/>
        <item x="6959"/>
        <item x="6960"/>
        <item x="6961"/>
        <item x="6962"/>
        <item x="6963"/>
        <item x="6964"/>
        <item x="6965"/>
        <item x="6966"/>
        <item x="6967"/>
        <item x="6968"/>
        <item x="696"/>
        <item x="6969"/>
        <item x="6970"/>
        <item x="6971"/>
        <item x="6972"/>
        <item x="6973"/>
        <item x="6974"/>
        <item x="6975"/>
        <item x="6976"/>
        <item x="6977"/>
        <item x="6978"/>
        <item x="697"/>
        <item x="6979"/>
        <item x="6980"/>
        <item x="6981"/>
        <item x="6982"/>
        <item x="6983"/>
        <item x="6984"/>
        <item x="6985"/>
        <item x="6986"/>
        <item x="6987"/>
        <item x="6988"/>
        <item x="698"/>
        <item x="6989"/>
        <item x="6990"/>
        <item x="6991"/>
        <item x="6992"/>
        <item x="6993"/>
        <item x="6994"/>
        <item x="6995"/>
        <item x="6996"/>
        <item x="6997"/>
        <item x="6998"/>
        <item x="6"/>
        <item x="69"/>
        <item x="699"/>
        <item x="6999"/>
        <item x="7000"/>
        <item x="7001"/>
        <item x="7002"/>
        <item x="7003"/>
        <item x="7004"/>
        <item x="7005"/>
        <item x="7006"/>
        <item x="7007"/>
        <item x="7008"/>
        <item x="700"/>
        <item x="7009"/>
        <item x="7010"/>
        <item x="7011"/>
        <item x="7012"/>
        <item x="7013"/>
        <item x="7014"/>
        <item x="7015"/>
        <item x="7016"/>
        <item x="7017"/>
        <item x="7018"/>
        <item x="701"/>
        <item x="7019"/>
        <item x="7020"/>
        <item x="7021"/>
        <item x="7022"/>
        <item x="7023"/>
        <item x="7024"/>
        <item x="7025"/>
        <item x="7026"/>
        <item x="7027"/>
        <item x="7028"/>
        <item x="702"/>
        <item x="7029"/>
        <item x="7030"/>
        <item x="7031"/>
        <item x="7032"/>
        <item x="7033"/>
        <item x="7034"/>
        <item x="7035"/>
        <item x="7036"/>
        <item x="7037"/>
        <item x="7038"/>
        <item x="703"/>
        <item x="7039"/>
        <item x="7040"/>
        <item x="7041"/>
        <item x="7042"/>
        <item x="7043"/>
        <item x="7044"/>
        <item x="7045"/>
        <item x="7046"/>
        <item x="7047"/>
        <item x="7048"/>
        <item x="704"/>
        <item x="7049"/>
        <item x="7050"/>
        <item x="7051"/>
        <item x="7052"/>
        <item x="7053"/>
        <item x="7054"/>
        <item x="7055"/>
        <item x="7056"/>
        <item x="7057"/>
        <item x="7058"/>
        <item x="705"/>
        <item x="7059"/>
        <item x="7060"/>
        <item x="7061"/>
        <item x="7062"/>
        <item x="7063"/>
        <item x="7064"/>
        <item x="7065"/>
        <item x="7066"/>
        <item x="7067"/>
        <item x="7068"/>
        <item x="706"/>
        <item x="7069"/>
        <item x="7070"/>
        <item x="7071"/>
        <item x="7072"/>
        <item x="7073"/>
        <item x="7074"/>
        <item x="7075"/>
        <item x="7076"/>
        <item x="7077"/>
        <item x="7078"/>
        <item x="707"/>
        <item x="7079"/>
        <item x="7080"/>
        <item x="7081"/>
        <item x="7082"/>
        <item x="7083"/>
        <item x="7084"/>
        <item x="7085"/>
        <item x="7086"/>
        <item x="7087"/>
        <item x="7088"/>
        <item x="708"/>
        <item x="7089"/>
        <item x="7090"/>
        <item x="7091"/>
        <item x="7092"/>
        <item x="7093"/>
        <item x="7094"/>
        <item x="7095"/>
        <item x="7096"/>
        <item x="7097"/>
        <item x="7098"/>
        <item x="70"/>
        <item x="709"/>
        <item x="7099"/>
        <item x="7100"/>
        <item x="7101"/>
        <item x="7102"/>
        <item x="7103"/>
        <item x="7104"/>
        <item x="7105"/>
        <item x="7106"/>
        <item x="7107"/>
        <item x="7108"/>
        <item x="710"/>
        <item x="7109"/>
        <item x="7110"/>
        <item x="7111"/>
        <item x="7112"/>
        <item x="7113"/>
        <item x="7114"/>
        <item x="7115"/>
        <item x="7116"/>
        <item x="7117"/>
        <item x="7118"/>
        <item x="711"/>
        <item x="7119"/>
        <item x="7120"/>
        <item x="7121"/>
        <item x="7122"/>
        <item x="7123"/>
        <item x="7124"/>
        <item x="7125"/>
        <item x="7126"/>
        <item x="7127"/>
        <item x="7128"/>
        <item x="712"/>
        <item x="7129"/>
        <item x="7130"/>
        <item x="7131"/>
        <item x="7132"/>
        <item x="7133"/>
        <item x="7134"/>
        <item x="7135"/>
        <item x="7136"/>
        <item x="7137"/>
        <item x="7138"/>
        <item x="713"/>
        <item x="7139"/>
        <item x="7140"/>
        <item x="7141"/>
        <item x="7142"/>
        <item x="7143"/>
        <item x="7144"/>
        <item x="7145"/>
        <item x="7146"/>
        <item x="7147"/>
        <item x="7148"/>
        <item x="714"/>
        <item x="7149"/>
        <item x="7150"/>
        <item x="7151"/>
        <item x="7152"/>
        <item x="7153"/>
        <item x="7154"/>
        <item x="7155"/>
        <item x="7156"/>
        <item x="7157"/>
        <item x="7158"/>
        <item x="715"/>
        <item x="7159"/>
        <item x="7160"/>
        <item x="7161"/>
        <item x="7162"/>
        <item x="7163"/>
        <item x="7164"/>
        <item x="7165"/>
        <item x="7166"/>
        <item x="7167"/>
        <item x="7168"/>
        <item x="716"/>
        <item x="7169"/>
        <item x="7170"/>
        <item x="7171"/>
        <item x="7172"/>
        <item x="7173"/>
        <item x="7174"/>
        <item x="7175"/>
        <item x="7176"/>
        <item x="7177"/>
        <item x="7178"/>
        <item x="717"/>
        <item x="7179"/>
        <item x="7180"/>
        <item x="7181"/>
        <item x="7182"/>
        <item x="7183"/>
        <item x="7184"/>
        <item x="7185"/>
        <item x="7186"/>
        <item x="7187"/>
        <item x="7188"/>
        <item x="718"/>
        <item x="7189"/>
        <item x="7190"/>
        <item x="7191"/>
        <item x="7192"/>
        <item x="7193"/>
        <item x="7194"/>
        <item x="7195"/>
        <item x="7196"/>
        <item x="7197"/>
        <item x="7198"/>
        <item x="71"/>
        <item x="719"/>
        <item x="7199"/>
        <item x="7200"/>
        <item x="7201"/>
        <item x="7202"/>
        <item x="7203"/>
        <item x="7204"/>
        <item x="7205"/>
        <item x="7206"/>
        <item x="7207"/>
        <item x="7208"/>
        <item x="720"/>
        <item x="7209"/>
        <item x="7210"/>
        <item x="7211"/>
        <item x="7212"/>
        <item x="7213"/>
        <item x="7214"/>
        <item x="7215"/>
        <item x="7216"/>
        <item x="7217"/>
        <item x="7218"/>
        <item x="721"/>
        <item x="7219"/>
        <item x="7220"/>
        <item x="7221"/>
        <item x="7222"/>
        <item x="7223"/>
        <item x="7224"/>
        <item x="7225"/>
        <item x="7226"/>
        <item x="7227"/>
        <item x="7228"/>
        <item x="722"/>
        <item x="7229"/>
        <item x="7230"/>
        <item x="7231"/>
        <item x="7232"/>
        <item x="7233"/>
        <item x="7234"/>
        <item x="7235"/>
        <item x="7236"/>
        <item x="7237"/>
        <item x="7238"/>
        <item x="723"/>
        <item x="7239"/>
        <item x="7240"/>
        <item x="7241"/>
        <item x="7242"/>
        <item x="7243"/>
        <item x="7244"/>
        <item x="7245"/>
        <item x="7246"/>
        <item x="7247"/>
        <item x="7248"/>
        <item x="724"/>
        <item x="7249"/>
        <item x="7250"/>
        <item x="7251"/>
        <item x="7252"/>
        <item x="7253"/>
        <item x="7254"/>
        <item x="7255"/>
        <item x="7256"/>
        <item x="7257"/>
        <item x="7258"/>
        <item x="725"/>
        <item x="7259"/>
        <item x="7260"/>
        <item x="7261"/>
        <item x="7262"/>
        <item x="7263"/>
        <item x="7264"/>
        <item x="7265"/>
        <item x="7266"/>
        <item x="7267"/>
        <item x="7268"/>
        <item x="726"/>
        <item x="7269"/>
        <item x="7270"/>
        <item x="7271"/>
        <item x="7272"/>
        <item x="7273"/>
        <item x="7274"/>
        <item x="7275"/>
        <item x="7276"/>
        <item x="7277"/>
        <item x="7278"/>
        <item x="727"/>
        <item x="7279"/>
        <item x="7280"/>
        <item x="7281"/>
        <item x="7282"/>
        <item x="7283"/>
        <item x="7284"/>
        <item x="7285"/>
        <item x="7286"/>
        <item x="7287"/>
        <item x="7288"/>
        <item x="728"/>
        <item x="7289"/>
        <item x="7290"/>
        <item x="7291"/>
        <item x="7292"/>
        <item x="7293"/>
        <item x="7294"/>
        <item x="7295"/>
        <item x="7296"/>
        <item x="7297"/>
        <item x="7298"/>
        <item x="72"/>
        <item x="729"/>
        <item x="7299"/>
        <item x="7300"/>
        <item x="7301"/>
        <item x="7302"/>
        <item x="7303"/>
        <item x="7304"/>
        <item x="7305"/>
        <item x="7306"/>
        <item x="7307"/>
        <item x="7308"/>
        <item x="730"/>
        <item x="7309"/>
        <item x="7310"/>
        <item x="7311"/>
        <item x="7312"/>
        <item x="7313"/>
        <item x="7314"/>
        <item x="7315"/>
        <item x="7316"/>
        <item x="7317"/>
        <item x="7318"/>
        <item x="731"/>
        <item x="7319"/>
        <item x="7320"/>
        <item x="7321"/>
        <item x="7322"/>
        <item x="7323"/>
        <item x="7324"/>
        <item x="7325"/>
        <item x="7326"/>
        <item x="7327"/>
        <item x="7328"/>
        <item x="732"/>
        <item x="7329"/>
        <item x="7330"/>
        <item x="7331"/>
        <item x="7332"/>
        <item x="7333"/>
        <item x="7334"/>
        <item x="7335"/>
        <item x="7336"/>
        <item x="7337"/>
        <item x="7338"/>
        <item x="733"/>
        <item x="7339"/>
        <item x="7340"/>
        <item x="7341"/>
        <item x="7342"/>
        <item x="7343"/>
        <item x="7344"/>
        <item x="7345"/>
        <item x="7346"/>
        <item x="7347"/>
        <item x="7348"/>
        <item x="734"/>
        <item x="7349"/>
        <item x="7350"/>
        <item x="7351"/>
        <item x="7352"/>
        <item x="7353"/>
        <item x="7354"/>
        <item x="7355"/>
        <item x="7356"/>
        <item x="7357"/>
        <item x="7358"/>
        <item x="735"/>
        <item x="7359"/>
        <item x="7360"/>
        <item x="7361"/>
        <item x="7362"/>
        <item x="7363"/>
        <item x="7364"/>
        <item x="7365"/>
        <item x="7366"/>
        <item x="7367"/>
        <item x="7368"/>
        <item x="736"/>
        <item x="7369"/>
        <item x="7370"/>
        <item x="7371"/>
        <item x="7372"/>
        <item x="7373"/>
        <item x="7374"/>
        <item x="7375"/>
        <item x="7376"/>
        <item x="7377"/>
        <item x="7378"/>
        <item x="737"/>
        <item x="7379"/>
        <item x="7380"/>
        <item x="7381"/>
        <item x="7382"/>
        <item x="7383"/>
        <item x="7384"/>
        <item x="7385"/>
        <item x="7386"/>
        <item x="7387"/>
        <item x="7388"/>
        <item x="738"/>
        <item x="7389"/>
        <item x="7390"/>
        <item x="7391"/>
        <item x="7392"/>
        <item x="7393"/>
        <item x="7394"/>
        <item x="7395"/>
        <item x="7396"/>
        <item x="7397"/>
        <item x="7398"/>
        <item x="73"/>
        <item x="739"/>
        <item x="7399"/>
        <item x="7400"/>
        <item x="7401"/>
        <item x="7402"/>
        <item x="7403"/>
        <item x="7404"/>
        <item x="7405"/>
        <item x="7406"/>
        <item x="7407"/>
        <item x="7408"/>
        <item x="740"/>
        <item x="7409"/>
        <item x="7410"/>
        <item x="7411"/>
        <item x="7412"/>
        <item x="7413"/>
        <item x="7414"/>
        <item x="7415"/>
        <item x="7416"/>
        <item x="7417"/>
        <item x="7418"/>
        <item x="741"/>
        <item x="7419"/>
        <item x="7420"/>
        <item x="7421"/>
        <item x="7422"/>
        <item x="7423"/>
        <item x="7424"/>
        <item x="7425"/>
        <item x="7426"/>
        <item x="7427"/>
        <item x="7428"/>
        <item x="742"/>
        <item x="7429"/>
        <item x="7430"/>
        <item x="7431"/>
        <item x="7432"/>
        <item x="7433"/>
        <item x="7434"/>
        <item x="7435"/>
        <item x="7436"/>
        <item x="7437"/>
        <item x="7438"/>
        <item x="743"/>
        <item x="7439"/>
        <item x="7440"/>
        <item x="7441"/>
        <item x="7442"/>
        <item x="7443"/>
        <item x="7444"/>
        <item x="7445"/>
        <item x="7446"/>
        <item x="7447"/>
        <item x="7448"/>
        <item x="744"/>
        <item x="7449"/>
        <item x="7450"/>
        <item x="7451"/>
        <item x="7452"/>
        <item x="7453"/>
        <item x="7454"/>
        <item x="7455"/>
        <item x="7456"/>
        <item x="7457"/>
        <item x="7458"/>
        <item x="745"/>
        <item x="7459"/>
        <item x="7460"/>
        <item x="7461"/>
        <item x="7462"/>
        <item x="7463"/>
        <item x="7464"/>
        <item x="7465"/>
        <item x="7466"/>
        <item x="7467"/>
        <item x="7468"/>
        <item x="746"/>
        <item x="7469"/>
        <item x="7470"/>
        <item x="7471"/>
        <item x="7472"/>
        <item x="7473"/>
        <item x="7474"/>
        <item x="7475"/>
        <item x="7476"/>
        <item x="7477"/>
        <item x="7478"/>
        <item x="747"/>
        <item x="7479"/>
        <item x="7480"/>
        <item x="7481"/>
        <item x="7482"/>
        <item x="7483"/>
        <item x="7484"/>
        <item x="7485"/>
        <item x="7486"/>
        <item x="7487"/>
        <item x="7488"/>
        <item x="748"/>
        <item x="7489"/>
        <item x="7490"/>
        <item x="7491"/>
        <item x="7492"/>
        <item x="7493"/>
        <item x="7494"/>
        <item x="7495"/>
        <item x="7496"/>
        <item x="7497"/>
        <item x="7498"/>
        <item x="74"/>
        <item x="749"/>
        <item x="7499"/>
        <item x="7500"/>
        <item x="7501"/>
        <item x="7502"/>
        <item x="7503"/>
        <item x="7504"/>
        <item x="7505"/>
        <item x="7506"/>
        <item x="7507"/>
        <item x="7508"/>
        <item x="750"/>
        <item x="7509"/>
        <item x="7510"/>
        <item x="7511"/>
        <item x="7512"/>
        <item x="7513"/>
        <item x="7514"/>
        <item x="7515"/>
        <item x="7516"/>
        <item x="7517"/>
        <item x="7518"/>
        <item x="751"/>
        <item x="7519"/>
        <item x="7520"/>
        <item x="7521"/>
        <item x="7522"/>
        <item x="7523"/>
        <item x="7524"/>
        <item x="7525"/>
        <item x="7526"/>
        <item x="7527"/>
        <item x="7528"/>
        <item x="752"/>
        <item x="7529"/>
        <item x="7530"/>
        <item x="7531"/>
        <item x="7532"/>
        <item x="7533"/>
        <item x="7534"/>
        <item x="7535"/>
        <item x="7536"/>
        <item x="7537"/>
        <item x="7538"/>
        <item x="753"/>
        <item x="7539"/>
        <item x="7540"/>
        <item x="7541"/>
        <item x="7542"/>
        <item x="7543"/>
        <item x="7544"/>
        <item x="7545"/>
        <item x="7546"/>
        <item x="7547"/>
        <item x="7548"/>
        <item x="754"/>
        <item x="7549"/>
        <item x="7550"/>
        <item x="7551"/>
        <item x="7552"/>
        <item x="7553"/>
        <item x="7554"/>
        <item x="7555"/>
        <item x="7556"/>
        <item x="7557"/>
        <item x="7558"/>
        <item x="755"/>
        <item x="7559"/>
        <item x="7560"/>
        <item x="7561"/>
        <item x="7562"/>
        <item x="7563"/>
        <item x="7564"/>
        <item x="7565"/>
        <item x="7566"/>
        <item x="7567"/>
        <item x="7568"/>
        <item x="756"/>
        <item x="7569"/>
        <item x="7570"/>
        <item x="7571"/>
        <item x="7572"/>
        <item x="7573"/>
        <item x="7574"/>
        <item x="7575"/>
        <item x="7576"/>
        <item x="7577"/>
        <item x="7578"/>
        <item x="757"/>
        <item x="7579"/>
        <item x="7580"/>
        <item x="7581"/>
        <item x="7582"/>
        <item x="7583"/>
        <item x="7584"/>
        <item x="7585"/>
        <item x="7586"/>
        <item x="7587"/>
        <item x="7588"/>
        <item x="758"/>
        <item x="7589"/>
        <item x="7590"/>
        <item x="7591"/>
        <item x="7592"/>
        <item x="7593"/>
        <item x="7594"/>
        <item x="7595"/>
        <item x="7596"/>
        <item x="7597"/>
        <item x="7598"/>
        <item x="75"/>
        <item x="759"/>
        <item x="7599"/>
        <item x="7600"/>
        <item x="7601"/>
        <item x="7602"/>
        <item x="7603"/>
        <item x="7604"/>
        <item x="7605"/>
        <item x="7606"/>
        <item x="7607"/>
        <item x="7608"/>
        <item x="760"/>
        <item x="7609"/>
        <item x="7610"/>
        <item x="7611"/>
        <item x="7612"/>
        <item x="7613"/>
        <item x="7614"/>
        <item x="7615"/>
        <item x="7616"/>
        <item x="7617"/>
        <item x="7618"/>
        <item x="761"/>
        <item x="7619"/>
        <item x="7620"/>
        <item x="7621"/>
        <item x="7622"/>
        <item x="7623"/>
        <item x="7624"/>
        <item x="7625"/>
        <item x="7626"/>
        <item x="7627"/>
        <item x="7628"/>
        <item x="762"/>
        <item x="7629"/>
        <item x="7630"/>
        <item x="7631"/>
        <item x="7632"/>
        <item x="7633"/>
        <item x="7634"/>
        <item x="7635"/>
        <item x="7636"/>
        <item x="7637"/>
        <item x="7638"/>
        <item x="763"/>
        <item x="7639"/>
        <item x="7640"/>
        <item x="7641"/>
        <item x="7642"/>
        <item x="7643"/>
        <item x="7644"/>
        <item x="7645"/>
        <item x="7646"/>
        <item x="7647"/>
        <item x="7648"/>
        <item x="764"/>
        <item x="7649"/>
        <item x="7650"/>
        <item x="7651"/>
        <item x="7652"/>
        <item x="7653"/>
        <item x="7654"/>
        <item x="7655"/>
        <item x="7656"/>
        <item x="7657"/>
        <item x="7658"/>
        <item x="765"/>
        <item x="7659"/>
        <item x="7660"/>
        <item x="7661"/>
        <item x="7662"/>
        <item x="7663"/>
        <item x="7664"/>
        <item x="7665"/>
        <item x="7666"/>
        <item x="7667"/>
        <item x="7668"/>
        <item x="766"/>
        <item x="7669"/>
        <item x="7670"/>
        <item x="7671"/>
        <item x="7672"/>
        <item x="7673"/>
        <item x="7674"/>
        <item x="7675"/>
        <item x="7676"/>
        <item x="7677"/>
        <item x="7678"/>
        <item x="767"/>
        <item x="7679"/>
        <item x="7680"/>
        <item x="7681"/>
        <item x="7682"/>
        <item x="7683"/>
        <item x="7684"/>
        <item x="7685"/>
        <item x="7686"/>
        <item x="7687"/>
        <item x="7688"/>
        <item x="768"/>
        <item x="7689"/>
        <item x="7690"/>
        <item x="7691"/>
        <item x="7692"/>
        <item x="7693"/>
        <item x="7694"/>
        <item x="7695"/>
        <item x="7696"/>
        <item x="7697"/>
        <item x="7698"/>
        <item x="76"/>
        <item x="769"/>
        <item x="7699"/>
        <item x="7700"/>
        <item x="7701"/>
        <item x="7702"/>
        <item x="7703"/>
        <item x="7704"/>
        <item x="7705"/>
        <item x="7706"/>
        <item x="7707"/>
        <item x="7708"/>
        <item x="770"/>
        <item x="7709"/>
        <item x="7710"/>
        <item x="7711"/>
        <item x="7712"/>
        <item x="7713"/>
        <item x="7714"/>
        <item x="7715"/>
        <item x="7716"/>
        <item x="7717"/>
        <item x="7718"/>
        <item x="771"/>
        <item x="7719"/>
        <item x="7720"/>
        <item x="7721"/>
        <item x="7722"/>
        <item x="7723"/>
        <item x="7724"/>
        <item x="7725"/>
        <item x="7726"/>
        <item x="7727"/>
        <item x="7728"/>
        <item x="772"/>
        <item x="7729"/>
        <item x="7730"/>
        <item x="7731"/>
        <item x="7732"/>
        <item x="7733"/>
        <item x="7734"/>
        <item x="7735"/>
        <item x="7736"/>
        <item x="7737"/>
        <item x="7738"/>
        <item x="773"/>
        <item x="7739"/>
        <item x="7740"/>
        <item x="7741"/>
        <item x="7742"/>
        <item x="7743"/>
        <item x="7744"/>
        <item x="7745"/>
        <item x="7746"/>
        <item x="7747"/>
        <item x="7748"/>
        <item x="774"/>
        <item x="7749"/>
        <item x="7750"/>
        <item x="7751"/>
        <item x="7752"/>
        <item x="7753"/>
        <item x="7754"/>
        <item x="7755"/>
        <item x="7756"/>
        <item x="7757"/>
        <item x="7758"/>
        <item x="775"/>
        <item x="7759"/>
        <item x="7760"/>
        <item x="7761"/>
        <item x="7762"/>
        <item x="7763"/>
        <item x="7764"/>
        <item x="7765"/>
        <item x="7766"/>
        <item x="7767"/>
        <item x="7768"/>
        <item x="776"/>
        <item x="7769"/>
        <item x="7770"/>
        <item x="7771"/>
        <item x="7772"/>
        <item x="7773"/>
        <item x="7774"/>
        <item x="7775"/>
        <item x="7776"/>
        <item x="7777"/>
        <item x="7778"/>
        <item x="777"/>
        <item x="7779"/>
        <item x="7780"/>
        <item x="7781"/>
        <item x="7782"/>
        <item x="7783"/>
        <item x="7784"/>
        <item x="7785"/>
        <item x="7786"/>
        <item x="7787"/>
        <item x="7788"/>
        <item x="778"/>
        <item x="7789"/>
        <item x="7790"/>
        <item x="7791"/>
        <item x="7792"/>
        <item x="7793"/>
        <item x="7794"/>
        <item x="7795"/>
        <item x="7796"/>
        <item x="7797"/>
        <item x="7798"/>
        <item x="77"/>
        <item x="779"/>
        <item x="7799"/>
        <item x="7800"/>
        <item x="7801"/>
        <item x="7802"/>
        <item x="7803"/>
        <item x="7804"/>
        <item x="7805"/>
        <item x="7806"/>
        <item x="7807"/>
        <item x="7808"/>
        <item x="780"/>
        <item x="7809"/>
        <item x="7810"/>
        <item x="7811"/>
        <item x="7812"/>
        <item x="7813"/>
        <item x="7814"/>
        <item x="7815"/>
        <item x="7816"/>
        <item x="7817"/>
        <item x="7818"/>
        <item x="781"/>
        <item x="7819"/>
        <item x="7820"/>
        <item x="7821"/>
        <item x="7822"/>
        <item x="7823"/>
        <item x="7824"/>
        <item x="7825"/>
        <item x="7826"/>
        <item x="7827"/>
        <item x="7828"/>
        <item x="782"/>
        <item x="7829"/>
        <item x="7830"/>
        <item x="7831"/>
        <item x="7832"/>
        <item x="7833"/>
        <item x="7834"/>
        <item x="7835"/>
        <item x="7836"/>
        <item x="7837"/>
        <item x="7838"/>
        <item x="783"/>
        <item x="7839"/>
        <item x="7840"/>
        <item x="7841"/>
        <item x="7842"/>
        <item x="7843"/>
        <item x="7844"/>
        <item x="7845"/>
        <item x="7846"/>
        <item x="7847"/>
        <item x="7848"/>
        <item x="784"/>
        <item x="7849"/>
        <item x="7850"/>
        <item x="7851"/>
        <item x="7852"/>
        <item x="7853"/>
        <item x="7854"/>
        <item x="7855"/>
        <item x="7856"/>
        <item x="7857"/>
        <item x="7858"/>
        <item x="785"/>
        <item x="7859"/>
        <item x="7860"/>
        <item x="7861"/>
        <item x="7862"/>
        <item x="7863"/>
        <item x="7864"/>
        <item x="7865"/>
        <item x="7866"/>
        <item x="7867"/>
        <item x="7868"/>
        <item x="786"/>
        <item x="7869"/>
        <item x="7870"/>
        <item x="7871"/>
        <item x="7872"/>
        <item x="7873"/>
        <item x="7874"/>
        <item x="7875"/>
        <item x="7876"/>
        <item x="7877"/>
        <item x="7878"/>
        <item x="787"/>
        <item x="7879"/>
        <item x="7880"/>
        <item x="7881"/>
        <item x="7882"/>
        <item x="7883"/>
        <item x="7884"/>
        <item x="7885"/>
        <item x="7886"/>
        <item x="7887"/>
        <item x="7888"/>
        <item x="788"/>
        <item x="7889"/>
        <item x="7890"/>
        <item x="7891"/>
        <item x="7892"/>
        <item x="7893"/>
        <item x="7894"/>
        <item x="7895"/>
        <item x="7896"/>
        <item x="7897"/>
        <item x="7898"/>
        <item x="78"/>
        <item x="789"/>
        <item x="7899"/>
        <item x="7900"/>
        <item x="7901"/>
        <item x="7902"/>
        <item x="7903"/>
        <item x="7904"/>
        <item x="7905"/>
        <item x="7906"/>
        <item x="7907"/>
        <item x="7908"/>
        <item x="790"/>
        <item x="7909"/>
        <item x="7910"/>
        <item x="7911"/>
        <item x="7912"/>
        <item x="7913"/>
        <item x="7914"/>
        <item x="7915"/>
        <item x="7916"/>
        <item x="7917"/>
        <item x="7918"/>
        <item x="791"/>
        <item x="7919"/>
        <item x="7920"/>
        <item x="7921"/>
        <item x="7922"/>
        <item x="7923"/>
        <item x="7924"/>
        <item x="7925"/>
        <item x="7926"/>
        <item x="7927"/>
        <item x="7928"/>
        <item x="792"/>
        <item x="7929"/>
        <item x="7930"/>
        <item x="7931"/>
        <item x="7932"/>
        <item x="7933"/>
        <item x="7934"/>
        <item x="7935"/>
        <item x="7936"/>
        <item x="7937"/>
        <item x="7938"/>
        <item x="793"/>
        <item x="7939"/>
        <item x="7940"/>
        <item x="7941"/>
        <item x="7942"/>
        <item x="7943"/>
        <item x="7944"/>
        <item x="7945"/>
        <item x="7946"/>
        <item x="7947"/>
        <item x="7948"/>
        <item x="794"/>
        <item x="7949"/>
        <item x="7950"/>
        <item x="7951"/>
        <item x="7952"/>
        <item x="7953"/>
        <item x="7954"/>
        <item x="7955"/>
        <item x="7956"/>
        <item x="7957"/>
        <item x="7958"/>
        <item x="795"/>
        <item x="7959"/>
        <item x="7960"/>
        <item x="7961"/>
        <item x="7962"/>
        <item x="7963"/>
        <item x="7964"/>
        <item x="7965"/>
        <item x="7966"/>
        <item x="7967"/>
        <item x="7968"/>
        <item x="796"/>
        <item x="7969"/>
        <item x="7970"/>
        <item x="7971"/>
        <item x="7972"/>
        <item x="7973"/>
        <item x="7974"/>
        <item x="7975"/>
        <item x="7976"/>
        <item x="7977"/>
        <item x="7978"/>
        <item x="797"/>
        <item x="7979"/>
        <item x="7980"/>
        <item x="7981"/>
        <item x="7982"/>
        <item x="7983"/>
        <item x="7984"/>
        <item x="7985"/>
        <item x="7986"/>
        <item x="7987"/>
        <item x="7988"/>
        <item x="798"/>
        <item x="7989"/>
        <item x="7990"/>
        <item x="7991"/>
        <item x="7992"/>
        <item x="7993"/>
        <item x="7994"/>
        <item x="7995"/>
        <item x="7996"/>
        <item x="7997"/>
        <item x="7998"/>
        <item x="7"/>
        <item x="79"/>
        <item x="799"/>
        <item x="7999"/>
        <item x="8000"/>
        <item x="8001"/>
        <item x="8002"/>
        <item x="8003"/>
        <item x="8004"/>
        <item x="8005"/>
        <item x="8006"/>
        <item x="8007"/>
        <item x="8008"/>
        <item x="800"/>
        <item x="8009"/>
        <item x="8010"/>
        <item x="8011"/>
        <item x="8012"/>
        <item x="8013"/>
        <item x="8014"/>
        <item x="8015"/>
        <item x="8016"/>
        <item x="8017"/>
        <item x="8018"/>
        <item x="801"/>
        <item x="8019"/>
        <item x="8020"/>
        <item x="8021"/>
        <item x="8022"/>
        <item x="8023"/>
        <item x="8024"/>
        <item x="8025"/>
        <item x="8026"/>
        <item x="8027"/>
        <item x="8028"/>
        <item x="802"/>
        <item x="8029"/>
        <item x="8030"/>
        <item x="8031"/>
        <item x="8032"/>
        <item x="8033"/>
        <item x="8034"/>
        <item x="8035"/>
        <item x="8036"/>
        <item x="8037"/>
        <item x="8038"/>
        <item x="803"/>
        <item x="8039"/>
        <item x="8040"/>
        <item x="8041"/>
        <item x="8042"/>
        <item x="8043"/>
        <item x="8044"/>
        <item x="8045"/>
        <item x="8046"/>
        <item x="8047"/>
        <item x="8048"/>
        <item x="804"/>
        <item x="8049"/>
        <item x="8050"/>
        <item x="8051"/>
        <item x="8052"/>
        <item x="8053"/>
        <item x="8054"/>
        <item x="8055"/>
        <item x="8056"/>
        <item x="8057"/>
        <item x="8058"/>
        <item x="805"/>
        <item x="8059"/>
        <item x="8060"/>
        <item x="8061"/>
        <item x="8062"/>
        <item x="8063"/>
        <item x="8064"/>
        <item x="8065"/>
        <item x="8066"/>
        <item x="8067"/>
        <item x="8068"/>
        <item x="806"/>
        <item x="8069"/>
        <item x="8070"/>
        <item x="8071"/>
        <item x="8072"/>
        <item x="8073"/>
        <item x="8074"/>
        <item x="8075"/>
        <item x="8076"/>
        <item x="8077"/>
        <item x="8078"/>
        <item x="807"/>
        <item x="8079"/>
        <item x="8080"/>
        <item x="8081"/>
        <item x="8082"/>
        <item x="8083"/>
        <item x="8084"/>
        <item x="8085"/>
        <item x="8086"/>
        <item x="8087"/>
        <item x="8088"/>
        <item x="808"/>
        <item x="8089"/>
        <item x="8090"/>
        <item x="8091"/>
        <item x="8092"/>
        <item x="8093"/>
        <item x="8094"/>
        <item x="8095"/>
        <item x="8096"/>
        <item x="8097"/>
        <item x="8098"/>
        <item x="80"/>
        <item x="809"/>
        <item x="8099"/>
        <item x="8100"/>
        <item x="8101"/>
        <item x="8102"/>
        <item x="8103"/>
        <item x="8104"/>
        <item x="8105"/>
        <item x="8106"/>
        <item x="8107"/>
        <item x="8108"/>
        <item x="810"/>
        <item x="8109"/>
        <item x="8110"/>
        <item x="8111"/>
        <item x="8112"/>
        <item x="8113"/>
        <item x="8114"/>
        <item x="8115"/>
        <item x="8116"/>
        <item x="8117"/>
        <item x="8118"/>
        <item x="811"/>
        <item x="8119"/>
        <item x="8120"/>
        <item x="8121"/>
        <item x="8122"/>
        <item x="8123"/>
        <item x="8124"/>
        <item x="8125"/>
        <item x="8126"/>
        <item x="8127"/>
        <item x="8128"/>
        <item x="812"/>
        <item x="8129"/>
        <item x="8130"/>
        <item x="8131"/>
        <item x="8132"/>
        <item x="8133"/>
        <item x="8134"/>
        <item x="8135"/>
        <item x="8136"/>
        <item x="8137"/>
        <item x="8138"/>
        <item x="813"/>
        <item x="8139"/>
        <item x="8140"/>
        <item x="8141"/>
        <item x="8142"/>
        <item x="8143"/>
        <item x="8144"/>
        <item x="8145"/>
        <item x="8146"/>
        <item x="8147"/>
        <item x="8148"/>
        <item x="814"/>
        <item x="8149"/>
        <item x="8150"/>
        <item x="8151"/>
        <item x="8152"/>
        <item x="8153"/>
        <item x="8154"/>
        <item x="8155"/>
        <item x="8156"/>
        <item x="8157"/>
        <item x="8158"/>
        <item x="815"/>
        <item x="8159"/>
        <item x="8160"/>
        <item x="8161"/>
        <item x="8162"/>
        <item x="8163"/>
        <item x="8164"/>
        <item x="8165"/>
        <item x="8166"/>
        <item x="8167"/>
        <item x="8168"/>
        <item x="816"/>
        <item x="8169"/>
        <item x="8170"/>
        <item x="8171"/>
        <item x="8172"/>
        <item x="8173"/>
        <item x="8174"/>
        <item x="8175"/>
        <item x="8176"/>
        <item x="8177"/>
        <item x="8178"/>
        <item x="817"/>
        <item x="8179"/>
        <item x="8180"/>
        <item x="8181"/>
        <item x="8182"/>
        <item x="8183"/>
        <item x="8184"/>
        <item x="8185"/>
        <item x="8186"/>
        <item x="8187"/>
        <item x="8188"/>
        <item x="818"/>
        <item x="8189"/>
        <item x="8190"/>
        <item x="8191"/>
        <item x="8192"/>
        <item x="8193"/>
        <item x="8194"/>
        <item x="8195"/>
        <item x="8196"/>
        <item x="8197"/>
        <item x="8198"/>
        <item x="81"/>
        <item x="819"/>
        <item x="8199"/>
        <item x="8200"/>
        <item x="8201"/>
        <item x="8202"/>
        <item x="8203"/>
        <item x="8204"/>
        <item x="8205"/>
        <item x="8206"/>
        <item x="8207"/>
        <item x="8208"/>
        <item x="820"/>
        <item x="8209"/>
        <item x="8210"/>
        <item x="8211"/>
        <item x="8212"/>
        <item x="8213"/>
        <item x="8214"/>
        <item x="8215"/>
        <item x="8216"/>
        <item x="8217"/>
        <item x="8218"/>
        <item x="821"/>
        <item x="8219"/>
        <item x="8220"/>
        <item x="8221"/>
        <item x="8222"/>
        <item x="8223"/>
        <item x="8224"/>
        <item x="8225"/>
        <item x="8226"/>
        <item x="8227"/>
        <item x="8228"/>
        <item x="822"/>
        <item x="8229"/>
        <item x="8230"/>
        <item x="8231"/>
        <item x="8232"/>
        <item x="8233"/>
        <item x="8234"/>
        <item x="8235"/>
        <item x="8236"/>
        <item x="8237"/>
        <item x="8238"/>
        <item x="823"/>
        <item x="8239"/>
        <item x="8240"/>
        <item x="8241"/>
        <item x="8242"/>
        <item x="8243"/>
        <item x="8244"/>
        <item x="8245"/>
        <item x="8246"/>
        <item x="8247"/>
        <item x="8248"/>
        <item x="824"/>
        <item x="8249"/>
        <item x="8250"/>
        <item x="8251"/>
        <item x="8252"/>
        <item x="8253"/>
        <item x="8254"/>
        <item x="8255"/>
        <item x="8256"/>
        <item x="8257"/>
        <item x="8258"/>
        <item x="825"/>
        <item x="8259"/>
        <item x="8260"/>
        <item x="8261"/>
        <item x="8262"/>
        <item x="8263"/>
        <item x="8264"/>
        <item x="8265"/>
        <item x="8266"/>
        <item x="8267"/>
        <item x="8268"/>
        <item x="826"/>
        <item x="8269"/>
        <item x="8270"/>
        <item x="8271"/>
        <item x="8272"/>
        <item x="8273"/>
        <item x="8274"/>
        <item x="8275"/>
        <item x="8276"/>
        <item x="8277"/>
        <item x="8278"/>
        <item x="827"/>
        <item x="8279"/>
        <item x="8280"/>
        <item x="8281"/>
        <item x="8282"/>
        <item x="8283"/>
        <item x="8284"/>
        <item x="8285"/>
        <item x="8286"/>
        <item x="8287"/>
        <item x="8288"/>
        <item x="828"/>
        <item x="8289"/>
        <item x="8290"/>
        <item x="8291"/>
        <item x="8292"/>
        <item x="8293"/>
        <item x="8294"/>
        <item x="8295"/>
        <item x="8296"/>
        <item x="8297"/>
        <item x="8298"/>
        <item x="82"/>
        <item x="829"/>
        <item x="8299"/>
        <item x="8300"/>
        <item x="8301"/>
        <item x="8302"/>
        <item x="8303"/>
        <item x="8304"/>
        <item x="8305"/>
        <item x="8306"/>
        <item x="8307"/>
        <item x="8308"/>
        <item x="830"/>
        <item x="8309"/>
        <item x="8310"/>
        <item x="8311"/>
        <item x="8312"/>
        <item x="8313"/>
        <item x="8314"/>
        <item x="8315"/>
        <item x="8316"/>
        <item x="8317"/>
        <item x="8318"/>
        <item x="831"/>
        <item x="8319"/>
        <item x="8320"/>
        <item x="8321"/>
        <item x="8322"/>
        <item x="8323"/>
        <item x="8324"/>
        <item x="8325"/>
        <item x="8326"/>
        <item x="8327"/>
        <item x="8328"/>
        <item x="832"/>
        <item x="8329"/>
        <item x="8330"/>
        <item x="8331"/>
        <item x="8332"/>
        <item x="8333"/>
        <item x="8334"/>
        <item x="8335"/>
        <item x="8336"/>
        <item x="8337"/>
        <item x="8338"/>
        <item x="833"/>
        <item x="8339"/>
        <item x="8340"/>
        <item x="8341"/>
        <item x="8342"/>
        <item x="8343"/>
        <item x="8344"/>
        <item x="8345"/>
        <item x="8346"/>
        <item x="8347"/>
        <item x="8348"/>
        <item x="834"/>
        <item x="8349"/>
        <item x="8350"/>
        <item x="8351"/>
        <item x="8352"/>
        <item x="8353"/>
        <item x="8354"/>
        <item x="8355"/>
        <item x="8356"/>
        <item x="8357"/>
        <item x="8358"/>
        <item x="835"/>
        <item x="8359"/>
        <item x="8360"/>
        <item x="8361"/>
        <item x="8362"/>
        <item x="8363"/>
        <item x="8364"/>
        <item x="8365"/>
        <item x="8366"/>
        <item x="8367"/>
        <item x="8368"/>
        <item x="836"/>
        <item x="8369"/>
        <item x="8370"/>
        <item x="8371"/>
        <item x="8372"/>
        <item x="8373"/>
        <item x="8374"/>
        <item x="8375"/>
        <item x="8376"/>
        <item x="8377"/>
        <item x="8378"/>
        <item x="837"/>
        <item x="8379"/>
        <item x="8380"/>
        <item x="8381"/>
        <item x="8382"/>
        <item x="8383"/>
        <item x="8384"/>
        <item x="8385"/>
        <item x="8386"/>
        <item x="8387"/>
        <item x="8388"/>
        <item x="838"/>
        <item x="8389"/>
        <item x="8390"/>
        <item x="8391"/>
        <item x="8392"/>
        <item x="8393"/>
        <item x="8394"/>
        <item x="8395"/>
        <item x="8396"/>
        <item x="8397"/>
        <item x="8398"/>
        <item x="83"/>
        <item x="839"/>
        <item x="8399"/>
        <item x="8400"/>
        <item x="8401"/>
        <item x="8402"/>
        <item x="8403"/>
        <item x="8404"/>
        <item x="8405"/>
        <item x="8406"/>
        <item x="8407"/>
        <item x="8408"/>
        <item x="840"/>
        <item x="8409"/>
        <item x="8410"/>
        <item x="8411"/>
        <item x="8412"/>
        <item x="8413"/>
        <item x="8414"/>
        <item x="8415"/>
        <item x="8416"/>
        <item x="8417"/>
        <item x="8418"/>
        <item x="841"/>
        <item x="8419"/>
        <item x="8420"/>
        <item x="8421"/>
        <item x="8422"/>
        <item x="8423"/>
        <item x="8424"/>
        <item x="8425"/>
        <item x="8426"/>
        <item x="8427"/>
        <item x="8428"/>
        <item x="842"/>
        <item x="8429"/>
        <item x="8430"/>
        <item x="8431"/>
        <item x="8432"/>
        <item x="8433"/>
        <item x="8434"/>
        <item x="8435"/>
        <item x="8436"/>
        <item x="8437"/>
        <item x="8438"/>
        <item x="843"/>
        <item x="8439"/>
        <item x="8440"/>
        <item x="8441"/>
        <item x="8442"/>
        <item x="8443"/>
        <item x="8444"/>
        <item x="8445"/>
        <item x="8446"/>
        <item x="8447"/>
        <item x="8448"/>
        <item x="844"/>
        <item x="8449"/>
        <item x="8450"/>
        <item x="8451"/>
        <item x="8452"/>
        <item x="8453"/>
        <item x="8454"/>
        <item x="8455"/>
        <item x="8456"/>
        <item x="8457"/>
        <item x="8458"/>
        <item x="845"/>
        <item x="8459"/>
        <item x="8460"/>
        <item x="8461"/>
        <item x="8462"/>
        <item x="8463"/>
        <item x="8464"/>
        <item x="8465"/>
        <item x="8466"/>
        <item x="8467"/>
        <item x="8468"/>
        <item x="846"/>
        <item x="8469"/>
        <item x="8470"/>
        <item x="8471"/>
        <item x="8472"/>
        <item x="8473"/>
        <item x="8474"/>
        <item x="8475"/>
        <item x="8476"/>
        <item x="8477"/>
        <item x="8478"/>
        <item x="847"/>
        <item x="8479"/>
        <item x="8480"/>
        <item x="8481"/>
        <item x="8482"/>
        <item x="8483"/>
        <item x="8484"/>
        <item x="8485"/>
        <item x="8486"/>
        <item x="8487"/>
        <item x="8488"/>
        <item x="848"/>
        <item x="8489"/>
        <item x="8490"/>
        <item x="8491"/>
        <item x="8492"/>
        <item x="8493"/>
        <item x="8494"/>
        <item x="8495"/>
        <item x="8496"/>
        <item x="8497"/>
        <item x="8498"/>
        <item x="84"/>
        <item x="849"/>
        <item x="8499"/>
        <item x="8500"/>
        <item x="8501"/>
        <item x="8502"/>
        <item x="8503"/>
        <item x="8504"/>
        <item x="8505"/>
        <item x="8506"/>
        <item x="8507"/>
        <item x="8508"/>
        <item x="850"/>
        <item x="8509"/>
        <item x="8510"/>
        <item x="8511"/>
        <item x="8512"/>
        <item x="8513"/>
        <item x="8514"/>
        <item x="8515"/>
        <item x="8516"/>
        <item x="8517"/>
        <item x="8518"/>
        <item x="851"/>
        <item x="8519"/>
        <item x="8520"/>
        <item x="8521"/>
        <item x="8522"/>
        <item x="8523"/>
        <item x="8524"/>
        <item x="8525"/>
        <item x="8526"/>
        <item x="8527"/>
        <item x="8528"/>
        <item x="852"/>
        <item x="8529"/>
        <item x="8530"/>
        <item x="8531"/>
        <item x="8532"/>
        <item x="8533"/>
        <item x="8534"/>
        <item x="8535"/>
        <item x="8536"/>
        <item x="8537"/>
        <item x="8538"/>
        <item x="853"/>
        <item x="8539"/>
        <item x="8540"/>
        <item x="8541"/>
        <item x="8542"/>
        <item x="8543"/>
        <item x="8544"/>
        <item x="8545"/>
        <item x="8546"/>
        <item x="8547"/>
        <item x="8548"/>
        <item x="854"/>
        <item x="8549"/>
        <item x="8550"/>
        <item x="8551"/>
        <item x="8552"/>
        <item x="8553"/>
        <item x="8554"/>
        <item x="8555"/>
        <item x="8556"/>
        <item x="8557"/>
        <item x="8558"/>
        <item x="855"/>
        <item x="8559"/>
        <item x="8560"/>
        <item x="8561"/>
        <item x="8562"/>
        <item x="8563"/>
        <item x="8564"/>
        <item x="8565"/>
        <item x="8566"/>
        <item x="8567"/>
        <item x="8568"/>
        <item x="856"/>
        <item x="8569"/>
        <item x="8570"/>
        <item x="8571"/>
        <item x="8572"/>
        <item x="8573"/>
        <item x="8574"/>
        <item x="8575"/>
        <item x="8576"/>
        <item x="8577"/>
        <item x="8578"/>
        <item x="857"/>
        <item x="8579"/>
        <item x="8580"/>
        <item x="8581"/>
        <item x="8582"/>
        <item x="8583"/>
        <item x="8584"/>
        <item x="8585"/>
        <item x="8586"/>
        <item x="8587"/>
        <item x="8588"/>
        <item x="858"/>
        <item x="8589"/>
        <item x="8590"/>
        <item x="8591"/>
        <item x="8592"/>
        <item x="8593"/>
        <item x="8594"/>
        <item x="8595"/>
        <item x="8596"/>
        <item x="8597"/>
        <item x="8598"/>
        <item x="85"/>
        <item x="859"/>
        <item x="8599"/>
        <item x="8600"/>
        <item x="8601"/>
        <item x="8602"/>
        <item x="8603"/>
        <item x="8604"/>
        <item x="8605"/>
        <item x="8606"/>
        <item x="8607"/>
        <item x="8608"/>
        <item x="860"/>
        <item x="8609"/>
        <item x="8610"/>
        <item x="8611"/>
        <item x="8612"/>
        <item x="8613"/>
        <item x="8614"/>
        <item x="8615"/>
        <item x="8616"/>
        <item x="8617"/>
        <item x="8618"/>
        <item x="861"/>
        <item x="8619"/>
        <item x="8620"/>
        <item x="8621"/>
        <item x="8622"/>
        <item x="8623"/>
        <item x="8624"/>
        <item x="8625"/>
        <item x="8626"/>
        <item x="8627"/>
        <item x="8628"/>
        <item x="862"/>
        <item x="8629"/>
        <item x="8630"/>
        <item x="8631"/>
        <item x="8632"/>
        <item x="8633"/>
        <item x="8634"/>
        <item x="8635"/>
        <item x="8636"/>
        <item x="8637"/>
        <item x="8638"/>
        <item x="863"/>
        <item x="8639"/>
        <item x="8640"/>
        <item x="8641"/>
        <item x="8642"/>
        <item x="8643"/>
        <item x="8644"/>
        <item x="8645"/>
        <item x="8646"/>
        <item x="8647"/>
        <item x="8648"/>
        <item x="864"/>
        <item x="8649"/>
        <item x="8650"/>
        <item x="8651"/>
        <item x="8652"/>
        <item x="8653"/>
        <item x="8654"/>
        <item x="8655"/>
        <item x="8656"/>
        <item x="8657"/>
        <item x="8658"/>
        <item x="865"/>
        <item x="8659"/>
        <item x="8660"/>
        <item x="8661"/>
        <item x="8662"/>
        <item x="8663"/>
        <item x="8664"/>
        <item x="8665"/>
        <item x="8666"/>
        <item x="8667"/>
        <item x="8668"/>
        <item x="866"/>
        <item x="8669"/>
        <item x="8670"/>
        <item x="8671"/>
        <item x="8672"/>
        <item x="8673"/>
        <item x="8674"/>
        <item x="8675"/>
        <item x="8676"/>
        <item x="8677"/>
        <item x="8678"/>
        <item x="867"/>
        <item x="8679"/>
        <item x="8680"/>
        <item x="8681"/>
        <item x="8682"/>
        <item x="8683"/>
        <item x="8684"/>
        <item x="8685"/>
        <item x="8686"/>
        <item x="8687"/>
        <item x="8688"/>
        <item x="868"/>
        <item x="8689"/>
        <item x="8690"/>
        <item x="8691"/>
        <item x="8692"/>
        <item x="8693"/>
        <item x="8694"/>
        <item x="8695"/>
        <item x="8696"/>
        <item x="8697"/>
        <item x="8698"/>
        <item x="86"/>
        <item x="869"/>
        <item x="8699"/>
        <item x="8700"/>
        <item x="8701"/>
        <item x="8702"/>
        <item x="8703"/>
        <item x="8704"/>
        <item x="8705"/>
        <item x="8706"/>
        <item x="8707"/>
        <item x="8708"/>
        <item x="870"/>
        <item x="8709"/>
        <item x="8710"/>
        <item x="8711"/>
        <item x="8712"/>
        <item x="8713"/>
        <item x="8714"/>
        <item x="8715"/>
        <item x="8716"/>
        <item x="8717"/>
        <item x="8718"/>
        <item x="871"/>
        <item x="8719"/>
        <item x="8720"/>
        <item x="8721"/>
        <item x="8722"/>
        <item x="8723"/>
        <item x="8724"/>
        <item x="8725"/>
        <item x="8726"/>
        <item x="8727"/>
        <item x="8728"/>
        <item x="872"/>
        <item x="8729"/>
        <item x="8730"/>
        <item x="8731"/>
        <item x="8732"/>
        <item x="8733"/>
        <item x="8734"/>
        <item x="8735"/>
        <item x="8736"/>
        <item x="8737"/>
        <item x="8738"/>
        <item x="873"/>
        <item x="8739"/>
        <item x="8740"/>
        <item x="8741"/>
        <item x="8742"/>
        <item x="8743"/>
        <item x="8744"/>
        <item x="8745"/>
        <item x="8746"/>
        <item x="8747"/>
        <item x="8748"/>
        <item x="874"/>
        <item x="8749"/>
        <item x="8750"/>
        <item x="8751"/>
        <item x="8752"/>
        <item x="8753"/>
        <item x="8754"/>
        <item x="8755"/>
        <item x="8756"/>
        <item x="8757"/>
        <item x="8758"/>
        <item x="875"/>
        <item x="8759"/>
        <item x="8760"/>
        <item x="8761"/>
        <item x="8762"/>
        <item x="8763"/>
        <item x="8764"/>
        <item x="8765"/>
        <item x="8766"/>
        <item x="8767"/>
        <item x="8768"/>
        <item x="876"/>
        <item x="8769"/>
        <item x="8770"/>
        <item x="8771"/>
        <item x="8772"/>
        <item x="8773"/>
        <item x="8774"/>
        <item x="8775"/>
        <item x="8776"/>
        <item x="8777"/>
        <item x="8778"/>
        <item x="877"/>
        <item x="8779"/>
        <item x="8780"/>
        <item x="8781"/>
        <item x="8782"/>
        <item x="8783"/>
        <item x="8784"/>
        <item x="8785"/>
        <item x="8786"/>
        <item x="8787"/>
        <item x="8788"/>
        <item x="878"/>
        <item x="8789"/>
        <item x="8790"/>
        <item x="8791"/>
        <item x="8792"/>
        <item x="8793"/>
        <item x="8794"/>
        <item x="8795"/>
        <item x="8796"/>
        <item x="8797"/>
        <item x="8798"/>
        <item x="87"/>
        <item x="879"/>
        <item x="8799"/>
        <item x="8800"/>
        <item x="8801"/>
        <item x="8802"/>
        <item x="8803"/>
        <item x="8804"/>
        <item x="8805"/>
        <item x="8806"/>
        <item x="8807"/>
        <item x="8808"/>
        <item x="880"/>
        <item x="8809"/>
        <item x="8810"/>
        <item x="8811"/>
        <item x="8812"/>
        <item x="8813"/>
        <item x="8814"/>
        <item x="8815"/>
        <item x="8816"/>
        <item x="8817"/>
        <item x="8818"/>
        <item x="881"/>
        <item x="8819"/>
        <item x="8820"/>
        <item x="8821"/>
        <item x="8822"/>
        <item x="8823"/>
        <item x="8824"/>
        <item x="8825"/>
        <item x="8826"/>
        <item x="8827"/>
        <item x="8828"/>
        <item x="882"/>
        <item x="8829"/>
        <item x="8830"/>
        <item x="8831"/>
        <item x="8832"/>
        <item x="8833"/>
        <item x="8834"/>
        <item x="8835"/>
        <item x="8836"/>
        <item x="8837"/>
        <item x="8838"/>
        <item x="883"/>
        <item x="8839"/>
        <item x="8840"/>
        <item x="8841"/>
        <item x="8842"/>
        <item x="8843"/>
        <item x="8844"/>
        <item x="8845"/>
        <item x="8846"/>
        <item x="8847"/>
        <item x="8848"/>
        <item x="884"/>
        <item x="8849"/>
        <item x="8850"/>
        <item x="8851"/>
        <item x="8852"/>
        <item x="8853"/>
        <item x="8854"/>
        <item x="8855"/>
        <item x="8856"/>
        <item x="8857"/>
        <item x="8858"/>
        <item x="885"/>
        <item x="8859"/>
        <item x="8860"/>
        <item x="8861"/>
        <item x="8862"/>
        <item x="8863"/>
        <item x="8864"/>
        <item x="8865"/>
        <item x="8866"/>
        <item x="8867"/>
        <item x="8868"/>
        <item x="886"/>
        <item x="8869"/>
        <item x="8870"/>
        <item x="8871"/>
        <item x="8872"/>
        <item x="8873"/>
        <item x="8874"/>
        <item x="8875"/>
        <item x="8876"/>
        <item x="8877"/>
        <item x="8878"/>
        <item x="887"/>
        <item x="8879"/>
        <item x="8880"/>
        <item x="8881"/>
        <item x="8882"/>
        <item x="8883"/>
        <item x="8884"/>
        <item x="8885"/>
        <item x="8886"/>
        <item x="8887"/>
        <item x="8888"/>
        <item x="888"/>
        <item x="8889"/>
        <item x="8890"/>
        <item x="8891"/>
        <item x="8892"/>
        <item x="8893"/>
        <item x="8894"/>
        <item x="8895"/>
        <item x="8896"/>
        <item x="8897"/>
        <item x="8898"/>
        <item x="88"/>
        <item x="889"/>
        <item x="8899"/>
        <item x="8900"/>
        <item x="8901"/>
        <item x="8902"/>
        <item x="8903"/>
        <item x="8904"/>
        <item x="8905"/>
        <item x="8906"/>
        <item x="8907"/>
        <item x="8908"/>
        <item x="890"/>
        <item x="8909"/>
        <item x="8910"/>
        <item x="8911"/>
        <item x="8912"/>
        <item x="8913"/>
        <item x="8914"/>
        <item x="8915"/>
        <item x="8916"/>
        <item x="8917"/>
        <item x="8918"/>
        <item x="891"/>
        <item x="8919"/>
        <item x="8920"/>
        <item x="8921"/>
        <item x="8922"/>
        <item x="8923"/>
        <item x="8924"/>
        <item x="8925"/>
        <item x="8926"/>
        <item x="8927"/>
        <item x="8928"/>
        <item x="892"/>
        <item x="8929"/>
        <item x="8930"/>
        <item x="8931"/>
        <item x="8932"/>
        <item x="8933"/>
        <item x="8934"/>
        <item x="8935"/>
        <item x="8936"/>
        <item x="8937"/>
        <item x="8938"/>
        <item x="893"/>
        <item x="8939"/>
        <item x="8940"/>
        <item x="8941"/>
        <item x="8942"/>
        <item x="8943"/>
        <item x="8944"/>
        <item x="8945"/>
        <item x="8946"/>
        <item x="8947"/>
        <item x="8948"/>
        <item x="894"/>
        <item x="8949"/>
        <item x="8950"/>
        <item x="8951"/>
        <item x="8952"/>
        <item x="8953"/>
        <item x="8954"/>
        <item x="8955"/>
        <item x="8956"/>
        <item x="8957"/>
        <item x="8958"/>
        <item x="895"/>
        <item x="8959"/>
        <item x="8960"/>
        <item x="8961"/>
        <item x="8962"/>
        <item x="8963"/>
        <item x="8964"/>
        <item x="8965"/>
        <item x="8966"/>
        <item x="8967"/>
        <item x="8968"/>
        <item x="896"/>
        <item x="8969"/>
        <item x="8970"/>
        <item x="8971"/>
        <item x="8972"/>
        <item x="8973"/>
        <item x="8974"/>
        <item x="8975"/>
        <item x="8976"/>
        <item x="8977"/>
        <item x="8978"/>
        <item x="897"/>
        <item x="8979"/>
        <item x="8980"/>
        <item x="8981"/>
        <item x="8982"/>
        <item x="8983"/>
        <item x="8984"/>
        <item x="8985"/>
        <item x="8986"/>
        <item x="8987"/>
        <item x="8988"/>
        <item x="898"/>
        <item x="8989"/>
        <item x="8990"/>
        <item x="8991"/>
        <item x="8992"/>
        <item x="8993"/>
        <item x="8994"/>
        <item x="8995"/>
        <item x="8996"/>
        <item x="8997"/>
        <item x="8998"/>
        <item x="8"/>
        <item x="89"/>
        <item x="899"/>
        <item x="8999"/>
        <item x="9000"/>
        <item x="9001"/>
        <item x="9002"/>
        <item x="9003"/>
        <item x="9004"/>
        <item x="9005"/>
        <item x="9006"/>
        <item x="9007"/>
        <item x="9008"/>
        <item x="900"/>
        <item x="9009"/>
        <item x="9010"/>
        <item x="9011"/>
        <item x="9012"/>
        <item x="9013"/>
        <item x="9014"/>
        <item x="9015"/>
        <item x="9016"/>
        <item x="9017"/>
        <item x="9018"/>
        <item x="901"/>
        <item x="9019"/>
        <item x="9020"/>
        <item x="9021"/>
        <item x="9022"/>
        <item x="9023"/>
        <item x="9024"/>
        <item x="9025"/>
        <item x="9026"/>
        <item x="9027"/>
        <item x="9028"/>
        <item x="902"/>
        <item x="9029"/>
        <item x="9030"/>
        <item x="9031"/>
        <item x="9032"/>
        <item x="9033"/>
        <item x="9034"/>
        <item x="9035"/>
        <item x="9036"/>
        <item x="9037"/>
        <item x="9038"/>
        <item x="903"/>
        <item x="9039"/>
        <item x="9040"/>
        <item x="9041"/>
        <item x="9042"/>
        <item x="9043"/>
        <item x="9044"/>
        <item x="9045"/>
        <item x="9046"/>
        <item x="9047"/>
        <item x="9048"/>
        <item x="904"/>
        <item x="9049"/>
        <item x="9050"/>
        <item x="9051"/>
        <item x="9052"/>
        <item x="9053"/>
        <item x="9054"/>
        <item x="9055"/>
        <item x="9056"/>
        <item x="9057"/>
        <item x="9058"/>
        <item x="905"/>
        <item x="9059"/>
        <item x="9060"/>
        <item x="9061"/>
        <item x="9062"/>
        <item x="9063"/>
        <item x="9064"/>
        <item x="9065"/>
        <item x="9066"/>
        <item x="9067"/>
        <item x="9068"/>
        <item x="906"/>
        <item x="9069"/>
        <item x="9070"/>
        <item x="9071"/>
        <item x="9072"/>
        <item x="9073"/>
        <item x="9074"/>
        <item x="9075"/>
        <item x="9076"/>
        <item x="9077"/>
        <item x="9078"/>
        <item x="907"/>
        <item x="9079"/>
        <item x="9080"/>
        <item x="9081"/>
        <item x="9082"/>
        <item x="9083"/>
        <item x="9084"/>
        <item x="9085"/>
        <item x="9086"/>
        <item x="9087"/>
        <item x="9088"/>
        <item x="908"/>
        <item x="9089"/>
        <item x="9090"/>
        <item x="9091"/>
        <item x="9092"/>
        <item x="9093"/>
        <item x="9094"/>
        <item x="9095"/>
        <item x="9096"/>
        <item x="9097"/>
        <item x="9098"/>
        <item x="90"/>
        <item x="909"/>
        <item x="9099"/>
        <item x="9100"/>
        <item x="9101"/>
        <item x="9102"/>
        <item x="9103"/>
        <item x="9104"/>
        <item x="9105"/>
        <item x="9106"/>
        <item x="9107"/>
        <item x="9108"/>
        <item x="910"/>
        <item x="9109"/>
        <item x="9110"/>
        <item x="9111"/>
        <item x="9112"/>
        <item x="9113"/>
        <item x="9114"/>
        <item x="9115"/>
        <item x="9116"/>
        <item x="9117"/>
        <item x="9118"/>
        <item x="911"/>
        <item x="9119"/>
        <item x="9120"/>
        <item x="9121"/>
        <item x="9122"/>
        <item x="9123"/>
        <item x="9124"/>
        <item x="9125"/>
        <item x="9126"/>
        <item x="9127"/>
        <item x="9128"/>
        <item x="912"/>
        <item x="9129"/>
        <item x="9130"/>
        <item x="9131"/>
        <item x="9132"/>
        <item x="9133"/>
        <item x="9134"/>
        <item x="9135"/>
        <item x="9136"/>
        <item x="9137"/>
        <item x="9138"/>
        <item x="913"/>
        <item x="9139"/>
        <item x="9140"/>
        <item x="9141"/>
        <item x="9142"/>
        <item x="9143"/>
        <item x="9144"/>
        <item x="9145"/>
        <item x="9146"/>
        <item x="9147"/>
        <item x="9148"/>
        <item x="914"/>
        <item x="9149"/>
        <item x="9150"/>
        <item x="9151"/>
        <item x="9152"/>
        <item x="9153"/>
        <item x="9154"/>
        <item x="9155"/>
        <item x="9156"/>
        <item x="9157"/>
        <item x="9158"/>
        <item x="915"/>
        <item x="9159"/>
        <item x="9160"/>
        <item x="9161"/>
        <item x="9162"/>
        <item x="9163"/>
        <item x="9164"/>
        <item x="9165"/>
        <item x="9166"/>
        <item x="9167"/>
        <item x="9168"/>
        <item x="916"/>
        <item x="9169"/>
        <item x="9170"/>
        <item x="9171"/>
        <item x="9172"/>
        <item x="9173"/>
        <item x="9174"/>
        <item x="9175"/>
        <item x="9176"/>
        <item x="9177"/>
        <item x="9178"/>
        <item x="917"/>
        <item x="9179"/>
        <item x="9180"/>
        <item x="9181"/>
        <item x="9182"/>
        <item x="9183"/>
        <item x="9184"/>
        <item x="9185"/>
        <item x="9186"/>
        <item x="9187"/>
        <item x="9188"/>
        <item x="918"/>
        <item x="9189"/>
        <item x="9190"/>
        <item x="9191"/>
        <item x="9192"/>
        <item x="9193"/>
        <item x="9194"/>
        <item x="9195"/>
        <item x="9196"/>
        <item x="9197"/>
        <item x="9198"/>
        <item x="91"/>
        <item x="919"/>
        <item x="9199"/>
        <item x="9200"/>
        <item x="9201"/>
        <item x="9202"/>
        <item x="9203"/>
        <item x="9204"/>
        <item x="9205"/>
        <item x="9206"/>
        <item x="9207"/>
        <item x="9208"/>
        <item x="920"/>
        <item x="9209"/>
        <item x="9210"/>
        <item x="9211"/>
        <item x="9212"/>
        <item x="9213"/>
        <item x="9214"/>
        <item x="9215"/>
        <item x="9216"/>
        <item x="9217"/>
        <item x="9218"/>
        <item x="921"/>
        <item x="9219"/>
        <item x="9220"/>
        <item x="9221"/>
        <item x="9222"/>
        <item x="9223"/>
        <item x="9224"/>
        <item x="9225"/>
        <item x="9226"/>
        <item x="9227"/>
        <item x="9228"/>
        <item x="922"/>
        <item x="9229"/>
        <item x="9230"/>
        <item x="9231"/>
        <item x="9232"/>
        <item x="9233"/>
        <item x="9234"/>
        <item x="9235"/>
        <item x="9236"/>
        <item x="9237"/>
        <item x="9238"/>
        <item x="923"/>
        <item x="9239"/>
        <item x="9240"/>
        <item x="9241"/>
        <item x="9242"/>
        <item x="9243"/>
        <item x="9244"/>
        <item x="9245"/>
        <item x="9246"/>
        <item x="9247"/>
        <item x="9248"/>
        <item x="924"/>
        <item x="9249"/>
        <item x="9250"/>
        <item x="9251"/>
        <item x="9252"/>
        <item x="9253"/>
        <item x="9254"/>
        <item x="9255"/>
        <item x="9256"/>
        <item x="9257"/>
        <item x="9258"/>
        <item x="925"/>
        <item x="9259"/>
        <item x="9260"/>
        <item x="9261"/>
        <item x="9262"/>
        <item x="9263"/>
        <item x="9264"/>
        <item x="9265"/>
        <item x="9266"/>
        <item x="9267"/>
        <item x="9268"/>
        <item x="926"/>
        <item x="9269"/>
        <item x="9270"/>
        <item x="9271"/>
        <item x="9272"/>
        <item x="9273"/>
        <item x="9274"/>
        <item x="9275"/>
        <item x="9276"/>
        <item x="9277"/>
        <item x="9278"/>
        <item x="927"/>
        <item x="9279"/>
        <item x="9280"/>
        <item x="9281"/>
        <item x="9282"/>
        <item x="9283"/>
        <item x="9284"/>
        <item x="9285"/>
        <item x="9286"/>
        <item x="9287"/>
        <item x="9288"/>
        <item x="928"/>
        <item x="9289"/>
        <item x="9290"/>
        <item x="9291"/>
        <item x="9292"/>
        <item x="9293"/>
        <item x="9294"/>
        <item x="9295"/>
        <item x="9296"/>
        <item x="9297"/>
        <item x="9298"/>
        <item x="92"/>
        <item x="929"/>
        <item x="9299"/>
        <item x="9300"/>
        <item x="9301"/>
        <item x="9302"/>
        <item x="9303"/>
        <item x="9304"/>
        <item x="9305"/>
        <item x="9306"/>
        <item x="9307"/>
        <item x="9308"/>
        <item x="930"/>
        <item x="9309"/>
        <item x="9310"/>
        <item x="9311"/>
        <item x="9312"/>
        <item x="9313"/>
        <item x="9314"/>
        <item x="9315"/>
        <item x="9316"/>
        <item x="9317"/>
        <item x="9318"/>
        <item x="931"/>
        <item x="9319"/>
        <item x="9320"/>
        <item x="9321"/>
        <item x="9322"/>
        <item x="9323"/>
        <item x="9324"/>
        <item x="9325"/>
        <item x="9326"/>
        <item x="9327"/>
        <item x="9328"/>
        <item x="932"/>
        <item x="9329"/>
        <item x="9330"/>
        <item x="9331"/>
        <item x="9332"/>
        <item x="9333"/>
        <item x="9334"/>
        <item x="9335"/>
        <item x="9336"/>
        <item x="9337"/>
        <item x="9338"/>
        <item x="933"/>
        <item x="9339"/>
        <item x="9340"/>
        <item x="9341"/>
        <item x="9342"/>
        <item x="9343"/>
        <item x="9344"/>
        <item x="9345"/>
        <item x="9346"/>
        <item x="9347"/>
        <item x="9348"/>
        <item x="934"/>
        <item x="9349"/>
        <item x="9350"/>
        <item x="9351"/>
        <item x="9352"/>
        <item x="9353"/>
        <item x="9354"/>
        <item x="9355"/>
        <item x="9356"/>
        <item x="9357"/>
        <item x="9358"/>
        <item x="935"/>
        <item x="9359"/>
        <item x="9360"/>
        <item x="9361"/>
        <item x="9362"/>
        <item x="9363"/>
        <item x="9364"/>
        <item x="9365"/>
        <item x="9366"/>
        <item x="9367"/>
        <item x="9368"/>
        <item x="936"/>
        <item x="9369"/>
        <item x="9370"/>
        <item x="9371"/>
        <item x="9372"/>
        <item x="9373"/>
        <item x="9374"/>
        <item x="9375"/>
        <item x="9376"/>
        <item x="9377"/>
        <item x="9378"/>
        <item x="937"/>
        <item x="9379"/>
        <item x="9380"/>
        <item x="9381"/>
        <item x="9382"/>
        <item x="9383"/>
        <item x="9384"/>
        <item x="9385"/>
        <item x="9386"/>
        <item x="9387"/>
        <item x="9388"/>
        <item x="938"/>
        <item x="9389"/>
        <item x="9390"/>
        <item x="9391"/>
        <item x="9392"/>
        <item x="9393"/>
        <item x="9394"/>
        <item x="9395"/>
        <item x="9396"/>
        <item x="9397"/>
        <item x="9398"/>
        <item x="93"/>
        <item x="939"/>
        <item x="9399"/>
        <item x="9400"/>
        <item x="9401"/>
        <item x="9402"/>
        <item x="9403"/>
        <item x="9404"/>
        <item x="9405"/>
        <item x="9406"/>
        <item x="9407"/>
        <item x="9408"/>
        <item x="940"/>
        <item x="9409"/>
        <item x="9410"/>
        <item x="9411"/>
        <item x="9412"/>
        <item x="9413"/>
        <item x="9414"/>
        <item x="9415"/>
        <item x="9416"/>
        <item x="9417"/>
        <item x="9418"/>
        <item x="941"/>
        <item x="9419"/>
        <item x="9420"/>
        <item x="9421"/>
        <item x="9422"/>
        <item x="9423"/>
        <item x="9424"/>
        <item x="9425"/>
        <item x="9426"/>
        <item x="9427"/>
        <item x="9428"/>
        <item x="942"/>
        <item x="9429"/>
        <item x="9430"/>
        <item x="9431"/>
        <item x="9432"/>
        <item x="9433"/>
        <item x="9434"/>
        <item x="9435"/>
        <item x="9436"/>
        <item x="9437"/>
        <item x="9438"/>
        <item x="943"/>
        <item x="9439"/>
        <item x="9440"/>
        <item x="9441"/>
        <item x="9442"/>
        <item x="9443"/>
        <item x="9444"/>
        <item x="9445"/>
        <item x="9446"/>
        <item x="9447"/>
        <item x="9448"/>
        <item x="944"/>
        <item x="9449"/>
        <item x="9450"/>
        <item x="9451"/>
        <item x="9452"/>
        <item x="9453"/>
        <item x="9454"/>
        <item x="9455"/>
        <item x="9456"/>
        <item x="9457"/>
        <item x="9458"/>
        <item x="945"/>
        <item x="9459"/>
        <item x="9460"/>
        <item x="9461"/>
        <item x="9462"/>
        <item x="9463"/>
        <item x="9464"/>
        <item x="9465"/>
        <item x="9466"/>
        <item x="9467"/>
        <item x="9468"/>
        <item x="946"/>
        <item x="9469"/>
        <item x="9470"/>
        <item x="9471"/>
        <item x="9472"/>
        <item x="9473"/>
        <item x="9474"/>
        <item x="9475"/>
        <item x="9476"/>
        <item x="9477"/>
        <item x="9478"/>
        <item x="947"/>
        <item x="9479"/>
        <item x="9480"/>
        <item x="9481"/>
        <item x="9482"/>
        <item x="9483"/>
        <item x="9484"/>
        <item x="9485"/>
        <item x="9486"/>
        <item x="9487"/>
        <item x="9488"/>
        <item x="948"/>
        <item x="9489"/>
        <item x="9490"/>
        <item x="9491"/>
        <item x="9492"/>
        <item x="9493"/>
        <item x="9494"/>
        <item x="9495"/>
        <item x="9496"/>
        <item x="9497"/>
        <item x="9498"/>
        <item x="94"/>
        <item x="949"/>
        <item x="9499"/>
        <item x="9500"/>
        <item x="9501"/>
        <item x="9502"/>
        <item x="9503"/>
        <item x="9504"/>
        <item x="9505"/>
        <item x="9506"/>
        <item x="9507"/>
        <item x="9508"/>
        <item x="950"/>
        <item x="9509"/>
        <item x="9510"/>
        <item x="9511"/>
        <item x="9512"/>
        <item x="9513"/>
        <item x="9514"/>
        <item x="9515"/>
        <item x="9516"/>
        <item x="9517"/>
        <item x="9518"/>
        <item x="951"/>
        <item x="9519"/>
        <item x="9520"/>
        <item x="9521"/>
        <item x="9522"/>
        <item x="9523"/>
        <item x="9524"/>
        <item x="9525"/>
        <item x="9526"/>
        <item x="9527"/>
        <item x="9528"/>
        <item x="952"/>
        <item x="9529"/>
        <item x="9530"/>
        <item x="9531"/>
        <item x="9532"/>
        <item x="9533"/>
        <item x="9534"/>
        <item x="9535"/>
        <item x="9536"/>
        <item x="9537"/>
        <item x="9538"/>
        <item x="953"/>
        <item x="9539"/>
        <item x="9540"/>
        <item x="9541"/>
        <item x="9542"/>
        <item x="9543"/>
        <item x="9544"/>
        <item x="9545"/>
        <item x="9546"/>
        <item x="9547"/>
        <item x="9548"/>
        <item x="954"/>
        <item x="9549"/>
        <item x="9550"/>
        <item x="9551"/>
        <item x="9552"/>
        <item x="9553"/>
        <item x="9554"/>
        <item x="9555"/>
        <item x="9556"/>
        <item x="9557"/>
        <item x="9558"/>
        <item x="955"/>
        <item x="9559"/>
        <item x="9560"/>
        <item x="9561"/>
        <item x="9562"/>
        <item x="9563"/>
        <item x="9564"/>
        <item x="9565"/>
        <item x="9566"/>
        <item x="9567"/>
        <item x="9568"/>
        <item x="956"/>
        <item x="9569"/>
        <item x="9570"/>
        <item x="9571"/>
        <item x="9572"/>
        <item x="9573"/>
        <item x="9574"/>
        <item x="9575"/>
        <item x="9576"/>
        <item x="9577"/>
        <item x="9578"/>
        <item x="957"/>
        <item x="9579"/>
        <item x="9580"/>
        <item x="9581"/>
        <item x="9582"/>
        <item x="9583"/>
        <item x="9584"/>
        <item x="9585"/>
        <item x="9586"/>
        <item x="9587"/>
        <item x="9588"/>
        <item x="958"/>
        <item x="9589"/>
        <item x="9590"/>
        <item x="9591"/>
        <item x="9592"/>
        <item x="9593"/>
        <item x="9594"/>
        <item x="9595"/>
        <item x="9596"/>
        <item x="9597"/>
        <item x="9598"/>
        <item x="95"/>
        <item x="959"/>
        <item x="9599"/>
        <item x="9600"/>
        <item x="9601"/>
        <item x="9602"/>
        <item x="9603"/>
        <item x="9604"/>
        <item x="9605"/>
        <item x="9606"/>
        <item x="9607"/>
        <item x="9608"/>
        <item x="960"/>
        <item x="9609"/>
        <item x="9610"/>
        <item x="9611"/>
        <item x="9612"/>
        <item x="9613"/>
        <item x="9614"/>
        <item x="9615"/>
        <item x="9616"/>
        <item x="9617"/>
        <item x="9618"/>
        <item x="961"/>
        <item x="9619"/>
        <item x="9620"/>
        <item x="9621"/>
        <item x="9622"/>
        <item x="9623"/>
        <item x="9624"/>
        <item x="9625"/>
        <item x="9626"/>
        <item x="9627"/>
        <item x="9628"/>
        <item x="962"/>
        <item x="9629"/>
        <item x="9630"/>
        <item x="9631"/>
        <item x="9632"/>
        <item x="9633"/>
        <item x="9634"/>
        <item x="9635"/>
        <item x="9636"/>
        <item x="9637"/>
        <item x="9638"/>
        <item x="963"/>
        <item x="9639"/>
        <item x="9640"/>
        <item x="9641"/>
        <item x="9642"/>
        <item x="9643"/>
        <item x="9644"/>
        <item x="9645"/>
        <item x="9646"/>
        <item x="9647"/>
        <item x="9648"/>
        <item x="964"/>
        <item x="9649"/>
        <item x="9650"/>
        <item x="9651"/>
        <item x="9652"/>
        <item x="9653"/>
        <item x="9654"/>
        <item x="9655"/>
        <item x="9656"/>
        <item x="9657"/>
        <item x="9658"/>
        <item x="965"/>
        <item x="9659"/>
        <item x="9660"/>
        <item x="9661"/>
        <item x="9662"/>
        <item x="9663"/>
        <item x="9664"/>
        <item x="9665"/>
        <item x="9666"/>
        <item x="9667"/>
        <item x="9668"/>
        <item x="966"/>
        <item x="9669"/>
        <item x="9670"/>
        <item x="9671"/>
        <item x="9672"/>
        <item x="9673"/>
        <item x="9674"/>
        <item x="9675"/>
        <item x="9676"/>
        <item x="9677"/>
        <item x="9678"/>
        <item x="967"/>
        <item x="9679"/>
        <item x="9680"/>
        <item x="9681"/>
        <item x="9682"/>
        <item x="9683"/>
        <item x="9684"/>
        <item x="9685"/>
        <item x="9686"/>
        <item x="9687"/>
        <item x="9688"/>
        <item x="968"/>
        <item x="9689"/>
        <item x="9690"/>
        <item x="9691"/>
        <item x="9692"/>
        <item x="9693"/>
        <item x="9694"/>
        <item x="9695"/>
        <item x="9696"/>
        <item x="9697"/>
        <item x="9698"/>
        <item x="96"/>
        <item x="969"/>
        <item x="9699"/>
        <item x="9700"/>
        <item x="9701"/>
        <item x="9702"/>
        <item x="9703"/>
        <item x="9704"/>
        <item x="9705"/>
        <item x="9706"/>
        <item x="9707"/>
        <item x="9708"/>
        <item x="970"/>
        <item x="9709"/>
        <item x="9710"/>
        <item x="9711"/>
        <item x="9712"/>
        <item x="9713"/>
        <item x="9714"/>
        <item x="9715"/>
        <item x="9716"/>
        <item x="9717"/>
        <item x="9718"/>
        <item x="971"/>
        <item x="9719"/>
        <item x="9720"/>
        <item x="9721"/>
        <item x="9722"/>
        <item x="9723"/>
        <item x="9724"/>
        <item x="9725"/>
        <item x="9726"/>
        <item x="9727"/>
        <item x="9728"/>
        <item x="972"/>
        <item x="9729"/>
        <item x="9730"/>
        <item x="9731"/>
        <item x="9732"/>
        <item x="9733"/>
        <item x="9734"/>
        <item x="9735"/>
        <item x="9736"/>
        <item x="9737"/>
        <item x="9738"/>
        <item x="973"/>
        <item x="9739"/>
        <item x="9740"/>
        <item x="9741"/>
        <item x="9742"/>
        <item x="9743"/>
        <item x="9744"/>
        <item x="9745"/>
        <item x="9746"/>
        <item x="9747"/>
        <item x="9748"/>
        <item x="974"/>
        <item x="9749"/>
        <item x="9750"/>
        <item x="9751"/>
        <item x="9752"/>
        <item x="9753"/>
        <item x="9754"/>
        <item x="9755"/>
        <item x="9756"/>
        <item x="9757"/>
        <item x="9758"/>
        <item x="975"/>
        <item x="9759"/>
        <item x="9760"/>
        <item x="9761"/>
        <item x="9762"/>
        <item x="9763"/>
        <item x="9764"/>
        <item x="9765"/>
        <item x="9766"/>
        <item x="9767"/>
        <item x="9768"/>
        <item x="976"/>
        <item x="9769"/>
        <item x="9770"/>
        <item x="9771"/>
        <item x="9772"/>
        <item x="9773"/>
        <item x="9774"/>
        <item x="9775"/>
        <item x="9776"/>
        <item x="9777"/>
        <item x="9778"/>
        <item x="977"/>
        <item x="9779"/>
        <item x="9780"/>
        <item x="9781"/>
        <item x="9782"/>
        <item x="9783"/>
        <item x="9784"/>
        <item x="9785"/>
        <item x="9786"/>
        <item x="9787"/>
        <item x="9788"/>
        <item x="978"/>
        <item x="9789"/>
        <item x="9790"/>
        <item x="9791"/>
        <item x="9792"/>
        <item x="9793"/>
        <item x="9794"/>
        <item x="9795"/>
        <item x="9796"/>
        <item x="9797"/>
        <item x="9798"/>
        <item x="97"/>
        <item x="979"/>
        <item x="9799"/>
        <item x="9800"/>
        <item x="9801"/>
        <item x="9802"/>
        <item x="9803"/>
        <item x="9804"/>
        <item x="9805"/>
        <item x="9806"/>
        <item x="9807"/>
        <item x="9808"/>
        <item x="980"/>
        <item x="9809"/>
        <item x="9810"/>
        <item x="9811"/>
        <item x="9812"/>
        <item x="9813"/>
        <item x="9814"/>
        <item x="9815"/>
        <item x="9816"/>
        <item x="9817"/>
        <item x="9818"/>
        <item x="981"/>
        <item x="9819"/>
        <item x="9820"/>
        <item x="9821"/>
        <item x="9822"/>
        <item x="9823"/>
        <item x="9824"/>
        <item x="9825"/>
        <item x="9826"/>
        <item x="9827"/>
        <item x="9828"/>
        <item x="982"/>
        <item x="9829"/>
        <item x="9830"/>
        <item x="9831"/>
        <item x="9832"/>
        <item x="9833"/>
        <item x="9834"/>
        <item x="9835"/>
        <item x="9836"/>
        <item x="9837"/>
        <item x="9838"/>
        <item x="983"/>
        <item x="9839"/>
        <item x="9840"/>
        <item x="9841"/>
        <item x="9842"/>
        <item x="9843"/>
        <item x="9844"/>
        <item x="9845"/>
        <item x="9846"/>
        <item x="9847"/>
        <item x="9848"/>
        <item x="984"/>
        <item x="9849"/>
        <item x="9850"/>
        <item x="9851"/>
        <item x="9852"/>
        <item x="9853"/>
        <item x="9854"/>
        <item x="9855"/>
        <item x="9856"/>
        <item x="9857"/>
        <item x="9858"/>
        <item x="985"/>
        <item x="9859"/>
        <item x="9860"/>
        <item x="9861"/>
        <item x="9862"/>
        <item x="9863"/>
        <item x="9864"/>
        <item x="9865"/>
        <item x="9866"/>
        <item x="9867"/>
        <item x="9868"/>
        <item x="986"/>
        <item x="9869"/>
        <item x="9870"/>
        <item x="9871"/>
        <item x="9872"/>
        <item x="9873"/>
        <item x="9874"/>
        <item x="9875"/>
        <item x="9876"/>
        <item x="9877"/>
        <item x="9878"/>
        <item x="987"/>
        <item x="9879"/>
        <item x="9880"/>
        <item x="9881"/>
        <item x="9882"/>
        <item x="9883"/>
        <item x="9884"/>
        <item x="9885"/>
        <item x="9886"/>
        <item x="9887"/>
        <item x="9888"/>
        <item x="988"/>
        <item x="9889"/>
        <item x="9890"/>
        <item x="9891"/>
        <item x="9892"/>
        <item x="9893"/>
        <item x="9894"/>
        <item x="9895"/>
        <item x="9896"/>
        <item x="9897"/>
        <item x="9898"/>
        <item x="98"/>
        <item x="989"/>
        <item x="9899"/>
        <item x="9900"/>
        <item x="9901"/>
        <item x="9902"/>
        <item x="9903"/>
        <item x="9904"/>
        <item x="9905"/>
        <item x="9906"/>
        <item x="9907"/>
        <item x="9908"/>
        <item x="990"/>
        <item x="9909"/>
        <item x="9910"/>
        <item x="9911"/>
        <item x="9912"/>
        <item x="9913"/>
        <item x="9914"/>
        <item x="9915"/>
        <item x="9916"/>
        <item x="9917"/>
        <item x="9918"/>
        <item x="991"/>
        <item x="9919"/>
        <item x="9920"/>
        <item x="9921"/>
        <item x="9922"/>
        <item x="9923"/>
        <item x="9924"/>
        <item x="9925"/>
        <item x="9926"/>
        <item x="9927"/>
        <item x="9928"/>
        <item x="992"/>
        <item x="9929"/>
        <item x="9930"/>
        <item x="9931"/>
        <item x="9932"/>
        <item x="9933"/>
        <item x="9934"/>
        <item x="9935"/>
        <item x="9936"/>
        <item x="9937"/>
        <item x="9938"/>
        <item x="993"/>
        <item x="9939"/>
        <item x="9940"/>
        <item x="9941"/>
        <item x="9942"/>
        <item x="9943"/>
        <item x="9944"/>
        <item x="9945"/>
        <item x="9946"/>
        <item x="9947"/>
        <item x="9948"/>
        <item x="994"/>
        <item x="9949"/>
        <item x="9950"/>
        <item x="9951"/>
        <item x="9952"/>
        <item x="9953"/>
        <item x="9954"/>
        <item x="9955"/>
        <item x="9956"/>
        <item x="9957"/>
        <item x="9958"/>
        <item x="995"/>
        <item x="9959"/>
        <item x="9960"/>
        <item x="9961"/>
        <item x="9962"/>
        <item x="9963"/>
        <item x="9964"/>
        <item x="9965"/>
        <item x="9966"/>
        <item x="9967"/>
        <item x="9968"/>
        <item x="996"/>
        <item x="9969"/>
        <item x="9970"/>
        <item x="9971"/>
        <item x="9972"/>
        <item x="9973"/>
        <item x="9974"/>
        <item x="9975"/>
        <item x="9976"/>
        <item x="9977"/>
        <item x="9978"/>
        <item x="997"/>
        <item x="9979"/>
        <item x="9980"/>
        <item x="9981"/>
        <item x="9982"/>
        <item x="9983"/>
        <item x="9984"/>
        <item x="9985"/>
        <item x="9986"/>
        <item x="9987"/>
        <item x="9988"/>
        <item x="998"/>
        <item x="9989"/>
        <item x="9990"/>
        <item x="9991"/>
        <item x="9992"/>
        <item x="9993"/>
        <item x="9994"/>
        <item x="9995"/>
        <item x="9996"/>
        <item x="9997"/>
        <item x="9998"/>
        <item t="default"/>
      </items>
    </pivotField>
    <pivotField showAll="0"/>
    <pivotField numFmtId="14" showAll="0"/>
    <pivotField showAll="0">
      <items count="5">
        <item x="3"/>
        <item x="0"/>
        <item x="1"/>
        <item x="2"/>
        <item t="default"/>
      </items>
    </pivotField>
    <pivotField showAll="0">
      <items count="6">
        <item x="1"/>
        <item x="0"/>
        <item x="4"/>
        <item x="3"/>
        <item x="2"/>
        <item t="default"/>
      </items>
    </pivotField>
    <pivotField showAll="0"/>
    <pivotField showAll="0"/>
    <pivotField numFmtId="44" showAll="0"/>
    <pivotField showAll="0"/>
    <pivotField numFmtId="44" showAll="0"/>
    <pivotField showAll="0">
      <items count="6">
        <item x="4"/>
        <item x="0"/>
        <item x="1"/>
        <item x="3"/>
        <item x="2"/>
        <item t="default"/>
      </items>
    </pivotField>
    <pivotField dataField="1" numFmtId="44" showAll="0"/>
    <pivotField numFmtId="44" showAll="0"/>
    <pivotField showAll="0"/>
    <pivotField showAll="0" sortType="ascending">
      <items count="13">
        <item x="8"/>
        <item x="9"/>
        <item x="7"/>
        <item x="6"/>
        <item x="5"/>
        <item x="1"/>
        <item x="3"/>
        <item x="0"/>
        <item x="11"/>
        <item x="4"/>
        <item x="2"/>
        <item x="10"/>
        <item t="default"/>
      </items>
    </pivotField>
    <pivotField showAll="0"/>
    <pivotField showAll="0"/>
    <pivotField axis="axisRow" showAll="0">
      <items count="13">
        <item x="8"/>
        <item x="9"/>
        <item x="7"/>
        <item x="6"/>
        <item x="5"/>
        <item x="1"/>
        <item x="3"/>
        <item x="0"/>
        <item x="11"/>
        <item x="4"/>
        <item x="2"/>
        <item x="10"/>
        <item t="default"/>
      </items>
    </pivotField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revenue" fld="11" baseField="0" baseItem="0" numFmtId="44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56BE5B-8BE0-4762-A379-C527B6C0EA2E}" name="ganancia_m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H1:I14" firstHeaderRow="1" firstDataRow="1" firstDataCol="1"/>
  <pivotFields count="18">
    <pivotField showAll="0"/>
    <pivotField showAll="0"/>
    <pivotField numFmtId="14" showAll="0"/>
    <pivotField showAll="0"/>
    <pivotField showAll="0">
      <items count="6">
        <item x="1"/>
        <item x="0"/>
        <item x="4"/>
        <item x="3"/>
        <item x="2"/>
        <item t="default"/>
      </items>
    </pivotField>
    <pivotField showAll="0"/>
    <pivotField numFmtId="1" showAll="0"/>
    <pivotField numFmtId="44" showAll="0"/>
    <pivotField showAll="0"/>
    <pivotField numFmtId="44" showAll="0"/>
    <pivotField showAll="0">
      <items count="6">
        <item x="4"/>
        <item x="0"/>
        <item x="1"/>
        <item x="3"/>
        <item x="2"/>
        <item t="default"/>
      </items>
    </pivotField>
    <pivotField numFmtId="44" showAll="0"/>
    <pivotField dataField="1" numFmtId="44" showAll="0"/>
    <pivotField showAll="0"/>
    <pivotField showAll="0"/>
    <pivotField showAll="0"/>
    <pivotField showAll="0"/>
    <pivotField axis="axisRow" showAll="0">
      <items count="13">
        <item x="8"/>
        <item x="9"/>
        <item x="7"/>
        <item x="6"/>
        <item x="5"/>
        <item x="1"/>
        <item x="3"/>
        <item x="0"/>
        <item x="11"/>
        <item x="4"/>
        <item x="2"/>
        <item x="10"/>
        <item t="default"/>
      </items>
    </pivotField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profit" fld="1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B3539-8F0F-45BF-A41C-C22FD9A87F38}" name="medio_pago_tota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B21" firstHeaderRow="1" firstDataRow="1" firstDataCol="1"/>
  <pivotFields count="18">
    <pivotField dataField="1" showAll="0"/>
    <pivotField showAll="0"/>
    <pivotField numFmtId="14" showAll="0"/>
    <pivotField showAll="0"/>
    <pivotField showAll="0"/>
    <pivotField showAll="0"/>
    <pivotField showAll="0"/>
    <pivotField numFmtId="44" showAll="0"/>
    <pivotField showAll="0"/>
    <pivotField numFmtId="44" showAll="0"/>
    <pivotField axis="axisRow" showAll="0" sortType="descending">
      <items count="6">
        <item x="4"/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numFmtId="44" showAll="0"/>
    <pivotField showAll="0"/>
    <pivotField showAll="0">
      <items count="13">
        <item x="8"/>
        <item x="9"/>
        <item x="7"/>
        <item x="6"/>
        <item x="5"/>
        <item x="1"/>
        <item x="3"/>
        <item x="0"/>
        <item x="11"/>
        <item x="4"/>
        <item x="2"/>
        <item x="10"/>
        <item t="default"/>
      </items>
    </pivotField>
    <pivotField showAll="0"/>
    <pivotField showAll="0"/>
    <pivotField showAll="0">
      <items count="13">
        <item x="8"/>
        <item x="9"/>
        <item x="7"/>
        <item x="6"/>
        <item x="5"/>
        <item x="1"/>
        <item x="3"/>
        <item x="0"/>
        <item x="11"/>
        <item x="4"/>
        <item x="2"/>
        <item x="10"/>
        <item t="default"/>
      </items>
    </pivotField>
  </pivotFields>
  <rowFields count="1">
    <field x="10"/>
  </rowFields>
  <rowItems count="6">
    <i>
      <x v="2"/>
    </i>
    <i>
      <x/>
    </i>
    <i>
      <x v="4"/>
    </i>
    <i>
      <x v="1"/>
    </i>
    <i>
      <x v="3"/>
    </i>
    <i t="grand">
      <x/>
    </i>
  </rowItems>
  <colItems count="1">
    <i/>
  </colItems>
  <dataFields count="1">
    <dataField name="Veces usado" fld="0" subtotal="count" baseField="10" baseItem="0"/>
  </dataField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E8A15-3DAD-41C7-8EEC-A8100423CFBE}" name="margen_ganancia_m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E17:F30" firstHeaderRow="1" firstDataRow="1" firstDataCol="1"/>
  <pivotFields count="18">
    <pivotField showAll="0"/>
    <pivotField showAll="0"/>
    <pivotField numFmtId="14" showAll="0"/>
    <pivotField showAll="0"/>
    <pivotField showAll="0">
      <items count="6">
        <item x="1"/>
        <item x="0"/>
        <item x="4"/>
        <item x="3"/>
        <item x="2"/>
        <item t="default"/>
      </items>
    </pivotField>
    <pivotField showAll="0"/>
    <pivotField numFmtId="1" showAll="0"/>
    <pivotField numFmtId="44" showAll="0"/>
    <pivotField showAll="0"/>
    <pivotField numFmtId="44" showAll="0"/>
    <pivotField showAll="0">
      <items count="6">
        <item x="4"/>
        <item x="0"/>
        <item x="1"/>
        <item x="3"/>
        <item x="2"/>
        <item t="default"/>
      </items>
    </pivotField>
    <pivotField numFmtId="44" showAll="0"/>
    <pivotField numFmtId="44" showAll="0"/>
    <pivotField dataField="1" showAll="0"/>
    <pivotField showAll="0"/>
    <pivotField showAll="0"/>
    <pivotField showAll="0"/>
    <pivotField axis="axisRow" showAll="0">
      <items count="13">
        <item x="8"/>
        <item x="9"/>
        <item x="7"/>
        <item x="6"/>
        <item x="5"/>
        <item x="1"/>
        <item x="3"/>
        <item x="0"/>
        <item x="11"/>
        <item x="4"/>
        <item x="2"/>
        <item x="10"/>
        <item t="default"/>
      </items>
    </pivotField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Promedio de profit_margin" fld="13" subtotal="average" baseField="1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2313D4-6E28-46D0-9678-400CB43B9134}" autoFormatId="16" applyNumberFormats="0" applyBorderFormats="0" applyFontFormats="0" applyPatternFormats="0" applyAlignmentFormats="0" applyWidthHeightFormats="0">
  <queryTableRefresh nextId="20" unboundColumnsRight="1">
    <queryTableFields count="18">
      <queryTableField id="1" name="order_id" tableColumnId="1"/>
      <queryTableField id="2" name="customer_id" tableColumnId="2"/>
      <queryTableField id="3" name="order_date" tableColumnId="3"/>
      <queryTableField id="4" name="region" tableColumnId="4"/>
      <queryTableField id="5" name="product_category" tableColumnId="5"/>
      <queryTableField id="6" name="customer_segment" tableColumnId="6"/>
      <queryTableField id="7" name="quantity" tableColumnId="7"/>
      <queryTableField id="8" name="unit_price" tableColumnId="8"/>
      <queryTableField id="9" name="discount_rate" tableColumnId="9"/>
      <queryTableField id="10" name="cost" tableColumnId="10"/>
      <queryTableField id="11" name="payment_method" tableColumnId="11"/>
      <queryTableField id="12" name="revenue" tableColumnId="12"/>
      <queryTableField id="13" name="profit" tableColumnId="13"/>
      <queryTableField id="14" name="profit_margin" tableColumnId="14"/>
      <queryTableField id="15" name="Month" tableColumnId="15"/>
      <queryTableField id="17" name="Discount applied" tableColumnId="17"/>
      <queryTableField id="18" name="Nombre del mes" tableColumnId="16"/>
      <queryTableField id="19" dataBound="0" tableColumnId="1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lumna1" xr10:uid="{51445E27-D8D5-41C1-BF9B-5027E7C194E3}" sourceName="Columna1">
  <pivotTables>
    <pivotTable tabId="2" name="medio_pago_total"/>
    <pivotTable tabId="2" name="categoria_profit"/>
    <pivotTable tabId="2" name="region"/>
  </pivotTables>
  <data>
    <tabular pivotCacheId="1537176724">
      <items count="12">
        <i x="8" s="1"/>
        <i x="9" s="1"/>
        <i x="7" s="1"/>
        <i x="6" s="1"/>
        <i x="5" s="1"/>
        <i x="1" s="1"/>
        <i x="3" s="1"/>
        <i x="0" s="1"/>
        <i x="11" s="1"/>
        <i x="4" s="1"/>
        <i x="2" s="1"/>
        <i x="1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_category" xr10:uid="{28424502-ECDB-4A21-86CB-C8EFB11CCD2C}" sourceName="product_category">
  <pivotTables>
    <pivotTable tabId="2" name="facturacion_mes"/>
    <pivotTable tabId="2" name="ganancia_mes"/>
    <pivotTable tabId="2" name="margen_ganancia_mes"/>
  </pivotTables>
  <data>
    <tabular pivotCacheId="1537176724">
      <items count="5">
        <i x="1" s="1"/>
        <i x="0" s="1"/>
        <i x="4" s="1"/>
        <i x="3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yment_method" xr10:uid="{65844CA1-1A8F-4F51-B49E-E654888D161E}" sourceName="payment_method">
  <pivotTables>
    <pivotTable tabId="2" name="facturacion_mes"/>
    <pivotTable tabId="2" name="ganancia_mes"/>
    <pivotTable tabId="2" name="margen_ganancia_mes"/>
  </pivotTables>
  <data>
    <tabular pivotCacheId="1537176724">
      <items count="5">
        <i x="4" s="1"/>
        <i x="0" s="1"/>
        <i x="1" s="1"/>
        <i x="3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lumna1" xr10:uid="{7B7DBB86-8C6B-4CCF-A23D-97B9F7215047}" cache="SegmentaciónDeDatos_Columna1" caption="Mes" columnCount="2" rowHeight="257175"/>
  <slicer name="product_category" xr10:uid="{DA0E789B-1BC1-4FCC-9743-5E85836D8457}" cache="SegmentaciónDeDatos_product_category" caption="Categoría" rowHeight="257175"/>
  <slicer name="payment_method" xr10:uid="{2FF59FE1-A4C3-4D90-999B-1D20C428C00F}" cache="SegmentaciónDeDatos_payment_method" caption="Medio de pago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CC1581-8E58-4992-852E-081E51E1983D}" name="sales_data" displayName="sales_data" ref="A1:R10001" tableType="queryTable" totalsRowShown="0">
  <autoFilter ref="A1:R10001" xr:uid="{4ECC1581-8E58-4992-852E-081E51E1983D}"/>
  <tableColumns count="18">
    <tableColumn id="1" xr3:uid="{94AA76F5-56AC-41FF-A29A-780FC601AA3B}" uniqueName="1" name="order_id" queryTableFieldId="1" dataDxfId="13"/>
    <tableColumn id="2" xr3:uid="{1CCE3E3D-0B6D-45A6-A306-0432D45D9F9C}" uniqueName="2" name="customer_id" queryTableFieldId="2" dataDxfId="12"/>
    <tableColumn id="3" xr3:uid="{C7ADBD6E-A0FA-414E-8C57-9304440E2B9E}" uniqueName="3" name="order_date" queryTableFieldId="3" dataDxfId="11"/>
    <tableColumn id="4" xr3:uid="{EF3704B4-6FFA-4BA9-B039-B95554F2A4D5}" uniqueName="4" name="region" queryTableFieldId="4" dataDxfId="10"/>
    <tableColumn id="5" xr3:uid="{19ED9556-5D0F-4128-ACA8-2F589B393885}" uniqueName="5" name="product_category" queryTableFieldId="5" dataDxfId="9"/>
    <tableColumn id="6" xr3:uid="{852227A4-04EA-45EE-9EF7-89900AAC00FA}" uniqueName="6" name="customer_segment" queryTableFieldId="6" dataDxfId="8"/>
    <tableColumn id="7" xr3:uid="{1EA13DCF-0746-408A-981C-5C56A6862343}" uniqueName="7" name="quantity" queryTableFieldId="7" dataDxfId="7"/>
    <tableColumn id="8" xr3:uid="{E452B638-BF8D-4478-BFA2-01C12C696660}" uniqueName="8" name="unit_price" queryTableFieldId="8" dataDxfId="6" dataCellStyle="Moneda"/>
    <tableColumn id="9" xr3:uid="{6088FCC6-7C4D-4939-8793-D701CC2D2936}" uniqueName="9" name="discount_rate" queryTableFieldId="9"/>
    <tableColumn id="10" xr3:uid="{B660E85C-4476-4590-BFE8-7DD3C80692A1}" uniqueName="10" name="cost" queryTableFieldId="10" dataDxfId="5" dataCellStyle="Moneda"/>
    <tableColumn id="11" xr3:uid="{AA9D136D-C8E7-4216-BFC7-AF68ACEE9B67}" uniqueName="11" name="payment_method" queryTableFieldId="11" dataDxfId="4"/>
    <tableColumn id="12" xr3:uid="{B46D5C85-C1E4-41D1-8A90-FABF89FC5C9A}" uniqueName="12" name="revenue" queryTableFieldId="12" dataDxfId="3" dataCellStyle="Moneda"/>
    <tableColumn id="13" xr3:uid="{1615A370-6F81-4130-AB4E-927B3DFEC8F6}" uniqueName="13" name="profit" queryTableFieldId="13" dataDxfId="2" dataCellStyle="Moneda"/>
    <tableColumn id="14" xr3:uid="{795DF3F9-9A57-4608-85CE-C7DD134DD73A}" uniqueName="14" name="profit_margin" queryTableFieldId="14"/>
    <tableColumn id="15" xr3:uid="{12F7709A-74FF-445B-91DA-E5E81B4F0F5C}" uniqueName="15" name="Month" queryTableFieldId="15"/>
    <tableColumn id="17" xr3:uid="{68066B6F-D231-486E-983A-DAD362EA2904}" uniqueName="17" name="Discount applied" queryTableFieldId="17"/>
    <tableColumn id="16" xr3:uid="{109C876C-E8D6-449F-AD45-D87E73B98B3A}" uniqueName="16" name="Nombre del mes" queryTableFieldId="18" dataDxfId="1"/>
    <tableColumn id="18" xr3:uid="{C07B1952-1A0B-433B-B038-A731489371F1}" uniqueName="18" name="Columna1" queryTableFieldId="19" dataDxfId="0">
      <calculatedColumnFormula>PROPER(sales_data[[#This Row],[Nombre del mes]])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61551-45B2-4C79-BE00-BF68F1E8C57E}">
  <dimension ref="A1:R10001"/>
  <sheetViews>
    <sheetView topLeftCell="A2" workbookViewId="0">
      <selection activeCell="F19" sqref="F19"/>
    </sheetView>
  </sheetViews>
  <sheetFormatPr baseColWidth="10" defaultColWidth="9.140625" defaultRowHeight="15" x14ac:dyDescent="0.25"/>
  <cols>
    <col min="1" max="1" width="10.7109375" bestFit="1" customWidth="1"/>
    <col min="2" max="2" width="14.42578125" bestFit="1" customWidth="1"/>
    <col min="3" max="3" width="13" bestFit="1" customWidth="1"/>
    <col min="4" max="4" width="9" bestFit="1" customWidth="1"/>
    <col min="5" max="5" width="19" bestFit="1" customWidth="1"/>
    <col min="6" max="6" width="20.7109375" bestFit="1" customWidth="1"/>
    <col min="7" max="7" width="10.7109375" style="6" bestFit="1" customWidth="1"/>
    <col min="8" max="8" width="13.7109375" style="2" bestFit="1" customWidth="1"/>
    <col min="9" max="9" width="15.5703125" bestFit="1" customWidth="1"/>
    <col min="10" max="10" width="13" style="2" bestFit="1" customWidth="1"/>
    <col min="11" max="11" width="19.140625" bestFit="1" customWidth="1"/>
    <col min="12" max="13" width="18.28515625" style="2" bestFit="1" customWidth="1"/>
    <col min="14" max="14" width="15.28515625" bestFit="1" customWidth="1"/>
    <col min="15" max="15" width="9" bestFit="1" customWidth="1"/>
    <col min="16" max="16" width="18.7109375" bestFit="1" customWidth="1"/>
    <col min="17" max="17" width="18.140625" bestFit="1" customWidth="1"/>
    <col min="18" max="18" width="12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6</v>
      </c>
      <c r="H1" s="2" t="s">
        <v>7</v>
      </c>
      <c r="I1" t="s">
        <v>8</v>
      </c>
      <c r="J1" s="2" t="s">
        <v>9</v>
      </c>
      <c r="K1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16030</v>
      </c>
      <c r="Q1" t="s">
        <v>16038</v>
      </c>
      <c r="R1" t="s">
        <v>16037</v>
      </c>
    </row>
    <row r="2" spans="1:18" x14ac:dyDescent="0.25">
      <c r="A2" t="s">
        <v>6026</v>
      </c>
      <c r="B2" t="s">
        <v>15</v>
      </c>
      <c r="C2" s="1">
        <v>45522</v>
      </c>
      <c r="D2" t="s">
        <v>16</v>
      </c>
      <c r="E2" t="s">
        <v>17</v>
      </c>
      <c r="F2" t="s">
        <v>18</v>
      </c>
      <c r="G2" s="6">
        <v>5</v>
      </c>
      <c r="H2" s="2">
        <v>30068</v>
      </c>
      <c r="I2">
        <v>0.27</v>
      </c>
      <c r="J2" s="2">
        <v>76829</v>
      </c>
      <c r="K2" t="s">
        <v>19</v>
      </c>
      <c r="L2" s="2">
        <v>1097482000</v>
      </c>
      <c r="M2" s="2">
        <v>329192000</v>
      </c>
      <c r="N2">
        <v>0.29995207210687735</v>
      </c>
      <c r="O2">
        <v>8</v>
      </c>
      <c r="P2" t="b">
        <v>1</v>
      </c>
      <c r="Q2" t="s">
        <v>16039</v>
      </c>
      <c r="R2" t="str">
        <f>PROPER(sales_data[[#This Row],[Nombre del mes]])</f>
        <v>Agosto</v>
      </c>
    </row>
    <row r="3" spans="1:18" x14ac:dyDescent="0.25">
      <c r="A3" t="s">
        <v>6028</v>
      </c>
      <c r="B3" t="s">
        <v>20</v>
      </c>
      <c r="C3" s="1">
        <v>45462</v>
      </c>
      <c r="D3" t="s">
        <v>21</v>
      </c>
      <c r="E3" t="s">
        <v>22</v>
      </c>
      <c r="F3" t="s">
        <v>23</v>
      </c>
      <c r="G3" s="6">
        <v>9</v>
      </c>
      <c r="H3" s="2">
        <v>3289</v>
      </c>
      <c r="I3">
        <v>0.02</v>
      </c>
      <c r="J3" s="2">
        <v>17933</v>
      </c>
      <c r="K3" t="s">
        <v>24</v>
      </c>
      <c r="L3" s="2">
        <v>290089800</v>
      </c>
      <c r="M3" s="2">
        <v>110759800</v>
      </c>
      <c r="N3">
        <v>0.38181211473136939</v>
      </c>
      <c r="O3">
        <v>6</v>
      </c>
      <c r="P3" t="b">
        <v>1</v>
      </c>
      <c r="Q3" t="s">
        <v>16040</v>
      </c>
      <c r="R3" t="str">
        <f>PROPER(sales_data[[#This Row],[Nombre del mes]])</f>
        <v>Junio</v>
      </c>
    </row>
    <row r="4" spans="1:18" x14ac:dyDescent="0.25">
      <c r="A4" t="s">
        <v>6030</v>
      </c>
      <c r="B4" t="s">
        <v>25</v>
      </c>
      <c r="C4" s="1">
        <v>45617</v>
      </c>
      <c r="D4" t="s">
        <v>26</v>
      </c>
      <c r="E4" t="s">
        <v>27</v>
      </c>
      <c r="F4" t="s">
        <v>18</v>
      </c>
      <c r="G4" s="6">
        <v>5</v>
      </c>
      <c r="H4" s="2">
        <v>34561</v>
      </c>
      <c r="I4">
        <v>0.25</v>
      </c>
      <c r="J4" s="2">
        <v>102260</v>
      </c>
      <c r="K4" t="s">
        <v>19</v>
      </c>
      <c r="L4" s="2">
        <v>1296037500</v>
      </c>
      <c r="M4" s="2">
        <v>273437500</v>
      </c>
      <c r="N4">
        <v>0.21097962057425035</v>
      </c>
      <c r="O4">
        <v>11</v>
      </c>
      <c r="P4" t="b">
        <v>1</v>
      </c>
      <c r="Q4" t="s">
        <v>16041</v>
      </c>
      <c r="R4" t="str">
        <f>PROPER(sales_data[[#This Row],[Nombre del mes]])</f>
        <v>Noviembre</v>
      </c>
    </row>
    <row r="5" spans="1:18" x14ac:dyDescent="0.25">
      <c r="A5" t="s">
        <v>6031</v>
      </c>
      <c r="B5" t="s">
        <v>28</v>
      </c>
      <c r="C5" s="1">
        <v>45492</v>
      </c>
      <c r="D5" t="s">
        <v>16</v>
      </c>
      <c r="E5" t="s">
        <v>17</v>
      </c>
      <c r="F5" t="s">
        <v>29</v>
      </c>
      <c r="G5" s="6">
        <v>1</v>
      </c>
      <c r="H5" s="2">
        <v>44450</v>
      </c>
      <c r="I5">
        <v>0.06</v>
      </c>
      <c r="J5" s="2">
        <v>28099</v>
      </c>
      <c r="K5" t="s">
        <v>30</v>
      </c>
      <c r="L5" s="2">
        <v>417830000</v>
      </c>
      <c r="M5" s="2">
        <v>136840000</v>
      </c>
      <c r="N5">
        <v>0.32750161548955314</v>
      </c>
      <c r="O5">
        <v>7</v>
      </c>
      <c r="P5" t="b">
        <v>1</v>
      </c>
      <c r="Q5" t="s">
        <v>16042</v>
      </c>
      <c r="R5" t="str">
        <f>PROPER(sales_data[[#This Row],[Nombre del mes]])</f>
        <v>Julio</v>
      </c>
    </row>
    <row r="6" spans="1:18" x14ac:dyDescent="0.25">
      <c r="A6" t="s">
        <v>6027</v>
      </c>
      <c r="B6" t="s">
        <v>31</v>
      </c>
      <c r="C6" s="1">
        <v>45593</v>
      </c>
      <c r="D6" t="s">
        <v>21</v>
      </c>
      <c r="E6" t="s">
        <v>32</v>
      </c>
      <c r="F6" t="s">
        <v>29</v>
      </c>
      <c r="G6" s="6">
        <v>5</v>
      </c>
      <c r="H6" s="2">
        <v>6513</v>
      </c>
      <c r="I6">
        <v>0.21</v>
      </c>
      <c r="J6" s="2">
        <v>15190</v>
      </c>
      <c r="K6" t="s">
        <v>19</v>
      </c>
      <c r="L6" s="2">
        <v>257263500</v>
      </c>
      <c r="M6" s="2">
        <v>105363500</v>
      </c>
      <c r="N6">
        <v>0.4095547949864633</v>
      </c>
      <c r="O6">
        <v>10</v>
      </c>
      <c r="P6" t="b">
        <v>1</v>
      </c>
      <c r="Q6" t="s">
        <v>16043</v>
      </c>
      <c r="R6" t="str">
        <f>PROPER(sales_data[[#This Row],[Nombre del mes]])</f>
        <v>Octubre</v>
      </c>
    </row>
    <row r="7" spans="1:18" x14ac:dyDescent="0.25">
      <c r="A7" t="s">
        <v>6032</v>
      </c>
      <c r="B7" t="s">
        <v>33</v>
      </c>
      <c r="C7" s="1">
        <v>45587</v>
      </c>
      <c r="D7" t="s">
        <v>16</v>
      </c>
      <c r="E7" t="s">
        <v>27</v>
      </c>
      <c r="F7" t="s">
        <v>29</v>
      </c>
      <c r="G7" s="6">
        <v>1</v>
      </c>
      <c r="H7" s="2">
        <v>25338</v>
      </c>
      <c r="I7">
        <v>0.01</v>
      </c>
      <c r="J7" s="2">
        <v>16450</v>
      </c>
      <c r="K7" t="s">
        <v>19</v>
      </c>
      <c r="L7" s="2">
        <v>250846200</v>
      </c>
      <c r="M7" s="2">
        <v>86346200</v>
      </c>
      <c r="N7">
        <v>0.34421968520950286</v>
      </c>
      <c r="O7">
        <v>10</v>
      </c>
      <c r="P7" t="b">
        <v>1</v>
      </c>
      <c r="Q7" t="s">
        <v>16043</v>
      </c>
      <c r="R7" t="str">
        <f>PROPER(sales_data[[#This Row],[Nombre del mes]])</f>
        <v>Octubre</v>
      </c>
    </row>
    <row r="8" spans="1:18" x14ac:dyDescent="0.25">
      <c r="A8" t="s">
        <v>6033</v>
      </c>
      <c r="B8" t="s">
        <v>34</v>
      </c>
      <c r="C8" s="1">
        <v>45413</v>
      </c>
      <c r="D8" t="s">
        <v>26</v>
      </c>
      <c r="E8" t="s">
        <v>35</v>
      </c>
      <c r="F8" t="s">
        <v>23</v>
      </c>
      <c r="G8" s="6">
        <v>8</v>
      </c>
      <c r="H8" s="2">
        <v>33817</v>
      </c>
      <c r="I8">
        <v>0.11</v>
      </c>
      <c r="J8" s="2">
        <v>156472</v>
      </c>
      <c r="K8" t="s">
        <v>19</v>
      </c>
      <c r="L8" s="2">
        <v>2407770400</v>
      </c>
      <c r="M8" s="2">
        <v>843050400</v>
      </c>
      <c r="N8">
        <v>0.35013737190223787</v>
      </c>
      <c r="O8">
        <v>5</v>
      </c>
      <c r="P8" t="b">
        <v>1</v>
      </c>
      <c r="Q8" t="s">
        <v>16044</v>
      </c>
      <c r="R8" t="str">
        <f>PROPER(sales_data[[#This Row],[Nombre del mes]])</f>
        <v>Mayo</v>
      </c>
    </row>
    <row r="9" spans="1:18" x14ac:dyDescent="0.25">
      <c r="A9" t="s">
        <v>6034</v>
      </c>
      <c r="B9" t="s">
        <v>36</v>
      </c>
      <c r="C9" s="1">
        <v>45515</v>
      </c>
      <c r="D9" t="s">
        <v>21</v>
      </c>
      <c r="E9" t="s">
        <v>17</v>
      </c>
      <c r="F9" t="s">
        <v>18</v>
      </c>
      <c r="G9" s="6">
        <v>9</v>
      </c>
      <c r="H9" s="2">
        <v>27042</v>
      </c>
      <c r="I9">
        <v>0.24</v>
      </c>
      <c r="J9" s="2">
        <v>141348</v>
      </c>
      <c r="K9" t="s">
        <v>30</v>
      </c>
      <c r="L9" s="2">
        <v>1849672800</v>
      </c>
      <c r="M9" s="2">
        <v>436192800</v>
      </c>
      <c r="N9">
        <v>0.23582160044738723</v>
      </c>
      <c r="O9">
        <v>8</v>
      </c>
      <c r="P9" t="b">
        <v>1</v>
      </c>
      <c r="Q9" t="s">
        <v>16039</v>
      </c>
      <c r="R9" t="str">
        <f>PROPER(sales_data[[#This Row],[Nombre del mes]])</f>
        <v>Agosto</v>
      </c>
    </row>
    <row r="10" spans="1:18" x14ac:dyDescent="0.25">
      <c r="A10" t="s">
        <v>6029</v>
      </c>
      <c r="B10" t="s">
        <v>37</v>
      </c>
      <c r="C10" s="1">
        <v>45424</v>
      </c>
      <c r="D10" t="s">
        <v>26</v>
      </c>
      <c r="E10" t="s">
        <v>35</v>
      </c>
      <c r="F10" t="s">
        <v>18</v>
      </c>
      <c r="G10" s="6">
        <v>9</v>
      </c>
      <c r="H10" s="2">
        <v>3271</v>
      </c>
      <c r="I10">
        <v>0.18</v>
      </c>
      <c r="J10" s="2">
        <v>17437</v>
      </c>
      <c r="K10" t="s">
        <v>19</v>
      </c>
      <c r="L10" s="2">
        <v>241399800</v>
      </c>
      <c r="M10" s="2">
        <v>67029800</v>
      </c>
      <c r="N10">
        <v>0.27767131538634249</v>
      </c>
      <c r="O10">
        <v>5</v>
      </c>
      <c r="P10" t="b">
        <v>1</v>
      </c>
      <c r="Q10" t="s">
        <v>16044</v>
      </c>
      <c r="R10" t="str">
        <f>PROPER(sales_data[[#This Row],[Nombre del mes]])</f>
        <v>Mayo</v>
      </c>
    </row>
    <row r="11" spans="1:18" x14ac:dyDescent="0.25">
      <c r="A11" t="s">
        <v>6035</v>
      </c>
      <c r="B11" t="s">
        <v>38</v>
      </c>
      <c r="C11" s="1">
        <v>45419</v>
      </c>
      <c r="D11" t="s">
        <v>21</v>
      </c>
      <c r="E11" t="s">
        <v>22</v>
      </c>
      <c r="F11" t="s">
        <v>29</v>
      </c>
      <c r="G11" s="6">
        <v>10</v>
      </c>
      <c r="H11" s="2">
        <v>1532</v>
      </c>
      <c r="I11">
        <v>0.18</v>
      </c>
      <c r="J11" s="2">
        <v>6754</v>
      </c>
      <c r="K11" t="s">
        <v>24</v>
      </c>
      <c r="L11" s="2">
        <v>125624000</v>
      </c>
      <c r="M11" s="2">
        <v>58084000</v>
      </c>
      <c r="N11">
        <v>0.46236387951346875</v>
      </c>
      <c r="O11">
        <v>5</v>
      </c>
      <c r="P11" t="b">
        <v>1</v>
      </c>
      <c r="Q11" t="s">
        <v>16044</v>
      </c>
      <c r="R11" t="str">
        <f>PROPER(sales_data[[#This Row],[Nombre del mes]])</f>
        <v>Mayo</v>
      </c>
    </row>
    <row r="12" spans="1:18" x14ac:dyDescent="0.25">
      <c r="A12" t="s">
        <v>6036</v>
      </c>
      <c r="B12" t="s">
        <v>39</v>
      </c>
      <c r="C12" s="1">
        <v>45573</v>
      </c>
      <c r="D12" t="s">
        <v>26</v>
      </c>
      <c r="E12" t="s">
        <v>35</v>
      </c>
      <c r="F12" t="s">
        <v>23</v>
      </c>
      <c r="G12" s="6">
        <v>3</v>
      </c>
      <c r="H12" s="2">
        <v>38014</v>
      </c>
      <c r="I12">
        <v>0.06</v>
      </c>
      <c r="J12" s="2">
        <v>83081</v>
      </c>
      <c r="K12" t="s">
        <v>24</v>
      </c>
      <c r="L12" s="2">
        <v>1071994800</v>
      </c>
      <c r="M12" s="2">
        <v>241184800</v>
      </c>
      <c r="N12">
        <v>0.22498691224994749</v>
      </c>
      <c r="O12">
        <v>10</v>
      </c>
      <c r="P12" t="b">
        <v>1</v>
      </c>
      <c r="Q12" t="s">
        <v>16043</v>
      </c>
      <c r="R12" t="str">
        <f>PROPER(sales_data[[#This Row],[Nombre del mes]])</f>
        <v>Octubre</v>
      </c>
    </row>
    <row r="13" spans="1:18" x14ac:dyDescent="0.25">
      <c r="A13" t="s">
        <v>6037</v>
      </c>
      <c r="B13" t="s">
        <v>40</v>
      </c>
      <c r="C13" s="1">
        <v>45572</v>
      </c>
      <c r="D13" t="s">
        <v>41</v>
      </c>
      <c r="E13" t="s">
        <v>27</v>
      </c>
      <c r="F13" t="s">
        <v>29</v>
      </c>
      <c r="G13" s="6">
        <v>8</v>
      </c>
      <c r="H13" s="2">
        <v>4752</v>
      </c>
      <c r="I13">
        <v>0.28000000000000003</v>
      </c>
      <c r="J13" s="2">
        <v>13974</v>
      </c>
      <c r="K13" t="s">
        <v>42</v>
      </c>
      <c r="L13" s="2">
        <v>273715200</v>
      </c>
      <c r="M13" s="2">
        <v>133975200</v>
      </c>
      <c r="N13">
        <v>0.48946934624017957</v>
      </c>
      <c r="O13">
        <v>10</v>
      </c>
      <c r="P13" t="b">
        <v>1</v>
      </c>
      <c r="Q13" t="s">
        <v>16043</v>
      </c>
      <c r="R13" t="str">
        <f>PROPER(sales_data[[#This Row],[Nombre del mes]])</f>
        <v>Octubre</v>
      </c>
    </row>
    <row r="14" spans="1:18" x14ac:dyDescent="0.25">
      <c r="A14" t="s">
        <v>6038</v>
      </c>
      <c r="B14" t="s">
        <v>43</v>
      </c>
      <c r="C14" s="1">
        <v>45604</v>
      </c>
      <c r="D14" t="s">
        <v>41</v>
      </c>
      <c r="E14" t="s">
        <v>22</v>
      </c>
      <c r="F14" t="s">
        <v>18</v>
      </c>
      <c r="G14" s="6">
        <v>2</v>
      </c>
      <c r="H14" s="2">
        <v>31481</v>
      </c>
      <c r="I14">
        <v>0.03</v>
      </c>
      <c r="J14" s="2">
        <v>42761</v>
      </c>
      <c r="K14" t="s">
        <v>42</v>
      </c>
      <c r="L14" s="2">
        <v>610731400</v>
      </c>
      <c r="M14" s="2">
        <v>183121400</v>
      </c>
      <c r="N14">
        <v>0.29983950391284941</v>
      </c>
      <c r="O14">
        <v>11</v>
      </c>
      <c r="P14" t="b">
        <v>1</v>
      </c>
      <c r="Q14" t="s">
        <v>16041</v>
      </c>
      <c r="R14" t="str">
        <f>PROPER(sales_data[[#This Row],[Nombre del mes]])</f>
        <v>Noviembre</v>
      </c>
    </row>
    <row r="15" spans="1:18" x14ac:dyDescent="0.25">
      <c r="A15" t="s">
        <v>6039</v>
      </c>
      <c r="B15" t="s">
        <v>44</v>
      </c>
      <c r="C15" s="1">
        <v>45410</v>
      </c>
      <c r="D15" t="s">
        <v>41</v>
      </c>
      <c r="E15" t="s">
        <v>35</v>
      </c>
      <c r="F15" t="s">
        <v>29</v>
      </c>
      <c r="G15" s="6">
        <v>7</v>
      </c>
      <c r="H15" s="2">
        <v>39153</v>
      </c>
      <c r="I15">
        <v>0.17</v>
      </c>
      <c r="J15" s="2">
        <v>136021</v>
      </c>
      <c r="K15" t="s">
        <v>42</v>
      </c>
      <c r="L15" s="2">
        <v>2274789300</v>
      </c>
      <c r="M15" s="2">
        <v>914579300</v>
      </c>
      <c r="N15">
        <v>0.40205011514692812</v>
      </c>
      <c r="O15">
        <v>4</v>
      </c>
      <c r="P15" t="b">
        <v>1</v>
      </c>
      <c r="Q15" t="s">
        <v>16045</v>
      </c>
      <c r="R15" t="str">
        <f>PROPER(sales_data[[#This Row],[Nombre del mes]])</f>
        <v>Abril</v>
      </c>
    </row>
    <row r="16" spans="1:18" x14ac:dyDescent="0.25">
      <c r="A16" t="s">
        <v>6040</v>
      </c>
      <c r="B16" t="s">
        <v>45</v>
      </c>
      <c r="C16" s="1">
        <v>45455</v>
      </c>
      <c r="D16" t="s">
        <v>26</v>
      </c>
      <c r="E16" t="s">
        <v>32</v>
      </c>
      <c r="F16" t="s">
        <v>18</v>
      </c>
      <c r="G16" s="6">
        <v>7</v>
      </c>
      <c r="H16" s="2">
        <v>35163</v>
      </c>
      <c r="I16">
        <v>0.16</v>
      </c>
      <c r="J16" s="2">
        <v>157665</v>
      </c>
      <c r="K16" t="s">
        <v>19</v>
      </c>
      <c r="L16" s="2">
        <v>2067584400</v>
      </c>
      <c r="M16" s="2">
        <v>490934400</v>
      </c>
      <c r="N16">
        <v>0.23744346300929722</v>
      </c>
      <c r="O16">
        <v>6</v>
      </c>
      <c r="P16" t="b">
        <v>1</v>
      </c>
      <c r="Q16" t="s">
        <v>16040</v>
      </c>
      <c r="R16" t="str">
        <f>PROPER(sales_data[[#This Row],[Nombre del mes]])</f>
        <v>Junio</v>
      </c>
    </row>
    <row r="17" spans="1:18" x14ac:dyDescent="0.25">
      <c r="A17" t="s">
        <v>6041</v>
      </c>
      <c r="B17" t="s">
        <v>46</v>
      </c>
      <c r="C17" s="1">
        <v>45375</v>
      </c>
      <c r="D17" t="s">
        <v>16</v>
      </c>
      <c r="E17" t="s">
        <v>27</v>
      </c>
      <c r="F17" t="s">
        <v>23</v>
      </c>
      <c r="G17" s="6">
        <v>3</v>
      </c>
      <c r="H17" s="2">
        <v>45871</v>
      </c>
      <c r="I17">
        <v>0.12</v>
      </c>
      <c r="J17" s="2">
        <v>95036</v>
      </c>
      <c r="K17" t="s">
        <v>19</v>
      </c>
      <c r="L17" s="2">
        <v>1210994400</v>
      </c>
      <c r="M17" s="2">
        <v>260634400</v>
      </c>
      <c r="N17">
        <v>0.21522345602919385</v>
      </c>
      <c r="O17">
        <v>3</v>
      </c>
      <c r="P17" t="b">
        <v>1</v>
      </c>
      <c r="Q17" t="s">
        <v>16046</v>
      </c>
      <c r="R17" t="str">
        <f>PROPER(sales_data[[#This Row],[Nombre del mes]])</f>
        <v>Marzo</v>
      </c>
    </row>
    <row r="18" spans="1:18" x14ac:dyDescent="0.25">
      <c r="A18" t="s">
        <v>6042</v>
      </c>
      <c r="B18" t="s">
        <v>47</v>
      </c>
      <c r="C18" s="1">
        <v>45626</v>
      </c>
      <c r="D18" t="s">
        <v>16</v>
      </c>
      <c r="E18" t="s">
        <v>27</v>
      </c>
      <c r="F18" t="s">
        <v>23</v>
      </c>
      <c r="G18" s="6">
        <v>9</v>
      </c>
      <c r="H18" s="2">
        <v>13127</v>
      </c>
      <c r="I18">
        <v>0.08</v>
      </c>
      <c r="J18" s="2">
        <v>77740</v>
      </c>
      <c r="K18" t="s">
        <v>48</v>
      </c>
      <c r="L18" s="2">
        <v>1086915600</v>
      </c>
      <c r="M18" s="2">
        <v>309515600</v>
      </c>
      <c r="N18">
        <v>0.2847650728354621</v>
      </c>
      <c r="O18">
        <v>11</v>
      </c>
      <c r="P18" t="b">
        <v>1</v>
      </c>
      <c r="Q18" t="s">
        <v>16041</v>
      </c>
      <c r="R18" t="str">
        <f>PROPER(sales_data[[#This Row],[Nombre del mes]])</f>
        <v>Noviembre</v>
      </c>
    </row>
    <row r="19" spans="1:18" x14ac:dyDescent="0.25">
      <c r="A19" t="s">
        <v>6043</v>
      </c>
      <c r="B19" t="s">
        <v>49</v>
      </c>
      <c r="C19" s="1">
        <v>45442</v>
      </c>
      <c r="D19" t="s">
        <v>26</v>
      </c>
      <c r="E19" t="s">
        <v>32</v>
      </c>
      <c r="F19" t="s">
        <v>23</v>
      </c>
      <c r="G19" s="6">
        <v>1</v>
      </c>
      <c r="H19" s="2">
        <v>7816</v>
      </c>
      <c r="I19">
        <v>0.22</v>
      </c>
      <c r="J19" s="2">
        <v>4832</v>
      </c>
      <c r="K19" t="s">
        <v>19</v>
      </c>
      <c r="L19" s="2">
        <v>60964800</v>
      </c>
      <c r="M19" s="2">
        <v>12644800</v>
      </c>
      <c r="N19">
        <v>0.20741148990893105</v>
      </c>
      <c r="O19">
        <v>5</v>
      </c>
      <c r="P19" t="b">
        <v>1</v>
      </c>
      <c r="Q19" t="s">
        <v>16044</v>
      </c>
      <c r="R19" t="str">
        <f>PROPER(sales_data[[#This Row],[Nombre del mes]])</f>
        <v>Mayo</v>
      </c>
    </row>
    <row r="20" spans="1:18" x14ac:dyDescent="0.25">
      <c r="A20" t="s">
        <v>6044</v>
      </c>
      <c r="B20" t="s">
        <v>50</v>
      </c>
      <c r="C20" s="1">
        <v>45481</v>
      </c>
      <c r="D20" t="s">
        <v>41</v>
      </c>
      <c r="E20" t="s">
        <v>17</v>
      </c>
      <c r="F20" t="s">
        <v>18</v>
      </c>
      <c r="G20" s="6">
        <v>8</v>
      </c>
      <c r="H20" s="2">
        <v>19301</v>
      </c>
      <c r="I20">
        <v>0.22</v>
      </c>
      <c r="J20" s="2">
        <v>67924</v>
      </c>
      <c r="K20" t="s">
        <v>30</v>
      </c>
      <c r="L20" s="2">
        <v>1204382400</v>
      </c>
      <c r="M20" s="2">
        <v>525142400</v>
      </c>
      <c r="N20">
        <v>0.43602629862409148</v>
      </c>
      <c r="O20">
        <v>7</v>
      </c>
      <c r="P20" t="b">
        <v>1</v>
      </c>
      <c r="Q20" t="s">
        <v>16042</v>
      </c>
      <c r="R20" t="str">
        <f>PROPER(sales_data[[#This Row],[Nombre del mes]])</f>
        <v>Julio</v>
      </c>
    </row>
    <row r="21" spans="1:18" x14ac:dyDescent="0.25">
      <c r="A21" t="s">
        <v>6045</v>
      </c>
      <c r="B21" t="s">
        <v>51</v>
      </c>
      <c r="C21" s="1">
        <v>45311</v>
      </c>
      <c r="D21" t="s">
        <v>21</v>
      </c>
      <c r="E21" t="s">
        <v>22</v>
      </c>
      <c r="F21" t="s">
        <v>29</v>
      </c>
      <c r="G21" s="6">
        <v>2</v>
      </c>
      <c r="H21" s="2">
        <v>49195</v>
      </c>
      <c r="I21">
        <v>0.21</v>
      </c>
      <c r="J21" s="2">
        <v>57493</v>
      </c>
      <c r="K21" t="s">
        <v>42</v>
      </c>
      <c r="L21" s="2">
        <v>777281000</v>
      </c>
      <c r="M21" s="2">
        <v>202351000</v>
      </c>
      <c r="N21">
        <v>0.26033184909961776</v>
      </c>
      <c r="O21">
        <v>1</v>
      </c>
      <c r="P21" t="b">
        <v>1</v>
      </c>
      <c r="Q21" t="s">
        <v>16047</v>
      </c>
      <c r="R21" t="str">
        <f>PROPER(sales_data[[#This Row],[Nombre del mes]])</f>
        <v>Enero</v>
      </c>
    </row>
    <row r="22" spans="1:18" x14ac:dyDescent="0.25">
      <c r="A22" t="s">
        <v>6046</v>
      </c>
      <c r="B22" t="s">
        <v>52</v>
      </c>
      <c r="C22" s="1">
        <v>45350</v>
      </c>
      <c r="D22" t="s">
        <v>21</v>
      </c>
      <c r="E22" t="s">
        <v>27</v>
      </c>
      <c r="F22" t="s">
        <v>29</v>
      </c>
      <c r="G22" s="6">
        <v>5</v>
      </c>
      <c r="H22" s="2">
        <v>17340</v>
      </c>
      <c r="I22">
        <v>0.06</v>
      </c>
      <c r="J22" s="2">
        <v>42959</v>
      </c>
      <c r="K22" t="s">
        <v>48</v>
      </c>
      <c r="L22" s="2">
        <v>814980000</v>
      </c>
      <c r="M22" s="2">
        <v>385390000</v>
      </c>
      <c r="N22">
        <v>0.47288277012932833</v>
      </c>
      <c r="O22">
        <v>2</v>
      </c>
      <c r="P22" t="b">
        <v>1</v>
      </c>
      <c r="Q22" t="s">
        <v>16048</v>
      </c>
      <c r="R22" t="str">
        <f>PROPER(sales_data[[#This Row],[Nombre del mes]])</f>
        <v>Febrero</v>
      </c>
    </row>
    <row r="23" spans="1:18" x14ac:dyDescent="0.25">
      <c r="A23" t="s">
        <v>6047</v>
      </c>
      <c r="B23" t="s">
        <v>53</v>
      </c>
      <c r="C23" s="1">
        <v>45432</v>
      </c>
      <c r="D23" t="s">
        <v>21</v>
      </c>
      <c r="E23" t="s">
        <v>35</v>
      </c>
      <c r="F23" t="s">
        <v>23</v>
      </c>
      <c r="G23" s="6">
        <v>7</v>
      </c>
      <c r="H23" s="2">
        <v>10299</v>
      </c>
      <c r="I23">
        <v>0.11</v>
      </c>
      <c r="J23" s="2">
        <v>35213</v>
      </c>
      <c r="K23" t="s">
        <v>30</v>
      </c>
      <c r="L23" s="2">
        <v>641627700</v>
      </c>
      <c r="M23" s="2">
        <v>289497700</v>
      </c>
      <c r="N23">
        <v>0.45119264645214041</v>
      </c>
      <c r="O23">
        <v>5</v>
      </c>
      <c r="P23" t="b">
        <v>1</v>
      </c>
      <c r="Q23" t="s">
        <v>16044</v>
      </c>
      <c r="R23" t="str">
        <f>PROPER(sales_data[[#This Row],[Nombre del mes]])</f>
        <v>Mayo</v>
      </c>
    </row>
    <row r="24" spans="1:18" x14ac:dyDescent="0.25">
      <c r="A24" t="s">
        <v>6048</v>
      </c>
      <c r="B24" t="s">
        <v>54</v>
      </c>
      <c r="C24" s="1">
        <v>45437</v>
      </c>
      <c r="D24" t="s">
        <v>41</v>
      </c>
      <c r="E24" t="s">
        <v>27</v>
      </c>
      <c r="F24" t="s">
        <v>29</v>
      </c>
      <c r="G24" s="6">
        <v>10</v>
      </c>
      <c r="H24" s="2">
        <v>48504</v>
      </c>
      <c r="I24">
        <v>0.28000000000000003</v>
      </c>
      <c r="J24" s="2">
        <v>233681</v>
      </c>
      <c r="K24" t="s">
        <v>48</v>
      </c>
      <c r="L24" s="2">
        <v>3492288000</v>
      </c>
      <c r="M24" s="2">
        <v>1155478000</v>
      </c>
      <c r="N24">
        <v>0.33086561016731725</v>
      </c>
      <c r="O24">
        <v>5</v>
      </c>
      <c r="P24" t="b">
        <v>1</v>
      </c>
      <c r="Q24" t="s">
        <v>16044</v>
      </c>
      <c r="R24" t="str">
        <f>PROPER(sales_data[[#This Row],[Nombre del mes]])</f>
        <v>Mayo</v>
      </c>
    </row>
    <row r="25" spans="1:18" x14ac:dyDescent="0.25">
      <c r="A25" t="s">
        <v>6049</v>
      </c>
      <c r="B25" t="s">
        <v>55</v>
      </c>
      <c r="C25" s="1">
        <v>45505</v>
      </c>
      <c r="D25" t="s">
        <v>16</v>
      </c>
      <c r="E25" t="s">
        <v>35</v>
      </c>
      <c r="F25" t="s">
        <v>23</v>
      </c>
      <c r="G25" s="6">
        <v>5</v>
      </c>
      <c r="H25" s="2">
        <v>4924</v>
      </c>
      <c r="I25">
        <v>0.28999999999999998</v>
      </c>
      <c r="J25" s="2">
        <v>9165</v>
      </c>
      <c r="K25" t="s">
        <v>19</v>
      </c>
      <c r="L25" s="2">
        <v>174802000</v>
      </c>
      <c r="M25" s="2">
        <v>83152000</v>
      </c>
      <c r="N25">
        <v>0.47569249779750805</v>
      </c>
      <c r="O25">
        <v>8</v>
      </c>
      <c r="P25" t="b">
        <v>1</v>
      </c>
      <c r="Q25" t="s">
        <v>16039</v>
      </c>
      <c r="R25" t="str">
        <f>PROPER(sales_data[[#This Row],[Nombre del mes]])</f>
        <v>Agosto</v>
      </c>
    </row>
    <row r="26" spans="1:18" x14ac:dyDescent="0.25">
      <c r="A26" t="s">
        <v>6050</v>
      </c>
      <c r="B26" t="s">
        <v>56</v>
      </c>
      <c r="C26" s="1">
        <v>45449</v>
      </c>
      <c r="D26" t="s">
        <v>26</v>
      </c>
      <c r="E26" t="s">
        <v>27</v>
      </c>
      <c r="F26" t="s">
        <v>23</v>
      </c>
      <c r="G26" s="6">
        <v>5</v>
      </c>
      <c r="H26" s="2">
        <v>45248</v>
      </c>
      <c r="I26">
        <v>0.04</v>
      </c>
      <c r="J26" s="2">
        <v>127143</v>
      </c>
      <c r="K26" t="s">
        <v>42</v>
      </c>
      <c r="L26" s="2">
        <v>2171904000</v>
      </c>
      <c r="M26" s="2">
        <v>900474000</v>
      </c>
      <c r="N26">
        <v>0.41460119784299859</v>
      </c>
      <c r="O26">
        <v>6</v>
      </c>
      <c r="P26" t="b">
        <v>1</v>
      </c>
      <c r="Q26" t="s">
        <v>16040</v>
      </c>
      <c r="R26" t="str">
        <f>PROPER(sales_data[[#This Row],[Nombre del mes]])</f>
        <v>Junio</v>
      </c>
    </row>
    <row r="27" spans="1:18" x14ac:dyDescent="0.25">
      <c r="A27" t="s">
        <v>6051</v>
      </c>
      <c r="B27" t="s">
        <v>57</v>
      </c>
      <c r="C27" s="1">
        <v>45481</v>
      </c>
      <c r="D27" t="s">
        <v>16</v>
      </c>
      <c r="E27" t="s">
        <v>22</v>
      </c>
      <c r="F27" t="s">
        <v>29</v>
      </c>
      <c r="G27" s="6">
        <v>7</v>
      </c>
      <c r="H27" s="2">
        <v>13977</v>
      </c>
      <c r="I27">
        <v>0.2</v>
      </c>
      <c r="J27" s="2">
        <v>52401</v>
      </c>
      <c r="K27" t="s">
        <v>19</v>
      </c>
      <c r="L27" s="2">
        <v>782712000</v>
      </c>
      <c r="M27" s="2">
        <v>258702000</v>
      </c>
      <c r="N27">
        <v>0.33052003802164781</v>
      </c>
      <c r="O27">
        <v>7</v>
      </c>
      <c r="P27" t="b">
        <v>1</v>
      </c>
      <c r="Q27" t="s">
        <v>16042</v>
      </c>
      <c r="R27" t="str">
        <f>PROPER(sales_data[[#This Row],[Nombre del mes]])</f>
        <v>Julio</v>
      </c>
    </row>
    <row r="28" spans="1:18" x14ac:dyDescent="0.25">
      <c r="A28" t="s">
        <v>6052</v>
      </c>
      <c r="B28" t="s">
        <v>58</v>
      </c>
      <c r="C28" s="1">
        <v>45629</v>
      </c>
      <c r="D28" t="s">
        <v>16</v>
      </c>
      <c r="E28" t="s">
        <v>22</v>
      </c>
      <c r="F28" t="s">
        <v>18</v>
      </c>
      <c r="G28" s="6">
        <v>5</v>
      </c>
      <c r="H28" s="2">
        <v>48769</v>
      </c>
      <c r="I28">
        <v>0.06</v>
      </c>
      <c r="J28" s="2">
        <v>162421</v>
      </c>
      <c r="K28" t="s">
        <v>48</v>
      </c>
      <c r="L28" s="2">
        <v>2292143000</v>
      </c>
      <c r="M28" s="2">
        <v>667933000</v>
      </c>
      <c r="N28">
        <v>0.29140110368332167</v>
      </c>
      <c r="O28">
        <v>12</v>
      </c>
      <c r="P28" t="b">
        <v>1</v>
      </c>
      <c r="Q28" t="s">
        <v>16049</v>
      </c>
      <c r="R28" t="str">
        <f>PROPER(sales_data[[#This Row],[Nombre del mes]])</f>
        <v>Diciembre</v>
      </c>
    </row>
    <row r="29" spans="1:18" x14ac:dyDescent="0.25">
      <c r="A29" t="s">
        <v>6053</v>
      </c>
      <c r="B29" t="s">
        <v>59</v>
      </c>
      <c r="C29" s="1">
        <v>45318</v>
      </c>
      <c r="D29" t="s">
        <v>16</v>
      </c>
      <c r="E29" t="s">
        <v>35</v>
      </c>
      <c r="F29" t="s">
        <v>23</v>
      </c>
      <c r="G29" s="6">
        <v>4</v>
      </c>
      <c r="H29" s="2">
        <v>45146</v>
      </c>
      <c r="I29">
        <v>0.21</v>
      </c>
      <c r="J29" s="2">
        <v>104270</v>
      </c>
      <c r="K29" t="s">
        <v>48</v>
      </c>
      <c r="L29" s="2">
        <v>1426613600</v>
      </c>
      <c r="M29" s="2">
        <v>383913600</v>
      </c>
      <c r="N29">
        <v>0.2691083275807829</v>
      </c>
      <c r="O29">
        <v>1</v>
      </c>
      <c r="P29" t="b">
        <v>1</v>
      </c>
      <c r="Q29" t="s">
        <v>16047</v>
      </c>
      <c r="R29" t="str">
        <f>PROPER(sales_data[[#This Row],[Nombre del mes]])</f>
        <v>Enero</v>
      </c>
    </row>
    <row r="30" spans="1:18" x14ac:dyDescent="0.25">
      <c r="A30" t="s">
        <v>6054</v>
      </c>
      <c r="B30" t="s">
        <v>60</v>
      </c>
      <c r="C30" s="1">
        <v>45368</v>
      </c>
      <c r="D30" t="s">
        <v>21</v>
      </c>
      <c r="E30" t="s">
        <v>17</v>
      </c>
      <c r="F30" t="s">
        <v>18</v>
      </c>
      <c r="G30" s="6">
        <v>9</v>
      </c>
      <c r="H30" s="2">
        <v>33765</v>
      </c>
      <c r="I30">
        <v>0.11</v>
      </c>
      <c r="J30" s="2">
        <v>150734</v>
      </c>
      <c r="K30" t="s">
        <v>24</v>
      </c>
      <c r="L30" s="2">
        <v>2704576500</v>
      </c>
      <c r="M30" s="2">
        <v>1197236500</v>
      </c>
      <c r="N30">
        <v>0.44267059926017993</v>
      </c>
      <c r="O30">
        <v>3</v>
      </c>
      <c r="P30" t="b">
        <v>1</v>
      </c>
      <c r="Q30" t="s">
        <v>16046</v>
      </c>
      <c r="R30" t="str">
        <f>PROPER(sales_data[[#This Row],[Nombre del mes]])</f>
        <v>Marzo</v>
      </c>
    </row>
    <row r="31" spans="1:18" x14ac:dyDescent="0.25">
      <c r="A31" t="s">
        <v>6055</v>
      </c>
      <c r="B31" t="s">
        <v>61</v>
      </c>
      <c r="C31" s="1">
        <v>45301</v>
      </c>
      <c r="D31" t="s">
        <v>16</v>
      </c>
      <c r="E31" t="s">
        <v>35</v>
      </c>
      <c r="F31" t="s">
        <v>29</v>
      </c>
      <c r="G31" s="6">
        <v>1</v>
      </c>
      <c r="H31" s="2">
        <v>21223</v>
      </c>
      <c r="I31">
        <v>0.17</v>
      </c>
      <c r="J31" s="2">
        <v>11751</v>
      </c>
      <c r="K31" t="s">
        <v>42</v>
      </c>
      <c r="L31" s="2">
        <v>176150900</v>
      </c>
      <c r="M31" s="2">
        <v>58640900</v>
      </c>
      <c r="N31">
        <v>0.33290150660598383</v>
      </c>
      <c r="O31">
        <v>1</v>
      </c>
      <c r="P31" t="b">
        <v>1</v>
      </c>
      <c r="Q31" t="s">
        <v>16047</v>
      </c>
      <c r="R31" t="str">
        <f>PROPER(sales_data[[#This Row],[Nombre del mes]])</f>
        <v>Enero</v>
      </c>
    </row>
    <row r="32" spans="1:18" x14ac:dyDescent="0.25">
      <c r="A32" t="s">
        <v>6056</v>
      </c>
      <c r="B32" t="s">
        <v>62</v>
      </c>
      <c r="C32" s="1">
        <v>45562</v>
      </c>
      <c r="D32" t="s">
        <v>41</v>
      </c>
      <c r="E32" t="s">
        <v>17</v>
      </c>
      <c r="F32" t="s">
        <v>18</v>
      </c>
      <c r="G32" s="6">
        <v>2</v>
      </c>
      <c r="H32" s="2">
        <v>47726</v>
      </c>
      <c r="I32">
        <v>0.1</v>
      </c>
      <c r="J32" s="2">
        <v>45767</v>
      </c>
      <c r="K32" t="s">
        <v>19</v>
      </c>
      <c r="L32" s="2">
        <v>859068000</v>
      </c>
      <c r="M32" s="2">
        <v>401398000</v>
      </c>
      <c r="N32">
        <v>0.46724822714849118</v>
      </c>
      <c r="O32">
        <v>9</v>
      </c>
      <c r="P32" t="b">
        <v>1</v>
      </c>
      <c r="Q32" t="s">
        <v>16050</v>
      </c>
      <c r="R32" t="str">
        <f>PROPER(sales_data[[#This Row],[Nombre del mes]])</f>
        <v>Septiembre</v>
      </c>
    </row>
    <row r="33" spans="1:18" x14ac:dyDescent="0.25">
      <c r="A33" t="s">
        <v>6057</v>
      </c>
      <c r="B33" t="s">
        <v>63</v>
      </c>
      <c r="C33" s="1">
        <v>45455</v>
      </c>
      <c r="D33" t="s">
        <v>16</v>
      </c>
      <c r="E33" t="s">
        <v>17</v>
      </c>
      <c r="F33" t="s">
        <v>18</v>
      </c>
      <c r="G33" s="6">
        <v>3</v>
      </c>
      <c r="H33" s="2">
        <v>36714</v>
      </c>
      <c r="I33">
        <v>0.22</v>
      </c>
      <c r="J33" s="2">
        <v>64093</v>
      </c>
      <c r="K33" t="s">
        <v>30</v>
      </c>
      <c r="L33" s="2">
        <v>859107600</v>
      </c>
      <c r="M33" s="2">
        <v>218177600</v>
      </c>
      <c r="N33">
        <v>0.25395840986623797</v>
      </c>
      <c r="O33">
        <v>6</v>
      </c>
      <c r="P33" t="b">
        <v>1</v>
      </c>
      <c r="Q33" t="s">
        <v>16040</v>
      </c>
      <c r="R33" t="str">
        <f>PROPER(sales_data[[#This Row],[Nombre del mes]])</f>
        <v>Junio</v>
      </c>
    </row>
    <row r="34" spans="1:18" x14ac:dyDescent="0.25">
      <c r="A34" t="s">
        <v>6058</v>
      </c>
      <c r="B34" t="s">
        <v>64</v>
      </c>
      <c r="C34" s="1">
        <v>45504</v>
      </c>
      <c r="D34" t="s">
        <v>16</v>
      </c>
      <c r="E34" t="s">
        <v>17</v>
      </c>
      <c r="F34" t="s">
        <v>23</v>
      </c>
      <c r="G34" s="6">
        <v>5</v>
      </c>
      <c r="H34" s="2">
        <v>13672</v>
      </c>
      <c r="I34">
        <v>0.01</v>
      </c>
      <c r="J34" s="2">
        <v>44503</v>
      </c>
      <c r="K34" t="s">
        <v>30</v>
      </c>
      <c r="L34" s="2">
        <v>676764000</v>
      </c>
      <c r="M34" s="2">
        <v>231734000</v>
      </c>
      <c r="N34">
        <v>0.34241478565644745</v>
      </c>
      <c r="O34">
        <v>7</v>
      </c>
      <c r="P34" t="b">
        <v>1</v>
      </c>
      <c r="Q34" t="s">
        <v>16042</v>
      </c>
      <c r="R34" t="str">
        <f>PROPER(sales_data[[#This Row],[Nombre del mes]])</f>
        <v>Julio</v>
      </c>
    </row>
    <row r="35" spans="1:18" x14ac:dyDescent="0.25">
      <c r="A35" t="s">
        <v>6059</v>
      </c>
      <c r="B35" t="s">
        <v>65</v>
      </c>
      <c r="C35" s="1">
        <v>45421</v>
      </c>
      <c r="D35" t="s">
        <v>21</v>
      </c>
      <c r="E35" t="s">
        <v>27</v>
      </c>
      <c r="F35" t="s">
        <v>18</v>
      </c>
      <c r="G35" s="6">
        <v>2</v>
      </c>
      <c r="H35" s="2">
        <v>1238</v>
      </c>
      <c r="I35">
        <v>0.03</v>
      </c>
      <c r="J35" s="2">
        <v>1423</v>
      </c>
      <c r="K35" t="s">
        <v>48</v>
      </c>
      <c r="L35" s="2">
        <v>24017200</v>
      </c>
      <c r="M35" s="2">
        <v>9787200</v>
      </c>
      <c r="N35">
        <v>0.40750795263394568</v>
      </c>
      <c r="O35">
        <v>5</v>
      </c>
      <c r="P35" t="b">
        <v>1</v>
      </c>
      <c r="Q35" t="s">
        <v>16044</v>
      </c>
      <c r="R35" t="str">
        <f>PROPER(sales_data[[#This Row],[Nombre del mes]])</f>
        <v>Mayo</v>
      </c>
    </row>
    <row r="36" spans="1:18" x14ac:dyDescent="0.25">
      <c r="A36" t="s">
        <v>6060</v>
      </c>
      <c r="B36" t="s">
        <v>66</v>
      </c>
      <c r="C36" s="1">
        <v>45417</v>
      </c>
      <c r="D36" t="s">
        <v>21</v>
      </c>
      <c r="E36" t="s">
        <v>32</v>
      </c>
      <c r="F36" t="s">
        <v>29</v>
      </c>
      <c r="G36" s="6">
        <v>8</v>
      </c>
      <c r="H36" s="2">
        <v>11479</v>
      </c>
      <c r="I36">
        <v>0.09</v>
      </c>
      <c r="J36" s="2">
        <v>52448</v>
      </c>
      <c r="K36" t="s">
        <v>24</v>
      </c>
      <c r="L36" s="2">
        <v>835671200</v>
      </c>
      <c r="M36" s="2">
        <v>311191200</v>
      </c>
      <c r="N36">
        <v>0.37238473696353303</v>
      </c>
      <c r="O36">
        <v>5</v>
      </c>
      <c r="P36" t="b">
        <v>1</v>
      </c>
      <c r="Q36" t="s">
        <v>16044</v>
      </c>
      <c r="R36" t="str">
        <f>PROPER(sales_data[[#This Row],[Nombre del mes]])</f>
        <v>Mayo</v>
      </c>
    </row>
    <row r="37" spans="1:18" x14ac:dyDescent="0.25">
      <c r="A37" t="s">
        <v>6061</v>
      </c>
      <c r="B37" t="s">
        <v>67</v>
      </c>
      <c r="C37" s="1">
        <v>45413</v>
      </c>
      <c r="D37" t="s">
        <v>21</v>
      </c>
      <c r="E37" t="s">
        <v>22</v>
      </c>
      <c r="F37" t="s">
        <v>29</v>
      </c>
      <c r="G37" s="6">
        <v>5</v>
      </c>
      <c r="H37" s="2">
        <v>34580</v>
      </c>
      <c r="I37">
        <v>0.2</v>
      </c>
      <c r="J37" s="2">
        <v>76816</v>
      </c>
      <c r="K37" t="s">
        <v>19</v>
      </c>
      <c r="L37" s="2">
        <v>1383200000</v>
      </c>
      <c r="M37" s="2">
        <v>615040000</v>
      </c>
      <c r="N37">
        <v>0.44465008675534989</v>
      </c>
      <c r="O37">
        <v>5</v>
      </c>
      <c r="P37" t="b">
        <v>1</v>
      </c>
      <c r="Q37" t="s">
        <v>16044</v>
      </c>
      <c r="R37" t="str">
        <f>PROPER(sales_data[[#This Row],[Nombre del mes]])</f>
        <v>Mayo</v>
      </c>
    </row>
    <row r="38" spans="1:18" x14ac:dyDescent="0.25">
      <c r="A38" t="s">
        <v>6062</v>
      </c>
      <c r="B38" t="s">
        <v>68</v>
      </c>
      <c r="C38" s="1">
        <v>45443</v>
      </c>
      <c r="D38" t="s">
        <v>26</v>
      </c>
      <c r="E38" t="s">
        <v>32</v>
      </c>
      <c r="F38" t="s">
        <v>23</v>
      </c>
      <c r="G38" s="6">
        <v>9</v>
      </c>
      <c r="H38" s="2">
        <v>13170</v>
      </c>
      <c r="I38">
        <v>0.26</v>
      </c>
      <c r="J38" s="2">
        <v>65144</v>
      </c>
      <c r="K38" t="s">
        <v>19</v>
      </c>
      <c r="L38" s="2">
        <v>877122000</v>
      </c>
      <c r="M38" s="2">
        <v>225682000</v>
      </c>
      <c r="N38">
        <v>0.2572983005784828</v>
      </c>
      <c r="O38">
        <v>5</v>
      </c>
      <c r="P38" t="b">
        <v>1</v>
      </c>
      <c r="Q38" t="s">
        <v>16044</v>
      </c>
      <c r="R38" t="str">
        <f>PROPER(sales_data[[#This Row],[Nombre del mes]])</f>
        <v>Mayo</v>
      </c>
    </row>
    <row r="39" spans="1:18" x14ac:dyDescent="0.25">
      <c r="A39" t="s">
        <v>6063</v>
      </c>
      <c r="B39" t="s">
        <v>69</v>
      </c>
      <c r="C39" s="1">
        <v>45382</v>
      </c>
      <c r="D39" t="s">
        <v>26</v>
      </c>
      <c r="E39" t="s">
        <v>27</v>
      </c>
      <c r="F39" t="s">
        <v>29</v>
      </c>
      <c r="G39" s="6">
        <v>8</v>
      </c>
      <c r="H39" s="2">
        <v>10111</v>
      </c>
      <c r="I39">
        <v>0.19</v>
      </c>
      <c r="J39" s="2">
        <v>39732</v>
      </c>
      <c r="K39" t="s">
        <v>19</v>
      </c>
      <c r="L39" s="2">
        <v>655192800</v>
      </c>
      <c r="M39" s="2">
        <v>257872800</v>
      </c>
      <c r="N39">
        <v>0.39358307966754214</v>
      </c>
      <c r="O39">
        <v>3</v>
      </c>
      <c r="P39" t="b">
        <v>1</v>
      </c>
      <c r="Q39" t="s">
        <v>16046</v>
      </c>
      <c r="R39" t="str">
        <f>PROPER(sales_data[[#This Row],[Nombre del mes]])</f>
        <v>Marzo</v>
      </c>
    </row>
    <row r="40" spans="1:18" x14ac:dyDescent="0.25">
      <c r="A40" t="s">
        <v>6064</v>
      </c>
      <c r="B40" t="s">
        <v>70</v>
      </c>
      <c r="C40" s="1">
        <v>45647</v>
      </c>
      <c r="D40" t="s">
        <v>16</v>
      </c>
      <c r="E40" t="s">
        <v>35</v>
      </c>
      <c r="F40" t="s">
        <v>29</v>
      </c>
      <c r="G40" s="6">
        <v>5</v>
      </c>
      <c r="H40" s="2">
        <v>11239</v>
      </c>
      <c r="I40">
        <v>0.04</v>
      </c>
      <c r="J40" s="2">
        <v>42682</v>
      </c>
      <c r="K40" t="s">
        <v>19</v>
      </c>
      <c r="L40" s="2">
        <v>539472000</v>
      </c>
      <c r="M40" s="2">
        <v>112652000</v>
      </c>
      <c r="N40">
        <v>0.2088189933861257</v>
      </c>
      <c r="O40">
        <v>12</v>
      </c>
      <c r="P40" t="b">
        <v>1</v>
      </c>
      <c r="Q40" t="s">
        <v>16049</v>
      </c>
      <c r="R40" t="str">
        <f>PROPER(sales_data[[#This Row],[Nombre del mes]])</f>
        <v>Diciembre</v>
      </c>
    </row>
    <row r="41" spans="1:18" x14ac:dyDescent="0.25">
      <c r="A41" t="s">
        <v>6065</v>
      </c>
      <c r="B41" t="s">
        <v>71</v>
      </c>
      <c r="C41" s="1">
        <v>45590</v>
      </c>
      <c r="D41" t="s">
        <v>21</v>
      </c>
      <c r="E41" t="s">
        <v>27</v>
      </c>
      <c r="F41" t="s">
        <v>18</v>
      </c>
      <c r="G41" s="6">
        <v>4</v>
      </c>
      <c r="H41" s="2">
        <v>17663</v>
      </c>
      <c r="I41">
        <v>0.08</v>
      </c>
      <c r="J41" s="2">
        <v>48292</v>
      </c>
      <c r="K41" t="s">
        <v>24</v>
      </c>
      <c r="L41" s="2">
        <v>649998400</v>
      </c>
      <c r="M41" s="2">
        <v>167078400</v>
      </c>
      <c r="N41">
        <v>0.25704432503218472</v>
      </c>
      <c r="O41">
        <v>10</v>
      </c>
      <c r="P41" t="b">
        <v>1</v>
      </c>
      <c r="Q41" t="s">
        <v>16043</v>
      </c>
      <c r="R41" t="str">
        <f>PROPER(sales_data[[#This Row],[Nombre del mes]])</f>
        <v>Octubre</v>
      </c>
    </row>
    <row r="42" spans="1:18" x14ac:dyDescent="0.25">
      <c r="A42" t="s">
        <v>6066</v>
      </c>
      <c r="B42" t="s">
        <v>72</v>
      </c>
      <c r="C42" s="1">
        <v>45500</v>
      </c>
      <c r="D42" t="s">
        <v>21</v>
      </c>
      <c r="E42" t="s">
        <v>22</v>
      </c>
      <c r="F42" t="s">
        <v>23</v>
      </c>
      <c r="G42" s="6">
        <v>8</v>
      </c>
      <c r="H42" s="2">
        <v>25425</v>
      </c>
      <c r="I42">
        <v>0.1</v>
      </c>
      <c r="J42" s="2">
        <v>100784</v>
      </c>
      <c r="K42" t="s">
        <v>24</v>
      </c>
      <c r="L42" s="2">
        <v>1830600000</v>
      </c>
      <c r="M42" s="2">
        <v>822760000</v>
      </c>
      <c r="N42">
        <v>0.44944826832732437</v>
      </c>
      <c r="O42">
        <v>7</v>
      </c>
      <c r="P42" t="b">
        <v>1</v>
      </c>
      <c r="Q42" t="s">
        <v>16042</v>
      </c>
      <c r="R42" t="str">
        <f>PROPER(sales_data[[#This Row],[Nombre del mes]])</f>
        <v>Julio</v>
      </c>
    </row>
    <row r="43" spans="1:18" x14ac:dyDescent="0.25">
      <c r="A43" t="s">
        <v>6067</v>
      </c>
      <c r="B43" t="s">
        <v>73</v>
      </c>
      <c r="C43" s="1">
        <v>45643</v>
      </c>
      <c r="D43" t="s">
        <v>21</v>
      </c>
      <c r="E43" t="s">
        <v>32</v>
      </c>
      <c r="F43" t="s">
        <v>23</v>
      </c>
      <c r="G43" s="6">
        <v>10</v>
      </c>
      <c r="H43" s="2">
        <v>40829</v>
      </c>
      <c r="I43">
        <v>0.01</v>
      </c>
      <c r="J43" s="2">
        <v>306738</v>
      </c>
      <c r="K43" t="s">
        <v>24</v>
      </c>
      <c r="L43" s="2">
        <v>4042071000</v>
      </c>
      <c r="M43" s="2">
        <v>974691000</v>
      </c>
      <c r="N43">
        <v>0.24113653619642011</v>
      </c>
      <c r="O43">
        <v>12</v>
      </c>
      <c r="P43" t="b">
        <v>1</v>
      </c>
      <c r="Q43" t="s">
        <v>16049</v>
      </c>
      <c r="R43" t="str">
        <f>PROPER(sales_data[[#This Row],[Nombre del mes]])</f>
        <v>Diciembre</v>
      </c>
    </row>
    <row r="44" spans="1:18" x14ac:dyDescent="0.25">
      <c r="A44" t="s">
        <v>6068</v>
      </c>
      <c r="B44" t="s">
        <v>74</v>
      </c>
      <c r="C44" s="1">
        <v>45382</v>
      </c>
      <c r="D44" t="s">
        <v>41</v>
      </c>
      <c r="E44" t="s">
        <v>35</v>
      </c>
      <c r="F44" t="s">
        <v>23</v>
      </c>
      <c r="G44" s="6">
        <v>2</v>
      </c>
      <c r="H44" s="2">
        <v>34403</v>
      </c>
      <c r="I44">
        <v>0.1</v>
      </c>
      <c r="J44" s="2">
        <v>44815</v>
      </c>
      <c r="K44" t="s">
        <v>19</v>
      </c>
      <c r="L44" s="2">
        <v>619254000</v>
      </c>
      <c r="M44" s="2">
        <v>171104000</v>
      </c>
      <c r="N44">
        <v>0.27630665284358275</v>
      </c>
      <c r="O44">
        <v>3</v>
      </c>
      <c r="P44" t="b">
        <v>1</v>
      </c>
      <c r="Q44" t="s">
        <v>16046</v>
      </c>
      <c r="R44" t="str">
        <f>PROPER(sales_data[[#This Row],[Nombre del mes]])</f>
        <v>Marzo</v>
      </c>
    </row>
    <row r="45" spans="1:18" x14ac:dyDescent="0.25">
      <c r="A45" t="s">
        <v>6069</v>
      </c>
      <c r="B45" t="s">
        <v>75</v>
      </c>
      <c r="C45" s="1">
        <v>45425</v>
      </c>
      <c r="D45" t="s">
        <v>16</v>
      </c>
      <c r="E45" t="s">
        <v>27</v>
      </c>
      <c r="F45" t="s">
        <v>29</v>
      </c>
      <c r="G45" s="6">
        <v>6</v>
      </c>
      <c r="H45" s="2">
        <v>39141</v>
      </c>
      <c r="I45">
        <v>7.0000000000000007E-2</v>
      </c>
      <c r="J45" s="2">
        <v>172568</v>
      </c>
      <c r="K45" t="s">
        <v>42</v>
      </c>
      <c r="L45" s="2">
        <v>2184067800</v>
      </c>
      <c r="M45" s="2">
        <v>458387800</v>
      </c>
      <c r="N45">
        <v>0.20987800836585752</v>
      </c>
      <c r="O45">
        <v>5</v>
      </c>
      <c r="P45" t="b">
        <v>1</v>
      </c>
      <c r="Q45" t="s">
        <v>16044</v>
      </c>
      <c r="R45" t="str">
        <f>PROPER(sales_data[[#This Row],[Nombre del mes]])</f>
        <v>Mayo</v>
      </c>
    </row>
    <row r="46" spans="1:18" x14ac:dyDescent="0.25">
      <c r="A46" t="s">
        <v>6070</v>
      </c>
      <c r="B46" t="s">
        <v>76</v>
      </c>
      <c r="C46" s="1">
        <v>45517</v>
      </c>
      <c r="D46" t="s">
        <v>16</v>
      </c>
      <c r="E46" t="s">
        <v>32</v>
      </c>
      <c r="F46" t="s">
        <v>18</v>
      </c>
      <c r="G46" s="6">
        <v>3</v>
      </c>
      <c r="H46" s="2">
        <v>8964</v>
      </c>
      <c r="I46">
        <v>0.19</v>
      </c>
      <c r="J46" s="2">
        <v>11445</v>
      </c>
      <c r="K46" t="s">
        <v>19</v>
      </c>
      <c r="L46" s="2">
        <v>217825200</v>
      </c>
      <c r="M46" s="2">
        <v>103375200</v>
      </c>
      <c r="N46">
        <v>0.47457869888332477</v>
      </c>
      <c r="O46">
        <v>8</v>
      </c>
      <c r="P46" t="b">
        <v>1</v>
      </c>
      <c r="Q46" t="s">
        <v>16039</v>
      </c>
      <c r="R46" t="str">
        <f>PROPER(sales_data[[#This Row],[Nombre del mes]])</f>
        <v>Agosto</v>
      </c>
    </row>
    <row r="47" spans="1:18" x14ac:dyDescent="0.25">
      <c r="A47" t="s">
        <v>6071</v>
      </c>
      <c r="B47" t="s">
        <v>77</v>
      </c>
      <c r="C47" s="1">
        <v>45637</v>
      </c>
      <c r="D47" t="s">
        <v>26</v>
      </c>
      <c r="E47" t="s">
        <v>22</v>
      </c>
      <c r="F47" t="s">
        <v>29</v>
      </c>
      <c r="G47" s="6">
        <v>7</v>
      </c>
      <c r="H47" s="2">
        <v>31102</v>
      </c>
      <c r="I47">
        <v>0.18</v>
      </c>
      <c r="J47" s="2">
        <v>110647</v>
      </c>
      <c r="K47" t="s">
        <v>19</v>
      </c>
      <c r="L47" s="2">
        <v>1785254800</v>
      </c>
      <c r="M47" s="2">
        <v>678784800</v>
      </c>
      <c r="N47">
        <v>0.38021732247968187</v>
      </c>
      <c r="O47">
        <v>12</v>
      </c>
      <c r="P47" t="b">
        <v>1</v>
      </c>
      <c r="Q47" t="s">
        <v>16049</v>
      </c>
      <c r="R47" t="str">
        <f>PROPER(sales_data[[#This Row],[Nombre del mes]])</f>
        <v>Diciembre</v>
      </c>
    </row>
    <row r="48" spans="1:18" x14ac:dyDescent="0.25">
      <c r="A48" t="s">
        <v>6072</v>
      </c>
      <c r="B48" t="s">
        <v>78</v>
      </c>
      <c r="C48" s="1">
        <v>45380</v>
      </c>
      <c r="D48" t="s">
        <v>26</v>
      </c>
      <c r="E48" t="s">
        <v>35</v>
      </c>
      <c r="F48" t="s">
        <v>29</v>
      </c>
      <c r="G48" s="6">
        <v>2</v>
      </c>
      <c r="H48" s="2">
        <v>18511</v>
      </c>
      <c r="I48">
        <v>0.06</v>
      </c>
      <c r="J48" s="2">
        <v>22261</v>
      </c>
      <c r="K48" t="s">
        <v>24</v>
      </c>
      <c r="L48" s="2">
        <v>348006800</v>
      </c>
      <c r="M48" s="2">
        <v>125396800</v>
      </c>
      <c r="N48">
        <v>0.36032859128040029</v>
      </c>
      <c r="O48">
        <v>3</v>
      </c>
      <c r="P48" t="b">
        <v>1</v>
      </c>
      <c r="Q48" t="s">
        <v>16046</v>
      </c>
      <c r="R48" t="str">
        <f>PROPER(sales_data[[#This Row],[Nombre del mes]])</f>
        <v>Marzo</v>
      </c>
    </row>
    <row r="49" spans="1:18" x14ac:dyDescent="0.25">
      <c r="A49" t="s">
        <v>6073</v>
      </c>
      <c r="B49" t="s">
        <v>79</v>
      </c>
      <c r="C49" s="1">
        <v>45616</v>
      </c>
      <c r="D49" t="s">
        <v>41</v>
      </c>
      <c r="E49" t="s">
        <v>22</v>
      </c>
      <c r="F49" t="s">
        <v>18</v>
      </c>
      <c r="G49" s="6">
        <v>4</v>
      </c>
      <c r="H49" s="2">
        <v>46295</v>
      </c>
      <c r="I49">
        <v>0.03</v>
      </c>
      <c r="J49" s="2">
        <v>127573</v>
      </c>
      <c r="K49" t="s">
        <v>19</v>
      </c>
      <c r="L49" s="2">
        <v>1796246000</v>
      </c>
      <c r="M49" s="2">
        <v>520516000</v>
      </c>
      <c r="N49">
        <v>0.28977990765184725</v>
      </c>
      <c r="O49">
        <v>11</v>
      </c>
      <c r="P49" t="b">
        <v>1</v>
      </c>
      <c r="Q49" t="s">
        <v>16041</v>
      </c>
      <c r="R49" t="str">
        <f>PROPER(sales_data[[#This Row],[Nombre del mes]])</f>
        <v>Noviembre</v>
      </c>
    </row>
    <row r="50" spans="1:18" x14ac:dyDescent="0.25">
      <c r="A50" t="s">
        <v>6074</v>
      </c>
      <c r="B50" t="s">
        <v>80</v>
      </c>
      <c r="C50" s="1">
        <v>45584</v>
      </c>
      <c r="D50" t="s">
        <v>26</v>
      </c>
      <c r="E50" t="s">
        <v>27</v>
      </c>
      <c r="F50" t="s">
        <v>18</v>
      </c>
      <c r="G50" s="6">
        <v>3</v>
      </c>
      <c r="H50" s="2">
        <v>45554</v>
      </c>
      <c r="I50">
        <v>0.23</v>
      </c>
      <c r="J50" s="2">
        <v>59716</v>
      </c>
      <c r="K50" t="s">
        <v>19</v>
      </c>
      <c r="L50" s="2">
        <v>1052297400</v>
      </c>
      <c r="M50" s="2">
        <v>455137400</v>
      </c>
      <c r="N50">
        <v>0.4325178414391217</v>
      </c>
      <c r="O50">
        <v>10</v>
      </c>
      <c r="P50" t="b">
        <v>1</v>
      </c>
      <c r="Q50" t="s">
        <v>16043</v>
      </c>
      <c r="R50" t="str">
        <f>PROPER(sales_data[[#This Row],[Nombre del mes]])</f>
        <v>Octubre</v>
      </c>
    </row>
    <row r="51" spans="1:18" x14ac:dyDescent="0.25">
      <c r="A51" t="s">
        <v>6075</v>
      </c>
      <c r="B51" t="s">
        <v>81</v>
      </c>
      <c r="C51" s="1">
        <v>45599</v>
      </c>
      <c r="D51" t="s">
        <v>26</v>
      </c>
      <c r="E51" t="s">
        <v>32</v>
      </c>
      <c r="F51" t="s">
        <v>29</v>
      </c>
      <c r="G51" s="6">
        <v>8</v>
      </c>
      <c r="H51" s="2">
        <v>34302</v>
      </c>
      <c r="I51">
        <v>0.23</v>
      </c>
      <c r="J51" s="2">
        <v>165535</v>
      </c>
      <c r="K51" t="s">
        <v>24</v>
      </c>
      <c r="L51" s="2">
        <v>2113003200</v>
      </c>
      <c r="M51" s="2">
        <v>457653200</v>
      </c>
      <c r="N51">
        <v>0.21658897629686505</v>
      </c>
      <c r="O51">
        <v>11</v>
      </c>
      <c r="P51" t="b">
        <v>1</v>
      </c>
      <c r="Q51" t="s">
        <v>16041</v>
      </c>
      <c r="R51" t="str">
        <f>PROPER(sales_data[[#This Row],[Nombre del mes]])</f>
        <v>Noviembre</v>
      </c>
    </row>
    <row r="52" spans="1:18" x14ac:dyDescent="0.25">
      <c r="A52" t="s">
        <v>6076</v>
      </c>
      <c r="B52" t="s">
        <v>82</v>
      </c>
      <c r="C52" s="1">
        <v>45352</v>
      </c>
      <c r="D52" t="s">
        <v>16</v>
      </c>
      <c r="E52" t="s">
        <v>22</v>
      </c>
      <c r="F52" t="s">
        <v>23</v>
      </c>
      <c r="G52" s="6">
        <v>2</v>
      </c>
      <c r="H52" s="2">
        <v>44095</v>
      </c>
      <c r="I52">
        <v>0.2</v>
      </c>
      <c r="J52" s="2">
        <v>36838</v>
      </c>
      <c r="K52" t="s">
        <v>30</v>
      </c>
      <c r="L52" s="2">
        <v>705520000</v>
      </c>
      <c r="M52" s="2">
        <v>337140000</v>
      </c>
      <c r="N52">
        <v>0.47786030162149906</v>
      </c>
      <c r="O52">
        <v>3</v>
      </c>
      <c r="P52" t="b">
        <v>1</v>
      </c>
      <c r="Q52" t="s">
        <v>16046</v>
      </c>
      <c r="R52" t="str">
        <f>PROPER(sales_data[[#This Row],[Nombre del mes]])</f>
        <v>Marzo</v>
      </c>
    </row>
    <row r="53" spans="1:18" x14ac:dyDescent="0.25">
      <c r="A53" t="s">
        <v>6077</v>
      </c>
      <c r="B53" t="s">
        <v>83</v>
      </c>
      <c r="C53" s="1">
        <v>45477</v>
      </c>
      <c r="D53" t="s">
        <v>26</v>
      </c>
      <c r="E53" t="s">
        <v>22</v>
      </c>
      <c r="F53" t="s">
        <v>29</v>
      </c>
      <c r="G53" s="6">
        <v>1</v>
      </c>
      <c r="H53" s="2">
        <v>30308</v>
      </c>
      <c r="I53">
        <v>0.05</v>
      </c>
      <c r="J53" s="2">
        <v>16817</v>
      </c>
      <c r="K53" t="s">
        <v>19</v>
      </c>
      <c r="L53" s="2">
        <v>287926000</v>
      </c>
      <c r="M53" s="2">
        <v>119756000</v>
      </c>
      <c r="N53">
        <v>0.41592631440022781</v>
      </c>
      <c r="O53">
        <v>7</v>
      </c>
      <c r="P53" t="b">
        <v>1</v>
      </c>
      <c r="Q53" t="s">
        <v>16042</v>
      </c>
      <c r="R53" t="str">
        <f>PROPER(sales_data[[#This Row],[Nombre del mes]])</f>
        <v>Julio</v>
      </c>
    </row>
    <row r="54" spans="1:18" x14ac:dyDescent="0.25">
      <c r="A54" t="s">
        <v>6078</v>
      </c>
      <c r="B54" t="s">
        <v>84</v>
      </c>
      <c r="C54" s="1">
        <v>45643</v>
      </c>
      <c r="D54" t="s">
        <v>41</v>
      </c>
      <c r="E54" t="s">
        <v>32</v>
      </c>
      <c r="F54" t="s">
        <v>23</v>
      </c>
      <c r="G54" s="6">
        <v>5</v>
      </c>
      <c r="H54" s="2">
        <v>15216</v>
      </c>
      <c r="I54">
        <v>0.28000000000000003</v>
      </c>
      <c r="J54" s="2">
        <v>33622</v>
      </c>
      <c r="K54" t="s">
        <v>42</v>
      </c>
      <c r="L54" s="2">
        <v>547776000</v>
      </c>
      <c r="M54" s="2">
        <v>211556000</v>
      </c>
      <c r="N54">
        <v>0.38620896132725785</v>
      </c>
      <c r="O54">
        <v>12</v>
      </c>
      <c r="P54" t="b">
        <v>1</v>
      </c>
      <c r="Q54" t="s">
        <v>16049</v>
      </c>
      <c r="R54" t="str">
        <f>PROPER(sales_data[[#This Row],[Nombre del mes]])</f>
        <v>Diciembre</v>
      </c>
    </row>
    <row r="55" spans="1:18" x14ac:dyDescent="0.25">
      <c r="A55" t="s">
        <v>6079</v>
      </c>
      <c r="B55" t="s">
        <v>85</v>
      </c>
      <c r="C55" s="1">
        <v>45476</v>
      </c>
      <c r="D55" t="s">
        <v>41</v>
      </c>
      <c r="E55" t="s">
        <v>27</v>
      </c>
      <c r="F55" t="s">
        <v>29</v>
      </c>
      <c r="G55" s="6">
        <v>9</v>
      </c>
      <c r="H55" s="2">
        <v>24761</v>
      </c>
      <c r="I55">
        <v>0.08</v>
      </c>
      <c r="J55" s="2">
        <v>105771</v>
      </c>
      <c r="K55" t="s">
        <v>24</v>
      </c>
      <c r="L55" s="2">
        <v>2050210800</v>
      </c>
      <c r="M55" s="2">
        <v>992500800</v>
      </c>
      <c r="N55">
        <v>0.48409695237192196</v>
      </c>
      <c r="O55">
        <v>7</v>
      </c>
      <c r="P55" t="b">
        <v>1</v>
      </c>
      <c r="Q55" t="s">
        <v>16042</v>
      </c>
      <c r="R55" t="str">
        <f>PROPER(sales_data[[#This Row],[Nombre del mes]])</f>
        <v>Julio</v>
      </c>
    </row>
    <row r="56" spans="1:18" x14ac:dyDescent="0.25">
      <c r="A56" t="s">
        <v>6080</v>
      </c>
      <c r="B56" t="s">
        <v>86</v>
      </c>
      <c r="C56" s="1">
        <v>45550</v>
      </c>
      <c r="D56" t="s">
        <v>16</v>
      </c>
      <c r="E56" t="s">
        <v>17</v>
      </c>
      <c r="F56" t="s">
        <v>23</v>
      </c>
      <c r="G56" s="6">
        <v>9</v>
      </c>
      <c r="H56" s="2">
        <v>36553</v>
      </c>
      <c r="I56">
        <v>0.22</v>
      </c>
      <c r="J56" s="2">
        <v>163553</v>
      </c>
      <c r="K56" t="s">
        <v>30</v>
      </c>
      <c r="L56" s="2">
        <v>2566020600</v>
      </c>
      <c r="M56" s="2">
        <v>930490600</v>
      </c>
      <c r="N56">
        <v>0.36262008184969363</v>
      </c>
      <c r="O56">
        <v>9</v>
      </c>
      <c r="P56" t="b">
        <v>1</v>
      </c>
      <c r="Q56" t="s">
        <v>16050</v>
      </c>
      <c r="R56" t="str">
        <f>PROPER(sales_data[[#This Row],[Nombre del mes]])</f>
        <v>Septiembre</v>
      </c>
    </row>
    <row r="57" spans="1:18" x14ac:dyDescent="0.25">
      <c r="A57" t="s">
        <v>6081</v>
      </c>
      <c r="B57" t="s">
        <v>87</v>
      </c>
      <c r="C57" s="1">
        <v>45616</v>
      </c>
      <c r="D57" t="s">
        <v>21</v>
      </c>
      <c r="E57" t="s">
        <v>27</v>
      </c>
      <c r="F57" t="s">
        <v>29</v>
      </c>
      <c r="G57" s="6">
        <v>4</v>
      </c>
      <c r="H57" s="2">
        <v>9344</v>
      </c>
      <c r="I57">
        <v>0.11</v>
      </c>
      <c r="J57" s="2">
        <v>22451</v>
      </c>
      <c r="K57" t="s">
        <v>24</v>
      </c>
      <c r="L57" s="2">
        <v>332646400</v>
      </c>
      <c r="M57" s="2">
        <v>108136400</v>
      </c>
      <c r="N57">
        <v>0.32507912305679543</v>
      </c>
      <c r="O57">
        <v>11</v>
      </c>
      <c r="P57" t="b">
        <v>1</v>
      </c>
      <c r="Q57" t="s">
        <v>16041</v>
      </c>
      <c r="R57" t="str">
        <f>PROPER(sales_data[[#This Row],[Nombre del mes]])</f>
        <v>Noviembre</v>
      </c>
    </row>
    <row r="58" spans="1:18" x14ac:dyDescent="0.25">
      <c r="A58" t="s">
        <v>6082</v>
      </c>
      <c r="B58" t="s">
        <v>88</v>
      </c>
      <c r="C58" s="1">
        <v>45544</v>
      </c>
      <c r="D58" t="s">
        <v>21</v>
      </c>
      <c r="E58" t="s">
        <v>35</v>
      </c>
      <c r="F58" t="s">
        <v>23</v>
      </c>
      <c r="G58" s="6">
        <v>6</v>
      </c>
      <c r="H58" s="2">
        <v>25305</v>
      </c>
      <c r="I58">
        <v>0.06</v>
      </c>
      <c r="J58" s="2">
        <v>83680</v>
      </c>
      <c r="K58" t="s">
        <v>19</v>
      </c>
      <c r="L58" s="2">
        <v>1427202000</v>
      </c>
      <c r="M58" s="2">
        <v>590402000</v>
      </c>
      <c r="N58">
        <v>0.41367795168448473</v>
      </c>
      <c r="O58">
        <v>9</v>
      </c>
      <c r="P58" t="b">
        <v>1</v>
      </c>
      <c r="Q58" t="s">
        <v>16050</v>
      </c>
      <c r="R58" t="str">
        <f>PROPER(sales_data[[#This Row],[Nombre del mes]])</f>
        <v>Septiembre</v>
      </c>
    </row>
    <row r="59" spans="1:18" x14ac:dyDescent="0.25">
      <c r="A59" t="s">
        <v>6083</v>
      </c>
      <c r="B59" t="s">
        <v>89</v>
      </c>
      <c r="C59" s="1">
        <v>45402</v>
      </c>
      <c r="D59" t="s">
        <v>41</v>
      </c>
      <c r="E59" t="s">
        <v>32</v>
      </c>
      <c r="F59" t="s">
        <v>29</v>
      </c>
      <c r="G59" s="6">
        <v>7</v>
      </c>
      <c r="H59" s="2">
        <v>2758</v>
      </c>
      <c r="I59">
        <v>0.23</v>
      </c>
      <c r="J59" s="2">
        <v>10235</v>
      </c>
      <c r="K59" t="s">
        <v>30</v>
      </c>
      <c r="L59" s="2">
        <v>148656200</v>
      </c>
      <c r="M59" s="2">
        <v>46306200</v>
      </c>
      <c r="N59">
        <v>0.31149861223413489</v>
      </c>
      <c r="O59">
        <v>4</v>
      </c>
      <c r="P59" t="b">
        <v>1</v>
      </c>
      <c r="Q59" t="s">
        <v>16045</v>
      </c>
      <c r="R59" t="str">
        <f>PROPER(sales_data[[#This Row],[Nombre del mes]])</f>
        <v>Abril</v>
      </c>
    </row>
    <row r="60" spans="1:18" x14ac:dyDescent="0.25">
      <c r="A60" t="s">
        <v>6084</v>
      </c>
      <c r="B60" t="s">
        <v>90</v>
      </c>
      <c r="C60" s="1">
        <v>45327</v>
      </c>
      <c r="D60" t="s">
        <v>21</v>
      </c>
      <c r="E60" t="s">
        <v>27</v>
      </c>
      <c r="F60" t="s">
        <v>18</v>
      </c>
      <c r="G60" s="6">
        <v>3</v>
      </c>
      <c r="H60" s="2">
        <v>1140</v>
      </c>
      <c r="I60">
        <v>0.14000000000000001</v>
      </c>
      <c r="J60" s="2">
        <v>2043</v>
      </c>
      <c r="K60" t="s">
        <v>48</v>
      </c>
      <c r="L60" s="2">
        <v>29412000</v>
      </c>
      <c r="M60" s="2">
        <v>8982000</v>
      </c>
      <c r="N60">
        <v>0.3053855569155447</v>
      </c>
      <c r="O60">
        <v>2</v>
      </c>
      <c r="P60" t="b">
        <v>1</v>
      </c>
      <c r="Q60" t="s">
        <v>16048</v>
      </c>
      <c r="R60" t="str">
        <f>PROPER(sales_data[[#This Row],[Nombre del mes]])</f>
        <v>Febrero</v>
      </c>
    </row>
    <row r="61" spans="1:18" x14ac:dyDescent="0.25">
      <c r="A61" t="s">
        <v>6085</v>
      </c>
      <c r="B61" t="s">
        <v>91</v>
      </c>
      <c r="C61" s="1">
        <v>45641</v>
      </c>
      <c r="D61" t="s">
        <v>26</v>
      </c>
      <c r="E61" t="s">
        <v>35</v>
      </c>
      <c r="F61" t="s">
        <v>23</v>
      </c>
      <c r="G61" s="6">
        <v>2</v>
      </c>
      <c r="H61" s="2">
        <v>40788</v>
      </c>
      <c r="I61">
        <v>0.08</v>
      </c>
      <c r="J61" s="2">
        <v>52600</v>
      </c>
      <c r="K61" t="s">
        <v>24</v>
      </c>
      <c r="L61" s="2">
        <v>750499200</v>
      </c>
      <c r="M61" s="2">
        <v>224499200</v>
      </c>
      <c r="N61">
        <v>0.29913316363295256</v>
      </c>
      <c r="O61">
        <v>12</v>
      </c>
      <c r="P61" t="b">
        <v>1</v>
      </c>
      <c r="Q61" t="s">
        <v>16049</v>
      </c>
      <c r="R61" t="str">
        <f>PROPER(sales_data[[#This Row],[Nombre del mes]])</f>
        <v>Diciembre</v>
      </c>
    </row>
    <row r="62" spans="1:18" x14ac:dyDescent="0.25">
      <c r="A62" t="s">
        <v>6086</v>
      </c>
      <c r="B62" t="s">
        <v>92</v>
      </c>
      <c r="C62" s="1">
        <v>45586</v>
      </c>
      <c r="D62" t="s">
        <v>41</v>
      </c>
      <c r="E62" t="s">
        <v>32</v>
      </c>
      <c r="F62" t="s">
        <v>29</v>
      </c>
      <c r="G62" s="6">
        <v>3</v>
      </c>
      <c r="H62" s="2">
        <v>44244</v>
      </c>
      <c r="I62">
        <v>0.06</v>
      </c>
      <c r="J62" s="2">
        <v>97448</v>
      </c>
      <c r="K62" t="s">
        <v>48</v>
      </c>
      <c r="L62" s="2">
        <v>1247680800</v>
      </c>
      <c r="M62" s="2">
        <v>273200800</v>
      </c>
      <c r="N62">
        <v>0.21896690243209641</v>
      </c>
      <c r="O62">
        <v>10</v>
      </c>
      <c r="P62" t="b">
        <v>1</v>
      </c>
      <c r="Q62" t="s">
        <v>16043</v>
      </c>
      <c r="R62" t="str">
        <f>PROPER(sales_data[[#This Row],[Nombre del mes]])</f>
        <v>Octubre</v>
      </c>
    </row>
    <row r="63" spans="1:18" x14ac:dyDescent="0.25">
      <c r="A63" t="s">
        <v>6087</v>
      </c>
      <c r="B63" t="s">
        <v>93</v>
      </c>
      <c r="C63" s="1">
        <v>45493</v>
      </c>
      <c r="D63" t="s">
        <v>16</v>
      </c>
      <c r="E63" t="s">
        <v>17</v>
      </c>
      <c r="F63" t="s">
        <v>23</v>
      </c>
      <c r="G63" s="6">
        <v>9</v>
      </c>
      <c r="H63" s="2">
        <v>48809</v>
      </c>
      <c r="I63">
        <v>0.06</v>
      </c>
      <c r="J63" s="2">
        <v>258199</v>
      </c>
      <c r="K63" t="s">
        <v>19</v>
      </c>
      <c r="L63" s="2">
        <v>4129241400</v>
      </c>
      <c r="M63" s="2">
        <v>1547251400</v>
      </c>
      <c r="N63">
        <v>0.37470596899469233</v>
      </c>
      <c r="O63">
        <v>7</v>
      </c>
      <c r="P63" t="b">
        <v>1</v>
      </c>
      <c r="Q63" t="s">
        <v>16042</v>
      </c>
      <c r="R63" t="str">
        <f>PROPER(sales_data[[#This Row],[Nombre del mes]])</f>
        <v>Julio</v>
      </c>
    </row>
    <row r="64" spans="1:18" x14ac:dyDescent="0.25">
      <c r="A64" t="s">
        <v>6088</v>
      </c>
      <c r="B64" t="s">
        <v>94</v>
      </c>
      <c r="C64" s="1">
        <v>45491</v>
      </c>
      <c r="D64" t="s">
        <v>16</v>
      </c>
      <c r="E64" t="s">
        <v>27</v>
      </c>
      <c r="F64" t="s">
        <v>18</v>
      </c>
      <c r="G64" s="6">
        <v>5</v>
      </c>
      <c r="H64" s="2">
        <v>35482</v>
      </c>
      <c r="I64">
        <v>0.28999999999999998</v>
      </c>
      <c r="J64" s="2">
        <v>64654</v>
      </c>
      <c r="K64" t="s">
        <v>42</v>
      </c>
      <c r="L64" s="2">
        <v>1259611000</v>
      </c>
      <c r="M64" s="2">
        <v>613071000</v>
      </c>
      <c r="N64">
        <v>0.48671454917430856</v>
      </c>
      <c r="O64">
        <v>7</v>
      </c>
      <c r="P64" t="b">
        <v>1</v>
      </c>
      <c r="Q64" t="s">
        <v>16042</v>
      </c>
      <c r="R64" t="str">
        <f>PROPER(sales_data[[#This Row],[Nombre del mes]])</f>
        <v>Julio</v>
      </c>
    </row>
    <row r="65" spans="1:18" x14ac:dyDescent="0.25">
      <c r="A65" t="s">
        <v>6089</v>
      </c>
      <c r="B65" t="s">
        <v>95</v>
      </c>
      <c r="C65" s="1">
        <v>45516</v>
      </c>
      <c r="D65" t="s">
        <v>16</v>
      </c>
      <c r="E65" t="s">
        <v>27</v>
      </c>
      <c r="F65" t="s">
        <v>29</v>
      </c>
      <c r="G65" s="6">
        <v>6</v>
      </c>
      <c r="H65" s="2">
        <v>26162</v>
      </c>
      <c r="I65">
        <v>0.12</v>
      </c>
      <c r="J65" s="2">
        <v>76310</v>
      </c>
      <c r="K65" t="s">
        <v>30</v>
      </c>
      <c r="L65" s="2">
        <v>1381353600</v>
      </c>
      <c r="M65" s="2">
        <v>618253600</v>
      </c>
      <c r="N65">
        <v>0.4475708464509015</v>
      </c>
      <c r="O65">
        <v>8</v>
      </c>
      <c r="P65" t="b">
        <v>1</v>
      </c>
      <c r="Q65" t="s">
        <v>16039</v>
      </c>
      <c r="R65" t="str">
        <f>PROPER(sales_data[[#This Row],[Nombre del mes]])</f>
        <v>Agosto</v>
      </c>
    </row>
    <row r="66" spans="1:18" x14ac:dyDescent="0.25">
      <c r="A66" t="s">
        <v>6090</v>
      </c>
      <c r="B66" t="s">
        <v>96</v>
      </c>
      <c r="C66" s="1">
        <v>45359</v>
      </c>
      <c r="D66" t="s">
        <v>26</v>
      </c>
      <c r="E66" t="s">
        <v>32</v>
      </c>
      <c r="F66" t="s">
        <v>29</v>
      </c>
      <c r="G66" s="6">
        <v>7</v>
      </c>
      <c r="H66" s="2">
        <v>47499</v>
      </c>
      <c r="I66">
        <v>0.13</v>
      </c>
      <c r="J66" s="2">
        <v>218826</v>
      </c>
      <c r="K66" t="s">
        <v>19</v>
      </c>
      <c r="L66" s="2">
        <v>2892689100</v>
      </c>
      <c r="M66" s="2">
        <v>704429100</v>
      </c>
      <c r="N66">
        <v>0.243520501390903</v>
      </c>
      <c r="O66">
        <v>3</v>
      </c>
      <c r="P66" t="b">
        <v>1</v>
      </c>
      <c r="Q66" t="s">
        <v>16046</v>
      </c>
      <c r="R66" t="str">
        <f>PROPER(sales_data[[#This Row],[Nombre del mes]])</f>
        <v>Marzo</v>
      </c>
    </row>
    <row r="67" spans="1:18" x14ac:dyDescent="0.25">
      <c r="A67" t="s">
        <v>6091</v>
      </c>
      <c r="B67" t="s">
        <v>97</v>
      </c>
      <c r="C67" s="1">
        <v>45537</v>
      </c>
      <c r="D67" t="s">
        <v>41</v>
      </c>
      <c r="E67" t="s">
        <v>27</v>
      </c>
      <c r="F67" t="s">
        <v>23</v>
      </c>
      <c r="G67" s="6">
        <v>4</v>
      </c>
      <c r="H67" s="2">
        <v>35926</v>
      </c>
      <c r="I67">
        <v>0.19</v>
      </c>
      <c r="J67" s="2">
        <v>79682</v>
      </c>
      <c r="K67" t="s">
        <v>24</v>
      </c>
      <c r="L67" s="2">
        <v>1164002400</v>
      </c>
      <c r="M67" s="2">
        <v>367182400</v>
      </c>
      <c r="N67">
        <v>0.31544814684230893</v>
      </c>
      <c r="O67">
        <v>9</v>
      </c>
      <c r="P67" t="b">
        <v>1</v>
      </c>
      <c r="Q67" t="s">
        <v>16050</v>
      </c>
      <c r="R67" t="str">
        <f>PROPER(sales_data[[#This Row],[Nombre del mes]])</f>
        <v>Septiembre</v>
      </c>
    </row>
    <row r="68" spans="1:18" x14ac:dyDescent="0.25">
      <c r="A68" t="s">
        <v>6092</v>
      </c>
      <c r="B68" t="s">
        <v>98</v>
      </c>
      <c r="C68" s="1">
        <v>45435</v>
      </c>
      <c r="D68" t="s">
        <v>16</v>
      </c>
      <c r="E68" t="s">
        <v>27</v>
      </c>
      <c r="F68" t="s">
        <v>29</v>
      </c>
      <c r="G68" s="6">
        <v>3</v>
      </c>
      <c r="H68" s="2">
        <v>8360</v>
      </c>
      <c r="I68">
        <v>0.12</v>
      </c>
      <c r="J68" s="2">
        <v>12775</v>
      </c>
      <c r="K68" t="s">
        <v>42</v>
      </c>
      <c r="L68" s="2">
        <v>220704000</v>
      </c>
      <c r="M68" s="2">
        <v>92954000</v>
      </c>
      <c r="N68">
        <v>0.4211704364216326</v>
      </c>
      <c r="O68">
        <v>5</v>
      </c>
      <c r="P68" t="b">
        <v>1</v>
      </c>
      <c r="Q68" t="s">
        <v>16044</v>
      </c>
      <c r="R68" t="str">
        <f>PROPER(sales_data[[#This Row],[Nombre del mes]])</f>
        <v>Mayo</v>
      </c>
    </row>
    <row r="69" spans="1:18" x14ac:dyDescent="0.25">
      <c r="A69" t="s">
        <v>6093</v>
      </c>
      <c r="B69" t="s">
        <v>99</v>
      </c>
      <c r="C69" s="1">
        <v>45549</v>
      </c>
      <c r="D69" t="s">
        <v>16</v>
      </c>
      <c r="E69" t="s">
        <v>27</v>
      </c>
      <c r="F69" t="s">
        <v>18</v>
      </c>
      <c r="G69" s="6">
        <v>8</v>
      </c>
      <c r="H69" s="2">
        <v>49626</v>
      </c>
      <c r="I69">
        <v>0.01</v>
      </c>
      <c r="J69" s="2">
        <v>261248</v>
      </c>
      <c r="K69" t="s">
        <v>24</v>
      </c>
      <c r="L69" s="2">
        <v>3930379200</v>
      </c>
      <c r="M69" s="2">
        <v>1317899200</v>
      </c>
      <c r="N69">
        <v>0.33531095422039686</v>
      </c>
      <c r="O69">
        <v>9</v>
      </c>
      <c r="P69" t="b">
        <v>1</v>
      </c>
      <c r="Q69" t="s">
        <v>16050</v>
      </c>
      <c r="R69" t="str">
        <f>PROPER(sales_data[[#This Row],[Nombre del mes]])</f>
        <v>Septiembre</v>
      </c>
    </row>
    <row r="70" spans="1:18" x14ac:dyDescent="0.25">
      <c r="A70" t="s">
        <v>6094</v>
      </c>
      <c r="B70" t="s">
        <v>100</v>
      </c>
      <c r="C70" s="1">
        <v>45357</v>
      </c>
      <c r="D70" t="s">
        <v>41</v>
      </c>
      <c r="E70" t="s">
        <v>35</v>
      </c>
      <c r="F70" t="s">
        <v>29</v>
      </c>
      <c r="G70" s="6">
        <v>1</v>
      </c>
      <c r="H70" s="2">
        <v>48391</v>
      </c>
      <c r="I70">
        <v>0.27</v>
      </c>
      <c r="J70" s="2">
        <v>24806</v>
      </c>
      <c r="K70" t="s">
        <v>24</v>
      </c>
      <c r="L70" s="2">
        <v>353254300</v>
      </c>
      <c r="M70" s="2">
        <v>105194300</v>
      </c>
      <c r="N70">
        <v>0.29778632560169827</v>
      </c>
      <c r="O70">
        <v>3</v>
      </c>
      <c r="P70" t="b">
        <v>1</v>
      </c>
      <c r="Q70" t="s">
        <v>16046</v>
      </c>
      <c r="R70" t="str">
        <f>PROPER(sales_data[[#This Row],[Nombre del mes]])</f>
        <v>Marzo</v>
      </c>
    </row>
    <row r="71" spans="1:18" x14ac:dyDescent="0.25">
      <c r="A71" t="s">
        <v>6095</v>
      </c>
      <c r="B71" t="s">
        <v>101</v>
      </c>
      <c r="C71" s="1">
        <v>45316</v>
      </c>
      <c r="D71" t="s">
        <v>21</v>
      </c>
      <c r="E71" t="s">
        <v>35</v>
      </c>
      <c r="F71" t="s">
        <v>18</v>
      </c>
      <c r="G71" s="6">
        <v>5</v>
      </c>
      <c r="H71" s="2">
        <v>35172</v>
      </c>
      <c r="I71">
        <v>0.18</v>
      </c>
      <c r="J71" s="2">
        <v>97517</v>
      </c>
      <c r="K71" t="s">
        <v>48</v>
      </c>
      <c r="L71" s="2">
        <v>1442052000</v>
      </c>
      <c r="M71" s="2">
        <v>466882000</v>
      </c>
      <c r="N71">
        <v>0.32376224990499647</v>
      </c>
      <c r="O71">
        <v>1</v>
      </c>
      <c r="P71" t="b">
        <v>1</v>
      </c>
      <c r="Q71" t="s">
        <v>16047</v>
      </c>
      <c r="R71" t="str">
        <f>PROPER(sales_data[[#This Row],[Nombre del mes]])</f>
        <v>Enero</v>
      </c>
    </row>
    <row r="72" spans="1:18" x14ac:dyDescent="0.25">
      <c r="A72" t="s">
        <v>6096</v>
      </c>
      <c r="B72" t="s">
        <v>102</v>
      </c>
      <c r="C72" s="1">
        <v>45655</v>
      </c>
      <c r="D72" t="s">
        <v>26</v>
      </c>
      <c r="E72" t="s">
        <v>17</v>
      </c>
      <c r="F72" t="s">
        <v>23</v>
      </c>
      <c r="G72" s="6">
        <v>9</v>
      </c>
      <c r="H72" s="2">
        <v>22071</v>
      </c>
      <c r="I72">
        <v>0.19</v>
      </c>
      <c r="J72" s="2">
        <v>90360</v>
      </c>
      <c r="K72" t="s">
        <v>42</v>
      </c>
      <c r="L72" s="2">
        <v>1608975900</v>
      </c>
      <c r="M72" s="2">
        <v>705375900</v>
      </c>
      <c r="N72">
        <v>0.43840053788251271</v>
      </c>
      <c r="O72">
        <v>12</v>
      </c>
      <c r="P72" t="b">
        <v>1</v>
      </c>
      <c r="Q72" t="s">
        <v>16049</v>
      </c>
      <c r="R72" t="str">
        <f>PROPER(sales_data[[#This Row],[Nombre del mes]])</f>
        <v>Diciembre</v>
      </c>
    </row>
    <row r="73" spans="1:18" x14ac:dyDescent="0.25">
      <c r="A73" t="s">
        <v>6097</v>
      </c>
      <c r="B73" t="s">
        <v>103</v>
      </c>
      <c r="C73" s="1">
        <v>45474</v>
      </c>
      <c r="D73" t="s">
        <v>16</v>
      </c>
      <c r="E73" t="s">
        <v>17</v>
      </c>
      <c r="F73" t="s">
        <v>18</v>
      </c>
      <c r="G73" s="6">
        <v>9</v>
      </c>
      <c r="H73" s="2">
        <v>19852</v>
      </c>
      <c r="I73">
        <v>0.16</v>
      </c>
      <c r="J73" s="2">
        <v>83967</v>
      </c>
      <c r="K73" t="s">
        <v>48</v>
      </c>
      <c r="L73" s="2">
        <v>1500811200</v>
      </c>
      <c r="M73" s="2">
        <v>661141200</v>
      </c>
      <c r="N73">
        <v>0.44052256539663348</v>
      </c>
      <c r="O73">
        <v>7</v>
      </c>
      <c r="P73" t="b">
        <v>1</v>
      </c>
      <c r="Q73" t="s">
        <v>16042</v>
      </c>
      <c r="R73" t="str">
        <f>PROPER(sales_data[[#This Row],[Nombre del mes]])</f>
        <v>Julio</v>
      </c>
    </row>
    <row r="74" spans="1:18" x14ac:dyDescent="0.25">
      <c r="A74" t="s">
        <v>6098</v>
      </c>
      <c r="B74" t="s">
        <v>104</v>
      </c>
      <c r="C74" s="1">
        <v>45427</v>
      </c>
      <c r="D74" t="s">
        <v>41</v>
      </c>
      <c r="E74" t="s">
        <v>17</v>
      </c>
      <c r="F74" t="s">
        <v>29</v>
      </c>
      <c r="G74" s="6">
        <v>2</v>
      </c>
      <c r="H74" s="2">
        <v>2941</v>
      </c>
      <c r="I74">
        <v>0.24</v>
      </c>
      <c r="J74" s="2">
        <v>3248</v>
      </c>
      <c r="K74" t="s">
        <v>42</v>
      </c>
      <c r="L74" s="2">
        <v>44703200</v>
      </c>
      <c r="M74" s="2">
        <v>12223200</v>
      </c>
      <c r="N74">
        <v>0.27343009001592727</v>
      </c>
      <c r="O74">
        <v>5</v>
      </c>
      <c r="P74" t="b">
        <v>1</v>
      </c>
      <c r="Q74" t="s">
        <v>16044</v>
      </c>
      <c r="R74" t="str">
        <f>PROPER(sales_data[[#This Row],[Nombre del mes]])</f>
        <v>Mayo</v>
      </c>
    </row>
    <row r="75" spans="1:18" x14ac:dyDescent="0.25">
      <c r="A75" t="s">
        <v>6099</v>
      </c>
      <c r="B75" t="s">
        <v>105</v>
      </c>
      <c r="C75" s="1">
        <v>45602</v>
      </c>
      <c r="D75" t="s">
        <v>41</v>
      </c>
      <c r="E75" t="s">
        <v>35</v>
      </c>
      <c r="F75" t="s">
        <v>23</v>
      </c>
      <c r="G75" s="6">
        <v>10</v>
      </c>
      <c r="H75" s="2">
        <v>45864</v>
      </c>
      <c r="I75">
        <v>0.05</v>
      </c>
      <c r="J75" s="2">
        <v>332931</v>
      </c>
      <c r="K75" t="s">
        <v>24</v>
      </c>
      <c r="L75" s="2">
        <v>4357080000</v>
      </c>
      <c r="M75" s="2">
        <v>1027770000</v>
      </c>
      <c r="N75">
        <v>0.23588504227601972</v>
      </c>
      <c r="O75">
        <v>11</v>
      </c>
      <c r="P75" t="b">
        <v>1</v>
      </c>
      <c r="Q75" t="s">
        <v>16041</v>
      </c>
      <c r="R75" t="str">
        <f>PROPER(sales_data[[#This Row],[Nombre del mes]])</f>
        <v>Noviembre</v>
      </c>
    </row>
    <row r="76" spans="1:18" x14ac:dyDescent="0.25">
      <c r="A76" t="s">
        <v>6100</v>
      </c>
      <c r="B76" t="s">
        <v>106</v>
      </c>
      <c r="C76" s="1">
        <v>45451</v>
      </c>
      <c r="D76" t="s">
        <v>26</v>
      </c>
      <c r="E76" t="s">
        <v>32</v>
      </c>
      <c r="F76" t="s">
        <v>29</v>
      </c>
      <c r="G76" s="6">
        <v>9</v>
      </c>
      <c r="H76" s="2">
        <v>19457</v>
      </c>
      <c r="I76">
        <v>0.16</v>
      </c>
      <c r="J76" s="2">
        <v>94786</v>
      </c>
      <c r="K76" t="s">
        <v>42</v>
      </c>
      <c r="L76" s="2">
        <v>1470949200</v>
      </c>
      <c r="M76" s="2">
        <v>523089200</v>
      </c>
      <c r="N76">
        <v>0.35561336856500553</v>
      </c>
      <c r="O76">
        <v>6</v>
      </c>
      <c r="P76" t="b">
        <v>1</v>
      </c>
      <c r="Q76" t="s">
        <v>16040</v>
      </c>
      <c r="R76" t="str">
        <f>PROPER(sales_data[[#This Row],[Nombre del mes]])</f>
        <v>Junio</v>
      </c>
    </row>
    <row r="77" spans="1:18" x14ac:dyDescent="0.25">
      <c r="A77" t="s">
        <v>6101</v>
      </c>
      <c r="B77" t="s">
        <v>107</v>
      </c>
      <c r="C77" s="1">
        <v>45346</v>
      </c>
      <c r="D77" t="s">
        <v>21</v>
      </c>
      <c r="E77" t="s">
        <v>35</v>
      </c>
      <c r="F77" t="s">
        <v>18</v>
      </c>
      <c r="G77" s="6">
        <v>1</v>
      </c>
      <c r="H77" s="2">
        <v>34325</v>
      </c>
      <c r="I77">
        <v>0.16</v>
      </c>
      <c r="J77" s="2">
        <v>20676</v>
      </c>
      <c r="K77" t="s">
        <v>30</v>
      </c>
      <c r="L77" s="2">
        <v>288330000</v>
      </c>
      <c r="M77" s="2">
        <v>81570000</v>
      </c>
      <c r="N77">
        <v>0.28290500468213503</v>
      </c>
      <c r="O77">
        <v>2</v>
      </c>
      <c r="P77" t="b">
        <v>1</v>
      </c>
      <c r="Q77" t="s">
        <v>16048</v>
      </c>
      <c r="R77" t="str">
        <f>PROPER(sales_data[[#This Row],[Nombre del mes]])</f>
        <v>Febrero</v>
      </c>
    </row>
    <row r="78" spans="1:18" x14ac:dyDescent="0.25">
      <c r="A78" t="s">
        <v>6102</v>
      </c>
      <c r="B78" t="s">
        <v>108</v>
      </c>
      <c r="C78" s="1">
        <v>45346</v>
      </c>
      <c r="D78" t="s">
        <v>26</v>
      </c>
      <c r="E78" t="s">
        <v>35</v>
      </c>
      <c r="F78" t="s">
        <v>23</v>
      </c>
      <c r="G78" s="6">
        <v>3</v>
      </c>
      <c r="H78" s="2">
        <v>43552</v>
      </c>
      <c r="I78">
        <v>0</v>
      </c>
      <c r="J78" s="2">
        <v>103567</v>
      </c>
      <c r="K78" t="s">
        <v>19</v>
      </c>
      <c r="L78" s="2">
        <v>1306560000</v>
      </c>
      <c r="M78" s="2">
        <v>270890000</v>
      </c>
      <c r="N78">
        <v>0.2073307004653441</v>
      </c>
      <c r="O78">
        <v>2</v>
      </c>
      <c r="P78" t="b">
        <v>0</v>
      </c>
      <c r="Q78" t="s">
        <v>16048</v>
      </c>
      <c r="R78" t="str">
        <f>PROPER(sales_data[[#This Row],[Nombre del mes]])</f>
        <v>Febrero</v>
      </c>
    </row>
    <row r="79" spans="1:18" x14ac:dyDescent="0.25">
      <c r="A79" t="s">
        <v>6103</v>
      </c>
      <c r="B79" t="s">
        <v>109</v>
      </c>
      <c r="C79" s="1">
        <v>45482</v>
      </c>
      <c r="D79" t="s">
        <v>41</v>
      </c>
      <c r="E79" t="s">
        <v>22</v>
      </c>
      <c r="F79" t="s">
        <v>29</v>
      </c>
      <c r="G79" s="6">
        <v>5</v>
      </c>
      <c r="H79" s="2">
        <v>30734</v>
      </c>
      <c r="I79">
        <v>0.2</v>
      </c>
      <c r="J79" s="2">
        <v>91561</v>
      </c>
      <c r="K79" t="s">
        <v>48</v>
      </c>
      <c r="L79" s="2">
        <v>1229360000</v>
      </c>
      <c r="M79" s="2">
        <v>313750000</v>
      </c>
      <c r="N79">
        <v>0.25521409513893406</v>
      </c>
      <c r="O79">
        <v>7</v>
      </c>
      <c r="P79" t="b">
        <v>1</v>
      </c>
      <c r="Q79" t="s">
        <v>16042</v>
      </c>
      <c r="R79" t="str">
        <f>PROPER(sales_data[[#This Row],[Nombre del mes]])</f>
        <v>Julio</v>
      </c>
    </row>
    <row r="80" spans="1:18" x14ac:dyDescent="0.25">
      <c r="A80" t="s">
        <v>6104</v>
      </c>
      <c r="B80" t="s">
        <v>110</v>
      </c>
      <c r="C80" s="1">
        <v>45534</v>
      </c>
      <c r="D80" t="s">
        <v>41</v>
      </c>
      <c r="E80" t="s">
        <v>32</v>
      </c>
      <c r="F80" t="s">
        <v>18</v>
      </c>
      <c r="G80" s="6">
        <v>3</v>
      </c>
      <c r="H80" s="2">
        <v>24573</v>
      </c>
      <c r="I80">
        <v>0.15</v>
      </c>
      <c r="J80" s="2">
        <v>39307</v>
      </c>
      <c r="K80" t="s">
        <v>30</v>
      </c>
      <c r="L80" s="2">
        <v>626611500</v>
      </c>
      <c r="M80" s="2">
        <v>233541500</v>
      </c>
      <c r="N80">
        <v>0.37270541635447163</v>
      </c>
      <c r="O80">
        <v>8</v>
      </c>
      <c r="P80" t="b">
        <v>1</v>
      </c>
      <c r="Q80" t="s">
        <v>16039</v>
      </c>
      <c r="R80" t="str">
        <f>PROPER(sales_data[[#This Row],[Nombre del mes]])</f>
        <v>Agosto</v>
      </c>
    </row>
    <row r="81" spans="1:18" x14ac:dyDescent="0.25">
      <c r="A81" t="s">
        <v>6105</v>
      </c>
      <c r="B81" t="s">
        <v>111</v>
      </c>
      <c r="C81" s="1">
        <v>45404</v>
      </c>
      <c r="D81" t="s">
        <v>41</v>
      </c>
      <c r="E81" t="s">
        <v>35</v>
      </c>
      <c r="F81" t="s">
        <v>18</v>
      </c>
      <c r="G81" s="6">
        <v>5</v>
      </c>
      <c r="H81" s="2">
        <v>21614</v>
      </c>
      <c r="I81">
        <v>0.14000000000000001</v>
      </c>
      <c r="J81" s="2">
        <v>61131</v>
      </c>
      <c r="K81" t="s">
        <v>24</v>
      </c>
      <c r="L81" s="2">
        <v>929402000</v>
      </c>
      <c r="M81" s="2">
        <v>318092000</v>
      </c>
      <c r="N81">
        <v>0.34225448191417707</v>
      </c>
      <c r="O81">
        <v>4</v>
      </c>
      <c r="P81" t="b">
        <v>1</v>
      </c>
      <c r="Q81" t="s">
        <v>16045</v>
      </c>
      <c r="R81" t="str">
        <f>PROPER(sales_data[[#This Row],[Nombre del mes]])</f>
        <v>Abril</v>
      </c>
    </row>
    <row r="82" spans="1:18" x14ac:dyDescent="0.25">
      <c r="A82" t="s">
        <v>6106</v>
      </c>
      <c r="B82" t="s">
        <v>112</v>
      </c>
      <c r="C82" s="1">
        <v>45427</v>
      </c>
      <c r="D82" t="s">
        <v>26</v>
      </c>
      <c r="E82" t="s">
        <v>27</v>
      </c>
      <c r="F82" t="s">
        <v>29</v>
      </c>
      <c r="G82" s="6">
        <v>10</v>
      </c>
      <c r="H82" s="2">
        <v>28033</v>
      </c>
      <c r="I82">
        <v>0.1</v>
      </c>
      <c r="J82" s="2">
        <v>157387</v>
      </c>
      <c r="K82" t="s">
        <v>30</v>
      </c>
      <c r="L82" s="2">
        <v>2522970000</v>
      </c>
      <c r="M82" s="2">
        <v>949100000</v>
      </c>
      <c r="N82">
        <v>0.37618362485483381</v>
      </c>
      <c r="O82">
        <v>5</v>
      </c>
      <c r="P82" t="b">
        <v>1</v>
      </c>
      <c r="Q82" t="s">
        <v>16044</v>
      </c>
      <c r="R82" t="str">
        <f>PROPER(sales_data[[#This Row],[Nombre del mes]])</f>
        <v>Mayo</v>
      </c>
    </row>
    <row r="83" spans="1:18" x14ac:dyDescent="0.25">
      <c r="A83" t="s">
        <v>6107</v>
      </c>
      <c r="B83" t="s">
        <v>113</v>
      </c>
      <c r="C83" s="1">
        <v>45502</v>
      </c>
      <c r="D83" t="s">
        <v>16</v>
      </c>
      <c r="E83" t="s">
        <v>32</v>
      </c>
      <c r="F83" t="s">
        <v>18</v>
      </c>
      <c r="G83" s="6">
        <v>7</v>
      </c>
      <c r="H83" s="2">
        <v>19169</v>
      </c>
      <c r="I83">
        <v>0.28000000000000003</v>
      </c>
      <c r="J83" s="2">
        <v>74217</v>
      </c>
      <c r="K83" t="s">
        <v>48</v>
      </c>
      <c r="L83" s="2">
        <v>966117600</v>
      </c>
      <c r="M83" s="2">
        <v>223947600</v>
      </c>
      <c r="N83">
        <v>0.23180159434006792</v>
      </c>
      <c r="O83">
        <v>7</v>
      </c>
      <c r="P83" t="b">
        <v>1</v>
      </c>
      <c r="Q83" t="s">
        <v>16042</v>
      </c>
      <c r="R83" t="str">
        <f>PROPER(sales_data[[#This Row],[Nombre del mes]])</f>
        <v>Julio</v>
      </c>
    </row>
    <row r="84" spans="1:18" x14ac:dyDescent="0.25">
      <c r="A84" t="s">
        <v>6108</v>
      </c>
      <c r="B84" t="s">
        <v>114</v>
      </c>
      <c r="C84" s="1">
        <v>45442</v>
      </c>
      <c r="D84" t="s">
        <v>26</v>
      </c>
      <c r="E84" t="s">
        <v>27</v>
      </c>
      <c r="F84" t="s">
        <v>18</v>
      </c>
      <c r="G84" s="6">
        <v>2</v>
      </c>
      <c r="H84" s="2">
        <v>37311</v>
      </c>
      <c r="I84">
        <v>0.18</v>
      </c>
      <c r="J84" s="2">
        <v>44458</v>
      </c>
      <c r="K84" t="s">
        <v>24</v>
      </c>
      <c r="L84" s="2">
        <v>611900400</v>
      </c>
      <c r="M84" s="2">
        <v>167320400</v>
      </c>
      <c r="N84">
        <v>0.27344384805108807</v>
      </c>
      <c r="O84">
        <v>5</v>
      </c>
      <c r="P84" t="b">
        <v>1</v>
      </c>
      <c r="Q84" t="s">
        <v>16044</v>
      </c>
      <c r="R84" t="str">
        <f>PROPER(sales_data[[#This Row],[Nombre del mes]])</f>
        <v>Mayo</v>
      </c>
    </row>
    <row r="85" spans="1:18" x14ac:dyDescent="0.25">
      <c r="A85" t="s">
        <v>6109</v>
      </c>
      <c r="B85" t="s">
        <v>115</v>
      </c>
      <c r="C85" s="1">
        <v>45527</v>
      </c>
      <c r="D85" t="s">
        <v>41</v>
      </c>
      <c r="E85" t="s">
        <v>27</v>
      </c>
      <c r="F85" t="s">
        <v>29</v>
      </c>
      <c r="G85" s="6">
        <v>5</v>
      </c>
      <c r="H85" s="2">
        <v>45349</v>
      </c>
      <c r="I85">
        <v>0.21</v>
      </c>
      <c r="J85" s="2">
        <v>103993</v>
      </c>
      <c r="K85" t="s">
        <v>24</v>
      </c>
      <c r="L85" s="2">
        <v>1791285500</v>
      </c>
      <c r="M85" s="2">
        <v>751355500</v>
      </c>
      <c r="N85">
        <v>0.41945044494582245</v>
      </c>
      <c r="O85">
        <v>8</v>
      </c>
      <c r="P85" t="b">
        <v>1</v>
      </c>
      <c r="Q85" t="s">
        <v>16039</v>
      </c>
      <c r="R85" t="str">
        <f>PROPER(sales_data[[#This Row],[Nombre del mes]])</f>
        <v>Agosto</v>
      </c>
    </row>
    <row r="86" spans="1:18" x14ac:dyDescent="0.25">
      <c r="A86" t="s">
        <v>6110</v>
      </c>
      <c r="B86" t="s">
        <v>116</v>
      </c>
      <c r="C86" s="1">
        <v>45587</v>
      </c>
      <c r="D86" t="s">
        <v>26</v>
      </c>
      <c r="E86" t="s">
        <v>32</v>
      </c>
      <c r="F86" t="s">
        <v>23</v>
      </c>
      <c r="G86" s="6">
        <v>3</v>
      </c>
      <c r="H86" s="2">
        <v>23578</v>
      </c>
      <c r="I86">
        <v>0.18</v>
      </c>
      <c r="J86" s="2">
        <v>42899</v>
      </c>
      <c r="K86" t="s">
        <v>30</v>
      </c>
      <c r="L86" s="2">
        <v>580018800</v>
      </c>
      <c r="M86" s="2">
        <v>151028800</v>
      </c>
      <c r="N86">
        <v>0.26038604265930693</v>
      </c>
      <c r="O86">
        <v>10</v>
      </c>
      <c r="P86" t="b">
        <v>1</v>
      </c>
      <c r="Q86" t="s">
        <v>16043</v>
      </c>
      <c r="R86" t="str">
        <f>PROPER(sales_data[[#This Row],[Nombre del mes]])</f>
        <v>Octubre</v>
      </c>
    </row>
    <row r="87" spans="1:18" x14ac:dyDescent="0.25">
      <c r="A87" t="s">
        <v>6111</v>
      </c>
      <c r="B87" t="s">
        <v>117</v>
      </c>
      <c r="C87" s="1">
        <v>45499</v>
      </c>
      <c r="D87" t="s">
        <v>16</v>
      </c>
      <c r="E87" t="s">
        <v>27</v>
      </c>
      <c r="F87" t="s">
        <v>29</v>
      </c>
      <c r="G87" s="6">
        <v>9</v>
      </c>
      <c r="H87" s="2">
        <v>43634</v>
      </c>
      <c r="I87">
        <v>0.14000000000000001</v>
      </c>
      <c r="J87" s="2">
        <v>218788</v>
      </c>
      <c r="K87" t="s">
        <v>30</v>
      </c>
      <c r="L87" s="2">
        <v>3377271600</v>
      </c>
      <c r="M87" s="2">
        <v>1189391600</v>
      </c>
      <c r="N87">
        <v>0.35217528847842738</v>
      </c>
      <c r="O87">
        <v>7</v>
      </c>
      <c r="P87" t="b">
        <v>1</v>
      </c>
      <c r="Q87" t="s">
        <v>16042</v>
      </c>
      <c r="R87" t="str">
        <f>PROPER(sales_data[[#This Row],[Nombre del mes]])</f>
        <v>Julio</v>
      </c>
    </row>
    <row r="88" spans="1:18" x14ac:dyDescent="0.25">
      <c r="A88" t="s">
        <v>6112</v>
      </c>
      <c r="B88" t="s">
        <v>118</v>
      </c>
      <c r="C88" s="1">
        <v>45442</v>
      </c>
      <c r="D88" t="s">
        <v>41</v>
      </c>
      <c r="E88" t="s">
        <v>17</v>
      </c>
      <c r="F88" t="s">
        <v>18</v>
      </c>
      <c r="G88" s="6">
        <v>2</v>
      </c>
      <c r="H88" s="2">
        <v>46253</v>
      </c>
      <c r="I88">
        <v>0.03</v>
      </c>
      <c r="J88" s="2">
        <v>51716</v>
      </c>
      <c r="K88" t="s">
        <v>19</v>
      </c>
      <c r="L88" s="2">
        <v>897308200</v>
      </c>
      <c r="M88" s="2">
        <v>380148200</v>
      </c>
      <c r="N88">
        <v>0.42365399090301414</v>
      </c>
      <c r="O88">
        <v>5</v>
      </c>
      <c r="P88" t="b">
        <v>1</v>
      </c>
      <c r="Q88" t="s">
        <v>16044</v>
      </c>
      <c r="R88" t="str">
        <f>PROPER(sales_data[[#This Row],[Nombre del mes]])</f>
        <v>Mayo</v>
      </c>
    </row>
    <row r="89" spans="1:18" x14ac:dyDescent="0.25">
      <c r="A89" t="s">
        <v>6113</v>
      </c>
      <c r="B89" t="s">
        <v>119</v>
      </c>
      <c r="C89" s="1">
        <v>45428</v>
      </c>
      <c r="D89" t="s">
        <v>26</v>
      </c>
      <c r="E89" t="s">
        <v>35</v>
      </c>
      <c r="F89" t="s">
        <v>29</v>
      </c>
      <c r="G89" s="6">
        <v>4</v>
      </c>
      <c r="H89" s="2">
        <v>19298</v>
      </c>
      <c r="I89">
        <v>0.13</v>
      </c>
      <c r="J89" s="2">
        <v>50805</v>
      </c>
      <c r="K89" t="s">
        <v>30</v>
      </c>
      <c r="L89" s="2">
        <v>671570400</v>
      </c>
      <c r="M89" s="2">
        <v>163520400</v>
      </c>
      <c r="N89">
        <v>0.24348958798660572</v>
      </c>
      <c r="O89">
        <v>5</v>
      </c>
      <c r="P89" t="b">
        <v>1</v>
      </c>
      <c r="Q89" t="s">
        <v>16044</v>
      </c>
      <c r="R89" t="str">
        <f>PROPER(sales_data[[#This Row],[Nombre del mes]])</f>
        <v>Mayo</v>
      </c>
    </row>
    <row r="90" spans="1:18" x14ac:dyDescent="0.25">
      <c r="A90" t="s">
        <v>6114</v>
      </c>
      <c r="B90" t="s">
        <v>120</v>
      </c>
      <c r="C90" s="1">
        <v>45373</v>
      </c>
      <c r="D90" t="s">
        <v>16</v>
      </c>
      <c r="E90" t="s">
        <v>17</v>
      </c>
      <c r="F90" t="s">
        <v>29</v>
      </c>
      <c r="G90" s="6">
        <v>3</v>
      </c>
      <c r="H90" s="2">
        <v>15996</v>
      </c>
      <c r="I90">
        <v>0.17</v>
      </c>
      <c r="J90" s="2">
        <v>22733</v>
      </c>
      <c r="K90" t="s">
        <v>48</v>
      </c>
      <c r="L90" s="2">
        <v>398300400</v>
      </c>
      <c r="M90" s="2">
        <v>170970400</v>
      </c>
      <c r="N90">
        <v>0.42924988275181247</v>
      </c>
      <c r="O90">
        <v>3</v>
      </c>
      <c r="P90" t="b">
        <v>1</v>
      </c>
      <c r="Q90" t="s">
        <v>16046</v>
      </c>
      <c r="R90" t="str">
        <f>PROPER(sales_data[[#This Row],[Nombre del mes]])</f>
        <v>Marzo</v>
      </c>
    </row>
    <row r="91" spans="1:18" x14ac:dyDescent="0.25">
      <c r="A91" t="s">
        <v>6115</v>
      </c>
      <c r="B91" t="s">
        <v>121</v>
      </c>
      <c r="C91" s="1">
        <v>45566</v>
      </c>
      <c r="D91" t="s">
        <v>21</v>
      </c>
      <c r="E91" t="s">
        <v>32</v>
      </c>
      <c r="F91" t="s">
        <v>23</v>
      </c>
      <c r="G91" s="6">
        <v>8</v>
      </c>
      <c r="H91" s="2">
        <v>3365</v>
      </c>
      <c r="I91">
        <v>0.24</v>
      </c>
      <c r="J91" s="2">
        <v>10718</v>
      </c>
      <c r="K91" t="s">
        <v>24</v>
      </c>
      <c r="L91" s="2">
        <v>204592000</v>
      </c>
      <c r="M91" s="2">
        <v>97412000</v>
      </c>
      <c r="N91">
        <v>0.47612809885039492</v>
      </c>
      <c r="O91">
        <v>10</v>
      </c>
      <c r="P91" t="b">
        <v>1</v>
      </c>
      <c r="Q91" t="s">
        <v>16043</v>
      </c>
      <c r="R91" t="str">
        <f>PROPER(sales_data[[#This Row],[Nombre del mes]])</f>
        <v>Octubre</v>
      </c>
    </row>
    <row r="92" spans="1:18" x14ac:dyDescent="0.25">
      <c r="A92" t="s">
        <v>6116</v>
      </c>
      <c r="B92" t="s">
        <v>122</v>
      </c>
      <c r="C92" s="1">
        <v>45487</v>
      </c>
      <c r="D92" t="s">
        <v>21</v>
      </c>
      <c r="E92" t="s">
        <v>17</v>
      </c>
      <c r="F92" t="s">
        <v>23</v>
      </c>
      <c r="G92" s="6">
        <v>4</v>
      </c>
      <c r="H92" s="2">
        <v>39929</v>
      </c>
      <c r="I92">
        <v>0.11</v>
      </c>
      <c r="J92" s="2">
        <v>112401</v>
      </c>
      <c r="K92" t="s">
        <v>19</v>
      </c>
      <c r="L92" s="2">
        <v>1421472400</v>
      </c>
      <c r="M92" s="2">
        <v>297462400</v>
      </c>
      <c r="N92">
        <v>0.20926357768184595</v>
      </c>
      <c r="O92">
        <v>7</v>
      </c>
      <c r="P92" t="b">
        <v>1</v>
      </c>
      <c r="Q92" t="s">
        <v>16042</v>
      </c>
      <c r="R92" t="str">
        <f>PROPER(sales_data[[#This Row],[Nombre del mes]])</f>
        <v>Julio</v>
      </c>
    </row>
    <row r="93" spans="1:18" x14ac:dyDescent="0.25">
      <c r="A93" t="s">
        <v>6117</v>
      </c>
      <c r="B93" t="s">
        <v>123</v>
      </c>
      <c r="C93" s="1">
        <v>45389</v>
      </c>
      <c r="D93" t="s">
        <v>21</v>
      </c>
      <c r="E93" t="s">
        <v>27</v>
      </c>
      <c r="F93" t="s">
        <v>23</v>
      </c>
      <c r="G93" s="6">
        <v>5</v>
      </c>
      <c r="H93" s="2">
        <v>19868</v>
      </c>
      <c r="I93">
        <v>0.2</v>
      </c>
      <c r="J93" s="2">
        <v>46423</v>
      </c>
      <c r="K93" t="s">
        <v>42</v>
      </c>
      <c r="L93" s="2">
        <v>794720000</v>
      </c>
      <c r="M93" s="2">
        <v>330490000</v>
      </c>
      <c r="N93">
        <v>0.41585715723776928</v>
      </c>
      <c r="O93">
        <v>4</v>
      </c>
      <c r="P93" t="b">
        <v>1</v>
      </c>
      <c r="Q93" t="s">
        <v>16045</v>
      </c>
      <c r="R93" t="str">
        <f>PROPER(sales_data[[#This Row],[Nombre del mes]])</f>
        <v>Abril</v>
      </c>
    </row>
    <row r="94" spans="1:18" x14ac:dyDescent="0.25">
      <c r="A94" t="s">
        <v>6118</v>
      </c>
      <c r="B94" t="s">
        <v>124</v>
      </c>
      <c r="C94" s="1">
        <v>45528</v>
      </c>
      <c r="D94" t="s">
        <v>41</v>
      </c>
      <c r="E94" t="s">
        <v>22</v>
      </c>
      <c r="F94" t="s">
        <v>23</v>
      </c>
      <c r="G94" s="6">
        <v>1</v>
      </c>
      <c r="H94" s="2">
        <v>17726</v>
      </c>
      <c r="I94">
        <v>0.08</v>
      </c>
      <c r="J94" s="2">
        <v>11614</v>
      </c>
      <c r="K94" t="s">
        <v>30</v>
      </c>
      <c r="L94" s="2">
        <v>163079200</v>
      </c>
      <c r="M94" s="2">
        <v>46939200</v>
      </c>
      <c r="N94">
        <v>0.28783069821289287</v>
      </c>
      <c r="O94">
        <v>8</v>
      </c>
      <c r="P94" t="b">
        <v>1</v>
      </c>
      <c r="Q94" t="s">
        <v>16039</v>
      </c>
      <c r="R94" t="str">
        <f>PROPER(sales_data[[#This Row],[Nombre del mes]])</f>
        <v>Agosto</v>
      </c>
    </row>
    <row r="95" spans="1:18" x14ac:dyDescent="0.25">
      <c r="A95" t="s">
        <v>6119</v>
      </c>
      <c r="B95" t="s">
        <v>125</v>
      </c>
      <c r="C95" s="1">
        <v>45356</v>
      </c>
      <c r="D95" t="s">
        <v>26</v>
      </c>
      <c r="E95" t="s">
        <v>35</v>
      </c>
      <c r="F95" t="s">
        <v>23</v>
      </c>
      <c r="G95" s="6">
        <v>10</v>
      </c>
      <c r="H95" s="2">
        <v>28508</v>
      </c>
      <c r="I95">
        <v>0.1</v>
      </c>
      <c r="J95" s="2">
        <v>164772</v>
      </c>
      <c r="K95" t="s">
        <v>19</v>
      </c>
      <c r="L95" s="2">
        <v>2565720000</v>
      </c>
      <c r="M95" s="2">
        <v>918000000</v>
      </c>
      <c r="N95">
        <v>0.35779430335344464</v>
      </c>
      <c r="O95">
        <v>3</v>
      </c>
      <c r="P95" t="b">
        <v>1</v>
      </c>
      <c r="Q95" t="s">
        <v>16046</v>
      </c>
      <c r="R95" t="str">
        <f>PROPER(sales_data[[#This Row],[Nombre del mes]])</f>
        <v>Marzo</v>
      </c>
    </row>
    <row r="96" spans="1:18" x14ac:dyDescent="0.25">
      <c r="A96" t="s">
        <v>6120</v>
      </c>
      <c r="B96" t="s">
        <v>34</v>
      </c>
      <c r="C96" s="1">
        <v>45504</v>
      </c>
      <c r="D96" t="s">
        <v>26</v>
      </c>
      <c r="E96" t="s">
        <v>17</v>
      </c>
      <c r="F96" t="s">
        <v>23</v>
      </c>
      <c r="G96" s="6">
        <v>6</v>
      </c>
      <c r="H96" s="2">
        <v>23317</v>
      </c>
      <c r="I96">
        <v>0.03</v>
      </c>
      <c r="J96" s="2">
        <v>77683</v>
      </c>
      <c r="K96" t="s">
        <v>19</v>
      </c>
      <c r="L96" s="2">
        <v>1357049400</v>
      </c>
      <c r="M96" s="2">
        <v>580219400</v>
      </c>
      <c r="N96">
        <v>0.42755952730976482</v>
      </c>
      <c r="O96">
        <v>7</v>
      </c>
      <c r="P96" t="b">
        <v>1</v>
      </c>
      <c r="Q96" t="s">
        <v>16042</v>
      </c>
      <c r="R96" t="str">
        <f>PROPER(sales_data[[#This Row],[Nombre del mes]])</f>
        <v>Julio</v>
      </c>
    </row>
    <row r="97" spans="1:18" x14ac:dyDescent="0.25">
      <c r="A97" t="s">
        <v>6121</v>
      </c>
      <c r="B97" t="s">
        <v>126</v>
      </c>
      <c r="C97" s="1">
        <v>45610</v>
      </c>
      <c r="D97" t="s">
        <v>41</v>
      </c>
      <c r="E97" t="s">
        <v>17</v>
      </c>
      <c r="F97" t="s">
        <v>29</v>
      </c>
      <c r="G97" s="6">
        <v>1</v>
      </c>
      <c r="H97" s="2">
        <v>2180</v>
      </c>
      <c r="I97">
        <v>0.27</v>
      </c>
      <c r="J97" s="2">
        <v>1194</v>
      </c>
      <c r="K97" t="s">
        <v>42</v>
      </c>
      <c r="L97" s="2">
        <v>15914000</v>
      </c>
      <c r="M97" s="2">
        <v>3974000</v>
      </c>
      <c r="N97">
        <v>0.24971723011185121</v>
      </c>
      <c r="O97">
        <v>11</v>
      </c>
      <c r="P97" t="b">
        <v>1</v>
      </c>
      <c r="Q97" t="s">
        <v>16041</v>
      </c>
      <c r="R97" t="str">
        <f>PROPER(sales_data[[#This Row],[Nombre del mes]])</f>
        <v>Noviembre</v>
      </c>
    </row>
    <row r="98" spans="1:18" x14ac:dyDescent="0.25">
      <c r="A98" t="s">
        <v>6122</v>
      </c>
      <c r="B98" t="s">
        <v>127</v>
      </c>
      <c r="C98" s="1">
        <v>45649</v>
      </c>
      <c r="D98" t="s">
        <v>41</v>
      </c>
      <c r="E98" t="s">
        <v>32</v>
      </c>
      <c r="F98" t="s">
        <v>29</v>
      </c>
      <c r="G98" s="6">
        <v>8</v>
      </c>
      <c r="H98" s="2">
        <v>32570</v>
      </c>
      <c r="I98">
        <v>0.18</v>
      </c>
      <c r="J98" s="2">
        <v>131143</v>
      </c>
      <c r="K98" t="s">
        <v>42</v>
      </c>
      <c r="L98" s="2">
        <v>2136592000</v>
      </c>
      <c r="M98" s="2">
        <v>825162000</v>
      </c>
      <c r="N98">
        <v>0.38620475972951318</v>
      </c>
      <c r="O98">
        <v>12</v>
      </c>
      <c r="P98" t="b">
        <v>1</v>
      </c>
      <c r="Q98" t="s">
        <v>16049</v>
      </c>
      <c r="R98" t="str">
        <f>PROPER(sales_data[[#This Row],[Nombre del mes]])</f>
        <v>Diciembre</v>
      </c>
    </row>
    <row r="99" spans="1:18" x14ac:dyDescent="0.25">
      <c r="A99" t="s">
        <v>6123</v>
      </c>
      <c r="B99" t="s">
        <v>128</v>
      </c>
      <c r="C99" s="1">
        <v>45619</v>
      </c>
      <c r="D99" t="s">
        <v>21</v>
      </c>
      <c r="E99" t="s">
        <v>32</v>
      </c>
      <c r="F99" t="s">
        <v>29</v>
      </c>
      <c r="G99" s="6">
        <v>9</v>
      </c>
      <c r="H99" s="2">
        <v>38508</v>
      </c>
      <c r="I99">
        <v>0.28999999999999998</v>
      </c>
      <c r="J99" s="2">
        <v>190373</v>
      </c>
      <c r="K99" t="s">
        <v>19</v>
      </c>
      <c r="L99" s="2">
        <v>2460661200</v>
      </c>
      <c r="M99" s="2">
        <v>556931200</v>
      </c>
      <c r="N99">
        <v>0.22633396259509436</v>
      </c>
      <c r="O99">
        <v>11</v>
      </c>
      <c r="P99" t="b">
        <v>1</v>
      </c>
      <c r="Q99" t="s">
        <v>16041</v>
      </c>
      <c r="R99" t="str">
        <f>PROPER(sales_data[[#This Row],[Nombre del mes]])</f>
        <v>Noviembre</v>
      </c>
    </row>
    <row r="100" spans="1:18" x14ac:dyDescent="0.25">
      <c r="A100" t="s">
        <v>6124</v>
      </c>
      <c r="B100" t="s">
        <v>129</v>
      </c>
      <c r="C100" s="1">
        <v>45508</v>
      </c>
      <c r="D100" t="s">
        <v>16</v>
      </c>
      <c r="E100" t="s">
        <v>22</v>
      </c>
      <c r="F100" t="s">
        <v>29</v>
      </c>
      <c r="G100" s="6">
        <v>8</v>
      </c>
      <c r="H100" s="2">
        <v>30769</v>
      </c>
      <c r="I100">
        <v>0.01</v>
      </c>
      <c r="J100" s="2">
        <v>181372</v>
      </c>
      <c r="K100" t="s">
        <v>48</v>
      </c>
      <c r="L100" s="2">
        <v>2436904800</v>
      </c>
      <c r="M100" s="2">
        <v>623184800</v>
      </c>
      <c r="N100">
        <v>0.25572800381861449</v>
      </c>
      <c r="O100">
        <v>8</v>
      </c>
      <c r="P100" t="b">
        <v>1</v>
      </c>
      <c r="Q100" t="s">
        <v>16039</v>
      </c>
      <c r="R100" t="str">
        <f>PROPER(sales_data[[#This Row],[Nombre del mes]])</f>
        <v>Agosto</v>
      </c>
    </row>
    <row r="101" spans="1:18" x14ac:dyDescent="0.25">
      <c r="A101" t="s">
        <v>6125</v>
      </c>
      <c r="B101" t="s">
        <v>130</v>
      </c>
      <c r="C101" s="1">
        <v>45654</v>
      </c>
      <c r="D101" t="s">
        <v>16</v>
      </c>
      <c r="E101" t="s">
        <v>27</v>
      </c>
      <c r="F101" t="s">
        <v>23</v>
      </c>
      <c r="G101" s="6">
        <v>9</v>
      </c>
      <c r="H101" s="2">
        <v>20382</v>
      </c>
      <c r="I101">
        <v>0.26</v>
      </c>
      <c r="J101" s="2">
        <v>73478</v>
      </c>
      <c r="K101" t="s">
        <v>30</v>
      </c>
      <c r="L101" s="2">
        <v>1357441200</v>
      </c>
      <c r="M101" s="2">
        <v>622661200</v>
      </c>
      <c r="N101">
        <v>0.45870215225528738</v>
      </c>
      <c r="O101">
        <v>12</v>
      </c>
      <c r="P101" t="b">
        <v>1</v>
      </c>
      <c r="Q101" t="s">
        <v>16049</v>
      </c>
      <c r="R101" t="str">
        <f>PROPER(sales_data[[#This Row],[Nombre del mes]])</f>
        <v>Diciembre</v>
      </c>
    </row>
    <row r="102" spans="1:18" x14ac:dyDescent="0.25">
      <c r="A102" t="s">
        <v>6126</v>
      </c>
      <c r="B102" t="s">
        <v>131</v>
      </c>
      <c r="C102" s="1">
        <v>45366</v>
      </c>
      <c r="D102" t="s">
        <v>26</v>
      </c>
      <c r="E102" t="s">
        <v>22</v>
      </c>
      <c r="F102" t="s">
        <v>18</v>
      </c>
      <c r="G102" s="6">
        <v>1</v>
      </c>
      <c r="H102" s="2">
        <v>20417</v>
      </c>
      <c r="I102">
        <v>7.0000000000000007E-2</v>
      </c>
      <c r="J102" s="2">
        <v>10784</v>
      </c>
      <c r="K102" t="s">
        <v>42</v>
      </c>
      <c r="L102" s="2">
        <v>189878100</v>
      </c>
      <c r="M102" s="2">
        <v>82038100</v>
      </c>
      <c r="N102">
        <v>0.43205667214913146</v>
      </c>
      <c r="O102">
        <v>3</v>
      </c>
      <c r="P102" t="b">
        <v>1</v>
      </c>
      <c r="Q102" t="s">
        <v>16046</v>
      </c>
      <c r="R102" t="str">
        <f>PROPER(sales_data[[#This Row],[Nombre del mes]])</f>
        <v>Marzo</v>
      </c>
    </row>
    <row r="103" spans="1:18" x14ac:dyDescent="0.25">
      <c r="A103" t="s">
        <v>6127</v>
      </c>
      <c r="B103" t="s">
        <v>132</v>
      </c>
      <c r="C103" s="1">
        <v>45571</v>
      </c>
      <c r="D103" t="s">
        <v>16</v>
      </c>
      <c r="E103" t="s">
        <v>35</v>
      </c>
      <c r="F103" t="s">
        <v>18</v>
      </c>
      <c r="G103" s="6">
        <v>4</v>
      </c>
      <c r="H103" s="2">
        <v>20752</v>
      </c>
      <c r="I103">
        <v>0.21</v>
      </c>
      <c r="J103" s="2">
        <v>48769</v>
      </c>
      <c r="K103" t="s">
        <v>30</v>
      </c>
      <c r="L103" s="2">
        <v>655763200</v>
      </c>
      <c r="M103" s="2">
        <v>168073200</v>
      </c>
      <c r="N103">
        <v>0.25630166499126517</v>
      </c>
      <c r="O103">
        <v>10</v>
      </c>
      <c r="P103" t="b">
        <v>1</v>
      </c>
      <c r="Q103" t="s">
        <v>16043</v>
      </c>
      <c r="R103" t="str">
        <f>PROPER(sales_data[[#This Row],[Nombre del mes]])</f>
        <v>Octubre</v>
      </c>
    </row>
    <row r="104" spans="1:18" x14ac:dyDescent="0.25">
      <c r="A104" t="s">
        <v>6128</v>
      </c>
      <c r="B104" t="s">
        <v>133</v>
      </c>
      <c r="C104" s="1">
        <v>45465</v>
      </c>
      <c r="D104" t="s">
        <v>21</v>
      </c>
      <c r="E104" t="s">
        <v>32</v>
      </c>
      <c r="F104" t="s">
        <v>23</v>
      </c>
      <c r="G104" s="6">
        <v>10</v>
      </c>
      <c r="H104" s="2">
        <v>48473</v>
      </c>
      <c r="I104">
        <v>0.06</v>
      </c>
      <c r="J104" s="2">
        <v>313456</v>
      </c>
      <c r="K104" t="s">
        <v>19</v>
      </c>
      <c r="L104" s="2">
        <v>4556462000</v>
      </c>
      <c r="M104" s="2">
        <v>1421902000</v>
      </c>
      <c r="N104">
        <v>0.31206273639503634</v>
      </c>
      <c r="O104">
        <v>6</v>
      </c>
      <c r="P104" t="b">
        <v>1</v>
      </c>
      <c r="Q104" t="s">
        <v>16040</v>
      </c>
      <c r="R104" t="str">
        <f>PROPER(sales_data[[#This Row],[Nombre del mes]])</f>
        <v>Junio</v>
      </c>
    </row>
    <row r="105" spans="1:18" x14ac:dyDescent="0.25">
      <c r="A105" t="s">
        <v>6129</v>
      </c>
      <c r="B105" t="s">
        <v>134</v>
      </c>
      <c r="C105" s="1">
        <v>45428</v>
      </c>
      <c r="D105" t="s">
        <v>16</v>
      </c>
      <c r="E105" t="s">
        <v>32</v>
      </c>
      <c r="F105" t="s">
        <v>18</v>
      </c>
      <c r="G105" s="6">
        <v>2</v>
      </c>
      <c r="H105" s="2">
        <v>16940</v>
      </c>
      <c r="I105">
        <v>0.22</v>
      </c>
      <c r="J105" s="2">
        <v>15134</v>
      </c>
      <c r="K105" t="s">
        <v>48</v>
      </c>
      <c r="L105" s="2">
        <v>264264000</v>
      </c>
      <c r="M105" s="2">
        <v>112924000</v>
      </c>
      <c r="N105">
        <v>0.42731510913329096</v>
      </c>
      <c r="O105">
        <v>5</v>
      </c>
      <c r="P105" t="b">
        <v>1</v>
      </c>
      <c r="Q105" t="s">
        <v>16044</v>
      </c>
      <c r="R105" t="str">
        <f>PROPER(sales_data[[#This Row],[Nombre del mes]])</f>
        <v>Mayo</v>
      </c>
    </row>
    <row r="106" spans="1:18" x14ac:dyDescent="0.25">
      <c r="A106" t="s">
        <v>6130</v>
      </c>
      <c r="B106" t="s">
        <v>135</v>
      </c>
      <c r="C106" s="1">
        <v>45436</v>
      </c>
      <c r="D106" t="s">
        <v>16</v>
      </c>
      <c r="E106" t="s">
        <v>35</v>
      </c>
      <c r="F106" t="s">
        <v>29</v>
      </c>
      <c r="G106" s="6">
        <v>1</v>
      </c>
      <c r="H106" s="2">
        <v>29059</v>
      </c>
      <c r="I106">
        <v>0.03</v>
      </c>
      <c r="J106" s="2">
        <v>17794</v>
      </c>
      <c r="K106" t="s">
        <v>30</v>
      </c>
      <c r="L106" s="2">
        <v>281872300</v>
      </c>
      <c r="M106" s="2">
        <v>103932300</v>
      </c>
      <c r="N106">
        <v>0.36872122588846085</v>
      </c>
      <c r="O106">
        <v>5</v>
      </c>
      <c r="P106" t="b">
        <v>1</v>
      </c>
      <c r="Q106" t="s">
        <v>16044</v>
      </c>
      <c r="R106" t="str">
        <f>PROPER(sales_data[[#This Row],[Nombre del mes]])</f>
        <v>Mayo</v>
      </c>
    </row>
    <row r="107" spans="1:18" x14ac:dyDescent="0.25">
      <c r="A107" t="s">
        <v>6131</v>
      </c>
      <c r="B107" t="s">
        <v>136</v>
      </c>
      <c r="C107" s="1">
        <v>45330</v>
      </c>
      <c r="D107" t="s">
        <v>16</v>
      </c>
      <c r="E107" t="s">
        <v>22</v>
      </c>
      <c r="F107" t="s">
        <v>18</v>
      </c>
      <c r="G107" s="6">
        <v>5</v>
      </c>
      <c r="H107" s="2">
        <v>38384</v>
      </c>
      <c r="I107">
        <v>0.13</v>
      </c>
      <c r="J107" s="2">
        <v>114637</v>
      </c>
      <c r="K107" t="s">
        <v>42</v>
      </c>
      <c r="L107" s="2">
        <v>1669704000</v>
      </c>
      <c r="M107" s="2">
        <v>523334000</v>
      </c>
      <c r="N107">
        <v>0.31342920661386686</v>
      </c>
      <c r="O107">
        <v>2</v>
      </c>
      <c r="P107" t="b">
        <v>1</v>
      </c>
      <c r="Q107" t="s">
        <v>16048</v>
      </c>
      <c r="R107" t="str">
        <f>PROPER(sales_data[[#This Row],[Nombre del mes]])</f>
        <v>Febrero</v>
      </c>
    </row>
    <row r="108" spans="1:18" x14ac:dyDescent="0.25">
      <c r="A108" t="s">
        <v>6132</v>
      </c>
      <c r="B108" t="s">
        <v>137</v>
      </c>
      <c r="C108" s="1">
        <v>45555</v>
      </c>
      <c r="D108" t="s">
        <v>26</v>
      </c>
      <c r="E108" t="s">
        <v>35</v>
      </c>
      <c r="F108" t="s">
        <v>29</v>
      </c>
      <c r="G108" s="6">
        <v>8</v>
      </c>
      <c r="H108" s="2">
        <v>13109</v>
      </c>
      <c r="I108">
        <v>0.01</v>
      </c>
      <c r="J108" s="2">
        <v>66451</v>
      </c>
      <c r="K108" t="s">
        <v>30</v>
      </c>
      <c r="L108" s="2">
        <v>1038232800</v>
      </c>
      <c r="M108" s="2">
        <v>373722800</v>
      </c>
      <c r="N108">
        <v>0.35996050211474728</v>
      </c>
      <c r="O108">
        <v>9</v>
      </c>
      <c r="P108" t="b">
        <v>1</v>
      </c>
      <c r="Q108" t="s">
        <v>16050</v>
      </c>
      <c r="R108" t="str">
        <f>PROPER(sales_data[[#This Row],[Nombre del mes]])</f>
        <v>Septiembre</v>
      </c>
    </row>
    <row r="109" spans="1:18" x14ac:dyDescent="0.25">
      <c r="A109" t="s">
        <v>6133</v>
      </c>
      <c r="B109" t="s">
        <v>138</v>
      </c>
      <c r="C109" s="1">
        <v>45513</v>
      </c>
      <c r="D109" t="s">
        <v>16</v>
      </c>
      <c r="E109" t="s">
        <v>22</v>
      </c>
      <c r="F109" t="s">
        <v>29</v>
      </c>
      <c r="G109" s="6">
        <v>10</v>
      </c>
      <c r="H109" s="2">
        <v>19432</v>
      </c>
      <c r="I109">
        <v>0.2</v>
      </c>
      <c r="J109" s="2">
        <v>117344</v>
      </c>
      <c r="K109" t="s">
        <v>24</v>
      </c>
      <c r="L109" s="2">
        <v>1554560000</v>
      </c>
      <c r="M109" s="2">
        <v>381120000</v>
      </c>
      <c r="N109">
        <v>0.24516261836146563</v>
      </c>
      <c r="O109">
        <v>8</v>
      </c>
      <c r="P109" t="b">
        <v>1</v>
      </c>
      <c r="Q109" t="s">
        <v>16039</v>
      </c>
      <c r="R109" t="str">
        <f>PROPER(sales_data[[#This Row],[Nombre del mes]])</f>
        <v>Agosto</v>
      </c>
    </row>
    <row r="110" spans="1:18" x14ac:dyDescent="0.25">
      <c r="A110" t="s">
        <v>6134</v>
      </c>
      <c r="B110" t="s">
        <v>139</v>
      </c>
      <c r="C110" s="1">
        <v>45450</v>
      </c>
      <c r="D110" t="s">
        <v>26</v>
      </c>
      <c r="E110" t="s">
        <v>22</v>
      </c>
      <c r="F110" t="s">
        <v>18</v>
      </c>
      <c r="G110" s="6">
        <v>4</v>
      </c>
      <c r="H110" s="2">
        <v>8823</v>
      </c>
      <c r="I110">
        <v>0.14000000000000001</v>
      </c>
      <c r="J110" s="2">
        <v>18943</v>
      </c>
      <c r="K110" t="s">
        <v>48</v>
      </c>
      <c r="L110" s="2">
        <v>303511200</v>
      </c>
      <c r="M110" s="2">
        <v>114081200</v>
      </c>
      <c r="N110">
        <v>0.37587146701670315</v>
      </c>
      <c r="O110">
        <v>6</v>
      </c>
      <c r="P110" t="b">
        <v>1</v>
      </c>
      <c r="Q110" t="s">
        <v>16040</v>
      </c>
      <c r="R110" t="str">
        <f>PROPER(sales_data[[#This Row],[Nombre del mes]])</f>
        <v>Junio</v>
      </c>
    </row>
    <row r="111" spans="1:18" x14ac:dyDescent="0.25">
      <c r="A111" t="s">
        <v>6135</v>
      </c>
      <c r="B111" t="s">
        <v>140</v>
      </c>
      <c r="C111" s="1">
        <v>45592</v>
      </c>
      <c r="D111" t="s">
        <v>26</v>
      </c>
      <c r="E111" t="s">
        <v>32</v>
      </c>
      <c r="F111" t="s">
        <v>23</v>
      </c>
      <c r="G111" s="6">
        <v>9</v>
      </c>
      <c r="H111" s="2">
        <v>19552</v>
      </c>
      <c r="I111">
        <v>0.23</v>
      </c>
      <c r="J111" s="2">
        <v>86354</v>
      </c>
      <c r="K111" t="s">
        <v>48</v>
      </c>
      <c r="L111" s="2">
        <v>1354953600</v>
      </c>
      <c r="M111" s="2">
        <v>491413600</v>
      </c>
      <c r="N111">
        <v>0.36267928289204887</v>
      </c>
      <c r="O111">
        <v>10</v>
      </c>
      <c r="P111" t="b">
        <v>1</v>
      </c>
      <c r="Q111" t="s">
        <v>16043</v>
      </c>
      <c r="R111" t="str">
        <f>PROPER(sales_data[[#This Row],[Nombre del mes]])</f>
        <v>Octubre</v>
      </c>
    </row>
    <row r="112" spans="1:18" x14ac:dyDescent="0.25">
      <c r="A112" t="s">
        <v>6136</v>
      </c>
      <c r="B112" t="s">
        <v>141</v>
      </c>
      <c r="C112" s="1">
        <v>45630</v>
      </c>
      <c r="D112" t="s">
        <v>41</v>
      </c>
      <c r="E112" t="s">
        <v>27</v>
      </c>
      <c r="F112" t="s">
        <v>29</v>
      </c>
      <c r="G112" s="6">
        <v>5</v>
      </c>
      <c r="H112" s="2">
        <v>32298</v>
      </c>
      <c r="I112">
        <v>0.04</v>
      </c>
      <c r="J112" s="2">
        <v>123406</v>
      </c>
      <c r="K112" t="s">
        <v>42</v>
      </c>
      <c r="L112" s="2">
        <v>1550304000</v>
      </c>
      <c r="M112" s="2">
        <v>316244000</v>
      </c>
      <c r="N112">
        <v>0.20398837905339856</v>
      </c>
      <c r="O112">
        <v>12</v>
      </c>
      <c r="P112" t="b">
        <v>1</v>
      </c>
      <c r="Q112" t="s">
        <v>16049</v>
      </c>
      <c r="R112" t="str">
        <f>PROPER(sales_data[[#This Row],[Nombre del mes]])</f>
        <v>Diciembre</v>
      </c>
    </row>
    <row r="113" spans="1:18" x14ac:dyDescent="0.25">
      <c r="A113" t="s">
        <v>6137</v>
      </c>
      <c r="B113" t="s">
        <v>142</v>
      </c>
      <c r="C113" s="1">
        <v>45505</v>
      </c>
      <c r="D113" t="s">
        <v>26</v>
      </c>
      <c r="E113" t="s">
        <v>22</v>
      </c>
      <c r="F113" t="s">
        <v>29</v>
      </c>
      <c r="G113" s="6">
        <v>8</v>
      </c>
      <c r="H113" s="2">
        <v>24502</v>
      </c>
      <c r="I113">
        <v>0.01</v>
      </c>
      <c r="J113" s="2">
        <v>138910</v>
      </c>
      <c r="K113" t="s">
        <v>30</v>
      </c>
      <c r="L113" s="2">
        <v>1940558400</v>
      </c>
      <c r="M113" s="2">
        <v>551458400</v>
      </c>
      <c r="N113">
        <v>0.28417511165858239</v>
      </c>
      <c r="O113">
        <v>8</v>
      </c>
      <c r="P113" t="b">
        <v>1</v>
      </c>
      <c r="Q113" t="s">
        <v>16039</v>
      </c>
      <c r="R113" t="str">
        <f>PROPER(sales_data[[#This Row],[Nombre del mes]])</f>
        <v>Agosto</v>
      </c>
    </row>
    <row r="114" spans="1:18" x14ac:dyDescent="0.25">
      <c r="A114" t="s">
        <v>6138</v>
      </c>
      <c r="B114" t="s">
        <v>143</v>
      </c>
      <c r="C114" s="1">
        <v>45462</v>
      </c>
      <c r="D114" t="s">
        <v>21</v>
      </c>
      <c r="E114" t="s">
        <v>22</v>
      </c>
      <c r="F114" t="s">
        <v>29</v>
      </c>
      <c r="G114" s="6">
        <v>5</v>
      </c>
      <c r="H114" s="2">
        <v>21646</v>
      </c>
      <c r="I114">
        <v>0.19</v>
      </c>
      <c r="J114" s="2">
        <v>47530</v>
      </c>
      <c r="K114" t="s">
        <v>24</v>
      </c>
      <c r="L114" s="2">
        <v>876663000</v>
      </c>
      <c r="M114" s="2">
        <v>401363000</v>
      </c>
      <c r="N114">
        <v>0.45783043199039997</v>
      </c>
      <c r="O114">
        <v>6</v>
      </c>
      <c r="P114" t="b">
        <v>1</v>
      </c>
      <c r="Q114" t="s">
        <v>16040</v>
      </c>
      <c r="R114" t="str">
        <f>PROPER(sales_data[[#This Row],[Nombre del mes]])</f>
        <v>Junio</v>
      </c>
    </row>
    <row r="115" spans="1:18" x14ac:dyDescent="0.25">
      <c r="A115" t="s">
        <v>6139</v>
      </c>
      <c r="B115" t="s">
        <v>144</v>
      </c>
      <c r="C115" s="1">
        <v>45354</v>
      </c>
      <c r="D115" t="s">
        <v>26</v>
      </c>
      <c r="E115" t="s">
        <v>32</v>
      </c>
      <c r="F115" t="s">
        <v>18</v>
      </c>
      <c r="G115" s="6">
        <v>7</v>
      </c>
      <c r="H115" s="2">
        <v>18483</v>
      </c>
      <c r="I115">
        <v>0.12</v>
      </c>
      <c r="J115" s="2">
        <v>85120</v>
      </c>
      <c r="K115" t="s">
        <v>19</v>
      </c>
      <c r="L115" s="2">
        <v>1138552800</v>
      </c>
      <c r="M115" s="2">
        <v>287352800</v>
      </c>
      <c r="N115">
        <v>0.25238425481892451</v>
      </c>
      <c r="O115">
        <v>3</v>
      </c>
      <c r="P115" t="b">
        <v>1</v>
      </c>
      <c r="Q115" t="s">
        <v>16046</v>
      </c>
      <c r="R115" t="str">
        <f>PROPER(sales_data[[#This Row],[Nombre del mes]])</f>
        <v>Marzo</v>
      </c>
    </row>
    <row r="116" spans="1:18" x14ac:dyDescent="0.25">
      <c r="A116" t="s">
        <v>6140</v>
      </c>
      <c r="B116" t="s">
        <v>145</v>
      </c>
      <c r="C116" s="1">
        <v>45642</v>
      </c>
      <c r="D116" t="s">
        <v>21</v>
      </c>
      <c r="E116" t="s">
        <v>22</v>
      </c>
      <c r="F116" t="s">
        <v>23</v>
      </c>
      <c r="G116" s="6">
        <v>3</v>
      </c>
      <c r="H116" s="2">
        <v>10680</v>
      </c>
      <c r="I116">
        <v>0.27</v>
      </c>
      <c r="J116" s="2">
        <v>15381</v>
      </c>
      <c r="K116" t="s">
        <v>30</v>
      </c>
      <c r="L116" s="2">
        <v>233892000</v>
      </c>
      <c r="M116" s="2">
        <v>80082000</v>
      </c>
      <c r="N116">
        <v>0.3423887948283823</v>
      </c>
      <c r="O116">
        <v>12</v>
      </c>
      <c r="P116" t="b">
        <v>1</v>
      </c>
      <c r="Q116" t="s">
        <v>16049</v>
      </c>
      <c r="R116" t="str">
        <f>PROPER(sales_data[[#This Row],[Nombre del mes]])</f>
        <v>Diciembre</v>
      </c>
    </row>
    <row r="117" spans="1:18" x14ac:dyDescent="0.25">
      <c r="A117" t="s">
        <v>6141</v>
      </c>
      <c r="B117" t="s">
        <v>146</v>
      </c>
      <c r="C117" s="1">
        <v>45628</v>
      </c>
      <c r="D117" t="s">
        <v>16</v>
      </c>
      <c r="E117" t="s">
        <v>27</v>
      </c>
      <c r="F117" t="s">
        <v>23</v>
      </c>
      <c r="G117" s="6">
        <v>3</v>
      </c>
      <c r="H117" s="2">
        <v>7931</v>
      </c>
      <c r="I117">
        <v>0.26</v>
      </c>
      <c r="J117" s="2">
        <v>11616</v>
      </c>
      <c r="K117" t="s">
        <v>24</v>
      </c>
      <c r="L117" s="2">
        <v>176068200</v>
      </c>
      <c r="M117" s="2">
        <v>59908200</v>
      </c>
      <c r="N117">
        <v>0.34025565093526261</v>
      </c>
      <c r="O117">
        <v>12</v>
      </c>
      <c r="P117" t="b">
        <v>1</v>
      </c>
      <c r="Q117" t="s">
        <v>16049</v>
      </c>
      <c r="R117" t="str">
        <f>PROPER(sales_data[[#This Row],[Nombre del mes]])</f>
        <v>Diciembre</v>
      </c>
    </row>
    <row r="118" spans="1:18" x14ac:dyDescent="0.25">
      <c r="A118" t="s">
        <v>6142</v>
      </c>
      <c r="B118" t="s">
        <v>147</v>
      </c>
      <c r="C118" s="1">
        <v>45502</v>
      </c>
      <c r="D118" t="s">
        <v>16</v>
      </c>
      <c r="E118" t="s">
        <v>32</v>
      </c>
      <c r="F118" t="s">
        <v>29</v>
      </c>
      <c r="G118" s="6">
        <v>9</v>
      </c>
      <c r="H118" s="2">
        <v>26054</v>
      </c>
      <c r="I118">
        <v>0.19</v>
      </c>
      <c r="J118" s="2">
        <v>119745</v>
      </c>
      <c r="K118" t="s">
        <v>24</v>
      </c>
      <c r="L118" s="2">
        <v>1899336600</v>
      </c>
      <c r="M118" s="2">
        <v>701886600</v>
      </c>
      <c r="N118">
        <v>0.36954302886597351</v>
      </c>
      <c r="O118">
        <v>7</v>
      </c>
      <c r="P118" t="b">
        <v>1</v>
      </c>
      <c r="Q118" t="s">
        <v>16042</v>
      </c>
      <c r="R118" t="str">
        <f>PROPER(sales_data[[#This Row],[Nombre del mes]])</f>
        <v>Julio</v>
      </c>
    </row>
    <row r="119" spans="1:18" x14ac:dyDescent="0.25">
      <c r="A119" t="s">
        <v>6143</v>
      </c>
      <c r="B119" t="s">
        <v>148</v>
      </c>
      <c r="C119" s="1">
        <v>45632</v>
      </c>
      <c r="D119" t="s">
        <v>16</v>
      </c>
      <c r="E119" t="s">
        <v>27</v>
      </c>
      <c r="F119" t="s">
        <v>23</v>
      </c>
      <c r="G119" s="6">
        <v>4</v>
      </c>
      <c r="H119" s="2">
        <v>44778</v>
      </c>
      <c r="I119">
        <v>0.22</v>
      </c>
      <c r="J119" s="2">
        <v>109909</v>
      </c>
      <c r="K119" t="s">
        <v>48</v>
      </c>
      <c r="L119" s="2">
        <v>1397073600</v>
      </c>
      <c r="M119" s="2">
        <v>297983600</v>
      </c>
      <c r="N119">
        <v>0.21329126826245948</v>
      </c>
      <c r="O119">
        <v>12</v>
      </c>
      <c r="P119" t="b">
        <v>1</v>
      </c>
      <c r="Q119" t="s">
        <v>16049</v>
      </c>
      <c r="R119" t="str">
        <f>PROPER(sales_data[[#This Row],[Nombre del mes]])</f>
        <v>Diciembre</v>
      </c>
    </row>
    <row r="120" spans="1:18" x14ac:dyDescent="0.25">
      <c r="A120" t="s">
        <v>6144</v>
      </c>
      <c r="B120" t="s">
        <v>149</v>
      </c>
      <c r="C120" s="1">
        <v>45527</v>
      </c>
      <c r="D120" t="s">
        <v>26</v>
      </c>
      <c r="E120" t="s">
        <v>22</v>
      </c>
      <c r="F120" t="s">
        <v>23</v>
      </c>
      <c r="G120" s="6">
        <v>6</v>
      </c>
      <c r="H120" s="2">
        <v>45431</v>
      </c>
      <c r="I120">
        <v>0.21</v>
      </c>
      <c r="J120" s="2">
        <v>115938</v>
      </c>
      <c r="K120" t="s">
        <v>42</v>
      </c>
      <c r="L120" s="2">
        <v>2153429400</v>
      </c>
      <c r="M120" s="2">
        <v>994049400</v>
      </c>
      <c r="N120">
        <v>0.46161225438827946</v>
      </c>
      <c r="O120">
        <v>8</v>
      </c>
      <c r="P120" t="b">
        <v>1</v>
      </c>
      <c r="Q120" t="s">
        <v>16039</v>
      </c>
      <c r="R120" t="str">
        <f>PROPER(sales_data[[#This Row],[Nombre del mes]])</f>
        <v>Agosto</v>
      </c>
    </row>
    <row r="121" spans="1:18" x14ac:dyDescent="0.25">
      <c r="A121" t="s">
        <v>6145</v>
      </c>
      <c r="B121" t="s">
        <v>150</v>
      </c>
      <c r="C121" s="1">
        <v>45472</v>
      </c>
      <c r="D121" t="s">
        <v>16</v>
      </c>
      <c r="E121" t="s">
        <v>35</v>
      </c>
      <c r="F121" t="s">
        <v>18</v>
      </c>
      <c r="G121" s="6">
        <v>10</v>
      </c>
      <c r="H121" s="2">
        <v>19368</v>
      </c>
      <c r="I121">
        <v>7.0000000000000007E-2</v>
      </c>
      <c r="J121" s="2">
        <v>127246</v>
      </c>
      <c r="K121" t="s">
        <v>48</v>
      </c>
      <c r="L121" s="2">
        <v>1801224000</v>
      </c>
      <c r="M121" s="2">
        <v>528764000</v>
      </c>
      <c r="N121">
        <v>0.29355815823018128</v>
      </c>
      <c r="O121">
        <v>6</v>
      </c>
      <c r="P121" t="b">
        <v>1</v>
      </c>
      <c r="Q121" t="s">
        <v>16040</v>
      </c>
      <c r="R121" t="str">
        <f>PROPER(sales_data[[#This Row],[Nombre del mes]])</f>
        <v>Junio</v>
      </c>
    </row>
    <row r="122" spans="1:18" x14ac:dyDescent="0.25">
      <c r="A122" t="s">
        <v>6146</v>
      </c>
      <c r="B122" t="s">
        <v>151</v>
      </c>
      <c r="C122" s="1">
        <v>45382</v>
      </c>
      <c r="D122" t="s">
        <v>16</v>
      </c>
      <c r="E122" t="s">
        <v>17</v>
      </c>
      <c r="F122" t="s">
        <v>18</v>
      </c>
      <c r="G122" s="6">
        <v>8</v>
      </c>
      <c r="H122" s="2">
        <v>40168</v>
      </c>
      <c r="I122">
        <v>0.23</v>
      </c>
      <c r="J122" s="2">
        <v>167794</v>
      </c>
      <c r="K122" t="s">
        <v>24</v>
      </c>
      <c r="L122" s="2">
        <v>2474348800</v>
      </c>
      <c r="M122" s="2">
        <v>796408800</v>
      </c>
      <c r="N122">
        <v>0.32186601985944746</v>
      </c>
      <c r="O122">
        <v>3</v>
      </c>
      <c r="P122" t="b">
        <v>1</v>
      </c>
      <c r="Q122" t="s">
        <v>16046</v>
      </c>
      <c r="R122" t="str">
        <f>PROPER(sales_data[[#This Row],[Nombre del mes]])</f>
        <v>Marzo</v>
      </c>
    </row>
    <row r="123" spans="1:18" x14ac:dyDescent="0.25">
      <c r="A123" t="s">
        <v>6147</v>
      </c>
      <c r="B123" t="s">
        <v>152</v>
      </c>
      <c r="C123" s="1">
        <v>45594</v>
      </c>
      <c r="D123" t="s">
        <v>21</v>
      </c>
      <c r="E123" t="s">
        <v>27</v>
      </c>
      <c r="F123" t="s">
        <v>23</v>
      </c>
      <c r="G123" s="6">
        <v>9</v>
      </c>
      <c r="H123" s="2">
        <v>7239</v>
      </c>
      <c r="I123">
        <v>0.14000000000000001</v>
      </c>
      <c r="J123" s="2">
        <v>33256</v>
      </c>
      <c r="K123" t="s">
        <v>42</v>
      </c>
      <c r="L123" s="2">
        <v>560298600</v>
      </c>
      <c r="M123" s="2">
        <v>227738600</v>
      </c>
      <c r="N123">
        <v>0.40645934150112101</v>
      </c>
      <c r="O123">
        <v>10</v>
      </c>
      <c r="P123" t="b">
        <v>1</v>
      </c>
      <c r="Q123" t="s">
        <v>16043</v>
      </c>
      <c r="R123" t="str">
        <f>PROPER(sales_data[[#This Row],[Nombre del mes]])</f>
        <v>Octubre</v>
      </c>
    </row>
    <row r="124" spans="1:18" x14ac:dyDescent="0.25">
      <c r="A124" t="s">
        <v>6148</v>
      </c>
      <c r="B124" t="s">
        <v>153</v>
      </c>
      <c r="C124" s="1">
        <v>45619</v>
      </c>
      <c r="D124" t="s">
        <v>21</v>
      </c>
      <c r="E124" t="s">
        <v>22</v>
      </c>
      <c r="F124" t="s">
        <v>23</v>
      </c>
      <c r="G124" s="6">
        <v>4</v>
      </c>
      <c r="H124" s="2">
        <v>48525</v>
      </c>
      <c r="I124">
        <v>0.05</v>
      </c>
      <c r="J124" s="2">
        <v>133055</v>
      </c>
      <c r="K124" t="s">
        <v>42</v>
      </c>
      <c r="L124" s="2">
        <v>1843950000</v>
      </c>
      <c r="M124" s="2">
        <v>513400000</v>
      </c>
      <c r="N124">
        <v>0.27842403535887633</v>
      </c>
      <c r="O124">
        <v>11</v>
      </c>
      <c r="P124" t="b">
        <v>1</v>
      </c>
      <c r="Q124" t="s">
        <v>16041</v>
      </c>
      <c r="R124" t="str">
        <f>PROPER(sales_data[[#This Row],[Nombre del mes]])</f>
        <v>Noviembre</v>
      </c>
    </row>
    <row r="125" spans="1:18" x14ac:dyDescent="0.25">
      <c r="A125" t="s">
        <v>6149</v>
      </c>
      <c r="B125" t="s">
        <v>154</v>
      </c>
      <c r="C125" s="1">
        <v>45650</v>
      </c>
      <c r="D125" t="s">
        <v>41</v>
      </c>
      <c r="E125" t="s">
        <v>27</v>
      </c>
      <c r="F125" t="s">
        <v>18</v>
      </c>
      <c r="G125" s="6">
        <v>6</v>
      </c>
      <c r="H125" s="2">
        <v>28162</v>
      </c>
      <c r="I125">
        <v>0.17</v>
      </c>
      <c r="J125" s="2">
        <v>79947</v>
      </c>
      <c r="K125" t="s">
        <v>42</v>
      </c>
      <c r="L125" s="2">
        <v>1402467600</v>
      </c>
      <c r="M125" s="2">
        <v>602997600</v>
      </c>
      <c r="N125">
        <v>0.42995474547861212</v>
      </c>
      <c r="O125">
        <v>12</v>
      </c>
      <c r="P125" t="b">
        <v>1</v>
      </c>
      <c r="Q125" t="s">
        <v>16049</v>
      </c>
      <c r="R125" t="str">
        <f>PROPER(sales_data[[#This Row],[Nombre del mes]])</f>
        <v>Diciembre</v>
      </c>
    </row>
    <row r="126" spans="1:18" x14ac:dyDescent="0.25">
      <c r="A126" t="s">
        <v>6150</v>
      </c>
      <c r="B126" t="s">
        <v>155</v>
      </c>
      <c r="C126" s="1">
        <v>45559</v>
      </c>
      <c r="D126" t="s">
        <v>41</v>
      </c>
      <c r="E126" t="s">
        <v>32</v>
      </c>
      <c r="F126" t="s">
        <v>18</v>
      </c>
      <c r="G126" s="6">
        <v>2</v>
      </c>
      <c r="H126" s="2">
        <v>25780</v>
      </c>
      <c r="I126">
        <v>0.22</v>
      </c>
      <c r="J126" s="2">
        <v>27713</v>
      </c>
      <c r="K126" t="s">
        <v>24</v>
      </c>
      <c r="L126" s="2">
        <v>402168000</v>
      </c>
      <c r="M126" s="2">
        <v>125038000</v>
      </c>
      <c r="N126">
        <v>0.31090986851266139</v>
      </c>
      <c r="O126">
        <v>9</v>
      </c>
      <c r="P126" t="b">
        <v>1</v>
      </c>
      <c r="Q126" t="s">
        <v>16050</v>
      </c>
      <c r="R126" t="str">
        <f>PROPER(sales_data[[#This Row],[Nombre del mes]])</f>
        <v>Septiembre</v>
      </c>
    </row>
    <row r="127" spans="1:18" x14ac:dyDescent="0.25">
      <c r="A127" t="s">
        <v>6151</v>
      </c>
      <c r="B127" t="s">
        <v>156</v>
      </c>
      <c r="C127" s="1">
        <v>45445</v>
      </c>
      <c r="D127" t="s">
        <v>41</v>
      </c>
      <c r="E127" t="s">
        <v>32</v>
      </c>
      <c r="F127" t="s">
        <v>23</v>
      </c>
      <c r="G127" s="6">
        <v>9</v>
      </c>
      <c r="H127" s="2">
        <v>39866</v>
      </c>
      <c r="I127">
        <v>0.01</v>
      </c>
      <c r="J127" s="2">
        <v>178324</v>
      </c>
      <c r="K127" t="s">
        <v>24</v>
      </c>
      <c r="L127" s="2">
        <v>3552060600</v>
      </c>
      <c r="M127" s="2">
        <v>1768820600</v>
      </c>
      <c r="N127">
        <v>0.49797027674584154</v>
      </c>
      <c r="O127">
        <v>6</v>
      </c>
      <c r="P127" t="b">
        <v>1</v>
      </c>
      <c r="Q127" t="s">
        <v>16040</v>
      </c>
      <c r="R127" t="str">
        <f>PROPER(sales_data[[#This Row],[Nombre del mes]])</f>
        <v>Junio</v>
      </c>
    </row>
    <row r="128" spans="1:18" x14ac:dyDescent="0.25">
      <c r="A128" t="s">
        <v>6152</v>
      </c>
      <c r="B128" t="s">
        <v>157</v>
      </c>
      <c r="C128" s="1">
        <v>45333</v>
      </c>
      <c r="D128" t="s">
        <v>21</v>
      </c>
      <c r="E128" t="s">
        <v>27</v>
      </c>
      <c r="F128" t="s">
        <v>18</v>
      </c>
      <c r="G128" s="6">
        <v>5</v>
      </c>
      <c r="H128" s="2">
        <v>34750</v>
      </c>
      <c r="I128">
        <v>0.06</v>
      </c>
      <c r="J128" s="2">
        <v>120305</v>
      </c>
      <c r="K128" t="s">
        <v>19</v>
      </c>
      <c r="L128" s="2">
        <v>1633250000</v>
      </c>
      <c r="M128" s="2">
        <v>430200000</v>
      </c>
      <c r="N128">
        <v>0.26340119393846623</v>
      </c>
      <c r="O128">
        <v>2</v>
      </c>
      <c r="P128" t="b">
        <v>1</v>
      </c>
      <c r="Q128" t="s">
        <v>16048</v>
      </c>
      <c r="R128" t="str">
        <f>PROPER(sales_data[[#This Row],[Nombre del mes]])</f>
        <v>Febrero</v>
      </c>
    </row>
    <row r="129" spans="1:18" x14ac:dyDescent="0.25">
      <c r="A129" t="s">
        <v>6153</v>
      </c>
      <c r="B129" t="s">
        <v>158</v>
      </c>
      <c r="C129" s="1">
        <v>45310</v>
      </c>
      <c r="D129" t="s">
        <v>26</v>
      </c>
      <c r="E129" t="s">
        <v>17</v>
      </c>
      <c r="F129" t="s">
        <v>18</v>
      </c>
      <c r="G129" s="6">
        <v>1</v>
      </c>
      <c r="H129" s="2">
        <v>32347</v>
      </c>
      <c r="I129">
        <v>0.16</v>
      </c>
      <c r="J129" s="2">
        <v>18062</v>
      </c>
      <c r="K129" t="s">
        <v>24</v>
      </c>
      <c r="L129" s="2">
        <v>271714800</v>
      </c>
      <c r="M129" s="2">
        <v>91094800</v>
      </c>
      <c r="N129">
        <v>0.3352588817392354</v>
      </c>
      <c r="O129">
        <v>1</v>
      </c>
      <c r="P129" t="b">
        <v>1</v>
      </c>
      <c r="Q129" t="s">
        <v>16047</v>
      </c>
      <c r="R129" t="str">
        <f>PROPER(sales_data[[#This Row],[Nombre del mes]])</f>
        <v>Enero</v>
      </c>
    </row>
    <row r="130" spans="1:18" x14ac:dyDescent="0.25">
      <c r="A130" t="s">
        <v>6154</v>
      </c>
      <c r="B130" t="s">
        <v>159</v>
      </c>
      <c r="C130" s="1">
        <v>45429</v>
      </c>
      <c r="D130" t="s">
        <v>16</v>
      </c>
      <c r="E130" t="s">
        <v>27</v>
      </c>
      <c r="F130" t="s">
        <v>29</v>
      </c>
      <c r="G130" s="6">
        <v>6</v>
      </c>
      <c r="H130" s="2">
        <v>32962</v>
      </c>
      <c r="I130">
        <v>0.18</v>
      </c>
      <c r="J130" s="2">
        <v>94454</v>
      </c>
      <c r="K130" t="s">
        <v>19</v>
      </c>
      <c r="L130" s="2">
        <v>1621730400</v>
      </c>
      <c r="M130" s="2">
        <v>677190400</v>
      </c>
      <c r="N130">
        <v>0.41757273588754334</v>
      </c>
      <c r="O130">
        <v>5</v>
      </c>
      <c r="P130" t="b">
        <v>1</v>
      </c>
      <c r="Q130" t="s">
        <v>16044</v>
      </c>
      <c r="R130" t="str">
        <f>PROPER(sales_data[[#This Row],[Nombre del mes]])</f>
        <v>Mayo</v>
      </c>
    </row>
    <row r="131" spans="1:18" x14ac:dyDescent="0.25">
      <c r="A131" t="s">
        <v>6155</v>
      </c>
      <c r="B131" t="s">
        <v>160</v>
      </c>
      <c r="C131" s="1">
        <v>45346</v>
      </c>
      <c r="D131" t="s">
        <v>21</v>
      </c>
      <c r="E131" t="s">
        <v>32</v>
      </c>
      <c r="F131" t="s">
        <v>29</v>
      </c>
      <c r="G131" s="6">
        <v>3</v>
      </c>
      <c r="H131" s="2">
        <v>20522</v>
      </c>
      <c r="I131">
        <v>0.27</v>
      </c>
      <c r="J131" s="2">
        <v>25286</v>
      </c>
      <c r="K131" t="s">
        <v>48</v>
      </c>
      <c r="L131" s="2">
        <v>449431800</v>
      </c>
      <c r="M131" s="2">
        <v>196571800</v>
      </c>
      <c r="N131">
        <v>0.4373784854565253</v>
      </c>
      <c r="O131">
        <v>2</v>
      </c>
      <c r="P131" t="b">
        <v>1</v>
      </c>
      <c r="Q131" t="s">
        <v>16048</v>
      </c>
      <c r="R131" t="str">
        <f>PROPER(sales_data[[#This Row],[Nombre del mes]])</f>
        <v>Febrero</v>
      </c>
    </row>
    <row r="132" spans="1:18" x14ac:dyDescent="0.25">
      <c r="A132" t="s">
        <v>6156</v>
      </c>
      <c r="B132" t="s">
        <v>161</v>
      </c>
      <c r="C132" s="1">
        <v>45599</v>
      </c>
      <c r="D132" t="s">
        <v>26</v>
      </c>
      <c r="E132" t="s">
        <v>32</v>
      </c>
      <c r="F132" t="s">
        <v>23</v>
      </c>
      <c r="G132" s="6">
        <v>1</v>
      </c>
      <c r="H132" s="2">
        <v>40584</v>
      </c>
      <c r="I132">
        <v>0.23</v>
      </c>
      <c r="J132" s="2">
        <v>19289</v>
      </c>
      <c r="K132" t="s">
        <v>30</v>
      </c>
      <c r="L132" s="2">
        <v>312496800</v>
      </c>
      <c r="M132" s="2">
        <v>119606800</v>
      </c>
      <c r="N132">
        <v>0.3827456793157562</v>
      </c>
      <c r="O132">
        <v>11</v>
      </c>
      <c r="P132" t="b">
        <v>1</v>
      </c>
      <c r="Q132" t="s">
        <v>16041</v>
      </c>
      <c r="R132" t="str">
        <f>PROPER(sales_data[[#This Row],[Nombre del mes]])</f>
        <v>Noviembre</v>
      </c>
    </row>
    <row r="133" spans="1:18" x14ac:dyDescent="0.25">
      <c r="A133" t="s">
        <v>6157</v>
      </c>
      <c r="B133" t="s">
        <v>162</v>
      </c>
      <c r="C133" s="1">
        <v>45462</v>
      </c>
      <c r="D133" t="s">
        <v>41</v>
      </c>
      <c r="E133" t="s">
        <v>17</v>
      </c>
      <c r="F133" t="s">
        <v>23</v>
      </c>
      <c r="G133" s="6">
        <v>2</v>
      </c>
      <c r="H133" s="2">
        <v>23022</v>
      </c>
      <c r="I133">
        <v>7.0000000000000007E-2</v>
      </c>
      <c r="J133" s="2">
        <v>26887</v>
      </c>
      <c r="K133" t="s">
        <v>24</v>
      </c>
      <c r="L133" s="2">
        <v>428209200</v>
      </c>
      <c r="M133" s="2">
        <v>159339200</v>
      </c>
      <c r="N133">
        <v>0.37210597063304574</v>
      </c>
      <c r="O133">
        <v>6</v>
      </c>
      <c r="P133" t="b">
        <v>1</v>
      </c>
      <c r="Q133" t="s">
        <v>16040</v>
      </c>
      <c r="R133" t="str">
        <f>PROPER(sales_data[[#This Row],[Nombre del mes]])</f>
        <v>Junio</v>
      </c>
    </row>
    <row r="134" spans="1:18" x14ac:dyDescent="0.25">
      <c r="A134" t="s">
        <v>6158</v>
      </c>
      <c r="B134" t="s">
        <v>163</v>
      </c>
      <c r="C134" s="1">
        <v>45580</v>
      </c>
      <c r="D134" t="s">
        <v>26</v>
      </c>
      <c r="E134" t="s">
        <v>27</v>
      </c>
      <c r="F134" t="s">
        <v>23</v>
      </c>
      <c r="G134" s="6">
        <v>6</v>
      </c>
      <c r="H134" s="2">
        <v>2432</v>
      </c>
      <c r="I134">
        <v>0.06</v>
      </c>
      <c r="J134" s="2">
        <v>8040</v>
      </c>
      <c r="K134" t="s">
        <v>24</v>
      </c>
      <c r="L134" s="2">
        <v>137164800</v>
      </c>
      <c r="M134" s="2">
        <v>56764800</v>
      </c>
      <c r="N134">
        <v>0.41384378499440089</v>
      </c>
      <c r="O134">
        <v>10</v>
      </c>
      <c r="P134" t="b">
        <v>1</v>
      </c>
      <c r="Q134" t="s">
        <v>16043</v>
      </c>
      <c r="R134" t="str">
        <f>PROPER(sales_data[[#This Row],[Nombre del mes]])</f>
        <v>Octubre</v>
      </c>
    </row>
    <row r="135" spans="1:18" x14ac:dyDescent="0.25">
      <c r="A135" t="s">
        <v>6159</v>
      </c>
      <c r="B135" t="s">
        <v>164</v>
      </c>
      <c r="C135" s="1">
        <v>45595</v>
      </c>
      <c r="D135" t="s">
        <v>21</v>
      </c>
      <c r="E135" t="s">
        <v>35</v>
      </c>
      <c r="F135" t="s">
        <v>23</v>
      </c>
      <c r="G135" s="6">
        <v>9</v>
      </c>
      <c r="H135" s="2">
        <v>32609</v>
      </c>
      <c r="I135">
        <v>0.22</v>
      </c>
      <c r="J135" s="2">
        <v>150132</v>
      </c>
      <c r="K135" t="s">
        <v>24</v>
      </c>
      <c r="L135" s="2">
        <v>2289151800</v>
      </c>
      <c r="M135" s="2">
        <v>787831800</v>
      </c>
      <c r="N135">
        <v>0.34415882773698103</v>
      </c>
      <c r="O135">
        <v>10</v>
      </c>
      <c r="P135" t="b">
        <v>1</v>
      </c>
      <c r="Q135" t="s">
        <v>16043</v>
      </c>
      <c r="R135" t="str">
        <f>PROPER(sales_data[[#This Row],[Nombre del mes]])</f>
        <v>Octubre</v>
      </c>
    </row>
    <row r="136" spans="1:18" x14ac:dyDescent="0.25">
      <c r="A136" t="s">
        <v>6160</v>
      </c>
      <c r="B136" t="s">
        <v>165</v>
      </c>
      <c r="C136" s="1">
        <v>45399</v>
      </c>
      <c r="D136" t="s">
        <v>21</v>
      </c>
      <c r="E136" t="s">
        <v>32</v>
      </c>
      <c r="F136" t="s">
        <v>29</v>
      </c>
      <c r="G136" s="6">
        <v>9</v>
      </c>
      <c r="H136" s="2">
        <v>6657</v>
      </c>
      <c r="I136">
        <v>0.25</v>
      </c>
      <c r="J136" s="2">
        <v>29076</v>
      </c>
      <c r="K136" t="s">
        <v>42</v>
      </c>
      <c r="L136" s="2">
        <v>449347500</v>
      </c>
      <c r="M136" s="2">
        <v>158587500</v>
      </c>
      <c r="N136">
        <v>0.35292841286532139</v>
      </c>
      <c r="O136">
        <v>4</v>
      </c>
      <c r="P136" t="b">
        <v>1</v>
      </c>
      <c r="Q136" t="s">
        <v>16045</v>
      </c>
      <c r="R136" t="str">
        <f>PROPER(sales_data[[#This Row],[Nombre del mes]])</f>
        <v>Abril</v>
      </c>
    </row>
    <row r="137" spans="1:18" x14ac:dyDescent="0.25">
      <c r="A137" t="s">
        <v>6161</v>
      </c>
      <c r="B137" t="s">
        <v>166</v>
      </c>
      <c r="C137" s="1">
        <v>45508</v>
      </c>
      <c r="D137" t="s">
        <v>41</v>
      </c>
      <c r="E137" t="s">
        <v>35</v>
      </c>
      <c r="F137" t="s">
        <v>18</v>
      </c>
      <c r="G137" s="6">
        <v>2</v>
      </c>
      <c r="H137" s="2">
        <v>15551</v>
      </c>
      <c r="I137">
        <v>0.1</v>
      </c>
      <c r="J137" s="2">
        <v>21277</v>
      </c>
      <c r="K137" t="s">
        <v>30</v>
      </c>
      <c r="L137" s="2">
        <v>279918000</v>
      </c>
      <c r="M137" s="2">
        <v>67148000</v>
      </c>
      <c r="N137">
        <v>0.23988453761458714</v>
      </c>
      <c r="O137">
        <v>8</v>
      </c>
      <c r="P137" t="b">
        <v>1</v>
      </c>
      <c r="Q137" t="s">
        <v>16039</v>
      </c>
      <c r="R137" t="str">
        <f>PROPER(sales_data[[#This Row],[Nombre del mes]])</f>
        <v>Agosto</v>
      </c>
    </row>
    <row r="138" spans="1:18" x14ac:dyDescent="0.25">
      <c r="A138" t="s">
        <v>6162</v>
      </c>
      <c r="B138" t="s">
        <v>167</v>
      </c>
      <c r="C138" s="1">
        <v>45574</v>
      </c>
      <c r="D138" t="s">
        <v>41</v>
      </c>
      <c r="E138" t="s">
        <v>27</v>
      </c>
      <c r="F138" t="s">
        <v>18</v>
      </c>
      <c r="G138" s="6">
        <v>4</v>
      </c>
      <c r="H138" s="2">
        <v>19477</v>
      </c>
      <c r="I138">
        <v>0.28999999999999998</v>
      </c>
      <c r="J138" s="2">
        <v>42429</v>
      </c>
      <c r="K138" t="s">
        <v>19</v>
      </c>
      <c r="L138" s="2">
        <v>553146800</v>
      </c>
      <c r="M138" s="2">
        <v>128856800</v>
      </c>
      <c r="N138">
        <v>0.23295226511298628</v>
      </c>
      <c r="O138">
        <v>10</v>
      </c>
      <c r="P138" t="b">
        <v>1</v>
      </c>
      <c r="Q138" t="s">
        <v>16043</v>
      </c>
      <c r="R138" t="str">
        <f>PROPER(sales_data[[#This Row],[Nombre del mes]])</f>
        <v>Octubre</v>
      </c>
    </row>
    <row r="139" spans="1:18" x14ac:dyDescent="0.25">
      <c r="A139" t="s">
        <v>6163</v>
      </c>
      <c r="B139" t="s">
        <v>168</v>
      </c>
      <c r="C139" s="1">
        <v>45301</v>
      </c>
      <c r="D139" t="s">
        <v>26</v>
      </c>
      <c r="E139" t="s">
        <v>17</v>
      </c>
      <c r="F139" t="s">
        <v>18</v>
      </c>
      <c r="G139" s="6">
        <v>10</v>
      </c>
      <c r="H139" s="2">
        <v>48594</v>
      </c>
      <c r="I139">
        <v>0.12</v>
      </c>
      <c r="J139" s="2">
        <v>289199</v>
      </c>
      <c r="K139" t="s">
        <v>24</v>
      </c>
      <c r="L139" s="2">
        <v>4276272000</v>
      </c>
      <c r="M139" s="2">
        <v>1384282000</v>
      </c>
      <c r="N139">
        <v>0.32371233635278579</v>
      </c>
      <c r="O139">
        <v>1</v>
      </c>
      <c r="P139" t="b">
        <v>1</v>
      </c>
      <c r="Q139" t="s">
        <v>16047</v>
      </c>
      <c r="R139" t="str">
        <f>PROPER(sales_data[[#This Row],[Nombre del mes]])</f>
        <v>Enero</v>
      </c>
    </row>
    <row r="140" spans="1:18" x14ac:dyDescent="0.25">
      <c r="A140" t="s">
        <v>6164</v>
      </c>
      <c r="B140" t="s">
        <v>169</v>
      </c>
      <c r="C140" s="1">
        <v>45379</v>
      </c>
      <c r="D140" t="s">
        <v>16</v>
      </c>
      <c r="E140" t="s">
        <v>35</v>
      </c>
      <c r="F140" t="s">
        <v>18</v>
      </c>
      <c r="G140" s="6">
        <v>3</v>
      </c>
      <c r="H140" s="2">
        <v>36240</v>
      </c>
      <c r="I140">
        <v>0.17</v>
      </c>
      <c r="J140" s="2">
        <v>56427</v>
      </c>
      <c r="K140" t="s">
        <v>30</v>
      </c>
      <c r="L140" s="2">
        <v>902376000</v>
      </c>
      <c r="M140" s="2">
        <v>338106000</v>
      </c>
      <c r="N140">
        <v>0.37468416713210456</v>
      </c>
      <c r="O140">
        <v>3</v>
      </c>
      <c r="P140" t="b">
        <v>1</v>
      </c>
      <c r="Q140" t="s">
        <v>16046</v>
      </c>
      <c r="R140" t="str">
        <f>PROPER(sales_data[[#This Row],[Nombre del mes]])</f>
        <v>Marzo</v>
      </c>
    </row>
    <row r="141" spans="1:18" x14ac:dyDescent="0.25">
      <c r="A141" t="s">
        <v>6165</v>
      </c>
      <c r="B141" t="s">
        <v>170</v>
      </c>
      <c r="C141" s="1">
        <v>45420</v>
      </c>
      <c r="D141" t="s">
        <v>41</v>
      </c>
      <c r="E141" t="s">
        <v>32</v>
      </c>
      <c r="F141" t="s">
        <v>23</v>
      </c>
      <c r="G141" s="6">
        <v>2</v>
      </c>
      <c r="H141" s="2">
        <v>40715</v>
      </c>
      <c r="I141">
        <v>0.26</v>
      </c>
      <c r="J141" s="2">
        <v>48144</v>
      </c>
      <c r="K141" t="s">
        <v>42</v>
      </c>
      <c r="L141" s="2">
        <v>602582000</v>
      </c>
      <c r="M141" s="2">
        <v>121142000</v>
      </c>
      <c r="N141">
        <v>0.20103819895051628</v>
      </c>
      <c r="O141">
        <v>5</v>
      </c>
      <c r="P141" t="b">
        <v>1</v>
      </c>
      <c r="Q141" t="s">
        <v>16044</v>
      </c>
      <c r="R141" t="str">
        <f>PROPER(sales_data[[#This Row],[Nombre del mes]])</f>
        <v>Mayo</v>
      </c>
    </row>
    <row r="142" spans="1:18" x14ac:dyDescent="0.25">
      <c r="A142" t="s">
        <v>6166</v>
      </c>
      <c r="B142" t="s">
        <v>171</v>
      </c>
      <c r="C142" s="1">
        <v>45605</v>
      </c>
      <c r="D142" t="s">
        <v>21</v>
      </c>
      <c r="E142" t="s">
        <v>22</v>
      </c>
      <c r="F142" t="s">
        <v>23</v>
      </c>
      <c r="G142" s="6">
        <v>5</v>
      </c>
      <c r="H142" s="2">
        <v>1253</v>
      </c>
      <c r="I142">
        <v>0.05</v>
      </c>
      <c r="J142" s="2">
        <v>4174</v>
      </c>
      <c r="K142" t="s">
        <v>24</v>
      </c>
      <c r="L142" s="2">
        <v>59517500</v>
      </c>
      <c r="M142" s="2">
        <v>17777500</v>
      </c>
      <c r="N142">
        <v>0.29869366152812199</v>
      </c>
      <c r="O142">
        <v>11</v>
      </c>
      <c r="P142" t="b">
        <v>1</v>
      </c>
      <c r="Q142" t="s">
        <v>16041</v>
      </c>
      <c r="R142" t="str">
        <f>PROPER(sales_data[[#This Row],[Nombre del mes]])</f>
        <v>Noviembre</v>
      </c>
    </row>
    <row r="143" spans="1:18" x14ac:dyDescent="0.25">
      <c r="A143" t="s">
        <v>6167</v>
      </c>
      <c r="B143" t="s">
        <v>172</v>
      </c>
      <c r="C143" s="1">
        <v>45421</v>
      </c>
      <c r="D143" t="s">
        <v>16</v>
      </c>
      <c r="E143" t="s">
        <v>32</v>
      </c>
      <c r="F143" t="s">
        <v>29</v>
      </c>
      <c r="G143" s="6">
        <v>8</v>
      </c>
      <c r="H143" s="2">
        <v>41479</v>
      </c>
      <c r="I143">
        <v>0.1</v>
      </c>
      <c r="J143" s="2">
        <v>202309</v>
      </c>
      <c r="K143" t="s">
        <v>42</v>
      </c>
      <c r="L143" s="2">
        <v>2986488000</v>
      </c>
      <c r="M143" s="2">
        <v>963398000</v>
      </c>
      <c r="N143">
        <v>0.32258559217381755</v>
      </c>
      <c r="O143">
        <v>5</v>
      </c>
      <c r="P143" t="b">
        <v>1</v>
      </c>
      <c r="Q143" t="s">
        <v>16044</v>
      </c>
      <c r="R143" t="str">
        <f>PROPER(sales_data[[#This Row],[Nombre del mes]])</f>
        <v>Mayo</v>
      </c>
    </row>
    <row r="144" spans="1:18" x14ac:dyDescent="0.25">
      <c r="A144" t="s">
        <v>6168</v>
      </c>
      <c r="B144" t="s">
        <v>173</v>
      </c>
      <c r="C144" s="1">
        <v>45624</v>
      </c>
      <c r="D144" t="s">
        <v>16</v>
      </c>
      <c r="E144" t="s">
        <v>35</v>
      </c>
      <c r="F144" t="s">
        <v>18</v>
      </c>
      <c r="G144" s="6">
        <v>3</v>
      </c>
      <c r="H144" s="2">
        <v>29148</v>
      </c>
      <c r="I144">
        <v>0.14000000000000001</v>
      </c>
      <c r="J144" s="2">
        <v>53566</v>
      </c>
      <c r="K144" t="s">
        <v>19</v>
      </c>
      <c r="L144" s="2">
        <v>752018400</v>
      </c>
      <c r="M144" s="2">
        <v>216358400</v>
      </c>
      <c r="N144">
        <v>0.2877035987417329</v>
      </c>
      <c r="O144">
        <v>11</v>
      </c>
      <c r="P144" t="b">
        <v>1</v>
      </c>
      <c r="Q144" t="s">
        <v>16041</v>
      </c>
      <c r="R144" t="str">
        <f>PROPER(sales_data[[#This Row],[Nombre del mes]])</f>
        <v>Noviembre</v>
      </c>
    </row>
    <row r="145" spans="1:18" x14ac:dyDescent="0.25">
      <c r="A145" t="s">
        <v>6169</v>
      </c>
      <c r="B145" t="s">
        <v>174</v>
      </c>
      <c r="C145" s="1">
        <v>45605</v>
      </c>
      <c r="D145" t="s">
        <v>16</v>
      </c>
      <c r="E145" t="s">
        <v>35</v>
      </c>
      <c r="F145" t="s">
        <v>23</v>
      </c>
      <c r="G145" s="6">
        <v>1</v>
      </c>
      <c r="H145" s="2">
        <v>5047</v>
      </c>
      <c r="I145">
        <v>0.22</v>
      </c>
      <c r="J145" s="2">
        <v>2715</v>
      </c>
      <c r="K145" t="s">
        <v>19</v>
      </c>
      <c r="L145" s="2">
        <v>39366600</v>
      </c>
      <c r="M145" s="2">
        <v>12216600</v>
      </c>
      <c r="N145">
        <v>0.31032906067580129</v>
      </c>
      <c r="O145">
        <v>11</v>
      </c>
      <c r="P145" t="b">
        <v>1</v>
      </c>
      <c r="Q145" t="s">
        <v>16041</v>
      </c>
      <c r="R145" t="str">
        <f>PROPER(sales_data[[#This Row],[Nombre del mes]])</f>
        <v>Noviembre</v>
      </c>
    </row>
    <row r="146" spans="1:18" x14ac:dyDescent="0.25">
      <c r="A146" t="s">
        <v>6170</v>
      </c>
      <c r="B146" t="s">
        <v>175</v>
      </c>
      <c r="C146" s="1">
        <v>45570</v>
      </c>
      <c r="D146" t="s">
        <v>16</v>
      </c>
      <c r="E146" t="s">
        <v>32</v>
      </c>
      <c r="F146" t="s">
        <v>18</v>
      </c>
      <c r="G146" s="6">
        <v>4</v>
      </c>
      <c r="H146" s="2">
        <v>21759</v>
      </c>
      <c r="I146">
        <v>0.28000000000000003</v>
      </c>
      <c r="J146" s="2">
        <v>45877</v>
      </c>
      <c r="K146" t="s">
        <v>30</v>
      </c>
      <c r="L146" s="2">
        <v>626659200</v>
      </c>
      <c r="M146" s="2">
        <v>167889200</v>
      </c>
      <c r="N146">
        <v>0.26791149000924264</v>
      </c>
      <c r="O146">
        <v>10</v>
      </c>
      <c r="P146" t="b">
        <v>1</v>
      </c>
      <c r="Q146" t="s">
        <v>16043</v>
      </c>
      <c r="R146" t="str">
        <f>PROPER(sales_data[[#This Row],[Nombre del mes]])</f>
        <v>Octubre</v>
      </c>
    </row>
    <row r="147" spans="1:18" x14ac:dyDescent="0.25">
      <c r="A147" t="s">
        <v>6171</v>
      </c>
      <c r="B147" t="s">
        <v>176</v>
      </c>
      <c r="C147" s="1">
        <v>45330</v>
      </c>
      <c r="D147" t="s">
        <v>41</v>
      </c>
      <c r="E147" t="s">
        <v>17</v>
      </c>
      <c r="F147" t="s">
        <v>18</v>
      </c>
      <c r="G147" s="6">
        <v>3</v>
      </c>
      <c r="H147" s="2">
        <v>28616</v>
      </c>
      <c r="I147">
        <v>0.06</v>
      </c>
      <c r="J147" s="2">
        <v>51285</v>
      </c>
      <c r="K147" t="s">
        <v>24</v>
      </c>
      <c r="L147" s="2">
        <v>806971200</v>
      </c>
      <c r="M147" s="2">
        <v>294121200</v>
      </c>
      <c r="N147">
        <v>0.36447546083429</v>
      </c>
      <c r="O147">
        <v>2</v>
      </c>
      <c r="P147" t="b">
        <v>1</v>
      </c>
      <c r="Q147" t="s">
        <v>16048</v>
      </c>
      <c r="R147" t="str">
        <f>PROPER(sales_data[[#This Row],[Nombre del mes]])</f>
        <v>Febrero</v>
      </c>
    </row>
    <row r="148" spans="1:18" x14ac:dyDescent="0.25">
      <c r="A148" t="s">
        <v>6172</v>
      </c>
      <c r="B148" t="s">
        <v>177</v>
      </c>
      <c r="C148" s="1">
        <v>45605</v>
      </c>
      <c r="D148" t="s">
        <v>21</v>
      </c>
      <c r="E148" t="s">
        <v>35</v>
      </c>
      <c r="F148" t="s">
        <v>29</v>
      </c>
      <c r="G148" s="6">
        <v>10</v>
      </c>
      <c r="H148" s="2">
        <v>12677</v>
      </c>
      <c r="I148">
        <v>0.13</v>
      </c>
      <c r="J148" s="2">
        <v>73258</v>
      </c>
      <c r="K148" t="s">
        <v>19</v>
      </c>
      <c r="L148" s="2">
        <v>1102899000</v>
      </c>
      <c r="M148" s="2">
        <v>370319000</v>
      </c>
      <c r="N148">
        <v>0.33576873312968819</v>
      </c>
      <c r="O148">
        <v>11</v>
      </c>
      <c r="P148" t="b">
        <v>1</v>
      </c>
      <c r="Q148" t="s">
        <v>16041</v>
      </c>
      <c r="R148" t="str">
        <f>PROPER(sales_data[[#This Row],[Nombre del mes]])</f>
        <v>Noviembre</v>
      </c>
    </row>
    <row r="149" spans="1:18" x14ac:dyDescent="0.25">
      <c r="A149" t="s">
        <v>6173</v>
      </c>
      <c r="B149" t="s">
        <v>178</v>
      </c>
      <c r="C149" s="1">
        <v>45590</v>
      </c>
      <c r="D149" t="s">
        <v>41</v>
      </c>
      <c r="E149" t="s">
        <v>22</v>
      </c>
      <c r="F149" t="s">
        <v>29</v>
      </c>
      <c r="G149" s="6">
        <v>4</v>
      </c>
      <c r="H149" s="2">
        <v>10655</v>
      </c>
      <c r="I149">
        <v>0.06</v>
      </c>
      <c r="J149" s="2">
        <v>22338</v>
      </c>
      <c r="K149" t="s">
        <v>48</v>
      </c>
      <c r="L149" s="2">
        <v>400628000</v>
      </c>
      <c r="M149" s="2">
        <v>177248000</v>
      </c>
      <c r="N149">
        <v>0.44242539213434906</v>
      </c>
      <c r="O149">
        <v>10</v>
      </c>
      <c r="P149" t="b">
        <v>1</v>
      </c>
      <c r="Q149" t="s">
        <v>16043</v>
      </c>
      <c r="R149" t="str">
        <f>PROPER(sales_data[[#This Row],[Nombre del mes]])</f>
        <v>Octubre</v>
      </c>
    </row>
    <row r="150" spans="1:18" x14ac:dyDescent="0.25">
      <c r="A150" t="s">
        <v>6174</v>
      </c>
      <c r="B150" t="s">
        <v>179</v>
      </c>
      <c r="C150" s="1">
        <v>45485</v>
      </c>
      <c r="D150" t="s">
        <v>16</v>
      </c>
      <c r="E150" t="s">
        <v>35</v>
      </c>
      <c r="F150" t="s">
        <v>23</v>
      </c>
      <c r="G150" s="6">
        <v>1</v>
      </c>
      <c r="H150" s="2">
        <v>40204</v>
      </c>
      <c r="I150">
        <v>0.22</v>
      </c>
      <c r="J150" s="2">
        <v>16805</v>
      </c>
      <c r="K150" t="s">
        <v>48</v>
      </c>
      <c r="L150" s="2">
        <v>313591200</v>
      </c>
      <c r="M150" s="2">
        <v>145541200</v>
      </c>
      <c r="N150">
        <v>0.46411123781534686</v>
      </c>
      <c r="O150">
        <v>7</v>
      </c>
      <c r="P150" t="b">
        <v>1</v>
      </c>
      <c r="Q150" t="s">
        <v>16042</v>
      </c>
      <c r="R150" t="str">
        <f>PROPER(sales_data[[#This Row],[Nombre del mes]])</f>
        <v>Julio</v>
      </c>
    </row>
    <row r="151" spans="1:18" x14ac:dyDescent="0.25">
      <c r="A151" t="s">
        <v>6175</v>
      </c>
      <c r="B151" t="s">
        <v>180</v>
      </c>
      <c r="C151" s="1">
        <v>45342</v>
      </c>
      <c r="D151" t="s">
        <v>26</v>
      </c>
      <c r="E151" t="s">
        <v>35</v>
      </c>
      <c r="F151" t="s">
        <v>29</v>
      </c>
      <c r="G151" s="6">
        <v>2</v>
      </c>
      <c r="H151" s="2">
        <v>22786</v>
      </c>
      <c r="I151">
        <v>0.28999999999999998</v>
      </c>
      <c r="J151" s="2">
        <v>23332</v>
      </c>
      <c r="K151" t="s">
        <v>42</v>
      </c>
      <c r="L151" s="2">
        <v>323561200</v>
      </c>
      <c r="M151" s="2">
        <v>90241200</v>
      </c>
      <c r="N151">
        <v>0.27889994226749065</v>
      </c>
      <c r="O151">
        <v>2</v>
      </c>
      <c r="P151" t="b">
        <v>1</v>
      </c>
      <c r="Q151" t="s">
        <v>16048</v>
      </c>
      <c r="R151" t="str">
        <f>PROPER(sales_data[[#This Row],[Nombre del mes]])</f>
        <v>Febrero</v>
      </c>
    </row>
    <row r="152" spans="1:18" x14ac:dyDescent="0.25">
      <c r="A152" t="s">
        <v>6176</v>
      </c>
      <c r="B152" t="s">
        <v>181</v>
      </c>
      <c r="C152" s="1">
        <v>45585</v>
      </c>
      <c r="D152" t="s">
        <v>26</v>
      </c>
      <c r="E152" t="s">
        <v>17</v>
      </c>
      <c r="F152" t="s">
        <v>18</v>
      </c>
      <c r="G152" s="6">
        <v>5</v>
      </c>
      <c r="H152" s="2">
        <v>46920</v>
      </c>
      <c r="I152">
        <v>0.3</v>
      </c>
      <c r="J152" s="2">
        <v>102721</v>
      </c>
      <c r="K152" t="s">
        <v>42</v>
      </c>
      <c r="L152" s="2">
        <v>1642200000</v>
      </c>
      <c r="M152" s="2">
        <v>614990000</v>
      </c>
      <c r="N152">
        <v>0.37449153574473265</v>
      </c>
      <c r="O152">
        <v>10</v>
      </c>
      <c r="P152" t="b">
        <v>1</v>
      </c>
      <c r="Q152" t="s">
        <v>16043</v>
      </c>
      <c r="R152" t="str">
        <f>PROPER(sales_data[[#This Row],[Nombre del mes]])</f>
        <v>Octubre</v>
      </c>
    </row>
    <row r="153" spans="1:18" x14ac:dyDescent="0.25">
      <c r="A153" t="s">
        <v>6177</v>
      </c>
      <c r="B153" t="s">
        <v>182</v>
      </c>
      <c r="C153" s="1">
        <v>45343</v>
      </c>
      <c r="D153" t="s">
        <v>21</v>
      </c>
      <c r="E153" t="s">
        <v>27</v>
      </c>
      <c r="F153" t="s">
        <v>29</v>
      </c>
      <c r="G153" s="6">
        <v>4</v>
      </c>
      <c r="H153" s="2">
        <v>45581</v>
      </c>
      <c r="I153">
        <v>0.05</v>
      </c>
      <c r="J153" s="2">
        <v>106627</v>
      </c>
      <c r="K153" t="s">
        <v>42</v>
      </c>
      <c r="L153" s="2">
        <v>1732078000</v>
      </c>
      <c r="M153" s="2">
        <v>665808000</v>
      </c>
      <c r="N153">
        <v>0.38439839314395774</v>
      </c>
      <c r="O153">
        <v>2</v>
      </c>
      <c r="P153" t="b">
        <v>1</v>
      </c>
      <c r="Q153" t="s">
        <v>16048</v>
      </c>
      <c r="R153" t="str">
        <f>PROPER(sales_data[[#This Row],[Nombre del mes]])</f>
        <v>Febrero</v>
      </c>
    </row>
    <row r="154" spans="1:18" x14ac:dyDescent="0.25">
      <c r="A154" t="s">
        <v>6178</v>
      </c>
      <c r="B154" t="s">
        <v>183</v>
      </c>
      <c r="C154" s="1">
        <v>45504</v>
      </c>
      <c r="D154" t="s">
        <v>26</v>
      </c>
      <c r="E154" t="s">
        <v>35</v>
      </c>
      <c r="F154" t="s">
        <v>29</v>
      </c>
      <c r="G154" s="6">
        <v>5</v>
      </c>
      <c r="H154" s="2">
        <v>49699</v>
      </c>
      <c r="I154">
        <v>0.15</v>
      </c>
      <c r="J154" s="2">
        <v>117420</v>
      </c>
      <c r="K154" t="s">
        <v>30</v>
      </c>
      <c r="L154" s="2">
        <v>2112207500</v>
      </c>
      <c r="M154" s="2">
        <v>938007500</v>
      </c>
      <c r="N154">
        <v>0.44408870814065382</v>
      </c>
      <c r="O154">
        <v>7</v>
      </c>
      <c r="P154" t="b">
        <v>1</v>
      </c>
      <c r="Q154" t="s">
        <v>16042</v>
      </c>
      <c r="R154" t="str">
        <f>PROPER(sales_data[[#This Row],[Nombre del mes]])</f>
        <v>Julio</v>
      </c>
    </row>
    <row r="155" spans="1:18" x14ac:dyDescent="0.25">
      <c r="A155" t="s">
        <v>6179</v>
      </c>
      <c r="B155" t="s">
        <v>184</v>
      </c>
      <c r="C155" s="1">
        <v>45351</v>
      </c>
      <c r="D155" t="s">
        <v>41</v>
      </c>
      <c r="E155" t="s">
        <v>35</v>
      </c>
      <c r="F155" t="s">
        <v>23</v>
      </c>
      <c r="G155" s="6">
        <v>10</v>
      </c>
      <c r="H155" s="2">
        <v>6963</v>
      </c>
      <c r="I155">
        <v>0.18</v>
      </c>
      <c r="J155" s="2">
        <v>45267</v>
      </c>
      <c r="K155" t="s">
        <v>48</v>
      </c>
      <c r="L155" s="2">
        <v>570966000</v>
      </c>
      <c r="M155" s="2">
        <v>118296000</v>
      </c>
      <c r="N155">
        <v>0.20718571683778017</v>
      </c>
      <c r="O155">
        <v>2</v>
      </c>
      <c r="P155" t="b">
        <v>1</v>
      </c>
      <c r="Q155" t="s">
        <v>16048</v>
      </c>
      <c r="R155" t="str">
        <f>PROPER(sales_data[[#This Row],[Nombre del mes]])</f>
        <v>Febrero</v>
      </c>
    </row>
    <row r="156" spans="1:18" x14ac:dyDescent="0.25">
      <c r="A156" t="s">
        <v>6180</v>
      </c>
      <c r="B156" t="s">
        <v>185</v>
      </c>
      <c r="C156" s="1">
        <v>45636</v>
      </c>
      <c r="D156" t="s">
        <v>41</v>
      </c>
      <c r="E156" t="s">
        <v>32</v>
      </c>
      <c r="F156" t="s">
        <v>29</v>
      </c>
      <c r="G156" s="6">
        <v>10</v>
      </c>
      <c r="H156" s="2">
        <v>33311</v>
      </c>
      <c r="I156">
        <v>0.13</v>
      </c>
      <c r="J156" s="2">
        <v>156472</v>
      </c>
      <c r="K156" t="s">
        <v>48</v>
      </c>
      <c r="L156" s="2">
        <v>2898057000</v>
      </c>
      <c r="M156" s="2">
        <v>1333337000</v>
      </c>
      <c r="N156">
        <v>0.46007963266422985</v>
      </c>
      <c r="O156">
        <v>12</v>
      </c>
      <c r="P156" t="b">
        <v>1</v>
      </c>
      <c r="Q156" t="s">
        <v>16049</v>
      </c>
      <c r="R156" t="str">
        <f>PROPER(sales_data[[#This Row],[Nombre del mes]])</f>
        <v>Diciembre</v>
      </c>
    </row>
    <row r="157" spans="1:18" x14ac:dyDescent="0.25">
      <c r="A157" t="s">
        <v>6181</v>
      </c>
      <c r="B157" t="s">
        <v>186</v>
      </c>
      <c r="C157" s="1">
        <v>45337</v>
      </c>
      <c r="D157" t="s">
        <v>21</v>
      </c>
      <c r="E157" t="s">
        <v>17</v>
      </c>
      <c r="F157" t="s">
        <v>18</v>
      </c>
      <c r="G157" s="6">
        <v>9</v>
      </c>
      <c r="H157" s="2">
        <v>37386</v>
      </c>
      <c r="I157">
        <v>0.08</v>
      </c>
      <c r="J157" s="2">
        <v>164206</v>
      </c>
      <c r="K157" t="s">
        <v>19</v>
      </c>
      <c r="L157" s="2">
        <v>3095560800</v>
      </c>
      <c r="M157" s="2">
        <v>1453500800</v>
      </c>
      <c r="N157">
        <v>0.46954361225920682</v>
      </c>
      <c r="O157">
        <v>2</v>
      </c>
      <c r="P157" t="b">
        <v>1</v>
      </c>
      <c r="Q157" t="s">
        <v>16048</v>
      </c>
      <c r="R157" t="str">
        <f>PROPER(sales_data[[#This Row],[Nombre del mes]])</f>
        <v>Febrero</v>
      </c>
    </row>
    <row r="158" spans="1:18" x14ac:dyDescent="0.25">
      <c r="A158" t="s">
        <v>6182</v>
      </c>
      <c r="B158" t="s">
        <v>47</v>
      </c>
      <c r="C158" s="1">
        <v>45559</v>
      </c>
      <c r="D158" t="s">
        <v>16</v>
      </c>
      <c r="E158" t="s">
        <v>35</v>
      </c>
      <c r="F158" t="s">
        <v>29</v>
      </c>
      <c r="G158" s="6">
        <v>4</v>
      </c>
      <c r="H158" s="2">
        <v>13445</v>
      </c>
      <c r="I158">
        <v>0.22</v>
      </c>
      <c r="J158" s="2">
        <v>32607</v>
      </c>
      <c r="K158" t="s">
        <v>19</v>
      </c>
      <c r="L158" s="2">
        <v>419484000</v>
      </c>
      <c r="M158" s="2">
        <v>93414000</v>
      </c>
      <c r="N158">
        <v>0.22268787367337015</v>
      </c>
      <c r="O158">
        <v>9</v>
      </c>
      <c r="P158" t="b">
        <v>1</v>
      </c>
      <c r="Q158" t="s">
        <v>16050</v>
      </c>
      <c r="R158" t="str">
        <f>PROPER(sales_data[[#This Row],[Nombre del mes]])</f>
        <v>Septiembre</v>
      </c>
    </row>
    <row r="159" spans="1:18" x14ac:dyDescent="0.25">
      <c r="A159" t="s">
        <v>6183</v>
      </c>
      <c r="B159" t="s">
        <v>187</v>
      </c>
      <c r="C159" s="1">
        <v>45622</v>
      </c>
      <c r="D159" t="s">
        <v>16</v>
      </c>
      <c r="E159" t="s">
        <v>22</v>
      </c>
      <c r="F159" t="s">
        <v>18</v>
      </c>
      <c r="G159" s="6">
        <v>5</v>
      </c>
      <c r="H159" s="2">
        <v>37744</v>
      </c>
      <c r="I159">
        <v>0.1</v>
      </c>
      <c r="J159" s="2">
        <v>112173</v>
      </c>
      <c r="K159" t="s">
        <v>42</v>
      </c>
      <c r="L159" s="2">
        <v>1698480000</v>
      </c>
      <c r="M159" s="2">
        <v>576750000</v>
      </c>
      <c r="N159">
        <v>0.33956831990956621</v>
      </c>
      <c r="O159">
        <v>11</v>
      </c>
      <c r="P159" t="b">
        <v>1</v>
      </c>
      <c r="Q159" t="s">
        <v>16041</v>
      </c>
      <c r="R159" t="str">
        <f>PROPER(sales_data[[#This Row],[Nombre del mes]])</f>
        <v>Noviembre</v>
      </c>
    </row>
    <row r="160" spans="1:18" x14ac:dyDescent="0.25">
      <c r="A160" t="s">
        <v>6184</v>
      </c>
      <c r="B160" t="s">
        <v>188</v>
      </c>
      <c r="C160" s="1">
        <v>45451</v>
      </c>
      <c r="D160" t="s">
        <v>41</v>
      </c>
      <c r="E160" t="s">
        <v>27</v>
      </c>
      <c r="F160" t="s">
        <v>23</v>
      </c>
      <c r="G160" s="6">
        <v>6</v>
      </c>
      <c r="H160" s="2">
        <v>20842</v>
      </c>
      <c r="I160">
        <v>0.3</v>
      </c>
      <c r="J160" s="2">
        <v>64049</v>
      </c>
      <c r="K160" t="s">
        <v>48</v>
      </c>
      <c r="L160" s="2">
        <v>875364000</v>
      </c>
      <c r="M160" s="2">
        <v>234874000</v>
      </c>
      <c r="N160">
        <v>0.26831580919480352</v>
      </c>
      <c r="O160">
        <v>6</v>
      </c>
      <c r="P160" t="b">
        <v>1</v>
      </c>
      <c r="Q160" t="s">
        <v>16040</v>
      </c>
      <c r="R160" t="str">
        <f>PROPER(sales_data[[#This Row],[Nombre del mes]])</f>
        <v>Junio</v>
      </c>
    </row>
    <row r="161" spans="1:18" x14ac:dyDescent="0.25">
      <c r="A161" t="s">
        <v>6185</v>
      </c>
      <c r="B161" t="s">
        <v>189</v>
      </c>
      <c r="C161" s="1">
        <v>45486</v>
      </c>
      <c r="D161" t="s">
        <v>16</v>
      </c>
      <c r="E161" t="s">
        <v>17</v>
      </c>
      <c r="F161" t="s">
        <v>18</v>
      </c>
      <c r="G161" s="6">
        <v>8</v>
      </c>
      <c r="H161" s="2">
        <v>9598</v>
      </c>
      <c r="I161">
        <v>0.14000000000000001</v>
      </c>
      <c r="J161" s="2">
        <v>50767</v>
      </c>
      <c r="K161" t="s">
        <v>42</v>
      </c>
      <c r="L161" s="2">
        <v>660342400</v>
      </c>
      <c r="M161" s="2">
        <v>152672400</v>
      </c>
      <c r="N161">
        <v>0.23120187345231807</v>
      </c>
      <c r="O161">
        <v>7</v>
      </c>
      <c r="P161" t="b">
        <v>1</v>
      </c>
      <c r="Q161" t="s">
        <v>16042</v>
      </c>
      <c r="R161" t="str">
        <f>PROPER(sales_data[[#This Row],[Nombre del mes]])</f>
        <v>Julio</v>
      </c>
    </row>
    <row r="162" spans="1:18" x14ac:dyDescent="0.25">
      <c r="A162" t="s">
        <v>6186</v>
      </c>
      <c r="B162" t="s">
        <v>190</v>
      </c>
      <c r="C162" s="1">
        <v>45457</v>
      </c>
      <c r="D162" t="s">
        <v>41</v>
      </c>
      <c r="E162" t="s">
        <v>17</v>
      </c>
      <c r="F162" t="s">
        <v>18</v>
      </c>
      <c r="G162" s="6">
        <v>2</v>
      </c>
      <c r="H162" s="2">
        <v>19514</v>
      </c>
      <c r="I162">
        <v>0.3</v>
      </c>
      <c r="J162" s="2">
        <v>17435</v>
      </c>
      <c r="K162" t="s">
        <v>48</v>
      </c>
      <c r="L162" s="2">
        <v>273196000</v>
      </c>
      <c r="M162" s="2">
        <v>98846000</v>
      </c>
      <c r="N162">
        <v>0.36181349653728456</v>
      </c>
      <c r="O162">
        <v>6</v>
      </c>
      <c r="P162" t="b">
        <v>1</v>
      </c>
      <c r="Q162" t="s">
        <v>16040</v>
      </c>
      <c r="R162" t="str">
        <f>PROPER(sales_data[[#This Row],[Nombre del mes]])</f>
        <v>Junio</v>
      </c>
    </row>
    <row r="163" spans="1:18" x14ac:dyDescent="0.25">
      <c r="A163" t="s">
        <v>6187</v>
      </c>
      <c r="B163" t="s">
        <v>191</v>
      </c>
      <c r="C163" s="1">
        <v>45481</v>
      </c>
      <c r="D163" t="s">
        <v>21</v>
      </c>
      <c r="E163" t="s">
        <v>27</v>
      </c>
      <c r="F163" t="s">
        <v>29</v>
      </c>
      <c r="G163" s="6">
        <v>3</v>
      </c>
      <c r="H163" s="2">
        <v>9050</v>
      </c>
      <c r="I163">
        <v>0.05</v>
      </c>
      <c r="J163" s="2">
        <v>17182</v>
      </c>
      <c r="K163" t="s">
        <v>24</v>
      </c>
      <c r="L163" s="2">
        <v>257925000</v>
      </c>
      <c r="M163" s="2">
        <v>86105000</v>
      </c>
      <c r="N163">
        <v>0.33383735582049046</v>
      </c>
      <c r="O163">
        <v>7</v>
      </c>
      <c r="P163" t="b">
        <v>1</v>
      </c>
      <c r="Q163" t="s">
        <v>16042</v>
      </c>
      <c r="R163" t="str">
        <f>PROPER(sales_data[[#This Row],[Nombre del mes]])</f>
        <v>Julio</v>
      </c>
    </row>
    <row r="164" spans="1:18" x14ac:dyDescent="0.25">
      <c r="A164" t="s">
        <v>6188</v>
      </c>
      <c r="B164" t="s">
        <v>192</v>
      </c>
      <c r="C164" s="1">
        <v>45319</v>
      </c>
      <c r="D164" t="s">
        <v>21</v>
      </c>
      <c r="E164" t="s">
        <v>35</v>
      </c>
      <c r="F164" t="s">
        <v>23</v>
      </c>
      <c r="G164" s="6">
        <v>2</v>
      </c>
      <c r="H164" s="2">
        <v>11229</v>
      </c>
      <c r="I164">
        <v>0.11</v>
      </c>
      <c r="J164" s="2">
        <v>13744</v>
      </c>
      <c r="K164" t="s">
        <v>42</v>
      </c>
      <c r="L164" s="2">
        <v>199876200</v>
      </c>
      <c r="M164" s="2">
        <v>62436200</v>
      </c>
      <c r="N164">
        <v>0.31237435972867206</v>
      </c>
      <c r="O164">
        <v>1</v>
      </c>
      <c r="P164" t="b">
        <v>1</v>
      </c>
      <c r="Q164" t="s">
        <v>16047</v>
      </c>
      <c r="R164" t="str">
        <f>PROPER(sales_data[[#This Row],[Nombre del mes]])</f>
        <v>Enero</v>
      </c>
    </row>
    <row r="165" spans="1:18" x14ac:dyDescent="0.25">
      <c r="A165" t="s">
        <v>6189</v>
      </c>
      <c r="B165" t="s">
        <v>193</v>
      </c>
      <c r="C165" s="1">
        <v>45578</v>
      </c>
      <c r="D165" t="s">
        <v>26</v>
      </c>
      <c r="E165" t="s">
        <v>27</v>
      </c>
      <c r="F165" t="s">
        <v>18</v>
      </c>
      <c r="G165" s="6">
        <v>3</v>
      </c>
      <c r="H165" s="2">
        <v>2053</v>
      </c>
      <c r="I165">
        <v>0.11</v>
      </c>
      <c r="J165" s="2">
        <v>3935</v>
      </c>
      <c r="K165" t="s">
        <v>48</v>
      </c>
      <c r="L165" s="2">
        <v>54815100</v>
      </c>
      <c r="M165" s="2">
        <v>15465100</v>
      </c>
      <c r="N165">
        <v>0.28213211323157306</v>
      </c>
      <c r="O165">
        <v>10</v>
      </c>
      <c r="P165" t="b">
        <v>1</v>
      </c>
      <c r="Q165" t="s">
        <v>16043</v>
      </c>
      <c r="R165" t="str">
        <f>PROPER(sales_data[[#This Row],[Nombre del mes]])</f>
        <v>Octubre</v>
      </c>
    </row>
    <row r="166" spans="1:18" x14ac:dyDescent="0.25">
      <c r="A166" t="s">
        <v>6190</v>
      </c>
      <c r="B166" t="s">
        <v>194</v>
      </c>
      <c r="C166" s="1">
        <v>45485</v>
      </c>
      <c r="D166" t="s">
        <v>16</v>
      </c>
      <c r="E166" t="s">
        <v>27</v>
      </c>
      <c r="F166" t="s">
        <v>23</v>
      </c>
      <c r="G166" s="6">
        <v>2</v>
      </c>
      <c r="H166" s="2">
        <v>27099</v>
      </c>
      <c r="I166">
        <v>0.26</v>
      </c>
      <c r="J166" s="2">
        <v>26388</v>
      </c>
      <c r="K166" t="s">
        <v>30</v>
      </c>
      <c r="L166" s="2">
        <v>401065200</v>
      </c>
      <c r="M166" s="2">
        <v>137185200</v>
      </c>
      <c r="N166">
        <v>0.34205211521717666</v>
      </c>
      <c r="O166">
        <v>7</v>
      </c>
      <c r="P166" t="b">
        <v>1</v>
      </c>
      <c r="Q166" t="s">
        <v>16042</v>
      </c>
      <c r="R166" t="str">
        <f>PROPER(sales_data[[#This Row],[Nombre del mes]])</f>
        <v>Julio</v>
      </c>
    </row>
    <row r="167" spans="1:18" x14ac:dyDescent="0.25">
      <c r="A167" t="s">
        <v>6191</v>
      </c>
      <c r="B167" t="s">
        <v>195</v>
      </c>
      <c r="C167" s="1">
        <v>45595</v>
      </c>
      <c r="D167" t="s">
        <v>21</v>
      </c>
      <c r="E167" t="s">
        <v>35</v>
      </c>
      <c r="F167" t="s">
        <v>23</v>
      </c>
      <c r="G167" s="6">
        <v>1</v>
      </c>
      <c r="H167" s="2">
        <v>4677</v>
      </c>
      <c r="I167">
        <v>0.27</v>
      </c>
      <c r="J167" s="2">
        <v>2286</v>
      </c>
      <c r="K167" t="s">
        <v>24</v>
      </c>
      <c r="L167" s="2">
        <v>34142100</v>
      </c>
      <c r="M167" s="2">
        <v>11282100</v>
      </c>
      <c r="N167">
        <v>0.33044540318258103</v>
      </c>
      <c r="O167">
        <v>10</v>
      </c>
      <c r="P167" t="b">
        <v>1</v>
      </c>
      <c r="Q167" t="s">
        <v>16043</v>
      </c>
      <c r="R167" t="str">
        <f>PROPER(sales_data[[#This Row],[Nombre del mes]])</f>
        <v>Octubre</v>
      </c>
    </row>
    <row r="168" spans="1:18" x14ac:dyDescent="0.25">
      <c r="A168" t="s">
        <v>6192</v>
      </c>
      <c r="B168" t="s">
        <v>196</v>
      </c>
      <c r="C168" s="1">
        <v>45318</v>
      </c>
      <c r="D168" t="s">
        <v>26</v>
      </c>
      <c r="E168" t="s">
        <v>32</v>
      </c>
      <c r="F168" t="s">
        <v>18</v>
      </c>
      <c r="G168" s="6">
        <v>1</v>
      </c>
      <c r="H168" s="2">
        <v>13239</v>
      </c>
      <c r="I168">
        <v>0.01</v>
      </c>
      <c r="J168" s="2">
        <v>9968</v>
      </c>
      <c r="K168" t="s">
        <v>30</v>
      </c>
      <c r="L168" s="2">
        <v>131066100</v>
      </c>
      <c r="M168" s="2">
        <v>31386100</v>
      </c>
      <c r="N168">
        <v>0.23946771896012775</v>
      </c>
      <c r="O168">
        <v>1</v>
      </c>
      <c r="P168" t="b">
        <v>1</v>
      </c>
      <c r="Q168" t="s">
        <v>16047</v>
      </c>
      <c r="R168" t="str">
        <f>PROPER(sales_data[[#This Row],[Nombre del mes]])</f>
        <v>Enero</v>
      </c>
    </row>
    <row r="169" spans="1:18" x14ac:dyDescent="0.25">
      <c r="A169" t="s">
        <v>6193</v>
      </c>
      <c r="B169" t="s">
        <v>197</v>
      </c>
      <c r="C169" s="1">
        <v>45379</v>
      </c>
      <c r="D169" t="s">
        <v>16</v>
      </c>
      <c r="E169" t="s">
        <v>32</v>
      </c>
      <c r="F169" t="s">
        <v>29</v>
      </c>
      <c r="G169" s="6">
        <v>7</v>
      </c>
      <c r="H169" s="2">
        <v>14150</v>
      </c>
      <c r="I169">
        <v>0.11</v>
      </c>
      <c r="J169" s="2">
        <v>52888</v>
      </c>
      <c r="K169" t="s">
        <v>24</v>
      </c>
      <c r="L169" s="2">
        <v>881545000</v>
      </c>
      <c r="M169" s="2">
        <v>352665000</v>
      </c>
      <c r="N169">
        <v>0.40005331548587991</v>
      </c>
      <c r="O169">
        <v>3</v>
      </c>
      <c r="P169" t="b">
        <v>1</v>
      </c>
      <c r="Q169" t="s">
        <v>16046</v>
      </c>
      <c r="R169" t="str">
        <f>PROPER(sales_data[[#This Row],[Nombre del mes]])</f>
        <v>Marzo</v>
      </c>
    </row>
    <row r="170" spans="1:18" x14ac:dyDescent="0.25">
      <c r="A170" t="s">
        <v>6194</v>
      </c>
      <c r="B170" t="s">
        <v>198</v>
      </c>
      <c r="C170" s="1">
        <v>45556</v>
      </c>
      <c r="D170" t="s">
        <v>16</v>
      </c>
      <c r="E170" t="s">
        <v>35</v>
      </c>
      <c r="F170" t="s">
        <v>18</v>
      </c>
      <c r="G170" s="6">
        <v>2</v>
      </c>
      <c r="H170" s="2">
        <v>23973</v>
      </c>
      <c r="I170">
        <v>0.05</v>
      </c>
      <c r="J170" s="2">
        <v>33227</v>
      </c>
      <c r="K170" t="s">
        <v>48</v>
      </c>
      <c r="L170" s="2">
        <v>455487000</v>
      </c>
      <c r="M170" s="2">
        <v>123217000</v>
      </c>
      <c r="N170">
        <v>0.27051705098059881</v>
      </c>
      <c r="O170">
        <v>9</v>
      </c>
      <c r="P170" t="b">
        <v>1</v>
      </c>
      <c r="Q170" t="s">
        <v>16050</v>
      </c>
      <c r="R170" t="str">
        <f>PROPER(sales_data[[#This Row],[Nombre del mes]])</f>
        <v>Septiembre</v>
      </c>
    </row>
    <row r="171" spans="1:18" x14ac:dyDescent="0.25">
      <c r="A171" t="s">
        <v>6195</v>
      </c>
      <c r="B171" t="s">
        <v>199</v>
      </c>
      <c r="C171" s="1">
        <v>45517</v>
      </c>
      <c r="D171" t="s">
        <v>26</v>
      </c>
      <c r="E171" t="s">
        <v>32</v>
      </c>
      <c r="F171" t="s">
        <v>18</v>
      </c>
      <c r="G171" s="6">
        <v>3</v>
      </c>
      <c r="H171" s="2">
        <v>1948</v>
      </c>
      <c r="I171">
        <v>0.14000000000000001</v>
      </c>
      <c r="J171" s="2">
        <v>2634</v>
      </c>
      <c r="K171" t="s">
        <v>24</v>
      </c>
      <c r="L171" s="2">
        <v>50258400</v>
      </c>
      <c r="M171" s="2">
        <v>23918400</v>
      </c>
      <c r="N171">
        <v>0.47590850484695096</v>
      </c>
      <c r="O171">
        <v>8</v>
      </c>
      <c r="P171" t="b">
        <v>1</v>
      </c>
      <c r="Q171" t="s">
        <v>16039</v>
      </c>
      <c r="R171" t="str">
        <f>PROPER(sales_data[[#This Row],[Nombre del mes]])</f>
        <v>Agosto</v>
      </c>
    </row>
    <row r="172" spans="1:18" x14ac:dyDescent="0.25">
      <c r="A172" t="s">
        <v>6196</v>
      </c>
      <c r="B172" t="s">
        <v>200</v>
      </c>
      <c r="C172" s="1">
        <v>45416</v>
      </c>
      <c r="D172" t="s">
        <v>26</v>
      </c>
      <c r="E172" t="s">
        <v>27</v>
      </c>
      <c r="F172" t="s">
        <v>18</v>
      </c>
      <c r="G172" s="6">
        <v>3</v>
      </c>
      <c r="H172" s="2">
        <v>23926</v>
      </c>
      <c r="I172">
        <v>0.11</v>
      </c>
      <c r="J172" s="2">
        <v>49353</v>
      </c>
      <c r="K172" t="s">
        <v>24</v>
      </c>
      <c r="L172" s="2">
        <v>638824200</v>
      </c>
      <c r="M172" s="2">
        <v>145294200</v>
      </c>
      <c r="N172">
        <v>0.22744003749388328</v>
      </c>
      <c r="O172">
        <v>5</v>
      </c>
      <c r="P172" t="b">
        <v>1</v>
      </c>
      <c r="Q172" t="s">
        <v>16044</v>
      </c>
      <c r="R172" t="str">
        <f>PROPER(sales_data[[#This Row],[Nombre del mes]])</f>
        <v>Mayo</v>
      </c>
    </row>
    <row r="173" spans="1:18" x14ac:dyDescent="0.25">
      <c r="A173" t="s">
        <v>6197</v>
      </c>
      <c r="B173" t="s">
        <v>201</v>
      </c>
      <c r="C173" s="1">
        <v>45584</v>
      </c>
      <c r="D173" t="s">
        <v>26</v>
      </c>
      <c r="E173" t="s">
        <v>22</v>
      </c>
      <c r="F173" t="s">
        <v>29</v>
      </c>
      <c r="G173" s="6">
        <v>10</v>
      </c>
      <c r="H173" s="2">
        <v>36497</v>
      </c>
      <c r="I173">
        <v>0.15</v>
      </c>
      <c r="J173" s="2">
        <v>155686</v>
      </c>
      <c r="K173" t="s">
        <v>24</v>
      </c>
      <c r="L173" s="2">
        <v>3102245000</v>
      </c>
      <c r="M173" s="2">
        <v>1545385000</v>
      </c>
      <c r="N173">
        <v>0.49815053292051403</v>
      </c>
      <c r="O173">
        <v>10</v>
      </c>
      <c r="P173" t="b">
        <v>1</v>
      </c>
      <c r="Q173" t="s">
        <v>16043</v>
      </c>
      <c r="R173" t="str">
        <f>PROPER(sales_data[[#This Row],[Nombre del mes]])</f>
        <v>Octubre</v>
      </c>
    </row>
    <row r="174" spans="1:18" x14ac:dyDescent="0.25">
      <c r="A174" t="s">
        <v>6198</v>
      </c>
      <c r="B174" t="s">
        <v>202</v>
      </c>
      <c r="C174" s="1">
        <v>45649</v>
      </c>
      <c r="D174" t="s">
        <v>26</v>
      </c>
      <c r="E174" t="s">
        <v>35</v>
      </c>
      <c r="F174" t="s">
        <v>29</v>
      </c>
      <c r="G174" s="6">
        <v>6</v>
      </c>
      <c r="H174" s="2">
        <v>25231</v>
      </c>
      <c r="I174">
        <v>0.16</v>
      </c>
      <c r="J174" s="2">
        <v>88661</v>
      </c>
      <c r="K174" t="s">
        <v>48</v>
      </c>
      <c r="L174" s="2">
        <v>1271642400</v>
      </c>
      <c r="M174" s="2">
        <v>385032400</v>
      </c>
      <c r="N174">
        <v>0.30278354984074141</v>
      </c>
      <c r="O174">
        <v>12</v>
      </c>
      <c r="P174" t="b">
        <v>1</v>
      </c>
      <c r="Q174" t="s">
        <v>16049</v>
      </c>
      <c r="R174" t="str">
        <f>PROPER(sales_data[[#This Row],[Nombre del mes]])</f>
        <v>Diciembre</v>
      </c>
    </row>
    <row r="175" spans="1:18" x14ac:dyDescent="0.25">
      <c r="A175" t="s">
        <v>6199</v>
      </c>
      <c r="B175" t="s">
        <v>203</v>
      </c>
      <c r="C175" s="1">
        <v>45353</v>
      </c>
      <c r="D175" t="s">
        <v>41</v>
      </c>
      <c r="E175" t="s">
        <v>22</v>
      </c>
      <c r="F175" t="s">
        <v>29</v>
      </c>
      <c r="G175" s="6">
        <v>1</v>
      </c>
      <c r="H175" s="2">
        <v>6080</v>
      </c>
      <c r="I175">
        <v>0.18</v>
      </c>
      <c r="J175" s="2">
        <v>3202</v>
      </c>
      <c r="K175" t="s">
        <v>19</v>
      </c>
      <c r="L175" s="2">
        <v>49856000</v>
      </c>
      <c r="M175" s="2">
        <v>17836000</v>
      </c>
      <c r="N175">
        <v>0.3577503209242619</v>
      </c>
      <c r="O175">
        <v>3</v>
      </c>
      <c r="P175" t="b">
        <v>1</v>
      </c>
      <c r="Q175" t="s">
        <v>16046</v>
      </c>
      <c r="R175" t="str">
        <f>PROPER(sales_data[[#This Row],[Nombre del mes]])</f>
        <v>Marzo</v>
      </c>
    </row>
    <row r="176" spans="1:18" x14ac:dyDescent="0.25">
      <c r="A176" t="s">
        <v>6200</v>
      </c>
      <c r="B176" t="s">
        <v>204</v>
      </c>
      <c r="C176" s="1">
        <v>45632</v>
      </c>
      <c r="D176" t="s">
        <v>26</v>
      </c>
      <c r="E176" t="s">
        <v>17</v>
      </c>
      <c r="F176" t="s">
        <v>29</v>
      </c>
      <c r="G176" s="6">
        <v>3</v>
      </c>
      <c r="H176" s="2">
        <v>17588</v>
      </c>
      <c r="I176">
        <v>0.13</v>
      </c>
      <c r="J176" s="2">
        <v>33831</v>
      </c>
      <c r="K176" t="s">
        <v>48</v>
      </c>
      <c r="L176" s="2">
        <v>459046800</v>
      </c>
      <c r="M176" s="2">
        <v>120736800</v>
      </c>
      <c r="N176">
        <v>0.2630163199046372</v>
      </c>
      <c r="O176">
        <v>12</v>
      </c>
      <c r="P176" t="b">
        <v>1</v>
      </c>
      <c r="Q176" t="s">
        <v>16049</v>
      </c>
      <c r="R176" t="str">
        <f>PROPER(sales_data[[#This Row],[Nombre del mes]])</f>
        <v>Diciembre</v>
      </c>
    </row>
    <row r="177" spans="1:18" x14ac:dyDescent="0.25">
      <c r="A177" t="s">
        <v>6201</v>
      </c>
      <c r="B177" t="s">
        <v>205</v>
      </c>
      <c r="C177" s="1">
        <v>45656</v>
      </c>
      <c r="D177" t="s">
        <v>21</v>
      </c>
      <c r="E177" t="s">
        <v>27</v>
      </c>
      <c r="F177" t="s">
        <v>23</v>
      </c>
      <c r="G177" s="6">
        <v>3</v>
      </c>
      <c r="H177" s="2">
        <v>43067</v>
      </c>
      <c r="I177">
        <v>0.13</v>
      </c>
      <c r="J177" s="2">
        <v>65934</v>
      </c>
      <c r="K177" t="s">
        <v>19</v>
      </c>
      <c r="L177" s="2">
        <v>1124048700</v>
      </c>
      <c r="M177" s="2">
        <v>464708700</v>
      </c>
      <c r="N177">
        <v>0.41342399132706614</v>
      </c>
      <c r="O177">
        <v>12</v>
      </c>
      <c r="P177" t="b">
        <v>1</v>
      </c>
      <c r="Q177" t="s">
        <v>16049</v>
      </c>
      <c r="R177" t="str">
        <f>PROPER(sales_data[[#This Row],[Nombre del mes]])</f>
        <v>Diciembre</v>
      </c>
    </row>
    <row r="178" spans="1:18" x14ac:dyDescent="0.25">
      <c r="A178" t="s">
        <v>6202</v>
      </c>
      <c r="B178" t="s">
        <v>206</v>
      </c>
      <c r="C178" s="1">
        <v>45613</v>
      </c>
      <c r="D178" t="s">
        <v>26</v>
      </c>
      <c r="E178" t="s">
        <v>27</v>
      </c>
      <c r="F178" t="s">
        <v>18</v>
      </c>
      <c r="G178" s="6">
        <v>2</v>
      </c>
      <c r="H178" s="2">
        <v>44483</v>
      </c>
      <c r="I178">
        <v>0.27</v>
      </c>
      <c r="J178" s="2">
        <v>34204</v>
      </c>
      <c r="K178" t="s">
        <v>42</v>
      </c>
      <c r="L178" s="2">
        <v>649451800</v>
      </c>
      <c r="M178" s="2">
        <v>307411800</v>
      </c>
      <c r="N178">
        <v>0.47334043881316518</v>
      </c>
      <c r="O178">
        <v>11</v>
      </c>
      <c r="P178" t="b">
        <v>1</v>
      </c>
      <c r="Q178" t="s">
        <v>16041</v>
      </c>
      <c r="R178" t="str">
        <f>PROPER(sales_data[[#This Row],[Nombre del mes]])</f>
        <v>Noviembre</v>
      </c>
    </row>
    <row r="179" spans="1:18" x14ac:dyDescent="0.25">
      <c r="A179" t="s">
        <v>6203</v>
      </c>
      <c r="B179" t="s">
        <v>207</v>
      </c>
      <c r="C179" s="1">
        <v>45649</v>
      </c>
      <c r="D179" t="s">
        <v>26</v>
      </c>
      <c r="E179" t="s">
        <v>27</v>
      </c>
      <c r="F179" t="s">
        <v>29</v>
      </c>
      <c r="G179" s="6">
        <v>5</v>
      </c>
      <c r="H179" s="2">
        <v>46084</v>
      </c>
      <c r="I179">
        <v>0.1</v>
      </c>
      <c r="J179" s="2">
        <v>142871</v>
      </c>
      <c r="K179" t="s">
        <v>42</v>
      </c>
      <c r="L179" s="2">
        <v>2073780000</v>
      </c>
      <c r="M179" s="2">
        <v>645070000</v>
      </c>
      <c r="N179">
        <v>0.31105999672096363</v>
      </c>
      <c r="O179">
        <v>12</v>
      </c>
      <c r="P179" t="b">
        <v>1</v>
      </c>
      <c r="Q179" t="s">
        <v>16049</v>
      </c>
      <c r="R179" t="str">
        <f>PROPER(sales_data[[#This Row],[Nombre del mes]])</f>
        <v>Diciembre</v>
      </c>
    </row>
    <row r="180" spans="1:18" x14ac:dyDescent="0.25">
      <c r="A180" t="s">
        <v>6204</v>
      </c>
      <c r="B180" t="s">
        <v>208</v>
      </c>
      <c r="C180" s="1">
        <v>45429</v>
      </c>
      <c r="D180" t="s">
        <v>26</v>
      </c>
      <c r="E180" t="s">
        <v>32</v>
      </c>
      <c r="F180" t="s">
        <v>18</v>
      </c>
      <c r="G180" s="6">
        <v>8</v>
      </c>
      <c r="H180" s="2">
        <v>24553</v>
      </c>
      <c r="I180">
        <v>0.13</v>
      </c>
      <c r="J180" s="2">
        <v>119679</v>
      </c>
      <c r="K180" t="s">
        <v>30</v>
      </c>
      <c r="L180" s="2">
        <v>1708888800</v>
      </c>
      <c r="M180" s="2">
        <v>512098800</v>
      </c>
      <c r="N180">
        <v>0.29966771389689018</v>
      </c>
      <c r="O180">
        <v>5</v>
      </c>
      <c r="P180" t="b">
        <v>1</v>
      </c>
      <c r="Q180" t="s">
        <v>16044</v>
      </c>
      <c r="R180" t="str">
        <f>PROPER(sales_data[[#This Row],[Nombre del mes]])</f>
        <v>Mayo</v>
      </c>
    </row>
    <row r="181" spans="1:18" x14ac:dyDescent="0.25">
      <c r="A181" t="s">
        <v>6205</v>
      </c>
      <c r="B181" t="s">
        <v>209</v>
      </c>
      <c r="C181" s="1">
        <v>45394</v>
      </c>
      <c r="D181" t="s">
        <v>41</v>
      </c>
      <c r="E181" t="s">
        <v>35</v>
      </c>
      <c r="F181" t="s">
        <v>23</v>
      </c>
      <c r="G181" s="6">
        <v>9</v>
      </c>
      <c r="H181" s="2">
        <v>4797</v>
      </c>
      <c r="I181">
        <v>0.14000000000000001</v>
      </c>
      <c r="J181" s="2">
        <v>29223</v>
      </c>
      <c r="K181" t="s">
        <v>42</v>
      </c>
      <c r="L181" s="2">
        <v>371287800</v>
      </c>
      <c r="M181" s="2">
        <v>79057800</v>
      </c>
      <c r="N181">
        <v>0.21292862302504956</v>
      </c>
      <c r="O181">
        <v>4</v>
      </c>
      <c r="P181" t="b">
        <v>1</v>
      </c>
      <c r="Q181" t="s">
        <v>16045</v>
      </c>
      <c r="R181" t="str">
        <f>PROPER(sales_data[[#This Row],[Nombre del mes]])</f>
        <v>Abril</v>
      </c>
    </row>
    <row r="182" spans="1:18" x14ac:dyDescent="0.25">
      <c r="A182" t="s">
        <v>6206</v>
      </c>
      <c r="B182" t="s">
        <v>210</v>
      </c>
      <c r="C182" s="1">
        <v>45641</v>
      </c>
      <c r="D182" t="s">
        <v>26</v>
      </c>
      <c r="E182" t="s">
        <v>32</v>
      </c>
      <c r="F182" t="s">
        <v>18</v>
      </c>
      <c r="G182" s="6">
        <v>7</v>
      </c>
      <c r="H182" s="2">
        <v>6490</v>
      </c>
      <c r="I182">
        <v>0.28999999999999998</v>
      </c>
      <c r="J182" s="2">
        <v>24475</v>
      </c>
      <c r="K182" t="s">
        <v>48</v>
      </c>
      <c r="L182" s="2">
        <v>322553000</v>
      </c>
      <c r="M182" s="2">
        <v>77803000</v>
      </c>
      <c r="N182">
        <v>0.24120997169457423</v>
      </c>
      <c r="O182">
        <v>12</v>
      </c>
      <c r="P182" t="b">
        <v>1</v>
      </c>
      <c r="Q182" t="s">
        <v>16049</v>
      </c>
      <c r="R182" t="str">
        <f>PROPER(sales_data[[#This Row],[Nombre del mes]])</f>
        <v>Diciembre</v>
      </c>
    </row>
    <row r="183" spans="1:18" x14ac:dyDescent="0.25">
      <c r="A183" t="s">
        <v>6207</v>
      </c>
      <c r="B183" t="s">
        <v>211</v>
      </c>
      <c r="C183" s="1">
        <v>45292</v>
      </c>
      <c r="D183" t="s">
        <v>16</v>
      </c>
      <c r="E183" t="s">
        <v>17</v>
      </c>
      <c r="F183" t="s">
        <v>23</v>
      </c>
      <c r="G183" s="6">
        <v>4</v>
      </c>
      <c r="H183" s="2">
        <v>33936</v>
      </c>
      <c r="I183">
        <v>7.0000000000000007E-2</v>
      </c>
      <c r="J183" s="2">
        <v>70136</v>
      </c>
      <c r="K183" t="s">
        <v>48</v>
      </c>
      <c r="L183" s="2">
        <v>1262419200</v>
      </c>
      <c r="M183" s="2">
        <v>561059200</v>
      </c>
      <c r="N183">
        <v>0.4444317703659767</v>
      </c>
      <c r="O183">
        <v>1</v>
      </c>
      <c r="P183" t="b">
        <v>1</v>
      </c>
      <c r="Q183" t="s">
        <v>16047</v>
      </c>
      <c r="R183" t="str">
        <f>PROPER(sales_data[[#This Row],[Nombre del mes]])</f>
        <v>Enero</v>
      </c>
    </row>
    <row r="184" spans="1:18" x14ac:dyDescent="0.25">
      <c r="A184" t="s">
        <v>6208</v>
      </c>
      <c r="B184" t="s">
        <v>212</v>
      </c>
      <c r="C184" s="1">
        <v>45617</v>
      </c>
      <c r="D184" t="s">
        <v>16</v>
      </c>
      <c r="E184" t="s">
        <v>22</v>
      </c>
      <c r="F184" t="s">
        <v>29</v>
      </c>
      <c r="G184" s="6">
        <v>3</v>
      </c>
      <c r="H184" s="2">
        <v>33915</v>
      </c>
      <c r="I184">
        <v>0.27</v>
      </c>
      <c r="J184" s="2">
        <v>38337</v>
      </c>
      <c r="K184" t="s">
        <v>30</v>
      </c>
      <c r="L184" s="2">
        <v>742738500</v>
      </c>
      <c r="M184" s="2">
        <v>359368500</v>
      </c>
      <c r="N184">
        <v>0.48384256370176043</v>
      </c>
      <c r="O184">
        <v>11</v>
      </c>
      <c r="P184" t="b">
        <v>1</v>
      </c>
      <c r="Q184" t="s">
        <v>16041</v>
      </c>
      <c r="R184" t="str">
        <f>PROPER(sales_data[[#This Row],[Nombre del mes]])</f>
        <v>Noviembre</v>
      </c>
    </row>
    <row r="185" spans="1:18" x14ac:dyDescent="0.25">
      <c r="A185" t="s">
        <v>6209</v>
      </c>
      <c r="B185" t="s">
        <v>213</v>
      </c>
      <c r="C185" s="1">
        <v>45314</v>
      </c>
      <c r="D185" t="s">
        <v>41</v>
      </c>
      <c r="E185" t="s">
        <v>22</v>
      </c>
      <c r="F185" t="s">
        <v>29</v>
      </c>
      <c r="G185" s="6">
        <v>8</v>
      </c>
      <c r="H185" s="2">
        <v>35152</v>
      </c>
      <c r="I185">
        <v>0.2</v>
      </c>
      <c r="J185" s="2">
        <v>120392</v>
      </c>
      <c r="K185" t="s">
        <v>48</v>
      </c>
      <c r="L185" s="2">
        <v>2249728000</v>
      </c>
      <c r="M185" s="2">
        <v>1045808000</v>
      </c>
      <c r="N185">
        <v>0.46485975193445606</v>
      </c>
      <c r="O185">
        <v>1</v>
      </c>
      <c r="P185" t="b">
        <v>1</v>
      </c>
      <c r="Q185" t="s">
        <v>16047</v>
      </c>
      <c r="R185" t="str">
        <f>PROPER(sales_data[[#This Row],[Nombre del mes]])</f>
        <v>Enero</v>
      </c>
    </row>
    <row r="186" spans="1:18" x14ac:dyDescent="0.25">
      <c r="A186" t="s">
        <v>6210</v>
      </c>
      <c r="B186" t="s">
        <v>214</v>
      </c>
      <c r="C186" s="1">
        <v>45466</v>
      </c>
      <c r="D186" t="s">
        <v>41</v>
      </c>
      <c r="E186" t="s">
        <v>32</v>
      </c>
      <c r="F186" t="s">
        <v>18</v>
      </c>
      <c r="G186" s="6">
        <v>7</v>
      </c>
      <c r="H186" s="2">
        <v>45956</v>
      </c>
      <c r="I186">
        <v>0.18</v>
      </c>
      <c r="J186" s="2">
        <v>158341</v>
      </c>
      <c r="K186" t="s">
        <v>48</v>
      </c>
      <c r="L186" s="2">
        <v>2637874400</v>
      </c>
      <c r="M186" s="2">
        <v>1054464400</v>
      </c>
      <c r="N186">
        <v>0.39974018474875073</v>
      </c>
      <c r="O186">
        <v>6</v>
      </c>
      <c r="P186" t="b">
        <v>1</v>
      </c>
      <c r="Q186" t="s">
        <v>16040</v>
      </c>
      <c r="R186" t="str">
        <f>PROPER(sales_data[[#This Row],[Nombre del mes]])</f>
        <v>Junio</v>
      </c>
    </row>
    <row r="187" spans="1:18" x14ac:dyDescent="0.25">
      <c r="A187" t="s">
        <v>6211</v>
      </c>
      <c r="B187" t="s">
        <v>215</v>
      </c>
      <c r="C187" s="1">
        <v>45569</v>
      </c>
      <c r="D187" t="s">
        <v>41</v>
      </c>
      <c r="E187" t="s">
        <v>22</v>
      </c>
      <c r="F187" t="s">
        <v>18</v>
      </c>
      <c r="G187" s="6">
        <v>9</v>
      </c>
      <c r="H187" s="2">
        <v>43633</v>
      </c>
      <c r="I187">
        <v>0.08</v>
      </c>
      <c r="J187" s="2">
        <v>228705</v>
      </c>
      <c r="K187" t="s">
        <v>48</v>
      </c>
      <c r="L187" s="2">
        <v>3612812400</v>
      </c>
      <c r="M187" s="2">
        <v>1325762400</v>
      </c>
      <c r="N187">
        <v>0.36696131800256221</v>
      </c>
      <c r="O187">
        <v>10</v>
      </c>
      <c r="P187" t="b">
        <v>1</v>
      </c>
      <c r="Q187" t="s">
        <v>16043</v>
      </c>
      <c r="R187" t="str">
        <f>PROPER(sales_data[[#This Row],[Nombre del mes]])</f>
        <v>Octubre</v>
      </c>
    </row>
    <row r="188" spans="1:18" x14ac:dyDescent="0.25">
      <c r="A188" t="s">
        <v>6212</v>
      </c>
      <c r="B188" t="s">
        <v>216</v>
      </c>
      <c r="C188" s="1">
        <v>45433</v>
      </c>
      <c r="D188" t="s">
        <v>41</v>
      </c>
      <c r="E188" t="s">
        <v>35</v>
      </c>
      <c r="F188" t="s">
        <v>18</v>
      </c>
      <c r="G188" s="6">
        <v>10</v>
      </c>
      <c r="H188" s="2">
        <v>38786</v>
      </c>
      <c r="I188">
        <v>0.16</v>
      </c>
      <c r="J188" s="2">
        <v>205727</v>
      </c>
      <c r="K188" t="s">
        <v>30</v>
      </c>
      <c r="L188" s="2">
        <v>3258024000</v>
      </c>
      <c r="M188" s="2">
        <v>1200754000</v>
      </c>
      <c r="N188">
        <v>0.3685528406175031</v>
      </c>
      <c r="O188">
        <v>5</v>
      </c>
      <c r="P188" t="b">
        <v>1</v>
      </c>
      <c r="Q188" t="s">
        <v>16044</v>
      </c>
      <c r="R188" t="str">
        <f>PROPER(sales_data[[#This Row],[Nombre del mes]])</f>
        <v>Mayo</v>
      </c>
    </row>
    <row r="189" spans="1:18" x14ac:dyDescent="0.25">
      <c r="A189" t="s">
        <v>6213</v>
      </c>
      <c r="B189" t="s">
        <v>217</v>
      </c>
      <c r="C189" s="1">
        <v>45537</v>
      </c>
      <c r="D189" t="s">
        <v>26</v>
      </c>
      <c r="E189" t="s">
        <v>17</v>
      </c>
      <c r="F189" t="s">
        <v>29</v>
      </c>
      <c r="G189" s="6">
        <v>5</v>
      </c>
      <c r="H189" s="2">
        <v>40388</v>
      </c>
      <c r="I189">
        <v>0.11</v>
      </c>
      <c r="J189" s="2">
        <v>99469</v>
      </c>
      <c r="K189" t="s">
        <v>48</v>
      </c>
      <c r="L189" s="2">
        <v>1797266000</v>
      </c>
      <c r="M189" s="2">
        <v>802576000</v>
      </c>
      <c r="N189">
        <v>0.44655382119285625</v>
      </c>
      <c r="O189">
        <v>9</v>
      </c>
      <c r="P189" t="b">
        <v>1</v>
      </c>
      <c r="Q189" t="s">
        <v>16050</v>
      </c>
      <c r="R189" t="str">
        <f>PROPER(sales_data[[#This Row],[Nombre del mes]])</f>
        <v>Septiembre</v>
      </c>
    </row>
    <row r="190" spans="1:18" x14ac:dyDescent="0.25">
      <c r="A190" t="s">
        <v>6214</v>
      </c>
      <c r="B190" t="s">
        <v>218</v>
      </c>
      <c r="C190" s="1">
        <v>45550</v>
      </c>
      <c r="D190" t="s">
        <v>21</v>
      </c>
      <c r="E190" t="s">
        <v>32</v>
      </c>
      <c r="F190" t="s">
        <v>18</v>
      </c>
      <c r="G190" s="6">
        <v>7</v>
      </c>
      <c r="H190" s="2">
        <v>46276</v>
      </c>
      <c r="I190">
        <v>0.25</v>
      </c>
      <c r="J190" s="2">
        <v>187419</v>
      </c>
      <c r="K190" t="s">
        <v>48</v>
      </c>
      <c r="L190" s="2">
        <v>2429490000</v>
      </c>
      <c r="M190" s="2">
        <v>555300000</v>
      </c>
      <c r="N190">
        <v>0.22856648926317868</v>
      </c>
      <c r="O190">
        <v>9</v>
      </c>
      <c r="P190" t="b">
        <v>1</v>
      </c>
      <c r="Q190" t="s">
        <v>16050</v>
      </c>
      <c r="R190" t="str">
        <f>PROPER(sales_data[[#This Row],[Nombre del mes]])</f>
        <v>Septiembre</v>
      </c>
    </row>
    <row r="191" spans="1:18" x14ac:dyDescent="0.25">
      <c r="A191" t="s">
        <v>6215</v>
      </c>
      <c r="B191" t="s">
        <v>219</v>
      </c>
      <c r="C191" s="1">
        <v>45597</v>
      </c>
      <c r="D191" t="s">
        <v>26</v>
      </c>
      <c r="E191" t="s">
        <v>32</v>
      </c>
      <c r="F191" t="s">
        <v>18</v>
      </c>
      <c r="G191" s="6">
        <v>2</v>
      </c>
      <c r="H191" s="2">
        <v>24983</v>
      </c>
      <c r="I191">
        <v>0.17</v>
      </c>
      <c r="J191" s="2">
        <v>22111</v>
      </c>
      <c r="K191" t="s">
        <v>48</v>
      </c>
      <c r="L191" s="2">
        <v>414717800</v>
      </c>
      <c r="M191" s="2">
        <v>193607800</v>
      </c>
      <c r="N191">
        <v>0.46684227202208345</v>
      </c>
      <c r="O191">
        <v>11</v>
      </c>
      <c r="P191" t="b">
        <v>1</v>
      </c>
      <c r="Q191" t="s">
        <v>16041</v>
      </c>
      <c r="R191" t="str">
        <f>PROPER(sales_data[[#This Row],[Nombre del mes]])</f>
        <v>Noviembre</v>
      </c>
    </row>
    <row r="192" spans="1:18" x14ac:dyDescent="0.25">
      <c r="A192" t="s">
        <v>6216</v>
      </c>
      <c r="B192" t="s">
        <v>220</v>
      </c>
      <c r="C192" s="1">
        <v>45514</v>
      </c>
      <c r="D192" t="s">
        <v>21</v>
      </c>
      <c r="E192" t="s">
        <v>17</v>
      </c>
      <c r="F192" t="s">
        <v>29</v>
      </c>
      <c r="G192" s="6">
        <v>1</v>
      </c>
      <c r="H192" s="2">
        <v>13086</v>
      </c>
      <c r="I192">
        <v>0.19</v>
      </c>
      <c r="J192" s="2">
        <v>7722</v>
      </c>
      <c r="K192" t="s">
        <v>24</v>
      </c>
      <c r="L192" s="2">
        <v>105996600</v>
      </c>
      <c r="M192" s="2">
        <v>28776600</v>
      </c>
      <c r="N192">
        <v>0.27148606653420959</v>
      </c>
      <c r="O192">
        <v>8</v>
      </c>
      <c r="P192" t="b">
        <v>1</v>
      </c>
      <c r="Q192" t="s">
        <v>16039</v>
      </c>
      <c r="R192" t="str">
        <f>PROPER(sales_data[[#This Row],[Nombre del mes]])</f>
        <v>Agosto</v>
      </c>
    </row>
    <row r="193" spans="1:18" x14ac:dyDescent="0.25">
      <c r="A193" t="s">
        <v>6217</v>
      </c>
      <c r="B193" t="s">
        <v>221</v>
      </c>
      <c r="C193" s="1">
        <v>45629</v>
      </c>
      <c r="D193" t="s">
        <v>16</v>
      </c>
      <c r="E193" t="s">
        <v>35</v>
      </c>
      <c r="F193" t="s">
        <v>29</v>
      </c>
      <c r="G193" s="6">
        <v>6</v>
      </c>
      <c r="H193" s="2">
        <v>48601</v>
      </c>
      <c r="I193">
        <v>0.13</v>
      </c>
      <c r="J193" s="2">
        <v>140160</v>
      </c>
      <c r="K193" t="s">
        <v>30</v>
      </c>
      <c r="L193" s="2">
        <v>2536972200</v>
      </c>
      <c r="M193" s="2">
        <v>1135372200</v>
      </c>
      <c r="N193">
        <v>0.44753040652160081</v>
      </c>
      <c r="O193">
        <v>12</v>
      </c>
      <c r="P193" t="b">
        <v>1</v>
      </c>
      <c r="Q193" t="s">
        <v>16049</v>
      </c>
      <c r="R193" t="str">
        <f>PROPER(sales_data[[#This Row],[Nombre del mes]])</f>
        <v>Diciembre</v>
      </c>
    </row>
    <row r="194" spans="1:18" x14ac:dyDescent="0.25">
      <c r="A194" t="s">
        <v>6218</v>
      </c>
      <c r="B194" t="s">
        <v>222</v>
      </c>
      <c r="C194" s="1">
        <v>45655</v>
      </c>
      <c r="D194" t="s">
        <v>41</v>
      </c>
      <c r="E194" t="s">
        <v>35</v>
      </c>
      <c r="F194" t="s">
        <v>29</v>
      </c>
      <c r="G194" s="6">
        <v>10</v>
      </c>
      <c r="H194" s="2">
        <v>42190</v>
      </c>
      <c r="I194">
        <v>0.02</v>
      </c>
      <c r="J194" s="2">
        <v>244914</v>
      </c>
      <c r="K194" t="s">
        <v>19</v>
      </c>
      <c r="L194" s="2">
        <v>4134620000</v>
      </c>
      <c r="M194" s="2">
        <v>1685480000</v>
      </c>
      <c r="N194">
        <v>0.40765052169244093</v>
      </c>
      <c r="O194">
        <v>12</v>
      </c>
      <c r="P194" t="b">
        <v>1</v>
      </c>
      <c r="Q194" t="s">
        <v>16049</v>
      </c>
      <c r="R194" t="str">
        <f>PROPER(sales_data[[#This Row],[Nombre del mes]])</f>
        <v>Diciembre</v>
      </c>
    </row>
    <row r="195" spans="1:18" x14ac:dyDescent="0.25">
      <c r="A195" t="s">
        <v>6219</v>
      </c>
      <c r="B195" t="s">
        <v>223</v>
      </c>
      <c r="C195" s="1">
        <v>45311</v>
      </c>
      <c r="D195" t="s">
        <v>21</v>
      </c>
      <c r="E195" t="s">
        <v>17</v>
      </c>
      <c r="F195" t="s">
        <v>18</v>
      </c>
      <c r="G195" s="6">
        <v>8</v>
      </c>
      <c r="H195" s="2">
        <v>49163</v>
      </c>
      <c r="I195">
        <v>0.1</v>
      </c>
      <c r="J195" s="2">
        <v>254242</v>
      </c>
      <c r="K195" t="s">
        <v>19</v>
      </c>
      <c r="L195" s="2">
        <v>3539736000</v>
      </c>
      <c r="M195" s="2">
        <v>997316000</v>
      </c>
      <c r="N195">
        <v>0.28174869538293251</v>
      </c>
      <c r="O195">
        <v>1</v>
      </c>
      <c r="P195" t="b">
        <v>1</v>
      </c>
      <c r="Q195" t="s">
        <v>16047</v>
      </c>
      <c r="R195" t="str">
        <f>PROPER(sales_data[[#This Row],[Nombre del mes]])</f>
        <v>Enero</v>
      </c>
    </row>
    <row r="196" spans="1:18" x14ac:dyDescent="0.25">
      <c r="A196" t="s">
        <v>6220</v>
      </c>
      <c r="B196" t="s">
        <v>224</v>
      </c>
      <c r="C196" s="1">
        <v>45504</v>
      </c>
      <c r="D196" t="s">
        <v>26</v>
      </c>
      <c r="E196" t="s">
        <v>27</v>
      </c>
      <c r="F196" t="s">
        <v>23</v>
      </c>
      <c r="G196" s="6">
        <v>4</v>
      </c>
      <c r="H196" s="2">
        <v>27597</v>
      </c>
      <c r="I196">
        <v>0.01</v>
      </c>
      <c r="J196" s="2">
        <v>55267</v>
      </c>
      <c r="K196" t="s">
        <v>48</v>
      </c>
      <c r="L196" s="2">
        <v>1092841200</v>
      </c>
      <c r="M196" s="2">
        <v>540171200</v>
      </c>
      <c r="N196">
        <v>0.49428151134858384</v>
      </c>
      <c r="O196">
        <v>7</v>
      </c>
      <c r="P196" t="b">
        <v>1</v>
      </c>
      <c r="Q196" t="s">
        <v>16042</v>
      </c>
      <c r="R196" t="str">
        <f>PROPER(sales_data[[#This Row],[Nombre del mes]])</f>
        <v>Julio</v>
      </c>
    </row>
    <row r="197" spans="1:18" x14ac:dyDescent="0.25">
      <c r="A197" t="s">
        <v>6221</v>
      </c>
      <c r="B197" t="s">
        <v>225</v>
      </c>
      <c r="C197" s="1">
        <v>45655</v>
      </c>
      <c r="D197" t="s">
        <v>41</v>
      </c>
      <c r="E197" t="s">
        <v>35</v>
      </c>
      <c r="F197" t="s">
        <v>23</v>
      </c>
      <c r="G197" s="6">
        <v>2</v>
      </c>
      <c r="H197" s="2">
        <v>43129</v>
      </c>
      <c r="I197">
        <v>0.2</v>
      </c>
      <c r="J197" s="2">
        <v>46429</v>
      </c>
      <c r="K197" t="s">
        <v>24</v>
      </c>
      <c r="L197" s="2">
        <v>690064000</v>
      </c>
      <c r="M197" s="2">
        <v>225774000</v>
      </c>
      <c r="N197">
        <v>0.32717834867490553</v>
      </c>
      <c r="O197">
        <v>12</v>
      </c>
      <c r="P197" t="b">
        <v>1</v>
      </c>
      <c r="Q197" t="s">
        <v>16049</v>
      </c>
      <c r="R197" t="str">
        <f>PROPER(sales_data[[#This Row],[Nombre del mes]])</f>
        <v>Diciembre</v>
      </c>
    </row>
    <row r="198" spans="1:18" x14ac:dyDescent="0.25">
      <c r="A198" t="s">
        <v>6222</v>
      </c>
      <c r="B198" t="s">
        <v>226</v>
      </c>
      <c r="C198" s="1">
        <v>45568</v>
      </c>
      <c r="D198" t="s">
        <v>16</v>
      </c>
      <c r="E198" t="s">
        <v>22</v>
      </c>
      <c r="F198" t="s">
        <v>23</v>
      </c>
      <c r="G198" s="6">
        <v>1</v>
      </c>
      <c r="H198" s="2">
        <v>31129</v>
      </c>
      <c r="I198">
        <v>0.04</v>
      </c>
      <c r="J198" s="2">
        <v>17059</v>
      </c>
      <c r="K198" t="s">
        <v>42</v>
      </c>
      <c r="L198" s="2">
        <v>298838400</v>
      </c>
      <c r="M198" s="2">
        <v>128248400</v>
      </c>
      <c r="N198">
        <v>0.42915636009294655</v>
      </c>
      <c r="O198">
        <v>10</v>
      </c>
      <c r="P198" t="b">
        <v>1</v>
      </c>
      <c r="Q198" t="s">
        <v>16043</v>
      </c>
      <c r="R198" t="str">
        <f>PROPER(sales_data[[#This Row],[Nombre del mes]])</f>
        <v>Octubre</v>
      </c>
    </row>
    <row r="199" spans="1:18" x14ac:dyDescent="0.25">
      <c r="A199" t="s">
        <v>6223</v>
      </c>
      <c r="B199" t="s">
        <v>227</v>
      </c>
      <c r="C199" s="1">
        <v>45519</v>
      </c>
      <c r="D199" t="s">
        <v>21</v>
      </c>
      <c r="E199" t="s">
        <v>27</v>
      </c>
      <c r="F199" t="s">
        <v>23</v>
      </c>
      <c r="G199" s="6">
        <v>7</v>
      </c>
      <c r="H199" s="2">
        <v>27968</v>
      </c>
      <c r="I199">
        <v>0.03</v>
      </c>
      <c r="J199" s="2">
        <v>135743</v>
      </c>
      <c r="K199" t="s">
        <v>24</v>
      </c>
      <c r="L199" s="2">
        <v>1899027200</v>
      </c>
      <c r="M199" s="2">
        <v>541597200</v>
      </c>
      <c r="N199">
        <v>0.28519717885030821</v>
      </c>
      <c r="O199">
        <v>8</v>
      </c>
      <c r="P199" t="b">
        <v>1</v>
      </c>
      <c r="Q199" t="s">
        <v>16039</v>
      </c>
      <c r="R199" t="str">
        <f>PROPER(sales_data[[#This Row],[Nombre del mes]])</f>
        <v>Agosto</v>
      </c>
    </row>
    <row r="200" spans="1:18" x14ac:dyDescent="0.25">
      <c r="A200" t="s">
        <v>6224</v>
      </c>
      <c r="B200" t="s">
        <v>228</v>
      </c>
      <c r="C200" s="1">
        <v>45340</v>
      </c>
      <c r="D200" t="s">
        <v>16</v>
      </c>
      <c r="E200" t="s">
        <v>27</v>
      </c>
      <c r="F200" t="s">
        <v>29</v>
      </c>
      <c r="G200" s="6">
        <v>6</v>
      </c>
      <c r="H200" s="2">
        <v>9889</v>
      </c>
      <c r="I200">
        <v>0.26</v>
      </c>
      <c r="J200" s="2">
        <v>27803</v>
      </c>
      <c r="K200" t="s">
        <v>30</v>
      </c>
      <c r="L200" s="2">
        <v>439071600</v>
      </c>
      <c r="M200" s="2">
        <v>161041600</v>
      </c>
      <c r="N200">
        <v>0.36677753696663595</v>
      </c>
      <c r="O200">
        <v>2</v>
      </c>
      <c r="P200" t="b">
        <v>1</v>
      </c>
      <c r="Q200" t="s">
        <v>16048</v>
      </c>
      <c r="R200" t="str">
        <f>PROPER(sales_data[[#This Row],[Nombre del mes]])</f>
        <v>Febrero</v>
      </c>
    </row>
    <row r="201" spans="1:18" x14ac:dyDescent="0.25">
      <c r="A201" t="s">
        <v>6225</v>
      </c>
      <c r="B201" t="s">
        <v>229</v>
      </c>
      <c r="C201" s="1">
        <v>45578</v>
      </c>
      <c r="D201" t="s">
        <v>16</v>
      </c>
      <c r="E201" t="s">
        <v>35</v>
      </c>
      <c r="F201" t="s">
        <v>29</v>
      </c>
      <c r="G201" s="6">
        <v>2</v>
      </c>
      <c r="H201" s="2">
        <v>9024</v>
      </c>
      <c r="I201">
        <v>0.16</v>
      </c>
      <c r="J201" s="2">
        <v>7628</v>
      </c>
      <c r="K201" t="s">
        <v>42</v>
      </c>
      <c r="L201" s="2">
        <v>151603200</v>
      </c>
      <c r="M201" s="2">
        <v>75323200</v>
      </c>
      <c r="N201">
        <v>0.49684439378588313</v>
      </c>
      <c r="O201">
        <v>10</v>
      </c>
      <c r="P201" t="b">
        <v>1</v>
      </c>
      <c r="Q201" t="s">
        <v>16043</v>
      </c>
      <c r="R201" t="str">
        <f>PROPER(sales_data[[#This Row],[Nombre del mes]])</f>
        <v>Octubre</v>
      </c>
    </row>
    <row r="202" spans="1:18" x14ac:dyDescent="0.25">
      <c r="A202" t="s">
        <v>6226</v>
      </c>
      <c r="B202" t="s">
        <v>230</v>
      </c>
      <c r="C202" s="1">
        <v>45374</v>
      </c>
      <c r="D202" t="s">
        <v>26</v>
      </c>
      <c r="E202" t="s">
        <v>22</v>
      </c>
      <c r="F202" t="s">
        <v>23</v>
      </c>
      <c r="G202" s="6">
        <v>6</v>
      </c>
      <c r="H202" s="2">
        <v>22756</v>
      </c>
      <c r="I202">
        <v>0.09</v>
      </c>
      <c r="J202" s="2">
        <v>80639</v>
      </c>
      <c r="K202" t="s">
        <v>42</v>
      </c>
      <c r="L202" s="2">
        <v>1242477600</v>
      </c>
      <c r="M202" s="2">
        <v>436087600</v>
      </c>
      <c r="N202">
        <v>0.35098226318124365</v>
      </c>
      <c r="O202">
        <v>3</v>
      </c>
      <c r="P202" t="b">
        <v>1</v>
      </c>
      <c r="Q202" t="s">
        <v>16046</v>
      </c>
      <c r="R202" t="str">
        <f>PROPER(sales_data[[#This Row],[Nombre del mes]])</f>
        <v>Marzo</v>
      </c>
    </row>
    <row r="203" spans="1:18" x14ac:dyDescent="0.25">
      <c r="A203" t="s">
        <v>6227</v>
      </c>
      <c r="B203" t="s">
        <v>231</v>
      </c>
      <c r="C203" s="1">
        <v>45425</v>
      </c>
      <c r="D203" t="s">
        <v>26</v>
      </c>
      <c r="E203" t="s">
        <v>32</v>
      </c>
      <c r="F203" t="s">
        <v>18</v>
      </c>
      <c r="G203" s="6">
        <v>3</v>
      </c>
      <c r="H203" s="2">
        <v>21371</v>
      </c>
      <c r="I203">
        <v>0.23</v>
      </c>
      <c r="J203" s="2">
        <v>26410</v>
      </c>
      <c r="K203" t="s">
        <v>24</v>
      </c>
      <c r="L203" s="2">
        <v>493670100</v>
      </c>
      <c r="M203" s="2">
        <v>229570100</v>
      </c>
      <c r="N203">
        <v>0.46502735328714462</v>
      </c>
      <c r="O203">
        <v>5</v>
      </c>
      <c r="P203" t="b">
        <v>1</v>
      </c>
      <c r="Q203" t="s">
        <v>16044</v>
      </c>
      <c r="R203" t="str">
        <f>PROPER(sales_data[[#This Row],[Nombre del mes]])</f>
        <v>Mayo</v>
      </c>
    </row>
    <row r="204" spans="1:18" x14ac:dyDescent="0.25">
      <c r="A204" t="s">
        <v>6228</v>
      </c>
      <c r="B204" t="s">
        <v>232</v>
      </c>
      <c r="C204" s="1">
        <v>45407</v>
      </c>
      <c r="D204" t="s">
        <v>16</v>
      </c>
      <c r="E204" t="s">
        <v>22</v>
      </c>
      <c r="F204" t="s">
        <v>18</v>
      </c>
      <c r="G204" s="6">
        <v>4</v>
      </c>
      <c r="H204" s="2">
        <v>36598</v>
      </c>
      <c r="I204">
        <v>0.03</v>
      </c>
      <c r="J204" s="2">
        <v>107860</v>
      </c>
      <c r="K204" t="s">
        <v>48</v>
      </c>
      <c r="L204" s="2">
        <v>1420002400</v>
      </c>
      <c r="M204" s="2">
        <v>341402400</v>
      </c>
      <c r="N204">
        <v>0.24042381900199605</v>
      </c>
      <c r="O204">
        <v>4</v>
      </c>
      <c r="P204" t="b">
        <v>1</v>
      </c>
      <c r="Q204" t="s">
        <v>16045</v>
      </c>
      <c r="R204" t="str">
        <f>PROPER(sales_data[[#This Row],[Nombre del mes]])</f>
        <v>Abril</v>
      </c>
    </row>
    <row r="205" spans="1:18" x14ac:dyDescent="0.25">
      <c r="A205" t="s">
        <v>6229</v>
      </c>
      <c r="B205" t="s">
        <v>233</v>
      </c>
      <c r="C205" s="1">
        <v>45527</v>
      </c>
      <c r="D205" t="s">
        <v>26</v>
      </c>
      <c r="E205" t="s">
        <v>27</v>
      </c>
      <c r="F205" t="s">
        <v>23</v>
      </c>
      <c r="G205" s="6">
        <v>4</v>
      </c>
      <c r="H205" s="2">
        <v>8839</v>
      </c>
      <c r="I205">
        <v>0.08</v>
      </c>
      <c r="J205" s="2">
        <v>21151</v>
      </c>
      <c r="K205" t="s">
        <v>24</v>
      </c>
      <c r="L205" s="2">
        <v>325275200</v>
      </c>
      <c r="M205" s="2">
        <v>113765200</v>
      </c>
      <c r="N205">
        <v>0.34975061117478368</v>
      </c>
      <c r="O205">
        <v>8</v>
      </c>
      <c r="P205" t="b">
        <v>1</v>
      </c>
      <c r="Q205" t="s">
        <v>16039</v>
      </c>
      <c r="R205" t="str">
        <f>PROPER(sales_data[[#This Row],[Nombre del mes]])</f>
        <v>Agosto</v>
      </c>
    </row>
    <row r="206" spans="1:18" x14ac:dyDescent="0.25">
      <c r="A206" t="s">
        <v>6230</v>
      </c>
      <c r="B206" t="s">
        <v>234</v>
      </c>
      <c r="C206" s="1">
        <v>45354</v>
      </c>
      <c r="D206" t="s">
        <v>26</v>
      </c>
      <c r="E206" t="s">
        <v>35</v>
      </c>
      <c r="F206" t="s">
        <v>29</v>
      </c>
      <c r="G206" s="6">
        <v>7</v>
      </c>
      <c r="H206" s="2">
        <v>22063</v>
      </c>
      <c r="I206">
        <v>0.14000000000000001</v>
      </c>
      <c r="J206" s="2">
        <v>85634</v>
      </c>
      <c r="K206" t="s">
        <v>30</v>
      </c>
      <c r="L206" s="2">
        <v>1328192600</v>
      </c>
      <c r="M206" s="2">
        <v>471852600</v>
      </c>
      <c r="N206">
        <v>0.35525916949093078</v>
      </c>
      <c r="O206">
        <v>3</v>
      </c>
      <c r="P206" t="b">
        <v>1</v>
      </c>
      <c r="Q206" t="s">
        <v>16046</v>
      </c>
      <c r="R206" t="str">
        <f>PROPER(sales_data[[#This Row],[Nombre del mes]])</f>
        <v>Marzo</v>
      </c>
    </row>
    <row r="207" spans="1:18" x14ac:dyDescent="0.25">
      <c r="A207" t="s">
        <v>6231</v>
      </c>
      <c r="B207" t="s">
        <v>235</v>
      </c>
      <c r="C207" s="1">
        <v>45438</v>
      </c>
      <c r="D207" t="s">
        <v>16</v>
      </c>
      <c r="E207" t="s">
        <v>22</v>
      </c>
      <c r="F207" t="s">
        <v>29</v>
      </c>
      <c r="G207" s="6">
        <v>3</v>
      </c>
      <c r="H207" s="2">
        <v>42962</v>
      </c>
      <c r="I207">
        <v>0.18</v>
      </c>
      <c r="J207" s="2">
        <v>71123</v>
      </c>
      <c r="K207" t="s">
        <v>30</v>
      </c>
      <c r="L207" s="2">
        <v>1056865200</v>
      </c>
      <c r="M207" s="2">
        <v>345635200</v>
      </c>
      <c r="N207">
        <v>0.32703811233447749</v>
      </c>
      <c r="O207">
        <v>5</v>
      </c>
      <c r="P207" t="b">
        <v>1</v>
      </c>
      <c r="Q207" t="s">
        <v>16044</v>
      </c>
      <c r="R207" t="str">
        <f>PROPER(sales_data[[#This Row],[Nombre del mes]])</f>
        <v>Mayo</v>
      </c>
    </row>
    <row r="208" spans="1:18" x14ac:dyDescent="0.25">
      <c r="A208" t="s">
        <v>6232</v>
      </c>
      <c r="B208" t="s">
        <v>236</v>
      </c>
      <c r="C208" s="1">
        <v>45376</v>
      </c>
      <c r="D208" t="s">
        <v>41</v>
      </c>
      <c r="E208" t="s">
        <v>17</v>
      </c>
      <c r="F208" t="s">
        <v>18</v>
      </c>
      <c r="G208" s="6">
        <v>6</v>
      </c>
      <c r="H208" s="2">
        <v>9663</v>
      </c>
      <c r="I208">
        <v>0.05</v>
      </c>
      <c r="J208" s="2">
        <v>39217</v>
      </c>
      <c r="K208" t="s">
        <v>48</v>
      </c>
      <c r="L208" s="2">
        <v>550791000</v>
      </c>
      <c r="M208" s="2">
        <v>158621000</v>
      </c>
      <c r="N208">
        <v>0.28798763959469198</v>
      </c>
      <c r="O208">
        <v>3</v>
      </c>
      <c r="P208" t="b">
        <v>1</v>
      </c>
      <c r="Q208" t="s">
        <v>16046</v>
      </c>
      <c r="R208" t="str">
        <f>PROPER(sales_data[[#This Row],[Nombre del mes]])</f>
        <v>Marzo</v>
      </c>
    </row>
    <row r="209" spans="1:18" x14ac:dyDescent="0.25">
      <c r="A209" t="s">
        <v>6233</v>
      </c>
      <c r="B209" t="s">
        <v>237</v>
      </c>
      <c r="C209" s="1">
        <v>45544</v>
      </c>
      <c r="D209" t="s">
        <v>41</v>
      </c>
      <c r="E209" t="s">
        <v>22</v>
      </c>
      <c r="F209" t="s">
        <v>23</v>
      </c>
      <c r="G209" s="6">
        <v>1</v>
      </c>
      <c r="H209" s="2">
        <v>31567</v>
      </c>
      <c r="I209">
        <v>0.26</v>
      </c>
      <c r="J209" s="2">
        <v>13178</v>
      </c>
      <c r="K209" t="s">
        <v>19</v>
      </c>
      <c r="L209" s="2">
        <v>233595800</v>
      </c>
      <c r="M209" s="2">
        <v>101815800</v>
      </c>
      <c r="N209">
        <v>0.43586314479969246</v>
      </c>
      <c r="O209">
        <v>9</v>
      </c>
      <c r="P209" t="b">
        <v>1</v>
      </c>
      <c r="Q209" t="s">
        <v>16050</v>
      </c>
      <c r="R209" t="str">
        <f>PROPER(sales_data[[#This Row],[Nombre del mes]])</f>
        <v>Septiembre</v>
      </c>
    </row>
    <row r="210" spans="1:18" x14ac:dyDescent="0.25">
      <c r="A210" t="s">
        <v>6234</v>
      </c>
      <c r="B210" t="s">
        <v>238</v>
      </c>
      <c r="C210" s="1">
        <v>45632</v>
      </c>
      <c r="D210" t="s">
        <v>41</v>
      </c>
      <c r="E210" t="s">
        <v>35</v>
      </c>
      <c r="F210" t="s">
        <v>18</v>
      </c>
      <c r="G210" s="6">
        <v>10</v>
      </c>
      <c r="H210" s="2">
        <v>12004</v>
      </c>
      <c r="I210">
        <v>0.18</v>
      </c>
      <c r="J210" s="2">
        <v>54939</v>
      </c>
      <c r="K210" t="s">
        <v>19</v>
      </c>
      <c r="L210" s="2">
        <v>984328000</v>
      </c>
      <c r="M210" s="2">
        <v>434938000</v>
      </c>
      <c r="N210">
        <v>0.44186287497663379</v>
      </c>
      <c r="O210">
        <v>12</v>
      </c>
      <c r="P210" t="b">
        <v>1</v>
      </c>
      <c r="Q210" t="s">
        <v>16049</v>
      </c>
      <c r="R210" t="str">
        <f>PROPER(sales_data[[#This Row],[Nombre del mes]])</f>
        <v>Diciembre</v>
      </c>
    </row>
    <row r="211" spans="1:18" x14ac:dyDescent="0.25">
      <c r="A211" t="s">
        <v>6235</v>
      </c>
      <c r="B211" t="s">
        <v>239</v>
      </c>
      <c r="C211" s="1">
        <v>45319</v>
      </c>
      <c r="D211" t="s">
        <v>41</v>
      </c>
      <c r="E211" t="s">
        <v>17</v>
      </c>
      <c r="F211" t="s">
        <v>23</v>
      </c>
      <c r="G211" s="6">
        <v>8</v>
      </c>
      <c r="H211" s="2">
        <v>5117</v>
      </c>
      <c r="I211">
        <v>0.12</v>
      </c>
      <c r="J211" s="2">
        <v>26495</v>
      </c>
      <c r="K211" t="s">
        <v>42</v>
      </c>
      <c r="L211" s="2">
        <v>360236800</v>
      </c>
      <c r="M211" s="2">
        <v>95286800</v>
      </c>
      <c r="N211">
        <v>0.26451156572565604</v>
      </c>
      <c r="O211">
        <v>1</v>
      </c>
      <c r="P211" t="b">
        <v>1</v>
      </c>
      <c r="Q211" t="s">
        <v>16047</v>
      </c>
      <c r="R211" t="str">
        <f>PROPER(sales_data[[#This Row],[Nombre del mes]])</f>
        <v>Enero</v>
      </c>
    </row>
    <row r="212" spans="1:18" x14ac:dyDescent="0.25">
      <c r="A212" t="s">
        <v>6236</v>
      </c>
      <c r="B212" t="s">
        <v>240</v>
      </c>
      <c r="C212" s="1">
        <v>45477</v>
      </c>
      <c r="D212" t="s">
        <v>21</v>
      </c>
      <c r="E212" t="s">
        <v>32</v>
      </c>
      <c r="F212" t="s">
        <v>29</v>
      </c>
      <c r="G212" s="6">
        <v>6</v>
      </c>
      <c r="H212" s="2">
        <v>42760</v>
      </c>
      <c r="I212">
        <v>7.0000000000000007E-2</v>
      </c>
      <c r="J212" s="2">
        <v>151700</v>
      </c>
      <c r="K212" t="s">
        <v>42</v>
      </c>
      <c r="L212" s="2">
        <v>2386008000</v>
      </c>
      <c r="M212" s="2">
        <v>869008000</v>
      </c>
      <c r="N212">
        <v>0.36421001103097728</v>
      </c>
      <c r="O212">
        <v>7</v>
      </c>
      <c r="P212" t="b">
        <v>1</v>
      </c>
      <c r="Q212" t="s">
        <v>16042</v>
      </c>
      <c r="R212" t="str">
        <f>PROPER(sales_data[[#This Row],[Nombre del mes]])</f>
        <v>Julio</v>
      </c>
    </row>
    <row r="213" spans="1:18" x14ac:dyDescent="0.25">
      <c r="A213" t="s">
        <v>6237</v>
      </c>
      <c r="B213" t="s">
        <v>241</v>
      </c>
      <c r="C213" s="1">
        <v>45446</v>
      </c>
      <c r="D213" t="s">
        <v>26</v>
      </c>
      <c r="E213" t="s">
        <v>17</v>
      </c>
      <c r="F213" t="s">
        <v>29</v>
      </c>
      <c r="G213" s="6">
        <v>7</v>
      </c>
      <c r="H213" s="2">
        <v>30868</v>
      </c>
      <c r="I213">
        <v>7.0000000000000007E-2</v>
      </c>
      <c r="J213" s="2">
        <v>132531</v>
      </c>
      <c r="K213" t="s">
        <v>30</v>
      </c>
      <c r="L213" s="2">
        <v>2009506800</v>
      </c>
      <c r="M213" s="2">
        <v>684196800</v>
      </c>
      <c r="N213">
        <v>0.34047996254603369</v>
      </c>
      <c r="O213">
        <v>6</v>
      </c>
      <c r="P213" t="b">
        <v>1</v>
      </c>
      <c r="Q213" t="s">
        <v>16040</v>
      </c>
      <c r="R213" t="str">
        <f>PROPER(sales_data[[#This Row],[Nombre del mes]])</f>
        <v>Junio</v>
      </c>
    </row>
    <row r="214" spans="1:18" x14ac:dyDescent="0.25">
      <c r="A214" t="s">
        <v>6238</v>
      </c>
      <c r="B214" t="s">
        <v>242</v>
      </c>
      <c r="C214" s="1">
        <v>45451</v>
      </c>
      <c r="D214" t="s">
        <v>26</v>
      </c>
      <c r="E214" t="s">
        <v>32</v>
      </c>
      <c r="F214" t="s">
        <v>29</v>
      </c>
      <c r="G214" s="6">
        <v>2</v>
      </c>
      <c r="H214" s="2">
        <v>31198</v>
      </c>
      <c r="I214">
        <v>0.01</v>
      </c>
      <c r="J214" s="2">
        <v>36626</v>
      </c>
      <c r="K214" t="s">
        <v>24</v>
      </c>
      <c r="L214" s="2">
        <v>617720400</v>
      </c>
      <c r="M214" s="2">
        <v>251460400</v>
      </c>
      <c r="N214">
        <v>0.40707802429707679</v>
      </c>
      <c r="O214">
        <v>6</v>
      </c>
      <c r="P214" t="b">
        <v>1</v>
      </c>
      <c r="Q214" t="s">
        <v>16040</v>
      </c>
      <c r="R214" t="str">
        <f>PROPER(sales_data[[#This Row],[Nombre del mes]])</f>
        <v>Junio</v>
      </c>
    </row>
    <row r="215" spans="1:18" x14ac:dyDescent="0.25">
      <c r="A215" t="s">
        <v>6239</v>
      </c>
      <c r="B215" t="s">
        <v>243</v>
      </c>
      <c r="C215" s="1">
        <v>45351</v>
      </c>
      <c r="D215" t="s">
        <v>16</v>
      </c>
      <c r="E215" t="s">
        <v>27</v>
      </c>
      <c r="F215" t="s">
        <v>18</v>
      </c>
      <c r="G215" s="6">
        <v>6</v>
      </c>
      <c r="H215" s="2">
        <v>38438</v>
      </c>
      <c r="I215">
        <v>0.23</v>
      </c>
      <c r="J215" s="2">
        <v>135122</v>
      </c>
      <c r="K215" t="s">
        <v>42</v>
      </c>
      <c r="L215" s="2">
        <v>1775835600</v>
      </c>
      <c r="M215" s="2">
        <v>424615600</v>
      </c>
      <c r="N215">
        <v>0.23910749395946337</v>
      </c>
      <c r="O215">
        <v>2</v>
      </c>
      <c r="P215" t="b">
        <v>1</v>
      </c>
      <c r="Q215" t="s">
        <v>16048</v>
      </c>
      <c r="R215" t="str">
        <f>PROPER(sales_data[[#This Row],[Nombre del mes]])</f>
        <v>Febrero</v>
      </c>
    </row>
    <row r="216" spans="1:18" x14ac:dyDescent="0.25">
      <c r="A216" t="s">
        <v>6240</v>
      </c>
      <c r="B216" t="s">
        <v>244</v>
      </c>
      <c r="C216" s="1">
        <v>45360</v>
      </c>
      <c r="D216" t="s">
        <v>16</v>
      </c>
      <c r="E216" t="s">
        <v>27</v>
      </c>
      <c r="F216" t="s">
        <v>29</v>
      </c>
      <c r="G216" s="6">
        <v>6</v>
      </c>
      <c r="H216" s="2">
        <v>10741</v>
      </c>
      <c r="I216">
        <v>0.21</v>
      </c>
      <c r="J216" s="2">
        <v>35220</v>
      </c>
      <c r="K216" t="s">
        <v>48</v>
      </c>
      <c r="L216" s="2">
        <v>509123400</v>
      </c>
      <c r="M216" s="2">
        <v>156923400</v>
      </c>
      <c r="N216">
        <v>0.30822272164272946</v>
      </c>
      <c r="O216">
        <v>3</v>
      </c>
      <c r="P216" t="b">
        <v>1</v>
      </c>
      <c r="Q216" t="s">
        <v>16046</v>
      </c>
      <c r="R216" t="str">
        <f>PROPER(sales_data[[#This Row],[Nombre del mes]])</f>
        <v>Marzo</v>
      </c>
    </row>
    <row r="217" spans="1:18" x14ac:dyDescent="0.25">
      <c r="A217" t="s">
        <v>6241</v>
      </c>
      <c r="B217" t="s">
        <v>245</v>
      </c>
      <c r="C217" s="1">
        <v>45562</v>
      </c>
      <c r="D217" t="s">
        <v>26</v>
      </c>
      <c r="E217" t="s">
        <v>22</v>
      </c>
      <c r="F217" t="s">
        <v>18</v>
      </c>
      <c r="G217" s="6">
        <v>4</v>
      </c>
      <c r="H217" s="2">
        <v>45219</v>
      </c>
      <c r="I217">
        <v>0.02</v>
      </c>
      <c r="J217" s="2">
        <v>100365</v>
      </c>
      <c r="K217" t="s">
        <v>19</v>
      </c>
      <c r="L217" s="2">
        <v>1772584800</v>
      </c>
      <c r="M217" s="2">
        <v>768934800</v>
      </c>
      <c r="N217">
        <v>0.43379295591387224</v>
      </c>
      <c r="O217">
        <v>9</v>
      </c>
      <c r="P217" t="b">
        <v>1</v>
      </c>
      <c r="Q217" t="s">
        <v>16050</v>
      </c>
      <c r="R217" t="str">
        <f>PROPER(sales_data[[#This Row],[Nombre del mes]])</f>
        <v>Septiembre</v>
      </c>
    </row>
    <row r="218" spans="1:18" x14ac:dyDescent="0.25">
      <c r="A218" t="s">
        <v>6242</v>
      </c>
      <c r="B218" t="s">
        <v>246</v>
      </c>
      <c r="C218" s="1">
        <v>45388</v>
      </c>
      <c r="D218" t="s">
        <v>41</v>
      </c>
      <c r="E218" t="s">
        <v>22</v>
      </c>
      <c r="F218" t="s">
        <v>23</v>
      </c>
      <c r="G218" s="6">
        <v>8</v>
      </c>
      <c r="H218" s="2">
        <v>10733</v>
      </c>
      <c r="I218">
        <v>0.19</v>
      </c>
      <c r="J218" s="2">
        <v>53906</v>
      </c>
      <c r="K218" t="s">
        <v>30</v>
      </c>
      <c r="L218" s="2">
        <v>695498400</v>
      </c>
      <c r="M218" s="2">
        <v>156438400</v>
      </c>
      <c r="N218">
        <v>0.22492992075898377</v>
      </c>
      <c r="O218">
        <v>4</v>
      </c>
      <c r="P218" t="b">
        <v>1</v>
      </c>
      <c r="Q218" t="s">
        <v>16045</v>
      </c>
      <c r="R218" t="str">
        <f>PROPER(sales_data[[#This Row],[Nombre del mes]])</f>
        <v>Abril</v>
      </c>
    </row>
    <row r="219" spans="1:18" x14ac:dyDescent="0.25">
      <c r="A219" t="s">
        <v>6243</v>
      </c>
      <c r="B219" t="s">
        <v>247</v>
      </c>
      <c r="C219" s="1">
        <v>45632</v>
      </c>
      <c r="D219" t="s">
        <v>41</v>
      </c>
      <c r="E219" t="s">
        <v>27</v>
      </c>
      <c r="F219" t="s">
        <v>18</v>
      </c>
      <c r="G219" s="6">
        <v>1</v>
      </c>
      <c r="H219" s="2">
        <v>37328</v>
      </c>
      <c r="I219">
        <v>0.15</v>
      </c>
      <c r="J219" s="2">
        <v>22496</v>
      </c>
      <c r="K219" t="s">
        <v>24</v>
      </c>
      <c r="L219" s="2">
        <v>317288000</v>
      </c>
      <c r="M219" s="2">
        <v>92328000</v>
      </c>
      <c r="N219">
        <v>0.29099114999621795</v>
      </c>
      <c r="O219">
        <v>12</v>
      </c>
      <c r="P219" t="b">
        <v>1</v>
      </c>
      <c r="Q219" t="s">
        <v>16049</v>
      </c>
      <c r="R219" t="str">
        <f>PROPER(sales_data[[#This Row],[Nombre del mes]])</f>
        <v>Diciembre</v>
      </c>
    </row>
    <row r="220" spans="1:18" x14ac:dyDescent="0.25">
      <c r="A220" t="s">
        <v>6244</v>
      </c>
      <c r="B220" t="s">
        <v>248</v>
      </c>
      <c r="C220" s="1">
        <v>45541</v>
      </c>
      <c r="D220" t="s">
        <v>21</v>
      </c>
      <c r="E220" t="s">
        <v>35</v>
      </c>
      <c r="F220" t="s">
        <v>18</v>
      </c>
      <c r="G220" s="6">
        <v>2</v>
      </c>
      <c r="H220" s="2">
        <v>13577</v>
      </c>
      <c r="I220">
        <v>0.15</v>
      </c>
      <c r="J220" s="2">
        <v>14251</v>
      </c>
      <c r="K220" t="s">
        <v>19</v>
      </c>
      <c r="L220" s="2">
        <v>230809000</v>
      </c>
      <c r="M220" s="2">
        <v>88299000</v>
      </c>
      <c r="N220">
        <v>0.38256307163065567</v>
      </c>
      <c r="O220">
        <v>9</v>
      </c>
      <c r="P220" t="b">
        <v>1</v>
      </c>
      <c r="Q220" t="s">
        <v>16050</v>
      </c>
      <c r="R220" t="str">
        <f>PROPER(sales_data[[#This Row],[Nombre del mes]])</f>
        <v>Septiembre</v>
      </c>
    </row>
    <row r="221" spans="1:18" x14ac:dyDescent="0.25">
      <c r="A221" t="s">
        <v>6245</v>
      </c>
      <c r="B221" t="s">
        <v>249</v>
      </c>
      <c r="C221" s="1">
        <v>45426</v>
      </c>
      <c r="D221" t="s">
        <v>21</v>
      </c>
      <c r="E221" t="s">
        <v>27</v>
      </c>
      <c r="F221" t="s">
        <v>23</v>
      </c>
      <c r="G221" s="6">
        <v>2</v>
      </c>
      <c r="H221" s="2">
        <v>7825</v>
      </c>
      <c r="I221">
        <v>0.06</v>
      </c>
      <c r="J221" s="2">
        <v>10143</v>
      </c>
      <c r="K221" t="s">
        <v>48</v>
      </c>
      <c r="L221" s="2">
        <v>147110000</v>
      </c>
      <c r="M221" s="2">
        <v>45680000</v>
      </c>
      <c r="N221">
        <v>0.31051594045272246</v>
      </c>
      <c r="O221">
        <v>5</v>
      </c>
      <c r="P221" t="b">
        <v>1</v>
      </c>
      <c r="Q221" t="s">
        <v>16044</v>
      </c>
      <c r="R221" t="str">
        <f>PROPER(sales_data[[#This Row],[Nombre del mes]])</f>
        <v>Mayo</v>
      </c>
    </row>
    <row r="222" spans="1:18" x14ac:dyDescent="0.25">
      <c r="A222" t="s">
        <v>6246</v>
      </c>
      <c r="B222" t="s">
        <v>250</v>
      </c>
      <c r="C222" s="1">
        <v>45494</v>
      </c>
      <c r="D222" t="s">
        <v>26</v>
      </c>
      <c r="E222" t="s">
        <v>22</v>
      </c>
      <c r="F222" t="s">
        <v>18</v>
      </c>
      <c r="G222" s="6">
        <v>5</v>
      </c>
      <c r="H222" s="2">
        <v>38281</v>
      </c>
      <c r="I222">
        <v>0.28000000000000003</v>
      </c>
      <c r="J222" s="2">
        <v>84400</v>
      </c>
      <c r="K222" t="s">
        <v>24</v>
      </c>
      <c r="L222" s="2">
        <v>1378116000</v>
      </c>
      <c r="M222" s="2">
        <v>534116000</v>
      </c>
      <c r="N222">
        <v>0.38756969660028617</v>
      </c>
      <c r="O222">
        <v>7</v>
      </c>
      <c r="P222" t="b">
        <v>1</v>
      </c>
      <c r="Q222" t="s">
        <v>16042</v>
      </c>
      <c r="R222" t="str">
        <f>PROPER(sales_data[[#This Row],[Nombre del mes]])</f>
        <v>Julio</v>
      </c>
    </row>
    <row r="223" spans="1:18" x14ac:dyDescent="0.25">
      <c r="A223" t="s">
        <v>6247</v>
      </c>
      <c r="B223" t="s">
        <v>251</v>
      </c>
      <c r="C223" s="1">
        <v>45391</v>
      </c>
      <c r="D223" t="s">
        <v>41</v>
      </c>
      <c r="E223" t="s">
        <v>35</v>
      </c>
      <c r="F223" t="s">
        <v>29</v>
      </c>
      <c r="G223" s="6">
        <v>7</v>
      </c>
      <c r="H223" s="2">
        <v>45614</v>
      </c>
      <c r="I223">
        <v>0.24</v>
      </c>
      <c r="J223" s="2">
        <v>166770</v>
      </c>
      <c r="K223" t="s">
        <v>24</v>
      </c>
      <c r="L223" s="2">
        <v>2426664800</v>
      </c>
      <c r="M223" s="2">
        <v>758964800</v>
      </c>
      <c r="N223">
        <v>0.31276046036518929</v>
      </c>
      <c r="O223">
        <v>4</v>
      </c>
      <c r="P223" t="b">
        <v>1</v>
      </c>
      <c r="Q223" t="s">
        <v>16045</v>
      </c>
      <c r="R223" t="str">
        <f>PROPER(sales_data[[#This Row],[Nombre del mes]])</f>
        <v>Abril</v>
      </c>
    </row>
    <row r="224" spans="1:18" x14ac:dyDescent="0.25">
      <c r="A224" t="s">
        <v>6248</v>
      </c>
      <c r="B224" t="s">
        <v>252</v>
      </c>
      <c r="C224" s="1">
        <v>45628</v>
      </c>
      <c r="D224" t="s">
        <v>41</v>
      </c>
      <c r="E224" t="s">
        <v>22</v>
      </c>
      <c r="F224" t="s">
        <v>18</v>
      </c>
      <c r="G224" s="6">
        <v>8</v>
      </c>
      <c r="H224" s="2">
        <v>1988</v>
      </c>
      <c r="I224">
        <v>0.03</v>
      </c>
      <c r="J224" s="2">
        <v>8423</v>
      </c>
      <c r="K224" t="s">
        <v>48</v>
      </c>
      <c r="L224" s="2">
        <v>154268800</v>
      </c>
      <c r="M224" s="2">
        <v>70038800</v>
      </c>
      <c r="N224">
        <v>0.45400495758053477</v>
      </c>
      <c r="O224">
        <v>12</v>
      </c>
      <c r="P224" t="b">
        <v>1</v>
      </c>
      <c r="Q224" t="s">
        <v>16049</v>
      </c>
      <c r="R224" t="str">
        <f>PROPER(sales_data[[#This Row],[Nombre del mes]])</f>
        <v>Diciembre</v>
      </c>
    </row>
    <row r="225" spans="1:18" x14ac:dyDescent="0.25">
      <c r="A225" t="s">
        <v>6249</v>
      </c>
      <c r="B225" t="s">
        <v>253</v>
      </c>
      <c r="C225" s="1">
        <v>45462</v>
      </c>
      <c r="D225" t="s">
        <v>16</v>
      </c>
      <c r="E225" t="s">
        <v>35</v>
      </c>
      <c r="F225" t="s">
        <v>18</v>
      </c>
      <c r="G225" s="6">
        <v>3</v>
      </c>
      <c r="H225" s="2">
        <v>17738</v>
      </c>
      <c r="I225">
        <v>0.04</v>
      </c>
      <c r="J225" s="2">
        <v>32496</v>
      </c>
      <c r="K225" t="s">
        <v>24</v>
      </c>
      <c r="L225" s="2">
        <v>510854400</v>
      </c>
      <c r="M225" s="2">
        <v>185894400</v>
      </c>
      <c r="N225">
        <v>0.36388920208967562</v>
      </c>
      <c r="O225">
        <v>6</v>
      </c>
      <c r="P225" t="b">
        <v>1</v>
      </c>
      <c r="Q225" t="s">
        <v>16040</v>
      </c>
      <c r="R225" t="str">
        <f>PROPER(sales_data[[#This Row],[Nombre del mes]])</f>
        <v>Junio</v>
      </c>
    </row>
    <row r="226" spans="1:18" x14ac:dyDescent="0.25">
      <c r="A226" t="s">
        <v>6250</v>
      </c>
      <c r="B226" t="s">
        <v>254</v>
      </c>
      <c r="C226" s="1">
        <v>45546</v>
      </c>
      <c r="D226" t="s">
        <v>41</v>
      </c>
      <c r="E226" t="s">
        <v>17</v>
      </c>
      <c r="F226" t="s">
        <v>23</v>
      </c>
      <c r="G226" s="6">
        <v>3</v>
      </c>
      <c r="H226" s="2">
        <v>2313</v>
      </c>
      <c r="I226">
        <v>0</v>
      </c>
      <c r="J226" s="2">
        <v>4587</v>
      </c>
      <c r="K226" t="s">
        <v>19</v>
      </c>
      <c r="L226" s="2">
        <v>69390000</v>
      </c>
      <c r="M226" s="2">
        <v>23520000</v>
      </c>
      <c r="N226">
        <v>0.33895373973194987</v>
      </c>
      <c r="O226">
        <v>9</v>
      </c>
      <c r="P226" t="b">
        <v>0</v>
      </c>
      <c r="Q226" t="s">
        <v>16050</v>
      </c>
      <c r="R226" t="str">
        <f>PROPER(sales_data[[#This Row],[Nombre del mes]])</f>
        <v>Septiembre</v>
      </c>
    </row>
    <row r="227" spans="1:18" x14ac:dyDescent="0.25">
      <c r="A227" t="s">
        <v>6251</v>
      </c>
      <c r="B227" t="s">
        <v>255</v>
      </c>
      <c r="C227" s="1">
        <v>45366</v>
      </c>
      <c r="D227" t="s">
        <v>21</v>
      </c>
      <c r="E227" t="s">
        <v>22</v>
      </c>
      <c r="F227" t="s">
        <v>23</v>
      </c>
      <c r="G227" s="6">
        <v>4</v>
      </c>
      <c r="H227" s="2">
        <v>15134</v>
      </c>
      <c r="I227">
        <v>0.06</v>
      </c>
      <c r="J227" s="2">
        <v>30658</v>
      </c>
      <c r="K227" t="s">
        <v>42</v>
      </c>
      <c r="L227" s="2">
        <v>569038400</v>
      </c>
      <c r="M227" s="2">
        <v>262458400</v>
      </c>
      <c r="N227">
        <v>0.46123143886247397</v>
      </c>
      <c r="O227">
        <v>3</v>
      </c>
      <c r="P227" t="b">
        <v>1</v>
      </c>
      <c r="Q227" t="s">
        <v>16046</v>
      </c>
      <c r="R227" t="str">
        <f>PROPER(sales_data[[#This Row],[Nombre del mes]])</f>
        <v>Marzo</v>
      </c>
    </row>
    <row r="228" spans="1:18" x14ac:dyDescent="0.25">
      <c r="A228" t="s">
        <v>6252</v>
      </c>
      <c r="B228" t="s">
        <v>256</v>
      </c>
      <c r="C228" s="1">
        <v>45363</v>
      </c>
      <c r="D228" t="s">
        <v>16</v>
      </c>
      <c r="E228" t="s">
        <v>35</v>
      </c>
      <c r="F228" t="s">
        <v>23</v>
      </c>
      <c r="G228" s="6">
        <v>7</v>
      </c>
      <c r="H228" s="2">
        <v>24164</v>
      </c>
      <c r="I228">
        <v>0.28000000000000003</v>
      </c>
      <c r="J228" s="2">
        <v>80787</v>
      </c>
      <c r="K228" t="s">
        <v>24</v>
      </c>
      <c r="L228" s="2">
        <v>1217865600</v>
      </c>
      <c r="M228" s="2">
        <v>409995600</v>
      </c>
      <c r="N228">
        <v>0.33665094079346686</v>
      </c>
      <c r="O228">
        <v>3</v>
      </c>
      <c r="P228" t="b">
        <v>1</v>
      </c>
      <c r="Q228" t="s">
        <v>16046</v>
      </c>
      <c r="R228" t="str">
        <f>PROPER(sales_data[[#This Row],[Nombre del mes]])</f>
        <v>Marzo</v>
      </c>
    </row>
    <row r="229" spans="1:18" x14ac:dyDescent="0.25">
      <c r="A229" t="s">
        <v>6253</v>
      </c>
      <c r="B229" t="s">
        <v>257</v>
      </c>
      <c r="C229" s="1">
        <v>45481</v>
      </c>
      <c r="D229" t="s">
        <v>26</v>
      </c>
      <c r="E229" t="s">
        <v>32</v>
      </c>
      <c r="F229" t="s">
        <v>23</v>
      </c>
      <c r="G229" s="6">
        <v>4</v>
      </c>
      <c r="H229" s="2">
        <v>6189</v>
      </c>
      <c r="I229">
        <v>0.26</v>
      </c>
      <c r="J229" s="2">
        <v>9735</v>
      </c>
      <c r="K229" t="s">
        <v>48</v>
      </c>
      <c r="L229" s="2">
        <v>183194400</v>
      </c>
      <c r="M229" s="2">
        <v>85844400</v>
      </c>
      <c r="N229">
        <v>0.46859729336704614</v>
      </c>
      <c r="O229">
        <v>7</v>
      </c>
      <c r="P229" t="b">
        <v>1</v>
      </c>
      <c r="Q229" t="s">
        <v>16042</v>
      </c>
      <c r="R229" t="str">
        <f>PROPER(sales_data[[#This Row],[Nombre del mes]])</f>
        <v>Julio</v>
      </c>
    </row>
    <row r="230" spans="1:18" x14ac:dyDescent="0.25">
      <c r="A230" t="s">
        <v>6254</v>
      </c>
      <c r="B230" t="s">
        <v>258</v>
      </c>
      <c r="C230" s="1">
        <v>45514</v>
      </c>
      <c r="D230" t="s">
        <v>16</v>
      </c>
      <c r="E230" t="s">
        <v>27</v>
      </c>
      <c r="F230" t="s">
        <v>18</v>
      </c>
      <c r="G230" s="6">
        <v>3</v>
      </c>
      <c r="H230" s="2">
        <v>18078</v>
      </c>
      <c r="I230">
        <v>0.21</v>
      </c>
      <c r="J230" s="2">
        <v>29606</v>
      </c>
      <c r="K230" t="s">
        <v>30</v>
      </c>
      <c r="L230" s="2">
        <v>428448600</v>
      </c>
      <c r="M230" s="2">
        <v>132388600</v>
      </c>
      <c r="N230">
        <v>0.30899529138384396</v>
      </c>
      <c r="O230">
        <v>8</v>
      </c>
      <c r="P230" t="b">
        <v>1</v>
      </c>
      <c r="Q230" t="s">
        <v>16039</v>
      </c>
      <c r="R230" t="str">
        <f>PROPER(sales_data[[#This Row],[Nombre del mes]])</f>
        <v>Agosto</v>
      </c>
    </row>
    <row r="231" spans="1:18" x14ac:dyDescent="0.25">
      <c r="A231" t="s">
        <v>6255</v>
      </c>
      <c r="B231" t="s">
        <v>259</v>
      </c>
      <c r="C231" s="1">
        <v>45479</v>
      </c>
      <c r="D231" t="s">
        <v>16</v>
      </c>
      <c r="E231" t="s">
        <v>17</v>
      </c>
      <c r="F231" t="s">
        <v>29</v>
      </c>
      <c r="G231" s="6">
        <v>8</v>
      </c>
      <c r="H231" s="2">
        <v>34421</v>
      </c>
      <c r="I231">
        <v>0.25</v>
      </c>
      <c r="J231" s="2">
        <v>114525</v>
      </c>
      <c r="K231" t="s">
        <v>19</v>
      </c>
      <c r="L231" s="2">
        <v>2065260000</v>
      </c>
      <c r="M231" s="2">
        <v>920010000</v>
      </c>
      <c r="N231">
        <v>0.44546933558002383</v>
      </c>
      <c r="O231">
        <v>7</v>
      </c>
      <c r="P231" t="b">
        <v>1</v>
      </c>
      <c r="Q231" t="s">
        <v>16042</v>
      </c>
      <c r="R231" t="str">
        <f>PROPER(sales_data[[#This Row],[Nombre del mes]])</f>
        <v>Julio</v>
      </c>
    </row>
    <row r="232" spans="1:18" x14ac:dyDescent="0.25">
      <c r="A232" t="s">
        <v>6256</v>
      </c>
      <c r="B232" t="s">
        <v>260</v>
      </c>
      <c r="C232" s="1">
        <v>45359</v>
      </c>
      <c r="D232" t="s">
        <v>21</v>
      </c>
      <c r="E232" t="s">
        <v>32</v>
      </c>
      <c r="F232" t="s">
        <v>23</v>
      </c>
      <c r="G232" s="6">
        <v>6</v>
      </c>
      <c r="H232" s="2">
        <v>14989</v>
      </c>
      <c r="I232">
        <v>0.25</v>
      </c>
      <c r="J232" s="2">
        <v>53350</v>
      </c>
      <c r="K232" t="s">
        <v>19</v>
      </c>
      <c r="L232" s="2">
        <v>674505000</v>
      </c>
      <c r="M232" s="2">
        <v>141005000</v>
      </c>
      <c r="N232">
        <v>0.20904959933580922</v>
      </c>
      <c r="O232">
        <v>3</v>
      </c>
      <c r="P232" t="b">
        <v>1</v>
      </c>
      <c r="Q232" t="s">
        <v>16046</v>
      </c>
      <c r="R232" t="str">
        <f>PROPER(sales_data[[#This Row],[Nombre del mes]])</f>
        <v>Marzo</v>
      </c>
    </row>
    <row r="233" spans="1:18" x14ac:dyDescent="0.25">
      <c r="A233" t="s">
        <v>6257</v>
      </c>
      <c r="B233" t="s">
        <v>261</v>
      </c>
      <c r="C233" s="1">
        <v>45504</v>
      </c>
      <c r="D233" t="s">
        <v>41</v>
      </c>
      <c r="E233" t="s">
        <v>22</v>
      </c>
      <c r="F233" t="s">
        <v>23</v>
      </c>
      <c r="G233" s="6">
        <v>3</v>
      </c>
      <c r="H233" s="2">
        <v>41370</v>
      </c>
      <c r="I233">
        <v>0.03</v>
      </c>
      <c r="J233" s="2">
        <v>88442</v>
      </c>
      <c r="K233" t="s">
        <v>30</v>
      </c>
      <c r="L233" s="2">
        <v>1203867000</v>
      </c>
      <c r="M233" s="2">
        <v>319447000</v>
      </c>
      <c r="N233">
        <v>0.2653507405718406</v>
      </c>
      <c r="O233">
        <v>7</v>
      </c>
      <c r="P233" t="b">
        <v>1</v>
      </c>
      <c r="Q233" t="s">
        <v>16042</v>
      </c>
      <c r="R233" t="str">
        <f>PROPER(sales_data[[#This Row],[Nombre del mes]])</f>
        <v>Julio</v>
      </c>
    </row>
    <row r="234" spans="1:18" x14ac:dyDescent="0.25">
      <c r="A234" t="s">
        <v>6258</v>
      </c>
      <c r="B234" t="s">
        <v>262</v>
      </c>
      <c r="C234" s="1">
        <v>45308</v>
      </c>
      <c r="D234" t="s">
        <v>26</v>
      </c>
      <c r="E234" t="s">
        <v>22</v>
      </c>
      <c r="F234" t="s">
        <v>18</v>
      </c>
      <c r="G234" s="6">
        <v>10</v>
      </c>
      <c r="H234" s="2">
        <v>36352</v>
      </c>
      <c r="I234">
        <v>0.02</v>
      </c>
      <c r="J234" s="2">
        <v>199255</v>
      </c>
      <c r="K234" t="s">
        <v>30</v>
      </c>
      <c r="L234" s="2">
        <v>3562496000</v>
      </c>
      <c r="M234" s="2">
        <v>1569946000</v>
      </c>
      <c r="N234">
        <v>0.44068709129778671</v>
      </c>
      <c r="O234">
        <v>1</v>
      </c>
      <c r="P234" t="b">
        <v>1</v>
      </c>
      <c r="Q234" t="s">
        <v>16047</v>
      </c>
      <c r="R234" t="str">
        <f>PROPER(sales_data[[#This Row],[Nombre del mes]])</f>
        <v>Enero</v>
      </c>
    </row>
    <row r="235" spans="1:18" x14ac:dyDescent="0.25">
      <c r="A235" t="s">
        <v>6259</v>
      </c>
      <c r="B235" t="s">
        <v>263</v>
      </c>
      <c r="C235" s="1">
        <v>45631</v>
      </c>
      <c r="D235" t="s">
        <v>41</v>
      </c>
      <c r="E235" t="s">
        <v>17</v>
      </c>
      <c r="F235" t="s">
        <v>18</v>
      </c>
      <c r="G235" s="6">
        <v>2</v>
      </c>
      <c r="H235" s="2">
        <v>3347</v>
      </c>
      <c r="I235">
        <v>0.24</v>
      </c>
      <c r="J235" s="2">
        <v>3558</v>
      </c>
      <c r="K235" t="s">
        <v>30</v>
      </c>
      <c r="L235" s="2">
        <v>50874400</v>
      </c>
      <c r="M235" s="2">
        <v>15294400</v>
      </c>
      <c r="N235">
        <v>0.30063057254729292</v>
      </c>
      <c r="O235">
        <v>12</v>
      </c>
      <c r="P235" t="b">
        <v>1</v>
      </c>
      <c r="Q235" t="s">
        <v>16049</v>
      </c>
      <c r="R235" t="str">
        <f>PROPER(sales_data[[#This Row],[Nombre del mes]])</f>
        <v>Diciembre</v>
      </c>
    </row>
    <row r="236" spans="1:18" x14ac:dyDescent="0.25">
      <c r="A236" t="s">
        <v>6260</v>
      </c>
      <c r="B236" t="s">
        <v>264</v>
      </c>
      <c r="C236" s="1">
        <v>45415</v>
      </c>
      <c r="D236" t="s">
        <v>41</v>
      </c>
      <c r="E236" t="s">
        <v>17</v>
      </c>
      <c r="F236" t="s">
        <v>29</v>
      </c>
      <c r="G236" s="6">
        <v>4</v>
      </c>
      <c r="H236" s="2">
        <v>43484</v>
      </c>
      <c r="I236">
        <v>0.27</v>
      </c>
      <c r="J236" s="2">
        <v>71042</v>
      </c>
      <c r="K236" t="s">
        <v>42</v>
      </c>
      <c r="L236" s="2">
        <v>1269732800</v>
      </c>
      <c r="M236" s="2">
        <v>559312800</v>
      </c>
      <c r="N236">
        <v>0.44049645720737463</v>
      </c>
      <c r="O236">
        <v>5</v>
      </c>
      <c r="P236" t="b">
        <v>1</v>
      </c>
      <c r="Q236" t="s">
        <v>16044</v>
      </c>
      <c r="R236" t="str">
        <f>PROPER(sales_data[[#This Row],[Nombre del mes]])</f>
        <v>Mayo</v>
      </c>
    </row>
    <row r="237" spans="1:18" x14ac:dyDescent="0.25">
      <c r="A237" t="s">
        <v>6261</v>
      </c>
      <c r="B237" t="s">
        <v>265</v>
      </c>
      <c r="C237" s="1">
        <v>45605</v>
      </c>
      <c r="D237" t="s">
        <v>41</v>
      </c>
      <c r="E237" t="s">
        <v>17</v>
      </c>
      <c r="F237" t="s">
        <v>23</v>
      </c>
      <c r="G237" s="6">
        <v>8</v>
      </c>
      <c r="H237" s="2">
        <v>29344</v>
      </c>
      <c r="I237">
        <v>0.25</v>
      </c>
      <c r="J237" s="2">
        <v>90811</v>
      </c>
      <c r="K237" t="s">
        <v>19</v>
      </c>
      <c r="L237" s="2">
        <v>1760640000</v>
      </c>
      <c r="M237" s="2">
        <v>852530000</v>
      </c>
      <c r="N237">
        <v>0.48421596692111957</v>
      </c>
      <c r="O237">
        <v>11</v>
      </c>
      <c r="P237" t="b">
        <v>1</v>
      </c>
      <c r="Q237" t="s">
        <v>16041</v>
      </c>
      <c r="R237" t="str">
        <f>PROPER(sales_data[[#This Row],[Nombre del mes]])</f>
        <v>Noviembre</v>
      </c>
    </row>
    <row r="238" spans="1:18" x14ac:dyDescent="0.25">
      <c r="A238" t="s">
        <v>6262</v>
      </c>
      <c r="B238" t="s">
        <v>266</v>
      </c>
      <c r="C238" s="1">
        <v>45376</v>
      </c>
      <c r="D238" t="s">
        <v>41</v>
      </c>
      <c r="E238" t="s">
        <v>22</v>
      </c>
      <c r="F238" t="s">
        <v>18</v>
      </c>
      <c r="G238" s="6">
        <v>5</v>
      </c>
      <c r="H238" s="2">
        <v>48821</v>
      </c>
      <c r="I238">
        <v>0.15</v>
      </c>
      <c r="J238" s="2">
        <v>150494</v>
      </c>
      <c r="K238" t="s">
        <v>19</v>
      </c>
      <c r="L238" s="2">
        <v>2074892500</v>
      </c>
      <c r="M238" s="2">
        <v>569952500</v>
      </c>
      <c r="N238">
        <v>0.27469013454913926</v>
      </c>
      <c r="O238">
        <v>3</v>
      </c>
      <c r="P238" t="b">
        <v>1</v>
      </c>
      <c r="Q238" t="s">
        <v>16046</v>
      </c>
      <c r="R238" t="str">
        <f>PROPER(sales_data[[#This Row],[Nombre del mes]])</f>
        <v>Marzo</v>
      </c>
    </row>
    <row r="239" spans="1:18" x14ac:dyDescent="0.25">
      <c r="A239" t="s">
        <v>6263</v>
      </c>
      <c r="B239" t="s">
        <v>267</v>
      </c>
      <c r="C239" s="1">
        <v>45534</v>
      </c>
      <c r="D239" t="s">
        <v>26</v>
      </c>
      <c r="E239" t="s">
        <v>32</v>
      </c>
      <c r="F239" t="s">
        <v>23</v>
      </c>
      <c r="G239" s="6">
        <v>9</v>
      </c>
      <c r="H239" s="2">
        <v>13240</v>
      </c>
      <c r="I239">
        <v>0.05</v>
      </c>
      <c r="J239" s="2">
        <v>75060</v>
      </c>
      <c r="K239" t="s">
        <v>30</v>
      </c>
      <c r="L239" s="2">
        <v>1132020000</v>
      </c>
      <c r="M239" s="2">
        <v>381420000</v>
      </c>
      <c r="N239">
        <v>0.33693750993798693</v>
      </c>
      <c r="O239">
        <v>8</v>
      </c>
      <c r="P239" t="b">
        <v>1</v>
      </c>
      <c r="Q239" t="s">
        <v>16039</v>
      </c>
      <c r="R239" t="str">
        <f>PROPER(sales_data[[#This Row],[Nombre del mes]])</f>
        <v>Agosto</v>
      </c>
    </row>
    <row r="240" spans="1:18" x14ac:dyDescent="0.25">
      <c r="A240" t="s">
        <v>6264</v>
      </c>
      <c r="B240" t="s">
        <v>268</v>
      </c>
      <c r="C240" s="1">
        <v>45358</v>
      </c>
      <c r="D240" t="s">
        <v>41</v>
      </c>
      <c r="E240" t="s">
        <v>22</v>
      </c>
      <c r="F240" t="s">
        <v>29</v>
      </c>
      <c r="G240" s="6">
        <v>4</v>
      </c>
      <c r="H240" s="2">
        <v>21961</v>
      </c>
      <c r="I240">
        <v>0.1</v>
      </c>
      <c r="J240" s="2">
        <v>62151</v>
      </c>
      <c r="K240" t="s">
        <v>30</v>
      </c>
      <c r="L240" s="2">
        <v>790596000</v>
      </c>
      <c r="M240" s="2">
        <v>169086000</v>
      </c>
      <c r="N240">
        <v>0.21387156019003384</v>
      </c>
      <c r="O240">
        <v>3</v>
      </c>
      <c r="P240" t="b">
        <v>1</v>
      </c>
      <c r="Q240" t="s">
        <v>16046</v>
      </c>
      <c r="R240" t="str">
        <f>PROPER(sales_data[[#This Row],[Nombre del mes]])</f>
        <v>Marzo</v>
      </c>
    </row>
    <row r="241" spans="1:18" x14ac:dyDescent="0.25">
      <c r="A241" t="s">
        <v>6265</v>
      </c>
      <c r="B241" t="s">
        <v>269</v>
      </c>
      <c r="C241" s="1">
        <v>45336</v>
      </c>
      <c r="D241" t="s">
        <v>41</v>
      </c>
      <c r="E241" t="s">
        <v>27</v>
      </c>
      <c r="F241" t="s">
        <v>29</v>
      </c>
      <c r="G241" s="6">
        <v>9</v>
      </c>
      <c r="H241" s="2">
        <v>24460</v>
      </c>
      <c r="I241">
        <v>0.15</v>
      </c>
      <c r="J241" s="2">
        <v>145079</v>
      </c>
      <c r="K241" t="s">
        <v>24</v>
      </c>
      <c r="L241" s="2">
        <v>1871190000</v>
      </c>
      <c r="M241" s="2">
        <v>420400000</v>
      </c>
      <c r="N241">
        <v>0.22466986249392099</v>
      </c>
      <c r="O241">
        <v>2</v>
      </c>
      <c r="P241" t="b">
        <v>1</v>
      </c>
      <c r="Q241" t="s">
        <v>16048</v>
      </c>
      <c r="R241" t="str">
        <f>PROPER(sales_data[[#This Row],[Nombre del mes]])</f>
        <v>Febrero</v>
      </c>
    </row>
    <row r="242" spans="1:18" x14ac:dyDescent="0.25">
      <c r="A242" t="s">
        <v>6266</v>
      </c>
      <c r="B242" t="s">
        <v>270</v>
      </c>
      <c r="C242" s="1">
        <v>45416</v>
      </c>
      <c r="D242" t="s">
        <v>16</v>
      </c>
      <c r="E242" t="s">
        <v>32</v>
      </c>
      <c r="F242" t="s">
        <v>23</v>
      </c>
      <c r="G242" s="6">
        <v>5</v>
      </c>
      <c r="H242" s="2">
        <v>9135</v>
      </c>
      <c r="I242">
        <v>0.18</v>
      </c>
      <c r="J242" s="2">
        <v>21899</v>
      </c>
      <c r="K242" t="s">
        <v>48</v>
      </c>
      <c r="L242" s="2">
        <v>374535000</v>
      </c>
      <c r="M242" s="2">
        <v>155545000</v>
      </c>
      <c r="N242">
        <v>0.41530164070113607</v>
      </c>
      <c r="O242">
        <v>5</v>
      </c>
      <c r="P242" t="b">
        <v>1</v>
      </c>
      <c r="Q242" t="s">
        <v>16044</v>
      </c>
      <c r="R242" t="str">
        <f>PROPER(sales_data[[#This Row],[Nombre del mes]])</f>
        <v>Mayo</v>
      </c>
    </row>
    <row r="243" spans="1:18" x14ac:dyDescent="0.25">
      <c r="A243" t="s">
        <v>6267</v>
      </c>
      <c r="B243" t="s">
        <v>271</v>
      </c>
      <c r="C243" s="1">
        <v>45323</v>
      </c>
      <c r="D243" t="s">
        <v>41</v>
      </c>
      <c r="E243" t="s">
        <v>27</v>
      </c>
      <c r="F243" t="s">
        <v>18</v>
      </c>
      <c r="G243" s="6">
        <v>3</v>
      </c>
      <c r="H243" s="2">
        <v>9103</v>
      </c>
      <c r="I243">
        <v>0.11</v>
      </c>
      <c r="J243" s="2">
        <v>15467</v>
      </c>
      <c r="K243" t="s">
        <v>42</v>
      </c>
      <c r="L243" s="2">
        <v>243050100</v>
      </c>
      <c r="M243" s="2">
        <v>88380100</v>
      </c>
      <c r="N243">
        <v>0.36362914477303238</v>
      </c>
      <c r="O243">
        <v>2</v>
      </c>
      <c r="P243" t="b">
        <v>1</v>
      </c>
      <c r="Q243" t="s">
        <v>16048</v>
      </c>
      <c r="R243" t="str">
        <f>PROPER(sales_data[[#This Row],[Nombre del mes]])</f>
        <v>Febrero</v>
      </c>
    </row>
    <row r="244" spans="1:18" x14ac:dyDescent="0.25">
      <c r="A244" t="s">
        <v>6268</v>
      </c>
      <c r="B244" t="s">
        <v>272</v>
      </c>
      <c r="C244" s="1">
        <v>45465</v>
      </c>
      <c r="D244" t="s">
        <v>26</v>
      </c>
      <c r="E244" t="s">
        <v>32</v>
      </c>
      <c r="F244" t="s">
        <v>29</v>
      </c>
      <c r="G244" s="6">
        <v>6</v>
      </c>
      <c r="H244" s="2">
        <v>35638</v>
      </c>
      <c r="I244">
        <v>0.04</v>
      </c>
      <c r="J244" s="2">
        <v>107451</v>
      </c>
      <c r="K244" t="s">
        <v>42</v>
      </c>
      <c r="L244" s="2">
        <v>2052748800</v>
      </c>
      <c r="M244" s="2">
        <v>978238800</v>
      </c>
      <c r="N244">
        <v>0.47655066221449016</v>
      </c>
      <c r="O244">
        <v>6</v>
      </c>
      <c r="P244" t="b">
        <v>1</v>
      </c>
      <c r="Q244" t="s">
        <v>16040</v>
      </c>
      <c r="R244" t="str">
        <f>PROPER(sales_data[[#This Row],[Nombre del mes]])</f>
        <v>Junio</v>
      </c>
    </row>
    <row r="245" spans="1:18" x14ac:dyDescent="0.25">
      <c r="A245" t="s">
        <v>6269</v>
      </c>
      <c r="B245" t="s">
        <v>273</v>
      </c>
      <c r="C245" s="1">
        <v>45557</v>
      </c>
      <c r="D245" t="s">
        <v>26</v>
      </c>
      <c r="E245" t="s">
        <v>35</v>
      </c>
      <c r="F245" t="s">
        <v>29</v>
      </c>
      <c r="G245" s="6">
        <v>6</v>
      </c>
      <c r="H245" s="2">
        <v>16789</v>
      </c>
      <c r="I245">
        <v>0.14000000000000001</v>
      </c>
      <c r="J245" s="2">
        <v>57686</v>
      </c>
      <c r="K245" t="s">
        <v>42</v>
      </c>
      <c r="L245" s="2">
        <v>866312400</v>
      </c>
      <c r="M245" s="2">
        <v>289452400</v>
      </c>
      <c r="N245">
        <v>0.33412011648453838</v>
      </c>
      <c r="O245">
        <v>9</v>
      </c>
      <c r="P245" t="b">
        <v>1</v>
      </c>
      <c r="Q245" t="s">
        <v>16050</v>
      </c>
      <c r="R245" t="str">
        <f>PROPER(sales_data[[#This Row],[Nombre del mes]])</f>
        <v>Septiembre</v>
      </c>
    </row>
    <row r="246" spans="1:18" x14ac:dyDescent="0.25">
      <c r="A246" t="s">
        <v>6270</v>
      </c>
      <c r="B246" t="s">
        <v>274</v>
      </c>
      <c r="C246" s="1">
        <v>45516</v>
      </c>
      <c r="D246" t="s">
        <v>16</v>
      </c>
      <c r="E246" t="s">
        <v>17</v>
      </c>
      <c r="F246" t="s">
        <v>18</v>
      </c>
      <c r="G246" s="6">
        <v>8</v>
      </c>
      <c r="H246" s="2">
        <v>22398</v>
      </c>
      <c r="I246">
        <v>0.08</v>
      </c>
      <c r="J246" s="2">
        <v>120727</v>
      </c>
      <c r="K246" t="s">
        <v>24</v>
      </c>
      <c r="L246" s="2">
        <v>1648492800</v>
      </c>
      <c r="M246" s="2">
        <v>441222800</v>
      </c>
      <c r="N246">
        <v>0.26765224573622642</v>
      </c>
      <c r="O246">
        <v>8</v>
      </c>
      <c r="P246" t="b">
        <v>1</v>
      </c>
      <c r="Q246" t="s">
        <v>16039</v>
      </c>
      <c r="R246" t="str">
        <f>PROPER(sales_data[[#This Row],[Nombre del mes]])</f>
        <v>Agosto</v>
      </c>
    </row>
    <row r="247" spans="1:18" x14ac:dyDescent="0.25">
      <c r="A247" t="s">
        <v>6271</v>
      </c>
      <c r="B247" t="s">
        <v>275</v>
      </c>
      <c r="C247" s="1">
        <v>45559</v>
      </c>
      <c r="D247" t="s">
        <v>26</v>
      </c>
      <c r="E247" t="s">
        <v>32</v>
      </c>
      <c r="F247" t="s">
        <v>29</v>
      </c>
      <c r="G247" s="6">
        <v>3</v>
      </c>
      <c r="H247" s="2">
        <v>5638</v>
      </c>
      <c r="I247">
        <v>0.2</v>
      </c>
      <c r="J247" s="2">
        <v>8490</v>
      </c>
      <c r="K247" t="s">
        <v>30</v>
      </c>
      <c r="L247" s="2">
        <v>135312000</v>
      </c>
      <c r="M247" s="2">
        <v>50412000</v>
      </c>
      <c r="N247">
        <v>0.37256119191202552</v>
      </c>
      <c r="O247">
        <v>9</v>
      </c>
      <c r="P247" t="b">
        <v>1</v>
      </c>
      <c r="Q247" t="s">
        <v>16050</v>
      </c>
      <c r="R247" t="str">
        <f>PROPER(sales_data[[#This Row],[Nombre del mes]])</f>
        <v>Septiembre</v>
      </c>
    </row>
    <row r="248" spans="1:18" x14ac:dyDescent="0.25">
      <c r="A248" t="s">
        <v>6272</v>
      </c>
      <c r="B248" t="s">
        <v>276</v>
      </c>
      <c r="C248" s="1">
        <v>45492</v>
      </c>
      <c r="D248" t="s">
        <v>41</v>
      </c>
      <c r="E248" t="s">
        <v>32</v>
      </c>
      <c r="F248" t="s">
        <v>29</v>
      </c>
      <c r="G248" s="6">
        <v>3</v>
      </c>
      <c r="H248" s="2">
        <v>20664</v>
      </c>
      <c r="I248">
        <v>0.18</v>
      </c>
      <c r="J248" s="2">
        <v>40172</v>
      </c>
      <c r="K248" t="s">
        <v>24</v>
      </c>
      <c r="L248" s="2">
        <v>508334400</v>
      </c>
      <c r="M248" s="2">
        <v>106614400</v>
      </c>
      <c r="N248">
        <v>0.20973280580657142</v>
      </c>
      <c r="O248">
        <v>7</v>
      </c>
      <c r="P248" t="b">
        <v>1</v>
      </c>
      <c r="Q248" t="s">
        <v>16042</v>
      </c>
      <c r="R248" t="str">
        <f>PROPER(sales_data[[#This Row],[Nombre del mes]])</f>
        <v>Julio</v>
      </c>
    </row>
    <row r="249" spans="1:18" x14ac:dyDescent="0.25">
      <c r="A249" t="s">
        <v>6273</v>
      </c>
      <c r="B249" t="s">
        <v>277</v>
      </c>
      <c r="C249" s="1">
        <v>45324</v>
      </c>
      <c r="D249" t="s">
        <v>41</v>
      </c>
      <c r="E249" t="s">
        <v>32</v>
      </c>
      <c r="F249" t="s">
        <v>23</v>
      </c>
      <c r="G249" s="6">
        <v>9</v>
      </c>
      <c r="H249" s="2">
        <v>4427</v>
      </c>
      <c r="I249">
        <v>0.12</v>
      </c>
      <c r="J249" s="2">
        <v>19999</v>
      </c>
      <c r="K249" t="s">
        <v>30</v>
      </c>
      <c r="L249" s="2">
        <v>350618400</v>
      </c>
      <c r="M249" s="2">
        <v>150628400</v>
      </c>
      <c r="N249">
        <v>0.42960780153009653</v>
      </c>
      <c r="O249">
        <v>2</v>
      </c>
      <c r="P249" t="b">
        <v>1</v>
      </c>
      <c r="Q249" t="s">
        <v>16048</v>
      </c>
      <c r="R249" t="str">
        <f>PROPER(sales_data[[#This Row],[Nombre del mes]])</f>
        <v>Febrero</v>
      </c>
    </row>
    <row r="250" spans="1:18" x14ac:dyDescent="0.25">
      <c r="A250" t="s">
        <v>6274</v>
      </c>
      <c r="B250" t="s">
        <v>278</v>
      </c>
      <c r="C250" s="1">
        <v>45422</v>
      </c>
      <c r="D250" t="s">
        <v>21</v>
      </c>
      <c r="E250" t="s">
        <v>27</v>
      </c>
      <c r="F250" t="s">
        <v>23</v>
      </c>
      <c r="G250" s="6">
        <v>6</v>
      </c>
      <c r="H250" s="2">
        <v>22588</v>
      </c>
      <c r="I250">
        <v>0.09</v>
      </c>
      <c r="J250" s="2">
        <v>80546</v>
      </c>
      <c r="K250" t="s">
        <v>19</v>
      </c>
      <c r="L250" s="2">
        <v>1233304800</v>
      </c>
      <c r="M250" s="2">
        <v>427844800</v>
      </c>
      <c r="N250">
        <v>0.34690921498075739</v>
      </c>
      <c r="O250">
        <v>5</v>
      </c>
      <c r="P250" t="b">
        <v>1</v>
      </c>
      <c r="Q250" t="s">
        <v>16044</v>
      </c>
      <c r="R250" t="str">
        <f>PROPER(sales_data[[#This Row],[Nombre del mes]])</f>
        <v>Mayo</v>
      </c>
    </row>
    <row r="251" spans="1:18" x14ac:dyDescent="0.25">
      <c r="A251" t="s">
        <v>6275</v>
      </c>
      <c r="B251" t="s">
        <v>255</v>
      </c>
      <c r="C251" s="1">
        <v>45366</v>
      </c>
      <c r="D251" t="s">
        <v>21</v>
      </c>
      <c r="E251" t="s">
        <v>32</v>
      </c>
      <c r="F251" t="s">
        <v>23</v>
      </c>
      <c r="G251" s="6">
        <v>6</v>
      </c>
      <c r="H251" s="2">
        <v>25945</v>
      </c>
      <c r="I251">
        <v>0.26</v>
      </c>
      <c r="J251" s="2">
        <v>67720</v>
      </c>
      <c r="K251" t="s">
        <v>24</v>
      </c>
      <c r="L251" s="2">
        <v>1151958000</v>
      </c>
      <c r="M251" s="2">
        <v>474758000</v>
      </c>
      <c r="N251">
        <v>0.41213134506639998</v>
      </c>
      <c r="O251">
        <v>3</v>
      </c>
      <c r="P251" t="b">
        <v>1</v>
      </c>
      <c r="Q251" t="s">
        <v>16046</v>
      </c>
      <c r="R251" t="str">
        <f>PROPER(sales_data[[#This Row],[Nombre del mes]])</f>
        <v>Marzo</v>
      </c>
    </row>
    <row r="252" spans="1:18" x14ac:dyDescent="0.25">
      <c r="A252" t="s">
        <v>6276</v>
      </c>
      <c r="B252" t="s">
        <v>279</v>
      </c>
      <c r="C252" s="1">
        <v>45482</v>
      </c>
      <c r="D252" t="s">
        <v>16</v>
      </c>
      <c r="E252" t="s">
        <v>27</v>
      </c>
      <c r="F252" t="s">
        <v>23</v>
      </c>
      <c r="G252" s="6">
        <v>3</v>
      </c>
      <c r="H252" s="2">
        <v>30687</v>
      </c>
      <c r="I252">
        <v>0.19</v>
      </c>
      <c r="J252" s="2">
        <v>41242</v>
      </c>
      <c r="K252" t="s">
        <v>30</v>
      </c>
      <c r="L252" s="2">
        <v>745694100</v>
      </c>
      <c r="M252" s="2">
        <v>333274100</v>
      </c>
      <c r="N252">
        <v>0.44693138915810116</v>
      </c>
      <c r="O252">
        <v>7</v>
      </c>
      <c r="P252" t="b">
        <v>1</v>
      </c>
      <c r="Q252" t="s">
        <v>16042</v>
      </c>
      <c r="R252" t="str">
        <f>PROPER(sales_data[[#This Row],[Nombre del mes]])</f>
        <v>Julio</v>
      </c>
    </row>
    <row r="253" spans="1:18" x14ac:dyDescent="0.25">
      <c r="A253" t="s">
        <v>6277</v>
      </c>
      <c r="B253" t="s">
        <v>280</v>
      </c>
      <c r="C253" s="1">
        <v>45408</v>
      </c>
      <c r="D253" t="s">
        <v>16</v>
      </c>
      <c r="E253" t="s">
        <v>17</v>
      </c>
      <c r="F253" t="s">
        <v>18</v>
      </c>
      <c r="G253" s="6">
        <v>3</v>
      </c>
      <c r="H253" s="2">
        <v>43071</v>
      </c>
      <c r="I253">
        <v>0.21</v>
      </c>
      <c r="J253" s="2">
        <v>55727</v>
      </c>
      <c r="K253" t="s">
        <v>48</v>
      </c>
      <c r="L253" s="2">
        <v>1020782700</v>
      </c>
      <c r="M253" s="2">
        <v>463512700</v>
      </c>
      <c r="N253">
        <v>0.4540757793015105</v>
      </c>
      <c r="O253">
        <v>4</v>
      </c>
      <c r="P253" t="b">
        <v>1</v>
      </c>
      <c r="Q253" t="s">
        <v>16045</v>
      </c>
      <c r="R253" t="str">
        <f>PROPER(sales_data[[#This Row],[Nombre del mes]])</f>
        <v>Abril</v>
      </c>
    </row>
    <row r="254" spans="1:18" x14ac:dyDescent="0.25">
      <c r="A254" t="s">
        <v>6278</v>
      </c>
      <c r="B254" t="s">
        <v>281</v>
      </c>
      <c r="C254" s="1">
        <v>45581</v>
      </c>
      <c r="D254" t="s">
        <v>21</v>
      </c>
      <c r="E254" t="s">
        <v>35</v>
      </c>
      <c r="F254" t="s">
        <v>23</v>
      </c>
      <c r="G254" s="6">
        <v>1</v>
      </c>
      <c r="H254" s="2">
        <v>6775</v>
      </c>
      <c r="I254">
        <v>0.24</v>
      </c>
      <c r="J254" s="2">
        <v>2737</v>
      </c>
      <c r="K254" t="s">
        <v>42</v>
      </c>
      <c r="L254" s="2">
        <v>51490000</v>
      </c>
      <c r="M254" s="2">
        <v>24120000</v>
      </c>
      <c r="N254">
        <v>0.46844047387842297</v>
      </c>
      <c r="O254">
        <v>10</v>
      </c>
      <c r="P254" t="b">
        <v>1</v>
      </c>
      <c r="Q254" t="s">
        <v>16043</v>
      </c>
      <c r="R254" t="str">
        <f>PROPER(sales_data[[#This Row],[Nombre del mes]])</f>
        <v>Octubre</v>
      </c>
    </row>
    <row r="255" spans="1:18" x14ac:dyDescent="0.25">
      <c r="A255" t="s">
        <v>6279</v>
      </c>
      <c r="B255" t="s">
        <v>282</v>
      </c>
      <c r="C255" s="1">
        <v>45299</v>
      </c>
      <c r="D255" t="s">
        <v>21</v>
      </c>
      <c r="E255" t="s">
        <v>22</v>
      </c>
      <c r="F255" t="s">
        <v>23</v>
      </c>
      <c r="G255" s="6">
        <v>10</v>
      </c>
      <c r="H255" s="2">
        <v>21148</v>
      </c>
      <c r="I255">
        <v>0.25</v>
      </c>
      <c r="J255" s="2">
        <v>94815</v>
      </c>
      <c r="K255" t="s">
        <v>48</v>
      </c>
      <c r="L255" s="2">
        <v>1586100000</v>
      </c>
      <c r="M255" s="2">
        <v>637950000</v>
      </c>
      <c r="N255">
        <v>0.40221297522224325</v>
      </c>
      <c r="O255">
        <v>1</v>
      </c>
      <c r="P255" t="b">
        <v>1</v>
      </c>
      <c r="Q255" t="s">
        <v>16047</v>
      </c>
      <c r="R255" t="str">
        <f>PROPER(sales_data[[#This Row],[Nombre del mes]])</f>
        <v>Enero</v>
      </c>
    </row>
    <row r="256" spans="1:18" x14ac:dyDescent="0.25">
      <c r="A256" t="s">
        <v>6280</v>
      </c>
      <c r="B256" t="s">
        <v>283</v>
      </c>
      <c r="C256" s="1">
        <v>45299</v>
      </c>
      <c r="D256" t="s">
        <v>21</v>
      </c>
      <c r="E256" t="s">
        <v>27</v>
      </c>
      <c r="F256" t="s">
        <v>23</v>
      </c>
      <c r="G256" s="6">
        <v>9</v>
      </c>
      <c r="H256" s="2">
        <v>3722</v>
      </c>
      <c r="I256">
        <v>0.27</v>
      </c>
      <c r="J256" s="2">
        <v>16036</v>
      </c>
      <c r="K256" t="s">
        <v>42</v>
      </c>
      <c r="L256" s="2">
        <v>244535400</v>
      </c>
      <c r="M256" s="2">
        <v>84175400</v>
      </c>
      <c r="N256">
        <v>0.34422582579045813</v>
      </c>
      <c r="O256">
        <v>1</v>
      </c>
      <c r="P256" t="b">
        <v>1</v>
      </c>
      <c r="Q256" t="s">
        <v>16047</v>
      </c>
      <c r="R256" t="str">
        <f>PROPER(sales_data[[#This Row],[Nombre del mes]])</f>
        <v>Enero</v>
      </c>
    </row>
    <row r="257" spans="1:18" x14ac:dyDescent="0.25">
      <c r="A257" t="s">
        <v>6281</v>
      </c>
      <c r="B257" t="s">
        <v>284</v>
      </c>
      <c r="C257" s="1">
        <v>45409</v>
      </c>
      <c r="D257" t="s">
        <v>21</v>
      </c>
      <c r="E257" t="s">
        <v>22</v>
      </c>
      <c r="F257" t="s">
        <v>18</v>
      </c>
      <c r="G257" s="6">
        <v>9</v>
      </c>
      <c r="H257" s="2">
        <v>43425</v>
      </c>
      <c r="I257">
        <v>0.23</v>
      </c>
      <c r="J257" s="2">
        <v>204694</v>
      </c>
      <c r="K257" t="s">
        <v>42</v>
      </c>
      <c r="L257" s="2">
        <v>3009352500</v>
      </c>
      <c r="M257" s="2">
        <v>962412500</v>
      </c>
      <c r="N257">
        <v>0.31980716782098473</v>
      </c>
      <c r="O257">
        <v>4</v>
      </c>
      <c r="P257" t="b">
        <v>1</v>
      </c>
      <c r="Q257" t="s">
        <v>16045</v>
      </c>
      <c r="R257" t="str">
        <f>PROPER(sales_data[[#This Row],[Nombre del mes]])</f>
        <v>Abril</v>
      </c>
    </row>
    <row r="258" spans="1:18" x14ac:dyDescent="0.25">
      <c r="A258" t="s">
        <v>6282</v>
      </c>
      <c r="B258" t="s">
        <v>285</v>
      </c>
      <c r="C258" s="1">
        <v>45303</v>
      </c>
      <c r="D258" t="s">
        <v>21</v>
      </c>
      <c r="E258" t="s">
        <v>17</v>
      </c>
      <c r="F258" t="s">
        <v>29</v>
      </c>
      <c r="G258" s="6">
        <v>6</v>
      </c>
      <c r="H258" s="2">
        <v>39599</v>
      </c>
      <c r="I258">
        <v>0.09</v>
      </c>
      <c r="J258" s="2">
        <v>134439</v>
      </c>
      <c r="K258" t="s">
        <v>24</v>
      </c>
      <c r="L258" s="2">
        <v>2162105400</v>
      </c>
      <c r="M258" s="2">
        <v>817715400</v>
      </c>
      <c r="N258">
        <v>0.37820330128216689</v>
      </c>
      <c r="O258">
        <v>1</v>
      </c>
      <c r="P258" t="b">
        <v>1</v>
      </c>
      <c r="Q258" t="s">
        <v>16047</v>
      </c>
      <c r="R258" t="str">
        <f>PROPER(sales_data[[#This Row],[Nombre del mes]])</f>
        <v>Enero</v>
      </c>
    </row>
    <row r="259" spans="1:18" x14ac:dyDescent="0.25">
      <c r="A259" t="s">
        <v>6283</v>
      </c>
      <c r="B259" t="s">
        <v>286</v>
      </c>
      <c r="C259" s="1">
        <v>45454</v>
      </c>
      <c r="D259" t="s">
        <v>26</v>
      </c>
      <c r="E259" t="s">
        <v>27</v>
      </c>
      <c r="F259" t="s">
        <v>23</v>
      </c>
      <c r="G259" s="6">
        <v>2</v>
      </c>
      <c r="H259" s="2">
        <v>17195</v>
      </c>
      <c r="I259">
        <v>0.08</v>
      </c>
      <c r="J259" s="2">
        <v>17736</v>
      </c>
      <c r="K259" t="s">
        <v>30</v>
      </c>
      <c r="L259" s="2">
        <v>316388000</v>
      </c>
      <c r="M259" s="2">
        <v>139028000</v>
      </c>
      <c r="N259">
        <v>0.43942248125719052</v>
      </c>
      <c r="O259">
        <v>6</v>
      </c>
      <c r="P259" t="b">
        <v>1</v>
      </c>
      <c r="Q259" t="s">
        <v>16040</v>
      </c>
      <c r="R259" t="str">
        <f>PROPER(sales_data[[#This Row],[Nombre del mes]])</f>
        <v>Junio</v>
      </c>
    </row>
    <row r="260" spans="1:18" x14ac:dyDescent="0.25">
      <c r="A260" t="s">
        <v>6284</v>
      </c>
      <c r="B260" t="s">
        <v>287</v>
      </c>
      <c r="C260" s="1">
        <v>45300</v>
      </c>
      <c r="D260" t="s">
        <v>21</v>
      </c>
      <c r="E260" t="s">
        <v>35</v>
      </c>
      <c r="F260" t="s">
        <v>29</v>
      </c>
      <c r="G260" s="6">
        <v>3</v>
      </c>
      <c r="H260" s="2">
        <v>10939</v>
      </c>
      <c r="I260">
        <v>0.21</v>
      </c>
      <c r="J260" s="2">
        <v>19513</v>
      </c>
      <c r="K260" t="s">
        <v>42</v>
      </c>
      <c r="L260" s="2">
        <v>259254300</v>
      </c>
      <c r="M260" s="2">
        <v>64124300</v>
      </c>
      <c r="N260">
        <v>0.24734131700033518</v>
      </c>
      <c r="O260">
        <v>1</v>
      </c>
      <c r="P260" t="b">
        <v>1</v>
      </c>
      <c r="Q260" t="s">
        <v>16047</v>
      </c>
      <c r="R260" t="str">
        <f>PROPER(sales_data[[#This Row],[Nombre del mes]])</f>
        <v>Enero</v>
      </c>
    </row>
    <row r="261" spans="1:18" x14ac:dyDescent="0.25">
      <c r="A261" t="s">
        <v>6285</v>
      </c>
      <c r="B261" t="s">
        <v>288</v>
      </c>
      <c r="C261" s="1">
        <v>45653</v>
      </c>
      <c r="D261" t="s">
        <v>41</v>
      </c>
      <c r="E261" t="s">
        <v>17</v>
      </c>
      <c r="F261" t="s">
        <v>18</v>
      </c>
      <c r="G261" s="6">
        <v>5</v>
      </c>
      <c r="H261" s="2">
        <v>22584</v>
      </c>
      <c r="I261">
        <v>0.01</v>
      </c>
      <c r="J261" s="2">
        <v>57524</v>
      </c>
      <c r="K261" t="s">
        <v>30</v>
      </c>
      <c r="L261" s="2">
        <v>1117908000</v>
      </c>
      <c r="M261" s="2">
        <v>542668000</v>
      </c>
      <c r="N261">
        <v>0.48543171710015492</v>
      </c>
      <c r="O261">
        <v>12</v>
      </c>
      <c r="P261" t="b">
        <v>1</v>
      </c>
      <c r="Q261" t="s">
        <v>16049</v>
      </c>
      <c r="R261" t="str">
        <f>PROPER(sales_data[[#This Row],[Nombre del mes]])</f>
        <v>Diciembre</v>
      </c>
    </row>
    <row r="262" spans="1:18" x14ac:dyDescent="0.25">
      <c r="A262" t="s">
        <v>6286</v>
      </c>
      <c r="B262" t="s">
        <v>289</v>
      </c>
      <c r="C262" s="1">
        <v>45603</v>
      </c>
      <c r="D262" t="s">
        <v>16</v>
      </c>
      <c r="E262" t="s">
        <v>35</v>
      </c>
      <c r="F262" t="s">
        <v>23</v>
      </c>
      <c r="G262" s="6">
        <v>3</v>
      </c>
      <c r="H262" s="2">
        <v>23525</v>
      </c>
      <c r="I262">
        <v>0.16</v>
      </c>
      <c r="J262" s="2">
        <v>41962</v>
      </c>
      <c r="K262" t="s">
        <v>24</v>
      </c>
      <c r="L262" s="2">
        <v>592830000</v>
      </c>
      <c r="M262" s="2">
        <v>173210000</v>
      </c>
      <c r="N262">
        <v>0.29217482246175125</v>
      </c>
      <c r="O262">
        <v>11</v>
      </c>
      <c r="P262" t="b">
        <v>1</v>
      </c>
      <c r="Q262" t="s">
        <v>16041</v>
      </c>
      <c r="R262" t="str">
        <f>PROPER(sales_data[[#This Row],[Nombre del mes]])</f>
        <v>Noviembre</v>
      </c>
    </row>
    <row r="263" spans="1:18" x14ac:dyDescent="0.25">
      <c r="A263" t="s">
        <v>6287</v>
      </c>
      <c r="B263" t="s">
        <v>290</v>
      </c>
      <c r="C263" s="1">
        <v>45364</v>
      </c>
      <c r="D263" t="s">
        <v>16</v>
      </c>
      <c r="E263" t="s">
        <v>17</v>
      </c>
      <c r="F263" t="s">
        <v>18</v>
      </c>
      <c r="G263" s="6">
        <v>10</v>
      </c>
      <c r="H263" s="2">
        <v>41986</v>
      </c>
      <c r="I263">
        <v>0.24</v>
      </c>
      <c r="J263" s="2">
        <v>165161</v>
      </c>
      <c r="K263" t="s">
        <v>24</v>
      </c>
      <c r="L263" s="2">
        <v>3190936000</v>
      </c>
      <c r="M263" s="2">
        <v>1539326000</v>
      </c>
      <c r="N263">
        <v>0.48240578939847117</v>
      </c>
      <c r="O263">
        <v>3</v>
      </c>
      <c r="P263" t="b">
        <v>1</v>
      </c>
      <c r="Q263" t="s">
        <v>16046</v>
      </c>
      <c r="R263" t="str">
        <f>PROPER(sales_data[[#This Row],[Nombre del mes]])</f>
        <v>Marzo</v>
      </c>
    </row>
    <row r="264" spans="1:18" x14ac:dyDescent="0.25">
      <c r="A264" t="s">
        <v>6288</v>
      </c>
      <c r="B264" t="s">
        <v>291</v>
      </c>
      <c r="C264" s="1">
        <v>45370</v>
      </c>
      <c r="D264" t="s">
        <v>16</v>
      </c>
      <c r="E264" t="s">
        <v>35</v>
      </c>
      <c r="F264" t="s">
        <v>29</v>
      </c>
      <c r="G264" s="6">
        <v>3</v>
      </c>
      <c r="H264" s="2">
        <v>9146</v>
      </c>
      <c r="I264">
        <v>0.12</v>
      </c>
      <c r="J264" s="2">
        <v>13694</v>
      </c>
      <c r="K264" t="s">
        <v>30</v>
      </c>
      <c r="L264" s="2">
        <v>241454400</v>
      </c>
      <c r="M264" s="2">
        <v>104514400</v>
      </c>
      <c r="N264">
        <v>0.43285357400817709</v>
      </c>
      <c r="O264">
        <v>3</v>
      </c>
      <c r="P264" t="b">
        <v>1</v>
      </c>
      <c r="Q264" t="s">
        <v>16046</v>
      </c>
      <c r="R264" t="str">
        <f>PROPER(sales_data[[#This Row],[Nombre del mes]])</f>
        <v>Marzo</v>
      </c>
    </row>
    <row r="265" spans="1:18" x14ac:dyDescent="0.25">
      <c r="A265" t="s">
        <v>6289</v>
      </c>
      <c r="B265" t="s">
        <v>292</v>
      </c>
      <c r="C265" s="1">
        <v>45513</v>
      </c>
      <c r="D265" t="s">
        <v>16</v>
      </c>
      <c r="E265" t="s">
        <v>17</v>
      </c>
      <c r="F265" t="s">
        <v>18</v>
      </c>
      <c r="G265" s="6">
        <v>6</v>
      </c>
      <c r="H265" s="2">
        <v>9400</v>
      </c>
      <c r="I265">
        <v>0.18</v>
      </c>
      <c r="J265" s="2">
        <v>30718</v>
      </c>
      <c r="K265" t="s">
        <v>19</v>
      </c>
      <c r="L265" s="2">
        <v>462480000</v>
      </c>
      <c r="M265" s="2">
        <v>155300000</v>
      </c>
      <c r="N265">
        <v>0.33579830479155853</v>
      </c>
      <c r="O265">
        <v>8</v>
      </c>
      <c r="P265" t="b">
        <v>1</v>
      </c>
      <c r="Q265" t="s">
        <v>16039</v>
      </c>
      <c r="R265" t="str">
        <f>PROPER(sales_data[[#This Row],[Nombre del mes]])</f>
        <v>Agosto</v>
      </c>
    </row>
    <row r="266" spans="1:18" x14ac:dyDescent="0.25">
      <c r="A266" t="s">
        <v>6290</v>
      </c>
      <c r="B266" t="s">
        <v>293</v>
      </c>
      <c r="C266" s="1">
        <v>45496</v>
      </c>
      <c r="D266" t="s">
        <v>41</v>
      </c>
      <c r="E266" t="s">
        <v>32</v>
      </c>
      <c r="F266" t="s">
        <v>18</v>
      </c>
      <c r="G266" s="6">
        <v>6</v>
      </c>
      <c r="H266" s="2">
        <v>44033</v>
      </c>
      <c r="I266">
        <v>0.13</v>
      </c>
      <c r="J266" s="2">
        <v>146392</v>
      </c>
      <c r="K266" t="s">
        <v>24</v>
      </c>
      <c r="L266" s="2">
        <v>2298522600</v>
      </c>
      <c r="M266" s="2">
        <v>834602600</v>
      </c>
      <c r="N266">
        <v>0.3631039346752562</v>
      </c>
      <c r="O266">
        <v>7</v>
      </c>
      <c r="P266" t="b">
        <v>1</v>
      </c>
      <c r="Q266" t="s">
        <v>16042</v>
      </c>
      <c r="R266" t="str">
        <f>PROPER(sales_data[[#This Row],[Nombre del mes]])</f>
        <v>Julio</v>
      </c>
    </row>
    <row r="267" spans="1:18" x14ac:dyDescent="0.25">
      <c r="A267" t="s">
        <v>6291</v>
      </c>
      <c r="B267" t="s">
        <v>294</v>
      </c>
      <c r="C267" s="1">
        <v>45300</v>
      </c>
      <c r="D267" t="s">
        <v>16</v>
      </c>
      <c r="E267" t="s">
        <v>32</v>
      </c>
      <c r="F267" t="s">
        <v>29</v>
      </c>
      <c r="G267" s="6">
        <v>10</v>
      </c>
      <c r="H267" s="2">
        <v>31335</v>
      </c>
      <c r="I267">
        <v>0.23</v>
      </c>
      <c r="J267" s="2">
        <v>127894</v>
      </c>
      <c r="K267" t="s">
        <v>30</v>
      </c>
      <c r="L267" s="2">
        <v>2412795000</v>
      </c>
      <c r="M267" s="2">
        <v>1133855000</v>
      </c>
      <c r="N267">
        <v>0.46993424638230763</v>
      </c>
      <c r="O267">
        <v>1</v>
      </c>
      <c r="P267" t="b">
        <v>1</v>
      </c>
      <c r="Q267" t="s">
        <v>16047</v>
      </c>
      <c r="R267" t="str">
        <f>PROPER(sales_data[[#This Row],[Nombre del mes]])</f>
        <v>Enero</v>
      </c>
    </row>
    <row r="268" spans="1:18" x14ac:dyDescent="0.25">
      <c r="A268" t="s">
        <v>6292</v>
      </c>
      <c r="B268" t="s">
        <v>295</v>
      </c>
      <c r="C268" s="1">
        <v>45657</v>
      </c>
      <c r="D268" t="s">
        <v>21</v>
      </c>
      <c r="E268" t="s">
        <v>22</v>
      </c>
      <c r="F268" t="s">
        <v>29</v>
      </c>
      <c r="G268" s="6">
        <v>5</v>
      </c>
      <c r="H268" s="2">
        <v>43413</v>
      </c>
      <c r="I268">
        <v>0.24</v>
      </c>
      <c r="J268" s="2">
        <v>107011</v>
      </c>
      <c r="K268" t="s">
        <v>24</v>
      </c>
      <c r="L268" s="2">
        <v>1649694000</v>
      </c>
      <c r="M268" s="2">
        <v>579584000</v>
      </c>
      <c r="N268">
        <v>0.3513281857120169</v>
      </c>
      <c r="O268">
        <v>12</v>
      </c>
      <c r="P268" t="b">
        <v>1</v>
      </c>
      <c r="Q268" t="s">
        <v>16049</v>
      </c>
      <c r="R268" t="str">
        <f>PROPER(sales_data[[#This Row],[Nombre del mes]])</f>
        <v>Diciembre</v>
      </c>
    </row>
    <row r="269" spans="1:18" x14ac:dyDescent="0.25">
      <c r="A269" t="s">
        <v>6293</v>
      </c>
      <c r="B269" t="s">
        <v>296</v>
      </c>
      <c r="C269" s="1">
        <v>45416</v>
      </c>
      <c r="D269" t="s">
        <v>41</v>
      </c>
      <c r="E269" t="s">
        <v>32</v>
      </c>
      <c r="F269" t="s">
        <v>23</v>
      </c>
      <c r="G269" s="6">
        <v>5</v>
      </c>
      <c r="H269" s="2">
        <v>19695</v>
      </c>
      <c r="I269">
        <v>0.05</v>
      </c>
      <c r="J269" s="2">
        <v>63275</v>
      </c>
      <c r="K269" t="s">
        <v>42</v>
      </c>
      <c r="L269" s="2">
        <v>935512500</v>
      </c>
      <c r="M269" s="2">
        <v>302762500</v>
      </c>
      <c r="N269">
        <v>0.3236327681351131</v>
      </c>
      <c r="O269">
        <v>5</v>
      </c>
      <c r="P269" t="b">
        <v>1</v>
      </c>
      <c r="Q269" t="s">
        <v>16044</v>
      </c>
      <c r="R269" t="str">
        <f>PROPER(sales_data[[#This Row],[Nombre del mes]])</f>
        <v>Mayo</v>
      </c>
    </row>
    <row r="270" spans="1:18" x14ac:dyDescent="0.25">
      <c r="A270" t="s">
        <v>6294</v>
      </c>
      <c r="B270" t="s">
        <v>297</v>
      </c>
      <c r="C270" s="1">
        <v>45548</v>
      </c>
      <c r="D270" t="s">
        <v>26</v>
      </c>
      <c r="E270" t="s">
        <v>35</v>
      </c>
      <c r="F270" t="s">
        <v>29</v>
      </c>
      <c r="G270" s="6">
        <v>10</v>
      </c>
      <c r="H270" s="2">
        <v>10528</v>
      </c>
      <c r="I270">
        <v>0.04</v>
      </c>
      <c r="J270" s="2">
        <v>69200</v>
      </c>
      <c r="K270" t="s">
        <v>30</v>
      </c>
      <c r="L270" s="2">
        <v>1010688000</v>
      </c>
      <c r="M270" s="2">
        <v>318688000</v>
      </c>
      <c r="N270">
        <v>0.31531788247213777</v>
      </c>
      <c r="O270">
        <v>9</v>
      </c>
      <c r="P270" t="b">
        <v>1</v>
      </c>
      <c r="Q270" t="s">
        <v>16050</v>
      </c>
      <c r="R270" t="str">
        <f>PROPER(sales_data[[#This Row],[Nombre del mes]])</f>
        <v>Septiembre</v>
      </c>
    </row>
    <row r="271" spans="1:18" x14ac:dyDescent="0.25">
      <c r="A271" t="s">
        <v>6295</v>
      </c>
      <c r="B271" t="s">
        <v>298</v>
      </c>
      <c r="C271" s="1">
        <v>45533</v>
      </c>
      <c r="D271" t="s">
        <v>41</v>
      </c>
      <c r="E271" t="s">
        <v>32</v>
      </c>
      <c r="F271" t="s">
        <v>23</v>
      </c>
      <c r="G271" s="6">
        <v>10</v>
      </c>
      <c r="H271" s="2">
        <v>40313</v>
      </c>
      <c r="I271">
        <v>0.15</v>
      </c>
      <c r="J271" s="2">
        <v>259740</v>
      </c>
      <c r="K271" t="s">
        <v>24</v>
      </c>
      <c r="L271" s="2">
        <v>3426605000</v>
      </c>
      <c r="M271" s="2">
        <v>829205000</v>
      </c>
      <c r="N271">
        <v>0.24199024982453479</v>
      </c>
      <c r="O271">
        <v>8</v>
      </c>
      <c r="P271" t="b">
        <v>1</v>
      </c>
      <c r="Q271" t="s">
        <v>16039</v>
      </c>
      <c r="R271" t="str">
        <f>PROPER(sales_data[[#This Row],[Nombre del mes]])</f>
        <v>Agosto</v>
      </c>
    </row>
    <row r="272" spans="1:18" x14ac:dyDescent="0.25">
      <c r="A272" t="s">
        <v>6296</v>
      </c>
      <c r="B272" t="s">
        <v>299</v>
      </c>
      <c r="C272" s="1">
        <v>45338</v>
      </c>
      <c r="D272" t="s">
        <v>21</v>
      </c>
      <c r="E272" t="s">
        <v>17</v>
      </c>
      <c r="F272" t="s">
        <v>23</v>
      </c>
      <c r="G272" s="6">
        <v>10</v>
      </c>
      <c r="H272" s="2">
        <v>26417</v>
      </c>
      <c r="I272">
        <v>0.23</v>
      </c>
      <c r="J272" s="2">
        <v>146342</v>
      </c>
      <c r="K272" t="s">
        <v>48</v>
      </c>
      <c r="L272" s="2">
        <v>2034109000</v>
      </c>
      <c r="M272" s="2">
        <v>570689000</v>
      </c>
      <c r="N272">
        <v>0.28055969468696124</v>
      </c>
      <c r="O272">
        <v>2</v>
      </c>
      <c r="P272" t="b">
        <v>1</v>
      </c>
      <c r="Q272" t="s">
        <v>16048</v>
      </c>
      <c r="R272" t="str">
        <f>PROPER(sales_data[[#This Row],[Nombre del mes]])</f>
        <v>Febrero</v>
      </c>
    </row>
    <row r="273" spans="1:18" x14ac:dyDescent="0.25">
      <c r="A273" t="s">
        <v>6297</v>
      </c>
      <c r="B273" t="s">
        <v>300</v>
      </c>
      <c r="C273" s="1">
        <v>45464</v>
      </c>
      <c r="D273" t="s">
        <v>21</v>
      </c>
      <c r="E273" t="s">
        <v>27</v>
      </c>
      <c r="F273" t="s">
        <v>23</v>
      </c>
      <c r="G273" s="6">
        <v>5</v>
      </c>
      <c r="H273" s="2">
        <v>17574</v>
      </c>
      <c r="I273">
        <v>0.17</v>
      </c>
      <c r="J273" s="2">
        <v>43454</v>
      </c>
      <c r="K273" t="s">
        <v>42</v>
      </c>
      <c r="L273" s="2">
        <v>729321000</v>
      </c>
      <c r="M273" s="2">
        <v>294781000</v>
      </c>
      <c r="N273">
        <v>0.40418553695834891</v>
      </c>
      <c r="O273">
        <v>6</v>
      </c>
      <c r="P273" t="b">
        <v>1</v>
      </c>
      <c r="Q273" t="s">
        <v>16040</v>
      </c>
      <c r="R273" t="str">
        <f>PROPER(sales_data[[#This Row],[Nombre del mes]])</f>
        <v>Junio</v>
      </c>
    </row>
    <row r="274" spans="1:18" x14ac:dyDescent="0.25">
      <c r="A274" t="s">
        <v>6298</v>
      </c>
      <c r="B274" t="s">
        <v>301</v>
      </c>
      <c r="C274" s="1">
        <v>45587</v>
      </c>
      <c r="D274" t="s">
        <v>16</v>
      </c>
      <c r="E274" t="s">
        <v>17</v>
      </c>
      <c r="F274" t="s">
        <v>18</v>
      </c>
      <c r="G274" s="6">
        <v>6</v>
      </c>
      <c r="H274" s="2">
        <v>4122</v>
      </c>
      <c r="I274">
        <v>0.15</v>
      </c>
      <c r="J274" s="2">
        <v>13231</v>
      </c>
      <c r="K274" t="s">
        <v>19</v>
      </c>
      <c r="L274" s="2">
        <v>210222000</v>
      </c>
      <c r="M274" s="2">
        <v>77912000</v>
      </c>
      <c r="N274">
        <v>0.37061772792571662</v>
      </c>
      <c r="O274">
        <v>10</v>
      </c>
      <c r="P274" t="b">
        <v>1</v>
      </c>
      <c r="Q274" t="s">
        <v>16043</v>
      </c>
      <c r="R274" t="str">
        <f>PROPER(sales_data[[#This Row],[Nombre del mes]])</f>
        <v>Octubre</v>
      </c>
    </row>
    <row r="275" spans="1:18" x14ac:dyDescent="0.25">
      <c r="A275" t="s">
        <v>6299</v>
      </c>
      <c r="B275" t="s">
        <v>302</v>
      </c>
      <c r="C275" s="1">
        <v>45297</v>
      </c>
      <c r="D275" t="s">
        <v>41</v>
      </c>
      <c r="E275" t="s">
        <v>22</v>
      </c>
      <c r="F275" t="s">
        <v>29</v>
      </c>
      <c r="G275" s="6">
        <v>8</v>
      </c>
      <c r="H275" s="2">
        <v>6756</v>
      </c>
      <c r="I275">
        <v>0.21</v>
      </c>
      <c r="J275" s="2">
        <v>32003</v>
      </c>
      <c r="K275" t="s">
        <v>24</v>
      </c>
      <c r="L275" s="2">
        <v>426979200</v>
      </c>
      <c r="M275" s="2">
        <v>106949200</v>
      </c>
      <c r="N275">
        <v>0.25047871184357456</v>
      </c>
      <c r="O275">
        <v>1</v>
      </c>
      <c r="P275" t="b">
        <v>1</v>
      </c>
      <c r="Q275" t="s">
        <v>16047</v>
      </c>
      <c r="R275" t="str">
        <f>PROPER(sales_data[[#This Row],[Nombre del mes]])</f>
        <v>Enero</v>
      </c>
    </row>
    <row r="276" spans="1:18" x14ac:dyDescent="0.25">
      <c r="A276" t="s">
        <v>6300</v>
      </c>
      <c r="B276" t="s">
        <v>303</v>
      </c>
      <c r="C276" s="1">
        <v>45471</v>
      </c>
      <c r="D276" t="s">
        <v>26</v>
      </c>
      <c r="E276" t="s">
        <v>35</v>
      </c>
      <c r="F276" t="s">
        <v>18</v>
      </c>
      <c r="G276" s="6">
        <v>7</v>
      </c>
      <c r="H276" s="2">
        <v>35580</v>
      </c>
      <c r="I276">
        <v>7.0000000000000007E-2</v>
      </c>
      <c r="J276" s="2">
        <v>149332</v>
      </c>
      <c r="K276" t="s">
        <v>30</v>
      </c>
      <c r="L276" s="2">
        <v>2316258000</v>
      </c>
      <c r="M276" s="2">
        <v>822938000</v>
      </c>
      <c r="N276">
        <v>0.35528770974563284</v>
      </c>
      <c r="O276">
        <v>6</v>
      </c>
      <c r="P276" t="b">
        <v>1</v>
      </c>
      <c r="Q276" t="s">
        <v>16040</v>
      </c>
      <c r="R276" t="str">
        <f>PROPER(sales_data[[#This Row],[Nombre del mes]])</f>
        <v>Junio</v>
      </c>
    </row>
    <row r="277" spans="1:18" x14ac:dyDescent="0.25">
      <c r="A277" t="s">
        <v>6301</v>
      </c>
      <c r="B277" t="s">
        <v>304</v>
      </c>
      <c r="C277" s="1">
        <v>45396</v>
      </c>
      <c r="D277" t="s">
        <v>41</v>
      </c>
      <c r="E277" t="s">
        <v>22</v>
      </c>
      <c r="F277" t="s">
        <v>23</v>
      </c>
      <c r="G277" s="6">
        <v>6</v>
      </c>
      <c r="H277" s="2">
        <v>43399</v>
      </c>
      <c r="I277">
        <v>0.03</v>
      </c>
      <c r="J277" s="2">
        <v>173644</v>
      </c>
      <c r="K277" t="s">
        <v>19</v>
      </c>
      <c r="L277" s="2">
        <v>2525821800</v>
      </c>
      <c r="M277" s="2">
        <v>789381800</v>
      </c>
      <c r="N277">
        <v>0.31252473947291137</v>
      </c>
      <c r="O277">
        <v>4</v>
      </c>
      <c r="P277" t="b">
        <v>1</v>
      </c>
      <c r="Q277" t="s">
        <v>16045</v>
      </c>
      <c r="R277" t="str">
        <f>PROPER(sales_data[[#This Row],[Nombre del mes]])</f>
        <v>Abril</v>
      </c>
    </row>
    <row r="278" spans="1:18" x14ac:dyDescent="0.25">
      <c r="A278" t="s">
        <v>6302</v>
      </c>
      <c r="B278" t="s">
        <v>305</v>
      </c>
      <c r="C278" s="1">
        <v>45655</v>
      </c>
      <c r="D278" t="s">
        <v>26</v>
      </c>
      <c r="E278" t="s">
        <v>27</v>
      </c>
      <c r="F278" t="s">
        <v>29</v>
      </c>
      <c r="G278" s="6">
        <v>2</v>
      </c>
      <c r="H278" s="2">
        <v>3578</v>
      </c>
      <c r="I278">
        <v>0.28000000000000003</v>
      </c>
      <c r="J278" s="2">
        <v>3013</v>
      </c>
      <c r="K278" t="s">
        <v>24</v>
      </c>
      <c r="L278" s="2">
        <v>51523200</v>
      </c>
      <c r="M278" s="2">
        <v>21393200</v>
      </c>
      <c r="N278">
        <v>0.41521489348487672</v>
      </c>
      <c r="O278">
        <v>12</v>
      </c>
      <c r="P278" t="b">
        <v>1</v>
      </c>
      <c r="Q278" t="s">
        <v>16049</v>
      </c>
      <c r="R278" t="str">
        <f>PROPER(sales_data[[#This Row],[Nombre del mes]])</f>
        <v>Diciembre</v>
      </c>
    </row>
    <row r="279" spans="1:18" x14ac:dyDescent="0.25">
      <c r="A279" t="s">
        <v>6303</v>
      </c>
      <c r="B279" t="s">
        <v>306</v>
      </c>
      <c r="C279" s="1">
        <v>45484</v>
      </c>
      <c r="D279" t="s">
        <v>41</v>
      </c>
      <c r="E279" t="s">
        <v>27</v>
      </c>
      <c r="F279" t="s">
        <v>29</v>
      </c>
      <c r="G279" s="6">
        <v>3</v>
      </c>
      <c r="H279" s="2">
        <v>4032</v>
      </c>
      <c r="I279">
        <v>0.28000000000000003</v>
      </c>
      <c r="J279" s="2">
        <v>5299</v>
      </c>
      <c r="K279" t="s">
        <v>24</v>
      </c>
      <c r="L279" s="2">
        <v>87091200</v>
      </c>
      <c r="M279" s="2">
        <v>34101200</v>
      </c>
      <c r="N279">
        <v>0.39155735596707819</v>
      </c>
      <c r="O279">
        <v>7</v>
      </c>
      <c r="P279" t="b">
        <v>1</v>
      </c>
      <c r="Q279" t="s">
        <v>16042</v>
      </c>
      <c r="R279" t="str">
        <f>PROPER(sales_data[[#This Row],[Nombre del mes]])</f>
        <v>Julio</v>
      </c>
    </row>
    <row r="280" spans="1:18" x14ac:dyDescent="0.25">
      <c r="A280" t="s">
        <v>6304</v>
      </c>
      <c r="B280" t="s">
        <v>307</v>
      </c>
      <c r="C280" s="1">
        <v>45619</v>
      </c>
      <c r="D280" t="s">
        <v>16</v>
      </c>
      <c r="E280" t="s">
        <v>22</v>
      </c>
      <c r="F280" t="s">
        <v>29</v>
      </c>
      <c r="G280" s="6">
        <v>2</v>
      </c>
      <c r="H280" s="2">
        <v>16683</v>
      </c>
      <c r="I280">
        <v>0.09</v>
      </c>
      <c r="J280" s="2">
        <v>15300</v>
      </c>
      <c r="K280" t="s">
        <v>30</v>
      </c>
      <c r="L280" s="2">
        <v>303630600</v>
      </c>
      <c r="M280" s="2">
        <v>150630600</v>
      </c>
      <c r="N280">
        <v>0.49609821934943316</v>
      </c>
      <c r="O280">
        <v>11</v>
      </c>
      <c r="P280" t="b">
        <v>1</v>
      </c>
      <c r="Q280" t="s">
        <v>16041</v>
      </c>
      <c r="R280" t="str">
        <f>PROPER(sales_data[[#This Row],[Nombre del mes]])</f>
        <v>Noviembre</v>
      </c>
    </row>
    <row r="281" spans="1:18" x14ac:dyDescent="0.25">
      <c r="A281" t="s">
        <v>6305</v>
      </c>
      <c r="B281" t="s">
        <v>308</v>
      </c>
      <c r="C281" s="1">
        <v>45465</v>
      </c>
      <c r="D281" t="s">
        <v>26</v>
      </c>
      <c r="E281" t="s">
        <v>32</v>
      </c>
      <c r="F281" t="s">
        <v>29</v>
      </c>
      <c r="G281" s="6">
        <v>8</v>
      </c>
      <c r="H281" s="2">
        <v>42250</v>
      </c>
      <c r="I281">
        <v>0.25</v>
      </c>
      <c r="J281" s="2">
        <v>187801</v>
      </c>
      <c r="K281" t="s">
        <v>42</v>
      </c>
      <c r="L281" s="2">
        <v>2535000000</v>
      </c>
      <c r="M281" s="2">
        <v>656990000</v>
      </c>
      <c r="N281">
        <v>0.25916765285996057</v>
      </c>
      <c r="O281">
        <v>6</v>
      </c>
      <c r="P281" t="b">
        <v>1</v>
      </c>
      <c r="Q281" t="s">
        <v>16040</v>
      </c>
      <c r="R281" t="str">
        <f>PROPER(sales_data[[#This Row],[Nombre del mes]])</f>
        <v>Junio</v>
      </c>
    </row>
    <row r="282" spans="1:18" x14ac:dyDescent="0.25">
      <c r="A282" t="s">
        <v>6306</v>
      </c>
      <c r="B282" t="s">
        <v>87</v>
      </c>
      <c r="C282" s="1">
        <v>45469</v>
      </c>
      <c r="D282" t="s">
        <v>21</v>
      </c>
      <c r="E282" t="s">
        <v>32</v>
      </c>
      <c r="F282" t="s">
        <v>18</v>
      </c>
      <c r="G282" s="6">
        <v>3</v>
      </c>
      <c r="H282" s="2">
        <v>32307</v>
      </c>
      <c r="I282">
        <v>0.21</v>
      </c>
      <c r="J282" s="2">
        <v>45463</v>
      </c>
      <c r="K282" t="s">
        <v>19</v>
      </c>
      <c r="L282" s="2">
        <v>765675900</v>
      </c>
      <c r="M282" s="2">
        <v>311045900</v>
      </c>
      <c r="N282">
        <v>0.40623702535237166</v>
      </c>
      <c r="O282">
        <v>6</v>
      </c>
      <c r="P282" t="b">
        <v>1</v>
      </c>
      <c r="Q282" t="s">
        <v>16040</v>
      </c>
      <c r="R282" t="str">
        <f>PROPER(sales_data[[#This Row],[Nombre del mes]])</f>
        <v>Junio</v>
      </c>
    </row>
    <row r="283" spans="1:18" x14ac:dyDescent="0.25">
      <c r="A283" t="s">
        <v>6307</v>
      </c>
      <c r="B283" t="s">
        <v>309</v>
      </c>
      <c r="C283" s="1">
        <v>45355</v>
      </c>
      <c r="D283" t="s">
        <v>21</v>
      </c>
      <c r="E283" t="s">
        <v>17</v>
      </c>
      <c r="F283" t="s">
        <v>29</v>
      </c>
      <c r="G283" s="6">
        <v>5</v>
      </c>
      <c r="H283" s="2">
        <v>43296</v>
      </c>
      <c r="I283">
        <v>0.12</v>
      </c>
      <c r="J283" s="2">
        <v>147802</v>
      </c>
      <c r="K283" t="s">
        <v>19</v>
      </c>
      <c r="L283" s="2">
        <v>1905024000</v>
      </c>
      <c r="M283" s="2">
        <v>427004000</v>
      </c>
      <c r="N283">
        <v>0.22414625747497144</v>
      </c>
      <c r="O283">
        <v>3</v>
      </c>
      <c r="P283" t="b">
        <v>1</v>
      </c>
      <c r="Q283" t="s">
        <v>16046</v>
      </c>
      <c r="R283" t="str">
        <f>PROPER(sales_data[[#This Row],[Nombre del mes]])</f>
        <v>Marzo</v>
      </c>
    </row>
    <row r="284" spans="1:18" x14ac:dyDescent="0.25">
      <c r="A284" t="s">
        <v>6308</v>
      </c>
      <c r="B284" t="s">
        <v>310</v>
      </c>
      <c r="C284" s="1">
        <v>45551</v>
      </c>
      <c r="D284" t="s">
        <v>16</v>
      </c>
      <c r="E284" t="s">
        <v>27</v>
      </c>
      <c r="F284" t="s">
        <v>29</v>
      </c>
      <c r="G284" s="6">
        <v>1</v>
      </c>
      <c r="H284" s="2">
        <v>15589</v>
      </c>
      <c r="I284">
        <v>0.1</v>
      </c>
      <c r="J284" s="2">
        <v>8040</v>
      </c>
      <c r="K284" t="s">
        <v>19</v>
      </c>
      <c r="L284" s="2">
        <v>140301000</v>
      </c>
      <c r="M284" s="2">
        <v>59901000</v>
      </c>
      <c r="N284">
        <v>0.42694635105950779</v>
      </c>
      <c r="O284">
        <v>9</v>
      </c>
      <c r="P284" t="b">
        <v>1</v>
      </c>
      <c r="Q284" t="s">
        <v>16050</v>
      </c>
      <c r="R284" t="str">
        <f>PROPER(sales_data[[#This Row],[Nombre del mes]])</f>
        <v>Septiembre</v>
      </c>
    </row>
    <row r="285" spans="1:18" x14ac:dyDescent="0.25">
      <c r="A285" t="s">
        <v>6309</v>
      </c>
      <c r="B285" t="s">
        <v>311</v>
      </c>
      <c r="C285" s="1">
        <v>45518</v>
      </c>
      <c r="D285" t="s">
        <v>21</v>
      </c>
      <c r="E285" t="s">
        <v>35</v>
      </c>
      <c r="F285" t="s">
        <v>29</v>
      </c>
      <c r="G285" s="6">
        <v>7</v>
      </c>
      <c r="H285" s="2">
        <v>22193</v>
      </c>
      <c r="I285">
        <v>0.14000000000000001</v>
      </c>
      <c r="J285" s="2">
        <v>70359</v>
      </c>
      <c r="K285" t="s">
        <v>24</v>
      </c>
      <c r="L285" s="2">
        <v>1336018600</v>
      </c>
      <c r="M285" s="2">
        <v>632428600</v>
      </c>
      <c r="N285">
        <v>0.47336811029427284</v>
      </c>
      <c r="O285">
        <v>8</v>
      </c>
      <c r="P285" t="b">
        <v>1</v>
      </c>
      <c r="Q285" t="s">
        <v>16039</v>
      </c>
      <c r="R285" t="str">
        <f>PROPER(sales_data[[#This Row],[Nombre del mes]])</f>
        <v>Agosto</v>
      </c>
    </row>
    <row r="286" spans="1:18" x14ac:dyDescent="0.25">
      <c r="A286" t="s">
        <v>6310</v>
      </c>
      <c r="B286" t="s">
        <v>312</v>
      </c>
      <c r="C286" s="1">
        <v>45567</v>
      </c>
      <c r="D286" t="s">
        <v>41</v>
      </c>
      <c r="E286" t="s">
        <v>27</v>
      </c>
      <c r="F286" t="s">
        <v>29</v>
      </c>
      <c r="G286" s="6">
        <v>6</v>
      </c>
      <c r="H286" s="2">
        <v>18272</v>
      </c>
      <c r="I286">
        <v>0.24</v>
      </c>
      <c r="J286" s="2">
        <v>59234</v>
      </c>
      <c r="K286" t="s">
        <v>30</v>
      </c>
      <c r="L286" s="2">
        <v>833203200</v>
      </c>
      <c r="M286" s="2">
        <v>240863200</v>
      </c>
      <c r="N286">
        <v>0.28908098288628753</v>
      </c>
      <c r="O286">
        <v>10</v>
      </c>
      <c r="P286" t="b">
        <v>1</v>
      </c>
      <c r="Q286" t="s">
        <v>16043</v>
      </c>
      <c r="R286" t="str">
        <f>PROPER(sales_data[[#This Row],[Nombre del mes]])</f>
        <v>Octubre</v>
      </c>
    </row>
    <row r="287" spans="1:18" x14ac:dyDescent="0.25">
      <c r="A287" t="s">
        <v>6311</v>
      </c>
      <c r="B287" t="s">
        <v>313</v>
      </c>
      <c r="C287" s="1">
        <v>45556</v>
      </c>
      <c r="D287" t="s">
        <v>41</v>
      </c>
      <c r="E287" t="s">
        <v>32</v>
      </c>
      <c r="F287" t="s">
        <v>29</v>
      </c>
      <c r="G287" s="6">
        <v>4</v>
      </c>
      <c r="H287" s="2">
        <v>26879</v>
      </c>
      <c r="I287">
        <v>0.01</v>
      </c>
      <c r="J287" s="2">
        <v>81603</v>
      </c>
      <c r="K287" t="s">
        <v>48</v>
      </c>
      <c r="L287" s="2">
        <v>1064408400</v>
      </c>
      <c r="M287" s="2">
        <v>248378400</v>
      </c>
      <c r="N287">
        <v>0.23334877853275116</v>
      </c>
      <c r="O287">
        <v>9</v>
      </c>
      <c r="P287" t="b">
        <v>1</v>
      </c>
      <c r="Q287" t="s">
        <v>16050</v>
      </c>
      <c r="R287" t="str">
        <f>PROPER(sales_data[[#This Row],[Nombre del mes]])</f>
        <v>Septiembre</v>
      </c>
    </row>
    <row r="288" spans="1:18" x14ac:dyDescent="0.25">
      <c r="A288" t="s">
        <v>6312</v>
      </c>
      <c r="B288" t="s">
        <v>314</v>
      </c>
      <c r="C288" s="1">
        <v>45456</v>
      </c>
      <c r="D288" t="s">
        <v>16</v>
      </c>
      <c r="E288" t="s">
        <v>35</v>
      </c>
      <c r="F288" t="s">
        <v>29</v>
      </c>
      <c r="G288" s="6">
        <v>1</v>
      </c>
      <c r="H288" s="2">
        <v>27277</v>
      </c>
      <c r="I288">
        <v>0.2</v>
      </c>
      <c r="J288" s="2">
        <v>15227</v>
      </c>
      <c r="K288" t="s">
        <v>30</v>
      </c>
      <c r="L288" s="2">
        <v>218216000</v>
      </c>
      <c r="M288" s="2">
        <v>65946000</v>
      </c>
      <c r="N288">
        <v>0.30220515452579094</v>
      </c>
      <c r="O288">
        <v>6</v>
      </c>
      <c r="P288" t="b">
        <v>1</v>
      </c>
      <c r="Q288" t="s">
        <v>16040</v>
      </c>
      <c r="R288" t="str">
        <f>PROPER(sales_data[[#This Row],[Nombre del mes]])</f>
        <v>Junio</v>
      </c>
    </row>
    <row r="289" spans="1:18" x14ac:dyDescent="0.25">
      <c r="A289" t="s">
        <v>6313</v>
      </c>
      <c r="B289" t="s">
        <v>315</v>
      </c>
      <c r="C289" s="1">
        <v>45409</v>
      </c>
      <c r="D289" t="s">
        <v>26</v>
      </c>
      <c r="E289" t="s">
        <v>17</v>
      </c>
      <c r="F289" t="s">
        <v>18</v>
      </c>
      <c r="G289" s="6">
        <v>8</v>
      </c>
      <c r="H289" s="2">
        <v>36305</v>
      </c>
      <c r="I289">
        <v>0.16</v>
      </c>
      <c r="J289" s="2">
        <v>130849</v>
      </c>
      <c r="K289" t="s">
        <v>42</v>
      </c>
      <c r="L289" s="2">
        <v>2439696000</v>
      </c>
      <c r="M289" s="2">
        <v>1131206000</v>
      </c>
      <c r="N289">
        <v>0.46366678471416112</v>
      </c>
      <c r="O289">
        <v>4</v>
      </c>
      <c r="P289" t="b">
        <v>1</v>
      </c>
      <c r="Q289" t="s">
        <v>16045</v>
      </c>
      <c r="R289" t="str">
        <f>PROPER(sales_data[[#This Row],[Nombre del mes]])</f>
        <v>Abril</v>
      </c>
    </row>
    <row r="290" spans="1:18" x14ac:dyDescent="0.25">
      <c r="A290" t="s">
        <v>6314</v>
      </c>
      <c r="B290" t="s">
        <v>316</v>
      </c>
      <c r="C290" s="1">
        <v>45293</v>
      </c>
      <c r="D290" t="s">
        <v>16</v>
      </c>
      <c r="E290" t="s">
        <v>32</v>
      </c>
      <c r="F290" t="s">
        <v>23</v>
      </c>
      <c r="G290" s="6">
        <v>9</v>
      </c>
      <c r="H290" s="2">
        <v>12629</v>
      </c>
      <c r="I290">
        <v>0.14000000000000001</v>
      </c>
      <c r="J290" s="2">
        <v>70640</v>
      </c>
      <c r="K290" t="s">
        <v>48</v>
      </c>
      <c r="L290" s="2">
        <v>977484600</v>
      </c>
      <c r="M290" s="2">
        <v>271084600</v>
      </c>
      <c r="N290">
        <v>0.27732876814632168</v>
      </c>
      <c r="O290">
        <v>1</v>
      </c>
      <c r="P290" t="b">
        <v>1</v>
      </c>
      <c r="Q290" t="s">
        <v>16047</v>
      </c>
      <c r="R290" t="str">
        <f>PROPER(sales_data[[#This Row],[Nombre del mes]])</f>
        <v>Enero</v>
      </c>
    </row>
    <row r="291" spans="1:18" x14ac:dyDescent="0.25">
      <c r="A291" t="s">
        <v>6315</v>
      </c>
      <c r="B291" t="s">
        <v>134</v>
      </c>
      <c r="C291" s="1">
        <v>45477</v>
      </c>
      <c r="D291" t="s">
        <v>16</v>
      </c>
      <c r="E291" t="s">
        <v>22</v>
      </c>
      <c r="F291" t="s">
        <v>29</v>
      </c>
      <c r="G291" s="6">
        <v>3</v>
      </c>
      <c r="H291" s="2">
        <v>24336</v>
      </c>
      <c r="I291">
        <v>0.27</v>
      </c>
      <c r="J291" s="2">
        <v>27713</v>
      </c>
      <c r="K291" t="s">
        <v>24</v>
      </c>
      <c r="L291" s="2">
        <v>532958400</v>
      </c>
      <c r="M291" s="2">
        <v>255828400</v>
      </c>
      <c r="N291">
        <v>0.48001570103782959</v>
      </c>
      <c r="O291">
        <v>7</v>
      </c>
      <c r="P291" t="b">
        <v>1</v>
      </c>
      <c r="Q291" t="s">
        <v>16042</v>
      </c>
      <c r="R291" t="str">
        <f>PROPER(sales_data[[#This Row],[Nombre del mes]])</f>
        <v>Julio</v>
      </c>
    </row>
    <row r="292" spans="1:18" x14ac:dyDescent="0.25">
      <c r="A292" t="s">
        <v>6316</v>
      </c>
      <c r="B292" t="s">
        <v>317</v>
      </c>
      <c r="C292" s="1">
        <v>45343</v>
      </c>
      <c r="D292" t="s">
        <v>26</v>
      </c>
      <c r="E292" t="s">
        <v>17</v>
      </c>
      <c r="F292" t="s">
        <v>18</v>
      </c>
      <c r="G292" s="6">
        <v>2</v>
      </c>
      <c r="H292" s="2">
        <v>18039</v>
      </c>
      <c r="I292">
        <v>0.08</v>
      </c>
      <c r="J292" s="2">
        <v>17093</v>
      </c>
      <c r="K292" t="s">
        <v>48</v>
      </c>
      <c r="L292" s="2">
        <v>331917600</v>
      </c>
      <c r="M292" s="2">
        <v>160987600</v>
      </c>
      <c r="N292">
        <v>0.48502278878854271</v>
      </c>
      <c r="O292">
        <v>2</v>
      </c>
      <c r="P292" t="b">
        <v>1</v>
      </c>
      <c r="Q292" t="s">
        <v>16048</v>
      </c>
      <c r="R292" t="str">
        <f>PROPER(sales_data[[#This Row],[Nombre del mes]])</f>
        <v>Febrero</v>
      </c>
    </row>
    <row r="293" spans="1:18" x14ac:dyDescent="0.25">
      <c r="A293" t="s">
        <v>6317</v>
      </c>
      <c r="B293" t="s">
        <v>318</v>
      </c>
      <c r="C293" s="1">
        <v>45601</v>
      </c>
      <c r="D293" t="s">
        <v>16</v>
      </c>
      <c r="E293" t="s">
        <v>22</v>
      </c>
      <c r="F293" t="s">
        <v>18</v>
      </c>
      <c r="G293" s="6">
        <v>5</v>
      </c>
      <c r="H293" s="2">
        <v>11658</v>
      </c>
      <c r="I293">
        <v>0.06</v>
      </c>
      <c r="J293" s="2">
        <v>40637</v>
      </c>
      <c r="K293" t="s">
        <v>24</v>
      </c>
      <c r="L293" s="2">
        <v>547926000</v>
      </c>
      <c r="M293" s="2">
        <v>141556000</v>
      </c>
      <c r="N293">
        <v>0.25834875512386707</v>
      </c>
      <c r="O293">
        <v>11</v>
      </c>
      <c r="P293" t="b">
        <v>1</v>
      </c>
      <c r="Q293" t="s">
        <v>16041</v>
      </c>
      <c r="R293" t="str">
        <f>PROPER(sales_data[[#This Row],[Nombre del mes]])</f>
        <v>Noviembre</v>
      </c>
    </row>
    <row r="294" spans="1:18" x14ac:dyDescent="0.25">
      <c r="A294" t="s">
        <v>6318</v>
      </c>
      <c r="B294" t="s">
        <v>319</v>
      </c>
      <c r="C294" s="1">
        <v>45493</v>
      </c>
      <c r="D294" t="s">
        <v>26</v>
      </c>
      <c r="E294" t="s">
        <v>22</v>
      </c>
      <c r="F294" t="s">
        <v>23</v>
      </c>
      <c r="G294" s="6">
        <v>10</v>
      </c>
      <c r="H294" s="2">
        <v>3214</v>
      </c>
      <c r="I294">
        <v>0.09</v>
      </c>
      <c r="J294" s="2">
        <v>21441</v>
      </c>
      <c r="K294" t="s">
        <v>48</v>
      </c>
      <c r="L294" s="2">
        <v>292474000</v>
      </c>
      <c r="M294" s="2">
        <v>78064000</v>
      </c>
      <c r="N294">
        <v>0.26690919534727875</v>
      </c>
      <c r="O294">
        <v>7</v>
      </c>
      <c r="P294" t="b">
        <v>1</v>
      </c>
      <c r="Q294" t="s">
        <v>16042</v>
      </c>
      <c r="R294" t="str">
        <f>PROPER(sales_data[[#This Row],[Nombre del mes]])</f>
        <v>Julio</v>
      </c>
    </row>
    <row r="295" spans="1:18" x14ac:dyDescent="0.25">
      <c r="A295" t="s">
        <v>6319</v>
      </c>
      <c r="B295" t="s">
        <v>320</v>
      </c>
      <c r="C295" s="1">
        <v>45406</v>
      </c>
      <c r="D295" t="s">
        <v>41</v>
      </c>
      <c r="E295" t="s">
        <v>22</v>
      </c>
      <c r="F295" t="s">
        <v>23</v>
      </c>
      <c r="G295" s="6">
        <v>9</v>
      </c>
      <c r="H295" s="2">
        <v>44075</v>
      </c>
      <c r="I295">
        <v>0.03</v>
      </c>
      <c r="J295" s="2">
        <v>300346</v>
      </c>
      <c r="K295" t="s">
        <v>24</v>
      </c>
      <c r="L295" s="2">
        <v>3847747500</v>
      </c>
      <c r="M295" s="2">
        <v>844287500</v>
      </c>
      <c r="N295">
        <v>0.21942383173532046</v>
      </c>
      <c r="O295">
        <v>4</v>
      </c>
      <c r="P295" t="b">
        <v>1</v>
      </c>
      <c r="Q295" t="s">
        <v>16045</v>
      </c>
      <c r="R295" t="str">
        <f>PROPER(sales_data[[#This Row],[Nombre del mes]])</f>
        <v>Abril</v>
      </c>
    </row>
    <row r="296" spans="1:18" x14ac:dyDescent="0.25">
      <c r="A296" t="s">
        <v>6320</v>
      </c>
      <c r="B296" t="s">
        <v>321</v>
      </c>
      <c r="C296" s="1">
        <v>45447</v>
      </c>
      <c r="D296" t="s">
        <v>26</v>
      </c>
      <c r="E296" t="s">
        <v>35</v>
      </c>
      <c r="F296" t="s">
        <v>18</v>
      </c>
      <c r="G296" s="6">
        <v>1</v>
      </c>
      <c r="H296" s="2">
        <v>28932</v>
      </c>
      <c r="I296">
        <v>0.08</v>
      </c>
      <c r="J296" s="2">
        <v>20743</v>
      </c>
      <c r="K296" t="s">
        <v>19</v>
      </c>
      <c r="L296" s="2">
        <v>266174400</v>
      </c>
      <c r="M296" s="2">
        <v>58744400</v>
      </c>
      <c r="N296">
        <v>0.22069891018820742</v>
      </c>
      <c r="O296">
        <v>6</v>
      </c>
      <c r="P296" t="b">
        <v>1</v>
      </c>
      <c r="Q296" t="s">
        <v>16040</v>
      </c>
      <c r="R296" t="str">
        <f>PROPER(sales_data[[#This Row],[Nombre del mes]])</f>
        <v>Junio</v>
      </c>
    </row>
    <row r="297" spans="1:18" x14ac:dyDescent="0.25">
      <c r="A297" t="s">
        <v>6321</v>
      </c>
      <c r="B297" t="s">
        <v>322</v>
      </c>
      <c r="C297" s="1">
        <v>45567</v>
      </c>
      <c r="D297" t="s">
        <v>16</v>
      </c>
      <c r="E297" t="s">
        <v>35</v>
      </c>
      <c r="F297" t="s">
        <v>23</v>
      </c>
      <c r="G297" s="6">
        <v>10</v>
      </c>
      <c r="H297" s="2">
        <v>2808</v>
      </c>
      <c r="I297">
        <v>0.17</v>
      </c>
      <c r="J297" s="2">
        <v>15337</v>
      </c>
      <c r="K297" t="s">
        <v>48</v>
      </c>
      <c r="L297" s="2">
        <v>233064000</v>
      </c>
      <c r="M297" s="2">
        <v>79694000</v>
      </c>
      <c r="N297">
        <v>0.34194041121751967</v>
      </c>
      <c r="O297">
        <v>10</v>
      </c>
      <c r="P297" t="b">
        <v>1</v>
      </c>
      <c r="Q297" t="s">
        <v>16043</v>
      </c>
      <c r="R297" t="str">
        <f>PROPER(sales_data[[#This Row],[Nombre del mes]])</f>
        <v>Octubre</v>
      </c>
    </row>
    <row r="298" spans="1:18" x14ac:dyDescent="0.25">
      <c r="A298" t="s">
        <v>6322</v>
      </c>
      <c r="B298" t="s">
        <v>323</v>
      </c>
      <c r="C298" s="1">
        <v>45457</v>
      </c>
      <c r="D298" t="s">
        <v>16</v>
      </c>
      <c r="E298" t="s">
        <v>32</v>
      </c>
      <c r="F298" t="s">
        <v>23</v>
      </c>
      <c r="G298" s="6">
        <v>4</v>
      </c>
      <c r="H298" s="2">
        <v>26679</v>
      </c>
      <c r="I298">
        <v>0.2</v>
      </c>
      <c r="J298" s="2">
        <v>57381</v>
      </c>
      <c r="K298" t="s">
        <v>42</v>
      </c>
      <c r="L298" s="2">
        <v>853728000</v>
      </c>
      <c r="M298" s="2">
        <v>279918000</v>
      </c>
      <c r="N298">
        <v>0.32787726301585518</v>
      </c>
      <c r="O298">
        <v>6</v>
      </c>
      <c r="P298" t="b">
        <v>1</v>
      </c>
      <c r="Q298" t="s">
        <v>16040</v>
      </c>
      <c r="R298" t="str">
        <f>PROPER(sales_data[[#This Row],[Nombre del mes]])</f>
        <v>Junio</v>
      </c>
    </row>
    <row r="299" spans="1:18" x14ac:dyDescent="0.25">
      <c r="A299" t="s">
        <v>6323</v>
      </c>
      <c r="B299" t="s">
        <v>324</v>
      </c>
      <c r="C299" s="1">
        <v>45454</v>
      </c>
      <c r="D299" t="s">
        <v>21</v>
      </c>
      <c r="E299" t="s">
        <v>22</v>
      </c>
      <c r="F299" t="s">
        <v>23</v>
      </c>
      <c r="G299" s="6">
        <v>5</v>
      </c>
      <c r="H299" s="2">
        <v>13938</v>
      </c>
      <c r="I299">
        <v>0.03</v>
      </c>
      <c r="J299" s="2">
        <v>45784</v>
      </c>
      <c r="K299" t="s">
        <v>30</v>
      </c>
      <c r="L299" s="2">
        <v>675993000</v>
      </c>
      <c r="M299" s="2">
        <v>218153000</v>
      </c>
      <c r="N299">
        <v>0.32271488018367056</v>
      </c>
      <c r="O299">
        <v>6</v>
      </c>
      <c r="P299" t="b">
        <v>1</v>
      </c>
      <c r="Q299" t="s">
        <v>16040</v>
      </c>
      <c r="R299" t="str">
        <f>PROPER(sales_data[[#This Row],[Nombre del mes]])</f>
        <v>Junio</v>
      </c>
    </row>
    <row r="300" spans="1:18" x14ac:dyDescent="0.25">
      <c r="A300" t="s">
        <v>6324</v>
      </c>
      <c r="B300" t="s">
        <v>325</v>
      </c>
      <c r="C300" s="1">
        <v>45543</v>
      </c>
      <c r="D300" t="s">
        <v>16</v>
      </c>
      <c r="E300" t="s">
        <v>35</v>
      </c>
      <c r="F300" t="s">
        <v>23</v>
      </c>
      <c r="G300" s="6">
        <v>2</v>
      </c>
      <c r="H300" s="2">
        <v>39707</v>
      </c>
      <c r="I300">
        <v>0</v>
      </c>
      <c r="J300" s="2">
        <v>41108</v>
      </c>
      <c r="K300" t="s">
        <v>48</v>
      </c>
      <c r="L300" s="2">
        <v>794140000</v>
      </c>
      <c r="M300" s="2">
        <v>383060000</v>
      </c>
      <c r="N300">
        <v>0.4823582743596847</v>
      </c>
      <c r="O300">
        <v>9</v>
      </c>
      <c r="P300" t="b">
        <v>0</v>
      </c>
      <c r="Q300" t="s">
        <v>16050</v>
      </c>
      <c r="R300" t="str">
        <f>PROPER(sales_data[[#This Row],[Nombre del mes]])</f>
        <v>Septiembre</v>
      </c>
    </row>
    <row r="301" spans="1:18" x14ac:dyDescent="0.25">
      <c r="A301" t="s">
        <v>6325</v>
      </c>
      <c r="B301" t="s">
        <v>326</v>
      </c>
      <c r="C301" s="1">
        <v>45347</v>
      </c>
      <c r="D301" t="s">
        <v>41</v>
      </c>
      <c r="E301" t="s">
        <v>22</v>
      </c>
      <c r="F301" t="s">
        <v>18</v>
      </c>
      <c r="G301" s="6">
        <v>8</v>
      </c>
      <c r="H301" s="2">
        <v>37390</v>
      </c>
      <c r="I301">
        <v>0.13</v>
      </c>
      <c r="J301" s="2">
        <v>130919</v>
      </c>
      <c r="K301" t="s">
        <v>30</v>
      </c>
      <c r="L301" s="2">
        <v>2602344000</v>
      </c>
      <c r="M301" s="2">
        <v>1293154000</v>
      </c>
      <c r="N301">
        <v>0.49691893154786609</v>
      </c>
      <c r="O301">
        <v>2</v>
      </c>
      <c r="P301" t="b">
        <v>1</v>
      </c>
      <c r="Q301" t="s">
        <v>16048</v>
      </c>
      <c r="R301" t="str">
        <f>PROPER(sales_data[[#This Row],[Nombre del mes]])</f>
        <v>Febrero</v>
      </c>
    </row>
    <row r="302" spans="1:18" x14ac:dyDescent="0.25">
      <c r="A302" t="s">
        <v>6326</v>
      </c>
      <c r="B302" t="s">
        <v>327</v>
      </c>
      <c r="C302" s="1">
        <v>45307</v>
      </c>
      <c r="D302" t="s">
        <v>16</v>
      </c>
      <c r="E302" t="s">
        <v>27</v>
      </c>
      <c r="F302" t="s">
        <v>23</v>
      </c>
      <c r="G302" s="6">
        <v>5</v>
      </c>
      <c r="H302" s="2">
        <v>45282</v>
      </c>
      <c r="I302">
        <v>0.11</v>
      </c>
      <c r="J302" s="2">
        <v>112296</v>
      </c>
      <c r="K302" t="s">
        <v>19</v>
      </c>
      <c r="L302" s="2">
        <v>2015049000</v>
      </c>
      <c r="M302" s="2">
        <v>892089000</v>
      </c>
      <c r="N302">
        <v>0.44271330374596352</v>
      </c>
      <c r="O302">
        <v>1</v>
      </c>
      <c r="P302" t="b">
        <v>1</v>
      </c>
      <c r="Q302" t="s">
        <v>16047</v>
      </c>
      <c r="R302" t="str">
        <f>PROPER(sales_data[[#This Row],[Nombre del mes]])</f>
        <v>Enero</v>
      </c>
    </row>
    <row r="303" spans="1:18" x14ac:dyDescent="0.25">
      <c r="A303" t="s">
        <v>6327</v>
      </c>
      <c r="B303" t="s">
        <v>328</v>
      </c>
      <c r="C303" s="1">
        <v>45579</v>
      </c>
      <c r="D303" t="s">
        <v>26</v>
      </c>
      <c r="E303" t="s">
        <v>32</v>
      </c>
      <c r="F303" t="s">
        <v>18</v>
      </c>
      <c r="G303" s="6">
        <v>9</v>
      </c>
      <c r="H303" s="2">
        <v>49708</v>
      </c>
      <c r="I303">
        <v>0.24</v>
      </c>
      <c r="J303" s="2">
        <v>191172</v>
      </c>
      <c r="K303" t="s">
        <v>24</v>
      </c>
      <c r="L303" s="2">
        <v>3400027200</v>
      </c>
      <c r="M303" s="2">
        <v>1488307200</v>
      </c>
      <c r="N303">
        <v>0.43773390989342675</v>
      </c>
      <c r="O303">
        <v>10</v>
      </c>
      <c r="P303" t="b">
        <v>1</v>
      </c>
      <c r="Q303" t="s">
        <v>16043</v>
      </c>
      <c r="R303" t="str">
        <f>PROPER(sales_data[[#This Row],[Nombre del mes]])</f>
        <v>Octubre</v>
      </c>
    </row>
    <row r="304" spans="1:18" x14ac:dyDescent="0.25">
      <c r="A304" t="s">
        <v>6328</v>
      </c>
      <c r="B304" t="s">
        <v>49</v>
      </c>
      <c r="C304" s="1">
        <v>45630</v>
      </c>
      <c r="D304" t="s">
        <v>41</v>
      </c>
      <c r="E304" t="s">
        <v>22</v>
      </c>
      <c r="F304" t="s">
        <v>18</v>
      </c>
      <c r="G304" s="6">
        <v>1</v>
      </c>
      <c r="H304" s="2">
        <v>32290</v>
      </c>
      <c r="I304">
        <v>0.12</v>
      </c>
      <c r="J304" s="2">
        <v>17894</v>
      </c>
      <c r="K304" t="s">
        <v>42</v>
      </c>
      <c r="L304" s="2">
        <v>284152000</v>
      </c>
      <c r="M304" s="2">
        <v>105212000</v>
      </c>
      <c r="N304">
        <v>0.37026661786649401</v>
      </c>
      <c r="O304">
        <v>12</v>
      </c>
      <c r="P304" t="b">
        <v>1</v>
      </c>
      <c r="Q304" t="s">
        <v>16049</v>
      </c>
      <c r="R304" t="str">
        <f>PROPER(sales_data[[#This Row],[Nombre del mes]])</f>
        <v>Diciembre</v>
      </c>
    </row>
    <row r="305" spans="1:18" x14ac:dyDescent="0.25">
      <c r="A305" t="s">
        <v>6329</v>
      </c>
      <c r="B305" t="s">
        <v>329</v>
      </c>
      <c r="C305" s="1">
        <v>45355</v>
      </c>
      <c r="D305" t="s">
        <v>16</v>
      </c>
      <c r="E305" t="s">
        <v>22</v>
      </c>
      <c r="F305" t="s">
        <v>18</v>
      </c>
      <c r="G305" s="6">
        <v>6</v>
      </c>
      <c r="H305" s="2">
        <v>15104</v>
      </c>
      <c r="I305">
        <v>0.13</v>
      </c>
      <c r="J305" s="2">
        <v>40784</v>
      </c>
      <c r="K305" t="s">
        <v>19</v>
      </c>
      <c r="L305" s="2">
        <v>788428800</v>
      </c>
      <c r="M305" s="2">
        <v>380588800</v>
      </c>
      <c r="N305">
        <v>0.48271803363854798</v>
      </c>
      <c r="O305">
        <v>3</v>
      </c>
      <c r="P305" t="b">
        <v>1</v>
      </c>
      <c r="Q305" t="s">
        <v>16046</v>
      </c>
      <c r="R305" t="str">
        <f>PROPER(sales_data[[#This Row],[Nombre del mes]])</f>
        <v>Marzo</v>
      </c>
    </row>
    <row r="306" spans="1:18" x14ac:dyDescent="0.25">
      <c r="A306" t="s">
        <v>6330</v>
      </c>
      <c r="B306" t="s">
        <v>330</v>
      </c>
      <c r="C306" s="1">
        <v>45489</v>
      </c>
      <c r="D306" t="s">
        <v>21</v>
      </c>
      <c r="E306" t="s">
        <v>27</v>
      </c>
      <c r="F306" t="s">
        <v>23</v>
      </c>
      <c r="G306" s="6">
        <v>2</v>
      </c>
      <c r="H306" s="2">
        <v>41967</v>
      </c>
      <c r="I306">
        <v>7.0000000000000007E-2</v>
      </c>
      <c r="J306" s="2">
        <v>57174</v>
      </c>
      <c r="K306" t="s">
        <v>30</v>
      </c>
      <c r="L306" s="2">
        <v>780586200</v>
      </c>
      <c r="M306" s="2">
        <v>208846200</v>
      </c>
      <c r="N306">
        <v>0.26755046399744192</v>
      </c>
      <c r="O306">
        <v>7</v>
      </c>
      <c r="P306" t="b">
        <v>1</v>
      </c>
      <c r="Q306" t="s">
        <v>16042</v>
      </c>
      <c r="R306" t="str">
        <f>PROPER(sales_data[[#This Row],[Nombre del mes]])</f>
        <v>Julio</v>
      </c>
    </row>
    <row r="307" spans="1:18" x14ac:dyDescent="0.25">
      <c r="A307" t="s">
        <v>6331</v>
      </c>
      <c r="B307" t="s">
        <v>331</v>
      </c>
      <c r="C307" s="1">
        <v>45347</v>
      </c>
      <c r="D307" t="s">
        <v>21</v>
      </c>
      <c r="E307" t="s">
        <v>32</v>
      </c>
      <c r="F307" t="s">
        <v>18</v>
      </c>
      <c r="G307" s="6">
        <v>5</v>
      </c>
      <c r="H307" s="2">
        <v>10130</v>
      </c>
      <c r="I307">
        <v>0.08</v>
      </c>
      <c r="J307" s="2">
        <v>30617</v>
      </c>
      <c r="K307" t="s">
        <v>30</v>
      </c>
      <c r="L307" s="2">
        <v>465980000</v>
      </c>
      <c r="M307" s="2">
        <v>159810000</v>
      </c>
      <c r="N307">
        <v>0.34295463324606207</v>
      </c>
      <c r="O307">
        <v>2</v>
      </c>
      <c r="P307" t="b">
        <v>1</v>
      </c>
      <c r="Q307" t="s">
        <v>16048</v>
      </c>
      <c r="R307" t="str">
        <f>PROPER(sales_data[[#This Row],[Nombre del mes]])</f>
        <v>Febrero</v>
      </c>
    </row>
    <row r="308" spans="1:18" x14ac:dyDescent="0.25">
      <c r="A308" t="s">
        <v>6332</v>
      </c>
      <c r="B308" t="s">
        <v>332</v>
      </c>
      <c r="C308" s="1">
        <v>45626</v>
      </c>
      <c r="D308" t="s">
        <v>16</v>
      </c>
      <c r="E308" t="s">
        <v>22</v>
      </c>
      <c r="F308" t="s">
        <v>18</v>
      </c>
      <c r="G308" s="6">
        <v>9</v>
      </c>
      <c r="H308" s="2">
        <v>30869</v>
      </c>
      <c r="I308">
        <v>0.24</v>
      </c>
      <c r="J308" s="2">
        <v>115641</v>
      </c>
      <c r="K308" t="s">
        <v>42</v>
      </c>
      <c r="L308" s="2">
        <v>2111439600</v>
      </c>
      <c r="M308" s="2">
        <v>955029600</v>
      </c>
      <c r="N308">
        <v>0.45231206234836174</v>
      </c>
      <c r="O308">
        <v>11</v>
      </c>
      <c r="P308" t="b">
        <v>1</v>
      </c>
      <c r="Q308" t="s">
        <v>16041</v>
      </c>
      <c r="R308" t="str">
        <f>PROPER(sales_data[[#This Row],[Nombre del mes]])</f>
        <v>Noviembre</v>
      </c>
    </row>
    <row r="309" spans="1:18" x14ac:dyDescent="0.25">
      <c r="A309" t="s">
        <v>6333</v>
      </c>
      <c r="B309" t="s">
        <v>211</v>
      </c>
      <c r="C309" s="1">
        <v>45305</v>
      </c>
      <c r="D309" t="s">
        <v>16</v>
      </c>
      <c r="E309" t="s">
        <v>27</v>
      </c>
      <c r="F309" t="s">
        <v>29</v>
      </c>
      <c r="G309" s="6">
        <v>1</v>
      </c>
      <c r="H309" s="2">
        <v>13026</v>
      </c>
      <c r="I309">
        <v>0.14000000000000001</v>
      </c>
      <c r="J309" s="2">
        <v>7033</v>
      </c>
      <c r="K309" t="s">
        <v>30</v>
      </c>
      <c r="L309" s="2">
        <v>112023600</v>
      </c>
      <c r="M309" s="2">
        <v>41693600</v>
      </c>
      <c r="N309">
        <v>0.3721858608364666</v>
      </c>
      <c r="O309">
        <v>1</v>
      </c>
      <c r="P309" t="b">
        <v>1</v>
      </c>
      <c r="Q309" t="s">
        <v>16047</v>
      </c>
      <c r="R309" t="str">
        <f>PROPER(sales_data[[#This Row],[Nombre del mes]])</f>
        <v>Enero</v>
      </c>
    </row>
    <row r="310" spans="1:18" x14ac:dyDescent="0.25">
      <c r="A310" t="s">
        <v>6334</v>
      </c>
      <c r="B310" t="s">
        <v>333</v>
      </c>
      <c r="C310" s="1">
        <v>45296</v>
      </c>
      <c r="D310" t="s">
        <v>26</v>
      </c>
      <c r="E310" t="s">
        <v>22</v>
      </c>
      <c r="F310" t="s">
        <v>18</v>
      </c>
      <c r="G310" s="6">
        <v>7</v>
      </c>
      <c r="H310" s="2">
        <v>15187</v>
      </c>
      <c r="I310">
        <v>0.28000000000000003</v>
      </c>
      <c r="J310" s="2">
        <v>57120</v>
      </c>
      <c r="K310" t="s">
        <v>19</v>
      </c>
      <c r="L310" s="2">
        <v>765424800</v>
      </c>
      <c r="M310" s="2">
        <v>194224800</v>
      </c>
      <c r="N310">
        <v>0.2537477228331248</v>
      </c>
      <c r="O310">
        <v>1</v>
      </c>
      <c r="P310" t="b">
        <v>1</v>
      </c>
      <c r="Q310" t="s">
        <v>16047</v>
      </c>
      <c r="R310" t="str">
        <f>PROPER(sales_data[[#This Row],[Nombre del mes]])</f>
        <v>Enero</v>
      </c>
    </row>
    <row r="311" spans="1:18" x14ac:dyDescent="0.25">
      <c r="A311" t="s">
        <v>6335</v>
      </c>
      <c r="B311" t="s">
        <v>334</v>
      </c>
      <c r="C311" s="1">
        <v>45618</v>
      </c>
      <c r="D311" t="s">
        <v>21</v>
      </c>
      <c r="E311" t="s">
        <v>32</v>
      </c>
      <c r="F311" t="s">
        <v>29</v>
      </c>
      <c r="G311" s="6">
        <v>7</v>
      </c>
      <c r="H311" s="2">
        <v>9120</v>
      </c>
      <c r="I311">
        <v>0.22</v>
      </c>
      <c r="J311" s="2">
        <v>29813</v>
      </c>
      <c r="K311" t="s">
        <v>30</v>
      </c>
      <c r="L311" s="2">
        <v>497952000</v>
      </c>
      <c r="M311" s="2">
        <v>199822000</v>
      </c>
      <c r="N311">
        <v>0.40128767431399009</v>
      </c>
      <c r="O311">
        <v>11</v>
      </c>
      <c r="P311" t="b">
        <v>1</v>
      </c>
      <c r="Q311" t="s">
        <v>16041</v>
      </c>
      <c r="R311" t="str">
        <f>PROPER(sales_data[[#This Row],[Nombre del mes]])</f>
        <v>Noviembre</v>
      </c>
    </row>
    <row r="312" spans="1:18" x14ac:dyDescent="0.25">
      <c r="A312" t="s">
        <v>6336</v>
      </c>
      <c r="B312" t="s">
        <v>335</v>
      </c>
      <c r="C312" s="1">
        <v>45561</v>
      </c>
      <c r="D312" t="s">
        <v>16</v>
      </c>
      <c r="E312" t="s">
        <v>17</v>
      </c>
      <c r="F312" t="s">
        <v>29</v>
      </c>
      <c r="G312" s="6">
        <v>1</v>
      </c>
      <c r="H312" s="2">
        <v>10510</v>
      </c>
      <c r="I312">
        <v>0.28000000000000003</v>
      </c>
      <c r="J312" s="2">
        <v>4274</v>
      </c>
      <c r="K312" t="s">
        <v>42</v>
      </c>
      <c r="L312" s="2">
        <v>75672000</v>
      </c>
      <c r="M312" s="2">
        <v>32932000</v>
      </c>
      <c r="N312">
        <v>0.43519399513690665</v>
      </c>
      <c r="O312">
        <v>9</v>
      </c>
      <c r="P312" t="b">
        <v>1</v>
      </c>
      <c r="Q312" t="s">
        <v>16050</v>
      </c>
      <c r="R312" t="str">
        <f>PROPER(sales_data[[#This Row],[Nombre del mes]])</f>
        <v>Septiembre</v>
      </c>
    </row>
    <row r="313" spans="1:18" x14ac:dyDescent="0.25">
      <c r="A313" t="s">
        <v>6337</v>
      </c>
      <c r="B313" t="s">
        <v>336</v>
      </c>
      <c r="C313" s="1">
        <v>45359</v>
      </c>
      <c r="D313" t="s">
        <v>21</v>
      </c>
      <c r="E313" t="s">
        <v>32</v>
      </c>
      <c r="F313" t="s">
        <v>23</v>
      </c>
      <c r="G313" s="6">
        <v>3</v>
      </c>
      <c r="H313" s="2">
        <v>45882</v>
      </c>
      <c r="I313">
        <v>0.27</v>
      </c>
      <c r="J313" s="2">
        <v>52984</v>
      </c>
      <c r="K313" t="s">
        <v>42</v>
      </c>
      <c r="L313" s="2">
        <v>1004815800</v>
      </c>
      <c r="M313" s="2">
        <v>474975800</v>
      </c>
      <c r="N313">
        <v>0.47269937435299086</v>
      </c>
      <c r="O313">
        <v>3</v>
      </c>
      <c r="P313" t="b">
        <v>1</v>
      </c>
      <c r="Q313" t="s">
        <v>16046</v>
      </c>
      <c r="R313" t="str">
        <f>PROPER(sales_data[[#This Row],[Nombre del mes]])</f>
        <v>Marzo</v>
      </c>
    </row>
    <row r="314" spans="1:18" x14ac:dyDescent="0.25">
      <c r="A314" t="s">
        <v>6338</v>
      </c>
      <c r="B314" t="s">
        <v>337</v>
      </c>
      <c r="C314" s="1">
        <v>45576</v>
      </c>
      <c r="D314" t="s">
        <v>16</v>
      </c>
      <c r="E314" t="s">
        <v>32</v>
      </c>
      <c r="F314" t="s">
        <v>29</v>
      </c>
      <c r="G314" s="6">
        <v>1</v>
      </c>
      <c r="H314" s="2">
        <v>8273</v>
      </c>
      <c r="I314">
        <v>0.23</v>
      </c>
      <c r="J314" s="2">
        <v>3425</v>
      </c>
      <c r="K314" t="s">
        <v>30</v>
      </c>
      <c r="L314" s="2">
        <v>63702100</v>
      </c>
      <c r="M314" s="2">
        <v>29452100</v>
      </c>
      <c r="N314">
        <v>0.46234111591297616</v>
      </c>
      <c r="O314">
        <v>10</v>
      </c>
      <c r="P314" t="b">
        <v>1</v>
      </c>
      <c r="Q314" t="s">
        <v>16043</v>
      </c>
      <c r="R314" t="str">
        <f>PROPER(sales_data[[#This Row],[Nombre del mes]])</f>
        <v>Octubre</v>
      </c>
    </row>
    <row r="315" spans="1:18" x14ac:dyDescent="0.25">
      <c r="A315" t="s">
        <v>6339</v>
      </c>
      <c r="B315" t="s">
        <v>338</v>
      </c>
      <c r="C315" s="1">
        <v>45439</v>
      </c>
      <c r="D315" t="s">
        <v>26</v>
      </c>
      <c r="E315" t="s">
        <v>22</v>
      </c>
      <c r="F315" t="s">
        <v>23</v>
      </c>
      <c r="G315" s="6">
        <v>7</v>
      </c>
      <c r="H315" s="2">
        <v>37969</v>
      </c>
      <c r="I315">
        <v>0.18</v>
      </c>
      <c r="J315" s="2">
        <v>174352</v>
      </c>
      <c r="K315" t="s">
        <v>42</v>
      </c>
      <c r="L315" s="2">
        <v>2179420600</v>
      </c>
      <c r="M315" s="2">
        <v>435900600</v>
      </c>
      <c r="N315">
        <v>0.20000756164275954</v>
      </c>
      <c r="O315">
        <v>5</v>
      </c>
      <c r="P315" t="b">
        <v>1</v>
      </c>
      <c r="Q315" t="s">
        <v>16044</v>
      </c>
      <c r="R315" t="str">
        <f>PROPER(sales_data[[#This Row],[Nombre del mes]])</f>
        <v>Mayo</v>
      </c>
    </row>
    <row r="316" spans="1:18" x14ac:dyDescent="0.25">
      <c r="A316" t="s">
        <v>6340</v>
      </c>
      <c r="B316" t="s">
        <v>339</v>
      </c>
      <c r="C316" s="1">
        <v>45533</v>
      </c>
      <c r="D316" t="s">
        <v>41</v>
      </c>
      <c r="E316" t="s">
        <v>35</v>
      </c>
      <c r="F316" t="s">
        <v>23</v>
      </c>
      <c r="G316" s="6">
        <v>10</v>
      </c>
      <c r="H316" s="2">
        <v>44008</v>
      </c>
      <c r="I316">
        <v>0.1</v>
      </c>
      <c r="J316" s="2">
        <v>278228</v>
      </c>
      <c r="K316" t="s">
        <v>30</v>
      </c>
      <c r="L316" s="2">
        <v>3960720000</v>
      </c>
      <c r="M316" s="2">
        <v>1178440000</v>
      </c>
      <c r="N316">
        <v>0.29753176190187641</v>
      </c>
      <c r="O316">
        <v>8</v>
      </c>
      <c r="P316" t="b">
        <v>1</v>
      </c>
      <c r="Q316" t="s">
        <v>16039</v>
      </c>
      <c r="R316" t="str">
        <f>PROPER(sales_data[[#This Row],[Nombre del mes]])</f>
        <v>Agosto</v>
      </c>
    </row>
    <row r="317" spans="1:18" x14ac:dyDescent="0.25">
      <c r="A317" t="s">
        <v>6341</v>
      </c>
      <c r="B317" t="s">
        <v>340</v>
      </c>
      <c r="C317" s="1">
        <v>45540</v>
      </c>
      <c r="D317" t="s">
        <v>16</v>
      </c>
      <c r="E317" t="s">
        <v>22</v>
      </c>
      <c r="F317" t="s">
        <v>23</v>
      </c>
      <c r="G317" s="6">
        <v>10</v>
      </c>
      <c r="H317" s="2">
        <v>38142</v>
      </c>
      <c r="I317">
        <v>0.18</v>
      </c>
      <c r="J317" s="2">
        <v>217022</v>
      </c>
      <c r="K317" t="s">
        <v>30</v>
      </c>
      <c r="L317" s="2">
        <v>3127644000</v>
      </c>
      <c r="M317" s="2">
        <v>957424000</v>
      </c>
      <c r="N317">
        <v>0.30611668079870985</v>
      </c>
      <c r="O317">
        <v>9</v>
      </c>
      <c r="P317" t="b">
        <v>1</v>
      </c>
      <c r="Q317" t="s">
        <v>16050</v>
      </c>
      <c r="R317" t="str">
        <f>PROPER(sales_data[[#This Row],[Nombre del mes]])</f>
        <v>Septiembre</v>
      </c>
    </row>
    <row r="318" spans="1:18" x14ac:dyDescent="0.25">
      <c r="A318" t="s">
        <v>6342</v>
      </c>
      <c r="B318" t="s">
        <v>341</v>
      </c>
      <c r="C318" s="1">
        <v>45348</v>
      </c>
      <c r="D318" t="s">
        <v>16</v>
      </c>
      <c r="E318" t="s">
        <v>17</v>
      </c>
      <c r="F318" t="s">
        <v>29</v>
      </c>
      <c r="G318" s="6">
        <v>1</v>
      </c>
      <c r="H318" s="2">
        <v>30820</v>
      </c>
      <c r="I318">
        <v>0.11</v>
      </c>
      <c r="J318" s="2">
        <v>20363</v>
      </c>
      <c r="K318" t="s">
        <v>24</v>
      </c>
      <c r="L318" s="2">
        <v>274298000</v>
      </c>
      <c r="M318" s="2">
        <v>70668000</v>
      </c>
      <c r="N318">
        <v>0.25763221022391708</v>
      </c>
      <c r="O318">
        <v>2</v>
      </c>
      <c r="P318" t="b">
        <v>1</v>
      </c>
      <c r="Q318" t="s">
        <v>16048</v>
      </c>
      <c r="R318" t="str">
        <f>PROPER(sales_data[[#This Row],[Nombre del mes]])</f>
        <v>Febrero</v>
      </c>
    </row>
    <row r="319" spans="1:18" x14ac:dyDescent="0.25">
      <c r="A319" t="s">
        <v>6343</v>
      </c>
      <c r="B319" t="s">
        <v>342</v>
      </c>
      <c r="C319" s="1">
        <v>45591</v>
      </c>
      <c r="D319" t="s">
        <v>21</v>
      </c>
      <c r="E319" t="s">
        <v>22</v>
      </c>
      <c r="F319" t="s">
        <v>29</v>
      </c>
      <c r="G319" s="6">
        <v>6</v>
      </c>
      <c r="H319" s="2">
        <v>40582</v>
      </c>
      <c r="I319">
        <v>0.28999999999999998</v>
      </c>
      <c r="J319" s="2">
        <v>90254</v>
      </c>
      <c r="K319" t="s">
        <v>42</v>
      </c>
      <c r="L319" s="2">
        <v>1728793200</v>
      </c>
      <c r="M319" s="2">
        <v>826253200</v>
      </c>
      <c r="N319">
        <v>0.47793640095298845</v>
      </c>
      <c r="O319">
        <v>10</v>
      </c>
      <c r="P319" t="b">
        <v>1</v>
      </c>
      <c r="Q319" t="s">
        <v>16043</v>
      </c>
      <c r="R319" t="str">
        <f>PROPER(sales_data[[#This Row],[Nombre del mes]])</f>
        <v>Octubre</v>
      </c>
    </row>
    <row r="320" spans="1:18" x14ac:dyDescent="0.25">
      <c r="A320" t="s">
        <v>6344</v>
      </c>
      <c r="B320" t="s">
        <v>343</v>
      </c>
      <c r="C320" s="1">
        <v>45587</v>
      </c>
      <c r="D320" t="s">
        <v>16</v>
      </c>
      <c r="E320" t="s">
        <v>22</v>
      </c>
      <c r="F320" t="s">
        <v>23</v>
      </c>
      <c r="G320" s="6">
        <v>1</v>
      </c>
      <c r="H320" s="2">
        <v>4599</v>
      </c>
      <c r="I320">
        <v>0.28999999999999998</v>
      </c>
      <c r="J320" s="2">
        <v>2075</v>
      </c>
      <c r="K320" t="s">
        <v>24</v>
      </c>
      <c r="L320" s="2">
        <v>32652900</v>
      </c>
      <c r="M320" s="2">
        <v>11902900</v>
      </c>
      <c r="N320">
        <v>0.36452811235755478</v>
      </c>
      <c r="O320">
        <v>10</v>
      </c>
      <c r="P320" t="b">
        <v>1</v>
      </c>
      <c r="Q320" t="s">
        <v>16043</v>
      </c>
      <c r="R320" t="str">
        <f>PROPER(sales_data[[#This Row],[Nombre del mes]])</f>
        <v>Octubre</v>
      </c>
    </row>
    <row r="321" spans="1:18" x14ac:dyDescent="0.25">
      <c r="A321" t="s">
        <v>6345</v>
      </c>
      <c r="B321" t="s">
        <v>344</v>
      </c>
      <c r="C321" s="1">
        <v>45345</v>
      </c>
      <c r="D321" t="s">
        <v>21</v>
      </c>
      <c r="E321" t="s">
        <v>17</v>
      </c>
      <c r="F321" t="s">
        <v>29</v>
      </c>
      <c r="G321" s="6">
        <v>5</v>
      </c>
      <c r="H321" s="2">
        <v>21977</v>
      </c>
      <c r="I321">
        <v>0.19</v>
      </c>
      <c r="J321" s="2">
        <v>46830</v>
      </c>
      <c r="K321" t="s">
        <v>48</v>
      </c>
      <c r="L321" s="2">
        <v>890068500</v>
      </c>
      <c r="M321" s="2">
        <v>421768500</v>
      </c>
      <c r="N321">
        <v>0.47386071970865162</v>
      </c>
      <c r="O321">
        <v>2</v>
      </c>
      <c r="P321" t="b">
        <v>1</v>
      </c>
      <c r="Q321" t="s">
        <v>16048</v>
      </c>
      <c r="R321" t="str">
        <f>PROPER(sales_data[[#This Row],[Nombre del mes]])</f>
        <v>Febrero</v>
      </c>
    </row>
    <row r="322" spans="1:18" x14ac:dyDescent="0.25">
      <c r="A322" t="s">
        <v>6346</v>
      </c>
      <c r="B322" t="s">
        <v>345</v>
      </c>
      <c r="C322" s="1">
        <v>45632</v>
      </c>
      <c r="D322" t="s">
        <v>41</v>
      </c>
      <c r="E322" t="s">
        <v>27</v>
      </c>
      <c r="F322" t="s">
        <v>18</v>
      </c>
      <c r="G322" s="6">
        <v>3</v>
      </c>
      <c r="H322" s="2">
        <v>48963</v>
      </c>
      <c r="I322">
        <v>0.28000000000000003</v>
      </c>
      <c r="J322" s="2">
        <v>68627</v>
      </c>
      <c r="K322" t="s">
        <v>48</v>
      </c>
      <c r="L322" s="2">
        <v>1057600800</v>
      </c>
      <c r="M322" s="2">
        <v>371330800</v>
      </c>
      <c r="N322">
        <v>0.35110676920819273</v>
      </c>
      <c r="O322">
        <v>12</v>
      </c>
      <c r="P322" t="b">
        <v>1</v>
      </c>
      <c r="Q322" t="s">
        <v>16049</v>
      </c>
      <c r="R322" t="str">
        <f>PROPER(sales_data[[#This Row],[Nombre del mes]])</f>
        <v>Diciembre</v>
      </c>
    </row>
    <row r="323" spans="1:18" x14ac:dyDescent="0.25">
      <c r="A323" t="s">
        <v>6347</v>
      </c>
      <c r="B323" t="s">
        <v>346</v>
      </c>
      <c r="C323" s="1">
        <v>45466</v>
      </c>
      <c r="D323" t="s">
        <v>16</v>
      </c>
      <c r="E323" t="s">
        <v>17</v>
      </c>
      <c r="F323" t="s">
        <v>23</v>
      </c>
      <c r="G323" s="6">
        <v>9</v>
      </c>
      <c r="H323" s="2">
        <v>32314</v>
      </c>
      <c r="I323">
        <v>0.24</v>
      </c>
      <c r="J323" s="2">
        <v>172591</v>
      </c>
      <c r="K323" t="s">
        <v>24</v>
      </c>
      <c r="L323" s="2">
        <v>2210277600</v>
      </c>
      <c r="M323" s="2">
        <v>484367600</v>
      </c>
      <c r="N323">
        <v>0.21914333294605165</v>
      </c>
      <c r="O323">
        <v>6</v>
      </c>
      <c r="P323" t="b">
        <v>1</v>
      </c>
      <c r="Q323" t="s">
        <v>16040</v>
      </c>
      <c r="R323" t="str">
        <f>PROPER(sales_data[[#This Row],[Nombre del mes]])</f>
        <v>Junio</v>
      </c>
    </row>
    <row r="324" spans="1:18" x14ac:dyDescent="0.25">
      <c r="A324" t="s">
        <v>6348</v>
      </c>
      <c r="B324" t="s">
        <v>347</v>
      </c>
      <c r="C324" s="1">
        <v>45558</v>
      </c>
      <c r="D324" t="s">
        <v>26</v>
      </c>
      <c r="E324" t="s">
        <v>32</v>
      </c>
      <c r="F324" t="s">
        <v>29</v>
      </c>
      <c r="G324" s="6">
        <v>6</v>
      </c>
      <c r="H324" s="2">
        <v>18552</v>
      </c>
      <c r="I324">
        <v>0.17</v>
      </c>
      <c r="J324" s="2">
        <v>65118</v>
      </c>
      <c r="K324" t="s">
        <v>48</v>
      </c>
      <c r="L324" s="2">
        <v>923889600</v>
      </c>
      <c r="M324" s="2">
        <v>272709600</v>
      </c>
      <c r="N324">
        <v>0.29517552746561926</v>
      </c>
      <c r="O324">
        <v>9</v>
      </c>
      <c r="P324" t="b">
        <v>1</v>
      </c>
      <c r="Q324" t="s">
        <v>16050</v>
      </c>
      <c r="R324" t="str">
        <f>PROPER(sales_data[[#This Row],[Nombre del mes]])</f>
        <v>Septiembre</v>
      </c>
    </row>
    <row r="325" spans="1:18" x14ac:dyDescent="0.25">
      <c r="A325" t="s">
        <v>6349</v>
      </c>
      <c r="B325" t="s">
        <v>348</v>
      </c>
      <c r="C325" s="1">
        <v>45461</v>
      </c>
      <c r="D325" t="s">
        <v>26</v>
      </c>
      <c r="E325" t="s">
        <v>27</v>
      </c>
      <c r="F325" t="s">
        <v>18</v>
      </c>
      <c r="G325" s="6">
        <v>4</v>
      </c>
      <c r="H325" s="2">
        <v>16286</v>
      </c>
      <c r="I325">
        <v>0.15</v>
      </c>
      <c r="J325" s="2">
        <v>43827</v>
      </c>
      <c r="K325" t="s">
        <v>30</v>
      </c>
      <c r="L325" s="2">
        <v>553724000</v>
      </c>
      <c r="M325" s="2">
        <v>115454000</v>
      </c>
      <c r="N325">
        <v>0.20850459795854975</v>
      </c>
      <c r="O325">
        <v>6</v>
      </c>
      <c r="P325" t="b">
        <v>1</v>
      </c>
      <c r="Q325" t="s">
        <v>16040</v>
      </c>
      <c r="R325" t="str">
        <f>PROPER(sales_data[[#This Row],[Nombre del mes]])</f>
        <v>Junio</v>
      </c>
    </row>
    <row r="326" spans="1:18" x14ac:dyDescent="0.25">
      <c r="A326" t="s">
        <v>6350</v>
      </c>
      <c r="B326" t="s">
        <v>349</v>
      </c>
      <c r="C326" s="1">
        <v>45565</v>
      </c>
      <c r="D326" t="s">
        <v>21</v>
      </c>
      <c r="E326" t="s">
        <v>32</v>
      </c>
      <c r="F326" t="s">
        <v>23</v>
      </c>
      <c r="G326" s="6">
        <v>10</v>
      </c>
      <c r="H326" s="2">
        <v>46495</v>
      </c>
      <c r="I326">
        <v>0.1</v>
      </c>
      <c r="J326" s="2">
        <v>310820</v>
      </c>
      <c r="K326" t="s">
        <v>48</v>
      </c>
      <c r="L326" s="2">
        <v>4184550000</v>
      </c>
      <c r="M326" s="2">
        <v>1076350000</v>
      </c>
      <c r="N326">
        <v>0.25722001170974179</v>
      </c>
      <c r="O326">
        <v>9</v>
      </c>
      <c r="P326" t="b">
        <v>1</v>
      </c>
      <c r="Q326" t="s">
        <v>16050</v>
      </c>
      <c r="R326" t="str">
        <f>PROPER(sales_data[[#This Row],[Nombre del mes]])</f>
        <v>Septiembre</v>
      </c>
    </row>
    <row r="327" spans="1:18" x14ac:dyDescent="0.25">
      <c r="A327" t="s">
        <v>6351</v>
      </c>
      <c r="B327" t="s">
        <v>350</v>
      </c>
      <c r="C327" s="1">
        <v>45480</v>
      </c>
      <c r="D327" t="s">
        <v>41</v>
      </c>
      <c r="E327" t="s">
        <v>32</v>
      </c>
      <c r="F327" t="s">
        <v>18</v>
      </c>
      <c r="G327" s="6">
        <v>7</v>
      </c>
      <c r="H327" s="2">
        <v>25274</v>
      </c>
      <c r="I327">
        <v>7.0000000000000007E-2</v>
      </c>
      <c r="J327" s="2">
        <v>85994</v>
      </c>
      <c r="K327" t="s">
        <v>48</v>
      </c>
      <c r="L327" s="2">
        <v>1645337400</v>
      </c>
      <c r="M327" s="2">
        <v>785397400</v>
      </c>
      <c r="N327">
        <v>0.47734732098109484</v>
      </c>
      <c r="O327">
        <v>7</v>
      </c>
      <c r="P327" t="b">
        <v>1</v>
      </c>
      <c r="Q327" t="s">
        <v>16042</v>
      </c>
      <c r="R327" t="str">
        <f>PROPER(sales_data[[#This Row],[Nombre del mes]])</f>
        <v>Julio</v>
      </c>
    </row>
    <row r="328" spans="1:18" x14ac:dyDescent="0.25">
      <c r="A328" t="s">
        <v>6352</v>
      </c>
      <c r="B328" t="s">
        <v>351</v>
      </c>
      <c r="C328" s="1">
        <v>45447</v>
      </c>
      <c r="D328" t="s">
        <v>26</v>
      </c>
      <c r="E328" t="s">
        <v>35</v>
      </c>
      <c r="F328" t="s">
        <v>23</v>
      </c>
      <c r="G328" s="6">
        <v>4</v>
      </c>
      <c r="H328" s="2">
        <v>13959</v>
      </c>
      <c r="I328">
        <v>0</v>
      </c>
      <c r="J328" s="2">
        <v>41074</v>
      </c>
      <c r="K328" t="s">
        <v>24</v>
      </c>
      <c r="L328" s="2">
        <v>558360000</v>
      </c>
      <c r="M328" s="2">
        <v>147620000</v>
      </c>
      <c r="N328">
        <v>0.26438140267927501</v>
      </c>
      <c r="O328">
        <v>6</v>
      </c>
      <c r="P328" t="b">
        <v>0</v>
      </c>
      <c r="Q328" t="s">
        <v>16040</v>
      </c>
      <c r="R328" t="str">
        <f>PROPER(sales_data[[#This Row],[Nombre del mes]])</f>
        <v>Junio</v>
      </c>
    </row>
    <row r="329" spans="1:18" x14ac:dyDescent="0.25">
      <c r="A329" t="s">
        <v>6353</v>
      </c>
      <c r="B329" t="s">
        <v>352</v>
      </c>
      <c r="C329" s="1">
        <v>45614</v>
      </c>
      <c r="D329" t="s">
        <v>16</v>
      </c>
      <c r="E329" t="s">
        <v>27</v>
      </c>
      <c r="F329" t="s">
        <v>23</v>
      </c>
      <c r="G329" s="6">
        <v>1</v>
      </c>
      <c r="H329" s="2">
        <v>6474</v>
      </c>
      <c r="I329">
        <v>0.12</v>
      </c>
      <c r="J329" s="2">
        <v>3905</v>
      </c>
      <c r="K329" t="s">
        <v>48</v>
      </c>
      <c r="L329" s="2">
        <v>56971200</v>
      </c>
      <c r="M329" s="2">
        <v>17921200</v>
      </c>
      <c r="N329">
        <v>0.31456595613222121</v>
      </c>
      <c r="O329">
        <v>11</v>
      </c>
      <c r="P329" t="b">
        <v>1</v>
      </c>
      <c r="Q329" t="s">
        <v>16041</v>
      </c>
      <c r="R329" t="str">
        <f>PROPER(sales_data[[#This Row],[Nombre del mes]])</f>
        <v>Noviembre</v>
      </c>
    </row>
    <row r="330" spans="1:18" x14ac:dyDescent="0.25">
      <c r="A330" t="s">
        <v>6354</v>
      </c>
      <c r="B330" t="s">
        <v>353</v>
      </c>
      <c r="C330" s="1">
        <v>45381</v>
      </c>
      <c r="D330" t="s">
        <v>41</v>
      </c>
      <c r="E330" t="s">
        <v>17</v>
      </c>
      <c r="F330" t="s">
        <v>18</v>
      </c>
      <c r="G330" s="6">
        <v>4</v>
      </c>
      <c r="H330" s="2">
        <v>29563</v>
      </c>
      <c r="I330">
        <v>0.11</v>
      </c>
      <c r="J330" s="2">
        <v>82401</v>
      </c>
      <c r="K330" t="s">
        <v>42</v>
      </c>
      <c r="L330" s="2">
        <v>1052442800</v>
      </c>
      <c r="M330" s="2">
        <v>228432800</v>
      </c>
      <c r="N330">
        <v>0.21705008576238063</v>
      </c>
      <c r="O330">
        <v>3</v>
      </c>
      <c r="P330" t="b">
        <v>1</v>
      </c>
      <c r="Q330" t="s">
        <v>16046</v>
      </c>
      <c r="R330" t="str">
        <f>PROPER(sales_data[[#This Row],[Nombre del mes]])</f>
        <v>Marzo</v>
      </c>
    </row>
    <row r="331" spans="1:18" x14ac:dyDescent="0.25">
      <c r="A331" t="s">
        <v>6355</v>
      </c>
      <c r="B331" t="s">
        <v>354</v>
      </c>
      <c r="C331" s="1">
        <v>45466</v>
      </c>
      <c r="D331" t="s">
        <v>21</v>
      </c>
      <c r="E331" t="s">
        <v>35</v>
      </c>
      <c r="F331" t="s">
        <v>29</v>
      </c>
      <c r="G331" s="6">
        <v>2</v>
      </c>
      <c r="H331" s="2">
        <v>5842</v>
      </c>
      <c r="I331">
        <v>0.1</v>
      </c>
      <c r="J331" s="2">
        <v>7274</v>
      </c>
      <c r="K331" t="s">
        <v>24</v>
      </c>
      <c r="L331" s="2">
        <v>105156000</v>
      </c>
      <c r="M331" s="2">
        <v>32416000</v>
      </c>
      <c r="N331">
        <v>0.30826581459926206</v>
      </c>
      <c r="O331">
        <v>6</v>
      </c>
      <c r="P331" t="b">
        <v>1</v>
      </c>
      <c r="Q331" t="s">
        <v>16040</v>
      </c>
      <c r="R331" t="str">
        <f>PROPER(sales_data[[#This Row],[Nombre del mes]])</f>
        <v>Junio</v>
      </c>
    </row>
    <row r="332" spans="1:18" x14ac:dyDescent="0.25">
      <c r="A332" t="s">
        <v>6356</v>
      </c>
      <c r="B332" t="s">
        <v>355</v>
      </c>
      <c r="C332" s="1">
        <v>45382</v>
      </c>
      <c r="D332" t="s">
        <v>41</v>
      </c>
      <c r="E332" t="s">
        <v>32</v>
      </c>
      <c r="F332" t="s">
        <v>29</v>
      </c>
      <c r="G332" s="6">
        <v>6</v>
      </c>
      <c r="H332" s="2">
        <v>48654</v>
      </c>
      <c r="I332">
        <v>0.16</v>
      </c>
      <c r="J332" s="2">
        <v>185547</v>
      </c>
      <c r="K332" t="s">
        <v>42</v>
      </c>
      <c r="L332" s="2">
        <v>2452161600</v>
      </c>
      <c r="M332" s="2">
        <v>596691600</v>
      </c>
      <c r="N332">
        <v>0.24333290269287311</v>
      </c>
      <c r="O332">
        <v>3</v>
      </c>
      <c r="P332" t="b">
        <v>1</v>
      </c>
      <c r="Q332" t="s">
        <v>16046</v>
      </c>
      <c r="R332" t="str">
        <f>PROPER(sales_data[[#This Row],[Nombre del mes]])</f>
        <v>Marzo</v>
      </c>
    </row>
    <row r="333" spans="1:18" x14ac:dyDescent="0.25">
      <c r="A333" t="s">
        <v>6357</v>
      </c>
      <c r="B333" t="s">
        <v>356</v>
      </c>
      <c r="C333" s="1">
        <v>45293</v>
      </c>
      <c r="D333" t="s">
        <v>26</v>
      </c>
      <c r="E333" t="s">
        <v>27</v>
      </c>
      <c r="F333" t="s">
        <v>18</v>
      </c>
      <c r="G333" s="6">
        <v>10</v>
      </c>
      <c r="H333" s="2">
        <v>17598</v>
      </c>
      <c r="I333">
        <v>0.13</v>
      </c>
      <c r="J333" s="2">
        <v>110631</v>
      </c>
      <c r="K333" t="s">
        <v>24</v>
      </c>
      <c r="L333" s="2">
        <v>1531026000</v>
      </c>
      <c r="M333" s="2">
        <v>424716000</v>
      </c>
      <c r="N333">
        <v>0.27740613157451277</v>
      </c>
      <c r="O333">
        <v>1</v>
      </c>
      <c r="P333" t="b">
        <v>1</v>
      </c>
      <c r="Q333" t="s">
        <v>16047</v>
      </c>
      <c r="R333" t="str">
        <f>PROPER(sales_data[[#This Row],[Nombre del mes]])</f>
        <v>Enero</v>
      </c>
    </row>
    <row r="334" spans="1:18" x14ac:dyDescent="0.25">
      <c r="A334" t="s">
        <v>6358</v>
      </c>
      <c r="B334" t="s">
        <v>357</v>
      </c>
      <c r="C334" s="1">
        <v>45504</v>
      </c>
      <c r="D334" t="s">
        <v>21</v>
      </c>
      <c r="E334" t="s">
        <v>27</v>
      </c>
      <c r="F334" t="s">
        <v>23</v>
      </c>
      <c r="G334" s="6">
        <v>10</v>
      </c>
      <c r="H334" s="2">
        <v>45586</v>
      </c>
      <c r="I334">
        <v>0.15</v>
      </c>
      <c r="J334" s="2">
        <v>281992</v>
      </c>
      <c r="K334" t="s">
        <v>48</v>
      </c>
      <c r="L334" s="2">
        <v>3874810000</v>
      </c>
      <c r="M334" s="2">
        <v>1054890000</v>
      </c>
      <c r="N334">
        <v>0.27224302610966733</v>
      </c>
      <c r="O334">
        <v>7</v>
      </c>
      <c r="P334" t="b">
        <v>1</v>
      </c>
      <c r="Q334" t="s">
        <v>16042</v>
      </c>
      <c r="R334" t="str">
        <f>PROPER(sales_data[[#This Row],[Nombre del mes]])</f>
        <v>Julio</v>
      </c>
    </row>
    <row r="335" spans="1:18" x14ac:dyDescent="0.25">
      <c r="A335" t="s">
        <v>6359</v>
      </c>
      <c r="B335" t="s">
        <v>358</v>
      </c>
      <c r="C335" s="1">
        <v>45396</v>
      </c>
      <c r="D335" t="s">
        <v>16</v>
      </c>
      <c r="E335" t="s">
        <v>22</v>
      </c>
      <c r="F335" t="s">
        <v>18</v>
      </c>
      <c r="G335" s="6">
        <v>1</v>
      </c>
      <c r="H335" s="2">
        <v>25119</v>
      </c>
      <c r="I335">
        <v>0.25</v>
      </c>
      <c r="J335" s="2">
        <v>9943</v>
      </c>
      <c r="K335" t="s">
        <v>24</v>
      </c>
      <c r="L335" s="2">
        <v>188392500</v>
      </c>
      <c r="M335" s="2">
        <v>88962500</v>
      </c>
      <c r="N335">
        <v>0.47221890468038802</v>
      </c>
      <c r="O335">
        <v>4</v>
      </c>
      <c r="P335" t="b">
        <v>1</v>
      </c>
      <c r="Q335" t="s">
        <v>16045</v>
      </c>
      <c r="R335" t="str">
        <f>PROPER(sales_data[[#This Row],[Nombre del mes]])</f>
        <v>Abril</v>
      </c>
    </row>
    <row r="336" spans="1:18" x14ac:dyDescent="0.25">
      <c r="A336" t="s">
        <v>6360</v>
      </c>
      <c r="B336" t="s">
        <v>359</v>
      </c>
      <c r="C336" s="1">
        <v>45442</v>
      </c>
      <c r="D336" t="s">
        <v>16</v>
      </c>
      <c r="E336" t="s">
        <v>17</v>
      </c>
      <c r="F336" t="s">
        <v>23</v>
      </c>
      <c r="G336" s="6">
        <v>4</v>
      </c>
      <c r="H336" s="2">
        <v>31985</v>
      </c>
      <c r="I336">
        <v>0.14000000000000001</v>
      </c>
      <c r="J336" s="2">
        <v>65762</v>
      </c>
      <c r="K336" t="s">
        <v>24</v>
      </c>
      <c r="L336" s="2">
        <v>1100284000</v>
      </c>
      <c r="M336" s="2">
        <v>442664000</v>
      </c>
      <c r="N336">
        <v>0.40231794700277385</v>
      </c>
      <c r="O336">
        <v>5</v>
      </c>
      <c r="P336" t="b">
        <v>1</v>
      </c>
      <c r="Q336" t="s">
        <v>16044</v>
      </c>
      <c r="R336" t="str">
        <f>PROPER(sales_data[[#This Row],[Nombre del mes]])</f>
        <v>Mayo</v>
      </c>
    </row>
    <row r="337" spans="1:18" x14ac:dyDescent="0.25">
      <c r="A337" t="s">
        <v>6361</v>
      </c>
      <c r="B337" t="s">
        <v>360</v>
      </c>
      <c r="C337" s="1">
        <v>45406</v>
      </c>
      <c r="D337" t="s">
        <v>21</v>
      </c>
      <c r="E337" t="s">
        <v>35</v>
      </c>
      <c r="F337" t="s">
        <v>29</v>
      </c>
      <c r="G337" s="6">
        <v>10</v>
      </c>
      <c r="H337" s="2">
        <v>30854</v>
      </c>
      <c r="I337">
        <v>0.27</v>
      </c>
      <c r="J337" s="2">
        <v>158629</v>
      </c>
      <c r="K337" t="s">
        <v>19</v>
      </c>
      <c r="L337" s="2">
        <v>2252342000</v>
      </c>
      <c r="M337" s="2">
        <v>666052000</v>
      </c>
      <c r="N337">
        <v>0.2957153043365528</v>
      </c>
      <c r="O337">
        <v>4</v>
      </c>
      <c r="P337" t="b">
        <v>1</v>
      </c>
      <c r="Q337" t="s">
        <v>16045</v>
      </c>
      <c r="R337" t="str">
        <f>PROPER(sales_data[[#This Row],[Nombre del mes]])</f>
        <v>Abril</v>
      </c>
    </row>
    <row r="338" spans="1:18" x14ac:dyDescent="0.25">
      <c r="A338" t="s">
        <v>6362</v>
      </c>
      <c r="B338" t="s">
        <v>361</v>
      </c>
      <c r="C338" s="1">
        <v>45562</v>
      </c>
      <c r="D338" t="s">
        <v>16</v>
      </c>
      <c r="E338" t="s">
        <v>27</v>
      </c>
      <c r="F338" t="s">
        <v>18</v>
      </c>
      <c r="G338" s="6">
        <v>3</v>
      </c>
      <c r="H338" s="2">
        <v>45625</v>
      </c>
      <c r="I338">
        <v>0.05</v>
      </c>
      <c r="J338" s="2">
        <v>92479</v>
      </c>
      <c r="K338" t="s">
        <v>42</v>
      </c>
      <c r="L338" s="2">
        <v>1300312500</v>
      </c>
      <c r="M338" s="2">
        <v>375522500</v>
      </c>
      <c r="N338">
        <v>0.28879403989425617</v>
      </c>
      <c r="O338">
        <v>9</v>
      </c>
      <c r="P338" t="b">
        <v>1</v>
      </c>
      <c r="Q338" t="s">
        <v>16050</v>
      </c>
      <c r="R338" t="str">
        <f>PROPER(sales_data[[#This Row],[Nombre del mes]])</f>
        <v>Septiembre</v>
      </c>
    </row>
    <row r="339" spans="1:18" x14ac:dyDescent="0.25">
      <c r="A339" t="s">
        <v>6363</v>
      </c>
      <c r="B339" t="s">
        <v>362</v>
      </c>
      <c r="C339" s="1">
        <v>45589</v>
      </c>
      <c r="D339" t="s">
        <v>41</v>
      </c>
      <c r="E339" t="s">
        <v>32</v>
      </c>
      <c r="F339" t="s">
        <v>18</v>
      </c>
      <c r="G339" s="6">
        <v>2</v>
      </c>
      <c r="H339" s="2">
        <v>8832</v>
      </c>
      <c r="I339">
        <v>0.14000000000000001</v>
      </c>
      <c r="J339" s="2">
        <v>9986</v>
      </c>
      <c r="K339" t="s">
        <v>42</v>
      </c>
      <c r="L339" s="2">
        <v>151910400</v>
      </c>
      <c r="M339" s="2">
        <v>52050400</v>
      </c>
      <c r="N339">
        <v>0.34263881867205931</v>
      </c>
      <c r="O339">
        <v>10</v>
      </c>
      <c r="P339" t="b">
        <v>1</v>
      </c>
      <c r="Q339" t="s">
        <v>16043</v>
      </c>
      <c r="R339" t="str">
        <f>PROPER(sales_data[[#This Row],[Nombre del mes]])</f>
        <v>Octubre</v>
      </c>
    </row>
    <row r="340" spans="1:18" x14ac:dyDescent="0.25">
      <c r="A340" t="s">
        <v>6364</v>
      </c>
      <c r="B340" t="s">
        <v>363</v>
      </c>
      <c r="C340" s="1">
        <v>45351</v>
      </c>
      <c r="D340" t="s">
        <v>26</v>
      </c>
      <c r="E340" t="s">
        <v>32</v>
      </c>
      <c r="F340" t="s">
        <v>23</v>
      </c>
      <c r="G340" s="6">
        <v>7</v>
      </c>
      <c r="H340" s="2">
        <v>14561</v>
      </c>
      <c r="I340">
        <v>0.22</v>
      </c>
      <c r="J340" s="2">
        <v>43862</v>
      </c>
      <c r="K340" t="s">
        <v>48</v>
      </c>
      <c r="L340" s="2">
        <v>795030600</v>
      </c>
      <c r="M340" s="2">
        <v>356410600</v>
      </c>
      <c r="N340">
        <v>0.44829796488336426</v>
      </c>
      <c r="O340">
        <v>2</v>
      </c>
      <c r="P340" t="b">
        <v>1</v>
      </c>
      <c r="Q340" t="s">
        <v>16048</v>
      </c>
      <c r="R340" t="str">
        <f>PROPER(sales_data[[#This Row],[Nombre del mes]])</f>
        <v>Febrero</v>
      </c>
    </row>
    <row r="341" spans="1:18" x14ac:dyDescent="0.25">
      <c r="A341" t="s">
        <v>6365</v>
      </c>
      <c r="B341" t="s">
        <v>364</v>
      </c>
      <c r="C341" s="1">
        <v>45583</v>
      </c>
      <c r="D341" t="s">
        <v>26</v>
      </c>
      <c r="E341" t="s">
        <v>27</v>
      </c>
      <c r="F341" t="s">
        <v>18</v>
      </c>
      <c r="G341" s="6">
        <v>8</v>
      </c>
      <c r="H341" s="2">
        <v>28382</v>
      </c>
      <c r="I341">
        <v>0.12</v>
      </c>
      <c r="J341" s="2">
        <v>136230</v>
      </c>
      <c r="K341" t="s">
        <v>24</v>
      </c>
      <c r="L341" s="2">
        <v>1998092800</v>
      </c>
      <c r="M341" s="2">
        <v>635792800</v>
      </c>
      <c r="N341">
        <v>0.31819983536300217</v>
      </c>
      <c r="O341">
        <v>10</v>
      </c>
      <c r="P341" t="b">
        <v>1</v>
      </c>
      <c r="Q341" t="s">
        <v>16043</v>
      </c>
      <c r="R341" t="str">
        <f>PROPER(sales_data[[#This Row],[Nombre del mes]])</f>
        <v>Octubre</v>
      </c>
    </row>
    <row r="342" spans="1:18" x14ac:dyDescent="0.25">
      <c r="A342" t="s">
        <v>6366</v>
      </c>
      <c r="B342" t="s">
        <v>365</v>
      </c>
      <c r="C342" s="1">
        <v>45573</v>
      </c>
      <c r="D342" t="s">
        <v>41</v>
      </c>
      <c r="E342" t="s">
        <v>35</v>
      </c>
      <c r="F342" t="s">
        <v>18</v>
      </c>
      <c r="G342" s="6">
        <v>5</v>
      </c>
      <c r="H342" s="2">
        <v>1696</v>
      </c>
      <c r="I342">
        <v>0.15</v>
      </c>
      <c r="J342" s="2">
        <v>4388</v>
      </c>
      <c r="K342" t="s">
        <v>42</v>
      </c>
      <c r="L342" s="2">
        <v>72080000</v>
      </c>
      <c r="M342" s="2">
        <v>28200000</v>
      </c>
      <c r="N342">
        <v>0.39123196448390679</v>
      </c>
      <c r="O342">
        <v>10</v>
      </c>
      <c r="P342" t="b">
        <v>1</v>
      </c>
      <c r="Q342" t="s">
        <v>16043</v>
      </c>
      <c r="R342" t="str">
        <f>PROPER(sales_data[[#This Row],[Nombre del mes]])</f>
        <v>Octubre</v>
      </c>
    </row>
    <row r="343" spans="1:18" x14ac:dyDescent="0.25">
      <c r="A343" t="s">
        <v>6367</v>
      </c>
      <c r="B343" t="s">
        <v>366</v>
      </c>
      <c r="C343" s="1">
        <v>45496</v>
      </c>
      <c r="D343" t="s">
        <v>16</v>
      </c>
      <c r="E343" t="s">
        <v>17</v>
      </c>
      <c r="F343" t="s">
        <v>23</v>
      </c>
      <c r="G343" s="6">
        <v>5</v>
      </c>
      <c r="H343" s="2">
        <v>48884</v>
      </c>
      <c r="I343">
        <v>0.2</v>
      </c>
      <c r="J343" s="2">
        <v>152262</v>
      </c>
      <c r="K343" t="s">
        <v>48</v>
      </c>
      <c r="L343" s="2">
        <v>1955360000</v>
      </c>
      <c r="M343" s="2">
        <v>432740000</v>
      </c>
      <c r="N343">
        <v>0.2213096309630963</v>
      </c>
      <c r="O343">
        <v>7</v>
      </c>
      <c r="P343" t="b">
        <v>1</v>
      </c>
      <c r="Q343" t="s">
        <v>16042</v>
      </c>
      <c r="R343" t="str">
        <f>PROPER(sales_data[[#This Row],[Nombre del mes]])</f>
        <v>Julio</v>
      </c>
    </row>
    <row r="344" spans="1:18" x14ac:dyDescent="0.25">
      <c r="A344" t="s">
        <v>6368</v>
      </c>
      <c r="B344" t="s">
        <v>367</v>
      </c>
      <c r="C344" s="1">
        <v>45409</v>
      </c>
      <c r="D344" t="s">
        <v>41</v>
      </c>
      <c r="E344" t="s">
        <v>17</v>
      </c>
      <c r="F344" t="s">
        <v>29</v>
      </c>
      <c r="G344" s="6">
        <v>4</v>
      </c>
      <c r="H344" s="2">
        <v>2361</v>
      </c>
      <c r="I344">
        <v>0.21</v>
      </c>
      <c r="J344" s="2">
        <v>3876</v>
      </c>
      <c r="K344" t="s">
        <v>24</v>
      </c>
      <c r="L344" s="2">
        <v>74607600</v>
      </c>
      <c r="M344" s="2">
        <v>35847600</v>
      </c>
      <c r="N344">
        <v>0.48048188120245122</v>
      </c>
      <c r="O344">
        <v>4</v>
      </c>
      <c r="P344" t="b">
        <v>1</v>
      </c>
      <c r="Q344" t="s">
        <v>16045</v>
      </c>
      <c r="R344" t="str">
        <f>PROPER(sales_data[[#This Row],[Nombre del mes]])</f>
        <v>Abril</v>
      </c>
    </row>
    <row r="345" spans="1:18" x14ac:dyDescent="0.25">
      <c r="A345" t="s">
        <v>6369</v>
      </c>
      <c r="B345" t="s">
        <v>368</v>
      </c>
      <c r="C345" s="1">
        <v>45626</v>
      </c>
      <c r="D345" t="s">
        <v>26</v>
      </c>
      <c r="E345" t="s">
        <v>35</v>
      </c>
      <c r="F345" t="s">
        <v>18</v>
      </c>
      <c r="G345" s="6">
        <v>10</v>
      </c>
      <c r="H345" s="2">
        <v>40557</v>
      </c>
      <c r="I345">
        <v>0.28000000000000003</v>
      </c>
      <c r="J345" s="2">
        <v>164664</v>
      </c>
      <c r="K345" t="s">
        <v>19</v>
      </c>
      <c r="L345" s="2">
        <v>2920104000</v>
      </c>
      <c r="M345" s="2">
        <v>1273464000</v>
      </c>
      <c r="N345">
        <v>0.43610227580935473</v>
      </c>
      <c r="O345">
        <v>11</v>
      </c>
      <c r="P345" t="b">
        <v>1</v>
      </c>
      <c r="Q345" t="s">
        <v>16041</v>
      </c>
      <c r="R345" t="str">
        <f>PROPER(sales_data[[#This Row],[Nombre del mes]])</f>
        <v>Noviembre</v>
      </c>
    </row>
    <row r="346" spans="1:18" x14ac:dyDescent="0.25">
      <c r="A346" t="s">
        <v>6370</v>
      </c>
      <c r="B346" t="s">
        <v>336</v>
      </c>
      <c r="C346" s="1">
        <v>45615</v>
      </c>
      <c r="D346" t="s">
        <v>41</v>
      </c>
      <c r="E346" t="s">
        <v>32</v>
      </c>
      <c r="F346" t="s">
        <v>23</v>
      </c>
      <c r="G346" s="6">
        <v>1</v>
      </c>
      <c r="H346" s="2">
        <v>13073</v>
      </c>
      <c r="I346">
        <v>0.01</v>
      </c>
      <c r="J346" s="2">
        <v>8587</v>
      </c>
      <c r="K346" t="s">
        <v>19</v>
      </c>
      <c r="L346" s="2">
        <v>129422700</v>
      </c>
      <c r="M346" s="2">
        <v>43552700</v>
      </c>
      <c r="N346">
        <v>0.33651515537846144</v>
      </c>
      <c r="O346">
        <v>11</v>
      </c>
      <c r="P346" t="b">
        <v>1</v>
      </c>
      <c r="Q346" t="s">
        <v>16041</v>
      </c>
      <c r="R346" t="str">
        <f>PROPER(sales_data[[#This Row],[Nombre del mes]])</f>
        <v>Noviembre</v>
      </c>
    </row>
    <row r="347" spans="1:18" x14ac:dyDescent="0.25">
      <c r="A347" t="s">
        <v>6371</v>
      </c>
      <c r="B347" t="s">
        <v>369</v>
      </c>
      <c r="C347" s="1">
        <v>45335</v>
      </c>
      <c r="D347" t="s">
        <v>41</v>
      </c>
      <c r="E347" t="s">
        <v>35</v>
      </c>
      <c r="F347" t="s">
        <v>23</v>
      </c>
      <c r="G347" s="6">
        <v>9</v>
      </c>
      <c r="H347" s="2">
        <v>43508</v>
      </c>
      <c r="I347">
        <v>0.28999999999999998</v>
      </c>
      <c r="J347" s="2">
        <v>157971</v>
      </c>
      <c r="K347" t="s">
        <v>24</v>
      </c>
      <c r="L347" s="2">
        <v>2780161200</v>
      </c>
      <c r="M347" s="2">
        <v>1200451200</v>
      </c>
      <c r="N347">
        <v>0.4317919406975394</v>
      </c>
      <c r="O347">
        <v>2</v>
      </c>
      <c r="P347" t="b">
        <v>1</v>
      </c>
      <c r="Q347" t="s">
        <v>16048</v>
      </c>
      <c r="R347" t="str">
        <f>PROPER(sales_data[[#This Row],[Nombre del mes]])</f>
        <v>Febrero</v>
      </c>
    </row>
    <row r="348" spans="1:18" x14ac:dyDescent="0.25">
      <c r="A348" t="s">
        <v>6372</v>
      </c>
      <c r="B348" t="s">
        <v>370</v>
      </c>
      <c r="C348" s="1">
        <v>45404</v>
      </c>
      <c r="D348" t="s">
        <v>21</v>
      </c>
      <c r="E348" t="s">
        <v>17</v>
      </c>
      <c r="F348" t="s">
        <v>18</v>
      </c>
      <c r="G348" s="6">
        <v>5</v>
      </c>
      <c r="H348" s="2">
        <v>40883</v>
      </c>
      <c r="I348">
        <v>7.0000000000000007E-2</v>
      </c>
      <c r="J348" s="2">
        <v>95444</v>
      </c>
      <c r="K348" t="s">
        <v>42</v>
      </c>
      <c r="L348" s="2">
        <v>1901059500</v>
      </c>
      <c r="M348" s="2">
        <v>946619500</v>
      </c>
      <c r="N348">
        <v>0.49794312066508178</v>
      </c>
      <c r="O348">
        <v>4</v>
      </c>
      <c r="P348" t="b">
        <v>1</v>
      </c>
      <c r="Q348" t="s">
        <v>16045</v>
      </c>
      <c r="R348" t="str">
        <f>PROPER(sales_data[[#This Row],[Nombre del mes]])</f>
        <v>Abril</v>
      </c>
    </row>
    <row r="349" spans="1:18" x14ac:dyDescent="0.25">
      <c r="A349" t="s">
        <v>6373</v>
      </c>
      <c r="B349" t="s">
        <v>371</v>
      </c>
      <c r="C349" s="1">
        <v>45310</v>
      </c>
      <c r="D349" t="s">
        <v>41</v>
      </c>
      <c r="E349" t="s">
        <v>17</v>
      </c>
      <c r="F349" t="s">
        <v>18</v>
      </c>
      <c r="G349" s="6">
        <v>7</v>
      </c>
      <c r="H349" s="2">
        <v>49271</v>
      </c>
      <c r="I349">
        <v>0.28999999999999998</v>
      </c>
      <c r="J349" s="2">
        <v>132460</v>
      </c>
      <c r="K349" t="s">
        <v>19</v>
      </c>
      <c r="L349" s="2">
        <v>2448768700</v>
      </c>
      <c r="M349" s="2">
        <v>1124168700</v>
      </c>
      <c r="N349">
        <v>0.4590750853684139</v>
      </c>
      <c r="O349">
        <v>1</v>
      </c>
      <c r="P349" t="b">
        <v>1</v>
      </c>
      <c r="Q349" t="s">
        <v>16047</v>
      </c>
      <c r="R349" t="str">
        <f>PROPER(sales_data[[#This Row],[Nombre del mes]])</f>
        <v>Enero</v>
      </c>
    </row>
    <row r="350" spans="1:18" x14ac:dyDescent="0.25">
      <c r="A350" t="s">
        <v>6374</v>
      </c>
      <c r="B350" t="s">
        <v>372</v>
      </c>
      <c r="C350" s="1">
        <v>45384</v>
      </c>
      <c r="D350" t="s">
        <v>16</v>
      </c>
      <c r="E350" t="s">
        <v>27</v>
      </c>
      <c r="F350" t="s">
        <v>23</v>
      </c>
      <c r="G350" s="6">
        <v>7</v>
      </c>
      <c r="H350" s="2">
        <v>30249</v>
      </c>
      <c r="I350">
        <v>0.01</v>
      </c>
      <c r="J350" s="2">
        <v>147276</v>
      </c>
      <c r="K350" t="s">
        <v>30</v>
      </c>
      <c r="L350" s="2">
        <v>2096255700</v>
      </c>
      <c r="M350" s="2">
        <v>623495700</v>
      </c>
      <c r="N350">
        <v>0.2974330373913831</v>
      </c>
      <c r="O350">
        <v>4</v>
      </c>
      <c r="P350" t="b">
        <v>1</v>
      </c>
      <c r="Q350" t="s">
        <v>16045</v>
      </c>
      <c r="R350" t="str">
        <f>PROPER(sales_data[[#This Row],[Nombre del mes]])</f>
        <v>Abril</v>
      </c>
    </row>
    <row r="351" spans="1:18" x14ac:dyDescent="0.25">
      <c r="A351" t="s">
        <v>6375</v>
      </c>
      <c r="B351" t="s">
        <v>373</v>
      </c>
      <c r="C351" s="1">
        <v>45492</v>
      </c>
      <c r="D351" t="s">
        <v>16</v>
      </c>
      <c r="E351" t="s">
        <v>27</v>
      </c>
      <c r="F351" t="s">
        <v>29</v>
      </c>
      <c r="G351" s="6">
        <v>7</v>
      </c>
      <c r="H351" s="2">
        <v>41430</v>
      </c>
      <c r="I351">
        <v>0.15</v>
      </c>
      <c r="J351" s="2">
        <v>181782</v>
      </c>
      <c r="K351" t="s">
        <v>30</v>
      </c>
      <c r="L351" s="2">
        <v>2465085000</v>
      </c>
      <c r="M351" s="2">
        <v>647265000</v>
      </c>
      <c r="N351">
        <v>0.26257309585673516</v>
      </c>
      <c r="O351">
        <v>7</v>
      </c>
      <c r="P351" t="b">
        <v>1</v>
      </c>
      <c r="Q351" t="s">
        <v>16042</v>
      </c>
      <c r="R351" t="str">
        <f>PROPER(sales_data[[#This Row],[Nombre del mes]])</f>
        <v>Julio</v>
      </c>
    </row>
    <row r="352" spans="1:18" x14ac:dyDescent="0.25">
      <c r="A352" t="s">
        <v>6376</v>
      </c>
      <c r="B352" t="s">
        <v>374</v>
      </c>
      <c r="C352" s="1">
        <v>45579</v>
      </c>
      <c r="D352" t="s">
        <v>26</v>
      </c>
      <c r="E352" t="s">
        <v>17</v>
      </c>
      <c r="F352" t="s">
        <v>18</v>
      </c>
      <c r="G352" s="6">
        <v>3</v>
      </c>
      <c r="H352" s="2">
        <v>9412</v>
      </c>
      <c r="I352">
        <v>0.04</v>
      </c>
      <c r="J352" s="2">
        <v>19569</v>
      </c>
      <c r="K352" t="s">
        <v>48</v>
      </c>
      <c r="L352" s="2">
        <v>271065600</v>
      </c>
      <c r="M352" s="2">
        <v>75375600</v>
      </c>
      <c r="N352">
        <v>0.27807143363082587</v>
      </c>
      <c r="O352">
        <v>10</v>
      </c>
      <c r="P352" t="b">
        <v>1</v>
      </c>
      <c r="Q352" t="s">
        <v>16043</v>
      </c>
      <c r="R352" t="str">
        <f>PROPER(sales_data[[#This Row],[Nombre del mes]])</f>
        <v>Octubre</v>
      </c>
    </row>
    <row r="353" spans="1:18" x14ac:dyDescent="0.25">
      <c r="A353" t="s">
        <v>6377</v>
      </c>
      <c r="B353" t="s">
        <v>375</v>
      </c>
      <c r="C353" s="1">
        <v>45504</v>
      </c>
      <c r="D353" t="s">
        <v>16</v>
      </c>
      <c r="E353" t="s">
        <v>17</v>
      </c>
      <c r="F353" t="s">
        <v>18</v>
      </c>
      <c r="G353" s="6">
        <v>2</v>
      </c>
      <c r="H353" s="2">
        <v>15591</v>
      </c>
      <c r="I353">
        <v>0.24</v>
      </c>
      <c r="J353" s="2">
        <v>17704</v>
      </c>
      <c r="K353" t="s">
        <v>48</v>
      </c>
      <c r="L353" s="2">
        <v>236983200</v>
      </c>
      <c r="M353" s="2">
        <v>59943200</v>
      </c>
      <c r="N353">
        <v>0.25294282463904616</v>
      </c>
      <c r="O353">
        <v>7</v>
      </c>
      <c r="P353" t="b">
        <v>1</v>
      </c>
      <c r="Q353" t="s">
        <v>16042</v>
      </c>
      <c r="R353" t="str">
        <f>PROPER(sales_data[[#This Row],[Nombre del mes]])</f>
        <v>Julio</v>
      </c>
    </row>
    <row r="354" spans="1:18" x14ac:dyDescent="0.25">
      <c r="A354" t="s">
        <v>6378</v>
      </c>
      <c r="B354" t="s">
        <v>376</v>
      </c>
      <c r="C354" s="1">
        <v>45529</v>
      </c>
      <c r="D354" t="s">
        <v>41</v>
      </c>
      <c r="E354" t="s">
        <v>27</v>
      </c>
      <c r="F354" t="s">
        <v>18</v>
      </c>
      <c r="G354" s="6">
        <v>1</v>
      </c>
      <c r="H354" s="2">
        <v>16745</v>
      </c>
      <c r="I354">
        <v>0.24</v>
      </c>
      <c r="J354" s="2">
        <v>7715</v>
      </c>
      <c r="K354" t="s">
        <v>48</v>
      </c>
      <c r="L354" s="2">
        <v>127262000</v>
      </c>
      <c r="M354" s="2">
        <v>50112000</v>
      </c>
      <c r="N354">
        <v>0.393770332070846</v>
      </c>
      <c r="O354">
        <v>8</v>
      </c>
      <c r="P354" t="b">
        <v>1</v>
      </c>
      <c r="Q354" t="s">
        <v>16039</v>
      </c>
      <c r="R354" t="str">
        <f>PROPER(sales_data[[#This Row],[Nombre del mes]])</f>
        <v>Agosto</v>
      </c>
    </row>
    <row r="355" spans="1:18" x14ac:dyDescent="0.25">
      <c r="A355" t="s">
        <v>6379</v>
      </c>
      <c r="B355" t="s">
        <v>377</v>
      </c>
      <c r="C355" s="1">
        <v>45398</v>
      </c>
      <c r="D355" t="s">
        <v>26</v>
      </c>
      <c r="E355" t="s">
        <v>32</v>
      </c>
      <c r="F355" t="s">
        <v>29</v>
      </c>
      <c r="G355" s="6">
        <v>3</v>
      </c>
      <c r="H355" s="2">
        <v>37554</v>
      </c>
      <c r="I355">
        <v>0.16</v>
      </c>
      <c r="J355" s="2">
        <v>67375</v>
      </c>
      <c r="K355" t="s">
        <v>24</v>
      </c>
      <c r="L355" s="2">
        <v>946360800</v>
      </c>
      <c r="M355" s="2">
        <v>272610800</v>
      </c>
      <c r="N355">
        <v>0.28806222742953852</v>
      </c>
      <c r="O355">
        <v>4</v>
      </c>
      <c r="P355" t="b">
        <v>1</v>
      </c>
      <c r="Q355" t="s">
        <v>16045</v>
      </c>
      <c r="R355" t="str">
        <f>PROPER(sales_data[[#This Row],[Nombre del mes]])</f>
        <v>Abril</v>
      </c>
    </row>
    <row r="356" spans="1:18" x14ac:dyDescent="0.25">
      <c r="A356" t="s">
        <v>6380</v>
      </c>
      <c r="B356" t="s">
        <v>378</v>
      </c>
      <c r="C356" s="1">
        <v>45399</v>
      </c>
      <c r="D356" t="s">
        <v>16</v>
      </c>
      <c r="E356" t="s">
        <v>17</v>
      </c>
      <c r="F356" t="s">
        <v>23</v>
      </c>
      <c r="G356" s="6">
        <v>2</v>
      </c>
      <c r="H356" s="2">
        <v>20946</v>
      </c>
      <c r="I356">
        <v>0.06</v>
      </c>
      <c r="J356" s="2">
        <v>30443</v>
      </c>
      <c r="K356" t="s">
        <v>48</v>
      </c>
      <c r="L356" s="2">
        <v>393784800</v>
      </c>
      <c r="M356" s="2">
        <v>89354800</v>
      </c>
      <c r="N356">
        <v>0.22691277063004972</v>
      </c>
      <c r="O356">
        <v>4</v>
      </c>
      <c r="P356" t="b">
        <v>1</v>
      </c>
      <c r="Q356" t="s">
        <v>16045</v>
      </c>
      <c r="R356" t="str">
        <f>PROPER(sales_data[[#This Row],[Nombre del mes]])</f>
        <v>Abril</v>
      </c>
    </row>
    <row r="357" spans="1:18" x14ac:dyDescent="0.25">
      <c r="A357" t="s">
        <v>6381</v>
      </c>
      <c r="B357" t="s">
        <v>379</v>
      </c>
      <c r="C357" s="1">
        <v>45304</v>
      </c>
      <c r="D357" t="s">
        <v>21</v>
      </c>
      <c r="E357" t="s">
        <v>35</v>
      </c>
      <c r="F357" t="s">
        <v>23</v>
      </c>
      <c r="G357" s="6">
        <v>1</v>
      </c>
      <c r="H357" s="2">
        <v>10171</v>
      </c>
      <c r="I357">
        <v>0.13</v>
      </c>
      <c r="J357" s="2">
        <v>6259</v>
      </c>
      <c r="K357" t="s">
        <v>19</v>
      </c>
      <c r="L357" s="2">
        <v>88487700</v>
      </c>
      <c r="M357" s="2">
        <v>25897700</v>
      </c>
      <c r="N357">
        <v>0.29267005470816848</v>
      </c>
      <c r="O357">
        <v>1</v>
      </c>
      <c r="P357" t="b">
        <v>1</v>
      </c>
      <c r="Q357" t="s">
        <v>16047</v>
      </c>
      <c r="R357" t="str">
        <f>PROPER(sales_data[[#This Row],[Nombre del mes]])</f>
        <v>Enero</v>
      </c>
    </row>
    <row r="358" spans="1:18" x14ac:dyDescent="0.25">
      <c r="A358" t="s">
        <v>6382</v>
      </c>
      <c r="B358" t="s">
        <v>380</v>
      </c>
      <c r="C358" s="1">
        <v>45588</v>
      </c>
      <c r="D358" t="s">
        <v>16</v>
      </c>
      <c r="E358" t="s">
        <v>22</v>
      </c>
      <c r="F358" t="s">
        <v>23</v>
      </c>
      <c r="G358" s="6">
        <v>10</v>
      </c>
      <c r="H358" s="2">
        <v>42328</v>
      </c>
      <c r="I358">
        <v>0.27</v>
      </c>
      <c r="J358" s="2">
        <v>196296</v>
      </c>
      <c r="K358" t="s">
        <v>48</v>
      </c>
      <c r="L358" s="2">
        <v>3089944000</v>
      </c>
      <c r="M358" s="2">
        <v>1126984000</v>
      </c>
      <c r="N358">
        <v>0.36472635102772089</v>
      </c>
      <c r="O358">
        <v>10</v>
      </c>
      <c r="P358" t="b">
        <v>1</v>
      </c>
      <c r="Q358" t="s">
        <v>16043</v>
      </c>
      <c r="R358" t="str">
        <f>PROPER(sales_data[[#This Row],[Nombre del mes]])</f>
        <v>Octubre</v>
      </c>
    </row>
    <row r="359" spans="1:18" x14ac:dyDescent="0.25">
      <c r="A359" t="s">
        <v>6383</v>
      </c>
      <c r="B359" t="s">
        <v>381</v>
      </c>
      <c r="C359" s="1">
        <v>45434</v>
      </c>
      <c r="D359" t="s">
        <v>41</v>
      </c>
      <c r="E359" t="s">
        <v>32</v>
      </c>
      <c r="F359" t="s">
        <v>29</v>
      </c>
      <c r="G359" s="6">
        <v>5</v>
      </c>
      <c r="H359" s="2">
        <v>43880</v>
      </c>
      <c r="I359">
        <v>0.18</v>
      </c>
      <c r="J359" s="2">
        <v>134823</v>
      </c>
      <c r="K359" t="s">
        <v>19</v>
      </c>
      <c r="L359" s="2">
        <v>1799080000</v>
      </c>
      <c r="M359" s="2">
        <v>450850000</v>
      </c>
      <c r="N359">
        <v>0.25060030682348755</v>
      </c>
      <c r="O359">
        <v>5</v>
      </c>
      <c r="P359" t="b">
        <v>1</v>
      </c>
      <c r="Q359" t="s">
        <v>16044</v>
      </c>
      <c r="R359" t="str">
        <f>PROPER(sales_data[[#This Row],[Nombre del mes]])</f>
        <v>Mayo</v>
      </c>
    </row>
    <row r="360" spans="1:18" x14ac:dyDescent="0.25">
      <c r="A360" t="s">
        <v>6384</v>
      </c>
      <c r="B360" t="s">
        <v>382</v>
      </c>
      <c r="C360" s="1">
        <v>45355</v>
      </c>
      <c r="D360" t="s">
        <v>16</v>
      </c>
      <c r="E360" t="s">
        <v>27</v>
      </c>
      <c r="F360" t="s">
        <v>29</v>
      </c>
      <c r="G360" s="6">
        <v>6</v>
      </c>
      <c r="H360" s="2">
        <v>13577</v>
      </c>
      <c r="I360">
        <v>0.23</v>
      </c>
      <c r="J360" s="2">
        <v>33376</v>
      </c>
      <c r="K360" t="s">
        <v>30</v>
      </c>
      <c r="L360" s="2">
        <v>627257400</v>
      </c>
      <c r="M360" s="2">
        <v>293497400</v>
      </c>
      <c r="N360">
        <v>0.46790583897455812</v>
      </c>
      <c r="O360">
        <v>3</v>
      </c>
      <c r="P360" t="b">
        <v>1</v>
      </c>
      <c r="Q360" t="s">
        <v>16046</v>
      </c>
      <c r="R360" t="str">
        <f>PROPER(sales_data[[#This Row],[Nombre del mes]])</f>
        <v>Marzo</v>
      </c>
    </row>
    <row r="361" spans="1:18" x14ac:dyDescent="0.25">
      <c r="A361" t="s">
        <v>6385</v>
      </c>
      <c r="B361" t="s">
        <v>57</v>
      </c>
      <c r="C361" s="1">
        <v>45432</v>
      </c>
      <c r="D361" t="s">
        <v>21</v>
      </c>
      <c r="E361" t="s">
        <v>22</v>
      </c>
      <c r="F361" t="s">
        <v>18</v>
      </c>
      <c r="G361" s="6">
        <v>1</v>
      </c>
      <c r="H361" s="2">
        <v>49250</v>
      </c>
      <c r="I361">
        <v>0.19</v>
      </c>
      <c r="J361" s="2">
        <v>24010</v>
      </c>
      <c r="K361" t="s">
        <v>48</v>
      </c>
      <c r="L361" s="2">
        <v>398925000</v>
      </c>
      <c r="M361" s="2">
        <v>158825000</v>
      </c>
      <c r="N361">
        <v>0.39813248104280252</v>
      </c>
      <c r="O361">
        <v>5</v>
      </c>
      <c r="P361" t="b">
        <v>1</v>
      </c>
      <c r="Q361" t="s">
        <v>16044</v>
      </c>
      <c r="R361" t="str">
        <f>PROPER(sales_data[[#This Row],[Nombre del mes]])</f>
        <v>Mayo</v>
      </c>
    </row>
    <row r="362" spans="1:18" x14ac:dyDescent="0.25">
      <c r="A362" t="s">
        <v>6386</v>
      </c>
      <c r="B362" t="s">
        <v>383</v>
      </c>
      <c r="C362" s="1">
        <v>45480</v>
      </c>
      <c r="D362" t="s">
        <v>21</v>
      </c>
      <c r="E362" t="s">
        <v>27</v>
      </c>
      <c r="F362" t="s">
        <v>23</v>
      </c>
      <c r="G362" s="6">
        <v>4</v>
      </c>
      <c r="H362" s="2">
        <v>17944</v>
      </c>
      <c r="I362">
        <v>0.17</v>
      </c>
      <c r="J362" s="2">
        <v>47549</v>
      </c>
      <c r="K362" t="s">
        <v>24</v>
      </c>
      <c r="L362" s="2">
        <v>595740800</v>
      </c>
      <c r="M362" s="2">
        <v>120250800</v>
      </c>
      <c r="N362">
        <v>0.20185087205710939</v>
      </c>
      <c r="O362">
        <v>7</v>
      </c>
      <c r="P362" t="b">
        <v>1</v>
      </c>
      <c r="Q362" t="s">
        <v>16042</v>
      </c>
      <c r="R362" t="str">
        <f>PROPER(sales_data[[#This Row],[Nombre del mes]])</f>
        <v>Julio</v>
      </c>
    </row>
    <row r="363" spans="1:18" x14ac:dyDescent="0.25">
      <c r="A363" t="s">
        <v>6387</v>
      </c>
      <c r="B363" t="s">
        <v>384</v>
      </c>
      <c r="C363" s="1">
        <v>45502</v>
      </c>
      <c r="D363" t="s">
        <v>26</v>
      </c>
      <c r="E363" t="s">
        <v>32</v>
      </c>
      <c r="F363" t="s">
        <v>18</v>
      </c>
      <c r="G363" s="6">
        <v>2</v>
      </c>
      <c r="H363" s="2">
        <v>34392</v>
      </c>
      <c r="I363">
        <v>0.17</v>
      </c>
      <c r="J363" s="2">
        <v>42380</v>
      </c>
      <c r="K363" t="s">
        <v>42</v>
      </c>
      <c r="L363" s="2">
        <v>570907200</v>
      </c>
      <c r="M363" s="2">
        <v>147107200</v>
      </c>
      <c r="N363">
        <v>0.25767270057200187</v>
      </c>
      <c r="O363">
        <v>7</v>
      </c>
      <c r="P363" t="b">
        <v>1</v>
      </c>
      <c r="Q363" t="s">
        <v>16042</v>
      </c>
      <c r="R363" t="str">
        <f>PROPER(sales_data[[#This Row],[Nombre del mes]])</f>
        <v>Julio</v>
      </c>
    </row>
    <row r="364" spans="1:18" x14ac:dyDescent="0.25">
      <c r="A364" t="s">
        <v>6388</v>
      </c>
      <c r="B364" t="s">
        <v>385</v>
      </c>
      <c r="C364" s="1">
        <v>45489</v>
      </c>
      <c r="D364" t="s">
        <v>26</v>
      </c>
      <c r="E364" t="s">
        <v>35</v>
      </c>
      <c r="F364" t="s">
        <v>18</v>
      </c>
      <c r="G364" s="6">
        <v>9</v>
      </c>
      <c r="H364" s="2">
        <v>17252</v>
      </c>
      <c r="I364">
        <v>0.16</v>
      </c>
      <c r="J364" s="2">
        <v>85641</v>
      </c>
      <c r="K364" t="s">
        <v>48</v>
      </c>
      <c r="L364" s="2">
        <v>1304251200</v>
      </c>
      <c r="M364" s="2">
        <v>447841200</v>
      </c>
      <c r="N364">
        <v>0.3433703568760374</v>
      </c>
      <c r="O364">
        <v>7</v>
      </c>
      <c r="P364" t="b">
        <v>1</v>
      </c>
      <c r="Q364" t="s">
        <v>16042</v>
      </c>
      <c r="R364" t="str">
        <f>PROPER(sales_data[[#This Row],[Nombre del mes]])</f>
        <v>Julio</v>
      </c>
    </row>
    <row r="365" spans="1:18" x14ac:dyDescent="0.25">
      <c r="A365" t="s">
        <v>6389</v>
      </c>
      <c r="B365" t="s">
        <v>386</v>
      </c>
      <c r="C365" s="1">
        <v>45609</v>
      </c>
      <c r="D365" t="s">
        <v>21</v>
      </c>
      <c r="E365" t="s">
        <v>27</v>
      </c>
      <c r="F365" t="s">
        <v>29</v>
      </c>
      <c r="G365" s="6">
        <v>7</v>
      </c>
      <c r="H365" s="2">
        <v>8367</v>
      </c>
      <c r="I365">
        <v>0.13</v>
      </c>
      <c r="J365" s="2">
        <v>32338</v>
      </c>
      <c r="K365" t="s">
        <v>42</v>
      </c>
      <c r="L365" s="2">
        <v>509550300</v>
      </c>
      <c r="M365" s="2">
        <v>186170300</v>
      </c>
      <c r="N365">
        <v>0.36536196720912539</v>
      </c>
      <c r="O365">
        <v>11</v>
      </c>
      <c r="P365" t="b">
        <v>1</v>
      </c>
      <c r="Q365" t="s">
        <v>16041</v>
      </c>
      <c r="R365" t="str">
        <f>PROPER(sales_data[[#This Row],[Nombre del mes]])</f>
        <v>Noviembre</v>
      </c>
    </row>
    <row r="366" spans="1:18" x14ac:dyDescent="0.25">
      <c r="A366" t="s">
        <v>6390</v>
      </c>
      <c r="B366" t="s">
        <v>387</v>
      </c>
      <c r="C366" s="1">
        <v>45374</v>
      </c>
      <c r="D366" t="s">
        <v>26</v>
      </c>
      <c r="E366" t="s">
        <v>17</v>
      </c>
      <c r="F366" t="s">
        <v>29</v>
      </c>
      <c r="G366" s="6">
        <v>1</v>
      </c>
      <c r="H366" s="2">
        <v>21767</v>
      </c>
      <c r="I366">
        <v>0.27</v>
      </c>
      <c r="J366" s="2">
        <v>10131</v>
      </c>
      <c r="K366" t="s">
        <v>42</v>
      </c>
      <c r="L366" s="2">
        <v>158899100</v>
      </c>
      <c r="M366" s="2">
        <v>57589100</v>
      </c>
      <c r="N366">
        <v>0.36242558957225057</v>
      </c>
      <c r="O366">
        <v>3</v>
      </c>
      <c r="P366" t="b">
        <v>1</v>
      </c>
      <c r="Q366" t="s">
        <v>16046</v>
      </c>
      <c r="R366" t="str">
        <f>PROPER(sales_data[[#This Row],[Nombre del mes]])</f>
        <v>Marzo</v>
      </c>
    </row>
    <row r="367" spans="1:18" x14ac:dyDescent="0.25">
      <c r="A367" t="s">
        <v>6391</v>
      </c>
      <c r="B367" t="s">
        <v>388</v>
      </c>
      <c r="C367" s="1">
        <v>45595</v>
      </c>
      <c r="D367" t="s">
        <v>16</v>
      </c>
      <c r="E367" t="s">
        <v>32</v>
      </c>
      <c r="F367" t="s">
        <v>18</v>
      </c>
      <c r="G367" s="6">
        <v>8</v>
      </c>
      <c r="H367" s="2">
        <v>1730</v>
      </c>
      <c r="I367">
        <v>0.2</v>
      </c>
      <c r="J367" s="2">
        <v>6783</v>
      </c>
      <c r="K367" t="s">
        <v>24</v>
      </c>
      <c r="L367" s="2">
        <v>110720000</v>
      </c>
      <c r="M367" s="2">
        <v>42890000</v>
      </c>
      <c r="N367">
        <v>0.38737355491329478</v>
      </c>
      <c r="O367">
        <v>10</v>
      </c>
      <c r="P367" t="b">
        <v>1</v>
      </c>
      <c r="Q367" t="s">
        <v>16043</v>
      </c>
      <c r="R367" t="str">
        <f>PROPER(sales_data[[#This Row],[Nombre del mes]])</f>
        <v>Octubre</v>
      </c>
    </row>
    <row r="368" spans="1:18" x14ac:dyDescent="0.25">
      <c r="A368" t="s">
        <v>6392</v>
      </c>
      <c r="B368" t="s">
        <v>389</v>
      </c>
      <c r="C368" s="1">
        <v>45409</v>
      </c>
      <c r="D368" t="s">
        <v>41</v>
      </c>
      <c r="E368" t="s">
        <v>17</v>
      </c>
      <c r="F368" t="s">
        <v>23</v>
      </c>
      <c r="G368" s="6">
        <v>10</v>
      </c>
      <c r="H368" s="2">
        <v>43289</v>
      </c>
      <c r="I368">
        <v>0.25</v>
      </c>
      <c r="J368" s="2">
        <v>217620</v>
      </c>
      <c r="K368" t="s">
        <v>48</v>
      </c>
      <c r="L368" s="2">
        <v>3246675000</v>
      </c>
      <c r="M368" s="2">
        <v>1070475000</v>
      </c>
      <c r="N368">
        <v>0.32971424611333133</v>
      </c>
      <c r="O368">
        <v>4</v>
      </c>
      <c r="P368" t="b">
        <v>1</v>
      </c>
      <c r="Q368" t="s">
        <v>16045</v>
      </c>
      <c r="R368" t="str">
        <f>PROPER(sales_data[[#This Row],[Nombre del mes]])</f>
        <v>Abril</v>
      </c>
    </row>
    <row r="369" spans="1:18" x14ac:dyDescent="0.25">
      <c r="A369" t="s">
        <v>6393</v>
      </c>
      <c r="B369" t="s">
        <v>390</v>
      </c>
      <c r="C369" s="1">
        <v>45517</v>
      </c>
      <c r="D369" t="s">
        <v>21</v>
      </c>
      <c r="E369" t="s">
        <v>27</v>
      </c>
      <c r="F369" t="s">
        <v>23</v>
      </c>
      <c r="G369" s="6">
        <v>10</v>
      </c>
      <c r="H369" s="2">
        <v>13654</v>
      </c>
      <c r="I369">
        <v>0.28000000000000003</v>
      </c>
      <c r="J369" s="2">
        <v>53490</v>
      </c>
      <c r="K369" t="s">
        <v>30</v>
      </c>
      <c r="L369" s="2">
        <v>983088000</v>
      </c>
      <c r="M369" s="2">
        <v>448188000</v>
      </c>
      <c r="N369">
        <v>0.4558981495044187</v>
      </c>
      <c r="O369">
        <v>8</v>
      </c>
      <c r="P369" t="b">
        <v>1</v>
      </c>
      <c r="Q369" t="s">
        <v>16039</v>
      </c>
      <c r="R369" t="str">
        <f>PROPER(sales_data[[#This Row],[Nombre del mes]])</f>
        <v>Agosto</v>
      </c>
    </row>
    <row r="370" spans="1:18" x14ac:dyDescent="0.25">
      <c r="A370" t="s">
        <v>6394</v>
      </c>
      <c r="B370" t="s">
        <v>391</v>
      </c>
      <c r="C370" s="1">
        <v>45604</v>
      </c>
      <c r="D370" t="s">
        <v>21</v>
      </c>
      <c r="E370" t="s">
        <v>17</v>
      </c>
      <c r="F370" t="s">
        <v>18</v>
      </c>
      <c r="G370" s="6">
        <v>1</v>
      </c>
      <c r="H370" s="2">
        <v>49615</v>
      </c>
      <c r="I370">
        <v>0.12</v>
      </c>
      <c r="J370" s="2">
        <v>34653</v>
      </c>
      <c r="K370" t="s">
        <v>19</v>
      </c>
      <c r="L370" s="2">
        <v>436612000</v>
      </c>
      <c r="M370" s="2">
        <v>90082000</v>
      </c>
      <c r="N370">
        <v>0.20632048592342858</v>
      </c>
      <c r="O370">
        <v>11</v>
      </c>
      <c r="P370" t="b">
        <v>1</v>
      </c>
      <c r="Q370" t="s">
        <v>16041</v>
      </c>
      <c r="R370" t="str">
        <f>PROPER(sales_data[[#This Row],[Nombre del mes]])</f>
        <v>Noviembre</v>
      </c>
    </row>
    <row r="371" spans="1:18" x14ac:dyDescent="0.25">
      <c r="A371" t="s">
        <v>6395</v>
      </c>
      <c r="B371" t="s">
        <v>392</v>
      </c>
      <c r="C371" s="1">
        <v>45481</v>
      </c>
      <c r="D371" t="s">
        <v>26</v>
      </c>
      <c r="E371" t="s">
        <v>27</v>
      </c>
      <c r="F371" t="s">
        <v>18</v>
      </c>
      <c r="G371" s="6">
        <v>1</v>
      </c>
      <c r="H371" s="2">
        <v>48549</v>
      </c>
      <c r="I371">
        <v>0.12</v>
      </c>
      <c r="J371" s="2">
        <v>24116</v>
      </c>
      <c r="K371" t="s">
        <v>30</v>
      </c>
      <c r="L371" s="2">
        <v>427231200</v>
      </c>
      <c r="M371" s="2">
        <v>186071200</v>
      </c>
      <c r="N371">
        <v>0.43552811686037912</v>
      </c>
      <c r="O371">
        <v>7</v>
      </c>
      <c r="P371" t="b">
        <v>1</v>
      </c>
      <c r="Q371" t="s">
        <v>16042</v>
      </c>
      <c r="R371" t="str">
        <f>PROPER(sales_data[[#This Row],[Nombre del mes]])</f>
        <v>Julio</v>
      </c>
    </row>
    <row r="372" spans="1:18" x14ac:dyDescent="0.25">
      <c r="A372" t="s">
        <v>6396</v>
      </c>
      <c r="B372" t="s">
        <v>393</v>
      </c>
      <c r="C372" s="1">
        <v>45464</v>
      </c>
      <c r="D372" t="s">
        <v>41</v>
      </c>
      <c r="E372" t="s">
        <v>27</v>
      </c>
      <c r="F372" t="s">
        <v>29</v>
      </c>
      <c r="G372" s="6">
        <v>1</v>
      </c>
      <c r="H372" s="2">
        <v>29554</v>
      </c>
      <c r="I372">
        <v>0.16</v>
      </c>
      <c r="J372" s="2">
        <v>17765</v>
      </c>
      <c r="K372" t="s">
        <v>48</v>
      </c>
      <c r="L372" s="2">
        <v>248253600</v>
      </c>
      <c r="M372" s="2">
        <v>70603600</v>
      </c>
      <c r="N372">
        <v>0.2844011124108573</v>
      </c>
      <c r="O372">
        <v>6</v>
      </c>
      <c r="P372" t="b">
        <v>1</v>
      </c>
      <c r="Q372" t="s">
        <v>16040</v>
      </c>
      <c r="R372" t="str">
        <f>PROPER(sales_data[[#This Row],[Nombre del mes]])</f>
        <v>Junio</v>
      </c>
    </row>
    <row r="373" spans="1:18" x14ac:dyDescent="0.25">
      <c r="A373" t="s">
        <v>6397</v>
      </c>
      <c r="B373" t="s">
        <v>394</v>
      </c>
      <c r="C373" s="1">
        <v>45439</v>
      </c>
      <c r="D373" t="s">
        <v>21</v>
      </c>
      <c r="E373" t="s">
        <v>17</v>
      </c>
      <c r="F373" t="s">
        <v>29</v>
      </c>
      <c r="G373" s="6">
        <v>1</v>
      </c>
      <c r="H373" s="2">
        <v>3157</v>
      </c>
      <c r="I373">
        <v>0.03</v>
      </c>
      <c r="J373" s="2">
        <v>2406</v>
      </c>
      <c r="K373" t="s">
        <v>19</v>
      </c>
      <c r="L373" s="2">
        <v>30622900</v>
      </c>
      <c r="M373" s="2">
        <v>6562900</v>
      </c>
      <c r="N373">
        <v>0.2143134712910926</v>
      </c>
      <c r="O373">
        <v>5</v>
      </c>
      <c r="P373" t="b">
        <v>1</v>
      </c>
      <c r="Q373" t="s">
        <v>16044</v>
      </c>
      <c r="R373" t="str">
        <f>PROPER(sales_data[[#This Row],[Nombre del mes]])</f>
        <v>Mayo</v>
      </c>
    </row>
    <row r="374" spans="1:18" x14ac:dyDescent="0.25">
      <c r="A374" t="s">
        <v>6398</v>
      </c>
      <c r="B374" t="s">
        <v>395</v>
      </c>
      <c r="C374" s="1">
        <v>45637</v>
      </c>
      <c r="D374" t="s">
        <v>26</v>
      </c>
      <c r="E374" t="s">
        <v>35</v>
      </c>
      <c r="F374" t="s">
        <v>29</v>
      </c>
      <c r="G374" s="6">
        <v>3</v>
      </c>
      <c r="H374" s="2">
        <v>31066</v>
      </c>
      <c r="I374">
        <v>7.0000000000000007E-2</v>
      </c>
      <c r="J374" s="2">
        <v>53767</v>
      </c>
      <c r="K374" t="s">
        <v>42</v>
      </c>
      <c r="L374" s="2">
        <v>866741400</v>
      </c>
      <c r="M374" s="2">
        <v>329071400</v>
      </c>
      <c r="N374">
        <v>0.37966503042314581</v>
      </c>
      <c r="O374">
        <v>12</v>
      </c>
      <c r="P374" t="b">
        <v>1</v>
      </c>
      <c r="Q374" t="s">
        <v>16049</v>
      </c>
      <c r="R374" t="str">
        <f>PROPER(sales_data[[#This Row],[Nombre del mes]])</f>
        <v>Diciembre</v>
      </c>
    </row>
    <row r="375" spans="1:18" x14ac:dyDescent="0.25">
      <c r="A375" t="s">
        <v>6399</v>
      </c>
      <c r="B375" t="s">
        <v>396</v>
      </c>
      <c r="C375" s="1">
        <v>45362</v>
      </c>
      <c r="D375" t="s">
        <v>26</v>
      </c>
      <c r="E375" t="s">
        <v>27</v>
      </c>
      <c r="F375" t="s">
        <v>18</v>
      </c>
      <c r="G375" s="6">
        <v>4</v>
      </c>
      <c r="H375" s="2">
        <v>7827</v>
      </c>
      <c r="I375">
        <v>0.21</v>
      </c>
      <c r="J375" s="2">
        <v>17135</v>
      </c>
      <c r="K375" t="s">
        <v>30</v>
      </c>
      <c r="L375" s="2">
        <v>247333200</v>
      </c>
      <c r="M375" s="2">
        <v>75983200</v>
      </c>
      <c r="N375">
        <v>0.30720986911583242</v>
      </c>
      <c r="O375">
        <v>3</v>
      </c>
      <c r="P375" t="b">
        <v>1</v>
      </c>
      <c r="Q375" t="s">
        <v>16046</v>
      </c>
      <c r="R375" t="str">
        <f>PROPER(sales_data[[#This Row],[Nombre del mes]])</f>
        <v>Marzo</v>
      </c>
    </row>
    <row r="376" spans="1:18" x14ac:dyDescent="0.25">
      <c r="A376" t="s">
        <v>6400</v>
      </c>
      <c r="B376" t="s">
        <v>397</v>
      </c>
      <c r="C376" s="1">
        <v>45585</v>
      </c>
      <c r="D376" t="s">
        <v>21</v>
      </c>
      <c r="E376" t="s">
        <v>32</v>
      </c>
      <c r="F376" t="s">
        <v>23</v>
      </c>
      <c r="G376" s="6">
        <v>7</v>
      </c>
      <c r="H376" s="2">
        <v>47726</v>
      </c>
      <c r="I376">
        <v>0.05</v>
      </c>
      <c r="J376" s="2">
        <v>206461</v>
      </c>
      <c r="K376" t="s">
        <v>19</v>
      </c>
      <c r="L376" s="2">
        <v>3173779000</v>
      </c>
      <c r="M376" s="2">
        <v>1109169000</v>
      </c>
      <c r="N376">
        <v>0.34947896498149367</v>
      </c>
      <c r="O376">
        <v>10</v>
      </c>
      <c r="P376" t="b">
        <v>1</v>
      </c>
      <c r="Q376" t="s">
        <v>16043</v>
      </c>
      <c r="R376" t="str">
        <f>PROPER(sales_data[[#This Row],[Nombre del mes]])</f>
        <v>Octubre</v>
      </c>
    </row>
    <row r="377" spans="1:18" x14ac:dyDescent="0.25">
      <c r="A377" t="s">
        <v>6401</v>
      </c>
      <c r="B377" t="s">
        <v>398</v>
      </c>
      <c r="C377" s="1">
        <v>45382</v>
      </c>
      <c r="D377" t="s">
        <v>26</v>
      </c>
      <c r="E377" t="s">
        <v>27</v>
      </c>
      <c r="F377" t="s">
        <v>29</v>
      </c>
      <c r="G377" s="6">
        <v>6</v>
      </c>
      <c r="H377" s="2">
        <v>49986</v>
      </c>
      <c r="I377">
        <v>0.19</v>
      </c>
      <c r="J377" s="2">
        <v>171851</v>
      </c>
      <c r="K377" t="s">
        <v>48</v>
      </c>
      <c r="L377" s="2">
        <v>2429319600</v>
      </c>
      <c r="M377" s="2">
        <v>710809600</v>
      </c>
      <c r="N377">
        <v>0.29259616560949825</v>
      </c>
      <c r="O377">
        <v>3</v>
      </c>
      <c r="P377" t="b">
        <v>1</v>
      </c>
      <c r="Q377" t="s">
        <v>16046</v>
      </c>
      <c r="R377" t="str">
        <f>PROPER(sales_data[[#This Row],[Nombre del mes]])</f>
        <v>Marzo</v>
      </c>
    </row>
    <row r="378" spans="1:18" x14ac:dyDescent="0.25">
      <c r="A378" t="s">
        <v>6402</v>
      </c>
      <c r="B378" t="s">
        <v>399</v>
      </c>
      <c r="C378" s="1">
        <v>45557</v>
      </c>
      <c r="D378" t="s">
        <v>26</v>
      </c>
      <c r="E378" t="s">
        <v>35</v>
      </c>
      <c r="F378" t="s">
        <v>29</v>
      </c>
      <c r="G378" s="6">
        <v>8</v>
      </c>
      <c r="H378" s="2">
        <v>30048</v>
      </c>
      <c r="I378">
        <v>0.13</v>
      </c>
      <c r="J378" s="2">
        <v>110535</v>
      </c>
      <c r="K378" t="s">
        <v>19</v>
      </c>
      <c r="L378" s="2">
        <v>2091340800</v>
      </c>
      <c r="M378" s="2">
        <v>985990800</v>
      </c>
      <c r="N378">
        <v>0.47146347453270171</v>
      </c>
      <c r="O378">
        <v>9</v>
      </c>
      <c r="P378" t="b">
        <v>1</v>
      </c>
      <c r="Q378" t="s">
        <v>16050</v>
      </c>
      <c r="R378" t="str">
        <f>PROPER(sales_data[[#This Row],[Nombre del mes]])</f>
        <v>Septiembre</v>
      </c>
    </row>
    <row r="379" spans="1:18" x14ac:dyDescent="0.25">
      <c r="A379" t="s">
        <v>6403</v>
      </c>
      <c r="B379" t="s">
        <v>400</v>
      </c>
      <c r="C379" s="1">
        <v>45458</v>
      </c>
      <c r="D379" t="s">
        <v>21</v>
      </c>
      <c r="E379" t="s">
        <v>17</v>
      </c>
      <c r="F379" t="s">
        <v>29</v>
      </c>
      <c r="G379" s="6">
        <v>10</v>
      </c>
      <c r="H379" s="2">
        <v>47410</v>
      </c>
      <c r="I379">
        <v>0.1</v>
      </c>
      <c r="J379" s="2">
        <v>318815</v>
      </c>
      <c r="K379" t="s">
        <v>19</v>
      </c>
      <c r="L379" s="2">
        <v>4266900000</v>
      </c>
      <c r="M379" s="2">
        <v>1078750000</v>
      </c>
      <c r="N379">
        <v>0.25281820525440013</v>
      </c>
      <c r="O379">
        <v>6</v>
      </c>
      <c r="P379" t="b">
        <v>1</v>
      </c>
      <c r="Q379" t="s">
        <v>16040</v>
      </c>
      <c r="R379" t="str">
        <f>PROPER(sales_data[[#This Row],[Nombre del mes]])</f>
        <v>Junio</v>
      </c>
    </row>
    <row r="380" spans="1:18" x14ac:dyDescent="0.25">
      <c r="A380" t="s">
        <v>6404</v>
      </c>
      <c r="B380" t="s">
        <v>401</v>
      </c>
      <c r="C380" s="1">
        <v>45322</v>
      </c>
      <c r="D380" t="s">
        <v>41</v>
      </c>
      <c r="E380" t="s">
        <v>17</v>
      </c>
      <c r="F380" t="s">
        <v>29</v>
      </c>
      <c r="G380" s="6">
        <v>2</v>
      </c>
      <c r="H380" s="2">
        <v>3228</v>
      </c>
      <c r="I380">
        <v>0.18</v>
      </c>
      <c r="J380" s="2">
        <v>3362</v>
      </c>
      <c r="K380" t="s">
        <v>24</v>
      </c>
      <c r="L380" s="2">
        <v>52939200</v>
      </c>
      <c r="M380" s="2">
        <v>19319200</v>
      </c>
      <c r="N380">
        <v>0.36493184634448572</v>
      </c>
      <c r="O380">
        <v>1</v>
      </c>
      <c r="P380" t="b">
        <v>1</v>
      </c>
      <c r="Q380" t="s">
        <v>16047</v>
      </c>
      <c r="R380" t="str">
        <f>PROPER(sales_data[[#This Row],[Nombre del mes]])</f>
        <v>Enero</v>
      </c>
    </row>
    <row r="381" spans="1:18" x14ac:dyDescent="0.25">
      <c r="A381" t="s">
        <v>6405</v>
      </c>
      <c r="B381" t="s">
        <v>402</v>
      </c>
      <c r="C381" s="1">
        <v>45647</v>
      </c>
      <c r="D381" t="s">
        <v>21</v>
      </c>
      <c r="E381" t="s">
        <v>35</v>
      </c>
      <c r="F381" t="s">
        <v>29</v>
      </c>
      <c r="G381" s="6">
        <v>4</v>
      </c>
      <c r="H381" s="2">
        <v>23158</v>
      </c>
      <c r="I381">
        <v>0.05</v>
      </c>
      <c r="J381" s="2">
        <v>69934</v>
      </c>
      <c r="K381" t="s">
        <v>19</v>
      </c>
      <c r="L381" s="2">
        <v>880004000</v>
      </c>
      <c r="M381" s="2">
        <v>180664000</v>
      </c>
      <c r="N381">
        <v>0.20529906682242352</v>
      </c>
      <c r="O381">
        <v>12</v>
      </c>
      <c r="P381" t="b">
        <v>1</v>
      </c>
      <c r="Q381" t="s">
        <v>16049</v>
      </c>
      <c r="R381" t="str">
        <f>PROPER(sales_data[[#This Row],[Nombre del mes]])</f>
        <v>Diciembre</v>
      </c>
    </row>
    <row r="382" spans="1:18" x14ac:dyDescent="0.25">
      <c r="A382" t="s">
        <v>6406</v>
      </c>
      <c r="B382" t="s">
        <v>403</v>
      </c>
      <c r="C382" s="1">
        <v>45573</v>
      </c>
      <c r="D382" t="s">
        <v>16</v>
      </c>
      <c r="E382" t="s">
        <v>35</v>
      </c>
      <c r="F382" t="s">
        <v>29</v>
      </c>
      <c r="G382" s="6">
        <v>5</v>
      </c>
      <c r="H382" s="2">
        <v>18479</v>
      </c>
      <c r="I382">
        <v>0.28999999999999998</v>
      </c>
      <c r="J382" s="2">
        <v>33349</v>
      </c>
      <c r="K382" t="s">
        <v>48</v>
      </c>
      <c r="L382" s="2">
        <v>656004500</v>
      </c>
      <c r="M382" s="2">
        <v>322514500</v>
      </c>
      <c r="N382">
        <v>0.49163458482373218</v>
      </c>
      <c r="O382">
        <v>10</v>
      </c>
      <c r="P382" t="b">
        <v>1</v>
      </c>
      <c r="Q382" t="s">
        <v>16043</v>
      </c>
      <c r="R382" t="str">
        <f>PROPER(sales_data[[#This Row],[Nombre del mes]])</f>
        <v>Octubre</v>
      </c>
    </row>
    <row r="383" spans="1:18" x14ac:dyDescent="0.25">
      <c r="A383" t="s">
        <v>6407</v>
      </c>
      <c r="B383" t="s">
        <v>404</v>
      </c>
      <c r="C383" s="1">
        <v>45522</v>
      </c>
      <c r="D383" t="s">
        <v>41</v>
      </c>
      <c r="E383" t="s">
        <v>27</v>
      </c>
      <c r="F383" t="s">
        <v>18</v>
      </c>
      <c r="G383" s="6">
        <v>7</v>
      </c>
      <c r="H383" s="2">
        <v>42643</v>
      </c>
      <c r="I383">
        <v>0.28000000000000003</v>
      </c>
      <c r="J383" s="2">
        <v>133936</v>
      </c>
      <c r="K383" t="s">
        <v>48</v>
      </c>
      <c r="L383" s="2">
        <v>2149207200</v>
      </c>
      <c r="M383" s="2">
        <v>809847200</v>
      </c>
      <c r="N383">
        <v>0.37681206353673113</v>
      </c>
      <c r="O383">
        <v>8</v>
      </c>
      <c r="P383" t="b">
        <v>1</v>
      </c>
      <c r="Q383" t="s">
        <v>16039</v>
      </c>
      <c r="R383" t="str">
        <f>PROPER(sales_data[[#This Row],[Nombre del mes]])</f>
        <v>Agosto</v>
      </c>
    </row>
    <row r="384" spans="1:18" x14ac:dyDescent="0.25">
      <c r="A384" t="s">
        <v>6408</v>
      </c>
      <c r="B384" t="s">
        <v>405</v>
      </c>
      <c r="C384" s="1">
        <v>45528</v>
      </c>
      <c r="D384" t="s">
        <v>16</v>
      </c>
      <c r="E384" t="s">
        <v>22</v>
      </c>
      <c r="F384" t="s">
        <v>23</v>
      </c>
      <c r="G384" s="6">
        <v>8</v>
      </c>
      <c r="H384" s="2">
        <v>27759</v>
      </c>
      <c r="I384">
        <v>0.04</v>
      </c>
      <c r="J384" s="2">
        <v>170404</v>
      </c>
      <c r="K384" t="s">
        <v>42</v>
      </c>
      <c r="L384" s="2">
        <v>2131891200</v>
      </c>
      <c r="M384" s="2">
        <v>427851200</v>
      </c>
      <c r="N384">
        <v>0.20069091705993253</v>
      </c>
      <c r="O384">
        <v>8</v>
      </c>
      <c r="P384" t="b">
        <v>1</v>
      </c>
      <c r="Q384" t="s">
        <v>16039</v>
      </c>
      <c r="R384" t="str">
        <f>PROPER(sales_data[[#This Row],[Nombre del mes]])</f>
        <v>Agosto</v>
      </c>
    </row>
    <row r="385" spans="1:18" x14ac:dyDescent="0.25">
      <c r="A385" t="s">
        <v>6409</v>
      </c>
      <c r="B385" t="s">
        <v>406</v>
      </c>
      <c r="C385" s="1">
        <v>45594</v>
      </c>
      <c r="D385" t="s">
        <v>26</v>
      </c>
      <c r="E385" t="s">
        <v>35</v>
      </c>
      <c r="F385" t="s">
        <v>18</v>
      </c>
      <c r="G385" s="6">
        <v>7</v>
      </c>
      <c r="H385" s="2">
        <v>4162</v>
      </c>
      <c r="I385">
        <v>7.0000000000000007E-2</v>
      </c>
      <c r="J385" s="2">
        <v>19887</v>
      </c>
      <c r="K385" t="s">
        <v>48</v>
      </c>
      <c r="L385" s="2">
        <v>270946200</v>
      </c>
      <c r="M385" s="2">
        <v>72076200</v>
      </c>
      <c r="N385">
        <v>0.26601664832354172</v>
      </c>
      <c r="O385">
        <v>10</v>
      </c>
      <c r="P385" t="b">
        <v>1</v>
      </c>
      <c r="Q385" t="s">
        <v>16043</v>
      </c>
      <c r="R385" t="str">
        <f>PROPER(sales_data[[#This Row],[Nombre del mes]])</f>
        <v>Octubre</v>
      </c>
    </row>
    <row r="386" spans="1:18" x14ac:dyDescent="0.25">
      <c r="A386" t="s">
        <v>6410</v>
      </c>
      <c r="B386" t="s">
        <v>407</v>
      </c>
      <c r="C386" s="1">
        <v>45368</v>
      </c>
      <c r="D386" t="s">
        <v>26</v>
      </c>
      <c r="E386" t="s">
        <v>22</v>
      </c>
      <c r="F386" t="s">
        <v>23</v>
      </c>
      <c r="G386" s="6">
        <v>5</v>
      </c>
      <c r="H386" s="2">
        <v>27883</v>
      </c>
      <c r="I386">
        <v>0.1</v>
      </c>
      <c r="J386" s="2">
        <v>76656</v>
      </c>
      <c r="K386" t="s">
        <v>30</v>
      </c>
      <c r="L386" s="2">
        <v>1254735000</v>
      </c>
      <c r="M386" s="2">
        <v>488175000</v>
      </c>
      <c r="N386">
        <v>0.38906621716936246</v>
      </c>
      <c r="O386">
        <v>3</v>
      </c>
      <c r="P386" t="b">
        <v>1</v>
      </c>
      <c r="Q386" t="s">
        <v>16046</v>
      </c>
      <c r="R386" t="str">
        <f>PROPER(sales_data[[#This Row],[Nombre del mes]])</f>
        <v>Marzo</v>
      </c>
    </row>
    <row r="387" spans="1:18" x14ac:dyDescent="0.25">
      <c r="A387" t="s">
        <v>6411</v>
      </c>
      <c r="B387" t="s">
        <v>408</v>
      </c>
      <c r="C387" s="1">
        <v>45595</v>
      </c>
      <c r="D387" t="s">
        <v>26</v>
      </c>
      <c r="E387" t="s">
        <v>17</v>
      </c>
      <c r="F387" t="s">
        <v>23</v>
      </c>
      <c r="G387" s="6">
        <v>6</v>
      </c>
      <c r="H387" s="2">
        <v>12737</v>
      </c>
      <c r="I387">
        <v>7.0000000000000007E-2</v>
      </c>
      <c r="J387" s="2">
        <v>37511</v>
      </c>
      <c r="K387" t="s">
        <v>42</v>
      </c>
      <c r="L387" s="2">
        <v>710724600</v>
      </c>
      <c r="M387" s="2">
        <v>335614600</v>
      </c>
      <c r="N387">
        <v>0.47221469469327498</v>
      </c>
      <c r="O387">
        <v>10</v>
      </c>
      <c r="P387" t="b">
        <v>1</v>
      </c>
      <c r="Q387" t="s">
        <v>16043</v>
      </c>
      <c r="R387" t="str">
        <f>PROPER(sales_data[[#This Row],[Nombre del mes]])</f>
        <v>Octubre</v>
      </c>
    </row>
    <row r="388" spans="1:18" x14ac:dyDescent="0.25">
      <c r="A388" t="s">
        <v>6412</v>
      </c>
      <c r="B388" t="s">
        <v>409</v>
      </c>
      <c r="C388" s="1">
        <v>45548</v>
      </c>
      <c r="D388" t="s">
        <v>41</v>
      </c>
      <c r="E388" t="s">
        <v>27</v>
      </c>
      <c r="F388" t="s">
        <v>29</v>
      </c>
      <c r="G388" s="6">
        <v>6</v>
      </c>
      <c r="H388" s="2">
        <v>48563</v>
      </c>
      <c r="I388">
        <v>0.26</v>
      </c>
      <c r="J388" s="2">
        <v>157982</v>
      </c>
      <c r="K388" t="s">
        <v>19</v>
      </c>
      <c r="L388" s="2">
        <v>2156197200</v>
      </c>
      <c r="M388" s="2">
        <v>576377200</v>
      </c>
      <c r="N388">
        <v>0.26731191377115227</v>
      </c>
      <c r="O388">
        <v>9</v>
      </c>
      <c r="P388" t="b">
        <v>1</v>
      </c>
      <c r="Q388" t="s">
        <v>16050</v>
      </c>
      <c r="R388" t="str">
        <f>PROPER(sales_data[[#This Row],[Nombre del mes]])</f>
        <v>Septiembre</v>
      </c>
    </row>
    <row r="389" spans="1:18" x14ac:dyDescent="0.25">
      <c r="A389" t="s">
        <v>6413</v>
      </c>
      <c r="B389" t="s">
        <v>410</v>
      </c>
      <c r="C389" s="1">
        <v>45513</v>
      </c>
      <c r="D389" t="s">
        <v>41</v>
      </c>
      <c r="E389" t="s">
        <v>27</v>
      </c>
      <c r="F389" t="s">
        <v>29</v>
      </c>
      <c r="G389" s="6">
        <v>3</v>
      </c>
      <c r="H389" s="2">
        <v>30881</v>
      </c>
      <c r="I389">
        <v>0.04</v>
      </c>
      <c r="J389" s="2">
        <v>44924</v>
      </c>
      <c r="K389" t="s">
        <v>19</v>
      </c>
      <c r="L389" s="2">
        <v>889372800</v>
      </c>
      <c r="M389" s="2">
        <v>440132800</v>
      </c>
      <c r="N389">
        <v>0.49487998733489491</v>
      </c>
      <c r="O389">
        <v>8</v>
      </c>
      <c r="P389" t="b">
        <v>1</v>
      </c>
      <c r="Q389" t="s">
        <v>16039</v>
      </c>
      <c r="R389" t="str">
        <f>PROPER(sales_data[[#This Row],[Nombre del mes]])</f>
        <v>Agosto</v>
      </c>
    </row>
    <row r="390" spans="1:18" x14ac:dyDescent="0.25">
      <c r="A390" t="s">
        <v>6414</v>
      </c>
      <c r="B390" t="s">
        <v>411</v>
      </c>
      <c r="C390" s="1">
        <v>45469</v>
      </c>
      <c r="D390" t="s">
        <v>41</v>
      </c>
      <c r="E390" t="s">
        <v>22</v>
      </c>
      <c r="F390" t="s">
        <v>29</v>
      </c>
      <c r="G390" s="6">
        <v>7</v>
      </c>
      <c r="H390" s="2">
        <v>47395</v>
      </c>
      <c r="I390">
        <v>0.26</v>
      </c>
      <c r="J390" s="2">
        <v>126047</v>
      </c>
      <c r="K390" t="s">
        <v>19</v>
      </c>
      <c r="L390" s="2">
        <v>2455061000</v>
      </c>
      <c r="M390" s="2">
        <v>1194591000</v>
      </c>
      <c r="N390">
        <v>0.48658302176605794</v>
      </c>
      <c r="O390">
        <v>6</v>
      </c>
      <c r="P390" t="b">
        <v>1</v>
      </c>
      <c r="Q390" t="s">
        <v>16040</v>
      </c>
      <c r="R390" t="str">
        <f>PROPER(sales_data[[#This Row],[Nombre del mes]])</f>
        <v>Junio</v>
      </c>
    </row>
    <row r="391" spans="1:18" x14ac:dyDescent="0.25">
      <c r="A391" t="s">
        <v>6415</v>
      </c>
      <c r="B391" t="s">
        <v>412</v>
      </c>
      <c r="C391" s="1">
        <v>45385</v>
      </c>
      <c r="D391" t="s">
        <v>16</v>
      </c>
      <c r="E391" t="s">
        <v>35</v>
      </c>
      <c r="F391" t="s">
        <v>23</v>
      </c>
      <c r="G391" s="6">
        <v>8</v>
      </c>
      <c r="H391" s="2">
        <v>17423</v>
      </c>
      <c r="I391">
        <v>0.2</v>
      </c>
      <c r="J391" s="2">
        <v>65956</v>
      </c>
      <c r="K391" t="s">
        <v>24</v>
      </c>
      <c r="L391" s="2">
        <v>1115072000</v>
      </c>
      <c r="M391" s="2">
        <v>455512000</v>
      </c>
      <c r="N391">
        <v>0.40850456293405268</v>
      </c>
      <c r="O391">
        <v>4</v>
      </c>
      <c r="P391" t="b">
        <v>1</v>
      </c>
      <c r="Q391" t="s">
        <v>16045</v>
      </c>
      <c r="R391" t="str">
        <f>PROPER(sales_data[[#This Row],[Nombre del mes]])</f>
        <v>Abril</v>
      </c>
    </row>
    <row r="392" spans="1:18" x14ac:dyDescent="0.25">
      <c r="A392" t="s">
        <v>6416</v>
      </c>
      <c r="B392" t="s">
        <v>413</v>
      </c>
      <c r="C392" s="1">
        <v>45357</v>
      </c>
      <c r="D392" t="s">
        <v>26</v>
      </c>
      <c r="E392" t="s">
        <v>17</v>
      </c>
      <c r="F392" t="s">
        <v>18</v>
      </c>
      <c r="G392" s="6">
        <v>5</v>
      </c>
      <c r="H392" s="2">
        <v>4827</v>
      </c>
      <c r="I392">
        <v>0.04</v>
      </c>
      <c r="J392" s="2">
        <v>16178</v>
      </c>
      <c r="K392" t="s">
        <v>24</v>
      </c>
      <c r="L392" s="2">
        <v>231696000</v>
      </c>
      <c r="M392" s="2">
        <v>69916000</v>
      </c>
      <c r="N392">
        <v>0.30175747531247843</v>
      </c>
      <c r="O392">
        <v>3</v>
      </c>
      <c r="P392" t="b">
        <v>1</v>
      </c>
      <c r="Q392" t="s">
        <v>16046</v>
      </c>
      <c r="R392" t="str">
        <f>PROPER(sales_data[[#This Row],[Nombre del mes]])</f>
        <v>Marzo</v>
      </c>
    </row>
    <row r="393" spans="1:18" x14ac:dyDescent="0.25">
      <c r="A393" t="s">
        <v>6417</v>
      </c>
      <c r="B393" t="s">
        <v>414</v>
      </c>
      <c r="C393" s="1">
        <v>45564</v>
      </c>
      <c r="D393" t="s">
        <v>26</v>
      </c>
      <c r="E393" t="s">
        <v>22</v>
      </c>
      <c r="F393" t="s">
        <v>18</v>
      </c>
      <c r="G393" s="6">
        <v>7</v>
      </c>
      <c r="H393" s="2">
        <v>13286</v>
      </c>
      <c r="I393">
        <v>0.02</v>
      </c>
      <c r="J393" s="2">
        <v>63862</v>
      </c>
      <c r="K393" t="s">
        <v>30</v>
      </c>
      <c r="L393" s="2">
        <v>911419600</v>
      </c>
      <c r="M393" s="2">
        <v>272799600</v>
      </c>
      <c r="N393">
        <v>0.29931285217039438</v>
      </c>
      <c r="O393">
        <v>9</v>
      </c>
      <c r="P393" t="b">
        <v>1</v>
      </c>
      <c r="Q393" t="s">
        <v>16050</v>
      </c>
      <c r="R393" t="str">
        <f>PROPER(sales_data[[#This Row],[Nombre del mes]])</f>
        <v>Septiembre</v>
      </c>
    </row>
    <row r="394" spans="1:18" x14ac:dyDescent="0.25">
      <c r="A394" t="s">
        <v>6418</v>
      </c>
      <c r="B394" t="s">
        <v>415</v>
      </c>
      <c r="C394" s="1">
        <v>45637</v>
      </c>
      <c r="D394" t="s">
        <v>21</v>
      </c>
      <c r="E394" t="s">
        <v>17</v>
      </c>
      <c r="F394" t="s">
        <v>29</v>
      </c>
      <c r="G394" s="6">
        <v>1</v>
      </c>
      <c r="H394" s="2">
        <v>49265</v>
      </c>
      <c r="I394">
        <v>0.09</v>
      </c>
      <c r="J394" s="2">
        <v>33441</v>
      </c>
      <c r="K394" t="s">
        <v>48</v>
      </c>
      <c r="L394" s="2">
        <v>448311500</v>
      </c>
      <c r="M394" s="2">
        <v>113901500</v>
      </c>
      <c r="N394">
        <v>0.25406776315129104</v>
      </c>
      <c r="O394">
        <v>12</v>
      </c>
      <c r="P394" t="b">
        <v>1</v>
      </c>
      <c r="Q394" t="s">
        <v>16049</v>
      </c>
      <c r="R394" t="str">
        <f>PROPER(sales_data[[#This Row],[Nombre del mes]])</f>
        <v>Diciembre</v>
      </c>
    </row>
    <row r="395" spans="1:18" x14ac:dyDescent="0.25">
      <c r="A395" t="s">
        <v>6419</v>
      </c>
      <c r="B395" t="s">
        <v>416</v>
      </c>
      <c r="C395" s="1">
        <v>45466</v>
      </c>
      <c r="D395" t="s">
        <v>41</v>
      </c>
      <c r="E395" t="s">
        <v>22</v>
      </c>
      <c r="F395" t="s">
        <v>23</v>
      </c>
      <c r="G395" s="6">
        <v>4</v>
      </c>
      <c r="H395" s="2">
        <v>32406</v>
      </c>
      <c r="I395">
        <v>0.12</v>
      </c>
      <c r="J395" s="2">
        <v>60015</v>
      </c>
      <c r="K395" t="s">
        <v>48</v>
      </c>
      <c r="L395" s="2">
        <v>1140691200</v>
      </c>
      <c r="M395" s="2">
        <v>540541200</v>
      </c>
      <c r="N395">
        <v>0.47387163151604922</v>
      </c>
      <c r="O395">
        <v>6</v>
      </c>
      <c r="P395" t="b">
        <v>1</v>
      </c>
      <c r="Q395" t="s">
        <v>16040</v>
      </c>
      <c r="R395" t="str">
        <f>PROPER(sales_data[[#This Row],[Nombre del mes]])</f>
        <v>Junio</v>
      </c>
    </row>
    <row r="396" spans="1:18" x14ac:dyDescent="0.25">
      <c r="A396" t="s">
        <v>6420</v>
      </c>
      <c r="B396" t="s">
        <v>417</v>
      </c>
      <c r="C396" s="1">
        <v>45575</v>
      </c>
      <c r="D396" t="s">
        <v>21</v>
      </c>
      <c r="E396" t="s">
        <v>22</v>
      </c>
      <c r="F396" t="s">
        <v>29</v>
      </c>
      <c r="G396" s="6">
        <v>6</v>
      </c>
      <c r="H396" s="2">
        <v>13839</v>
      </c>
      <c r="I396">
        <v>0.09</v>
      </c>
      <c r="J396" s="2">
        <v>44560</v>
      </c>
      <c r="K396" t="s">
        <v>30</v>
      </c>
      <c r="L396" s="2">
        <v>755609400</v>
      </c>
      <c r="M396" s="2">
        <v>310009400</v>
      </c>
      <c r="N396">
        <v>0.41027732053095156</v>
      </c>
      <c r="O396">
        <v>10</v>
      </c>
      <c r="P396" t="b">
        <v>1</v>
      </c>
      <c r="Q396" t="s">
        <v>16043</v>
      </c>
      <c r="R396" t="str">
        <f>PROPER(sales_data[[#This Row],[Nombre del mes]])</f>
        <v>Octubre</v>
      </c>
    </row>
    <row r="397" spans="1:18" x14ac:dyDescent="0.25">
      <c r="A397" t="s">
        <v>6421</v>
      </c>
      <c r="B397" t="s">
        <v>418</v>
      </c>
      <c r="C397" s="1">
        <v>45424</v>
      </c>
      <c r="D397" t="s">
        <v>41</v>
      </c>
      <c r="E397" t="s">
        <v>27</v>
      </c>
      <c r="F397" t="s">
        <v>29</v>
      </c>
      <c r="G397" s="6">
        <v>1</v>
      </c>
      <c r="H397" s="2">
        <v>43255</v>
      </c>
      <c r="I397">
        <v>0.13</v>
      </c>
      <c r="J397" s="2">
        <v>26481</v>
      </c>
      <c r="K397" t="s">
        <v>48</v>
      </c>
      <c r="L397" s="2">
        <v>376318500</v>
      </c>
      <c r="M397" s="2">
        <v>111508500</v>
      </c>
      <c r="N397">
        <v>0.2963141594154951</v>
      </c>
      <c r="O397">
        <v>5</v>
      </c>
      <c r="P397" t="b">
        <v>1</v>
      </c>
      <c r="Q397" t="s">
        <v>16044</v>
      </c>
      <c r="R397" t="str">
        <f>PROPER(sales_data[[#This Row],[Nombre del mes]])</f>
        <v>Mayo</v>
      </c>
    </row>
    <row r="398" spans="1:18" x14ac:dyDescent="0.25">
      <c r="A398" t="s">
        <v>6422</v>
      </c>
      <c r="B398" t="s">
        <v>419</v>
      </c>
      <c r="C398" s="1">
        <v>45389</v>
      </c>
      <c r="D398" t="s">
        <v>26</v>
      </c>
      <c r="E398" t="s">
        <v>32</v>
      </c>
      <c r="F398" t="s">
        <v>23</v>
      </c>
      <c r="G398" s="6">
        <v>3</v>
      </c>
      <c r="H398" s="2">
        <v>6295</v>
      </c>
      <c r="I398">
        <v>0.24</v>
      </c>
      <c r="J398" s="2">
        <v>11036</v>
      </c>
      <c r="K398" t="s">
        <v>42</v>
      </c>
      <c r="L398" s="2">
        <v>143526000</v>
      </c>
      <c r="M398" s="2">
        <v>33166000</v>
      </c>
      <c r="N398">
        <v>0.23108008305115449</v>
      </c>
      <c r="O398">
        <v>4</v>
      </c>
      <c r="P398" t="b">
        <v>1</v>
      </c>
      <c r="Q398" t="s">
        <v>16045</v>
      </c>
      <c r="R398" t="str">
        <f>PROPER(sales_data[[#This Row],[Nombre del mes]])</f>
        <v>Abril</v>
      </c>
    </row>
    <row r="399" spans="1:18" x14ac:dyDescent="0.25">
      <c r="A399" t="s">
        <v>6423</v>
      </c>
      <c r="B399" t="s">
        <v>420</v>
      </c>
      <c r="C399" s="1">
        <v>45633</v>
      </c>
      <c r="D399" t="s">
        <v>41</v>
      </c>
      <c r="E399" t="s">
        <v>32</v>
      </c>
      <c r="F399" t="s">
        <v>18</v>
      </c>
      <c r="G399" s="6">
        <v>2</v>
      </c>
      <c r="H399" s="2">
        <v>6923</v>
      </c>
      <c r="I399">
        <v>0.06</v>
      </c>
      <c r="J399" s="2">
        <v>8445</v>
      </c>
      <c r="K399" t="s">
        <v>42</v>
      </c>
      <c r="L399" s="2">
        <v>130152400</v>
      </c>
      <c r="M399" s="2">
        <v>45702400</v>
      </c>
      <c r="N399">
        <v>0.35114527277253438</v>
      </c>
      <c r="O399">
        <v>12</v>
      </c>
      <c r="P399" t="b">
        <v>1</v>
      </c>
      <c r="Q399" t="s">
        <v>16049</v>
      </c>
      <c r="R399" t="str">
        <f>PROPER(sales_data[[#This Row],[Nombre del mes]])</f>
        <v>Diciembre</v>
      </c>
    </row>
    <row r="400" spans="1:18" x14ac:dyDescent="0.25">
      <c r="A400" t="s">
        <v>6424</v>
      </c>
      <c r="B400" t="s">
        <v>421</v>
      </c>
      <c r="C400" s="1">
        <v>45408</v>
      </c>
      <c r="D400" t="s">
        <v>16</v>
      </c>
      <c r="E400" t="s">
        <v>27</v>
      </c>
      <c r="F400" t="s">
        <v>23</v>
      </c>
      <c r="G400" s="6">
        <v>8</v>
      </c>
      <c r="H400" s="2">
        <v>38743</v>
      </c>
      <c r="I400">
        <v>0.16</v>
      </c>
      <c r="J400" s="2">
        <v>163887</v>
      </c>
      <c r="K400" t="s">
        <v>19</v>
      </c>
      <c r="L400" s="2">
        <v>2603529600</v>
      </c>
      <c r="M400" s="2">
        <v>964659600</v>
      </c>
      <c r="N400">
        <v>0.37051992802386424</v>
      </c>
      <c r="O400">
        <v>4</v>
      </c>
      <c r="P400" t="b">
        <v>1</v>
      </c>
      <c r="Q400" t="s">
        <v>16045</v>
      </c>
      <c r="R400" t="str">
        <f>PROPER(sales_data[[#This Row],[Nombre del mes]])</f>
        <v>Abril</v>
      </c>
    </row>
    <row r="401" spans="1:18" x14ac:dyDescent="0.25">
      <c r="A401" t="s">
        <v>6425</v>
      </c>
      <c r="B401" t="s">
        <v>422</v>
      </c>
      <c r="C401" s="1">
        <v>45372</v>
      </c>
      <c r="D401" t="s">
        <v>26</v>
      </c>
      <c r="E401" t="s">
        <v>32</v>
      </c>
      <c r="F401" t="s">
        <v>18</v>
      </c>
      <c r="G401" s="6">
        <v>9</v>
      </c>
      <c r="H401" s="2">
        <v>11144</v>
      </c>
      <c r="I401">
        <v>0.1</v>
      </c>
      <c r="J401" s="2">
        <v>60850</v>
      </c>
      <c r="K401" t="s">
        <v>19</v>
      </c>
      <c r="L401" s="2">
        <v>902664000</v>
      </c>
      <c r="M401" s="2">
        <v>294164000</v>
      </c>
      <c r="N401">
        <v>0.32588427144541049</v>
      </c>
      <c r="O401">
        <v>3</v>
      </c>
      <c r="P401" t="b">
        <v>1</v>
      </c>
      <c r="Q401" t="s">
        <v>16046</v>
      </c>
      <c r="R401" t="str">
        <f>PROPER(sales_data[[#This Row],[Nombre del mes]])</f>
        <v>Marzo</v>
      </c>
    </row>
    <row r="402" spans="1:18" x14ac:dyDescent="0.25">
      <c r="A402" t="s">
        <v>6426</v>
      </c>
      <c r="B402" t="s">
        <v>423</v>
      </c>
      <c r="C402" s="1">
        <v>45322</v>
      </c>
      <c r="D402" t="s">
        <v>16</v>
      </c>
      <c r="E402" t="s">
        <v>32</v>
      </c>
      <c r="F402" t="s">
        <v>18</v>
      </c>
      <c r="G402" s="6">
        <v>5</v>
      </c>
      <c r="H402" s="2">
        <v>42275</v>
      </c>
      <c r="I402">
        <v>0.12</v>
      </c>
      <c r="J402" s="2">
        <v>119230</v>
      </c>
      <c r="K402" t="s">
        <v>42</v>
      </c>
      <c r="L402" s="2">
        <v>1860100000</v>
      </c>
      <c r="M402" s="2">
        <v>667800000</v>
      </c>
      <c r="N402">
        <v>0.35901295629267244</v>
      </c>
      <c r="O402">
        <v>1</v>
      </c>
      <c r="P402" t="b">
        <v>1</v>
      </c>
      <c r="Q402" t="s">
        <v>16047</v>
      </c>
      <c r="R402" t="str">
        <f>PROPER(sales_data[[#This Row],[Nombre del mes]])</f>
        <v>Enero</v>
      </c>
    </row>
    <row r="403" spans="1:18" x14ac:dyDescent="0.25">
      <c r="A403" t="s">
        <v>6427</v>
      </c>
      <c r="B403" t="s">
        <v>424</v>
      </c>
      <c r="C403" s="1">
        <v>45439</v>
      </c>
      <c r="D403" t="s">
        <v>21</v>
      </c>
      <c r="E403" t="s">
        <v>32</v>
      </c>
      <c r="F403" t="s">
        <v>18</v>
      </c>
      <c r="G403" s="6">
        <v>3</v>
      </c>
      <c r="H403" s="2">
        <v>26336</v>
      </c>
      <c r="I403">
        <v>0</v>
      </c>
      <c r="J403" s="2">
        <v>56196</v>
      </c>
      <c r="K403" t="s">
        <v>48</v>
      </c>
      <c r="L403" s="2">
        <v>790080000</v>
      </c>
      <c r="M403" s="2">
        <v>228120000</v>
      </c>
      <c r="N403">
        <v>0.288730255164034</v>
      </c>
      <c r="O403">
        <v>5</v>
      </c>
      <c r="P403" t="b">
        <v>0</v>
      </c>
      <c r="Q403" t="s">
        <v>16044</v>
      </c>
      <c r="R403" t="str">
        <f>PROPER(sales_data[[#This Row],[Nombre del mes]])</f>
        <v>Mayo</v>
      </c>
    </row>
    <row r="404" spans="1:18" x14ac:dyDescent="0.25">
      <c r="A404" t="s">
        <v>6428</v>
      </c>
      <c r="B404" t="s">
        <v>425</v>
      </c>
      <c r="C404" s="1">
        <v>45506</v>
      </c>
      <c r="D404" t="s">
        <v>41</v>
      </c>
      <c r="E404" t="s">
        <v>32</v>
      </c>
      <c r="F404" t="s">
        <v>29</v>
      </c>
      <c r="G404" s="6">
        <v>10</v>
      </c>
      <c r="H404" s="2">
        <v>39401</v>
      </c>
      <c r="I404">
        <v>0.22</v>
      </c>
      <c r="J404" s="2">
        <v>208978</v>
      </c>
      <c r="K404" t="s">
        <v>30</v>
      </c>
      <c r="L404" s="2">
        <v>3073278000</v>
      </c>
      <c r="M404" s="2">
        <v>983498000</v>
      </c>
      <c r="N404">
        <v>0.32001595690334556</v>
      </c>
      <c r="O404">
        <v>8</v>
      </c>
      <c r="P404" t="b">
        <v>1</v>
      </c>
      <c r="Q404" t="s">
        <v>16039</v>
      </c>
      <c r="R404" t="str">
        <f>PROPER(sales_data[[#This Row],[Nombre del mes]])</f>
        <v>Agosto</v>
      </c>
    </row>
    <row r="405" spans="1:18" x14ac:dyDescent="0.25">
      <c r="A405" t="s">
        <v>6429</v>
      </c>
      <c r="B405" t="s">
        <v>426</v>
      </c>
      <c r="C405" s="1">
        <v>45453</v>
      </c>
      <c r="D405" t="s">
        <v>41</v>
      </c>
      <c r="E405" t="s">
        <v>35</v>
      </c>
      <c r="F405" t="s">
        <v>29</v>
      </c>
      <c r="G405" s="6">
        <v>8</v>
      </c>
      <c r="H405" s="2">
        <v>20543</v>
      </c>
      <c r="I405">
        <v>7.0000000000000007E-2</v>
      </c>
      <c r="J405" s="2">
        <v>108195</v>
      </c>
      <c r="K405" t="s">
        <v>48</v>
      </c>
      <c r="L405" s="2">
        <v>1528399200</v>
      </c>
      <c r="M405" s="2">
        <v>446449200</v>
      </c>
      <c r="N405">
        <v>0.29210248212639733</v>
      </c>
      <c r="O405">
        <v>6</v>
      </c>
      <c r="P405" t="b">
        <v>1</v>
      </c>
      <c r="Q405" t="s">
        <v>16040</v>
      </c>
      <c r="R405" t="str">
        <f>PROPER(sales_data[[#This Row],[Nombre del mes]])</f>
        <v>Junio</v>
      </c>
    </row>
    <row r="406" spans="1:18" x14ac:dyDescent="0.25">
      <c r="A406" t="s">
        <v>6430</v>
      </c>
      <c r="B406" t="s">
        <v>427</v>
      </c>
      <c r="C406" s="1">
        <v>45298</v>
      </c>
      <c r="D406" t="s">
        <v>26</v>
      </c>
      <c r="E406" t="s">
        <v>32</v>
      </c>
      <c r="F406" t="s">
        <v>29</v>
      </c>
      <c r="G406" s="6">
        <v>7</v>
      </c>
      <c r="H406" s="2">
        <v>14976</v>
      </c>
      <c r="I406">
        <v>0.02</v>
      </c>
      <c r="J406" s="2">
        <v>61548</v>
      </c>
      <c r="K406" t="s">
        <v>24</v>
      </c>
      <c r="L406" s="2">
        <v>1027353600</v>
      </c>
      <c r="M406" s="2">
        <v>411873600</v>
      </c>
      <c r="N406">
        <v>0.40090734095836139</v>
      </c>
      <c r="O406">
        <v>1</v>
      </c>
      <c r="P406" t="b">
        <v>1</v>
      </c>
      <c r="Q406" t="s">
        <v>16047</v>
      </c>
      <c r="R406" t="str">
        <f>PROPER(sales_data[[#This Row],[Nombre del mes]])</f>
        <v>Enero</v>
      </c>
    </row>
    <row r="407" spans="1:18" x14ac:dyDescent="0.25">
      <c r="A407" t="s">
        <v>6431</v>
      </c>
      <c r="B407" t="s">
        <v>428</v>
      </c>
      <c r="C407" s="1">
        <v>45506</v>
      </c>
      <c r="D407" t="s">
        <v>21</v>
      </c>
      <c r="E407" t="s">
        <v>17</v>
      </c>
      <c r="F407" t="s">
        <v>29</v>
      </c>
      <c r="G407" s="6">
        <v>4</v>
      </c>
      <c r="H407" s="2">
        <v>16340</v>
      </c>
      <c r="I407">
        <v>0.19</v>
      </c>
      <c r="J407" s="2">
        <v>34405</v>
      </c>
      <c r="K407" t="s">
        <v>48</v>
      </c>
      <c r="L407" s="2">
        <v>529416000</v>
      </c>
      <c r="M407" s="2">
        <v>185366000</v>
      </c>
      <c r="N407">
        <v>0.35013297671396404</v>
      </c>
      <c r="O407">
        <v>8</v>
      </c>
      <c r="P407" t="b">
        <v>1</v>
      </c>
      <c r="Q407" t="s">
        <v>16039</v>
      </c>
      <c r="R407" t="str">
        <f>PROPER(sales_data[[#This Row],[Nombre del mes]])</f>
        <v>Agosto</v>
      </c>
    </row>
    <row r="408" spans="1:18" x14ac:dyDescent="0.25">
      <c r="A408" t="s">
        <v>6432</v>
      </c>
      <c r="B408" t="s">
        <v>429</v>
      </c>
      <c r="C408" s="1">
        <v>45604</v>
      </c>
      <c r="D408" t="s">
        <v>26</v>
      </c>
      <c r="E408" t="s">
        <v>35</v>
      </c>
      <c r="F408" t="s">
        <v>18</v>
      </c>
      <c r="G408" s="6">
        <v>6</v>
      </c>
      <c r="H408" s="2">
        <v>40743</v>
      </c>
      <c r="I408">
        <v>0.16</v>
      </c>
      <c r="J408" s="2">
        <v>119520</v>
      </c>
      <c r="K408" t="s">
        <v>30</v>
      </c>
      <c r="L408" s="2">
        <v>2053447200</v>
      </c>
      <c r="M408" s="2">
        <v>858247200</v>
      </c>
      <c r="N408">
        <v>0.41795435499875527</v>
      </c>
      <c r="O408">
        <v>11</v>
      </c>
      <c r="P408" t="b">
        <v>1</v>
      </c>
      <c r="Q408" t="s">
        <v>16041</v>
      </c>
      <c r="R408" t="str">
        <f>PROPER(sales_data[[#This Row],[Nombre del mes]])</f>
        <v>Noviembre</v>
      </c>
    </row>
    <row r="409" spans="1:18" x14ac:dyDescent="0.25">
      <c r="A409" t="s">
        <v>6433</v>
      </c>
      <c r="B409" t="s">
        <v>430</v>
      </c>
      <c r="C409" s="1">
        <v>45441</v>
      </c>
      <c r="D409" t="s">
        <v>16</v>
      </c>
      <c r="E409" t="s">
        <v>17</v>
      </c>
      <c r="F409" t="s">
        <v>29</v>
      </c>
      <c r="G409" s="6">
        <v>5</v>
      </c>
      <c r="H409" s="2">
        <v>25197</v>
      </c>
      <c r="I409">
        <v>0.1</v>
      </c>
      <c r="J409" s="2">
        <v>88117</v>
      </c>
      <c r="K409" t="s">
        <v>24</v>
      </c>
      <c r="L409" s="2">
        <v>1133865000</v>
      </c>
      <c r="M409" s="2">
        <v>252695000</v>
      </c>
      <c r="N409">
        <v>0.22286162814797175</v>
      </c>
      <c r="O409">
        <v>5</v>
      </c>
      <c r="P409" t="b">
        <v>1</v>
      </c>
      <c r="Q409" t="s">
        <v>16044</v>
      </c>
      <c r="R409" t="str">
        <f>PROPER(sales_data[[#This Row],[Nombre del mes]])</f>
        <v>Mayo</v>
      </c>
    </row>
    <row r="410" spans="1:18" x14ac:dyDescent="0.25">
      <c r="A410" t="s">
        <v>6434</v>
      </c>
      <c r="B410" t="s">
        <v>431</v>
      </c>
      <c r="C410" s="1">
        <v>45642</v>
      </c>
      <c r="D410" t="s">
        <v>21</v>
      </c>
      <c r="E410" t="s">
        <v>27</v>
      </c>
      <c r="F410" t="s">
        <v>18</v>
      </c>
      <c r="G410" s="6">
        <v>6</v>
      </c>
      <c r="H410" s="2">
        <v>2031</v>
      </c>
      <c r="I410">
        <v>0.28000000000000003</v>
      </c>
      <c r="J410" s="2">
        <v>6187</v>
      </c>
      <c r="K410" t="s">
        <v>24</v>
      </c>
      <c r="L410" s="2">
        <v>87739200</v>
      </c>
      <c r="M410" s="2">
        <v>25869200</v>
      </c>
      <c r="N410">
        <v>0.29484198625015956</v>
      </c>
      <c r="O410">
        <v>12</v>
      </c>
      <c r="P410" t="b">
        <v>1</v>
      </c>
      <c r="Q410" t="s">
        <v>16049</v>
      </c>
      <c r="R410" t="str">
        <f>PROPER(sales_data[[#This Row],[Nombre del mes]])</f>
        <v>Diciembre</v>
      </c>
    </row>
    <row r="411" spans="1:18" x14ac:dyDescent="0.25">
      <c r="A411" t="s">
        <v>6435</v>
      </c>
      <c r="B411" t="s">
        <v>126</v>
      </c>
      <c r="C411" s="1">
        <v>45318</v>
      </c>
      <c r="D411" t="s">
        <v>26</v>
      </c>
      <c r="E411" t="s">
        <v>32</v>
      </c>
      <c r="F411" t="s">
        <v>18</v>
      </c>
      <c r="G411" s="6">
        <v>8</v>
      </c>
      <c r="H411" s="2">
        <v>37608</v>
      </c>
      <c r="I411">
        <v>0</v>
      </c>
      <c r="J411" s="2">
        <v>207205</v>
      </c>
      <c r="K411" t="s">
        <v>24</v>
      </c>
      <c r="L411" s="2">
        <v>3008640000</v>
      </c>
      <c r="M411" s="2">
        <v>936590000</v>
      </c>
      <c r="N411">
        <v>0.31130012231440118</v>
      </c>
      <c r="O411">
        <v>1</v>
      </c>
      <c r="P411" t="b">
        <v>0</v>
      </c>
      <c r="Q411" t="s">
        <v>16047</v>
      </c>
      <c r="R411" t="str">
        <f>PROPER(sales_data[[#This Row],[Nombre del mes]])</f>
        <v>Enero</v>
      </c>
    </row>
    <row r="412" spans="1:18" x14ac:dyDescent="0.25">
      <c r="A412" t="s">
        <v>6436</v>
      </c>
      <c r="B412" t="s">
        <v>432</v>
      </c>
      <c r="C412" s="1">
        <v>45612</v>
      </c>
      <c r="D412" t="s">
        <v>16</v>
      </c>
      <c r="E412" t="s">
        <v>17</v>
      </c>
      <c r="F412" t="s">
        <v>29</v>
      </c>
      <c r="G412" s="6">
        <v>7</v>
      </c>
      <c r="H412" s="2">
        <v>42628</v>
      </c>
      <c r="I412">
        <v>0.22</v>
      </c>
      <c r="J412" s="2">
        <v>185775</v>
      </c>
      <c r="K412" t="s">
        <v>24</v>
      </c>
      <c r="L412" s="2">
        <v>2327488800</v>
      </c>
      <c r="M412" s="2">
        <v>469738800</v>
      </c>
      <c r="N412">
        <v>0.20182215269951032</v>
      </c>
      <c r="O412">
        <v>11</v>
      </c>
      <c r="P412" t="b">
        <v>1</v>
      </c>
      <c r="Q412" t="s">
        <v>16041</v>
      </c>
      <c r="R412" t="str">
        <f>PROPER(sales_data[[#This Row],[Nombre del mes]])</f>
        <v>Noviembre</v>
      </c>
    </row>
    <row r="413" spans="1:18" x14ac:dyDescent="0.25">
      <c r="A413" t="s">
        <v>6437</v>
      </c>
      <c r="B413" t="s">
        <v>257</v>
      </c>
      <c r="C413" s="1">
        <v>45391</v>
      </c>
      <c r="D413" t="s">
        <v>16</v>
      </c>
      <c r="E413" t="s">
        <v>32</v>
      </c>
      <c r="F413" t="s">
        <v>29</v>
      </c>
      <c r="G413" s="6">
        <v>6</v>
      </c>
      <c r="H413" s="2">
        <v>17539</v>
      </c>
      <c r="I413">
        <v>0.05</v>
      </c>
      <c r="J413" s="2">
        <v>57930</v>
      </c>
      <c r="K413" t="s">
        <v>19</v>
      </c>
      <c r="L413" s="2">
        <v>999723000</v>
      </c>
      <c r="M413" s="2">
        <v>420423000</v>
      </c>
      <c r="N413">
        <v>0.4205394894385745</v>
      </c>
      <c r="O413">
        <v>4</v>
      </c>
      <c r="P413" t="b">
        <v>1</v>
      </c>
      <c r="Q413" t="s">
        <v>16045</v>
      </c>
      <c r="R413" t="str">
        <f>PROPER(sales_data[[#This Row],[Nombre del mes]])</f>
        <v>Abril</v>
      </c>
    </row>
    <row r="414" spans="1:18" x14ac:dyDescent="0.25">
      <c r="A414" t="s">
        <v>6438</v>
      </c>
      <c r="B414" t="s">
        <v>433</v>
      </c>
      <c r="C414" s="1">
        <v>45468</v>
      </c>
      <c r="D414" t="s">
        <v>21</v>
      </c>
      <c r="E414" t="s">
        <v>35</v>
      </c>
      <c r="F414" t="s">
        <v>23</v>
      </c>
      <c r="G414" s="6">
        <v>9</v>
      </c>
      <c r="H414" s="2">
        <v>23319</v>
      </c>
      <c r="I414">
        <v>0.28999999999999998</v>
      </c>
      <c r="J414" s="2">
        <v>76014</v>
      </c>
      <c r="K414" t="s">
        <v>30</v>
      </c>
      <c r="L414" s="2">
        <v>1490084100</v>
      </c>
      <c r="M414" s="2">
        <v>729944100</v>
      </c>
      <c r="N414">
        <v>0.48986771954683633</v>
      </c>
      <c r="O414">
        <v>6</v>
      </c>
      <c r="P414" t="b">
        <v>1</v>
      </c>
      <c r="Q414" t="s">
        <v>16040</v>
      </c>
      <c r="R414" t="str">
        <f>PROPER(sales_data[[#This Row],[Nombre del mes]])</f>
        <v>Junio</v>
      </c>
    </row>
    <row r="415" spans="1:18" x14ac:dyDescent="0.25">
      <c r="A415" t="s">
        <v>6439</v>
      </c>
      <c r="B415" t="s">
        <v>434</v>
      </c>
      <c r="C415" s="1">
        <v>45509</v>
      </c>
      <c r="D415" t="s">
        <v>41</v>
      </c>
      <c r="E415" t="s">
        <v>32</v>
      </c>
      <c r="F415" t="s">
        <v>18</v>
      </c>
      <c r="G415" s="6">
        <v>7</v>
      </c>
      <c r="H415" s="2">
        <v>1369</v>
      </c>
      <c r="I415">
        <v>0</v>
      </c>
      <c r="J415" s="2">
        <v>5802</v>
      </c>
      <c r="K415" t="s">
        <v>48</v>
      </c>
      <c r="L415" s="2">
        <v>95830000</v>
      </c>
      <c r="M415" s="2">
        <v>37810000</v>
      </c>
      <c r="N415">
        <v>0.39455285401231349</v>
      </c>
      <c r="O415">
        <v>8</v>
      </c>
      <c r="P415" t="b">
        <v>0</v>
      </c>
      <c r="Q415" t="s">
        <v>16039</v>
      </c>
      <c r="R415" t="str">
        <f>PROPER(sales_data[[#This Row],[Nombre del mes]])</f>
        <v>Agosto</v>
      </c>
    </row>
    <row r="416" spans="1:18" x14ac:dyDescent="0.25">
      <c r="A416" t="s">
        <v>6440</v>
      </c>
      <c r="B416" t="s">
        <v>435</v>
      </c>
      <c r="C416" s="1">
        <v>45410</v>
      </c>
      <c r="D416" t="s">
        <v>21</v>
      </c>
      <c r="E416" t="s">
        <v>32</v>
      </c>
      <c r="F416" t="s">
        <v>18</v>
      </c>
      <c r="G416" s="6">
        <v>5</v>
      </c>
      <c r="H416" s="2">
        <v>44093</v>
      </c>
      <c r="I416">
        <v>0.15</v>
      </c>
      <c r="J416" s="2">
        <v>94027</v>
      </c>
      <c r="K416" t="s">
        <v>19</v>
      </c>
      <c r="L416" s="2">
        <v>1873952500</v>
      </c>
      <c r="M416" s="2">
        <v>933682500</v>
      </c>
      <c r="N416">
        <v>0.49824235139364526</v>
      </c>
      <c r="O416">
        <v>4</v>
      </c>
      <c r="P416" t="b">
        <v>1</v>
      </c>
      <c r="Q416" t="s">
        <v>16045</v>
      </c>
      <c r="R416" t="str">
        <f>PROPER(sales_data[[#This Row],[Nombre del mes]])</f>
        <v>Abril</v>
      </c>
    </row>
    <row r="417" spans="1:18" x14ac:dyDescent="0.25">
      <c r="A417" t="s">
        <v>6441</v>
      </c>
      <c r="B417" t="s">
        <v>436</v>
      </c>
      <c r="C417" s="1">
        <v>45552</v>
      </c>
      <c r="D417" t="s">
        <v>16</v>
      </c>
      <c r="E417" t="s">
        <v>35</v>
      </c>
      <c r="F417" t="s">
        <v>23</v>
      </c>
      <c r="G417" s="6">
        <v>9</v>
      </c>
      <c r="H417" s="2">
        <v>22107</v>
      </c>
      <c r="I417">
        <v>0.24</v>
      </c>
      <c r="J417" s="2">
        <v>85165</v>
      </c>
      <c r="K417" t="s">
        <v>42</v>
      </c>
      <c r="L417" s="2">
        <v>1512118800</v>
      </c>
      <c r="M417" s="2">
        <v>660468800</v>
      </c>
      <c r="N417">
        <v>0.43678367070100577</v>
      </c>
      <c r="O417">
        <v>9</v>
      </c>
      <c r="P417" t="b">
        <v>1</v>
      </c>
      <c r="Q417" t="s">
        <v>16050</v>
      </c>
      <c r="R417" t="str">
        <f>PROPER(sales_data[[#This Row],[Nombre del mes]])</f>
        <v>Septiembre</v>
      </c>
    </row>
    <row r="418" spans="1:18" x14ac:dyDescent="0.25">
      <c r="A418" t="s">
        <v>6442</v>
      </c>
      <c r="B418" t="s">
        <v>437</v>
      </c>
      <c r="C418" s="1">
        <v>45454</v>
      </c>
      <c r="D418" t="s">
        <v>21</v>
      </c>
      <c r="E418" t="s">
        <v>17</v>
      </c>
      <c r="F418" t="s">
        <v>18</v>
      </c>
      <c r="G418" s="6">
        <v>8</v>
      </c>
      <c r="H418" s="2">
        <v>8840</v>
      </c>
      <c r="I418">
        <v>0.28999999999999998</v>
      </c>
      <c r="J418" s="2">
        <v>27040</v>
      </c>
      <c r="K418" t="s">
        <v>48</v>
      </c>
      <c r="L418" s="2">
        <v>502112000</v>
      </c>
      <c r="M418" s="2">
        <v>231712000</v>
      </c>
      <c r="N418">
        <v>0.46147473073736539</v>
      </c>
      <c r="O418">
        <v>6</v>
      </c>
      <c r="P418" t="b">
        <v>1</v>
      </c>
      <c r="Q418" t="s">
        <v>16040</v>
      </c>
      <c r="R418" t="str">
        <f>PROPER(sales_data[[#This Row],[Nombre del mes]])</f>
        <v>Junio</v>
      </c>
    </row>
    <row r="419" spans="1:18" x14ac:dyDescent="0.25">
      <c r="A419" t="s">
        <v>6443</v>
      </c>
      <c r="B419" t="s">
        <v>438</v>
      </c>
      <c r="C419" s="1">
        <v>45555</v>
      </c>
      <c r="D419" t="s">
        <v>26</v>
      </c>
      <c r="E419" t="s">
        <v>27</v>
      </c>
      <c r="F419" t="s">
        <v>29</v>
      </c>
      <c r="G419" s="6">
        <v>5</v>
      </c>
      <c r="H419" s="2">
        <v>7718</v>
      </c>
      <c r="I419">
        <v>0.14000000000000001</v>
      </c>
      <c r="J419" s="2">
        <v>17250</v>
      </c>
      <c r="K419" t="s">
        <v>24</v>
      </c>
      <c r="L419" s="2">
        <v>331874000</v>
      </c>
      <c r="M419" s="2">
        <v>159374000</v>
      </c>
      <c r="N419">
        <v>0.48022442252180042</v>
      </c>
      <c r="O419">
        <v>9</v>
      </c>
      <c r="P419" t="b">
        <v>1</v>
      </c>
      <c r="Q419" t="s">
        <v>16050</v>
      </c>
      <c r="R419" t="str">
        <f>PROPER(sales_data[[#This Row],[Nombre del mes]])</f>
        <v>Septiembre</v>
      </c>
    </row>
    <row r="420" spans="1:18" x14ac:dyDescent="0.25">
      <c r="A420" t="s">
        <v>6444</v>
      </c>
      <c r="B420" t="s">
        <v>439</v>
      </c>
      <c r="C420" s="1">
        <v>45577</v>
      </c>
      <c r="D420" t="s">
        <v>21</v>
      </c>
      <c r="E420" t="s">
        <v>32</v>
      </c>
      <c r="F420" t="s">
        <v>18</v>
      </c>
      <c r="G420" s="6">
        <v>2</v>
      </c>
      <c r="H420" s="2">
        <v>4624</v>
      </c>
      <c r="I420">
        <v>0.23</v>
      </c>
      <c r="J420" s="2">
        <v>4223</v>
      </c>
      <c r="K420" t="s">
        <v>42</v>
      </c>
      <c r="L420" s="2">
        <v>71209600</v>
      </c>
      <c r="M420" s="2">
        <v>28979600</v>
      </c>
      <c r="N420">
        <v>0.40696198265402417</v>
      </c>
      <c r="O420">
        <v>10</v>
      </c>
      <c r="P420" t="b">
        <v>1</v>
      </c>
      <c r="Q420" t="s">
        <v>16043</v>
      </c>
      <c r="R420" t="str">
        <f>PROPER(sales_data[[#This Row],[Nombre del mes]])</f>
        <v>Octubre</v>
      </c>
    </row>
    <row r="421" spans="1:18" x14ac:dyDescent="0.25">
      <c r="A421" t="s">
        <v>6445</v>
      </c>
      <c r="B421" t="s">
        <v>440</v>
      </c>
      <c r="C421" s="1">
        <v>45450</v>
      </c>
      <c r="D421" t="s">
        <v>21</v>
      </c>
      <c r="E421" t="s">
        <v>35</v>
      </c>
      <c r="F421" t="s">
        <v>23</v>
      </c>
      <c r="G421" s="6">
        <v>8</v>
      </c>
      <c r="H421" s="2">
        <v>27539</v>
      </c>
      <c r="I421">
        <v>0.28000000000000003</v>
      </c>
      <c r="J421" s="2">
        <v>126112</v>
      </c>
      <c r="K421" t="s">
        <v>42</v>
      </c>
      <c r="L421" s="2">
        <v>1586246400</v>
      </c>
      <c r="M421" s="2">
        <v>325126400</v>
      </c>
      <c r="N421">
        <v>0.2049658867626114</v>
      </c>
      <c r="O421">
        <v>6</v>
      </c>
      <c r="P421" t="b">
        <v>1</v>
      </c>
      <c r="Q421" t="s">
        <v>16040</v>
      </c>
      <c r="R421" t="str">
        <f>PROPER(sales_data[[#This Row],[Nombre del mes]])</f>
        <v>Junio</v>
      </c>
    </row>
    <row r="422" spans="1:18" x14ac:dyDescent="0.25">
      <c r="A422" t="s">
        <v>6446</v>
      </c>
      <c r="B422" t="s">
        <v>441</v>
      </c>
      <c r="C422" s="1">
        <v>45499</v>
      </c>
      <c r="D422" t="s">
        <v>41</v>
      </c>
      <c r="E422" t="s">
        <v>22</v>
      </c>
      <c r="F422" t="s">
        <v>29</v>
      </c>
      <c r="G422" s="6">
        <v>8</v>
      </c>
      <c r="H422" s="2">
        <v>12997</v>
      </c>
      <c r="I422">
        <v>0.28999999999999998</v>
      </c>
      <c r="J422" s="2">
        <v>55773</v>
      </c>
      <c r="K422" t="s">
        <v>42</v>
      </c>
      <c r="L422" s="2">
        <v>738229600</v>
      </c>
      <c r="M422" s="2">
        <v>180499600</v>
      </c>
      <c r="N422">
        <v>0.24450333608947677</v>
      </c>
      <c r="O422">
        <v>7</v>
      </c>
      <c r="P422" t="b">
        <v>1</v>
      </c>
      <c r="Q422" t="s">
        <v>16042</v>
      </c>
      <c r="R422" t="str">
        <f>PROPER(sales_data[[#This Row],[Nombre del mes]])</f>
        <v>Julio</v>
      </c>
    </row>
    <row r="423" spans="1:18" x14ac:dyDescent="0.25">
      <c r="A423" t="s">
        <v>6447</v>
      </c>
      <c r="B423" t="s">
        <v>442</v>
      </c>
      <c r="C423" s="1">
        <v>45572</v>
      </c>
      <c r="D423" t="s">
        <v>26</v>
      </c>
      <c r="E423" t="s">
        <v>27</v>
      </c>
      <c r="F423" t="s">
        <v>23</v>
      </c>
      <c r="G423" s="6">
        <v>5</v>
      </c>
      <c r="H423" s="2">
        <v>15817</v>
      </c>
      <c r="I423">
        <v>0.05</v>
      </c>
      <c r="J423" s="2">
        <v>44614</v>
      </c>
      <c r="K423" t="s">
        <v>24</v>
      </c>
      <c r="L423" s="2">
        <v>751307500</v>
      </c>
      <c r="M423" s="2">
        <v>305167500</v>
      </c>
      <c r="N423">
        <v>0.40618188957251194</v>
      </c>
      <c r="O423">
        <v>10</v>
      </c>
      <c r="P423" t="b">
        <v>1</v>
      </c>
      <c r="Q423" t="s">
        <v>16043</v>
      </c>
      <c r="R423" t="str">
        <f>PROPER(sales_data[[#This Row],[Nombre del mes]])</f>
        <v>Octubre</v>
      </c>
    </row>
    <row r="424" spans="1:18" x14ac:dyDescent="0.25">
      <c r="A424" t="s">
        <v>6448</v>
      </c>
      <c r="B424" t="s">
        <v>443</v>
      </c>
      <c r="C424" s="1">
        <v>45334</v>
      </c>
      <c r="D424" t="s">
        <v>41</v>
      </c>
      <c r="E424" t="s">
        <v>32</v>
      </c>
      <c r="F424" t="s">
        <v>29</v>
      </c>
      <c r="G424" s="6">
        <v>3</v>
      </c>
      <c r="H424" s="2">
        <v>7809</v>
      </c>
      <c r="I424">
        <v>0.14000000000000001</v>
      </c>
      <c r="J424" s="2">
        <v>11571</v>
      </c>
      <c r="K424" t="s">
        <v>19</v>
      </c>
      <c r="L424" s="2">
        <v>201472200</v>
      </c>
      <c r="M424" s="2">
        <v>85762200</v>
      </c>
      <c r="N424">
        <v>0.42567758728003169</v>
      </c>
      <c r="O424">
        <v>2</v>
      </c>
      <c r="P424" t="b">
        <v>1</v>
      </c>
      <c r="Q424" t="s">
        <v>16048</v>
      </c>
      <c r="R424" t="str">
        <f>PROPER(sales_data[[#This Row],[Nombre del mes]])</f>
        <v>Febrero</v>
      </c>
    </row>
    <row r="425" spans="1:18" x14ac:dyDescent="0.25">
      <c r="A425" t="s">
        <v>6449</v>
      </c>
      <c r="B425" t="s">
        <v>444</v>
      </c>
      <c r="C425" s="1">
        <v>45318</v>
      </c>
      <c r="D425" t="s">
        <v>41</v>
      </c>
      <c r="E425" t="s">
        <v>35</v>
      </c>
      <c r="F425" t="s">
        <v>23</v>
      </c>
      <c r="G425" s="6">
        <v>10</v>
      </c>
      <c r="H425" s="2">
        <v>49992</v>
      </c>
      <c r="I425">
        <v>0.26</v>
      </c>
      <c r="J425" s="2">
        <v>284979</v>
      </c>
      <c r="K425" t="s">
        <v>42</v>
      </c>
      <c r="L425" s="2">
        <v>3699408000</v>
      </c>
      <c r="M425" s="2">
        <v>849618000</v>
      </c>
      <c r="N425">
        <v>0.22966323260370308</v>
      </c>
      <c r="O425">
        <v>1</v>
      </c>
      <c r="P425" t="b">
        <v>1</v>
      </c>
      <c r="Q425" t="s">
        <v>16047</v>
      </c>
      <c r="R425" t="str">
        <f>PROPER(sales_data[[#This Row],[Nombre del mes]])</f>
        <v>Enero</v>
      </c>
    </row>
    <row r="426" spans="1:18" x14ac:dyDescent="0.25">
      <c r="A426" t="s">
        <v>6450</v>
      </c>
      <c r="B426" t="s">
        <v>445</v>
      </c>
      <c r="C426" s="1">
        <v>45601</v>
      </c>
      <c r="D426" t="s">
        <v>26</v>
      </c>
      <c r="E426" t="s">
        <v>22</v>
      </c>
      <c r="F426" t="s">
        <v>23</v>
      </c>
      <c r="G426" s="6">
        <v>3</v>
      </c>
      <c r="H426" s="2">
        <v>24727</v>
      </c>
      <c r="I426">
        <v>0.2</v>
      </c>
      <c r="J426" s="2">
        <v>41580</v>
      </c>
      <c r="K426" t="s">
        <v>19</v>
      </c>
      <c r="L426" s="2">
        <v>593448000</v>
      </c>
      <c r="M426" s="2">
        <v>177648000</v>
      </c>
      <c r="N426">
        <v>0.29934888987746189</v>
      </c>
      <c r="O426">
        <v>11</v>
      </c>
      <c r="P426" t="b">
        <v>1</v>
      </c>
      <c r="Q426" t="s">
        <v>16041</v>
      </c>
      <c r="R426" t="str">
        <f>PROPER(sales_data[[#This Row],[Nombre del mes]])</f>
        <v>Noviembre</v>
      </c>
    </row>
    <row r="427" spans="1:18" x14ac:dyDescent="0.25">
      <c r="A427" t="s">
        <v>6451</v>
      </c>
      <c r="B427" t="s">
        <v>289</v>
      </c>
      <c r="C427" s="1">
        <v>45584</v>
      </c>
      <c r="D427" t="s">
        <v>16</v>
      </c>
      <c r="E427" t="s">
        <v>27</v>
      </c>
      <c r="F427" t="s">
        <v>23</v>
      </c>
      <c r="G427" s="6">
        <v>4</v>
      </c>
      <c r="H427" s="2">
        <v>24320</v>
      </c>
      <c r="I427">
        <v>0.06</v>
      </c>
      <c r="J427" s="2">
        <v>66718</v>
      </c>
      <c r="K427" t="s">
        <v>42</v>
      </c>
      <c r="L427" s="2">
        <v>914432000</v>
      </c>
      <c r="M427" s="2">
        <v>247252000</v>
      </c>
      <c r="N427">
        <v>0.27038861282194848</v>
      </c>
      <c r="O427">
        <v>10</v>
      </c>
      <c r="P427" t="b">
        <v>1</v>
      </c>
      <c r="Q427" t="s">
        <v>16043</v>
      </c>
      <c r="R427" t="str">
        <f>PROPER(sales_data[[#This Row],[Nombre del mes]])</f>
        <v>Octubre</v>
      </c>
    </row>
    <row r="428" spans="1:18" x14ac:dyDescent="0.25">
      <c r="A428" t="s">
        <v>6452</v>
      </c>
      <c r="B428" t="s">
        <v>446</v>
      </c>
      <c r="C428" s="1">
        <v>45571</v>
      </c>
      <c r="D428" t="s">
        <v>16</v>
      </c>
      <c r="E428" t="s">
        <v>22</v>
      </c>
      <c r="F428" t="s">
        <v>23</v>
      </c>
      <c r="G428" s="6">
        <v>3</v>
      </c>
      <c r="H428" s="2">
        <v>25682</v>
      </c>
      <c r="I428">
        <v>0.21</v>
      </c>
      <c r="J428" s="2">
        <v>31869</v>
      </c>
      <c r="K428" t="s">
        <v>19</v>
      </c>
      <c r="L428" s="2">
        <v>608663400</v>
      </c>
      <c r="M428" s="2">
        <v>289973400</v>
      </c>
      <c r="N428">
        <v>0.47641011435877367</v>
      </c>
      <c r="O428">
        <v>10</v>
      </c>
      <c r="P428" t="b">
        <v>1</v>
      </c>
      <c r="Q428" t="s">
        <v>16043</v>
      </c>
      <c r="R428" t="str">
        <f>PROPER(sales_data[[#This Row],[Nombre del mes]])</f>
        <v>Octubre</v>
      </c>
    </row>
    <row r="429" spans="1:18" x14ac:dyDescent="0.25">
      <c r="A429" t="s">
        <v>6453</v>
      </c>
      <c r="B429" t="s">
        <v>447</v>
      </c>
      <c r="C429" s="1">
        <v>45552</v>
      </c>
      <c r="D429" t="s">
        <v>21</v>
      </c>
      <c r="E429" t="s">
        <v>22</v>
      </c>
      <c r="F429" t="s">
        <v>29</v>
      </c>
      <c r="G429" s="6">
        <v>8</v>
      </c>
      <c r="H429" s="2">
        <v>40042</v>
      </c>
      <c r="I429">
        <v>0.02</v>
      </c>
      <c r="J429" s="2">
        <v>208143</v>
      </c>
      <c r="K429" t="s">
        <v>42</v>
      </c>
      <c r="L429" s="2">
        <v>3139292800</v>
      </c>
      <c r="M429" s="2">
        <v>1057862800</v>
      </c>
      <c r="N429">
        <v>0.33697487536046333</v>
      </c>
      <c r="O429">
        <v>9</v>
      </c>
      <c r="P429" t="b">
        <v>1</v>
      </c>
      <c r="Q429" t="s">
        <v>16050</v>
      </c>
      <c r="R429" t="str">
        <f>PROPER(sales_data[[#This Row],[Nombre del mes]])</f>
        <v>Septiembre</v>
      </c>
    </row>
    <row r="430" spans="1:18" x14ac:dyDescent="0.25">
      <c r="A430" t="s">
        <v>6454</v>
      </c>
      <c r="B430" t="s">
        <v>448</v>
      </c>
      <c r="C430" s="1">
        <v>45459</v>
      </c>
      <c r="D430" t="s">
        <v>16</v>
      </c>
      <c r="E430" t="s">
        <v>22</v>
      </c>
      <c r="F430" t="s">
        <v>29</v>
      </c>
      <c r="G430" s="6">
        <v>9</v>
      </c>
      <c r="H430" s="2">
        <v>33273</v>
      </c>
      <c r="I430">
        <v>0.02</v>
      </c>
      <c r="J430" s="2">
        <v>204798</v>
      </c>
      <c r="K430" t="s">
        <v>48</v>
      </c>
      <c r="L430" s="2">
        <v>2934678600</v>
      </c>
      <c r="M430" s="2">
        <v>886698600</v>
      </c>
      <c r="N430">
        <v>0.30214504579820084</v>
      </c>
      <c r="O430">
        <v>6</v>
      </c>
      <c r="P430" t="b">
        <v>1</v>
      </c>
      <c r="Q430" t="s">
        <v>16040</v>
      </c>
      <c r="R430" t="str">
        <f>PROPER(sales_data[[#This Row],[Nombre del mes]])</f>
        <v>Junio</v>
      </c>
    </row>
    <row r="431" spans="1:18" x14ac:dyDescent="0.25">
      <c r="A431" t="s">
        <v>6455</v>
      </c>
      <c r="B431" t="s">
        <v>449</v>
      </c>
      <c r="C431" s="1">
        <v>45478</v>
      </c>
      <c r="D431" t="s">
        <v>16</v>
      </c>
      <c r="E431" t="s">
        <v>27</v>
      </c>
      <c r="F431" t="s">
        <v>29</v>
      </c>
      <c r="G431" s="6">
        <v>10</v>
      </c>
      <c r="H431" s="2">
        <v>40286</v>
      </c>
      <c r="I431">
        <v>0.19</v>
      </c>
      <c r="J431" s="2">
        <v>221818</v>
      </c>
      <c r="K431" t="s">
        <v>30</v>
      </c>
      <c r="L431" s="2">
        <v>3263166000</v>
      </c>
      <c r="M431" s="2">
        <v>1044986000</v>
      </c>
      <c r="N431">
        <v>0.32023684973427646</v>
      </c>
      <c r="O431">
        <v>7</v>
      </c>
      <c r="P431" t="b">
        <v>1</v>
      </c>
      <c r="Q431" t="s">
        <v>16042</v>
      </c>
      <c r="R431" t="str">
        <f>PROPER(sales_data[[#This Row],[Nombre del mes]])</f>
        <v>Julio</v>
      </c>
    </row>
    <row r="432" spans="1:18" x14ac:dyDescent="0.25">
      <c r="A432" t="s">
        <v>6456</v>
      </c>
      <c r="B432" t="s">
        <v>450</v>
      </c>
      <c r="C432" s="1">
        <v>45394</v>
      </c>
      <c r="D432" t="s">
        <v>41</v>
      </c>
      <c r="E432" t="s">
        <v>17</v>
      </c>
      <c r="F432" t="s">
        <v>29</v>
      </c>
      <c r="G432" s="6">
        <v>7</v>
      </c>
      <c r="H432" s="2">
        <v>34434</v>
      </c>
      <c r="I432">
        <v>0.18</v>
      </c>
      <c r="J432" s="2">
        <v>150611</v>
      </c>
      <c r="K432" t="s">
        <v>48</v>
      </c>
      <c r="L432" s="2">
        <v>1976511600</v>
      </c>
      <c r="M432" s="2">
        <v>470401600</v>
      </c>
      <c r="N432">
        <v>0.237995871109484</v>
      </c>
      <c r="O432">
        <v>4</v>
      </c>
      <c r="P432" t="b">
        <v>1</v>
      </c>
      <c r="Q432" t="s">
        <v>16045</v>
      </c>
      <c r="R432" t="str">
        <f>PROPER(sales_data[[#This Row],[Nombre del mes]])</f>
        <v>Abril</v>
      </c>
    </row>
    <row r="433" spans="1:18" x14ac:dyDescent="0.25">
      <c r="A433" t="s">
        <v>6457</v>
      </c>
      <c r="B433" t="s">
        <v>451</v>
      </c>
      <c r="C433" s="1">
        <v>45418</v>
      </c>
      <c r="D433" t="s">
        <v>21</v>
      </c>
      <c r="E433" t="s">
        <v>17</v>
      </c>
      <c r="F433" t="s">
        <v>23</v>
      </c>
      <c r="G433" s="6">
        <v>10</v>
      </c>
      <c r="H433" s="2">
        <v>9682</v>
      </c>
      <c r="I433">
        <v>7.0000000000000007E-2</v>
      </c>
      <c r="J433" s="2">
        <v>63212</v>
      </c>
      <c r="K433" t="s">
        <v>24</v>
      </c>
      <c r="L433" s="2">
        <v>900426000</v>
      </c>
      <c r="M433" s="2">
        <v>268306000</v>
      </c>
      <c r="N433">
        <v>0.29797673545632847</v>
      </c>
      <c r="O433">
        <v>5</v>
      </c>
      <c r="P433" t="b">
        <v>1</v>
      </c>
      <c r="Q433" t="s">
        <v>16044</v>
      </c>
      <c r="R433" t="str">
        <f>PROPER(sales_data[[#This Row],[Nombre del mes]])</f>
        <v>Mayo</v>
      </c>
    </row>
    <row r="434" spans="1:18" x14ac:dyDescent="0.25">
      <c r="A434" t="s">
        <v>6458</v>
      </c>
      <c r="B434" t="s">
        <v>452</v>
      </c>
      <c r="C434" s="1">
        <v>45436</v>
      </c>
      <c r="D434" t="s">
        <v>16</v>
      </c>
      <c r="E434" t="s">
        <v>32</v>
      </c>
      <c r="F434" t="s">
        <v>23</v>
      </c>
      <c r="G434" s="6">
        <v>7</v>
      </c>
      <c r="H434" s="2">
        <v>26610</v>
      </c>
      <c r="I434">
        <v>0.2</v>
      </c>
      <c r="J434" s="2">
        <v>100417</v>
      </c>
      <c r="K434" t="s">
        <v>48</v>
      </c>
      <c r="L434" s="2">
        <v>1490160000</v>
      </c>
      <c r="M434" s="2">
        <v>485990000</v>
      </c>
      <c r="N434">
        <v>0.32613276426692434</v>
      </c>
      <c r="O434">
        <v>5</v>
      </c>
      <c r="P434" t="b">
        <v>1</v>
      </c>
      <c r="Q434" t="s">
        <v>16044</v>
      </c>
      <c r="R434" t="str">
        <f>PROPER(sales_data[[#This Row],[Nombre del mes]])</f>
        <v>Mayo</v>
      </c>
    </row>
    <row r="435" spans="1:18" x14ac:dyDescent="0.25">
      <c r="A435" t="s">
        <v>6459</v>
      </c>
      <c r="B435" t="s">
        <v>453</v>
      </c>
      <c r="C435" s="1">
        <v>45562</v>
      </c>
      <c r="D435" t="s">
        <v>41</v>
      </c>
      <c r="E435" t="s">
        <v>17</v>
      </c>
      <c r="F435" t="s">
        <v>23</v>
      </c>
      <c r="G435" s="6">
        <v>10</v>
      </c>
      <c r="H435" s="2">
        <v>15591</v>
      </c>
      <c r="I435">
        <v>0.27</v>
      </c>
      <c r="J435" s="2">
        <v>67518</v>
      </c>
      <c r="K435" t="s">
        <v>30</v>
      </c>
      <c r="L435" s="2">
        <v>1138143000</v>
      </c>
      <c r="M435" s="2">
        <v>462963000</v>
      </c>
      <c r="N435">
        <v>0.40677050247640234</v>
      </c>
      <c r="O435">
        <v>9</v>
      </c>
      <c r="P435" t="b">
        <v>1</v>
      </c>
      <c r="Q435" t="s">
        <v>16050</v>
      </c>
      <c r="R435" t="str">
        <f>PROPER(sales_data[[#This Row],[Nombre del mes]])</f>
        <v>Septiembre</v>
      </c>
    </row>
    <row r="436" spans="1:18" x14ac:dyDescent="0.25">
      <c r="A436" t="s">
        <v>6460</v>
      </c>
      <c r="B436" t="s">
        <v>454</v>
      </c>
      <c r="C436" s="1">
        <v>45491</v>
      </c>
      <c r="D436" t="s">
        <v>41</v>
      </c>
      <c r="E436" t="s">
        <v>22</v>
      </c>
      <c r="F436" t="s">
        <v>18</v>
      </c>
      <c r="G436" s="6">
        <v>3</v>
      </c>
      <c r="H436" s="2">
        <v>30432</v>
      </c>
      <c r="I436">
        <v>0.19</v>
      </c>
      <c r="J436" s="2">
        <v>54930</v>
      </c>
      <c r="K436" t="s">
        <v>48</v>
      </c>
      <c r="L436" s="2">
        <v>739497600</v>
      </c>
      <c r="M436" s="2">
        <v>190197600</v>
      </c>
      <c r="N436">
        <v>0.2571984006438966</v>
      </c>
      <c r="O436">
        <v>7</v>
      </c>
      <c r="P436" t="b">
        <v>1</v>
      </c>
      <c r="Q436" t="s">
        <v>16042</v>
      </c>
      <c r="R436" t="str">
        <f>PROPER(sales_data[[#This Row],[Nombre del mes]])</f>
        <v>Julio</v>
      </c>
    </row>
    <row r="437" spans="1:18" x14ac:dyDescent="0.25">
      <c r="A437" t="s">
        <v>6461</v>
      </c>
      <c r="B437" t="s">
        <v>223</v>
      </c>
      <c r="C437" s="1">
        <v>45295</v>
      </c>
      <c r="D437" t="s">
        <v>26</v>
      </c>
      <c r="E437" t="s">
        <v>35</v>
      </c>
      <c r="F437" t="s">
        <v>23</v>
      </c>
      <c r="G437" s="6">
        <v>5</v>
      </c>
      <c r="H437" s="2">
        <v>8569</v>
      </c>
      <c r="I437">
        <v>0.12</v>
      </c>
      <c r="J437" s="2">
        <v>26879</v>
      </c>
      <c r="K437" t="s">
        <v>19</v>
      </c>
      <c r="L437" s="2">
        <v>377036000</v>
      </c>
      <c r="M437" s="2">
        <v>108246000</v>
      </c>
      <c r="N437">
        <v>0.28709725331268104</v>
      </c>
      <c r="O437">
        <v>1</v>
      </c>
      <c r="P437" t="b">
        <v>1</v>
      </c>
      <c r="Q437" t="s">
        <v>16047</v>
      </c>
      <c r="R437" t="str">
        <f>PROPER(sales_data[[#This Row],[Nombre del mes]])</f>
        <v>Enero</v>
      </c>
    </row>
    <row r="438" spans="1:18" x14ac:dyDescent="0.25">
      <c r="A438" t="s">
        <v>6462</v>
      </c>
      <c r="B438" t="s">
        <v>455</v>
      </c>
      <c r="C438" s="1">
        <v>45646</v>
      </c>
      <c r="D438" t="s">
        <v>16</v>
      </c>
      <c r="E438" t="s">
        <v>32</v>
      </c>
      <c r="F438" t="s">
        <v>23</v>
      </c>
      <c r="G438" s="6">
        <v>8</v>
      </c>
      <c r="H438" s="2">
        <v>42511</v>
      </c>
      <c r="I438">
        <v>0.27</v>
      </c>
      <c r="J438" s="2">
        <v>158928</v>
      </c>
      <c r="K438" t="s">
        <v>30</v>
      </c>
      <c r="L438" s="2">
        <v>2482642400</v>
      </c>
      <c r="M438" s="2">
        <v>893362400</v>
      </c>
      <c r="N438">
        <v>0.35984336689005231</v>
      </c>
      <c r="O438">
        <v>12</v>
      </c>
      <c r="P438" t="b">
        <v>1</v>
      </c>
      <c r="Q438" t="s">
        <v>16049</v>
      </c>
      <c r="R438" t="str">
        <f>PROPER(sales_data[[#This Row],[Nombre del mes]])</f>
        <v>Diciembre</v>
      </c>
    </row>
    <row r="439" spans="1:18" x14ac:dyDescent="0.25">
      <c r="A439" t="s">
        <v>6463</v>
      </c>
      <c r="B439" t="s">
        <v>456</v>
      </c>
      <c r="C439" s="1">
        <v>45339</v>
      </c>
      <c r="D439" t="s">
        <v>21</v>
      </c>
      <c r="E439" t="s">
        <v>32</v>
      </c>
      <c r="F439" t="s">
        <v>18</v>
      </c>
      <c r="G439" s="6">
        <v>5</v>
      </c>
      <c r="H439" s="2">
        <v>37234</v>
      </c>
      <c r="I439">
        <v>0.21</v>
      </c>
      <c r="J439" s="2">
        <v>77060</v>
      </c>
      <c r="K439" t="s">
        <v>19</v>
      </c>
      <c r="L439" s="2">
        <v>1470743000</v>
      </c>
      <c r="M439" s="2">
        <v>700143000</v>
      </c>
      <c r="N439">
        <v>0.47604714079890231</v>
      </c>
      <c r="O439">
        <v>2</v>
      </c>
      <c r="P439" t="b">
        <v>1</v>
      </c>
      <c r="Q439" t="s">
        <v>16048</v>
      </c>
      <c r="R439" t="str">
        <f>PROPER(sales_data[[#This Row],[Nombre del mes]])</f>
        <v>Febrero</v>
      </c>
    </row>
    <row r="440" spans="1:18" x14ac:dyDescent="0.25">
      <c r="A440" t="s">
        <v>6464</v>
      </c>
      <c r="B440" t="s">
        <v>457</v>
      </c>
      <c r="C440" s="1">
        <v>45415</v>
      </c>
      <c r="D440" t="s">
        <v>21</v>
      </c>
      <c r="E440" t="s">
        <v>22</v>
      </c>
      <c r="F440" t="s">
        <v>18</v>
      </c>
      <c r="G440" s="6">
        <v>3</v>
      </c>
      <c r="H440" s="2">
        <v>48817</v>
      </c>
      <c r="I440">
        <v>0.25</v>
      </c>
      <c r="J440" s="2">
        <v>57853</v>
      </c>
      <c r="K440" t="s">
        <v>19</v>
      </c>
      <c r="L440" s="2">
        <v>1098382500</v>
      </c>
      <c r="M440" s="2">
        <v>519852500</v>
      </c>
      <c r="N440">
        <v>0.47328913197360667</v>
      </c>
      <c r="O440">
        <v>5</v>
      </c>
      <c r="P440" t="b">
        <v>1</v>
      </c>
      <c r="Q440" t="s">
        <v>16044</v>
      </c>
      <c r="R440" t="str">
        <f>PROPER(sales_data[[#This Row],[Nombre del mes]])</f>
        <v>Mayo</v>
      </c>
    </row>
    <row r="441" spans="1:18" x14ac:dyDescent="0.25">
      <c r="A441" t="s">
        <v>6465</v>
      </c>
      <c r="B441" t="s">
        <v>458</v>
      </c>
      <c r="C441" s="1">
        <v>45597</v>
      </c>
      <c r="D441" t="s">
        <v>16</v>
      </c>
      <c r="E441" t="s">
        <v>22</v>
      </c>
      <c r="F441" t="s">
        <v>18</v>
      </c>
      <c r="G441" s="6">
        <v>7</v>
      </c>
      <c r="H441" s="2">
        <v>45071</v>
      </c>
      <c r="I441">
        <v>0.28999999999999998</v>
      </c>
      <c r="J441" s="2">
        <v>140126</v>
      </c>
      <c r="K441" t="s">
        <v>42</v>
      </c>
      <c r="L441" s="2">
        <v>2240028700</v>
      </c>
      <c r="M441" s="2">
        <v>838768700</v>
      </c>
      <c r="N441">
        <v>0.37444551491684014</v>
      </c>
      <c r="O441">
        <v>11</v>
      </c>
      <c r="P441" t="b">
        <v>1</v>
      </c>
      <c r="Q441" t="s">
        <v>16041</v>
      </c>
      <c r="R441" t="str">
        <f>PROPER(sales_data[[#This Row],[Nombre del mes]])</f>
        <v>Noviembre</v>
      </c>
    </row>
    <row r="442" spans="1:18" x14ac:dyDescent="0.25">
      <c r="A442" t="s">
        <v>6466</v>
      </c>
      <c r="B442" t="s">
        <v>459</v>
      </c>
      <c r="C442" s="1">
        <v>45551</v>
      </c>
      <c r="D442" t="s">
        <v>21</v>
      </c>
      <c r="E442" t="s">
        <v>17</v>
      </c>
      <c r="F442" t="s">
        <v>18</v>
      </c>
      <c r="G442" s="6">
        <v>6</v>
      </c>
      <c r="H442" s="2">
        <v>34974</v>
      </c>
      <c r="I442">
        <v>0.13</v>
      </c>
      <c r="J442" s="2">
        <v>132899</v>
      </c>
      <c r="K442" t="s">
        <v>48</v>
      </c>
      <c r="L442" s="2">
        <v>1825642800</v>
      </c>
      <c r="M442" s="2">
        <v>496652800</v>
      </c>
      <c r="N442">
        <v>0.27204270189108187</v>
      </c>
      <c r="O442">
        <v>9</v>
      </c>
      <c r="P442" t="b">
        <v>1</v>
      </c>
      <c r="Q442" t="s">
        <v>16050</v>
      </c>
      <c r="R442" t="str">
        <f>PROPER(sales_data[[#This Row],[Nombre del mes]])</f>
        <v>Septiembre</v>
      </c>
    </row>
    <row r="443" spans="1:18" x14ac:dyDescent="0.25">
      <c r="A443" t="s">
        <v>6467</v>
      </c>
      <c r="B443" t="s">
        <v>460</v>
      </c>
      <c r="C443" s="1">
        <v>45353</v>
      </c>
      <c r="D443" t="s">
        <v>26</v>
      </c>
      <c r="E443" t="s">
        <v>32</v>
      </c>
      <c r="F443" t="s">
        <v>29</v>
      </c>
      <c r="G443" s="6">
        <v>2</v>
      </c>
      <c r="H443" s="2">
        <v>32655</v>
      </c>
      <c r="I443">
        <v>0.09</v>
      </c>
      <c r="J443" s="2">
        <v>38010</v>
      </c>
      <c r="K443" t="s">
        <v>24</v>
      </c>
      <c r="L443" s="2">
        <v>594321000</v>
      </c>
      <c r="M443" s="2">
        <v>214221000</v>
      </c>
      <c r="N443">
        <v>0.36044662732765625</v>
      </c>
      <c r="O443">
        <v>3</v>
      </c>
      <c r="P443" t="b">
        <v>1</v>
      </c>
      <c r="Q443" t="s">
        <v>16046</v>
      </c>
      <c r="R443" t="str">
        <f>PROPER(sales_data[[#This Row],[Nombre del mes]])</f>
        <v>Marzo</v>
      </c>
    </row>
    <row r="444" spans="1:18" x14ac:dyDescent="0.25">
      <c r="A444" t="s">
        <v>6468</v>
      </c>
      <c r="B444" t="s">
        <v>461</v>
      </c>
      <c r="C444" s="1">
        <v>45458</v>
      </c>
      <c r="D444" t="s">
        <v>41</v>
      </c>
      <c r="E444" t="s">
        <v>17</v>
      </c>
      <c r="F444" t="s">
        <v>18</v>
      </c>
      <c r="G444" s="6">
        <v>5</v>
      </c>
      <c r="H444" s="2">
        <v>7797</v>
      </c>
      <c r="I444">
        <v>0.18</v>
      </c>
      <c r="J444" s="2">
        <v>24765</v>
      </c>
      <c r="K444" t="s">
        <v>19</v>
      </c>
      <c r="L444" s="2">
        <v>319677000</v>
      </c>
      <c r="M444" s="2">
        <v>72027000</v>
      </c>
      <c r="N444">
        <v>0.22531179909721374</v>
      </c>
      <c r="O444">
        <v>6</v>
      </c>
      <c r="P444" t="b">
        <v>1</v>
      </c>
      <c r="Q444" t="s">
        <v>16040</v>
      </c>
      <c r="R444" t="str">
        <f>PROPER(sales_data[[#This Row],[Nombre del mes]])</f>
        <v>Junio</v>
      </c>
    </row>
    <row r="445" spans="1:18" x14ac:dyDescent="0.25">
      <c r="A445" t="s">
        <v>6469</v>
      </c>
      <c r="B445" t="s">
        <v>462</v>
      </c>
      <c r="C445" s="1">
        <v>45364</v>
      </c>
      <c r="D445" t="s">
        <v>41</v>
      </c>
      <c r="E445" t="s">
        <v>22</v>
      </c>
      <c r="F445" t="s">
        <v>23</v>
      </c>
      <c r="G445" s="6">
        <v>4</v>
      </c>
      <c r="H445" s="2">
        <v>1322</v>
      </c>
      <c r="I445">
        <v>0.19</v>
      </c>
      <c r="J445" s="2">
        <v>2824</v>
      </c>
      <c r="K445" t="s">
        <v>48</v>
      </c>
      <c r="L445" s="2">
        <v>42832800</v>
      </c>
      <c r="M445" s="2">
        <v>14592800</v>
      </c>
      <c r="N445">
        <v>0.34069217982480715</v>
      </c>
      <c r="O445">
        <v>3</v>
      </c>
      <c r="P445" t="b">
        <v>1</v>
      </c>
      <c r="Q445" t="s">
        <v>16046</v>
      </c>
      <c r="R445" t="str">
        <f>PROPER(sales_data[[#This Row],[Nombre del mes]])</f>
        <v>Marzo</v>
      </c>
    </row>
    <row r="446" spans="1:18" x14ac:dyDescent="0.25">
      <c r="A446" t="s">
        <v>6470</v>
      </c>
      <c r="B446" t="s">
        <v>463</v>
      </c>
      <c r="C446" s="1">
        <v>45636</v>
      </c>
      <c r="D446" t="s">
        <v>41</v>
      </c>
      <c r="E446" t="s">
        <v>27</v>
      </c>
      <c r="F446" t="s">
        <v>18</v>
      </c>
      <c r="G446" s="6">
        <v>9</v>
      </c>
      <c r="H446" s="2">
        <v>16747</v>
      </c>
      <c r="I446">
        <v>0.08</v>
      </c>
      <c r="J446" s="2">
        <v>98458</v>
      </c>
      <c r="K446" t="s">
        <v>30</v>
      </c>
      <c r="L446" s="2">
        <v>1386651600</v>
      </c>
      <c r="M446" s="2">
        <v>402071600</v>
      </c>
      <c r="N446">
        <v>0.28995863128128219</v>
      </c>
      <c r="O446">
        <v>12</v>
      </c>
      <c r="P446" t="b">
        <v>1</v>
      </c>
      <c r="Q446" t="s">
        <v>16049</v>
      </c>
      <c r="R446" t="str">
        <f>PROPER(sales_data[[#This Row],[Nombre del mes]])</f>
        <v>Diciembre</v>
      </c>
    </row>
    <row r="447" spans="1:18" x14ac:dyDescent="0.25">
      <c r="A447" t="s">
        <v>6471</v>
      </c>
      <c r="B447" t="s">
        <v>464</v>
      </c>
      <c r="C447" s="1">
        <v>45313</v>
      </c>
      <c r="D447" t="s">
        <v>16</v>
      </c>
      <c r="E447" t="s">
        <v>27</v>
      </c>
      <c r="F447" t="s">
        <v>23</v>
      </c>
      <c r="G447" s="6">
        <v>7</v>
      </c>
      <c r="H447" s="2">
        <v>42054</v>
      </c>
      <c r="I447">
        <v>0.17</v>
      </c>
      <c r="J447" s="2">
        <v>151546</v>
      </c>
      <c r="K447" t="s">
        <v>42</v>
      </c>
      <c r="L447" s="2">
        <v>2443337400</v>
      </c>
      <c r="M447" s="2">
        <v>927877400</v>
      </c>
      <c r="N447">
        <v>0.37975819467258187</v>
      </c>
      <c r="O447">
        <v>1</v>
      </c>
      <c r="P447" t="b">
        <v>1</v>
      </c>
      <c r="Q447" t="s">
        <v>16047</v>
      </c>
      <c r="R447" t="str">
        <f>PROPER(sales_data[[#This Row],[Nombre del mes]])</f>
        <v>Enero</v>
      </c>
    </row>
    <row r="448" spans="1:18" x14ac:dyDescent="0.25">
      <c r="A448" t="s">
        <v>6472</v>
      </c>
      <c r="B448" t="s">
        <v>465</v>
      </c>
      <c r="C448" s="1">
        <v>45441</v>
      </c>
      <c r="D448" t="s">
        <v>26</v>
      </c>
      <c r="E448" t="s">
        <v>32</v>
      </c>
      <c r="F448" t="s">
        <v>23</v>
      </c>
      <c r="G448" s="6">
        <v>3</v>
      </c>
      <c r="H448" s="2">
        <v>42134</v>
      </c>
      <c r="I448">
        <v>0.13</v>
      </c>
      <c r="J448" s="2">
        <v>70551</v>
      </c>
      <c r="K448" t="s">
        <v>48</v>
      </c>
      <c r="L448" s="2">
        <v>1099697400</v>
      </c>
      <c r="M448" s="2">
        <v>394187400</v>
      </c>
      <c r="N448">
        <v>0.35845078837141925</v>
      </c>
      <c r="O448">
        <v>5</v>
      </c>
      <c r="P448" t="b">
        <v>1</v>
      </c>
      <c r="Q448" t="s">
        <v>16044</v>
      </c>
      <c r="R448" t="str">
        <f>PROPER(sales_data[[#This Row],[Nombre del mes]])</f>
        <v>Mayo</v>
      </c>
    </row>
    <row r="449" spans="1:18" x14ac:dyDescent="0.25">
      <c r="A449" t="s">
        <v>6473</v>
      </c>
      <c r="B449" t="s">
        <v>466</v>
      </c>
      <c r="C449" s="1">
        <v>45324</v>
      </c>
      <c r="D449" t="s">
        <v>26</v>
      </c>
      <c r="E449" t="s">
        <v>32</v>
      </c>
      <c r="F449" t="s">
        <v>29</v>
      </c>
      <c r="G449" s="6">
        <v>2</v>
      </c>
      <c r="H449" s="2">
        <v>46159</v>
      </c>
      <c r="I449">
        <v>0.28000000000000003</v>
      </c>
      <c r="J449" s="2">
        <v>46851</v>
      </c>
      <c r="K449" t="s">
        <v>30</v>
      </c>
      <c r="L449" s="2">
        <v>664689600</v>
      </c>
      <c r="M449" s="2">
        <v>196179600</v>
      </c>
      <c r="N449">
        <v>0.29514468106616981</v>
      </c>
      <c r="O449">
        <v>2</v>
      </c>
      <c r="P449" t="b">
        <v>1</v>
      </c>
      <c r="Q449" t="s">
        <v>16048</v>
      </c>
      <c r="R449" t="str">
        <f>PROPER(sales_data[[#This Row],[Nombre del mes]])</f>
        <v>Febrero</v>
      </c>
    </row>
    <row r="450" spans="1:18" x14ac:dyDescent="0.25">
      <c r="A450" t="s">
        <v>6474</v>
      </c>
      <c r="B450" t="s">
        <v>467</v>
      </c>
      <c r="C450" s="1">
        <v>45473</v>
      </c>
      <c r="D450" t="s">
        <v>16</v>
      </c>
      <c r="E450" t="s">
        <v>32</v>
      </c>
      <c r="F450" t="s">
        <v>29</v>
      </c>
      <c r="G450" s="6">
        <v>8</v>
      </c>
      <c r="H450" s="2">
        <v>35432</v>
      </c>
      <c r="I450">
        <v>0.28000000000000003</v>
      </c>
      <c r="J450" s="2">
        <v>160039</v>
      </c>
      <c r="K450" t="s">
        <v>24</v>
      </c>
      <c r="L450" s="2">
        <v>2040883200</v>
      </c>
      <c r="M450" s="2">
        <v>440493200</v>
      </c>
      <c r="N450">
        <v>0.21583459553197359</v>
      </c>
      <c r="O450">
        <v>6</v>
      </c>
      <c r="P450" t="b">
        <v>1</v>
      </c>
      <c r="Q450" t="s">
        <v>16040</v>
      </c>
      <c r="R450" t="str">
        <f>PROPER(sales_data[[#This Row],[Nombre del mes]])</f>
        <v>Junio</v>
      </c>
    </row>
    <row r="451" spans="1:18" x14ac:dyDescent="0.25">
      <c r="A451" t="s">
        <v>6475</v>
      </c>
      <c r="B451" t="s">
        <v>468</v>
      </c>
      <c r="C451" s="1">
        <v>45395</v>
      </c>
      <c r="D451" t="s">
        <v>21</v>
      </c>
      <c r="E451" t="s">
        <v>22</v>
      </c>
      <c r="F451" t="s">
        <v>18</v>
      </c>
      <c r="G451" s="6">
        <v>7</v>
      </c>
      <c r="H451" s="2">
        <v>34454</v>
      </c>
      <c r="I451">
        <v>0.04</v>
      </c>
      <c r="J451" s="2">
        <v>126798</v>
      </c>
      <c r="K451" t="s">
        <v>48</v>
      </c>
      <c r="L451" s="2">
        <v>2315308800</v>
      </c>
      <c r="M451" s="2">
        <v>1047328800</v>
      </c>
      <c r="N451">
        <v>0.4523495094909154</v>
      </c>
      <c r="O451">
        <v>4</v>
      </c>
      <c r="P451" t="b">
        <v>1</v>
      </c>
      <c r="Q451" t="s">
        <v>16045</v>
      </c>
      <c r="R451" t="str">
        <f>PROPER(sales_data[[#This Row],[Nombre del mes]])</f>
        <v>Abril</v>
      </c>
    </row>
    <row r="452" spans="1:18" x14ac:dyDescent="0.25">
      <c r="A452" t="s">
        <v>6476</v>
      </c>
      <c r="B452" t="s">
        <v>469</v>
      </c>
      <c r="C452" s="1">
        <v>45408</v>
      </c>
      <c r="D452" t="s">
        <v>26</v>
      </c>
      <c r="E452" t="s">
        <v>22</v>
      </c>
      <c r="F452" t="s">
        <v>29</v>
      </c>
      <c r="G452" s="6">
        <v>6</v>
      </c>
      <c r="H452" s="2">
        <v>15857</v>
      </c>
      <c r="I452">
        <v>0.08</v>
      </c>
      <c r="J452" s="2">
        <v>67863</v>
      </c>
      <c r="K452" t="s">
        <v>48</v>
      </c>
      <c r="L452" s="2">
        <v>875306400</v>
      </c>
      <c r="M452" s="2">
        <v>196676400</v>
      </c>
      <c r="N452">
        <v>0.22469434703093683</v>
      </c>
      <c r="O452">
        <v>4</v>
      </c>
      <c r="P452" t="b">
        <v>1</v>
      </c>
      <c r="Q452" t="s">
        <v>16045</v>
      </c>
      <c r="R452" t="str">
        <f>PROPER(sales_data[[#This Row],[Nombre del mes]])</f>
        <v>Abril</v>
      </c>
    </row>
    <row r="453" spans="1:18" x14ac:dyDescent="0.25">
      <c r="A453" t="s">
        <v>6477</v>
      </c>
      <c r="B453" t="s">
        <v>470</v>
      </c>
      <c r="C453" s="1">
        <v>45556</v>
      </c>
      <c r="D453" t="s">
        <v>21</v>
      </c>
      <c r="E453" t="s">
        <v>32</v>
      </c>
      <c r="F453" t="s">
        <v>18</v>
      </c>
      <c r="G453" s="6">
        <v>1</v>
      </c>
      <c r="H453" s="2">
        <v>2186</v>
      </c>
      <c r="I453">
        <v>0.23</v>
      </c>
      <c r="J453" s="2">
        <v>1024</v>
      </c>
      <c r="K453" t="s">
        <v>30</v>
      </c>
      <c r="L453" s="2">
        <v>16832200</v>
      </c>
      <c r="M453" s="2">
        <v>6592200</v>
      </c>
      <c r="N453">
        <v>0.39164220957450602</v>
      </c>
      <c r="O453">
        <v>9</v>
      </c>
      <c r="P453" t="b">
        <v>1</v>
      </c>
      <c r="Q453" t="s">
        <v>16050</v>
      </c>
      <c r="R453" t="str">
        <f>PROPER(sales_data[[#This Row],[Nombre del mes]])</f>
        <v>Septiembre</v>
      </c>
    </row>
    <row r="454" spans="1:18" x14ac:dyDescent="0.25">
      <c r="A454" t="s">
        <v>6478</v>
      </c>
      <c r="B454" t="s">
        <v>471</v>
      </c>
      <c r="C454" s="1">
        <v>45380</v>
      </c>
      <c r="D454" t="s">
        <v>16</v>
      </c>
      <c r="E454" t="s">
        <v>27</v>
      </c>
      <c r="F454" t="s">
        <v>29</v>
      </c>
      <c r="G454" s="6">
        <v>1</v>
      </c>
      <c r="H454" s="2">
        <v>42921</v>
      </c>
      <c r="I454">
        <v>0.01</v>
      </c>
      <c r="J454" s="2">
        <v>28976</v>
      </c>
      <c r="K454" t="s">
        <v>48</v>
      </c>
      <c r="L454" s="2">
        <v>424917900</v>
      </c>
      <c r="M454" s="2">
        <v>135157900</v>
      </c>
      <c r="N454">
        <v>0.31808003381359079</v>
      </c>
      <c r="O454">
        <v>3</v>
      </c>
      <c r="P454" t="b">
        <v>1</v>
      </c>
      <c r="Q454" t="s">
        <v>16046</v>
      </c>
      <c r="R454" t="str">
        <f>PROPER(sales_data[[#This Row],[Nombre del mes]])</f>
        <v>Marzo</v>
      </c>
    </row>
    <row r="455" spans="1:18" x14ac:dyDescent="0.25">
      <c r="A455" t="s">
        <v>6479</v>
      </c>
      <c r="B455" t="s">
        <v>472</v>
      </c>
      <c r="C455" s="1">
        <v>45431</v>
      </c>
      <c r="D455" t="s">
        <v>21</v>
      </c>
      <c r="E455" t="s">
        <v>17</v>
      </c>
      <c r="F455" t="s">
        <v>29</v>
      </c>
      <c r="G455" s="6">
        <v>9</v>
      </c>
      <c r="H455" s="2">
        <v>29411</v>
      </c>
      <c r="I455">
        <v>0.25</v>
      </c>
      <c r="J455" s="2">
        <v>147637</v>
      </c>
      <c r="K455" t="s">
        <v>24</v>
      </c>
      <c r="L455" s="2">
        <v>1985242500</v>
      </c>
      <c r="M455" s="2">
        <v>508872500</v>
      </c>
      <c r="N455">
        <v>0.25632762748127746</v>
      </c>
      <c r="O455">
        <v>5</v>
      </c>
      <c r="P455" t="b">
        <v>1</v>
      </c>
      <c r="Q455" t="s">
        <v>16044</v>
      </c>
      <c r="R455" t="str">
        <f>PROPER(sales_data[[#This Row],[Nombre del mes]])</f>
        <v>Mayo</v>
      </c>
    </row>
    <row r="456" spans="1:18" x14ac:dyDescent="0.25">
      <c r="A456" t="s">
        <v>6480</v>
      </c>
      <c r="B456" t="s">
        <v>473</v>
      </c>
      <c r="C456" s="1">
        <v>45402</v>
      </c>
      <c r="D456" t="s">
        <v>26</v>
      </c>
      <c r="E456" t="s">
        <v>35</v>
      </c>
      <c r="F456" t="s">
        <v>23</v>
      </c>
      <c r="G456" s="6">
        <v>6</v>
      </c>
      <c r="H456" s="2">
        <v>3030</v>
      </c>
      <c r="I456">
        <v>0.27</v>
      </c>
      <c r="J456" s="2">
        <v>8199</v>
      </c>
      <c r="K456" t="s">
        <v>24</v>
      </c>
      <c r="L456" s="2">
        <v>132714000</v>
      </c>
      <c r="M456" s="2">
        <v>50724000</v>
      </c>
      <c r="N456">
        <v>0.38220534382205346</v>
      </c>
      <c r="O456">
        <v>4</v>
      </c>
      <c r="P456" t="b">
        <v>1</v>
      </c>
      <c r="Q456" t="s">
        <v>16045</v>
      </c>
      <c r="R456" t="str">
        <f>PROPER(sales_data[[#This Row],[Nombre del mes]])</f>
        <v>Abril</v>
      </c>
    </row>
    <row r="457" spans="1:18" x14ac:dyDescent="0.25">
      <c r="A457" t="s">
        <v>6481</v>
      </c>
      <c r="B457" t="s">
        <v>474</v>
      </c>
      <c r="C457" s="1">
        <v>45423</v>
      </c>
      <c r="D457" t="s">
        <v>21</v>
      </c>
      <c r="E457" t="s">
        <v>32</v>
      </c>
      <c r="F457" t="s">
        <v>29</v>
      </c>
      <c r="G457" s="6">
        <v>5</v>
      </c>
      <c r="H457" s="2">
        <v>25649</v>
      </c>
      <c r="I457">
        <v>0.28000000000000003</v>
      </c>
      <c r="J457" s="2">
        <v>54305</v>
      </c>
      <c r="K457" t="s">
        <v>24</v>
      </c>
      <c r="L457" s="2">
        <v>923364000</v>
      </c>
      <c r="M457" s="2">
        <v>380314000</v>
      </c>
      <c r="N457">
        <v>0.41187873904549016</v>
      </c>
      <c r="O457">
        <v>5</v>
      </c>
      <c r="P457" t="b">
        <v>1</v>
      </c>
      <c r="Q457" t="s">
        <v>16044</v>
      </c>
      <c r="R457" t="str">
        <f>PROPER(sales_data[[#This Row],[Nombre del mes]])</f>
        <v>Mayo</v>
      </c>
    </row>
    <row r="458" spans="1:18" x14ac:dyDescent="0.25">
      <c r="A458" t="s">
        <v>6482</v>
      </c>
      <c r="B458" t="s">
        <v>475</v>
      </c>
      <c r="C458" s="1">
        <v>45366</v>
      </c>
      <c r="D458" t="s">
        <v>41</v>
      </c>
      <c r="E458" t="s">
        <v>17</v>
      </c>
      <c r="F458" t="s">
        <v>29</v>
      </c>
      <c r="G458" s="6">
        <v>9</v>
      </c>
      <c r="H458" s="2">
        <v>14570</v>
      </c>
      <c r="I458">
        <v>0.06</v>
      </c>
      <c r="J458" s="2">
        <v>86500</v>
      </c>
      <c r="K458" t="s">
        <v>19</v>
      </c>
      <c r="L458" s="2">
        <v>1232622000</v>
      </c>
      <c r="M458" s="2">
        <v>367622000</v>
      </c>
      <c r="N458">
        <v>0.29824390607988499</v>
      </c>
      <c r="O458">
        <v>3</v>
      </c>
      <c r="P458" t="b">
        <v>1</v>
      </c>
      <c r="Q458" t="s">
        <v>16046</v>
      </c>
      <c r="R458" t="str">
        <f>PROPER(sales_data[[#This Row],[Nombre del mes]])</f>
        <v>Marzo</v>
      </c>
    </row>
    <row r="459" spans="1:18" x14ac:dyDescent="0.25">
      <c r="A459" t="s">
        <v>6483</v>
      </c>
      <c r="B459" t="s">
        <v>476</v>
      </c>
      <c r="C459" s="1">
        <v>45404</v>
      </c>
      <c r="D459" t="s">
        <v>21</v>
      </c>
      <c r="E459" t="s">
        <v>32</v>
      </c>
      <c r="F459" t="s">
        <v>23</v>
      </c>
      <c r="G459" s="6">
        <v>1</v>
      </c>
      <c r="H459" s="2">
        <v>23496</v>
      </c>
      <c r="I459">
        <v>0.06</v>
      </c>
      <c r="J459" s="2">
        <v>13053</v>
      </c>
      <c r="K459" t="s">
        <v>30</v>
      </c>
      <c r="L459" s="2">
        <v>220862400</v>
      </c>
      <c r="M459" s="2">
        <v>90332400</v>
      </c>
      <c r="N459">
        <v>0.40899854388977031</v>
      </c>
      <c r="O459">
        <v>4</v>
      </c>
      <c r="P459" t="b">
        <v>1</v>
      </c>
      <c r="Q459" t="s">
        <v>16045</v>
      </c>
      <c r="R459" t="str">
        <f>PROPER(sales_data[[#This Row],[Nombre del mes]])</f>
        <v>Abril</v>
      </c>
    </row>
    <row r="460" spans="1:18" x14ac:dyDescent="0.25">
      <c r="A460" t="s">
        <v>6484</v>
      </c>
      <c r="B460" t="s">
        <v>477</v>
      </c>
      <c r="C460" s="1">
        <v>45390</v>
      </c>
      <c r="D460" t="s">
        <v>41</v>
      </c>
      <c r="E460" t="s">
        <v>35</v>
      </c>
      <c r="F460" t="s">
        <v>29</v>
      </c>
      <c r="G460" s="6">
        <v>6</v>
      </c>
      <c r="H460" s="2">
        <v>2293</v>
      </c>
      <c r="I460">
        <v>0.13</v>
      </c>
      <c r="J460" s="2">
        <v>9255</v>
      </c>
      <c r="K460" t="s">
        <v>19</v>
      </c>
      <c r="L460" s="2">
        <v>119694600</v>
      </c>
      <c r="M460" s="2">
        <v>27144600</v>
      </c>
      <c r="N460">
        <v>0.22678216059872375</v>
      </c>
      <c r="O460">
        <v>4</v>
      </c>
      <c r="P460" t="b">
        <v>1</v>
      </c>
      <c r="Q460" t="s">
        <v>16045</v>
      </c>
      <c r="R460" t="str">
        <f>PROPER(sales_data[[#This Row],[Nombre del mes]])</f>
        <v>Abril</v>
      </c>
    </row>
    <row r="461" spans="1:18" x14ac:dyDescent="0.25">
      <c r="A461" t="s">
        <v>6485</v>
      </c>
      <c r="B461" t="s">
        <v>478</v>
      </c>
      <c r="C461" s="1">
        <v>45397</v>
      </c>
      <c r="D461" t="s">
        <v>26</v>
      </c>
      <c r="E461" t="s">
        <v>22</v>
      </c>
      <c r="F461" t="s">
        <v>23</v>
      </c>
      <c r="G461" s="6">
        <v>7</v>
      </c>
      <c r="H461" s="2">
        <v>47120</v>
      </c>
      <c r="I461">
        <v>0.03</v>
      </c>
      <c r="J461" s="2">
        <v>199977</v>
      </c>
      <c r="K461" t="s">
        <v>30</v>
      </c>
      <c r="L461" s="2">
        <v>3199448000</v>
      </c>
      <c r="M461" s="2">
        <v>1199678000</v>
      </c>
      <c r="N461">
        <v>0.37496405629971169</v>
      </c>
      <c r="O461">
        <v>4</v>
      </c>
      <c r="P461" t="b">
        <v>1</v>
      </c>
      <c r="Q461" t="s">
        <v>16045</v>
      </c>
      <c r="R461" t="str">
        <f>PROPER(sales_data[[#This Row],[Nombre del mes]])</f>
        <v>Abril</v>
      </c>
    </row>
    <row r="462" spans="1:18" x14ac:dyDescent="0.25">
      <c r="A462" t="s">
        <v>6486</v>
      </c>
      <c r="B462" t="s">
        <v>479</v>
      </c>
      <c r="C462" s="1">
        <v>45451</v>
      </c>
      <c r="D462" t="s">
        <v>16</v>
      </c>
      <c r="E462" t="s">
        <v>22</v>
      </c>
      <c r="F462" t="s">
        <v>29</v>
      </c>
      <c r="G462" s="6">
        <v>8</v>
      </c>
      <c r="H462" s="2">
        <v>22672</v>
      </c>
      <c r="I462">
        <v>0.13</v>
      </c>
      <c r="J462" s="2">
        <v>119032</v>
      </c>
      <c r="K462" t="s">
        <v>19</v>
      </c>
      <c r="L462" s="2">
        <v>1577971200</v>
      </c>
      <c r="M462" s="2">
        <v>387651200</v>
      </c>
      <c r="N462">
        <v>0.24566430616731155</v>
      </c>
      <c r="O462">
        <v>6</v>
      </c>
      <c r="P462" t="b">
        <v>1</v>
      </c>
      <c r="Q462" t="s">
        <v>16040</v>
      </c>
      <c r="R462" t="str">
        <f>PROPER(sales_data[[#This Row],[Nombre del mes]])</f>
        <v>Junio</v>
      </c>
    </row>
    <row r="463" spans="1:18" x14ac:dyDescent="0.25">
      <c r="A463" t="s">
        <v>6487</v>
      </c>
      <c r="B463" t="s">
        <v>480</v>
      </c>
      <c r="C463" s="1">
        <v>45386</v>
      </c>
      <c r="D463" t="s">
        <v>16</v>
      </c>
      <c r="E463" t="s">
        <v>27</v>
      </c>
      <c r="F463" t="s">
        <v>23</v>
      </c>
      <c r="G463" s="6">
        <v>9</v>
      </c>
      <c r="H463" s="2">
        <v>43734</v>
      </c>
      <c r="I463">
        <v>0.15</v>
      </c>
      <c r="J463" s="2">
        <v>207451</v>
      </c>
      <c r="K463" t="s">
        <v>48</v>
      </c>
      <c r="L463" s="2">
        <v>3345651000</v>
      </c>
      <c r="M463" s="2">
        <v>1271141000</v>
      </c>
      <c r="N463">
        <v>0.37993831394846622</v>
      </c>
      <c r="O463">
        <v>4</v>
      </c>
      <c r="P463" t="b">
        <v>1</v>
      </c>
      <c r="Q463" t="s">
        <v>16045</v>
      </c>
      <c r="R463" t="str">
        <f>PROPER(sales_data[[#This Row],[Nombre del mes]])</f>
        <v>Abril</v>
      </c>
    </row>
    <row r="464" spans="1:18" x14ac:dyDescent="0.25">
      <c r="A464" t="s">
        <v>6488</v>
      </c>
      <c r="B464" t="s">
        <v>481</v>
      </c>
      <c r="C464" s="1">
        <v>45382</v>
      </c>
      <c r="D464" t="s">
        <v>41</v>
      </c>
      <c r="E464" t="s">
        <v>32</v>
      </c>
      <c r="F464" t="s">
        <v>18</v>
      </c>
      <c r="G464" s="6">
        <v>9</v>
      </c>
      <c r="H464" s="2">
        <v>20339</v>
      </c>
      <c r="I464">
        <v>0.25</v>
      </c>
      <c r="J464" s="2">
        <v>94476</v>
      </c>
      <c r="K464" t="s">
        <v>42</v>
      </c>
      <c r="L464" s="2">
        <v>1372882500</v>
      </c>
      <c r="M464" s="2">
        <v>428122500</v>
      </c>
      <c r="N464">
        <v>0.31184205494643569</v>
      </c>
      <c r="O464">
        <v>3</v>
      </c>
      <c r="P464" t="b">
        <v>1</v>
      </c>
      <c r="Q464" t="s">
        <v>16046</v>
      </c>
      <c r="R464" t="str">
        <f>PROPER(sales_data[[#This Row],[Nombre del mes]])</f>
        <v>Marzo</v>
      </c>
    </row>
    <row r="465" spans="1:18" x14ac:dyDescent="0.25">
      <c r="A465" t="s">
        <v>6489</v>
      </c>
      <c r="B465" t="s">
        <v>482</v>
      </c>
      <c r="C465" s="1">
        <v>45439</v>
      </c>
      <c r="D465" t="s">
        <v>26</v>
      </c>
      <c r="E465" t="s">
        <v>22</v>
      </c>
      <c r="F465" t="s">
        <v>29</v>
      </c>
      <c r="G465" s="6">
        <v>9</v>
      </c>
      <c r="H465" s="2">
        <v>23166</v>
      </c>
      <c r="I465">
        <v>0.23</v>
      </c>
      <c r="J465" s="2">
        <v>84359</v>
      </c>
      <c r="K465" t="s">
        <v>19</v>
      </c>
      <c r="L465" s="2">
        <v>1605403800</v>
      </c>
      <c r="M465" s="2">
        <v>761813800</v>
      </c>
      <c r="N465">
        <v>0.4745309560124375</v>
      </c>
      <c r="O465">
        <v>5</v>
      </c>
      <c r="P465" t="b">
        <v>1</v>
      </c>
      <c r="Q465" t="s">
        <v>16044</v>
      </c>
      <c r="R465" t="str">
        <f>PROPER(sales_data[[#This Row],[Nombre del mes]])</f>
        <v>Mayo</v>
      </c>
    </row>
    <row r="466" spans="1:18" x14ac:dyDescent="0.25">
      <c r="A466" t="s">
        <v>6490</v>
      </c>
      <c r="B466" t="s">
        <v>483</v>
      </c>
      <c r="C466" s="1">
        <v>45438</v>
      </c>
      <c r="D466" t="s">
        <v>26</v>
      </c>
      <c r="E466" t="s">
        <v>35</v>
      </c>
      <c r="F466" t="s">
        <v>23</v>
      </c>
      <c r="G466" s="6">
        <v>2</v>
      </c>
      <c r="H466" s="2">
        <v>45907</v>
      </c>
      <c r="I466">
        <v>0.28000000000000003</v>
      </c>
      <c r="J466" s="2">
        <v>44602</v>
      </c>
      <c r="K466" t="s">
        <v>48</v>
      </c>
      <c r="L466" s="2">
        <v>661060800</v>
      </c>
      <c r="M466" s="2">
        <v>215040800</v>
      </c>
      <c r="N466">
        <v>0.32529655366041976</v>
      </c>
      <c r="O466">
        <v>5</v>
      </c>
      <c r="P466" t="b">
        <v>1</v>
      </c>
      <c r="Q466" t="s">
        <v>16044</v>
      </c>
      <c r="R466" t="str">
        <f>PROPER(sales_data[[#This Row],[Nombre del mes]])</f>
        <v>Mayo</v>
      </c>
    </row>
    <row r="467" spans="1:18" x14ac:dyDescent="0.25">
      <c r="A467" t="s">
        <v>6491</v>
      </c>
      <c r="B467" t="s">
        <v>484</v>
      </c>
      <c r="C467" s="1">
        <v>45431</v>
      </c>
      <c r="D467" t="s">
        <v>16</v>
      </c>
      <c r="E467" t="s">
        <v>17</v>
      </c>
      <c r="F467" t="s">
        <v>18</v>
      </c>
      <c r="G467" s="6">
        <v>9</v>
      </c>
      <c r="H467" s="2">
        <v>17871</v>
      </c>
      <c r="I467">
        <v>0.15</v>
      </c>
      <c r="J467" s="2">
        <v>82408</v>
      </c>
      <c r="K467" t="s">
        <v>42</v>
      </c>
      <c r="L467" s="2">
        <v>1367131500</v>
      </c>
      <c r="M467" s="2">
        <v>543051500</v>
      </c>
      <c r="N467">
        <v>0.3972196529741287</v>
      </c>
      <c r="O467">
        <v>5</v>
      </c>
      <c r="P467" t="b">
        <v>1</v>
      </c>
      <c r="Q467" t="s">
        <v>16044</v>
      </c>
      <c r="R467" t="str">
        <f>PROPER(sales_data[[#This Row],[Nombre del mes]])</f>
        <v>Mayo</v>
      </c>
    </row>
    <row r="468" spans="1:18" x14ac:dyDescent="0.25">
      <c r="A468" t="s">
        <v>6492</v>
      </c>
      <c r="B468" t="s">
        <v>485</v>
      </c>
      <c r="C468" s="1">
        <v>45640</v>
      </c>
      <c r="D468" t="s">
        <v>41</v>
      </c>
      <c r="E468" t="s">
        <v>17</v>
      </c>
      <c r="F468" t="s">
        <v>29</v>
      </c>
      <c r="G468" s="6">
        <v>10</v>
      </c>
      <c r="H468" s="2">
        <v>10862</v>
      </c>
      <c r="I468">
        <v>0.05</v>
      </c>
      <c r="J468" s="2">
        <v>79068</v>
      </c>
      <c r="K468" t="s">
        <v>24</v>
      </c>
      <c r="L468" s="2">
        <v>1031890000</v>
      </c>
      <c r="M468" s="2">
        <v>241210000</v>
      </c>
      <c r="N468">
        <v>0.23375553595829013</v>
      </c>
      <c r="O468">
        <v>12</v>
      </c>
      <c r="P468" t="b">
        <v>1</v>
      </c>
      <c r="Q468" t="s">
        <v>16049</v>
      </c>
      <c r="R468" t="str">
        <f>PROPER(sales_data[[#This Row],[Nombre del mes]])</f>
        <v>Diciembre</v>
      </c>
    </row>
    <row r="469" spans="1:18" x14ac:dyDescent="0.25">
      <c r="A469" t="s">
        <v>6493</v>
      </c>
      <c r="B469" t="s">
        <v>486</v>
      </c>
      <c r="C469" s="1">
        <v>45520</v>
      </c>
      <c r="D469" t="s">
        <v>41</v>
      </c>
      <c r="E469" t="s">
        <v>17</v>
      </c>
      <c r="F469" t="s">
        <v>23</v>
      </c>
      <c r="G469" s="6">
        <v>2</v>
      </c>
      <c r="H469" s="2">
        <v>34815</v>
      </c>
      <c r="I469">
        <v>0.19</v>
      </c>
      <c r="J469" s="2">
        <v>44760</v>
      </c>
      <c r="K469" t="s">
        <v>48</v>
      </c>
      <c r="L469" s="2">
        <v>564003000</v>
      </c>
      <c r="M469" s="2">
        <v>116403000</v>
      </c>
      <c r="N469">
        <v>0.20638720006808475</v>
      </c>
      <c r="O469">
        <v>8</v>
      </c>
      <c r="P469" t="b">
        <v>1</v>
      </c>
      <c r="Q469" t="s">
        <v>16039</v>
      </c>
      <c r="R469" t="str">
        <f>PROPER(sales_data[[#This Row],[Nombre del mes]])</f>
        <v>Agosto</v>
      </c>
    </row>
    <row r="470" spans="1:18" x14ac:dyDescent="0.25">
      <c r="A470" t="s">
        <v>6494</v>
      </c>
      <c r="B470" t="s">
        <v>487</v>
      </c>
      <c r="C470" s="1">
        <v>45356</v>
      </c>
      <c r="D470" t="s">
        <v>41</v>
      </c>
      <c r="E470" t="s">
        <v>17</v>
      </c>
      <c r="F470" t="s">
        <v>29</v>
      </c>
      <c r="G470" s="6">
        <v>3</v>
      </c>
      <c r="H470" s="2">
        <v>49610</v>
      </c>
      <c r="I470">
        <v>0.28999999999999998</v>
      </c>
      <c r="J470" s="2">
        <v>75911</v>
      </c>
      <c r="K470" t="s">
        <v>19</v>
      </c>
      <c r="L470" s="2">
        <v>1056693000</v>
      </c>
      <c r="M470" s="2">
        <v>297583000</v>
      </c>
      <c r="N470">
        <v>0.28161727199858427</v>
      </c>
      <c r="O470">
        <v>3</v>
      </c>
      <c r="P470" t="b">
        <v>1</v>
      </c>
      <c r="Q470" t="s">
        <v>16046</v>
      </c>
      <c r="R470" t="str">
        <f>PROPER(sales_data[[#This Row],[Nombre del mes]])</f>
        <v>Marzo</v>
      </c>
    </row>
    <row r="471" spans="1:18" x14ac:dyDescent="0.25">
      <c r="A471" t="s">
        <v>6495</v>
      </c>
      <c r="B471" t="s">
        <v>488</v>
      </c>
      <c r="C471" s="1">
        <v>45501</v>
      </c>
      <c r="D471" t="s">
        <v>16</v>
      </c>
      <c r="E471" t="s">
        <v>22</v>
      </c>
      <c r="F471" t="s">
        <v>18</v>
      </c>
      <c r="G471" s="6">
        <v>1</v>
      </c>
      <c r="H471" s="2">
        <v>3376</v>
      </c>
      <c r="I471">
        <v>0.03</v>
      </c>
      <c r="J471" s="2">
        <v>2004</v>
      </c>
      <c r="K471" t="s">
        <v>30</v>
      </c>
      <c r="L471" s="2">
        <v>32747200</v>
      </c>
      <c r="M471" s="2">
        <v>12707200</v>
      </c>
      <c r="N471">
        <v>0.388039282747838</v>
      </c>
      <c r="O471">
        <v>7</v>
      </c>
      <c r="P471" t="b">
        <v>1</v>
      </c>
      <c r="Q471" t="s">
        <v>16042</v>
      </c>
      <c r="R471" t="str">
        <f>PROPER(sales_data[[#This Row],[Nombre del mes]])</f>
        <v>Julio</v>
      </c>
    </row>
    <row r="472" spans="1:18" x14ac:dyDescent="0.25">
      <c r="A472" t="s">
        <v>6496</v>
      </c>
      <c r="B472" t="s">
        <v>489</v>
      </c>
      <c r="C472" s="1">
        <v>45600</v>
      </c>
      <c r="D472" t="s">
        <v>16</v>
      </c>
      <c r="E472" t="s">
        <v>27</v>
      </c>
      <c r="F472" t="s">
        <v>23</v>
      </c>
      <c r="G472" s="6">
        <v>5</v>
      </c>
      <c r="H472" s="2">
        <v>2022</v>
      </c>
      <c r="I472">
        <v>0.16</v>
      </c>
      <c r="J472" s="2">
        <v>4609</v>
      </c>
      <c r="K472" t="s">
        <v>19</v>
      </c>
      <c r="L472" s="2">
        <v>84924000</v>
      </c>
      <c r="M472" s="2">
        <v>38834000</v>
      </c>
      <c r="N472">
        <v>0.45727944986105223</v>
      </c>
      <c r="O472">
        <v>11</v>
      </c>
      <c r="P472" t="b">
        <v>1</v>
      </c>
      <c r="Q472" t="s">
        <v>16041</v>
      </c>
      <c r="R472" t="str">
        <f>PROPER(sales_data[[#This Row],[Nombre del mes]])</f>
        <v>Noviembre</v>
      </c>
    </row>
    <row r="473" spans="1:18" x14ac:dyDescent="0.25">
      <c r="A473" t="s">
        <v>6497</v>
      </c>
      <c r="B473" t="s">
        <v>490</v>
      </c>
      <c r="C473" s="1">
        <v>45327</v>
      </c>
      <c r="D473" t="s">
        <v>41</v>
      </c>
      <c r="E473" t="s">
        <v>32</v>
      </c>
      <c r="F473" t="s">
        <v>23</v>
      </c>
      <c r="G473" s="6">
        <v>8</v>
      </c>
      <c r="H473" s="2">
        <v>21091</v>
      </c>
      <c r="I473">
        <v>7.0000000000000007E-2</v>
      </c>
      <c r="J473" s="2">
        <v>94292</v>
      </c>
      <c r="K473" t="s">
        <v>48</v>
      </c>
      <c r="L473" s="2">
        <v>1569170400</v>
      </c>
      <c r="M473" s="2">
        <v>626250400</v>
      </c>
      <c r="N473">
        <v>0.39909649073166303</v>
      </c>
      <c r="O473">
        <v>2</v>
      </c>
      <c r="P473" t="b">
        <v>1</v>
      </c>
      <c r="Q473" t="s">
        <v>16048</v>
      </c>
      <c r="R473" t="str">
        <f>PROPER(sales_data[[#This Row],[Nombre del mes]])</f>
        <v>Febrero</v>
      </c>
    </row>
    <row r="474" spans="1:18" x14ac:dyDescent="0.25">
      <c r="A474" t="s">
        <v>6498</v>
      </c>
      <c r="B474" t="s">
        <v>491</v>
      </c>
      <c r="C474" s="1">
        <v>45333</v>
      </c>
      <c r="D474" t="s">
        <v>16</v>
      </c>
      <c r="E474" t="s">
        <v>27</v>
      </c>
      <c r="F474" t="s">
        <v>23</v>
      </c>
      <c r="G474" s="6">
        <v>6</v>
      </c>
      <c r="H474" s="2">
        <v>46679</v>
      </c>
      <c r="I474">
        <v>0.02</v>
      </c>
      <c r="J474" s="2">
        <v>146790</v>
      </c>
      <c r="K474" t="s">
        <v>48</v>
      </c>
      <c r="L474" s="2">
        <v>2744725200</v>
      </c>
      <c r="M474" s="2">
        <v>1276825200</v>
      </c>
      <c r="N474">
        <v>0.46519236242666478</v>
      </c>
      <c r="O474">
        <v>2</v>
      </c>
      <c r="P474" t="b">
        <v>1</v>
      </c>
      <c r="Q474" t="s">
        <v>16048</v>
      </c>
      <c r="R474" t="str">
        <f>PROPER(sales_data[[#This Row],[Nombre del mes]])</f>
        <v>Febrero</v>
      </c>
    </row>
    <row r="475" spans="1:18" x14ac:dyDescent="0.25">
      <c r="A475" t="s">
        <v>6499</v>
      </c>
      <c r="B475" t="s">
        <v>492</v>
      </c>
      <c r="C475" s="1">
        <v>45301</v>
      </c>
      <c r="D475" t="s">
        <v>21</v>
      </c>
      <c r="E475" t="s">
        <v>32</v>
      </c>
      <c r="F475" t="s">
        <v>29</v>
      </c>
      <c r="G475" s="6">
        <v>9</v>
      </c>
      <c r="H475" s="2">
        <v>40558</v>
      </c>
      <c r="I475">
        <v>0.27</v>
      </c>
      <c r="J475" s="2">
        <v>167275</v>
      </c>
      <c r="K475" t="s">
        <v>30</v>
      </c>
      <c r="L475" s="2">
        <v>2664660600</v>
      </c>
      <c r="M475" s="2">
        <v>991910600</v>
      </c>
      <c r="N475">
        <v>0.37224650674085846</v>
      </c>
      <c r="O475">
        <v>1</v>
      </c>
      <c r="P475" t="b">
        <v>1</v>
      </c>
      <c r="Q475" t="s">
        <v>16047</v>
      </c>
      <c r="R475" t="str">
        <f>PROPER(sales_data[[#This Row],[Nombre del mes]])</f>
        <v>Enero</v>
      </c>
    </row>
    <row r="476" spans="1:18" x14ac:dyDescent="0.25">
      <c r="A476" t="s">
        <v>6500</v>
      </c>
      <c r="B476" t="s">
        <v>493</v>
      </c>
      <c r="C476" s="1">
        <v>45529</v>
      </c>
      <c r="D476" t="s">
        <v>21</v>
      </c>
      <c r="E476" t="s">
        <v>22</v>
      </c>
      <c r="F476" t="s">
        <v>23</v>
      </c>
      <c r="G476" s="6">
        <v>10</v>
      </c>
      <c r="H476" s="2">
        <v>23455</v>
      </c>
      <c r="I476">
        <v>0.05</v>
      </c>
      <c r="J476" s="2">
        <v>138230</v>
      </c>
      <c r="K476" t="s">
        <v>19</v>
      </c>
      <c r="L476" s="2">
        <v>2228225000</v>
      </c>
      <c r="M476" s="2">
        <v>845925000</v>
      </c>
      <c r="N476">
        <v>0.37964074543638993</v>
      </c>
      <c r="O476">
        <v>8</v>
      </c>
      <c r="P476" t="b">
        <v>1</v>
      </c>
      <c r="Q476" t="s">
        <v>16039</v>
      </c>
      <c r="R476" t="str">
        <f>PROPER(sales_data[[#This Row],[Nombre del mes]])</f>
        <v>Agosto</v>
      </c>
    </row>
    <row r="477" spans="1:18" x14ac:dyDescent="0.25">
      <c r="A477" t="s">
        <v>6501</v>
      </c>
      <c r="B477" t="s">
        <v>494</v>
      </c>
      <c r="C477" s="1">
        <v>45436</v>
      </c>
      <c r="D477" t="s">
        <v>41</v>
      </c>
      <c r="E477" t="s">
        <v>35</v>
      </c>
      <c r="F477" t="s">
        <v>29</v>
      </c>
      <c r="G477" s="6">
        <v>1</v>
      </c>
      <c r="H477" s="2">
        <v>39131</v>
      </c>
      <c r="I477">
        <v>0.2</v>
      </c>
      <c r="J477" s="2">
        <v>19777</v>
      </c>
      <c r="K477" t="s">
        <v>30</v>
      </c>
      <c r="L477" s="2">
        <v>313048000</v>
      </c>
      <c r="M477" s="2">
        <v>115278000</v>
      </c>
      <c r="N477">
        <v>0.36824384758886813</v>
      </c>
      <c r="O477">
        <v>5</v>
      </c>
      <c r="P477" t="b">
        <v>1</v>
      </c>
      <c r="Q477" t="s">
        <v>16044</v>
      </c>
      <c r="R477" t="str">
        <f>PROPER(sales_data[[#This Row],[Nombre del mes]])</f>
        <v>Mayo</v>
      </c>
    </row>
    <row r="478" spans="1:18" x14ac:dyDescent="0.25">
      <c r="A478" t="s">
        <v>6502</v>
      </c>
      <c r="B478" t="s">
        <v>495</v>
      </c>
      <c r="C478" s="1">
        <v>45605</v>
      </c>
      <c r="D478" t="s">
        <v>16</v>
      </c>
      <c r="E478" t="s">
        <v>27</v>
      </c>
      <c r="F478" t="s">
        <v>18</v>
      </c>
      <c r="G478" s="6">
        <v>10</v>
      </c>
      <c r="H478" s="2">
        <v>34343</v>
      </c>
      <c r="I478">
        <v>0.25</v>
      </c>
      <c r="J478" s="2">
        <v>167268</v>
      </c>
      <c r="K478" t="s">
        <v>24</v>
      </c>
      <c r="L478" s="2">
        <v>2575725000</v>
      </c>
      <c r="M478" s="2">
        <v>903045000</v>
      </c>
      <c r="N478">
        <v>0.35059837521474535</v>
      </c>
      <c r="O478">
        <v>11</v>
      </c>
      <c r="P478" t="b">
        <v>1</v>
      </c>
      <c r="Q478" t="s">
        <v>16041</v>
      </c>
      <c r="R478" t="str">
        <f>PROPER(sales_data[[#This Row],[Nombre del mes]])</f>
        <v>Noviembre</v>
      </c>
    </row>
    <row r="479" spans="1:18" x14ac:dyDescent="0.25">
      <c r="A479" t="s">
        <v>6503</v>
      </c>
      <c r="B479" t="s">
        <v>496</v>
      </c>
      <c r="C479" s="1">
        <v>45587</v>
      </c>
      <c r="D479" t="s">
        <v>16</v>
      </c>
      <c r="E479" t="s">
        <v>35</v>
      </c>
      <c r="F479" t="s">
        <v>18</v>
      </c>
      <c r="G479" s="6">
        <v>4</v>
      </c>
      <c r="H479" s="2">
        <v>10051</v>
      </c>
      <c r="I479">
        <v>0.26</v>
      </c>
      <c r="J479" s="2">
        <v>22897</v>
      </c>
      <c r="K479" t="s">
        <v>30</v>
      </c>
      <c r="L479" s="2">
        <v>297509600</v>
      </c>
      <c r="M479" s="2">
        <v>68539600</v>
      </c>
      <c r="N479">
        <v>0.23037777604487383</v>
      </c>
      <c r="O479">
        <v>10</v>
      </c>
      <c r="P479" t="b">
        <v>1</v>
      </c>
      <c r="Q479" t="s">
        <v>16043</v>
      </c>
      <c r="R479" t="str">
        <f>PROPER(sales_data[[#This Row],[Nombre del mes]])</f>
        <v>Octubre</v>
      </c>
    </row>
    <row r="480" spans="1:18" x14ac:dyDescent="0.25">
      <c r="A480" t="s">
        <v>6504</v>
      </c>
      <c r="B480" t="s">
        <v>497</v>
      </c>
      <c r="C480" s="1">
        <v>45432</v>
      </c>
      <c r="D480" t="s">
        <v>26</v>
      </c>
      <c r="E480" t="s">
        <v>32</v>
      </c>
      <c r="F480" t="s">
        <v>29</v>
      </c>
      <c r="G480" s="6">
        <v>4</v>
      </c>
      <c r="H480" s="2">
        <v>10099</v>
      </c>
      <c r="I480">
        <v>0.11</v>
      </c>
      <c r="J480" s="2">
        <v>23728</v>
      </c>
      <c r="K480" t="s">
        <v>42</v>
      </c>
      <c r="L480" s="2">
        <v>359524400</v>
      </c>
      <c r="M480" s="2">
        <v>122244400</v>
      </c>
      <c r="N480">
        <v>0.34001697798536068</v>
      </c>
      <c r="O480">
        <v>5</v>
      </c>
      <c r="P480" t="b">
        <v>1</v>
      </c>
      <c r="Q480" t="s">
        <v>16044</v>
      </c>
      <c r="R480" t="str">
        <f>PROPER(sales_data[[#This Row],[Nombre del mes]])</f>
        <v>Mayo</v>
      </c>
    </row>
    <row r="481" spans="1:18" x14ac:dyDescent="0.25">
      <c r="A481" t="s">
        <v>6505</v>
      </c>
      <c r="B481" t="s">
        <v>498</v>
      </c>
      <c r="C481" s="1">
        <v>45558</v>
      </c>
      <c r="D481" t="s">
        <v>16</v>
      </c>
      <c r="E481" t="s">
        <v>22</v>
      </c>
      <c r="F481" t="s">
        <v>29</v>
      </c>
      <c r="G481" s="6">
        <v>7</v>
      </c>
      <c r="H481" s="2">
        <v>49396</v>
      </c>
      <c r="I481">
        <v>0.25</v>
      </c>
      <c r="J481" s="2">
        <v>172447</v>
      </c>
      <c r="K481" t="s">
        <v>24</v>
      </c>
      <c r="L481" s="2">
        <v>2593290000</v>
      </c>
      <c r="M481" s="2">
        <v>868820000</v>
      </c>
      <c r="N481">
        <v>0.33502616367625682</v>
      </c>
      <c r="O481">
        <v>9</v>
      </c>
      <c r="P481" t="b">
        <v>1</v>
      </c>
      <c r="Q481" t="s">
        <v>16050</v>
      </c>
      <c r="R481" t="str">
        <f>PROPER(sales_data[[#This Row],[Nombre del mes]])</f>
        <v>Septiembre</v>
      </c>
    </row>
    <row r="482" spans="1:18" x14ac:dyDescent="0.25">
      <c r="A482" t="s">
        <v>6506</v>
      </c>
      <c r="B482" t="s">
        <v>499</v>
      </c>
      <c r="C482" s="1">
        <v>45486</v>
      </c>
      <c r="D482" t="s">
        <v>26</v>
      </c>
      <c r="E482" t="s">
        <v>32</v>
      </c>
      <c r="F482" t="s">
        <v>23</v>
      </c>
      <c r="G482" s="6">
        <v>3</v>
      </c>
      <c r="H482" s="2">
        <v>18393</v>
      </c>
      <c r="I482">
        <v>7.0000000000000007E-2</v>
      </c>
      <c r="J482" s="2">
        <v>30331</v>
      </c>
      <c r="K482" t="s">
        <v>30</v>
      </c>
      <c r="L482" s="2">
        <v>513164700</v>
      </c>
      <c r="M482" s="2">
        <v>209854700</v>
      </c>
      <c r="N482">
        <v>0.40894219731014236</v>
      </c>
      <c r="O482">
        <v>7</v>
      </c>
      <c r="P482" t="b">
        <v>1</v>
      </c>
      <c r="Q482" t="s">
        <v>16042</v>
      </c>
      <c r="R482" t="str">
        <f>PROPER(sales_data[[#This Row],[Nombre del mes]])</f>
        <v>Julio</v>
      </c>
    </row>
    <row r="483" spans="1:18" x14ac:dyDescent="0.25">
      <c r="A483" t="s">
        <v>6507</v>
      </c>
      <c r="B483" t="s">
        <v>500</v>
      </c>
      <c r="C483" s="1">
        <v>45565</v>
      </c>
      <c r="D483" t="s">
        <v>21</v>
      </c>
      <c r="E483" t="s">
        <v>22</v>
      </c>
      <c r="F483" t="s">
        <v>18</v>
      </c>
      <c r="G483" s="6">
        <v>7</v>
      </c>
      <c r="H483" s="2">
        <v>11367</v>
      </c>
      <c r="I483">
        <v>0.22</v>
      </c>
      <c r="J483" s="2">
        <v>40536</v>
      </c>
      <c r="K483" t="s">
        <v>30</v>
      </c>
      <c r="L483" s="2">
        <v>620638200</v>
      </c>
      <c r="M483" s="2">
        <v>215278200</v>
      </c>
      <c r="N483">
        <v>0.34686585517939439</v>
      </c>
      <c r="O483">
        <v>9</v>
      </c>
      <c r="P483" t="b">
        <v>1</v>
      </c>
      <c r="Q483" t="s">
        <v>16050</v>
      </c>
      <c r="R483" t="str">
        <f>PROPER(sales_data[[#This Row],[Nombre del mes]])</f>
        <v>Septiembre</v>
      </c>
    </row>
    <row r="484" spans="1:18" x14ac:dyDescent="0.25">
      <c r="A484" t="s">
        <v>6508</v>
      </c>
      <c r="B484" t="s">
        <v>501</v>
      </c>
      <c r="C484" s="1">
        <v>45561</v>
      </c>
      <c r="D484" t="s">
        <v>21</v>
      </c>
      <c r="E484" t="s">
        <v>27</v>
      </c>
      <c r="F484" t="s">
        <v>23</v>
      </c>
      <c r="G484" s="6">
        <v>7</v>
      </c>
      <c r="H484" s="2">
        <v>46150</v>
      </c>
      <c r="I484">
        <v>0.25</v>
      </c>
      <c r="J484" s="2">
        <v>137661</v>
      </c>
      <c r="K484" t="s">
        <v>24</v>
      </c>
      <c r="L484" s="2">
        <v>2422875000</v>
      </c>
      <c r="M484" s="2">
        <v>1046265000</v>
      </c>
      <c r="N484">
        <v>0.4318278904194397</v>
      </c>
      <c r="O484">
        <v>9</v>
      </c>
      <c r="P484" t="b">
        <v>1</v>
      </c>
      <c r="Q484" t="s">
        <v>16050</v>
      </c>
      <c r="R484" t="str">
        <f>PROPER(sales_data[[#This Row],[Nombre del mes]])</f>
        <v>Septiembre</v>
      </c>
    </row>
    <row r="485" spans="1:18" x14ac:dyDescent="0.25">
      <c r="A485" t="s">
        <v>6509</v>
      </c>
      <c r="B485" t="s">
        <v>502</v>
      </c>
      <c r="C485" s="1">
        <v>45440</v>
      </c>
      <c r="D485" t="s">
        <v>41</v>
      </c>
      <c r="E485" t="s">
        <v>32</v>
      </c>
      <c r="F485" t="s">
        <v>18</v>
      </c>
      <c r="G485" s="6">
        <v>3</v>
      </c>
      <c r="H485" s="2">
        <v>3553</v>
      </c>
      <c r="I485">
        <v>0.17</v>
      </c>
      <c r="J485" s="2">
        <v>5937</v>
      </c>
      <c r="K485" t="s">
        <v>30</v>
      </c>
      <c r="L485" s="2">
        <v>88469700</v>
      </c>
      <c r="M485" s="2">
        <v>29099700</v>
      </c>
      <c r="N485">
        <v>0.32892278373273559</v>
      </c>
      <c r="O485">
        <v>5</v>
      </c>
      <c r="P485" t="b">
        <v>1</v>
      </c>
      <c r="Q485" t="s">
        <v>16044</v>
      </c>
      <c r="R485" t="str">
        <f>PROPER(sales_data[[#This Row],[Nombre del mes]])</f>
        <v>Mayo</v>
      </c>
    </row>
    <row r="486" spans="1:18" x14ac:dyDescent="0.25">
      <c r="A486" t="s">
        <v>6510</v>
      </c>
      <c r="B486" t="s">
        <v>503</v>
      </c>
      <c r="C486" s="1">
        <v>45474</v>
      </c>
      <c r="D486" t="s">
        <v>16</v>
      </c>
      <c r="E486" t="s">
        <v>27</v>
      </c>
      <c r="F486" t="s">
        <v>23</v>
      </c>
      <c r="G486" s="6">
        <v>1</v>
      </c>
      <c r="H486" s="2">
        <v>18109</v>
      </c>
      <c r="I486">
        <v>0</v>
      </c>
      <c r="J486" s="2">
        <v>13287</v>
      </c>
      <c r="K486" t="s">
        <v>48</v>
      </c>
      <c r="L486" s="2">
        <v>181090000</v>
      </c>
      <c r="M486" s="2">
        <v>48220000</v>
      </c>
      <c r="N486">
        <v>0.26627643713070848</v>
      </c>
      <c r="O486">
        <v>7</v>
      </c>
      <c r="P486" t="b">
        <v>0</v>
      </c>
      <c r="Q486" t="s">
        <v>16042</v>
      </c>
      <c r="R486" t="str">
        <f>PROPER(sales_data[[#This Row],[Nombre del mes]])</f>
        <v>Julio</v>
      </c>
    </row>
    <row r="487" spans="1:18" x14ac:dyDescent="0.25">
      <c r="A487" t="s">
        <v>6511</v>
      </c>
      <c r="B487" t="s">
        <v>504</v>
      </c>
      <c r="C487" s="1">
        <v>45514</v>
      </c>
      <c r="D487" t="s">
        <v>26</v>
      </c>
      <c r="E487" t="s">
        <v>32</v>
      </c>
      <c r="F487" t="s">
        <v>18</v>
      </c>
      <c r="G487" s="6">
        <v>7</v>
      </c>
      <c r="H487" s="2">
        <v>21482</v>
      </c>
      <c r="I487">
        <v>0.28000000000000003</v>
      </c>
      <c r="J487" s="2">
        <v>62684</v>
      </c>
      <c r="K487" t="s">
        <v>24</v>
      </c>
      <c r="L487" s="2">
        <v>1082692800</v>
      </c>
      <c r="M487" s="2">
        <v>455852800</v>
      </c>
      <c r="N487">
        <v>0.42103614247734905</v>
      </c>
      <c r="O487">
        <v>8</v>
      </c>
      <c r="P487" t="b">
        <v>1</v>
      </c>
      <c r="Q487" t="s">
        <v>16039</v>
      </c>
      <c r="R487" t="str">
        <f>PROPER(sales_data[[#This Row],[Nombre del mes]])</f>
        <v>Agosto</v>
      </c>
    </row>
    <row r="488" spans="1:18" x14ac:dyDescent="0.25">
      <c r="A488" t="s">
        <v>6512</v>
      </c>
      <c r="B488" t="s">
        <v>505</v>
      </c>
      <c r="C488" s="1">
        <v>45419</v>
      </c>
      <c r="D488" t="s">
        <v>26</v>
      </c>
      <c r="E488" t="s">
        <v>22</v>
      </c>
      <c r="F488" t="s">
        <v>23</v>
      </c>
      <c r="G488" s="6">
        <v>1</v>
      </c>
      <c r="H488" s="2">
        <v>22053</v>
      </c>
      <c r="I488">
        <v>0.05</v>
      </c>
      <c r="J488" s="2">
        <v>14177</v>
      </c>
      <c r="K488" t="s">
        <v>42</v>
      </c>
      <c r="L488" s="2">
        <v>209503500</v>
      </c>
      <c r="M488" s="2">
        <v>67733500</v>
      </c>
      <c r="N488">
        <v>0.32330486125530122</v>
      </c>
      <c r="O488">
        <v>5</v>
      </c>
      <c r="P488" t="b">
        <v>1</v>
      </c>
      <c r="Q488" t="s">
        <v>16044</v>
      </c>
      <c r="R488" t="str">
        <f>PROPER(sales_data[[#This Row],[Nombre del mes]])</f>
        <v>Mayo</v>
      </c>
    </row>
    <row r="489" spans="1:18" x14ac:dyDescent="0.25">
      <c r="A489" t="s">
        <v>6513</v>
      </c>
      <c r="B489" t="s">
        <v>281</v>
      </c>
      <c r="C489" s="1">
        <v>45526</v>
      </c>
      <c r="D489" t="s">
        <v>16</v>
      </c>
      <c r="E489" t="s">
        <v>27</v>
      </c>
      <c r="F489" t="s">
        <v>18</v>
      </c>
      <c r="G489" s="6">
        <v>4</v>
      </c>
      <c r="H489" s="2">
        <v>9852</v>
      </c>
      <c r="I489">
        <v>0.2</v>
      </c>
      <c r="J489" s="2">
        <v>23320</v>
      </c>
      <c r="K489" t="s">
        <v>19</v>
      </c>
      <c r="L489" s="2">
        <v>315264000</v>
      </c>
      <c r="M489" s="2">
        <v>82064000</v>
      </c>
      <c r="N489">
        <v>0.26030247665448641</v>
      </c>
      <c r="O489">
        <v>8</v>
      </c>
      <c r="P489" t="b">
        <v>1</v>
      </c>
      <c r="Q489" t="s">
        <v>16039</v>
      </c>
      <c r="R489" t="str">
        <f>PROPER(sales_data[[#This Row],[Nombre del mes]])</f>
        <v>Agosto</v>
      </c>
    </row>
    <row r="490" spans="1:18" x14ac:dyDescent="0.25">
      <c r="A490" t="s">
        <v>6514</v>
      </c>
      <c r="B490" t="s">
        <v>506</v>
      </c>
      <c r="C490" s="1">
        <v>45645</v>
      </c>
      <c r="D490" t="s">
        <v>21</v>
      </c>
      <c r="E490" t="s">
        <v>22</v>
      </c>
      <c r="F490" t="s">
        <v>23</v>
      </c>
      <c r="G490" s="6">
        <v>6</v>
      </c>
      <c r="H490" s="2">
        <v>25527</v>
      </c>
      <c r="I490">
        <v>0.28000000000000003</v>
      </c>
      <c r="J490" s="2">
        <v>55435</v>
      </c>
      <c r="K490" t="s">
        <v>48</v>
      </c>
      <c r="L490" s="2">
        <v>1102766400</v>
      </c>
      <c r="M490" s="2">
        <v>548416400</v>
      </c>
      <c r="N490">
        <v>0.49730967501367468</v>
      </c>
      <c r="O490">
        <v>12</v>
      </c>
      <c r="P490" t="b">
        <v>1</v>
      </c>
      <c r="Q490" t="s">
        <v>16049</v>
      </c>
      <c r="R490" t="str">
        <f>PROPER(sales_data[[#This Row],[Nombre del mes]])</f>
        <v>Diciembre</v>
      </c>
    </row>
    <row r="491" spans="1:18" x14ac:dyDescent="0.25">
      <c r="A491" t="s">
        <v>6515</v>
      </c>
      <c r="B491" t="s">
        <v>507</v>
      </c>
      <c r="C491" s="1">
        <v>45596</v>
      </c>
      <c r="D491" t="s">
        <v>41</v>
      </c>
      <c r="E491" t="s">
        <v>27</v>
      </c>
      <c r="F491" t="s">
        <v>29</v>
      </c>
      <c r="G491" s="6">
        <v>10</v>
      </c>
      <c r="H491" s="2">
        <v>40679</v>
      </c>
      <c r="I491">
        <v>0.06</v>
      </c>
      <c r="J491" s="2">
        <v>221443</v>
      </c>
      <c r="K491" t="s">
        <v>30</v>
      </c>
      <c r="L491" s="2">
        <v>3823826000</v>
      </c>
      <c r="M491" s="2">
        <v>1609396000</v>
      </c>
      <c r="N491">
        <v>0.42088630601915461</v>
      </c>
      <c r="O491">
        <v>10</v>
      </c>
      <c r="P491" t="b">
        <v>1</v>
      </c>
      <c r="Q491" t="s">
        <v>16043</v>
      </c>
      <c r="R491" t="str">
        <f>PROPER(sales_data[[#This Row],[Nombre del mes]])</f>
        <v>Octubre</v>
      </c>
    </row>
    <row r="492" spans="1:18" x14ac:dyDescent="0.25">
      <c r="A492" t="s">
        <v>6516</v>
      </c>
      <c r="B492" t="s">
        <v>508</v>
      </c>
      <c r="C492" s="1">
        <v>45414</v>
      </c>
      <c r="D492" t="s">
        <v>41</v>
      </c>
      <c r="E492" t="s">
        <v>17</v>
      </c>
      <c r="F492" t="s">
        <v>23</v>
      </c>
      <c r="G492" s="6">
        <v>10</v>
      </c>
      <c r="H492" s="2">
        <v>32953</v>
      </c>
      <c r="I492">
        <v>0.09</v>
      </c>
      <c r="J492" s="2">
        <v>179647</v>
      </c>
      <c r="K492" t="s">
        <v>19</v>
      </c>
      <c r="L492" s="2">
        <v>2998723000</v>
      </c>
      <c r="M492" s="2">
        <v>1202253000</v>
      </c>
      <c r="N492">
        <v>0.4009216589861751</v>
      </c>
      <c r="O492">
        <v>5</v>
      </c>
      <c r="P492" t="b">
        <v>1</v>
      </c>
      <c r="Q492" t="s">
        <v>16044</v>
      </c>
      <c r="R492" t="str">
        <f>PROPER(sales_data[[#This Row],[Nombre del mes]])</f>
        <v>Mayo</v>
      </c>
    </row>
    <row r="493" spans="1:18" x14ac:dyDescent="0.25">
      <c r="A493" t="s">
        <v>6517</v>
      </c>
      <c r="B493" t="s">
        <v>509</v>
      </c>
      <c r="C493" s="1">
        <v>45626</v>
      </c>
      <c r="D493" t="s">
        <v>21</v>
      </c>
      <c r="E493" t="s">
        <v>35</v>
      </c>
      <c r="F493" t="s">
        <v>23</v>
      </c>
      <c r="G493" s="6">
        <v>4</v>
      </c>
      <c r="H493" s="2">
        <v>47087</v>
      </c>
      <c r="I493">
        <v>0.24</v>
      </c>
      <c r="J493" s="2">
        <v>96342</v>
      </c>
      <c r="K493" t="s">
        <v>30</v>
      </c>
      <c r="L493" s="2">
        <v>1431444800</v>
      </c>
      <c r="M493" s="2">
        <v>468024800</v>
      </c>
      <c r="N493">
        <v>0.32695972628493952</v>
      </c>
      <c r="O493">
        <v>11</v>
      </c>
      <c r="P493" t="b">
        <v>1</v>
      </c>
      <c r="Q493" t="s">
        <v>16041</v>
      </c>
      <c r="R493" t="str">
        <f>PROPER(sales_data[[#This Row],[Nombre del mes]])</f>
        <v>Noviembre</v>
      </c>
    </row>
    <row r="494" spans="1:18" x14ac:dyDescent="0.25">
      <c r="A494" t="s">
        <v>6518</v>
      </c>
      <c r="B494" t="s">
        <v>510</v>
      </c>
      <c r="C494" s="1">
        <v>45312</v>
      </c>
      <c r="D494" t="s">
        <v>21</v>
      </c>
      <c r="E494" t="s">
        <v>22</v>
      </c>
      <c r="F494" t="s">
        <v>18</v>
      </c>
      <c r="G494" s="6">
        <v>7</v>
      </c>
      <c r="H494" s="2">
        <v>16163</v>
      </c>
      <c r="I494">
        <v>0.26</v>
      </c>
      <c r="J494" s="2">
        <v>59126</v>
      </c>
      <c r="K494" t="s">
        <v>19</v>
      </c>
      <c r="L494" s="2">
        <v>837243400</v>
      </c>
      <c r="M494" s="2">
        <v>245983400</v>
      </c>
      <c r="N494">
        <v>0.29380153967173706</v>
      </c>
      <c r="O494">
        <v>1</v>
      </c>
      <c r="P494" t="b">
        <v>1</v>
      </c>
      <c r="Q494" t="s">
        <v>16047</v>
      </c>
      <c r="R494" t="str">
        <f>PROPER(sales_data[[#This Row],[Nombre del mes]])</f>
        <v>Enero</v>
      </c>
    </row>
    <row r="495" spans="1:18" x14ac:dyDescent="0.25">
      <c r="A495" t="s">
        <v>6519</v>
      </c>
      <c r="B495" t="s">
        <v>511</v>
      </c>
      <c r="C495" s="1">
        <v>45585</v>
      </c>
      <c r="D495" t="s">
        <v>16</v>
      </c>
      <c r="E495" t="s">
        <v>17</v>
      </c>
      <c r="F495" t="s">
        <v>23</v>
      </c>
      <c r="G495" s="6">
        <v>3</v>
      </c>
      <c r="H495" s="2">
        <v>12129</v>
      </c>
      <c r="I495">
        <v>0.09</v>
      </c>
      <c r="J495" s="2">
        <v>23514</v>
      </c>
      <c r="K495" t="s">
        <v>48</v>
      </c>
      <c r="L495" s="2">
        <v>331121700</v>
      </c>
      <c r="M495" s="2">
        <v>95981700</v>
      </c>
      <c r="N495">
        <v>0.2898683474988199</v>
      </c>
      <c r="O495">
        <v>10</v>
      </c>
      <c r="P495" t="b">
        <v>1</v>
      </c>
      <c r="Q495" t="s">
        <v>16043</v>
      </c>
      <c r="R495" t="str">
        <f>PROPER(sales_data[[#This Row],[Nombre del mes]])</f>
        <v>Octubre</v>
      </c>
    </row>
    <row r="496" spans="1:18" x14ac:dyDescent="0.25">
      <c r="A496" t="s">
        <v>6520</v>
      </c>
      <c r="B496" t="s">
        <v>512</v>
      </c>
      <c r="C496" s="1">
        <v>45649</v>
      </c>
      <c r="D496" t="s">
        <v>16</v>
      </c>
      <c r="E496" t="s">
        <v>22</v>
      </c>
      <c r="F496" t="s">
        <v>23</v>
      </c>
      <c r="G496" s="6">
        <v>8</v>
      </c>
      <c r="H496" s="2">
        <v>8710</v>
      </c>
      <c r="I496">
        <v>0.3</v>
      </c>
      <c r="J496" s="2">
        <v>31889</v>
      </c>
      <c r="K496" t="s">
        <v>30</v>
      </c>
      <c r="L496" s="2">
        <v>487760000</v>
      </c>
      <c r="M496" s="2">
        <v>168870000</v>
      </c>
      <c r="N496">
        <v>0.34621535181236673</v>
      </c>
      <c r="O496">
        <v>12</v>
      </c>
      <c r="P496" t="b">
        <v>1</v>
      </c>
      <c r="Q496" t="s">
        <v>16049</v>
      </c>
      <c r="R496" t="str">
        <f>PROPER(sales_data[[#This Row],[Nombre del mes]])</f>
        <v>Diciembre</v>
      </c>
    </row>
    <row r="497" spans="1:18" x14ac:dyDescent="0.25">
      <c r="A497" t="s">
        <v>6521</v>
      </c>
      <c r="B497" t="s">
        <v>513</v>
      </c>
      <c r="C497" s="1">
        <v>45313</v>
      </c>
      <c r="D497" t="s">
        <v>16</v>
      </c>
      <c r="E497" t="s">
        <v>35</v>
      </c>
      <c r="F497" t="s">
        <v>23</v>
      </c>
      <c r="G497" s="6">
        <v>5</v>
      </c>
      <c r="H497" s="2">
        <v>48692</v>
      </c>
      <c r="I497">
        <v>0.3</v>
      </c>
      <c r="J497" s="2">
        <v>119116</v>
      </c>
      <c r="K497" t="s">
        <v>30</v>
      </c>
      <c r="L497" s="2">
        <v>1704220000</v>
      </c>
      <c r="M497" s="2">
        <v>513060000</v>
      </c>
      <c r="N497">
        <v>0.3010526809918907</v>
      </c>
      <c r="O497">
        <v>1</v>
      </c>
      <c r="P497" t="b">
        <v>1</v>
      </c>
      <c r="Q497" t="s">
        <v>16047</v>
      </c>
      <c r="R497" t="str">
        <f>PROPER(sales_data[[#This Row],[Nombre del mes]])</f>
        <v>Enero</v>
      </c>
    </row>
    <row r="498" spans="1:18" x14ac:dyDescent="0.25">
      <c r="A498" t="s">
        <v>6522</v>
      </c>
      <c r="B498" t="s">
        <v>514</v>
      </c>
      <c r="C498" s="1">
        <v>45648</v>
      </c>
      <c r="D498" t="s">
        <v>41</v>
      </c>
      <c r="E498" t="s">
        <v>27</v>
      </c>
      <c r="F498" t="s">
        <v>18</v>
      </c>
      <c r="G498" s="6">
        <v>1</v>
      </c>
      <c r="H498" s="2">
        <v>19668</v>
      </c>
      <c r="I498">
        <v>0.14000000000000001</v>
      </c>
      <c r="J498" s="2">
        <v>11195</v>
      </c>
      <c r="K498" t="s">
        <v>24</v>
      </c>
      <c r="L498" s="2">
        <v>169144800</v>
      </c>
      <c r="M498" s="2">
        <v>57194800</v>
      </c>
      <c r="N498">
        <v>0.33814104837984971</v>
      </c>
      <c r="O498">
        <v>12</v>
      </c>
      <c r="P498" t="b">
        <v>1</v>
      </c>
      <c r="Q498" t="s">
        <v>16049</v>
      </c>
      <c r="R498" t="str">
        <f>PROPER(sales_data[[#This Row],[Nombre del mes]])</f>
        <v>Diciembre</v>
      </c>
    </row>
    <row r="499" spans="1:18" x14ac:dyDescent="0.25">
      <c r="A499" t="s">
        <v>6523</v>
      </c>
      <c r="B499" t="s">
        <v>515</v>
      </c>
      <c r="C499" s="1">
        <v>45559</v>
      </c>
      <c r="D499" t="s">
        <v>21</v>
      </c>
      <c r="E499" t="s">
        <v>22</v>
      </c>
      <c r="F499" t="s">
        <v>29</v>
      </c>
      <c r="G499" s="6">
        <v>6</v>
      </c>
      <c r="H499" s="2">
        <v>10615</v>
      </c>
      <c r="I499">
        <v>0.06</v>
      </c>
      <c r="J499" s="2">
        <v>32091</v>
      </c>
      <c r="K499" t="s">
        <v>30</v>
      </c>
      <c r="L499" s="2">
        <v>598686000</v>
      </c>
      <c r="M499" s="2">
        <v>277776000</v>
      </c>
      <c r="N499">
        <v>0.46397610767581005</v>
      </c>
      <c r="O499">
        <v>9</v>
      </c>
      <c r="P499" t="b">
        <v>1</v>
      </c>
      <c r="Q499" t="s">
        <v>16050</v>
      </c>
      <c r="R499" t="str">
        <f>PROPER(sales_data[[#This Row],[Nombre del mes]])</f>
        <v>Septiembre</v>
      </c>
    </row>
    <row r="500" spans="1:18" x14ac:dyDescent="0.25">
      <c r="A500" t="s">
        <v>6524</v>
      </c>
      <c r="B500" t="s">
        <v>516</v>
      </c>
      <c r="C500" s="1">
        <v>45353</v>
      </c>
      <c r="D500" t="s">
        <v>16</v>
      </c>
      <c r="E500" t="s">
        <v>32</v>
      </c>
      <c r="F500" t="s">
        <v>23</v>
      </c>
      <c r="G500" s="6">
        <v>1</v>
      </c>
      <c r="H500" s="2">
        <v>10917</v>
      </c>
      <c r="I500">
        <v>0.14000000000000001</v>
      </c>
      <c r="J500" s="2">
        <v>5831</v>
      </c>
      <c r="K500" t="s">
        <v>24</v>
      </c>
      <c r="L500" s="2">
        <v>93886200</v>
      </c>
      <c r="M500" s="2">
        <v>35576200</v>
      </c>
      <c r="N500">
        <v>0.37892895867550291</v>
      </c>
      <c r="O500">
        <v>3</v>
      </c>
      <c r="P500" t="b">
        <v>1</v>
      </c>
      <c r="Q500" t="s">
        <v>16046</v>
      </c>
      <c r="R500" t="str">
        <f>PROPER(sales_data[[#This Row],[Nombre del mes]])</f>
        <v>Marzo</v>
      </c>
    </row>
    <row r="501" spans="1:18" x14ac:dyDescent="0.25">
      <c r="A501" t="s">
        <v>6525</v>
      </c>
      <c r="B501" t="s">
        <v>517</v>
      </c>
      <c r="C501" s="1">
        <v>45607</v>
      </c>
      <c r="D501" t="s">
        <v>21</v>
      </c>
      <c r="E501" t="s">
        <v>27</v>
      </c>
      <c r="F501" t="s">
        <v>18</v>
      </c>
      <c r="G501" s="6">
        <v>2</v>
      </c>
      <c r="H501" s="2">
        <v>29851</v>
      </c>
      <c r="I501">
        <v>0.3</v>
      </c>
      <c r="J501" s="2">
        <v>27284</v>
      </c>
      <c r="K501" t="s">
        <v>48</v>
      </c>
      <c r="L501" s="2">
        <v>417914000</v>
      </c>
      <c r="M501" s="2">
        <v>145074000</v>
      </c>
      <c r="N501">
        <v>0.34713840646640221</v>
      </c>
      <c r="O501">
        <v>11</v>
      </c>
      <c r="P501" t="b">
        <v>1</v>
      </c>
      <c r="Q501" t="s">
        <v>16041</v>
      </c>
      <c r="R501" t="str">
        <f>PROPER(sales_data[[#This Row],[Nombre del mes]])</f>
        <v>Noviembre</v>
      </c>
    </row>
    <row r="502" spans="1:18" x14ac:dyDescent="0.25">
      <c r="A502" t="s">
        <v>6526</v>
      </c>
      <c r="B502" t="s">
        <v>518</v>
      </c>
      <c r="C502" s="1">
        <v>45517</v>
      </c>
      <c r="D502" t="s">
        <v>41</v>
      </c>
      <c r="E502" t="s">
        <v>22</v>
      </c>
      <c r="F502" t="s">
        <v>29</v>
      </c>
      <c r="G502" s="6">
        <v>8</v>
      </c>
      <c r="H502" s="2">
        <v>26989</v>
      </c>
      <c r="I502">
        <v>0.28999999999999998</v>
      </c>
      <c r="J502" s="2">
        <v>78034</v>
      </c>
      <c r="K502" t="s">
        <v>48</v>
      </c>
      <c r="L502" s="2">
        <v>1532975200</v>
      </c>
      <c r="M502" s="2">
        <v>752635200</v>
      </c>
      <c r="N502">
        <v>0.49096371552520873</v>
      </c>
      <c r="O502">
        <v>8</v>
      </c>
      <c r="P502" t="b">
        <v>1</v>
      </c>
      <c r="Q502" t="s">
        <v>16039</v>
      </c>
      <c r="R502" t="str">
        <f>PROPER(sales_data[[#This Row],[Nombre del mes]])</f>
        <v>Agosto</v>
      </c>
    </row>
    <row r="503" spans="1:18" x14ac:dyDescent="0.25">
      <c r="A503" t="s">
        <v>6527</v>
      </c>
      <c r="B503" t="s">
        <v>519</v>
      </c>
      <c r="C503" s="1">
        <v>45499</v>
      </c>
      <c r="D503" t="s">
        <v>26</v>
      </c>
      <c r="E503" t="s">
        <v>17</v>
      </c>
      <c r="F503" t="s">
        <v>23</v>
      </c>
      <c r="G503" s="6">
        <v>1</v>
      </c>
      <c r="H503" s="2">
        <v>48110</v>
      </c>
      <c r="I503">
        <v>0.28000000000000003</v>
      </c>
      <c r="J503" s="2">
        <v>25014</v>
      </c>
      <c r="K503" t="s">
        <v>30</v>
      </c>
      <c r="L503" s="2">
        <v>346392000</v>
      </c>
      <c r="M503" s="2">
        <v>96252000</v>
      </c>
      <c r="N503">
        <v>0.27787015866417236</v>
      </c>
      <c r="O503">
        <v>7</v>
      </c>
      <c r="P503" t="b">
        <v>1</v>
      </c>
      <c r="Q503" t="s">
        <v>16042</v>
      </c>
      <c r="R503" t="str">
        <f>PROPER(sales_data[[#This Row],[Nombre del mes]])</f>
        <v>Julio</v>
      </c>
    </row>
    <row r="504" spans="1:18" x14ac:dyDescent="0.25">
      <c r="A504" t="s">
        <v>6528</v>
      </c>
      <c r="B504" t="s">
        <v>520</v>
      </c>
      <c r="C504" s="1">
        <v>45571</v>
      </c>
      <c r="D504" t="s">
        <v>16</v>
      </c>
      <c r="E504" t="s">
        <v>35</v>
      </c>
      <c r="F504" t="s">
        <v>23</v>
      </c>
      <c r="G504" s="6">
        <v>4</v>
      </c>
      <c r="H504" s="2">
        <v>39757</v>
      </c>
      <c r="I504">
        <v>0.19</v>
      </c>
      <c r="J504" s="2">
        <v>79577</v>
      </c>
      <c r="K504" t="s">
        <v>19</v>
      </c>
      <c r="L504" s="2">
        <v>1288126800</v>
      </c>
      <c r="M504" s="2">
        <v>492356800</v>
      </c>
      <c r="N504">
        <v>0.3822269670967175</v>
      </c>
      <c r="O504">
        <v>10</v>
      </c>
      <c r="P504" t="b">
        <v>1</v>
      </c>
      <c r="Q504" t="s">
        <v>16043</v>
      </c>
      <c r="R504" t="str">
        <f>PROPER(sales_data[[#This Row],[Nombre del mes]])</f>
        <v>Octubre</v>
      </c>
    </row>
    <row r="505" spans="1:18" x14ac:dyDescent="0.25">
      <c r="A505" t="s">
        <v>6529</v>
      </c>
      <c r="B505" t="s">
        <v>521</v>
      </c>
      <c r="C505" s="1">
        <v>45336</v>
      </c>
      <c r="D505" t="s">
        <v>16</v>
      </c>
      <c r="E505" t="s">
        <v>22</v>
      </c>
      <c r="F505" t="s">
        <v>29</v>
      </c>
      <c r="G505" s="6">
        <v>7</v>
      </c>
      <c r="H505" s="2">
        <v>22023</v>
      </c>
      <c r="I505">
        <v>0.05</v>
      </c>
      <c r="J505" s="2">
        <v>77819</v>
      </c>
      <c r="K505" t="s">
        <v>19</v>
      </c>
      <c r="L505" s="2">
        <v>1464529500</v>
      </c>
      <c r="M505" s="2">
        <v>686339500</v>
      </c>
      <c r="N505">
        <v>0.46864163541942994</v>
      </c>
      <c r="O505">
        <v>2</v>
      </c>
      <c r="P505" t="b">
        <v>1</v>
      </c>
      <c r="Q505" t="s">
        <v>16048</v>
      </c>
      <c r="R505" t="str">
        <f>PROPER(sales_data[[#This Row],[Nombre del mes]])</f>
        <v>Febrero</v>
      </c>
    </row>
    <row r="506" spans="1:18" x14ac:dyDescent="0.25">
      <c r="A506" t="s">
        <v>6530</v>
      </c>
      <c r="B506" t="s">
        <v>522</v>
      </c>
      <c r="C506" s="1">
        <v>45415</v>
      </c>
      <c r="D506" t="s">
        <v>16</v>
      </c>
      <c r="E506" t="s">
        <v>32</v>
      </c>
      <c r="F506" t="s">
        <v>23</v>
      </c>
      <c r="G506" s="6">
        <v>1</v>
      </c>
      <c r="H506" s="2">
        <v>49228</v>
      </c>
      <c r="I506">
        <v>0.05</v>
      </c>
      <c r="J506" s="2">
        <v>33483</v>
      </c>
      <c r="K506" t="s">
        <v>30</v>
      </c>
      <c r="L506" s="2">
        <v>467666000</v>
      </c>
      <c r="M506" s="2">
        <v>132836000</v>
      </c>
      <c r="N506">
        <v>0.28404031937322788</v>
      </c>
      <c r="O506">
        <v>5</v>
      </c>
      <c r="P506" t="b">
        <v>1</v>
      </c>
      <c r="Q506" t="s">
        <v>16044</v>
      </c>
      <c r="R506" t="str">
        <f>PROPER(sales_data[[#This Row],[Nombre del mes]])</f>
        <v>Mayo</v>
      </c>
    </row>
    <row r="507" spans="1:18" x14ac:dyDescent="0.25">
      <c r="A507" t="s">
        <v>6531</v>
      </c>
      <c r="B507" t="s">
        <v>523</v>
      </c>
      <c r="C507" s="1">
        <v>45513</v>
      </c>
      <c r="D507" t="s">
        <v>41</v>
      </c>
      <c r="E507" t="s">
        <v>17</v>
      </c>
      <c r="F507" t="s">
        <v>18</v>
      </c>
      <c r="G507" s="6">
        <v>7</v>
      </c>
      <c r="H507" s="2">
        <v>18768</v>
      </c>
      <c r="I507">
        <v>0.21</v>
      </c>
      <c r="J507" s="2">
        <v>69101</v>
      </c>
      <c r="K507" t="s">
        <v>48</v>
      </c>
      <c r="L507" s="2">
        <v>1037870400</v>
      </c>
      <c r="M507" s="2">
        <v>346860400</v>
      </c>
      <c r="N507">
        <v>0.33420396226735055</v>
      </c>
      <c r="O507">
        <v>8</v>
      </c>
      <c r="P507" t="b">
        <v>1</v>
      </c>
      <c r="Q507" t="s">
        <v>16039</v>
      </c>
      <c r="R507" t="str">
        <f>PROPER(sales_data[[#This Row],[Nombre del mes]])</f>
        <v>Agosto</v>
      </c>
    </row>
    <row r="508" spans="1:18" x14ac:dyDescent="0.25">
      <c r="A508" t="s">
        <v>6532</v>
      </c>
      <c r="B508" t="s">
        <v>524</v>
      </c>
      <c r="C508" s="1">
        <v>45540</v>
      </c>
      <c r="D508" t="s">
        <v>16</v>
      </c>
      <c r="E508" t="s">
        <v>35</v>
      </c>
      <c r="F508" t="s">
        <v>23</v>
      </c>
      <c r="G508" s="6">
        <v>6</v>
      </c>
      <c r="H508" s="2">
        <v>39252</v>
      </c>
      <c r="I508">
        <v>0.28000000000000003</v>
      </c>
      <c r="J508" s="2">
        <v>90458</v>
      </c>
      <c r="K508" t="s">
        <v>30</v>
      </c>
      <c r="L508" s="2">
        <v>1695686400</v>
      </c>
      <c r="M508" s="2">
        <v>791106400</v>
      </c>
      <c r="N508">
        <v>0.46654051126434698</v>
      </c>
      <c r="O508">
        <v>9</v>
      </c>
      <c r="P508" t="b">
        <v>1</v>
      </c>
      <c r="Q508" t="s">
        <v>16050</v>
      </c>
      <c r="R508" t="str">
        <f>PROPER(sales_data[[#This Row],[Nombre del mes]])</f>
        <v>Septiembre</v>
      </c>
    </row>
    <row r="509" spans="1:18" x14ac:dyDescent="0.25">
      <c r="A509" t="s">
        <v>6533</v>
      </c>
      <c r="B509" t="s">
        <v>525</v>
      </c>
      <c r="C509" s="1">
        <v>45511</v>
      </c>
      <c r="D509" t="s">
        <v>26</v>
      </c>
      <c r="E509" t="s">
        <v>17</v>
      </c>
      <c r="F509" t="s">
        <v>18</v>
      </c>
      <c r="G509" s="6">
        <v>6</v>
      </c>
      <c r="H509" s="2">
        <v>30717</v>
      </c>
      <c r="I509">
        <v>0.28999999999999998</v>
      </c>
      <c r="J509" s="2">
        <v>74853</v>
      </c>
      <c r="K509" t="s">
        <v>30</v>
      </c>
      <c r="L509" s="2">
        <v>1308544200</v>
      </c>
      <c r="M509" s="2">
        <v>560014200</v>
      </c>
      <c r="N509">
        <v>0.42796735486657617</v>
      </c>
      <c r="O509">
        <v>8</v>
      </c>
      <c r="P509" t="b">
        <v>1</v>
      </c>
      <c r="Q509" t="s">
        <v>16039</v>
      </c>
      <c r="R509" t="str">
        <f>PROPER(sales_data[[#This Row],[Nombre del mes]])</f>
        <v>Agosto</v>
      </c>
    </row>
    <row r="510" spans="1:18" x14ac:dyDescent="0.25">
      <c r="A510" t="s">
        <v>6534</v>
      </c>
      <c r="B510" t="s">
        <v>526</v>
      </c>
      <c r="C510" s="1">
        <v>45393</v>
      </c>
      <c r="D510" t="s">
        <v>41</v>
      </c>
      <c r="E510" t="s">
        <v>32</v>
      </c>
      <c r="F510" t="s">
        <v>23</v>
      </c>
      <c r="G510" s="6">
        <v>8</v>
      </c>
      <c r="H510" s="2">
        <v>5698</v>
      </c>
      <c r="I510">
        <v>0.11</v>
      </c>
      <c r="J510" s="2">
        <v>23325</v>
      </c>
      <c r="K510" t="s">
        <v>30</v>
      </c>
      <c r="L510" s="2">
        <v>405697600</v>
      </c>
      <c r="M510" s="2">
        <v>172447600</v>
      </c>
      <c r="N510">
        <v>0.42506438292955145</v>
      </c>
      <c r="O510">
        <v>4</v>
      </c>
      <c r="P510" t="b">
        <v>1</v>
      </c>
      <c r="Q510" t="s">
        <v>16045</v>
      </c>
      <c r="R510" t="str">
        <f>PROPER(sales_data[[#This Row],[Nombre del mes]])</f>
        <v>Abril</v>
      </c>
    </row>
    <row r="511" spans="1:18" x14ac:dyDescent="0.25">
      <c r="A511" t="s">
        <v>6535</v>
      </c>
      <c r="B511" t="s">
        <v>527</v>
      </c>
      <c r="C511" s="1">
        <v>45588</v>
      </c>
      <c r="D511" t="s">
        <v>16</v>
      </c>
      <c r="E511" t="s">
        <v>32</v>
      </c>
      <c r="F511" t="s">
        <v>18</v>
      </c>
      <c r="G511" s="6">
        <v>3</v>
      </c>
      <c r="H511" s="2">
        <v>21860</v>
      </c>
      <c r="I511">
        <v>0.02</v>
      </c>
      <c r="J511" s="2">
        <v>36827</v>
      </c>
      <c r="K511" t="s">
        <v>42</v>
      </c>
      <c r="L511" s="2">
        <v>642684000</v>
      </c>
      <c r="M511" s="2">
        <v>274414000</v>
      </c>
      <c r="N511">
        <v>0.42698122249814841</v>
      </c>
      <c r="O511">
        <v>10</v>
      </c>
      <c r="P511" t="b">
        <v>1</v>
      </c>
      <c r="Q511" t="s">
        <v>16043</v>
      </c>
      <c r="R511" t="str">
        <f>PROPER(sales_data[[#This Row],[Nombre del mes]])</f>
        <v>Octubre</v>
      </c>
    </row>
    <row r="512" spans="1:18" x14ac:dyDescent="0.25">
      <c r="A512" t="s">
        <v>6536</v>
      </c>
      <c r="B512" t="s">
        <v>528</v>
      </c>
      <c r="C512" s="1">
        <v>45591</v>
      </c>
      <c r="D512" t="s">
        <v>26</v>
      </c>
      <c r="E512" t="s">
        <v>35</v>
      </c>
      <c r="F512" t="s">
        <v>23</v>
      </c>
      <c r="G512" s="6">
        <v>2</v>
      </c>
      <c r="H512" s="2">
        <v>20037</v>
      </c>
      <c r="I512">
        <v>0.16</v>
      </c>
      <c r="J512" s="2">
        <v>23022</v>
      </c>
      <c r="K512" t="s">
        <v>24</v>
      </c>
      <c r="L512" s="2">
        <v>336621600</v>
      </c>
      <c r="M512" s="2">
        <v>106401600</v>
      </c>
      <c r="N512">
        <v>0.31608666823519344</v>
      </c>
      <c r="O512">
        <v>10</v>
      </c>
      <c r="P512" t="b">
        <v>1</v>
      </c>
      <c r="Q512" t="s">
        <v>16043</v>
      </c>
      <c r="R512" t="str">
        <f>PROPER(sales_data[[#This Row],[Nombre del mes]])</f>
        <v>Octubre</v>
      </c>
    </row>
    <row r="513" spans="1:18" x14ac:dyDescent="0.25">
      <c r="A513" t="s">
        <v>6537</v>
      </c>
      <c r="B513" t="s">
        <v>529</v>
      </c>
      <c r="C513" s="1">
        <v>45572</v>
      </c>
      <c r="D513" t="s">
        <v>16</v>
      </c>
      <c r="E513" t="s">
        <v>27</v>
      </c>
      <c r="F513" t="s">
        <v>18</v>
      </c>
      <c r="G513" s="6">
        <v>8</v>
      </c>
      <c r="H513" s="2">
        <v>30046</v>
      </c>
      <c r="I513">
        <v>0.13</v>
      </c>
      <c r="J513" s="2">
        <v>155474</v>
      </c>
      <c r="K513" t="s">
        <v>19</v>
      </c>
      <c r="L513" s="2">
        <v>2091201600</v>
      </c>
      <c r="M513" s="2">
        <v>536461600</v>
      </c>
      <c r="N513">
        <v>0.25653270349448853</v>
      </c>
      <c r="O513">
        <v>10</v>
      </c>
      <c r="P513" t="b">
        <v>1</v>
      </c>
      <c r="Q513" t="s">
        <v>16043</v>
      </c>
      <c r="R513" t="str">
        <f>PROPER(sales_data[[#This Row],[Nombre del mes]])</f>
        <v>Octubre</v>
      </c>
    </row>
    <row r="514" spans="1:18" x14ac:dyDescent="0.25">
      <c r="A514" t="s">
        <v>6538</v>
      </c>
      <c r="B514" t="s">
        <v>530</v>
      </c>
      <c r="C514" s="1">
        <v>45480</v>
      </c>
      <c r="D514" t="s">
        <v>41</v>
      </c>
      <c r="E514" t="s">
        <v>22</v>
      </c>
      <c r="F514" t="s">
        <v>23</v>
      </c>
      <c r="G514" s="6">
        <v>8</v>
      </c>
      <c r="H514" s="2">
        <v>1527</v>
      </c>
      <c r="I514">
        <v>0.22</v>
      </c>
      <c r="J514" s="2">
        <v>7582</v>
      </c>
      <c r="K514" t="s">
        <v>42</v>
      </c>
      <c r="L514" s="2">
        <v>95284800</v>
      </c>
      <c r="M514" s="2">
        <v>19464800</v>
      </c>
      <c r="N514">
        <v>0.20428022097963158</v>
      </c>
      <c r="O514">
        <v>7</v>
      </c>
      <c r="P514" t="b">
        <v>1</v>
      </c>
      <c r="Q514" t="s">
        <v>16042</v>
      </c>
      <c r="R514" t="str">
        <f>PROPER(sales_data[[#This Row],[Nombre del mes]])</f>
        <v>Julio</v>
      </c>
    </row>
    <row r="515" spans="1:18" x14ac:dyDescent="0.25">
      <c r="A515" t="s">
        <v>6539</v>
      </c>
      <c r="B515" t="s">
        <v>531</v>
      </c>
      <c r="C515" s="1">
        <v>45625</v>
      </c>
      <c r="D515" t="s">
        <v>16</v>
      </c>
      <c r="E515" t="s">
        <v>22</v>
      </c>
      <c r="F515" t="s">
        <v>29</v>
      </c>
      <c r="G515" s="6">
        <v>9</v>
      </c>
      <c r="H515" s="2">
        <v>2492</v>
      </c>
      <c r="I515">
        <v>0.2</v>
      </c>
      <c r="J515" s="2">
        <v>14156</v>
      </c>
      <c r="K515" t="s">
        <v>48</v>
      </c>
      <c r="L515" s="2">
        <v>179424000</v>
      </c>
      <c r="M515" s="2">
        <v>37864000</v>
      </c>
      <c r="N515">
        <v>0.21103085428928126</v>
      </c>
      <c r="O515">
        <v>11</v>
      </c>
      <c r="P515" t="b">
        <v>1</v>
      </c>
      <c r="Q515" t="s">
        <v>16041</v>
      </c>
      <c r="R515" t="str">
        <f>PROPER(sales_data[[#This Row],[Nombre del mes]])</f>
        <v>Noviembre</v>
      </c>
    </row>
    <row r="516" spans="1:18" x14ac:dyDescent="0.25">
      <c r="A516" t="s">
        <v>6540</v>
      </c>
      <c r="B516" t="s">
        <v>441</v>
      </c>
      <c r="C516" s="1">
        <v>45323</v>
      </c>
      <c r="D516" t="s">
        <v>41</v>
      </c>
      <c r="E516" t="s">
        <v>32</v>
      </c>
      <c r="F516" t="s">
        <v>18</v>
      </c>
      <c r="G516" s="6">
        <v>2</v>
      </c>
      <c r="H516" s="2">
        <v>10091</v>
      </c>
      <c r="I516">
        <v>0.22</v>
      </c>
      <c r="J516" s="2">
        <v>9314</v>
      </c>
      <c r="K516" t="s">
        <v>48</v>
      </c>
      <c r="L516" s="2">
        <v>157419600</v>
      </c>
      <c r="M516" s="2">
        <v>64279600</v>
      </c>
      <c r="N516">
        <v>0.40833288866189471</v>
      </c>
      <c r="O516">
        <v>2</v>
      </c>
      <c r="P516" t="b">
        <v>1</v>
      </c>
      <c r="Q516" t="s">
        <v>16048</v>
      </c>
      <c r="R516" t="str">
        <f>PROPER(sales_data[[#This Row],[Nombre del mes]])</f>
        <v>Febrero</v>
      </c>
    </row>
    <row r="517" spans="1:18" x14ac:dyDescent="0.25">
      <c r="A517" t="s">
        <v>6541</v>
      </c>
      <c r="B517" t="s">
        <v>532</v>
      </c>
      <c r="C517" s="1">
        <v>45352</v>
      </c>
      <c r="D517" t="s">
        <v>26</v>
      </c>
      <c r="E517" t="s">
        <v>32</v>
      </c>
      <c r="F517" t="s">
        <v>23</v>
      </c>
      <c r="G517" s="6">
        <v>3</v>
      </c>
      <c r="H517" s="2">
        <v>36938</v>
      </c>
      <c r="I517">
        <v>0.24</v>
      </c>
      <c r="J517" s="2">
        <v>62568</v>
      </c>
      <c r="K517" t="s">
        <v>42</v>
      </c>
      <c r="L517" s="2">
        <v>842186400</v>
      </c>
      <c r="M517" s="2">
        <v>216506400</v>
      </c>
      <c r="N517">
        <v>0.25707658067145228</v>
      </c>
      <c r="O517">
        <v>3</v>
      </c>
      <c r="P517" t="b">
        <v>1</v>
      </c>
      <c r="Q517" t="s">
        <v>16046</v>
      </c>
      <c r="R517" t="str">
        <f>PROPER(sales_data[[#This Row],[Nombre del mes]])</f>
        <v>Marzo</v>
      </c>
    </row>
    <row r="518" spans="1:18" x14ac:dyDescent="0.25">
      <c r="A518" t="s">
        <v>6542</v>
      </c>
      <c r="B518" t="s">
        <v>533</v>
      </c>
      <c r="C518" s="1">
        <v>45639</v>
      </c>
      <c r="D518" t="s">
        <v>41</v>
      </c>
      <c r="E518" t="s">
        <v>27</v>
      </c>
      <c r="F518" t="s">
        <v>18</v>
      </c>
      <c r="G518" s="6">
        <v>1</v>
      </c>
      <c r="H518" s="2">
        <v>21842</v>
      </c>
      <c r="I518">
        <v>0.06</v>
      </c>
      <c r="J518" s="2">
        <v>13392</v>
      </c>
      <c r="K518" t="s">
        <v>19</v>
      </c>
      <c r="L518" s="2">
        <v>205314800</v>
      </c>
      <c r="M518" s="2">
        <v>71394800</v>
      </c>
      <c r="N518">
        <v>0.34773333437238818</v>
      </c>
      <c r="O518">
        <v>12</v>
      </c>
      <c r="P518" t="b">
        <v>1</v>
      </c>
      <c r="Q518" t="s">
        <v>16049</v>
      </c>
      <c r="R518" t="str">
        <f>PROPER(sales_data[[#This Row],[Nombre del mes]])</f>
        <v>Diciembre</v>
      </c>
    </row>
    <row r="519" spans="1:18" x14ac:dyDescent="0.25">
      <c r="A519" t="s">
        <v>6543</v>
      </c>
      <c r="B519" t="s">
        <v>534</v>
      </c>
      <c r="C519" s="1">
        <v>45434</v>
      </c>
      <c r="D519" t="s">
        <v>21</v>
      </c>
      <c r="E519" t="s">
        <v>35</v>
      </c>
      <c r="F519" t="s">
        <v>29</v>
      </c>
      <c r="G519" s="6">
        <v>4</v>
      </c>
      <c r="H519" s="2">
        <v>13662</v>
      </c>
      <c r="I519">
        <v>0.1</v>
      </c>
      <c r="J519" s="2">
        <v>38927</v>
      </c>
      <c r="K519" t="s">
        <v>19</v>
      </c>
      <c r="L519" s="2">
        <v>491832000</v>
      </c>
      <c r="M519" s="2">
        <v>102562000</v>
      </c>
      <c r="N519">
        <v>0.20853055514891264</v>
      </c>
      <c r="O519">
        <v>5</v>
      </c>
      <c r="P519" t="b">
        <v>1</v>
      </c>
      <c r="Q519" t="s">
        <v>16044</v>
      </c>
      <c r="R519" t="str">
        <f>PROPER(sales_data[[#This Row],[Nombre del mes]])</f>
        <v>Mayo</v>
      </c>
    </row>
    <row r="520" spans="1:18" x14ac:dyDescent="0.25">
      <c r="A520" t="s">
        <v>6544</v>
      </c>
      <c r="B520" t="s">
        <v>535</v>
      </c>
      <c r="C520" s="1">
        <v>45398</v>
      </c>
      <c r="D520" t="s">
        <v>26</v>
      </c>
      <c r="E520" t="s">
        <v>22</v>
      </c>
      <c r="F520" t="s">
        <v>23</v>
      </c>
      <c r="G520" s="6">
        <v>1</v>
      </c>
      <c r="H520" s="2">
        <v>9501</v>
      </c>
      <c r="I520">
        <v>0.11</v>
      </c>
      <c r="J520" s="2">
        <v>6470</v>
      </c>
      <c r="K520" t="s">
        <v>24</v>
      </c>
      <c r="L520" s="2">
        <v>84558900</v>
      </c>
      <c r="M520" s="2">
        <v>19858900</v>
      </c>
      <c r="N520">
        <v>0.23485286587219087</v>
      </c>
      <c r="O520">
        <v>4</v>
      </c>
      <c r="P520" t="b">
        <v>1</v>
      </c>
      <c r="Q520" t="s">
        <v>16045</v>
      </c>
      <c r="R520" t="str">
        <f>PROPER(sales_data[[#This Row],[Nombre del mes]])</f>
        <v>Abril</v>
      </c>
    </row>
    <row r="521" spans="1:18" x14ac:dyDescent="0.25">
      <c r="A521" t="s">
        <v>6545</v>
      </c>
      <c r="B521" t="s">
        <v>536</v>
      </c>
      <c r="C521" s="1">
        <v>45378</v>
      </c>
      <c r="D521" t="s">
        <v>16</v>
      </c>
      <c r="E521" t="s">
        <v>22</v>
      </c>
      <c r="F521" t="s">
        <v>23</v>
      </c>
      <c r="G521" s="6">
        <v>3</v>
      </c>
      <c r="H521" s="2">
        <v>16858</v>
      </c>
      <c r="I521">
        <v>0.21</v>
      </c>
      <c r="J521" s="2">
        <v>30741</v>
      </c>
      <c r="K521" t="s">
        <v>48</v>
      </c>
      <c r="L521" s="2">
        <v>399534600</v>
      </c>
      <c r="M521" s="2">
        <v>92124600</v>
      </c>
      <c r="N521">
        <v>0.23057977957353382</v>
      </c>
      <c r="O521">
        <v>3</v>
      </c>
      <c r="P521" t="b">
        <v>1</v>
      </c>
      <c r="Q521" t="s">
        <v>16046</v>
      </c>
      <c r="R521" t="str">
        <f>PROPER(sales_data[[#This Row],[Nombre del mes]])</f>
        <v>Marzo</v>
      </c>
    </row>
    <row r="522" spans="1:18" x14ac:dyDescent="0.25">
      <c r="A522" t="s">
        <v>6546</v>
      </c>
      <c r="B522" t="s">
        <v>537</v>
      </c>
      <c r="C522" s="1">
        <v>45391</v>
      </c>
      <c r="D522" t="s">
        <v>21</v>
      </c>
      <c r="E522" t="s">
        <v>27</v>
      </c>
      <c r="F522" t="s">
        <v>23</v>
      </c>
      <c r="G522" s="6">
        <v>2</v>
      </c>
      <c r="H522" s="2">
        <v>38613</v>
      </c>
      <c r="I522">
        <v>0.14000000000000001</v>
      </c>
      <c r="J522" s="2">
        <v>37436</v>
      </c>
      <c r="K522" t="s">
        <v>42</v>
      </c>
      <c r="L522" s="2">
        <v>664143600</v>
      </c>
      <c r="M522" s="2">
        <v>289783600</v>
      </c>
      <c r="N522">
        <v>0.436326722112507</v>
      </c>
      <c r="O522">
        <v>4</v>
      </c>
      <c r="P522" t="b">
        <v>1</v>
      </c>
      <c r="Q522" t="s">
        <v>16045</v>
      </c>
      <c r="R522" t="str">
        <f>PROPER(sales_data[[#This Row],[Nombre del mes]])</f>
        <v>Abril</v>
      </c>
    </row>
    <row r="523" spans="1:18" x14ac:dyDescent="0.25">
      <c r="A523" t="s">
        <v>6547</v>
      </c>
      <c r="B523" t="s">
        <v>538</v>
      </c>
      <c r="C523" s="1">
        <v>45336</v>
      </c>
      <c r="D523" t="s">
        <v>26</v>
      </c>
      <c r="E523" t="s">
        <v>27</v>
      </c>
      <c r="F523" t="s">
        <v>29</v>
      </c>
      <c r="G523" s="6">
        <v>4</v>
      </c>
      <c r="H523" s="2">
        <v>11898</v>
      </c>
      <c r="I523">
        <v>7.0000000000000007E-2</v>
      </c>
      <c r="J523" s="2">
        <v>33337</v>
      </c>
      <c r="K523" t="s">
        <v>42</v>
      </c>
      <c r="L523" s="2">
        <v>442605600</v>
      </c>
      <c r="M523" s="2">
        <v>109235600</v>
      </c>
      <c r="N523">
        <v>0.2468012153483824</v>
      </c>
      <c r="O523">
        <v>2</v>
      </c>
      <c r="P523" t="b">
        <v>1</v>
      </c>
      <c r="Q523" t="s">
        <v>16048</v>
      </c>
      <c r="R523" t="str">
        <f>PROPER(sales_data[[#This Row],[Nombre del mes]])</f>
        <v>Febrero</v>
      </c>
    </row>
    <row r="524" spans="1:18" x14ac:dyDescent="0.25">
      <c r="A524" t="s">
        <v>6548</v>
      </c>
      <c r="B524" t="s">
        <v>539</v>
      </c>
      <c r="C524" s="1">
        <v>45421</v>
      </c>
      <c r="D524" t="s">
        <v>41</v>
      </c>
      <c r="E524" t="s">
        <v>17</v>
      </c>
      <c r="F524" t="s">
        <v>23</v>
      </c>
      <c r="G524" s="6">
        <v>1</v>
      </c>
      <c r="H524" s="2">
        <v>12925</v>
      </c>
      <c r="I524">
        <v>0.09</v>
      </c>
      <c r="J524" s="2">
        <v>8559</v>
      </c>
      <c r="K524" t="s">
        <v>42</v>
      </c>
      <c r="L524" s="2">
        <v>117617500</v>
      </c>
      <c r="M524" s="2">
        <v>32027500</v>
      </c>
      <c r="N524">
        <v>0.27230216591918721</v>
      </c>
      <c r="O524">
        <v>5</v>
      </c>
      <c r="P524" t="b">
        <v>1</v>
      </c>
      <c r="Q524" t="s">
        <v>16044</v>
      </c>
      <c r="R524" t="str">
        <f>PROPER(sales_data[[#This Row],[Nombre del mes]])</f>
        <v>Mayo</v>
      </c>
    </row>
    <row r="525" spans="1:18" x14ac:dyDescent="0.25">
      <c r="A525" t="s">
        <v>6549</v>
      </c>
      <c r="B525" t="s">
        <v>540</v>
      </c>
      <c r="C525" s="1">
        <v>45511</v>
      </c>
      <c r="D525" t="s">
        <v>16</v>
      </c>
      <c r="E525" t="s">
        <v>35</v>
      </c>
      <c r="F525" t="s">
        <v>29</v>
      </c>
      <c r="G525" s="6">
        <v>2</v>
      </c>
      <c r="H525" s="2">
        <v>18570</v>
      </c>
      <c r="I525">
        <v>0.18</v>
      </c>
      <c r="J525" s="2">
        <v>20104</v>
      </c>
      <c r="K525" t="s">
        <v>30</v>
      </c>
      <c r="L525" s="2">
        <v>304548000</v>
      </c>
      <c r="M525" s="2">
        <v>103508000</v>
      </c>
      <c r="N525">
        <v>0.33987417418600679</v>
      </c>
      <c r="O525">
        <v>8</v>
      </c>
      <c r="P525" t="b">
        <v>1</v>
      </c>
      <c r="Q525" t="s">
        <v>16039</v>
      </c>
      <c r="R525" t="str">
        <f>PROPER(sales_data[[#This Row],[Nombre del mes]])</f>
        <v>Agosto</v>
      </c>
    </row>
    <row r="526" spans="1:18" x14ac:dyDescent="0.25">
      <c r="A526" t="s">
        <v>6550</v>
      </c>
      <c r="B526" t="s">
        <v>541</v>
      </c>
      <c r="C526" s="1">
        <v>45571</v>
      </c>
      <c r="D526" t="s">
        <v>21</v>
      </c>
      <c r="E526" t="s">
        <v>35</v>
      </c>
      <c r="F526" t="s">
        <v>23</v>
      </c>
      <c r="G526" s="6">
        <v>7</v>
      </c>
      <c r="H526" s="2">
        <v>21790</v>
      </c>
      <c r="I526">
        <v>0.04</v>
      </c>
      <c r="J526" s="2">
        <v>116040</v>
      </c>
      <c r="K526" t="s">
        <v>48</v>
      </c>
      <c r="L526" s="2">
        <v>1464288000</v>
      </c>
      <c r="M526" s="2">
        <v>303888000</v>
      </c>
      <c r="N526">
        <v>0.20753294433881858</v>
      </c>
      <c r="O526">
        <v>10</v>
      </c>
      <c r="P526" t="b">
        <v>1</v>
      </c>
      <c r="Q526" t="s">
        <v>16043</v>
      </c>
      <c r="R526" t="str">
        <f>PROPER(sales_data[[#This Row],[Nombre del mes]])</f>
        <v>Octubre</v>
      </c>
    </row>
    <row r="527" spans="1:18" x14ac:dyDescent="0.25">
      <c r="A527" t="s">
        <v>6551</v>
      </c>
      <c r="B527" t="s">
        <v>542</v>
      </c>
      <c r="C527" s="1">
        <v>45366</v>
      </c>
      <c r="D527" t="s">
        <v>16</v>
      </c>
      <c r="E527" t="s">
        <v>35</v>
      </c>
      <c r="F527" t="s">
        <v>23</v>
      </c>
      <c r="G527" s="6">
        <v>1</v>
      </c>
      <c r="H527" s="2">
        <v>7065</v>
      </c>
      <c r="I527">
        <v>0.11</v>
      </c>
      <c r="J527" s="2">
        <v>4648</v>
      </c>
      <c r="K527" t="s">
        <v>30</v>
      </c>
      <c r="L527" s="2">
        <v>62878500</v>
      </c>
      <c r="M527" s="2">
        <v>16398500</v>
      </c>
      <c r="N527">
        <v>0.26079661569534895</v>
      </c>
      <c r="O527">
        <v>3</v>
      </c>
      <c r="P527" t="b">
        <v>1</v>
      </c>
      <c r="Q527" t="s">
        <v>16046</v>
      </c>
      <c r="R527" t="str">
        <f>PROPER(sales_data[[#This Row],[Nombre del mes]])</f>
        <v>Marzo</v>
      </c>
    </row>
    <row r="528" spans="1:18" x14ac:dyDescent="0.25">
      <c r="A528" t="s">
        <v>6552</v>
      </c>
      <c r="B528" t="s">
        <v>543</v>
      </c>
      <c r="C528" s="1">
        <v>45351</v>
      </c>
      <c r="D528" t="s">
        <v>41</v>
      </c>
      <c r="E528" t="s">
        <v>22</v>
      </c>
      <c r="F528" t="s">
        <v>18</v>
      </c>
      <c r="G528" s="6">
        <v>6</v>
      </c>
      <c r="H528" s="2">
        <v>18662</v>
      </c>
      <c r="I528">
        <v>0.13</v>
      </c>
      <c r="J528" s="2">
        <v>67514</v>
      </c>
      <c r="K528" t="s">
        <v>30</v>
      </c>
      <c r="L528" s="2">
        <v>974156400</v>
      </c>
      <c r="M528" s="2">
        <v>299016400</v>
      </c>
      <c r="N528">
        <v>0.30694906895853685</v>
      </c>
      <c r="O528">
        <v>2</v>
      </c>
      <c r="P528" t="b">
        <v>1</v>
      </c>
      <c r="Q528" t="s">
        <v>16048</v>
      </c>
      <c r="R528" t="str">
        <f>PROPER(sales_data[[#This Row],[Nombre del mes]])</f>
        <v>Febrero</v>
      </c>
    </row>
    <row r="529" spans="1:18" x14ac:dyDescent="0.25">
      <c r="A529" t="s">
        <v>6553</v>
      </c>
      <c r="B529" t="s">
        <v>234</v>
      </c>
      <c r="C529" s="1">
        <v>45443</v>
      </c>
      <c r="D529" t="s">
        <v>26</v>
      </c>
      <c r="E529" t="s">
        <v>27</v>
      </c>
      <c r="F529" t="s">
        <v>18</v>
      </c>
      <c r="G529" s="6">
        <v>6</v>
      </c>
      <c r="H529" s="2">
        <v>6389</v>
      </c>
      <c r="I529">
        <v>0.3</v>
      </c>
      <c r="J529" s="2">
        <v>15514</v>
      </c>
      <c r="K529" t="s">
        <v>42</v>
      </c>
      <c r="L529" s="2">
        <v>268338000</v>
      </c>
      <c r="M529" s="2">
        <v>113198000</v>
      </c>
      <c r="N529">
        <v>0.42184856412435062</v>
      </c>
      <c r="O529">
        <v>5</v>
      </c>
      <c r="P529" t="b">
        <v>1</v>
      </c>
      <c r="Q529" t="s">
        <v>16044</v>
      </c>
      <c r="R529" t="str">
        <f>PROPER(sales_data[[#This Row],[Nombre del mes]])</f>
        <v>Mayo</v>
      </c>
    </row>
    <row r="530" spans="1:18" x14ac:dyDescent="0.25">
      <c r="A530" t="s">
        <v>6554</v>
      </c>
      <c r="B530" t="s">
        <v>544</v>
      </c>
      <c r="C530" s="1">
        <v>45536</v>
      </c>
      <c r="D530" t="s">
        <v>41</v>
      </c>
      <c r="E530" t="s">
        <v>27</v>
      </c>
      <c r="F530" t="s">
        <v>29</v>
      </c>
      <c r="G530" s="6">
        <v>8</v>
      </c>
      <c r="H530" s="2">
        <v>7775</v>
      </c>
      <c r="I530">
        <v>0.18</v>
      </c>
      <c r="J530" s="2">
        <v>30394</v>
      </c>
      <c r="K530" t="s">
        <v>24</v>
      </c>
      <c r="L530" s="2">
        <v>510040000</v>
      </c>
      <c r="M530" s="2">
        <v>206100000</v>
      </c>
      <c r="N530">
        <v>0.40408595404282016</v>
      </c>
      <c r="O530">
        <v>9</v>
      </c>
      <c r="P530" t="b">
        <v>1</v>
      </c>
      <c r="Q530" t="s">
        <v>16050</v>
      </c>
      <c r="R530" t="str">
        <f>PROPER(sales_data[[#This Row],[Nombre del mes]])</f>
        <v>Septiembre</v>
      </c>
    </row>
    <row r="531" spans="1:18" x14ac:dyDescent="0.25">
      <c r="A531" t="s">
        <v>6555</v>
      </c>
      <c r="B531" t="s">
        <v>147</v>
      </c>
      <c r="C531" s="1">
        <v>45437</v>
      </c>
      <c r="D531" t="s">
        <v>41</v>
      </c>
      <c r="E531" t="s">
        <v>27</v>
      </c>
      <c r="F531" t="s">
        <v>18</v>
      </c>
      <c r="G531" s="6">
        <v>1</v>
      </c>
      <c r="H531" s="2">
        <v>44913</v>
      </c>
      <c r="I531">
        <v>0.17</v>
      </c>
      <c r="J531" s="2">
        <v>20331</v>
      </c>
      <c r="K531" t="s">
        <v>30</v>
      </c>
      <c r="L531" s="2">
        <v>372777900</v>
      </c>
      <c r="M531" s="2">
        <v>169467900</v>
      </c>
      <c r="N531">
        <v>0.45460822650698984</v>
      </c>
      <c r="O531">
        <v>5</v>
      </c>
      <c r="P531" t="b">
        <v>1</v>
      </c>
      <c r="Q531" t="s">
        <v>16044</v>
      </c>
      <c r="R531" t="str">
        <f>PROPER(sales_data[[#This Row],[Nombre del mes]])</f>
        <v>Mayo</v>
      </c>
    </row>
    <row r="532" spans="1:18" x14ac:dyDescent="0.25">
      <c r="A532" t="s">
        <v>6556</v>
      </c>
      <c r="B532" t="s">
        <v>545</v>
      </c>
      <c r="C532" s="1">
        <v>45323</v>
      </c>
      <c r="D532" t="s">
        <v>21</v>
      </c>
      <c r="E532" t="s">
        <v>32</v>
      </c>
      <c r="F532" t="s">
        <v>18</v>
      </c>
      <c r="G532" s="6">
        <v>10</v>
      </c>
      <c r="H532" s="2">
        <v>19113</v>
      </c>
      <c r="I532">
        <v>0.03</v>
      </c>
      <c r="J532" s="2">
        <v>99842</v>
      </c>
      <c r="K532" t="s">
        <v>19</v>
      </c>
      <c r="L532" s="2">
        <v>1853961000</v>
      </c>
      <c r="M532" s="2">
        <v>855541000</v>
      </c>
      <c r="N532">
        <v>0.46146655727925234</v>
      </c>
      <c r="O532">
        <v>2</v>
      </c>
      <c r="P532" t="b">
        <v>1</v>
      </c>
      <c r="Q532" t="s">
        <v>16048</v>
      </c>
      <c r="R532" t="str">
        <f>PROPER(sales_data[[#This Row],[Nombre del mes]])</f>
        <v>Febrero</v>
      </c>
    </row>
    <row r="533" spans="1:18" x14ac:dyDescent="0.25">
      <c r="A533" t="s">
        <v>6557</v>
      </c>
      <c r="B533" t="s">
        <v>546</v>
      </c>
      <c r="C533" s="1">
        <v>45453</v>
      </c>
      <c r="D533" t="s">
        <v>41</v>
      </c>
      <c r="E533" t="s">
        <v>22</v>
      </c>
      <c r="F533" t="s">
        <v>23</v>
      </c>
      <c r="G533" s="6">
        <v>4</v>
      </c>
      <c r="H533" s="2">
        <v>8737</v>
      </c>
      <c r="I533">
        <v>0.21</v>
      </c>
      <c r="J533" s="2">
        <v>18607</v>
      </c>
      <c r="K533" t="s">
        <v>48</v>
      </c>
      <c r="L533" s="2">
        <v>276089200</v>
      </c>
      <c r="M533" s="2">
        <v>90019200</v>
      </c>
      <c r="N533">
        <v>0.32605114578911454</v>
      </c>
      <c r="O533">
        <v>6</v>
      </c>
      <c r="P533" t="b">
        <v>1</v>
      </c>
      <c r="Q533" t="s">
        <v>16040</v>
      </c>
      <c r="R533" t="str">
        <f>PROPER(sales_data[[#This Row],[Nombre del mes]])</f>
        <v>Junio</v>
      </c>
    </row>
    <row r="534" spans="1:18" x14ac:dyDescent="0.25">
      <c r="A534" t="s">
        <v>6558</v>
      </c>
      <c r="B534" t="s">
        <v>547</v>
      </c>
      <c r="C534" s="1">
        <v>45378</v>
      </c>
      <c r="D534" t="s">
        <v>21</v>
      </c>
      <c r="E534" t="s">
        <v>22</v>
      </c>
      <c r="F534" t="s">
        <v>23</v>
      </c>
      <c r="G534" s="6">
        <v>4</v>
      </c>
      <c r="H534" s="2">
        <v>42354</v>
      </c>
      <c r="I534">
        <v>0.1</v>
      </c>
      <c r="J534" s="2">
        <v>88566</v>
      </c>
      <c r="K534" t="s">
        <v>48</v>
      </c>
      <c r="L534" s="2">
        <v>1524744000</v>
      </c>
      <c r="M534" s="2">
        <v>639084000</v>
      </c>
      <c r="N534">
        <v>0.41914183626890811</v>
      </c>
      <c r="O534">
        <v>3</v>
      </c>
      <c r="P534" t="b">
        <v>1</v>
      </c>
      <c r="Q534" t="s">
        <v>16046</v>
      </c>
      <c r="R534" t="str">
        <f>PROPER(sales_data[[#This Row],[Nombre del mes]])</f>
        <v>Marzo</v>
      </c>
    </row>
    <row r="535" spans="1:18" x14ac:dyDescent="0.25">
      <c r="A535" t="s">
        <v>6559</v>
      </c>
      <c r="B535" t="s">
        <v>548</v>
      </c>
      <c r="C535" s="1">
        <v>45454</v>
      </c>
      <c r="D535" t="s">
        <v>26</v>
      </c>
      <c r="E535" t="s">
        <v>22</v>
      </c>
      <c r="F535" t="s">
        <v>23</v>
      </c>
      <c r="G535" s="6">
        <v>5</v>
      </c>
      <c r="H535" s="2">
        <v>25667</v>
      </c>
      <c r="I535">
        <v>0.25</v>
      </c>
      <c r="J535" s="2">
        <v>74387</v>
      </c>
      <c r="K535" t="s">
        <v>48</v>
      </c>
      <c r="L535" s="2">
        <v>962512500</v>
      </c>
      <c r="M535" s="2">
        <v>218642500</v>
      </c>
      <c r="N535">
        <v>0.22715808885598887</v>
      </c>
      <c r="O535">
        <v>6</v>
      </c>
      <c r="P535" t="b">
        <v>1</v>
      </c>
      <c r="Q535" t="s">
        <v>16040</v>
      </c>
      <c r="R535" t="str">
        <f>PROPER(sales_data[[#This Row],[Nombre del mes]])</f>
        <v>Junio</v>
      </c>
    </row>
    <row r="536" spans="1:18" x14ac:dyDescent="0.25">
      <c r="A536" t="s">
        <v>6560</v>
      </c>
      <c r="B536" t="s">
        <v>549</v>
      </c>
      <c r="C536" s="1">
        <v>45450</v>
      </c>
      <c r="D536" t="s">
        <v>16</v>
      </c>
      <c r="E536" t="s">
        <v>17</v>
      </c>
      <c r="F536" t="s">
        <v>29</v>
      </c>
      <c r="G536" s="6">
        <v>7</v>
      </c>
      <c r="H536" s="2">
        <v>4664</v>
      </c>
      <c r="I536">
        <v>0.24</v>
      </c>
      <c r="J536" s="2">
        <v>17600</v>
      </c>
      <c r="K536" t="s">
        <v>24</v>
      </c>
      <c r="L536" s="2">
        <v>248124800</v>
      </c>
      <c r="M536" s="2">
        <v>72124800</v>
      </c>
      <c r="N536">
        <v>0.29067952901120725</v>
      </c>
      <c r="O536">
        <v>6</v>
      </c>
      <c r="P536" t="b">
        <v>1</v>
      </c>
      <c r="Q536" t="s">
        <v>16040</v>
      </c>
      <c r="R536" t="str">
        <f>PROPER(sales_data[[#This Row],[Nombre del mes]])</f>
        <v>Junio</v>
      </c>
    </row>
    <row r="537" spans="1:18" x14ac:dyDescent="0.25">
      <c r="A537" t="s">
        <v>6561</v>
      </c>
      <c r="B537" t="s">
        <v>550</v>
      </c>
      <c r="C537" s="1">
        <v>45409</v>
      </c>
      <c r="D537" t="s">
        <v>41</v>
      </c>
      <c r="E537" t="s">
        <v>35</v>
      </c>
      <c r="F537" t="s">
        <v>18</v>
      </c>
      <c r="G537" s="6">
        <v>4</v>
      </c>
      <c r="H537" s="2">
        <v>28497</v>
      </c>
      <c r="I537">
        <v>0.12</v>
      </c>
      <c r="J537" s="2">
        <v>62151</v>
      </c>
      <c r="K537" t="s">
        <v>24</v>
      </c>
      <c r="L537" s="2">
        <v>1003094400</v>
      </c>
      <c r="M537" s="2">
        <v>381584400</v>
      </c>
      <c r="N537">
        <v>0.3804072677506723</v>
      </c>
      <c r="O537">
        <v>4</v>
      </c>
      <c r="P537" t="b">
        <v>1</v>
      </c>
      <c r="Q537" t="s">
        <v>16045</v>
      </c>
      <c r="R537" t="str">
        <f>PROPER(sales_data[[#This Row],[Nombre del mes]])</f>
        <v>Abril</v>
      </c>
    </row>
    <row r="538" spans="1:18" x14ac:dyDescent="0.25">
      <c r="A538" t="s">
        <v>6562</v>
      </c>
      <c r="B538" t="s">
        <v>551</v>
      </c>
      <c r="C538" s="1">
        <v>45616</v>
      </c>
      <c r="D538" t="s">
        <v>16</v>
      </c>
      <c r="E538" t="s">
        <v>22</v>
      </c>
      <c r="F538" t="s">
        <v>18</v>
      </c>
      <c r="G538" s="6">
        <v>10</v>
      </c>
      <c r="H538" s="2">
        <v>46258</v>
      </c>
      <c r="I538">
        <v>0.04</v>
      </c>
      <c r="J538" s="2">
        <v>346785</v>
      </c>
      <c r="K538" t="s">
        <v>19</v>
      </c>
      <c r="L538" s="2">
        <v>4440768000</v>
      </c>
      <c r="M538" s="2">
        <v>972918000</v>
      </c>
      <c r="N538">
        <v>0.21908777941112889</v>
      </c>
      <c r="O538">
        <v>11</v>
      </c>
      <c r="P538" t="b">
        <v>1</v>
      </c>
      <c r="Q538" t="s">
        <v>16041</v>
      </c>
      <c r="R538" t="str">
        <f>PROPER(sales_data[[#This Row],[Nombre del mes]])</f>
        <v>Noviembre</v>
      </c>
    </row>
    <row r="539" spans="1:18" x14ac:dyDescent="0.25">
      <c r="A539" t="s">
        <v>6563</v>
      </c>
      <c r="B539" t="s">
        <v>552</v>
      </c>
      <c r="C539" s="1">
        <v>45355</v>
      </c>
      <c r="D539" t="s">
        <v>21</v>
      </c>
      <c r="E539" t="s">
        <v>17</v>
      </c>
      <c r="F539" t="s">
        <v>18</v>
      </c>
      <c r="G539" s="6">
        <v>8</v>
      </c>
      <c r="H539" s="2">
        <v>44170</v>
      </c>
      <c r="I539">
        <v>0.3</v>
      </c>
      <c r="J539" s="2">
        <v>127207</v>
      </c>
      <c r="K539" t="s">
        <v>48</v>
      </c>
      <c r="L539" s="2">
        <v>2473520000</v>
      </c>
      <c r="M539" s="2">
        <v>1201450000</v>
      </c>
      <c r="N539">
        <v>0.48572479705035737</v>
      </c>
      <c r="O539">
        <v>3</v>
      </c>
      <c r="P539" t="b">
        <v>1</v>
      </c>
      <c r="Q539" t="s">
        <v>16046</v>
      </c>
      <c r="R539" t="str">
        <f>PROPER(sales_data[[#This Row],[Nombre del mes]])</f>
        <v>Marzo</v>
      </c>
    </row>
    <row r="540" spans="1:18" x14ac:dyDescent="0.25">
      <c r="A540" t="s">
        <v>6564</v>
      </c>
      <c r="B540" t="s">
        <v>553</v>
      </c>
      <c r="C540" s="1">
        <v>45449</v>
      </c>
      <c r="D540" t="s">
        <v>21</v>
      </c>
      <c r="E540" t="s">
        <v>27</v>
      </c>
      <c r="F540" t="s">
        <v>29</v>
      </c>
      <c r="G540" s="6">
        <v>8</v>
      </c>
      <c r="H540" s="2">
        <v>23001</v>
      </c>
      <c r="I540">
        <v>0.21</v>
      </c>
      <c r="J540" s="2">
        <v>94399</v>
      </c>
      <c r="K540" t="s">
        <v>42</v>
      </c>
      <c r="L540" s="2">
        <v>1453663200</v>
      </c>
      <c r="M540" s="2">
        <v>509673200</v>
      </c>
      <c r="N540">
        <v>0.35061298930866519</v>
      </c>
      <c r="O540">
        <v>6</v>
      </c>
      <c r="P540" t="b">
        <v>1</v>
      </c>
      <c r="Q540" t="s">
        <v>16040</v>
      </c>
      <c r="R540" t="str">
        <f>PROPER(sales_data[[#This Row],[Nombre del mes]])</f>
        <v>Junio</v>
      </c>
    </row>
    <row r="541" spans="1:18" x14ac:dyDescent="0.25">
      <c r="A541" t="s">
        <v>6565</v>
      </c>
      <c r="B541" t="s">
        <v>554</v>
      </c>
      <c r="C541" s="1">
        <v>45441</v>
      </c>
      <c r="D541" t="s">
        <v>21</v>
      </c>
      <c r="E541" t="s">
        <v>22</v>
      </c>
      <c r="F541" t="s">
        <v>18</v>
      </c>
      <c r="G541" s="6">
        <v>1</v>
      </c>
      <c r="H541" s="2">
        <v>41645</v>
      </c>
      <c r="I541">
        <v>0.11</v>
      </c>
      <c r="J541" s="2">
        <v>21239</v>
      </c>
      <c r="K541" t="s">
        <v>48</v>
      </c>
      <c r="L541" s="2">
        <v>370640500</v>
      </c>
      <c r="M541" s="2">
        <v>158250500</v>
      </c>
      <c r="N541">
        <v>0.42696494311873634</v>
      </c>
      <c r="O541">
        <v>5</v>
      </c>
      <c r="P541" t="b">
        <v>1</v>
      </c>
      <c r="Q541" t="s">
        <v>16044</v>
      </c>
      <c r="R541" t="str">
        <f>PROPER(sales_data[[#This Row],[Nombre del mes]])</f>
        <v>Mayo</v>
      </c>
    </row>
    <row r="542" spans="1:18" x14ac:dyDescent="0.25">
      <c r="A542" t="s">
        <v>6566</v>
      </c>
      <c r="B542" t="s">
        <v>555</v>
      </c>
      <c r="C542" s="1">
        <v>45579</v>
      </c>
      <c r="D542" t="s">
        <v>16</v>
      </c>
      <c r="E542" t="s">
        <v>27</v>
      </c>
      <c r="F542" t="s">
        <v>29</v>
      </c>
      <c r="G542" s="6">
        <v>7</v>
      </c>
      <c r="H542" s="2">
        <v>42733</v>
      </c>
      <c r="I542">
        <v>0.21</v>
      </c>
      <c r="J542" s="2">
        <v>172211</v>
      </c>
      <c r="K542" t="s">
        <v>42</v>
      </c>
      <c r="L542" s="2">
        <v>2363134900</v>
      </c>
      <c r="M542" s="2">
        <v>641024900</v>
      </c>
      <c r="N542">
        <v>0.27126039228653431</v>
      </c>
      <c r="O542">
        <v>10</v>
      </c>
      <c r="P542" t="b">
        <v>1</v>
      </c>
      <c r="Q542" t="s">
        <v>16043</v>
      </c>
      <c r="R542" t="str">
        <f>PROPER(sales_data[[#This Row],[Nombre del mes]])</f>
        <v>Octubre</v>
      </c>
    </row>
    <row r="543" spans="1:18" x14ac:dyDescent="0.25">
      <c r="A543" t="s">
        <v>6567</v>
      </c>
      <c r="B543" t="s">
        <v>556</v>
      </c>
      <c r="C543" s="1">
        <v>45378</v>
      </c>
      <c r="D543" t="s">
        <v>41</v>
      </c>
      <c r="E543" t="s">
        <v>32</v>
      </c>
      <c r="F543" t="s">
        <v>23</v>
      </c>
      <c r="G543" s="6">
        <v>5</v>
      </c>
      <c r="H543" s="2">
        <v>2252</v>
      </c>
      <c r="I543">
        <v>0.27</v>
      </c>
      <c r="J543" s="2">
        <v>6574</v>
      </c>
      <c r="K543" t="s">
        <v>30</v>
      </c>
      <c r="L543" s="2">
        <v>82198000</v>
      </c>
      <c r="M543" s="2">
        <v>16458000</v>
      </c>
      <c r="N543">
        <v>0.20022384972870386</v>
      </c>
      <c r="O543">
        <v>3</v>
      </c>
      <c r="P543" t="b">
        <v>1</v>
      </c>
      <c r="Q543" t="s">
        <v>16046</v>
      </c>
      <c r="R543" t="str">
        <f>PROPER(sales_data[[#This Row],[Nombre del mes]])</f>
        <v>Marzo</v>
      </c>
    </row>
    <row r="544" spans="1:18" x14ac:dyDescent="0.25">
      <c r="A544" t="s">
        <v>6568</v>
      </c>
      <c r="B544" t="s">
        <v>557</v>
      </c>
      <c r="C544" s="1">
        <v>45642</v>
      </c>
      <c r="D544" t="s">
        <v>16</v>
      </c>
      <c r="E544" t="s">
        <v>22</v>
      </c>
      <c r="F544" t="s">
        <v>18</v>
      </c>
      <c r="G544" s="6">
        <v>3</v>
      </c>
      <c r="H544" s="2">
        <v>6701</v>
      </c>
      <c r="I544">
        <v>0.04</v>
      </c>
      <c r="J544" s="2">
        <v>13069</v>
      </c>
      <c r="K544" t="s">
        <v>24</v>
      </c>
      <c r="L544" s="2">
        <v>192988800</v>
      </c>
      <c r="M544" s="2">
        <v>62298800</v>
      </c>
      <c r="N544">
        <v>0.32281044288580479</v>
      </c>
      <c r="O544">
        <v>12</v>
      </c>
      <c r="P544" t="b">
        <v>1</v>
      </c>
      <c r="Q544" t="s">
        <v>16049</v>
      </c>
      <c r="R544" t="str">
        <f>PROPER(sales_data[[#This Row],[Nombre del mes]])</f>
        <v>Diciembre</v>
      </c>
    </row>
    <row r="545" spans="1:18" x14ac:dyDescent="0.25">
      <c r="A545" t="s">
        <v>6569</v>
      </c>
      <c r="B545" t="s">
        <v>558</v>
      </c>
      <c r="C545" s="1">
        <v>45465</v>
      </c>
      <c r="D545" t="s">
        <v>26</v>
      </c>
      <c r="E545" t="s">
        <v>32</v>
      </c>
      <c r="F545" t="s">
        <v>23</v>
      </c>
      <c r="G545" s="6">
        <v>4</v>
      </c>
      <c r="H545" s="2">
        <v>22938</v>
      </c>
      <c r="I545">
        <v>0.18</v>
      </c>
      <c r="J545" s="2">
        <v>42620</v>
      </c>
      <c r="K545" t="s">
        <v>48</v>
      </c>
      <c r="L545" s="2">
        <v>752366400</v>
      </c>
      <c r="M545" s="2">
        <v>326166400</v>
      </c>
      <c r="N545">
        <v>0.43352068885585532</v>
      </c>
      <c r="O545">
        <v>6</v>
      </c>
      <c r="P545" t="b">
        <v>1</v>
      </c>
      <c r="Q545" t="s">
        <v>16040</v>
      </c>
      <c r="R545" t="str">
        <f>PROPER(sales_data[[#This Row],[Nombre del mes]])</f>
        <v>Junio</v>
      </c>
    </row>
    <row r="546" spans="1:18" x14ac:dyDescent="0.25">
      <c r="A546" t="s">
        <v>6570</v>
      </c>
      <c r="B546" t="s">
        <v>559</v>
      </c>
      <c r="C546" s="1">
        <v>45607</v>
      </c>
      <c r="D546" t="s">
        <v>21</v>
      </c>
      <c r="E546" t="s">
        <v>17</v>
      </c>
      <c r="F546" t="s">
        <v>23</v>
      </c>
      <c r="G546" s="6">
        <v>1</v>
      </c>
      <c r="H546" s="2">
        <v>37068</v>
      </c>
      <c r="I546">
        <v>0.19</v>
      </c>
      <c r="J546" s="2">
        <v>23470</v>
      </c>
      <c r="K546" t="s">
        <v>48</v>
      </c>
      <c r="L546" s="2">
        <v>300250800</v>
      </c>
      <c r="M546" s="2">
        <v>65550800</v>
      </c>
      <c r="N546">
        <v>0.21832015102041361</v>
      </c>
      <c r="O546">
        <v>11</v>
      </c>
      <c r="P546" t="b">
        <v>1</v>
      </c>
      <c r="Q546" t="s">
        <v>16041</v>
      </c>
      <c r="R546" t="str">
        <f>PROPER(sales_data[[#This Row],[Nombre del mes]])</f>
        <v>Noviembre</v>
      </c>
    </row>
    <row r="547" spans="1:18" x14ac:dyDescent="0.25">
      <c r="A547" t="s">
        <v>6571</v>
      </c>
      <c r="B547" t="s">
        <v>560</v>
      </c>
      <c r="C547" s="1">
        <v>45367</v>
      </c>
      <c r="D547" t="s">
        <v>21</v>
      </c>
      <c r="E547" t="s">
        <v>22</v>
      </c>
      <c r="F547" t="s">
        <v>29</v>
      </c>
      <c r="G547" s="6">
        <v>7</v>
      </c>
      <c r="H547" s="2">
        <v>28759</v>
      </c>
      <c r="I547">
        <v>0.24</v>
      </c>
      <c r="J547" s="2">
        <v>84959</v>
      </c>
      <c r="K547" t="s">
        <v>19</v>
      </c>
      <c r="L547" s="2">
        <v>1529978800</v>
      </c>
      <c r="M547" s="2">
        <v>680388800</v>
      </c>
      <c r="N547">
        <v>0.44470472401316935</v>
      </c>
      <c r="O547">
        <v>3</v>
      </c>
      <c r="P547" t="b">
        <v>1</v>
      </c>
      <c r="Q547" t="s">
        <v>16046</v>
      </c>
      <c r="R547" t="str">
        <f>PROPER(sales_data[[#This Row],[Nombre del mes]])</f>
        <v>Marzo</v>
      </c>
    </row>
    <row r="548" spans="1:18" x14ac:dyDescent="0.25">
      <c r="A548" t="s">
        <v>6572</v>
      </c>
      <c r="B548" t="s">
        <v>561</v>
      </c>
      <c r="C548" s="1">
        <v>45453</v>
      </c>
      <c r="D548" t="s">
        <v>26</v>
      </c>
      <c r="E548" t="s">
        <v>17</v>
      </c>
      <c r="F548" t="s">
        <v>29</v>
      </c>
      <c r="G548" s="6">
        <v>10</v>
      </c>
      <c r="H548" s="2">
        <v>11967</v>
      </c>
      <c r="I548">
        <v>0.2</v>
      </c>
      <c r="J548" s="2">
        <v>66797</v>
      </c>
      <c r="K548" t="s">
        <v>42</v>
      </c>
      <c r="L548" s="2">
        <v>957360000</v>
      </c>
      <c r="M548" s="2">
        <v>289390000</v>
      </c>
      <c r="N548">
        <v>0.30227918442383223</v>
      </c>
      <c r="O548">
        <v>6</v>
      </c>
      <c r="P548" t="b">
        <v>1</v>
      </c>
      <c r="Q548" t="s">
        <v>16040</v>
      </c>
      <c r="R548" t="str">
        <f>PROPER(sales_data[[#This Row],[Nombre del mes]])</f>
        <v>Junio</v>
      </c>
    </row>
    <row r="549" spans="1:18" x14ac:dyDescent="0.25">
      <c r="A549" t="s">
        <v>6573</v>
      </c>
      <c r="B549" t="s">
        <v>562</v>
      </c>
      <c r="C549" s="1">
        <v>45297</v>
      </c>
      <c r="D549" t="s">
        <v>26</v>
      </c>
      <c r="E549" t="s">
        <v>27</v>
      </c>
      <c r="F549" t="s">
        <v>18</v>
      </c>
      <c r="G549" s="6">
        <v>6</v>
      </c>
      <c r="H549" s="2">
        <v>23790</v>
      </c>
      <c r="I549">
        <v>0.09</v>
      </c>
      <c r="J549" s="2">
        <v>102880</v>
      </c>
      <c r="K549" t="s">
        <v>24</v>
      </c>
      <c r="L549" s="2">
        <v>1298934000</v>
      </c>
      <c r="M549" s="2">
        <v>270134000</v>
      </c>
      <c r="N549">
        <v>0.20796591666705161</v>
      </c>
      <c r="O549">
        <v>1</v>
      </c>
      <c r="P549" t="b">
        <v>1</v>
      </c>
      <c r="Q549" t="s">
        <v>16047</v>
      </c>
      <c r="R549" t="str">
        <f>PROPER(sales_data[[#This Row],[Nombre del mes]])</f>
        <v>Enero</v>
      </c>
    </row>
    <row r="550" spans="1:18" x14ac:dyDescent="0.25">
      <c r="A550" t="s">
        <v>6574</v>
      </c>
      <c r="B550" t="s">
        <v>563</v>
      </c>
      <c r="C550" s="1">
        <v>45634</v>
      </c>
      <c r="D550" t="s">
        <v>16</v>
      </c>
      <c r="E550" t="s">
        <v>32</v>
      </c>
      <c r="F550" t="s">
        <v>18</v>
      </c>
      <c r="G550" s="6">
        <v>7</v>
      </c>
      <c r="H550" s="2">
        <v>41544</v>
      </c>
      <c r="I550">
        <v>0.1</v>
      </c>
      <c r="J550" s="2">
        <v>185885</v>
      </c>
      <c r="K550" t="s">
        <v>19</v>
      </c>
      <c r="L550" s="2">
        <v>2617272000</v>
      </c>
      <c r="M550" s="2">
        <v>758422000</v>
      </c>
      <c r="N550">
        <v>0.28977576652331127</v>
      </c>
      <c r="O550">
        <v>12</v>
      </c>
      <c r="P550" t="b">
        <v>1</v>
      </c>
      <c r="Q550" t="s">
        <v>16049</v>
      </c>
      <c r="R550" t="str">
        <f>PROPER(sales_data[[#This Row],[Nombre del mes]])</f>
        <v>Diciembre</v>
      </c>
    </row>
    <row r="551" spans="1:18" x14ac:dyDescent="0.25">
      <c r="A551" t="s">
        <v>6575</v>
      </c>
      <c r="B551" t="s">
        <v>564</v>
      </c>
      <c r="C551" s="1">
        <v>45629</v>
      </c>
      <c r="D551" t="s">
        <v>41</v>
      </c>
      <c r="E551" t="s">
        <v>35</v>
      </c>
      <c r="F551" t="s">
        <v>29</v>
      </c>
      <c r="G551" s="6">
        <v>4</v>
      </c>
      <c r="H551" s="2">
        <v>46047</v>
      </c>
      <c r="I551">
        <v>0.27</v>
      </c>
      <c r="J551" s="2">
        <v>74992</v>
      </c>
      <c r="K551" t="s">
        <v>42</v>
      </c>
      <c r="L551" s="2">
        <v>1344572400</v>
      </c>
      <c r="M551" s="2">
        <v>594652400</v>
      </c>
      <c r="N551">
        <v>0.44226134643251641</v>
      </c>
      <c r="O551">
        <v>12</v>
      </c>
      <c r="P551" t="b">
        <v>1</v>
      </c>
      <c r="Q551" t="s">
        <v>16049</v>
      </c>
      <c r="R551" t="str">
        <f>PROPER(sales_data[[#This Row],[Nombre del mes]])</f>
        <v>Diciembre</v>
      </c>
    </row>
    <row r="552" spans="1:18" x14ac:dyDescent="0.25">
      <c r="A552" t="s">
        <v>6576</v>
      </c>
      <c r="B552" t="s">
        <v>565</v>
      </c>
      <c r="C552" s="1">
        <v>45337</v>
      </c>
      <c r="D552" t="s">
        <v>16</v>
      </c>
      <c r="E552" t="s">
        <v>22</v>
      </c>
      <c r="F552" t="s">
        <v>18</v>
      </c>
      <c r="G552" s="6">
        <v>8</v>
      </c>
      <c r="H552" s="2">
        <v>22341</v>
      </c>
      <c r="I552">
        <v>0</v>
      </c>
      <c r="J552" s="2">
        <v>139299</v>
      </c>
      <c r="K552" t="s">
        <v>48</v>
      </c>
      <c r="L552" s="2">
        <v>1787280000</v>
      </c>
      <c r="M552" s="2">
        <v>394290000</v>
      </c>
      <c r="N552">
        <v>0.22060897005505573</v>
      </c>
      <c r="O552">
        <v>2</v>
      </c>
      <c r="P552" t="b">
        <v>0</v>
      </c>
      <c r="Q552" t="s">
        <v>16048</v>
      </c>
      <c r="R552" t="str">
        <f>PROPER(sales_data[[#This Row],[Nombre del mes]])</f>
        <v>Febrero</v>
      </c>
    </row>
    <row r="553" spans="1:18" x14ac:dyDescent="0.25">
      <c r="A553" t="s">
        <v>6577</v>
      </c>
      <c r="B553" t="s">
        <v>566</v>
      </c>
      <c r="C553" s="1">
        <v>45494</v>
      </c>
      <c r="D553" t="s">
        <v>16</v>
      </c>
      <c r="E553" t="s">
        <v>35</v>
      </c>
      <c r="F553" t="s">
        <v>23</v>
      </c>
      <c r="G553" s="6">
        <v>5</v>
      </c>
      <c r="H553" s="2">
        <v>19132</v>
      </c>
      <c r="I553">
        <v>0.15</v>
      </c>
      <c r="J553" s="2">
        <v>49134</v>
      </c>
      <c r="K553" t="s">
        <v>48</v>
      </c>
      <c r="L553" s="2">
        <v>813110000</v>
      </c>
      <c r="M553" s="2">
        <v>321770000</v>
      </c>
      <c r="N553">
        <v>0.39572751534232758</v>
      </c>
      <c r="O553">
        <v>7</v>
      </c>
      <c r="P553" t="b">
        <v>1</v>
      </c>
      <c r="Q553" t="s">
        <v>16042</v>
      </c>
      <c r="R553" t="str">
        <f>PROPER(sales_data[[#This Row],[Nombre del mes]])</f>
        <v>Julio</v>
      </c>
    </row>
    <row r="554" spans="1:18" x14ac:dyDescent="0.25">
      <c r="A554" t="s">
        <v>6578</v>
      </c>
      <c r="B554" t="s">
        <v>567</v>
      </c>
      <c r="C554" s="1">
        <v>45587</v>
      </c>
      <c r="D554" t="s">
        <v>41</v>
      </c>
      <c r="E554" t="s">
        <v>35</v>
      </c>
      <c r="F554" t="s">
        <v>23</v>
      </c>
      <c r="G554" s="6">
        <v>7</v>
      </c>
      <c r="H554" s="2">
        <v>17424</v>
      </c>
      <c r="I554">
        <v>0.28999999999999998</v>
      </c>
      <c r="J554" s="2">
        <v>48100</v>
      </c>
      <c r="K554" t="s">
        <v>48</v>
      </c>
      <c r="L554" s="2">
        <v>865972800</v>
      </c>
      <c r="M554" s="2">
        <v>384972800</v>
      </c>
      <c r="N554">
        <v>0.44455530242982227</v>
      </c>
      <c r="O554">
        <v>10</v>
      </c>
      <c r="P554" t="b">
        <v>1</v>
      </c>
      <c r="Q554" t="s">
        <v>16043</v>
      </c>
      <c r="R554" t="str">
        <f>PROPER(sales_data[[#This Row],[Nombre del mes]])</f>
        <v>Octubre</v>
      </c>
    </row>
    <row r="555" spans="1:18" x14ac:dyDescent="0.25">
      <c r="A555" t="s">
        <v>6579</v>
      </c>
      <c r="B555" t="s">
        <v>568</v>
      </c>
      <c r="C555" s="1">
        <v>45486</v>
      </c>
      <c r="D555" t="s">
        <v>16</v>
      </c>
      <c r="E555" t="s">
        <v>17</v>
      </c>
      <c r="F555" t="s">
        <v>29</v>
      </c>
      <c r="G555" s="6">
        <v>10</v>
      </c>
      <c r="H555" s="2">
        <v>2013</v>
      </c>
      <c r="I555">
        <v>0.28999999999999998</v>
      </c>
      <c r="J555" s="2">
        <v>7442</v>
      </c>
      <c r="K555" t="s">
        <v>48</v>
      </c>
      <c r="L555" s="2">
        <v>142923000</v>
      </c>
      <c r="M555" s="2">
        <v>68503000</v>
      </c>
      <c r="N555">
        <v>0.47930004268032439</v>
      </c>
      <c r="O555">
        <v>7</v>
      </c>
      <c r="P555" t="b">
        <v>1</v>
      </c>
      <c r="Q555" t="s">
        <v>16042</v>
      </c>
      <c r="R555" t="str">
        <f>PROPER(sales_data[[#This Row],[Nombre del mes]])</f>
        <v>Julio</v>
      </c>
    </row>
    <row r="556" spans="1:18" x14ac:dyDescent="0.25">
      <c r="A556" t="s">
        <v>6580</v>
      </c>
      <c r="B556" t="s">
        <v>569</v>
      </c>
      <c r="C556" s="1">
        <v>45519</v>
      </c>
      <c r="D556" t="s">
        <v>21</v>
      </c>
      <c r="E556" t="s">
        <v>32</v>
      </c>
      <c r="F556" t="s">
        <v>23</v>
      </c>
      <c r="G556" s="6">
        <v>10</v>
      </c>
      <c r="H556" s="2">
        <v>11436</v>
      </c>
      <c r="I556">
        <v>0.04</v>
      </c>
      <c r="J556" s="2">
        <v>65818</v>
      </c>
      <c r="K556" t="s">
        <v>19</v>
      </c>
      <c r="L556" s="2">
        <v>1097856000</v>
      </c>
      <c r="M556" s="2">
        <v>439676000</v>
      </c>
      <c r="N556">
        <v>0.40048603824180951</v>
      </c>
      <c r="O556">
        <v>8</v>
      </c>
      <c r="P556" t="b">
        <v>1</v>
      </c>
      <c r="Q556" t="s">
        <v>16039</v>
      </c>
      <c r="R556" t="str">
        <f>PROPER(sales_data[[#This Row],[Nombre del mes]])</f>
        <v>Agosto</v>
      </c>
    </row>
    <row r="557" spans="1:18" x14ac:dyDescent="0.25">
      <c r="A557" t="s">
        <v>6581</v>
      </c>
      <c r="B557" t="s">
        <v>570</v>
      </c>
      <c r="C557" s="1">
        <v>45603</v>
      </c>
      <c r="D557" t="s">
        <v>41</v>
      </c>
      <c r="E557" t="s">
        <v>32</v>
      </c>
      <c r="F557" t="s">
        <v>29</v>
      </c>
      <c r="G557" s="6">
        <v>5</v>
      </c>
      <c r="H557" s="2">
        <v>23925</v>
      </c>
      <c r="I557">
        <v>0.14000000000000001</v>
      </c>
      <c r="J557" s="2">
        <v>67907</v>
      </c>
      <c r="K557" t="s">
        <v>24</v>
      </c>
      <c r="L557" s="2">
        <v>1028775000</v>
      </c>
      <c r="M557" s="2">
        <v>349705000</v>
      </c>
      <c r="N557">
        <v>0.33992369565745667</v>
      </c>
      <c r="O557">
        <v>11</v>
      </c>
      <c r="P557" t="b">
        <v>1</v>
      </c>
      <c r="Q557" t="s">
        <v>16041</v>
      </c>
      <c r="R557" t="str">
        <f>PROPER(sales_data[[#This Row],[Nombre del mes]])</f>
        <v>Noviembre</v>
      </c>
    </row>
    <row r="558" spans="1:18" x14ac:dyDescent="0.25">
      <c r="A558" t="s">
        <v>6582</v>
      </c>
      <c r="B558" t="s">
        <v>571</v>
      </c>
      <c r="C558" s="1">
        <v>45588</v>
      </c>
      <c r="D558" t="s">
        <v>26</v>
      </c>
      <c r="E558" t="s">
        <v>17</v>
      </c>
      <c r="F558" t="s">
        <v>18</v>
      </c>
      <c r="G558" s="6">
        <v>7</v>
      </c>
      <c r="H558" s="2">
        <v>2919</v>
      </c>
      <c r="I558">
        <v>0.15</v>
      </c>
      <c r="J558" s="2">
        <v>13572</v>
      </c>
      <c r="K558" t="s">
        <v>30</v>
      </c>
      <c r="L558" s="2">
        <v>173680500</v>
      </c>
      <c r="M558" s="2">
        <v>37960500</v>
      </c>
      <c r="N558">
        <v>0.21856512389128313</v>
      </c>
      <c r="O558">
        <v>10</v>
      </c>
      <c r="P558" t="b">
        <v>1</v>
      </c>
      <c r="Q558" t="s">
        <v>16043</v>
      </c>
      <c r="R558" t="str">
        <f>PROPER(sales_data[[#This Row],[Nombre del mes]])</f>
        <v>Octubre</v>
      </c>
    </row>
    <row r="559" spans="1:18" x14ac:dyDescent="0.25">
      <c r="A559" t="s">
        <v>6583</v>
      </c>
      <c r="B559" t="s">
        <v>572</v>
      </c>
      <c r="C559" s="1">
        <v>45516</v>
      </c>
      <c r="D559" t="s">
        <v>16</v>
      </c>
      <c r="E559" t="s">
        <v>22</v>
      </c>
      <c r="F559" t="s">
        <v>29</v>
      </c>
      <c r="G559" s="6">
        <v>1</v>
      </c>
      <c r="H559" s="2">
        <v>30344</v>
      </c>
      <c r="I559">
        <v>0.22</v>
      </c>
      <c r="J559" s="2">
        <v>14474</v>
      </c>
      <c r="K559" t="s">
        <v>48</v>
      </c>
      <c r="L559" s="2">
        <v>236683200</v>
      </c>
      <c r="M559" s="2">
        <v>91943200</v>
      </c>
      <c r="N559">
        <v>0.38846525651165775</v>
      </c>
      <c r="O559">
        <v>8</v>
      </c>
      <c r="P559" t="b">
        <v>1</v>
      </c>
      <c r="Q559" t="s">
        <v>16039</v>
      </c>
      <c r="R559" t="str">
        <f>PROPER(sales_data[[#This Row],[Nombre del mes]])</f>
        <v>Agosto</v>
      </c>
    </row>
    <row r="560" spans="1:18" x14ac:dyDescent="0.25">
      <c r="A560" t="s">
        <v>6584</v>
      </c>
      <c r="B560" t="s">
        <v>573</v>
      </c>
      <c r="C560" s="1">
        <v>45333</v>
      </c>
      <c r="D560" t="s">
        <v>26</v>
      </c>
      <c r="E560" t="s">
        <v>27</v>
      </c>
      <c r="F560" t="s">
        <v>23</v>
      </c>
      <c r="G560" s="6">
        <v>6</v>
      </c>
      <c r="H560" s="2">
        <v>14582</v>
      </c>
      <c r="I560">
        <v>0.01</v>
      </c>
      <c r="J560" s="2">
        <v>49226</v>
      </c>
      <c r="K560" t="s">
        <v>24</v>
      </c>
      <c r="L560" s="2">
        <v>866170800</v>
      </c>
      <c r="M560" s="2">
        <v>373910800</v>
      </c>
      <c r="N560">
        <v>0.43168252727983902</v>
      </c>
      <c r="O560">
        <v>2</v>
      </c>
      <c r="P560" t="b">
        <v>1</v>
      </c>
      <c r="Q560" t="s">
        <v>16048</v>
      </c>
      <c r="R560" t="str">
        <f>PROPER(sales_data[[#This Row],[Nombre del mes]])</f>
        <v>Febrero</v>
      </c>
    </row>
    <row r="561" spans="1:18" x14ac:dyDescent="0.25">
      <c r="A561" t="s">
        <v>6585</v>
      </c>
      <c r="B561" t="s">
        <v>574</v>
      </c>
      <c r="C561" s="1">
        <v>45588</v>
      </c>
      <c r="D561" t="s">
        <v>26</v>
      </c>
      <c r="E561" t="s">
        <v>32</v>
      </c>
      <c r="F561" t="s">
        <v>23</v>
      </c>
      <c r="G561" s="6">
        <v>10</v>
      </c>
      <c r="H561" s="2">
        <v>7013</v>
      </c>
      <c r="I561">
        <v>0.01</v>
      </c>
      <c r="J561" s="2">
        <v>35152</v>
      </c>
      <c r="K561" t="s">
        <v>19</v>
      </c>
      <c r="L561" s="2">
        <v>694287000</v>
      </c>
      <c r="M561" s="2">
        <v>342767000</v>
      </c>
      <c r="N561">
        <v>0.493696410850268</v>
      </c>
      <c r="O561">
        <v>10</v>
      </c>
      <c r="P561" t="b">
        <v>1</v>
      </c>
      <c r="Q561" t="s">
        <v>16043</v>
      </c>
      <c r="R561" t="str">
        <f>PROPER(sales_data[[#This Row],[Nombre del mes]])</f>
        <v>Octubre</v>
      </c>
    </row>
    <row r="562" spans="1:18" x14ac:dyDescent="0.25">
      <c r="A562" t="s">
        <v>6586</v>
      </c>
      <c r="B562" t="s">
        <v>575</v>
      </c>
      <c r="C562" s="1">
        <v>45516</v>
      </c>
      <c r="D562" t="s">
        <v>26</v>
      </c>
      <c r="E562" t="s">
        <v>22</v>
      </c>
      <c r="F562" t="s">
        <v>23</v>
      </c>
      <c r="G562" s="6">
        <v>4</v>
      </c>
      <c r="H562" s="2">
        <v>19402</v>
      </c>
      <c r="I562">
        <v>0.06</v>
      </c>
      <c r="J562" s="2">
        <v>50732</v>
      </c>
      <c r="K562" t="s">
        <v>30</v>
      </c>
      <c r="L562" s="2">
        <v>729515200</v>
      </c>
      <c r="M562" s="2">
        <v>222195200</v>
      </c>
      <c r="N562">
        <v>0.30457926030876398</v>
      </c>
      <c r="O562">
        <v>8</v>
      </c>
      <c r="P562" t="b">
        <v>1</v>
      </c>
      <c r="Q562" t="s">
        <v>16039</v>
      </c>
      <c r="R562" t="str">
        <f>PROPER(sales_data[[#This Row],[Nombre del mes]])</f>
        <v>Agosto</v>
      </c>
    </row>
    <row r="563" spans="1:18" x14ac:dyDescent="0.25">
      <c r="A563" t="s">
        <v>6587</v>
      </c>
      <c r="B563" t="s">
        <v>576</v>
      </c>
      <c r="C563" s="1">
        <v>45514</v>
      </c>
      <c r="D563" t="s">
        <v>21</v>
      </c>
      <c r="E563" t="s">
        <v>27</v>
      </c>
      <c r="F563" t="s">
        <v>18</v>
      </c>
      <c r="G563" s="6">
        <v>2</v>
      </c>
      <c r="H563" s="2">
        <v>23029</v>
      </c>
      <c r="I563">
        <v>0.24</v>
      </c>
      <c r="J563" s="2">
        <v>23177</v>
      </c>
      <c r="K563" t="s">
        <v>42</v>
      </c>
      <c r="L563" s="2">
        <v>350040800</v>
      </c>
      <c r="M563" s="2">
        <v>118270800</v>
      </c>
      <c r="N563">
        <v>0.33787718460248062</v>
      </c>
      <c r="O563">
        <v>8</v>
      </c>
      <c r="P563" t="b">
        <v>1</v>
      </c>
      <c r="Q563" t="s">
        <v>16039</v>
      </c>
      <c r="R563" t="str">
        <f>PROPER(sales_data[[#This Row],[Nombre del mes]])</f>
        <v>Agosto</v>
      </c>
    </row>
    <row r="564" spans="1:18" x14ac:dyDescent="0.25">
      <c r="A564" t="s">
        <v>6588</v>
      </c>
      <c r="B564" t="s">
        <v>577</v>
      </c>
      <c r="C564" s="1">
        <v>45551</v>
      </c>
      <c r="D564" t="s">
        <v>21</v>
      </c>
      <c r="E564" t="s">
        <v>17</v>
      </c>
      <c r="F564" t="s">
        <v>23</v>
      </c>
      <c r="G564" s="6">
        <v>9</v>
      </c>
      <c r="H564" s="2">
        <v>41172</v>
      </c>
      <c r="I564">
        <v>0.11</v>
      </c>
      <c r="J564" s="2">
        <v>240033</v>
      </c>
      <c r="K564" t="s">
        <v>19</v>
      </c>
      <c r="L564" s="2">
        <v>3297877200</v>
      </c>
      <c r="M564" s="2">
        <v>897547200</v>
      </c>
      <c r="N564">
        <v>0.27215907250882476</v>
      </c>
      <c r="O564">
        <v>9</v>
      </c>
      <c r="P564" t="b">
        <v>1</v>
      </c>
      <c r="Q564" t="s">
        <v>16050</v>
      </c>
      <c r="R564" t="str">
        <f>PROPER(sales_data[[#This Row],[Nombre del mes]])</f>
        <v>Septiembre</v>
      </c>
    </row>
    <row r="565" spans="1:18" x14ac:dyDescent="0.25">
      <c r="A565" t="s">
        <v>6589</v>
      </c>
      <c r="B565" t="s">
        <v>578</v>
      </c>
      <c r="C565" s="1">
        <v>45494</v>
      </c>
      <c r="D565" t="s">
        <v>41</v>
      </c>
      <c r="E565" t="s">
        <v>35</v>
      </c>
      <c r="F565" t="s">
        <v>18</v>
      </c>
      <c r="G565" s="6">
        <v>4</v>
      </c>
      <c r="H565" s="2">
        <v>26665</v>
      </c>
      <c r="I565">
        <v>0.28999999999999998</v>
      </c>
      <c r="J565" s="2">
        <v>54421</v>
      </c>
      <c r="K565" t="s">
        <v>48</v>
      </c>
      <c r="L565" s="2">
        <v>757286000</v>
      </c>
      <c r="M565" s="2">
        <v>213076000</v>
      </c>
      <c r="N565">
        <v>0.2813679376087766</v>
      </c>
      <c r="O565">
        <v>7</v>
      </c>
      <c r="P565" t="b">
        <v>1</v>
      </c>
      <c r="Q565" t="s">
        <v>16042</v>
      </c>
      <c r="R565" t="str">
        <f>PROPER(sales_data[[#This Row],[Nombre del mes]])</f>
        <v>Julio</v>
      </c>
    </row>
    <row r="566" spans="1:18" x14ac:dyDescent="0.25">
      <c r="A566" t="s">
        <v>6590</v>
      </c>
      <c r="B566" t="s">
        <v>579</v>
      </c>
      <c r="C566" s="1">
        <v>45554</v>
      </c>
      <c r="D566" t="s">
        <v>21</v>
      </c>
      <c r="E566" t="s">
        <v>27</v>
      </c>
      <c r="F566" t="s">
        <v>23</v>
      </c>
      <c r="G566" s="6">
        <v>10</v>
      </c>
      <c r="H566" s="2">
        <v>14972</v>
      </c>
      <c r="I566">
        <v>0.06</v>
      </c>
      <c r="J566" s="2">
        <v>93419</v>
      </c>
      <c r="K566" t="s">
        <v>19</v>
      </c>
      <c r="L566" s="2">
        <v>1407368000</v>
      </c>
      <c r="M566" s="2">
        <v>473178000</v>
      </c>
      <c r="N566">
        <v>0.33621483506801347</v>
      </c>
      <c r="O566">
        <v>9</v>
      </c>
      <c r="P566" t="b">
        <v>1</v>
      </c>
      <c r="Q566" t="s">
        <v>16050</v>
      </c>
      <c r="R566" t="str">
        <f>PROPER(sales_data[[#This Row],[Nombre del mes]])</f>
        <v>Septiembre</v>
      </c>
    </row>
    <row r="567" spans="1:18" x14ac:dyDescent="0.25">
      <c r="A567" t="s">
        <v>6591</v>
      </c>
      <c r="B567" t="s">
        <v>412</v>
      </c>
      <c r="C567" s="1">
        <v>45522</v>
      </c>
      <c r="D567" t="s">
        <v>26</v>
      </c>
      <c r="E567" t="s">
        <v>32</v>
      </c>
      <c r="F567" t="s">
        <v>29</v>
      </c>
      <c r="G567" s="6">
        <v>4</v>
      </c>
      <c r="H567" s="2">
        <v>3821</v>
      </c>
      <c r="I567">
        <v>0.24</v>
      </c>
      <c r="J567" s="2">
        <v>8179</v>
      </c>
      <c r="K567" t="s">
        <v>48</v>
      </c>
      <c r="L567" s="2">
        <v>116158400</v>
      </c>
      <c r="M567" s="2">
        <v>34368400</v>
      </c>
      <c r="N567">
        <v>0.29587528753839587</v>
      </c>
      <c r="O567">
        <v>8</v>
      </c>
      <c r="P567" t="b">
        <v>1</v>
      </c>
      <c r="Q567" t="s">
        <v>16039</v>
      </c>
      <c r="R567" t="str">
        <f>PROPER(sales_data[[#This Row],[Nombre del mes]])</f>
        <v>Agosto</v>
      </c>
    </row>
    <row r="568" spans="1:18" x14ac:dyDescent="0.25">
      <c r="A568" t="s">
        <v>6592</v>
      </c>
      <c r="B568" t="s">
        <v>580</v>
      </c>
      <c r="C568" s="1">
        <v>45429</v>
      </c>
      <c r="D568" t="s">
        <v>26</v>
      </c>
      <c r="E568" t="s">
        <v>27</v>
      </c>
      <c r="F568" t="s">
        <v>23</v>
      </c>
      <c r="G568" s="6">
        <v>6</v>
      </c>
      <c r="H568" s="2">
        <v>37274</v>
      </c>
      <c r="I568">
        <v>0.17</v>
      </c>
      <c r="J568" s="2">
        <v>105156</v>
      </c>
      <c r="K568" t="s">
        <v>48</v>
      </c>
      <c r="L568" s="2">
        <v>1856245200</v>
      </c>
      <c r="M568" s="2">
        <v>804685200</v>
      </c>
      <c r="N568">
        <v>0.43350156541818935</v>
      </c>
      <c r="O568">
        <v>5</v>
      </c>
      <c r="P568" t="b">
        <v>1</v>
      </c>
      <c r="Q568" t="s">
        <v>16044</v>
      </c>
      <c r="R568" t="str">
        <f>PROPER(sales_data[[#This Row],[Nombre del mes]])</f>
        <v>Mayo</v>
      </c>
    </row>
    <row r="569" spans="1:18" x14ac:dyDescent="0.25">
      <c r="A569" t="s">
        <v>6593</v>
      </c>
      <c r="B569" t="s">
        <v>581</v>
      </c>
      <c r="C569" s="1">
        <v>45492</v>
      </c>
      <c r="D569" t="s">
        <v>26</v>
      </c>
      <c r="E569" t="s">
        <v>17</v>
      </c>
      <c r="F569" t="s">
        <v>29</v>
      </c>
      <c r="G569" s="6">
        <v>10</v>
      </c>
      <c r="H569" s="2">
        <v>17592</v>
      </c>
      <c r="I569">
        <v>0.03</v>
      </c>
      <c r="J569" s="2">
        <v>99951</v>
      </c>
      <c r="K569" t="s">
        <v>19</v>
      </c>
      <c r="L569" s="2">
        <v>1706424000</v>
      </c>
      <c r="M569" s="2">
        <v>706914000</v>
      </c>
      <c r="N569">
        <v>0.41426632536813829</v>
      </c>
      <c r="O569">
        <v>7</v>
      </c>
      <c r="P569" t="b">
        <v>1</v>
      </c>
      <c r="Q569" t="s">
        <v>16042</v>
      </c>
      <c r="R569" t="str">
        <f>PROPER(sales_data[[#This Row],[Nombre del mes]])</f>
        <v>Julio</v>
      </c>
    </row>
    <row r="570" spans="1:18" x14ac:dyDescent="0.25">
      <c r="A570" t="s">
        <v>6594</v>
      </c>
      <c r="B570" t="s">
        <v>582</v>
      </c>
      <c r="C570" s="1">
        <v>45598</v>
      </c>
      <c r="D570" t="s">
        <v>41</v>
      </c>
      <c r="E570" t="s">
        <v>27</v>
      </c>
      <c r="F570" t="s">
        <v>29</v>
      </c>
      <c r="G570" s="6">
        <v>2</v>
      </c>
      <c r="H570" s="2">
        <v>43844</v>
      </c>
      <c r="I570">
        <v>0.23</v>
      </c>
      <c r="J570" s="2">
        <v>36917</v>
      </c>
      <c r="K570" t="s">
        <v>30</v>
      </c>
      <c r="L570" s="2">
        <v>675197600</v>
      </c>
      <c r="M570" s="2">
        <v>306027600</v>
      </c>
      <c r="N570">
        <v>0.45324153995808042</v>
      </c>
      <c r="O570">
        <v>11</v>
      </c>
      <c r="P570" t="b">
        <v>1</v>
      </c>
      <c r="Q570" t="s">
        <v>16041</v>
      </c>
      <c r="R570" t="str">
        <f>PROPER(sales_data[[#This Row],[Nombre del mes]])</f>
        <v>Noviembre</v>
      </c>
    </row>
    <row r="571" spans="1:18" x14ac:dyDescent="0.25">
      <c r="A571" t="s">
        <v>6595</v>
      </c>
      <c r="B571" t="s">
        <v>583</v>
      </c>
      <c r="C571" s="1">
        <v>45533</v>
      </c>
      <c r="D571" t="s">
        <v>41</v>
      </c>
      <c r="E571" t="s">
        <v>35</v>
      </c>
      <c r="F571" t="s">
        <v>18</v>
      </c>
      <c r="G571" s="6">
        <v>8</v>
      </c>
      <c r="H571" s="2">
        <v>40971</v>
      </c>
      <c r="I571">
        <v>0.23</v>
      </c>
      <c r="J571" s="2">
        <v>166958</v>
      </c>
      <c r="K571" t="s">
        <v>30</v>
      </c>
      <c r="L571" s="2">
        <v>2523813600</v>
      </c>
      <c r="M571" s="2">
        <v>854233600</v>
      </c>
      <c r="N571">
        <v>0.33846937032116792</v>
      </c>
      <c r="O571">
        <v>8</v>
      </c>
      <c r="P571" t="b">
        <v>1</v>
      </c>
      <c r="Q571" t="s">
        <v>16039</v>
      </c>
      <c r="R571" t="str">
        <f>PROPER(sales_data[[#This Row],[Nombre del mes]])</f>
        <v>Agosto</v>
      </c>
    </row>
    <row r="572" spans="1:18" x14ac:dyDescent="0.25">
      <c r="A572" t="s">
        <v>6596</v>
      </c>
      <c r="B572" t="s">
        <v>584</v>
      </c>
      <c r="C572" s="1">
        <v>45557</v>
      </c>
      <c r="D572" t="s">
        <v>21</v>
      </c>
      <c r="E572" t="s">
        <v>35</v>
      </c>
      <c r="F572" t="s">
        <v>23</v>
      </c>
      <c r="G572" s="6">
        <v>4</v>
      </c>
      <c r="H572" s="2">
        <v>29364</v>
      </c>
      <c r="I572">
        <v>0.03</v>
      </c>
      <c r="J572" s="2">
        <v>67046</v>
      </c>
      <c r="K572" t="s">
        <v>24</v>
      </c>
      <c r="L572" s="2">
        <v>1139323200</v>
      </c>
      <c r="M572" s="2">
        <v>468863200</v>
      </c>
      <c r="N572">
        <v>0.41152782634462282</v>
      </c>
      <c r="O572">
        <v>9</v>
      </c>
      <c r="P572" t="b">
        <v>1</v>
      </c>
      <c r="Q572" t="s">
        <v>16050</v>
      </c>
      <c r="R572" t="str">
        <f>PROPER(sales_data[[#This Row],[Nombre del mes]])</f>
        <v>Septiembre</v>
      </c>
    </row>
    <row r="573" spans="1:18" x14ac:dyDescent="0.25">
      <c r="A573" t="s">
        <v>6597</v>
      </c>
      <c r="B573" t="s">
        <v>585</v>
      </c>
      <c r="C573" s="1">
        <v>45401</v>
      </c>
      <c r="D573" t="s">
        <v>41</v>
      </c>
      <c r="E573" t="s">
        <v>22</v>
      </c>
      <c r="F573" t="s">
        <v>23</v>
      </c>
      <c r="G573" s="6">
        <v>4</v>
      </c>
      <c r="H573" s="2">
        <v>7266</v>
      </c>
      <c r="I573">
        <v>0.24</v>
      </c>
      <c r="J573" s="2">
        <v>12947</v>
      </c>
      <c r="K573" t="s">
        <v>19</v>
      </c>
      <c r="L573" s="2">
        <v>220886400</v>
      </c>
      <c r="M573" s="2">
        <v>91416400</v>
      </c>
      <c r="N573">
        <v>0.41386160487925017</v>
      </c>
      <c r="O573">
        <v>4</v>
      </c>
      <c r="P573" t="b">
        <v>1</v>
      </c>
      <c r="Q573" t="s">
        <v>16045</v>
      </c>
      <c r="R573" t="str">
        <f>PROPER(sales_data[[#This Row],[Nombre del mes]])</f>
        <v>Abril</v>
      </c>
    </row>
    <row r="574" spans="1:18" x14ac:dyDescent="0.25">
      <c r="A574" t="s">
        <v>6598</v>
      </c>
      <c r="B574" t="s">
        <v>586</v>
      </c>
      <c r="C574" s="1">
        <v>45299</v>
      </c>
      <c r="D574" t="s">
        <v>21</v>
      </c>
      <c r="E574" t="s">
        <v>22</v>
      </c>
      <c r="F574" t="s">
        <v>18</v>
      </c>
      <c r="G574" s="6">
        <v>1</v>
      </c>
      <c r="H574" s="2">
        <v>28215</v>
      </c>
      <c r="I574">
        <v>0.05</v>
      </c>
      <c r="J574" s="2">
        <v>15728</v>
      </c>
      <c r="K574" t="s">
        <v>30</v>
      </c>
      <c r="L574" s="2">
        <v>268042500</v>
      </c>
      <c r="M574" s="2">
        <v>110762500</v>
      </c>
      <c r="N574">
        <v>0.41322737998638276</v>
      </c>
      <c r="O574">
        <v>1</v>
      </c>
      <c r="P574" t="b">
        <v>1</v>
      </c>
      <c r="Q574" t="s">
        <v>16047</v>
      </c>
      <c r="R574" t="str">
        <f>PROPER(sales_data[[#This Row],[Nombre del mes]])</f>
        <v>Enero</v>
      </c>
    </row>
    <row r="575" spans="1:18" x14ac:dyDescent="0.25">
      <c r="A575" t="s">
        <v>6599</v>
      </c>
      <c r="B575" t="s">
        <v>587</v>
      </c>
      <c r="C575" s="1">
        <v>45564</v>
      </c>
      <c r="D575" t="s">
        <v>16</v>
      </c>
      <c r="E575" t="s">
        <v>35</v>
      </c>
      <c r="F575" t="s">
        <v>18</v>
      </c>
      <c r="G575" s="6">
        <v>3</v>
      </c>
      <c r="H575" s="2">
        <v>10316</v>
      </c>
      <c r="I575">
        <v>0.25</v>
      </c>
      <c r="J575" s="2">
        <v>14925</v>
      </c>
      <c r="K575" t="s">
        <v>48</v>
      </c>
      <c r="L575" s="2">
        <v>232110000</v>
      </c>
      <c r="M575" s="2">
        <v>82860000</v>
      </c>
      <c r="N575">
        <v>0.35698591185213907</v>
      </c>
      <c r="O575">
        <v>9</v>
      </c>
      <c r="P575" t="b">
        <v>1</v>
      </c>
      <c r="Q575" t="s">
        <v>16050</v>
      </c>
      <c r="R575" t="str">
        <f>PROPER(sales_data[[#This Row],[Nombre del mes]])</f>
        <v>Septiembre</v>
      </c>
    </row>
    <row r="576" spans="1:18" x14ac:dyDescent="0.25">
      <c r="A576" t="s">
        <v>6600</v>
      </c>
      <c r="B576" t="s">
        <v>184</v>
      </c>
      <c r="C576" s="1">
        <v>45502</v>
      </c>
      <c r="D576" t="s">
        <v>41</v>
      </c>
      <c r="E576" t="s">
        <v>27</v>
      </c>
      <c r="F576" t="s">
        <v>23</v>
      </c>
      <c r="G576" s="6">
        <v>5</v>
      </c>
      <c r="H576" s="2">
        <v>34086</v>
      </c>
      <c r="I576">
        <v>0.23</v>
      </c>
      <c r="J576" s="2">
        <v>76906</v>
      </c>
      <c r="K576" t="s">
        <v>30</v>
      </c>
      <c r="L576" s="2">
        <v>1312311000</v>
      </c>
      <c r="M576" s="2">
        <v>543251000</v>
      </c>
      <c r="N576">
        <v>0.41396513478893343</v>
      </c>
      <c r="O576">
        <v>7</v>
      </c>
      <c r="P576" t="b">
        <v>1</v>
      </c>
      <c r="Q576" t="s">
        <v>16042</v>
      </c>
      <c r="R576" t="str">
        <f>PROPER(sales_data[[#This Row],[Nombre del mes]])</f>
        <v>Julio</v>
      </c>
    </row>
    <row r="577" spans="1:18" x14ac:dyDescent="0.25">
      <c r="A577" t="s">
        <v>6601</v>
      </c>
      <c r="B577" t="s">
        <v>588</v>
      </c>
      <c r="C577" s="1">
        <v>45396</v>
      </c>
      <c r="D577" t="s">
        <v>16</v>
      </c>
      <c r="E577" t="s">
        <v>22</v>
      </c>
      <c r="F577" t="s">
        <v>23</v>
      </c>
      <c r="G577" s="6">
        <v>7</v>
      </c>
      <c r="H577" s="2">
        <v>6181</v>
      </c>
      <c r="I577">
        <v>0.1</v>
      </c>
      <c r="J577" s="2">
        <v>23869</v>
      </c>
      <c r="K577" t="s">
        <v>42</v>
      </c>
      <c r="L577" s="2">
        <v>389403000</v>
      </c>
      <c r="M577" s="2">
        <v>150713000</v>
      </c>
      <c r="N577">
        <v>0.38703605262414514</v>
      </c>
      <c r="O577">
        <v>4</v>
      </c>
      <c r="P577" t="b">
        <v>1</v>
      </c>
      <c r="Q577" t="s">
        <v>16045</v>
      </c>
      <c r="R577" t="str">
        <f>PROPER(sales_data[[#This Row],[Nombre del mes]])</f>
        <v>Abril</v>
      </c>
    </row>
    <row r="578" spans="1:18" x14ac:dyDescent="0.25">
      <c r="A578" t="s">
        <v>6602</v>
      </c>
      <c r="B578" t="s">
        <v>589</v>
      </c>
      <c r="C578" s="1">
        <v>45372</v>
      </c>
      <c r="D578" t="s">
        <v>26</v>
      </c>
      <c r="E578" t="s">
        <v>17</v>
      </c>
      <c r="F578" t="s">
        <v>23</v>
      </c>
      <c r="G578" s="6">
        <v>1</v>
      </c>
      <c r="H578" s="2">
        <v>49321</v>
      </c>
      <c r="I578">
        <v>7.0000000000000007E-2</v>
      </c>
      <c r="J578" s="2">
        <v>34999</v>
      </c>
      <c r="K578" t="s">
        <v>48</v>
      </c>
      <c r="L578" s="2">
        <v>458685300</v>
      </c>
      <c r="M578" s="2">
        <v>108695300</v>
      </c>
      <c r="N578">
        <v>0.23697140501341551</v>
      </c>
      <c r="O578">
        <v>3</v>
      </c>
      <c r="P578" t="b">
        <v>1</v>
      </c>
      <c r="Q578" t="s">
        <v>16046</v>
      </c>
      <c r="R578" t="str">
        <f>PROPER(sales_data[[#This Row],[Nombre del mes]])</f>
        <v>Marzo</v>
      </c>
    </row>
    <row r="579" spans="1:18" x14ac:dyDescent="0.25">
      <c r="A579" t="s">
        <v>6603</v>
      </c>
      <c r="B579" t="s">
        <v>590</v>
      </c>
      <c r="C579" s="1">
        <v>45623</v>
      </c>
      <c r="D579" t="s">
        <v>16</v>
      </c>
      <c r="E579" t="s">
        <v>17</v>
      </c>
      <c r="F579" t="s">
        <v>29</v>
      </c>
      <c r="G579" s="6">
        <v>6</v>
      </c>
      <c r="H579" s="2">
        <v>30579</v>
      </c>
      <c r="I579">
        <v>0.13</v>
      </c>
      <c r="J579" s="2">
        <v>124101</v>
      </c>
      <c r="K579" t="s">
        <v>24</v>
      </c>
      <c r="L579" s="2">
        <v>1596223800</v>
      </c>
      <c r="M579" s="2">
        <v>355213800</v>
      </c>
      <c r="N579">
        <v>0.22253383266181095</v>
      </c>
      <c r="O579">
        <v>11</v>
      </c>
      <c r="P579" t="b">
        <v>1</v>
      </c>
      <c r="Q579" t="s">
        <v>16041</v>
      </c>
      <c r="R579" t="str">
        <f>PROPER(sales_data[[#This Row],[Nombre del mes]])</f>
        <v>Noviembre</v>
      </c>
    </row>
    <row r="580" spans="1:18" x14ac:dyDescent="0.25">
      <c r="A580" t="s">
        <v>6604</v>
      </c>
      <c r="B580" t="s">
        <v>591</v>
      </c>
      <c r="C580" s="1">
        <v>45651</v>
      </c>
      <c r="D580" t="s">
        <v>41</v>
      </c>
      <c r="E580" t="s">
        <v>32</v>
      </c>
      <c r="F580" t="s">
        <v>23</v>
      </c>
      <c r="G580" s="6">
        <v>10</v>
      </c>
      <c r="H580" s="2">
        <v>36408</v>
      </c>
      <c r="I580">
        <v>0.04</v>
      </c>
      <c r="J580" s="2">
        <v>254978</v>
      </c>
      <c r="K580" t="s">
        <v>42</v>
      </c>
      <c r="L580" s="2">
        <v>3495168000</v>
      </c>
      <c r="M580" s="2">
        <v>945388000</v>
      </c>
      <c r="N580">
        <v>0.27048428001171904</v>
      </c>
      <c r="O580">
        <v>12</v>
      </c>
      <c r="P580" t="b">
        <v>1</v>
      </c>
      <c r="Q580" t="s">
        <v>16049</v>
      </c>
      <c r="R580" t="str">
        <f>PROPER(sales_data[[#This Row],[Nombre del mes]])</f>
        <v>Diciembre</v>
      </c>
    </row>
    <row r="581" spans="1:18" x14ac:dyDescent="0.25">
      <c r="A581" t="s">
        <v>6605</v>
      </c>
      <c r="B581" t="s">
        <v>592</v>
      </c>
      <c r="C581" s="1">
        <v>45508</v>
      </c>
      <c r="D581" t="s">
        <v>21</v>
      </c>
      <c r="E581" t="s">
        <v>22</v>
      </c>
      <c r="F581" t="s">
        <v>18</v>
      </c>
      <c r="G581" s="6">
        <v>8</v>
      </c>
      <c r="H581" s="2">
        <v>3225</v>
      </c>
      <c r="I581">
        <v>0.22</v>
      </c>
      <c r="J581" s="2">
        <v>11627</v>
      </c>
      <c r="K581" t="s">
        <v>42</v>
      </c>
      <c r="L581" s="2">
        <v>201240000</v>
      </c>
      <c r="M581" s="2">
        <v>84970000</v>
      </c>
      <c r="N581">
        <v>0.42223216060425361</v>
      </c>
      <c r="O581">
        <v>8</v>
      </c>
      <c r="P581" t="b">
        <v>1</v>
      </c>
      <c r="Q581" t="s">
        <v>16039</v>
      </c>
      <c r="R581" t="str">
        <f>PROPER(sales_data[[#This Row],[Nombre del mes]])</f>
        <v>Agosto</v>
      </c>
    </row>
    <row r="582" spans="1:18" x14ac:dyDescent="0.25">
      <c r="A582" t="s">
        <v>6606</v>
      </c>
      <c r="B582" t="s">
        <v>593</v>
      </c>
      <c r="C582" s="1">
        <v>45307</v>
      </c>
      <c r="D582" t="s">
        <v>26</v>
      </c>
      <c r="E582" t="s">
        <v>22</v>
      </c>
      <c r="F582" t="s">
        <v>18</v>
      </c>
      <c r="G582" s="6">
        <v>10</v>
      </c>
      <c r="H582" s="2">
        <v>35611</v>
      </c>
      <c r="I582">
        <v>0.3</v>
      </c>
      <c r="J582" s="2">
        <v>192222</v>
      </c>
      <c r="K582" t="s">
        <v>48</v>
      </c>
      <c r="L582" s="2">
        <v>2492770000</v>
      </c>
      <c r="M582" s="2">
        <v>570550000</v>
      </c>
      <c r="N582">
        <v>0.2288819265315292</v>
      </c>
      <c r="O582">
        <v>1</v>
      </c>
      <c r="P582" t="b">
        <v>1</v>
      </c>
      <c r="Q582" t="s">
        <v>16047</v>
      </c>
      <c r="R582" t="str">
        <f>PROPER(sales_data[[#This Row],[Nombre del mes]])</f>
        <v>Enero</v>
      </c>
    </row>
    <row r="583" spans="1:18" x14ac:dyDescent="0.25">
      <c r="A583" t="s">
        <v>6607</v>
      </c>
      <c r="B583" t="s">
        <v>594</v>
      </c>
      <c r="C583" s="1">
        <v>45483</v>
      </c>
      <c r="D583" t="s">
        <v>16</v>
      </c>
      <c r="E583" t="s">
        <v>27</v>
      </c>
      <c r="F583" t="s">
        <v>23</v>
      </c>
      <c r="G583" s="6">
        <v>1</v>
      </c>
      <c r="H583" s="2">
        <v>22032</v>
      </c>
      <c r="I583">
        <v>0.11</v>
      </c>
      <c r="J583" s="2">
        <v>9897</v>
      </c>
      <c r="K583" t="s">
        <v>19</v>
      </c>
      <c r="L583" s="2">
        <v>196084800</v>
      </c>
      <c r="M583" s="2">
        <v>97114800</v>
      </c>
      <c r="N583">
        <v>0.49526939365009426</v>
      </c>
      <c r="O583">
        <v>7</v>
      </c>
      <c r="P583" t="b">
        <v>1</v>
      </c>
      <c r="Q583" t="s">
        <v>16042</v>
      </c>
      <c r="R583" t="str">
        <f>PROPER(sales_data[[#This Row],[Nombre del mes]])</f>
        <v>Julio</v>
      </c>
    </row>
    <row r="584" spans="1:18" x14ac:dyDescent="0.25">
      <c r="A584" t="s">
        <v>6608</v>
      </c>
      <c r="B584" t="s">
        <v>595</v>
      </c>
      <c r="C584" s="1">
        <v>45348</v>
      </c>
      <c r="D584" t="s">
        <v>26</v>
      </c>
      <c r="E584" t="s">
        <v>22</v>
      </c>
      <c r="F584" t="s">
        <v>23</v>
      </c>
      <c r="G584" s="6">
        <v>4</v>
      </c>
      <c r="H584" s="2">
        <v>35474</v>
      </c>
      <c r="I584">
        <v>0.26</v>
      </c>
      <c r="J584" s="2">
        <v>77508</v>
      </c>
      <c r="K584" t="s">
        <v>24</v>
      </c>
      <c r="L584" s="2">
        <v>1050030400</v>
      </c>
      <c r="M584" s="2">
        <v>274950400</v>
      </c>
      <c r="N584">
        <v>0.26184994263023242</v>
      </c>
      <c r="O584">
        <v>2</v>
      </c>
      <c r="P584" t="b">
        <v>1</v>
      </c>
      <c r="Q584" t="s">
        <v>16048</v>
      </c>
      <c r="R584" t="str">
        <f>PROPER(sales_data[[#This Row],[Nombre del mes]])</f>
        <v>Febrero</v>
      </c>
    </row>
    <row r="585" spans="1:18" x14ac:dyDescent="0.25">
      <c r="A585" t="s">
        <v>6609</v>
      </c>
      <c r="B585" t="s">
        <v>596</v>
      </c>
      <c r="C585" s="1">
        <v>45447</v>
      </c>
      <c r="D585" t="s">
        <v>21</v>
      </c>
      <c r="E585" t="s">
        <v>32</v>
      </c>
      <c r="F585" t="s">
        <v>29</v>
      </c>
      <c r="G585" s="6">
        <v>1</v>
      </c>
      <c r="H585" s="2">
        <v>15691</v>
      </c>
      <c r="I585">
        <v>0.22</v>
      </c>
      <c r="J585" s="2">
        <v>9410</v>
      </c>
      <c r="K585" t="s">
        <v>30</v>
      </c>
      <c r="L585" s="2">
        <v>122389800</v>
      </c>
      <c r="M585" s="2">
        <v>28289800</v>
      </c>
      <c r="N585">
        <v>0.23114507908338766</v>
      </c>
      <c r="O585">
        <v>6</v>
      </c>
      <c r="P585" t="b">
        <v>1</v>
      </c>
      <c r="Q585" t="s">
        <v>16040</v>
      </c>
      <c r="R585" t="str">
        <f>PROPER(sales_data[[#This Row],[Nombre del mes]])</f>
        <v>Junio</v>
      </c>
    </row>
    <row r="586" spans="1:18" x14ac:dyDescent="0.25">
      <c r="A586" t="s">
        <v>6610</v>
      </c>
      <c r="B586" t="s">
        <v>597</v>
      </c>
      <c r="C586" s="1">
        <v>45545</v>
      </c>
      <c r="D586" t="s">
        <v>41</v>
      </c>
      <c r="E586" t="s">
        <v>17</v>
      </c>
      <c r="F586" t="s">
        <v>18</v>
      </c>
      <c r="G586" s="6">
        <v>2</v>
      </c>
      <c r="H586" s="2">
        <v>9392</v>
      </c>
      <c r="I586">
        <v>0.17</v>
      </c>
      <c r="J586" s="2">
        <v>12351</v>
      </c>
      <c r="K586" t="s">
        <v>30</v>
      </c>
      <c r="L586" s="2">
        <v>155907200</v>
      </c>
      <c r="M586" s="2">
        <v>32397200</v>
      </c>
      <c r="N586">
        <v>0.2077979721270089</v>
      </c>
      <c r="O586">
        <v>9</v>
      </c>
      <c r="P586" t="b">
        <v>1</v>
      </c>
      <c r="Q586" t="s">
        <v>16050</v>
      </c>
      <c r="R586" t="str">
        <f>PROPER(sales_data[[#This Row],[Nombre del mes]])</f>
        <v>Septiembre</v>
      </c>
    </row>
    <row r="587" spans="1:18" x14ac:dyDescent="0.25">
      <c r="A587" t="s">
        <v>6611</v>
      </c>
      <c r="B587" t="s">
        <v>598</v>
      </c>
      <c r="C587" s="1">
        <v>45415</v>
      </c>
      <c r="D587" t="s">
        <v>41</v>
      </c>
      <c r="E587" t="s">
        <v>35</v>
      </c>
      <c r="F587" t="s">
        <v>29</v>
      </c>
      <c r="G587" s="6">
        <v>3</v>
      </c>
      <c r="H587" s="2">
        <v>15915</v>
      </c>
      <c r="I587">
        <v>0.25</v>
      </c>
      <c r="J587" s="2">
        <v>21540</v>
      </c>
      <c r="K587" t="s">
        <v>48</v>
      </c>
      <c r="L587" s="2">
        <v>358087500</v>
      </c>
      <c r="M587" s="2">
        <v>142687500</v>
      </c>
      <c r="N587">
        <v>0.39847104408838624</v>
      </c>
      <c r="O587">
        <v>5</v>
      </c>
      <c r="P587" t="b">
        <v>1</v>
      </c>
      <c r="Q587" t="s">
        <v>16044</v>
      </c>
      <c r="R587" t="str">
        <f>PROPER(sales_data[[#This Row],[Nombre del mes]])</f>
        <v>Mayo</v>
      </c>
    </row>
    <row r="588" spans="1:18" x14ac:dyDescent="0.25">
      <c r="A588" t="s">
        <v>6612</v>
      </c>
      <c r="B588" t="s">
        <v>599</v>
      </c>
      <c r="C588" s="1">
        <v>45411</v>
      </c>
      <c r="D588" t="s">
        <v>41</v>
      </c>
      <c r="E588" t="s">
        <v>27</v>
      </c>
      <c r="F588" t="s">
        <v>18</v>
      </c>
      <c r="G588" s="6">
        <v>6</v>
      </c>
      <c r="H588" s="2">
        <v>13806</v>
      </c>
      <c r="I588">
        <v>0.21</v>
      </c>
      <c r="J588" s="2">
        <v>32867</v>
      </c>
      <c r="K588" t="s">
        <v>19</v>
      </c>
      <c r="L588" s="2">
        <v>654404400</v>
      </c>
      <c r="M588" s="2">
        <v>325734400</v>
      </c>
      <c r="N588">
        <v>0.49775704442085045</v>
      </c>
      <c r="O588">
        <v>4</v>
      </c>
      <c r="P588" t="b">
        <v>1</v>
      </c>
      <c r="Q588" t="s">
        <v>16045</v>
      </c>
      <c r="R588" t="str">
        <f>PROPER(sales_data[[#This Row],[Nombre del mes]])</f>
        <v>Abril</v>
      </c>
    </row>
    <row r="589" spans="1:18" x14ac:dyDescent="0.25">
      <c r="A589" t="s">
        <v>6613</v>
      </c>
      <c r="B589" t="s">
        <v>600</v>
      </c>
      <c r="C589" s="1">
        <v>45536</v>
      </c>
      <c r="D589" t="s">
        <v>41</v>
      </c>
      <c r="E589" t="s">
        <v>35</v>
      </c>
      <c r="F589" t="s">
        <v>23</v>
      </c>
      <c r="G589" s="6">
        <v>5</v>
      </c>
      <c r="H589" s="2">
        <v>32375</v>
      </c>
      <c r="I589">
        <v>0.2</v>
      </c>
      <c r="J589" s="2">
        <v>68493</v>
      </c>
      <c r="K589" t="s">
        <v>48</v>
      </c>
      <c r="L589" s="2">
        <v>1295000000</v>
      </c>
      <c r="M589" s="2">
        <v>610070000</v>
      </c>
      <c r="N589">
        <v>0.47109652509652511</v>
      </c>
      <c r="O589">
        <v>9</v>
      </c>
      <c r="P589" t="b">
        <v>1</v>
      </c>
      <c r="Q589" t="s">
        <v>16050</v>
      </c>
      <c r="R589" t="str">
        <f>PROPER(sales_data[[#This Row],[Nombre del mes]])</f>
        <v>Septiembre</v>
      </c>
    </row>
    <row r="590" spans="1:18" x14ac:dyDescent="0.25">
      <c r="A590" t="s">
        <v>6614</v>
      </c>
      <c r="B590" t="s">
        <v>601</v>
      </c>
      <c r="C590" s="1">
        <v>45621</v>
      </c>
      <c r="D590" t="s">
        <v>21</v>
      </c>
      <c r="E590" t="s">
        <v>22</v>
      </c>
      <c r="F590" t="s">
        <v>29</v>
      </c>
      <c r="G590" s="6">
        <v>5</v>
      </c>
      <c r="H590" s="2">
        <v>9741</v>
      </c>
      <c r="I590">
        <v>0.08</v>
      </c>
      <c r="J590" s="2">
        <v>23212</v>
      </c>
      <c r="K590" t="s">
        <v>19</v>
      </c>
      <c r="L590" s="2">
        <v>448086000</v>
      </c>
      <c r="M590" s="2">
        <v>215966000</v>
      </c>
      <c r="N590">
        <v>0.48197444240614523</v>
      </c>
      <c r="O590">
        <v>11</v>
      </c>
      <c r="P590" t="b">
        <v>1</v>
      </c>
      <c r="Q590" t="s">
        <v>16041</v>
      </c>
      <c r="R590" t="str">
        <f>PROPER(sales_data[[#This Row],[Nombre del mes]])</f>
        <v>Noviembre</v>
      </c>
    </row>
    <row r="591" spans="1:18" x14ac:dyDescent="0.25">
      <c r="A591" t="s">
        <v>6615</v>
      </c>
      <c r="B591" t="s">
        <v>602</v>
      </c>
      <c r="C591" s="1">
        <v>45372</v>
      </c>
      <c r="D591" t="s">
        <v>41</v>
      </c>
      <c r="E591" t="s">
        <v>27</v>
      </c>
      <c r="F591" t="s">
        <v>29</v>
      </c>
      <c r="G591" s="6">
        <v>5</v>
      </c>
      <c r="H591" s="2">
        <v>20106</v>
      </c>
      <c r="I591">
        <v>0.24</v>
      </c>
      <c r="J591" s="2">
        <v>43041</v>
      </c>
      <c r="K591" t="s">
        <v>19</v>
      </c>
      <c r="L591" s="2">
        <v>764028000</v>
      </c>
      <c r="M591" s="2">
        <v>333618000</v>
      </c>
      <c r="N591">
        <v>0.43665677174134981</v>
      </c>
      <c r="O591">
        <v>3</v>
      </c>
      <c r="P591" t="b">
        <v>1</v>
      </c>
      <c r="Q591" t="s">
        <v>16046</v>
      </c>
      <c r="R591" t="str">
        <f>PROPER(sales_data[[#This Row],[Nombre del mes]])</f>
        <v>Marzo</v>
      </c>
    </row>
    <row r="592" spans="1:18" x14ac:dyDescent="0.25">
      <c r="A592" t="s">
        <v>6616</v>
      </c>
      <c r="B592" t="s">
        <v>603</v>
      </c>
      <c r="C592" s="1">
        <v>45489</v>
      </c>
      <c r="D592" t="s">
        <v>41</v>
      </c>
      <c r="E592" t="s">
        <v>22</v>
      </c>
      <c r="F592" t="s">
        <v>18</v>
      </c>
      <c r="G592" s="6">
        <v>5</v>
      </c>
      <c r="H592" s="2">
        <v>46464</v>
      </c>
      <c r="I592">
        <v>0.08</v>
      </c>
      <c r="J592" s="2">
        <v>142722</v>
      </c>
      <c r="K592" t="s">
        <v>48</v>
      </c>
      <c r="L592" s="2">
        <v>2137344000</v>
      </c>
      <c r="M592" s="2">
        <v>710124000</v>
      </c>
      <c r="N592">
        <v>0.33224600251527131</v>
      </c>
      <c r="O592">
        <v>7</v>
      </c>
      <c r="P592" t="b">
        <v>1</v>
      </c>
      <c r="Q592" t="s">
        <v>16042</v>
      </c>
      <c r="R592" t="str">
        <f>PROPER(sales_data[[#This Row],[Nombre del mes]])</f>
        <v>Julio</v>
      </c>
    </row>
    <row r="593" spans="1:18" x14ac:dyDescent="0.25">
      <c r="A593" t="s">
        <v>6617</v>
      </c>
      <c r="B593" t="s">
        <v>604</v>
      </c>
      <c r="C593" s="1">
        <v>45387</v>
      </c>
      <c r="D593" t="s">
        <v>16</v>
      </c>
      <c r="E593" t="s">
        <v>22</v>
      </c>
      <c r="F593" t="s">
        <v>29</v>
      </c>
      <c r="G593" s="6">
        <v>1</v>
      </c>
      <c r="H593" s="2">
        <v>4154</v>
      </c>
      <c r="I593">
        <v>0.21</v>
      </c>
      <c r="J593" s="2">
        <v>1652</v>
      </c>
      <c r="K593" t="s">
        <v>30</v>
      </c>
      <c r="L593" s="2">
        <v>32816600</v>
      </c>
      <c r="M593" s="2">
        <v>16296600</v>
      </c>
      <c r="N593">
        <v>0.49659623483237142</v>
      </c>
      <c r="O593">
        <v>4</v>
      </c>
      <c r="P593" t="b">
        <v>1</v>
      </c>
      <c r="Q593" t="s">
        <v>16045</v>
      </c>
      <c r="R593" t="str">
        <f>PROPER(sales_data[[#This Row],[Nombre del mes]])</f>
        <v>Abril</v>
      </c>
    </row>
    <row r="594" spans="1:18" x14ac:dyDescent="0.25">
      <c r="A594" t="s">
        <v>6618</v>
      </c>
      <c r="B594" t="s">
        <v>605</v>
      </c>
      <c r="C594" s="1">
        <v>45608</v>
      </c>
      <c r="D594" t="s">
        <v>26</v>
      </c>
      <c r="E594" t="s">
        <v>17</v>
      </c>
      <c r="F594" t="s">
        <v>18</v>
      </c>
      <c r="G594" s="6">
        <v>8</v>
      </c>
      <c r="H594" s="2">
        <v>10641</v>
      </c>
      <c r="I594">
        <v>0.11</v>
      </c>
      <c r="J594" s="2">
        <v>49197</v>
      </c>
      <c r="K594" t="s">
        <v>24</v>
      </c>
      <c r="L594" s="2">
        <v>757639200</v>
      </c>
      <c r="M594" s="2">
        <v>265669200</v>
      </c>
      <c r="N594">
        <v>0.3506539788331966</v>
      </c>
      <c r="O594">
        <v>11</v>
      </c>
      <c r="P594" t="b">
        <v>1</v>
      </c>
      <c r="Q594" t="s">
        <v>16041</v>
      </c>
      <c r="R594" t="str">
        <f>PROPER(sales_data[[#This Row],[Nombre del mes]])</f>
        <v>Noviembre</v>
      </c>
    </row>
    <row r="595" spans="1:18" x14ac:dyDescent="0.25">
      <c r="A595" t="s">
        <v>6619</v>
      </c>
      <c r="B595" t="s">
        <v>606</v>
      </c>
      <c r="C595" s="1">
        <v>45509</v>
      </c>
      <c r="D595" t="s">
        <v>41</v>
      </c>
      <c r="E595" t="s">
        <v>35</v>
      </c>
      <c r="F595" t="s">
        <v>29</v>
      </c>
      <c r="G595" s="6">
        <v>1</v>
      </c>
      <c r="H595" s="2">
        <v>16892</v>
      </c>
      <c r="I595">
        <v>0.1</v>
      </c>
      <c r="J595" s="2">
        <v>9435</v>
      </c>
      <c r="K595" t="s">
        <v>19</v>
      </c>
      <c r="L595" s="2">
        <v>152028000</v>
      </c>
      <c r="M595" s="2">
        <v>57678000</v>
      </c>
      <c r="N595">
        <v>0.37939063856657984</v>
      </c>
      <c r="O595">
        <v>8</v>
      </c>
      <c r="P595" t="b">
        <v>1</v>
      </c>
      <c r="Q595" t="s">
        <v>16039</v>
      </c>
      <c r="R595" t="str">
        <f>PROPER(sales_data[[#This Row],[Nombre del mes]])</f>
        <v>Agosto</v>
      </c>
    </row>
    <row r="596" spans="1:18" x14ac:dyDescent="0.25">
      <c r="A596" t="s">
        <v>6620</v>
      </c>
      <c r="B596" t="s">
        <v>607</v>
      </c>
      <c r="C596" s="1">
        <v>45617</v>
      </c>
      <c r="D596" t="s">
        <v>21</v>
      </c>
      <c r="E596" t="s">
        <v>35</v>
      </c>
      <c r="F596" t="s">
        <v>23</v>
      </c>
      <c r="G596" s="6">
        <v>1</v>
      </c>
      <c r="H596" s="2">
        <v>4927</v>
      </c>
      <c r="I596">
        <v>0.23</v>
      </c>
      <c r="J596" s="2">
        <v>2706</v>
      </c>
      <c r="K596" t="s">
        <v>19</v>
      </c>
      <c r="L596" s="2">
        <v>37937900</v>
      </c>
      <c r="M596" s="2">
        <v>10877900</v>
      </c>
      <c r="N596">
        <v>0.2867291020325321</v>
      </c>
      <c r="O596">
        <v>11</v>
      </c>
      <c r="P596" t="b">
        <v>1</v>
      </c>
      <c r="Q596" t="s">
        <v>16041</v>
      </c>
      <c r="R596" t="str">
        <f>PROPER(sales_data[[#This Row],[Nombre del mes]])</f>
        <v>Noviembre</v>
      </c>
    </row>
    <row r="597" spans="1:18" x14ac:dyDescent="0.25">
      <c r="A597" t="s">
        <v>6621</v>
      </c>
      <c r="B597" t="s">
        <v>608</v>
      </c>
      <c r="C597" s="1">
        <v>45508</v>
      </c>
      <c r="D597" t="s">
        <v>21</v>
      </c>
      <c r="E597" t="s">
        <v>32</v>
      </c>
      <c r="F597" t="s">
        <v>29</v>
      </c>
      <c r="G597" s="6">
        <v>10</v>
      </c>
      <c r="H597" s="2">
        <v>11079</v>
      </c>
      <c r="I597">
        <v>0.21</v>
      </c>
      <c r="J597" s="2">
        <v>60005</v>
      </c>
      <c r="K597" t="s">
        <v>19</v>
      </c>
      <c r="L597" s="2">
        <v>875241000</v>
      </c>
      <c r="M597" s="2">
        <v>275191000</v>
      </c>
      <c r="N597">
        <v>0.31441740046455774</v>
      </c>
      <c r="O597">
        <v>8</v>
      </c>
      <c r="P597" t="b">
        <v>1</v>
      </c>
      <c r="Q597" t="s">
        <v>16039</v>
      </c>
      <c r="R597" t="str">
        <f>PROPER(sales_data[[#This Row],[Nombre del mes]])</f>
        <v>Agosto</v>
      </c>
    </row>
    <row r="598" spans="1:18" x14ac:dyDescent="0.25">
      <c r="A598" t="s">
        <v>6622</v>
      </c>
      <c r="B598" t="s">
        <v>609</v>
      </c>
      <c r="C598" s="1">
        <v>45477</v>
      </c>
      <c r="D598" t="s">
        <v>21</v>
      </c>
      <c r="E598" t="s">
        <v>27</v>
      </c>
      <c r="F598" t="s">
        <v>29</v>
      </c>
      <c r="G598" s="6">
        <v>10</v>
      </c>
      <c r="H598" s="2">
        <v>14786</v>
      </c>
      <c r="I598">
        <v>0.28000000000000003</v>
      </c>
      <c r="J598" s="2">
        <v>74665</v>
      </c>
      <c r="K598" t="s">
        <v>24</v>
      </c>
      <c r="L598" s="2">
        <v>1064592000</v>
      </c>
      <c r="M598" s="2">
        <v>317942000</v>
      </c>
      <c r="N598">
        <v>0.29865150217172398</v>
      </c>
      <c r="O598">
        <v>7</v>
      </c>
      <c r="P598" t="b">
        <v>1</v>
      </c>
      <c r="Q598" t="s">
        <v>16042</v>
      </c>
      <c r="R598" t="str">
        <f>PROPER(sales_data[[#This Row],[Nombre del mes]])</f>
        <v>Julio</v>
      </c>
    </row>
    <row r="599" spans="1:18" x14ac:dyDescent="0.25">
      <c r="A599" t="s">
        <v>6623</v>
      </c>
      <c r="B599" t="s">
        <v>610</v>
      </c>
      <c r="C599" s="1">
        <v>45598</v>
      </c>
      <c r="D599" t="s">
        <v>21</v>
      </c>
      <c r="E599" t="s">
        <v>22</v>
      </c>
      <c r="F599" t="s">
        <v>23</v>
      </c>
      <c r="G599" s="6">
        <v>9</v>
      </c>
      <c r="H599" s="2">
        <v>22554</v>
      </c>
      <c r="I599">
        <v>0.01</v>
      </c>
      <c r="J599" s="2">
        <v>107001</v>
      </c>
      <c r="K599" t="s">
        <v>24</v>
      </c>
      <c r="L599" s="2">
        <v>2009561400</v>
      </c>
      <c r="M599" s="2">
        <v>939551400</v>
      </c>
      <c r="N599">
        <v>0.46754052899304294</v>
      </c>
      <c r="O599">
        <v>11</v>
      </c>
      <c r="P599" t="b">
        <v>1</v>
      </c>
      <c r="Q599" t="s">
        <v>16041</v>
      </c>
      <c r="R599" t="str">
        <f>PROPER(sales_data[[#This Row],[Nombre del mes]])</f>
        <v>Noviembre</v>
      </c>
    </row>
    <row r="600" spans="1:18" x14ac:dyDescent="0.25">
      <c r="A600" t="s">
        <v>6624</v>
      </c>
      <c r="B600" t="s">
        <v>611</v>
      </c>
      <c r="C600" s="1">
        <v>45482</v>
      </c>
      <c r="D600" t="s">
        <v>41</v>
      </c>
      <c r="E600" t="s">
        <v>27</v>
      </c>
      <c r="F600" t="s">
        <v>23</v>
      </c>
      <c r="G600" s="6">
        <v>2</v>
      </c>
      <c r="H600" s="2">
        <v>36321</v>
      </c>
      <c r="I600">
        <v>0.2</v>
      </c>
      <c r="J600" s="2">
        <v>29867</v>
      </c>
      <c r="K600" t="s">
        <v>24</v>
      </c>
      <c r="L600" s="2">
        <v>581136000</v>
      </c>
      <c r="M600" s="2">
        <v>282466000</v>
      </c>
      <c r="N600">
        <v>0.48605834090471078</v>
      </c>
      <c r="O600">
        <v>7</v>
      </c>
      <c r="P600" t="b">
        <v>1</v>
      </c>
      <c r="Q600" t="s">
        <v>16042</v>
      </c>
      <c r="R600" t="str">
        <f>PROPER(sales_data[[#This Row],[Nombre del mes]])</f>
        <v>Julio</v>
      </c>
    </row>
    <row r="601" spans="1:18" x14ac:dyDescent="0.25">
      <c r="A601" t="s">
        <v>6625</v>
      </c>
      <c r="B601" t="s">
        <v>216</v>
      </c>
      <c r="C601" s="1">
        <v>45365</v>
      </c>
      <c r="D601" t="s">
        <v>16</v>
      </c>
      <c r="E601" t="s">
        <v>32</v>
      </c>
      <c r="F601" t="s">
        <v>29</v>
      </c>
      <c r="G601" s="6">
        <v>4</v>
      </c>
      <c r="H601" s="2">
        <v>6322</v>
      </c>
      <c r="I601">
        <v>0.04</v>
      </c>
      <c r="J601" s="2">
        <v>14356</v>
      </c>
      <c r="K601" t="s">
        <v>42</v>
      </c>
      <c r="L601" s="2">
        <v>242764800</v>
      </c>
      <c r="M601" s="2">
        <v>99204800</v>
      </c>
      <c r="N601">
        <v>0.40864573447221342</v>
      </c>
      <c r="O601">
        <v>3</v>
      </c>
      <c r="P601" t="b">
        <v>1</v>
      </c>
      <c r="Q601" t="s">
        <v>16046</v>
      </c>
      <c r="R601" t="str">
        <f>PROPER(sales_data[[#This Row],[Nombre del mes]])</f>
        <v>Marzo</v>
      </c>
    </row>
    <row r="602" spans="1:18" x14ac:dyDescent="0.25">
      <c r="A602" t="s">
        <v>6626</v>
      </c>
      <c r="B602" t="s">
        <v>612</v>
      </c>
      <c r="C602" s="1">
        <v>45474</v>
      </c>
      <c r="D602" t="s">
        <v>26</v>
      </c>
      <c r="E602" t="s">
        <v>17</v>
      </c>
      <c r="F602" t="s">
        <v>18</v>
      </c>
      <c r="G602" s="6">
        <v>8</v>
      </c>
      <c r="H602" s="2">
        <v>35339</v>
      </c>
      <c r="I602">
        <v>0.21</v>
      </c>
      <c r="J602" s="2">
        <v>114338</v>
      </c>
      <c r="K602" t="s">
        <v>24</v>
      </c>
      <c r="L602" s="2">
        <v>2233424800</v>
      </c>
      <c r="M602" s="2">
        <v>1090044800</v>
      </c>
      <c r="N602">
        <v>0.48805977259677602</v>
      </c>
      <c r="O602">
        <v>7</v>
      </c>
      <c r="P602" t="b">
        <v>1</v>
      </c>
      <c r="Q602" t="s">
        <v>16042</v>
      </c>
      <c r="R602" t="str">
        <f>PROPER(sales_data[[#This Row],[Nombre del mes]])</f>
        <v>Julio</v>
      </c>
    </row>
    <row r="603" spans="1:18" x14ac:dyDescent="0.25">
      <c r="A603" t="s">
        <v>6627</v>
      </c>
      <c r="B603" t="s">
        <v>613</v>
      </c>
      <c r="C603" s="1">
        <v>45402</v>
      </c>
      <c r="D603" t="s">
        <v>26</v>
      </c>
      <c r="E603" t="s">
        <v>27</v>
      </c>
      <c r="F603" t="s">
        <v>23</v>
      </c>
      <c r="G603" s="6">
        <v>7</v>
      </c>
      <c r="H603" s="2">
        <v>23110</v>
      </c>
      <c r="I603">
        <v>0.22</v>
      </c>
      <c r="J603" s="2">
        <v>72761</v>
      </c>
      <c r="K603" t="s">
        <v>48</v>
      </c>
      <c r="L603" s="2">
        <v>1261806000</v>
      </c>
      <c r="M603" s="2">
        <v>534196000</v>
      </c>
      <c r="N603">
        <v>0.42335826585069336</v>
      </c>
      <c r="O603">
        <v>4</v>
      </c>
      <c r="P603" t="b">
        <v>1</v>
      </c>
      <c r="Q603" t="s">
        <v>16045</v>
      </c>
      <c r="R603" t="str">
        <f>PROPER(sales_data[[#This Row],[Nombre del mes]])</f>
        <v>Abril</v>
      </c>
    </row>
    <row r="604" spans="1:18" x14ac:dyDescent="0.25">
      <c r="A604" t="s">
        <v>6628</v>
      </c>
      <c r="B604" t="s">
        <v>614</v>
      </c>
      <c r="C604" s="1">
        <v>45306</v>
      </c>
      <c r="D604" t="s">
        <v>21</v>
      </c>
      <c r="E604" t="s">
        <v>17</v>
      </c>
      <c r="F604" t="s">
        <v>29</v>
      </c>
      <c r="G604" s="6">
        <v>6</v>
      </c>
      <c r="H604" s="2">
        <v>29944</v>
      </c>
      <c r="I604">
        <v>0.03</v>
      </c>
      <c r="J604" s="2">
        <v>131350</v>
      </c>
      <c r="K604" t="s">
        <v>30</v>
      </c>
      <c r="L604" s="2">
        <v>1742740800</v>
      </c>
      <c r="M604" s="2">
        <v>429240800</v>
      </c>
      <c r="N604">
        <v>0.24630214659575309</v>
      </c>
      <c r="O604">
        <v>1</v>
      </c>
      <c r="P604" t="b">
        <v>1</v>
      </c>
      <c r="Q604" t="s">
        <v>16047</v>
      </c>
      <c r="R604" t="str">
        <f>PROPER(sales_data[[#This Row],[Nombre del mes]])</f>
        <v>Enero</v>
      </c>
    </row>
    <row r="605" spans="1:18" x14ac:dyDescent="0.25">
      <c r="A605" t="s">
        <v>6629</v>
      </c>
      <c r="B605" t="s">
        <v>615</v>
      </c>
      <c r="C605" s="1">
        <v>45489</v>
      </c>
      <c r="D605" t="s">
        <v>16</v>
      </c>
      <c r="E605" t="s">
        <v>32</v>
      </c>
      <c r="F605" t="s">
        <v>29</v>
      </c>
      <c r="G605" s="6">
        <v>4</v>
      </c>
      <c r="H605" s="2">
        <v>21859</v>
      </c>
      <c r="I605">
        <v>0.27</v>
      </c>
      <c r="J605" s="2">
        <v>45373</v>
      </c>
      <c r="K605" t="s">
        <v>42</v>
      </c>
      <c r="L605" s="2">
        <v>638282800</v>
      </c>
      <c r="M605" s="2">
        <v>184552800</v>
      </c>
      <c r="N605">
        <v>0.28913954754851612</v>
      </c>
      <c r="O605">
        <v>7</v>
      </c>
      <c r="P605" t="b">
        <v>1</v>
      </c>
      <c r="Q605" t="s">
        <v>16042</v>
      </c>
      <c r="R605" t="str">
        <f>PROPER(sales_data[[#This Row],[Nombre del mes]])</f>
        <v>Julio</v>
      </c>
    </row>
    <row r="606" spans="1:18" x14ac:dyDescent="0.25">
      <c r="A606" t="s">
        <v>6630</v>
      </c>
      <c r="B606" t="s">
        <v>616</v>
      </c>
      <c r="C606" s="1">
        <v>45465</v>
      </c>
      <c r="D606" t="s">
        <v>16</v>
      </c>
      <c r="E606" t="s">
        <v>22</v>
      </c>
      <c r="F606" t="s">
        <v>23</v>
      </c>
      <c r="G606" s="6">
        <v>10</v>
      </c>
      <c r="H606" s="2">
        <v>44030</v>
      </c>
      <c r="I606">
        <v>0.1</v>
      </c>
      <c r="J606" s="2">
        <v>283169</v>
      </c>
      <c r="K606" t="s">
        <v>19</v>
      </c>
      <c r="L606" s="2">
        <v>3962700000</v>
      </c>
      <c r="M606" s="2">
        <v>1131010000</v>
      </c>
      <c r="N606">
        <v>0.28541398541398544</v>
      </c>
      <c r="O606">
        <v>6</v>
      </c>
      <c r="P606" t="b">
        <v>1</v>
      </c>
      <c r="Q606" t="s">
        <v>16040</v>
      </c>
      <c r="R606" t="str">
        <f>PROPER(sales_data[[#This Row],[Nombre del mes]])</f>
        <v>Junio</v>
      </c>
    </row>
    <row r="607" spans="1:18" x14ac:dyDescent="0.25">
      <c r="A607" t="s">
        <v>6631</v>
      </c>
      <c r="B607" t="s">
        <v>617</v>
      </c>
      <c r="C607" s="1">
        <v>45594</v>
      </c>
      <c r="D607" t="s">
        <v>26</v>
      </c>
      <c r="E607" t="s">
        <v>27</v>
      </c>
      <c r="F607" t="s">
        <v>18</v>
      </c>
      <c r="G607" s="6">
        <v>2</v>
      </c>
      <c r="H607" s="2">
        <v>13008</v>
      </c>
      <c r="I607">
        <v>0.16</v>
      </c>
      <c r="J607" s="2">
        <v>13497</v>
      </c>
      <c r="K607" t="s">
        <v>30</v>
      </c>
      <c r="L607" s="2">
        <v>218534400</v>
      </c>
      <c r="M607" s="2">
        <v>83564400</v>
      </c>
      <c r="N607">
        <v>0.38238556492707781</v>
      </c>
      <c r="O607">
        <v>10</v>
      </c>
      <c r="P607" t="b">
        <v>1</v>
      </c>
      <c r="Q607" t="s">
        <v>16043</v>
      </c>
      <c r="R607" t="str">
        <f>PROPER(sales_data[[#This Row],[Nombre del mes]])</f>
        <v>Octubre</v>
      </c>
    </row>
    <row r="608" spans="1:18" x14ac:dyDescent="0.25">
      <c r="A608" t="s">
        <v>6632</v>
      </c>
      <c r="B608" t="s">
        <v>486</v>
      </c>
      <c r="C608" s="1">
        <v>45502</v>
      </c>
      <c r="D608" t="s">
        <v>26</v>
      </c>
      <c r="E608" t="s">
        <v>22</v>
      </c>
      <c r="F608" t="s">
        <v>29</v>
      </c>
      <c r="G608" s="6">
        <v>8</v>
      </c>
      <c r="H608" s="2">
        <v>18439</v>
      </c>
      <c r="I608">
        <v>0.11</v>
      </c>
      <c r="J608" s="2">
        <v>68996</v>
      </c>
      <c r="K608" t="s">
        <v>24</v>
      </c>
      <c r="L608" s="2">
        <v>1312856800</v>
      </c>
      <c r="M608" s="2">
        <v>622896800</v>
      </c>
      <c r="N608">
        <v>0.47445905753011297</v>
      </c>
      <c r="O608">
        <v>7</v>
      </c>
      <c r="P608" t="b">
        <v>1</v>
      </c>
      <c r="Q608" t="s">
        <v>16042</v>
      </c>
      <c r="R608" t="str">
        <f>PROPER(sales_data[[#This Row],[Nombre del mes]])</f>
        <v>Julio</v>
      </c>
    </row>
    <row r="609" spans="1:18" x14ac:dyDescent="0.25">
      <c r="A609" t="s">
        <v>6633</v>
      </c>
      <c r="B609" t="s">
        <v>618</v>
      </c>
      <c r="C609" s="1">
        <v>45507</v>
      </c>
      <c r="D609" t="s">
        <v>21</v>
      </c>
      <c r="E609" t="s">
        <v>32</v>
      </c>
      <c r="F609" t="s">
        <v>23</v>
      </c>
      <c r="G609" s="6">
        <v>3</v>
      </c>
      <c r="H609" s="2">
        <v>23758</v>
      </c>
      <c r="I609">
        <v>0.25</v>
      </c>
      <c r="J609" s="2">
        <v>27508</v>
      </c>
      <c r="K609" t="s">
        <v>24</v>
      </c>
      <c r="L609" s="2">
        <v>534555000</v>
      </c>
      <c r="M609" s="2">
        <v>259475000</v>
      </c>
      <c r="N609">
        <v>0.48540374704193207</v>
      </c>
      <c r="O609">
        <v>8</v>
      </c>
      <c r="P609" t="b">
        <v>1</v>
      </c>
      <c r="Q609" t="s">
        <v>16039</v>
      </c>
      <c r="R609" t="str">
        <f>PROPER(sales_data[[#This Row],[Nombre del mes]])</f>
        <v>Agosto</v>
      </c>
    </row>
    <row r="610" spans="1:18" x14ac:dyDescent="0.25">
      <c r="A610" t="s">
        <v>6634</v>
      </c>
      <c r="B610" t="s">
        <v>619</v>
      </c>
      <c r="C610" s="1">
        <v>45446</v>
      </c>
      <c r="D610" t="s">
        <v>26</v>
      </c>
      <c r="E610" t="s">
        <v>17</v>
      </c>
      <c r="F610" t="s">
        <v>18</v>
      </c>
      <c r="G610" s="6">
        <v>2</v>
      </c>
      <c r="H610" s="2">
        <v>3839</v>
      </c>
      <c r="I610">
        <v>0.02</v>
      </c>
      <c r="J610" s="2">
        <v>4734</v>
      </c>
      <c r="K610" t="s">
        <v>48</v>
      </c>
      <c r="L610" s="2">
        <v>75244400</v>
      </c>
      <c r="M610" s="2">
        <v>27904400</v>
      </c>
      <c r="N610">
        <v>0.37085018951576465</v>
      </c>
      <c r="O610">
        <v>6</v>
      </c>
      <c r="P610" t="b">
        <v>1</v>
      </c>
      <c r="Q610" t="s">
        <v>16040</v>
      </c>
      <c r="R610" t="str">
        <f>PROPER(sales_data[[#This Row],[Nombre del mes]])</f>
        <v>Junio</v>
      </c>
    </row>
    <row r="611" spans="1:18" x14ac:dyDescent="0.25">
      <c r="A611" t="s">
        <v>6635</v>
      </c>
      <c r="B611" t="s">
        <v>620</v>
      </c>
      <c r="C611" s="1">
        <v>45332</v>
      </c>
      <c r="D611" t="s">
        <v>16</v>
      </c>
      <c r="E611" t="s">
        <v>27</v>
      </c>
      <c r="F611" t="s">
        <v>18</v>
      </c>
      <c r="G611" s="6">
        <v>1</v>
      </c>
      <c r="H611" s="2">
        <v>17544</v>
      </c>
      <c r="I611">
        <v>0.13</v>
      </c>
      <c r="J611" s="2">
        <v>7976</v>
      </c>
      <c r="K611" t="s">
        <v>24</v>
      </c>
      <c r="L611" s="2">
        <v>152632800</v>
      </c>
      <c r="M611" s="2">
        <v>72872800</v>
      </c>
      <c r="N611">
        <v>0.47743866324931472</v>
      </c>
      <c r="O611">
        <v>2</v>
      </c>
      <c r="P611" t="b">
        <v>1</v>
      </c>
      <c r="Q611" t="s">
        <v>16048</v>
      </c>
      <c r="R611" t="str">
        <f>PROPER(sales_data[[#This Row],[Nombre del mes]])</f>
        <v>Febrero</v>
      </c>
    </row>
    <row r="612" spans="1:18" x14ac:dyDescent="0.25">
      <c r="A612" t="s">
        <v>6636</v>
      </c>
      <c r="B612" t="s">
        <v>621</v>
      </c>
      <c r="C612" s="1">
        <v>45603</v>
      </c>
      <c r="D612" t="s">
        <v>21</v>
      </c>
      <c r="E612" t="s">
        <v>32</v>
      </c>
      <c r="F612" t="s">
        <v>18</v>
      </c>
      <c r="G612" s="6">
        <v>4</v>
      </c>
      <c r="H612" s="2">
        <v>7625</v>
      </c>
      <c r="I612">
        <v>0.2</v>
      </c>
      <c r="J612" s="2">
        <v>16668</v>
      </c>
      <c r="K612" t="s">
        <v>42</v>
      </c>
      <c r="L612" s="2">
        <v>244000000</v>
      </c>
      <c r="M612" s="2">
        <v>77320000</v>
      </c>
      <c r="N612">
        <v>0.31688524590163936</v>
      </c>
      <c r="O612">
        <v>11</v>
      </c>
      <c r="P612" t="b">
        <v>1</v>
      </c>
      <c r="Q612" t="s">
        <v>16041</v>
      </c>
      <c r="R612" t="str">
        <f>PROPER(sales_data[[#This Row],[Nombre del mes]])</f>
        <v>Noviembre</v>
      </c>
    </row>
    <row r="613" spans="1:18" x14ac:dyDescent="0.25">
      <c r="A613" t="s">
        <v>6637</v>
      </c>
      <c r="B613" t="s">
        <v>622</v>
      </c>
      <c r="C613" s="1">
        <v>45412</v>
      </c>
      <c r="D613" t="s">
        <v>16</v>
      </c>
      <c r="E613" t="s">
        <v>32</v>
      </c>
      <c r="F613" t="s">
        <v>29</v>
      </c>
      <c r="G613" s="6">
        <v>7</v>
      </c>
      <c r="H613" s="2">
        <v>43190</v>
      </c>
      <c r="I613">
        <v>0.17</v>
      </c>
      <c r="J613" s="2">
        <v>171318</v>
      </c>
      <c r="K613" t="s">
        <v>48</v>
      </c>
      <c r="L613" s="2">
        <v>2509339000</v>
      </c>
      <c r="M613" s="2">
        <v>796159000</v>
      </c>
      <c r="N613">
        <v>0.31727837490271343</v>
      </c>
      <c r="O613">
        <v>4</v>
      </c>
      <c r="P613" t="b">
        <v>1</v>
      </c>
      <c r="Q613" t="s">
        <v>16045</v>
      </c>
      <c r="R613" t="str">
        <f>PROPER(sales_data[[#This Row],[Nombre del mes]])</f>
        <v>Abril</v>
      </c>
    </row>
    <row r="614" spans="1:18" x14ac:dyDescent="0.25">
      <c r="A614" t="s">
        <v>6638</v>
      </c>
      <c r="B614" t="s">
        <v>623</v>
      </c>
      <c r="C614" s="1">
        <v>45533</v>
      </c>
      <c r="D614" t="s">
        <v>41</v>
      </c>
      <c r="E614" t="s">
        <v>17</v>
      </c>
      <c r="F614" t="s">
        <v>23</v>
      </c>
      <c r="G614" s="6">
        <v>3</v>
      </c>
      <c r="H614" s="2">
        <v>12516</v>
      </c>
      <c r="I614">
        <v>0.04</v>
      </c>
      <c r="J614" s="2">
        <v>20752</v>
      </c>
      <c r="K614" t="s">
        <v>24</v>
      </c>
      <c r="L614" s="2">
        <v>360460800</v>
      </c>
      <c r="M614" s="2">
        <v>152940800</v>
      </c>
      <c r="N614">
        <v>0.42429246120521286</v>
      </c>
      <c r="O614">
        <v>8</v>
      </c>
      <c r="P614" t="b">
        <v>1</v>
      </c>
      <c r="Q614" t="s">
        <v>16039</v>
      </c>
      <c r="R614" t="str">
        <f>PROPER(sales_data[[#This Row],[Nombre del mes]])</f>
        <v>Agosto</v>
      </c>
    </row>
    <row r="615" spans="1:18" x14ac:dyDescent="0.25">
      <c r="A615" t="s">
        <v>6639</v>
      </c>
      <c r="B615" t="s">
        <v>434</v>
      </c>
      <c r="C615" s="1">
        <v>45322</v>
      </c>
      <c r="D615" t="s">
        <v>26</v>
      </c>
      <c r="E615" t="s">
        <v>17</v>
      </c>
      <c r="F615" t="s">
        <v>23</v>
      </c>
      <c r="G615" s="6">
        <v>3</v>
      </c>
      <c r="H615" s="2">
        <v>2975</v>
      </c>
      <c r="I615">
        <v>0.06</v>
      </c>
      <c r="J615" s="2">
        <v>6112</v>
      </c>
      <c r="K615" t="s">
        <v>42</v>
      </c>
      <c r="L615" s="2">
        <v>83895000</v>
      </c>
      <c r="M615" s="2">
        <v>22775000</v>
      </c>
      <c r="N615">
        <v>0.27147029024375707</v>
      </c>
      <c r="O615">
        <v>1</v>
      </c>
      <c r="P615" t="b">
        <v>1</v>
      </c>
      <c r="Q615" t="s">
        <v>16047</v>
      </c>
      <c r="R615" t="str">
        <f>PROPER(sales_data[[#This Row],[Nombre del mes]])</f>
        <v>Enero</v>
      </c>
    </row>
    <row r="616" spans="1:18" x14ac:dyDescent="0.25">
      <c r="A616" t="s">
        <v>6640</v>
      </c>
      <c r="B616" t="s">
        <v>624</v>
      </c>
      <c r="C616" s="1">
        <v>45326</v>
      </c>
      <c r="D616" t="s">
        <v>16</v>
      </c>
      <c r="E616" t="s">
        <v>22</v>
      </c>
      <c r="F616" t="s">
        <v>23</v>
      </c>
      <c r="G616" s="6">
        <v>6</v>
      </c>
      <c r="H616" s="2">
        <v>41621</v>
      </c>
      <c r="I616">
        <v>0.04</v>
      </c>
      <c r="J616" s="2">
        <v>175667</v>
      </c>
      <c r="K616" t="s">
        <v>30</v>
      </c>
      <c r="L616" s="2">
        <v>2397369600</v>
      </c>
      <c r="M616" s="2">
        <v>640699600</v>
      </c>
      <c r="N616">
        <v>0.26725107384359925</v>
      </c>
      <c r="O616">
        <v>2</v>
      </c>
      <c r="P616" t="b">
        <v>1</v>
      </c>
      <c r="Q616" t="s">
        <v>16048</v>
      </c>
      <c r="R616" t="str">
        <f>PROPER(sales_data[[#This Row],[Nombre del mes]])</f>
        <v>Febrero</v>
      </c>
    </row>
    <row r="617" spans="1:18" x14ac:dyDescent="0.25">
      <c r="A617" t="s">
        <v>6641</v>
      </c>
      <c r="B617" t="s">
        <v>625</v>
      </c>
      <c r="C617" s="1">
        <v>45446</v>
      </c>
      <c r="D617" t="s">
        <v>21</v>
      </c>
      <c r="E617" t="s">
        <v>27</v>
      </c>
      <c r="F617" t="s">
        <v>18</v>
      </c>
      <c r="G617" s="6">
        <v>1</v>
      </c>
      <c r="H617" s="2">
        <v>10684</v>
      </c>
      <c r="I617">
        <v>0.14000000000000001</v>
      </c>
      <c r="J617" s="2">
        <v>7263</v>
      </c>
      <c r="K617" t="s">
        <v>24</v>
      </c>
      <c r="L617" s="2">
        <v>91882400</v>
      </c>
      <c r="M617" s="2">
        <v>19252400</v>
      </c>
      <c r="N617">
        <v>0.20953305529677066</v>
      </c>
      <c r="O617">
        <v>6</v>
      </c>
      <c r="P617" t="b">
        <v>1</v>
      </c>
      <c r="Q617" t="s">
        <v>16040</v>
      </c>
      <c r="R617" t="str">
        <f>PROPER(sales_data[[#This Row],[Nombre del mes]])</f>
        <v>Junio</v>
      </c>
    </row>
    <row r="618" spans="1:18" x14ac:dyDescent="0.25">
      <c r="A618" t="s">
        <v>6642</v>
      </c>
      <c r="B618" t="s">
        <v>626</v>
      </c>
      <c r="C618" s="1">
        <v>45423</v>
      </c>
      <c r="D618" t="s">
        <v>41</v>
      </c>
      <c r="E618" t="s">
        <v>27</v>
      </c>
      <c r="F618" t="s">
        <v>18</v>
      </c>
      <c r="G618" s="6">
        <v>9</v>
      </c>
      <c r="H618" s="2">
        <v>2906</v>
      </c>
      <c r="I618">
        <v>0.02</v>
      </c>
      <c r="J618" s="2">
        <v>15575</v>
      </c>
      <c r="K618" t="s">
        <v>42</v>
      </c>
      <c r="L618" s="2">
        <v>256309200</v>
      </c>
      <c r="M618" s="2">
        <v>100559200</v>
      </c>
      <c r="N618">
        <v>0.39233550727012528</v>
      </c>
      <c r="O618">
        <v>5</v>
      </c>
      <c r="P618" t="b">
        <v>1</v>
      </c>
      <c r="Q618" t="s">
        <v>16044</v>
      </c>
      <c r="R618" t="str">
        <f>PROPER(sales_data[[#This Row],[Nombre del mes]])</f>
        <v>Mayo</v>
      </c>
    </row>
    <row r="619" spans="1:18" x14ac:dyDescent="0.25">
      <c r="A619" t="s">
        <v>6643</v>
      </c>
      <c r="B619" t="s">
        <v>627</v>
      </c>
      <c r="C619" s="1">
        <v>45315</v>
      </c>
      <c r="D619" t="s">
        <v>41</v>
      </c>
      <c r="E619" t="s">
        <v>35</v>
      </c>
      <c r="F619" t="s">
        <v>18</v>
      </c>
      <c r="G619" s="6">
        <v>3</v>
      </c>
      <c r="H619" s="2">
        <v>22566</v>
      </c>
      <c r="I619">
        <v>0.1</v>
      </c>
      <c r="J619" s="2">
        <v>39473</v>
      </c>
      <c r="K619" t="s">
        <v>19</v>
      </c>
      <c r="L619" s="2">
        <v>609282000</v>
      </c>
      <c r="M619" s="2">
        <v>214552000</v>
      </c>
      <c r="N619">
        <v>0.35213907517372905</v>
      </c>
      <c r="O619">
        <v>1</v>
      </c>
      <c r="P619" t="b">
        <v>1</v>
      </c>
      <c r="Q619" t="s">
        <v>16047</v>
      </c>
      <c r="R619" t="str">
        <f>PROPER(sales_data[[#This Row],[Nombre del mes]])</f>
        <v>Enero</v>
      </c>
    </row>
    <row r="620" spans="1:18" x14ac:dyDescent="0.25">
      <c r="A620" t="s">
        <v>6644</v>
      </c>
      <c r="B620" t="s">
        <v>628</v>
      </c>
      <c r="C620" s="1">
        <v>45592</v>
      </c>
      <c r="D620" t="s">
        <v>21</v>
      </c>
      <c r="E620" t="s">
        <v>27</v>
      </c>
      <c r="F620" t="s">
        <v>29</v>
      </c>
      <c r="G620" s="6">
        <v>9</v>
      </c>
      <c r="H620" s="2">
        <v>43265</v>
      </c>
      <c r="I620">
        <v>0.22</v>
      </c>
      <c r="J620" s="2">
        <v>154199</v>
      </c>
      <c r="K620" t="s">
        <v>24</v>
      </c>
      <c r="L620" s="2">
        <v>3037203000</v>
      </c>
      <c r="M620" s="2">
        <v>1495213000</v>
      </c>
      <c r="N620">
        <v>0.49229932935006321</v>
      </c>
      <c r="O620">
        <v>10</v>
      </c>
      <c r="P620" t="b">
        <v>1</v>
      </c>
      <c r="Q620" t="s">
        <v>16043</v>
      </c>
      <c r="R620" t="str">
        <f>PROPER(sales_data[[#This Row],[Nombre del mes]])</f>
        <v>Octubre</v>
      </c>
    </row>
    <row r="621" spans="1:18" x14ac:dyDescent="0.25">
      <c r="A621" t="s">
        <v>6645</v>
      </c>
      <c r="B621" t="s">
        <v>629</v>
      </c>
      <c r="C621" s="1">
        <v>45430</v>
      </c>
      <c r="D621" t="s">
        <v>26</v>
      </c>
      <c r="E621" t="s">
        <v>32</v>
      </c>
      <c r="F621" t="s">
        <v>18</v>
      </c>
      <c r="G621" s="6">
        <v>2</v>
      </c>
      <c r="H621" s="2">
        <v>5387</v>
      </c>
      <c r="I621">
        <v>0.09</v>
      </c>
      <c r="J621" s="2">
        <v>6506</v>
      </c>
      <c r="K621" t="s">
        <v>24</v>
      </c>
      <c r="L621" s="2">
        <v>98043400</v>
      </c>
      <c r="M621" s="2">
        <v>32983400</v>
      </c>
      <c r="N621">
        <v>0.33641632175138764</v>
      </c>
      <c r="O621">
        <v>5</v>
      </c>
      <c r="P621" t="b">
        <v>1</v>
      </c>
      <c r="Q621" t="s">
        <v>16044</v>
      </c>
      <c r="R621" t="str">
        <f>PROPER(sales_data[[#This Row],[Nombre del mes]])</f>
        <v>Mayo</v>
      </c>
    </row>
    <row r="622" spans="1:18" x14ac:dyDescent="0.25">
      <c r="A622" t="s">
        <v>6646</v>
      </c>
      <c r="B622" t="s">
        <v>630</v>
      </c>
      <c r="C622" s="1">
        <v>45557</v>
      </c>
      <c r="D622" t="s">
        <v>26</v>
      </c>
      <c r="E622" t="s">
        <v>22</v>
      </c>
      <c r="F622" t="s">
        <v>29</v>
      </c>
      <c r="G622" s="6">
        <v>6</v>
      </c>
      <c r="H622" s="2">
        <v>14632</v>
      </c>
      <c r="I622">
        <v>0.12</v>
      </c>
      <c r="J622" s="2">
        <v>42834</v>
      </c>
      <c r="K622" t="s">
        <v>42</v>
      </c>
      <c r="L622" s="2">
        <v>772569600</v>
      </c>
      <c r="M622" s="2">
        <v>344229600</v>
      </c>
      <c r="N622">
        <v>0.44556451612903225</v>
      </c>
      <c r="O622">
        <v>9</v>
      </c>
      <c r="P622" t="b">
        <v>1</v>
      </c>
      <c r="Q622" t="s">
        <v>16050</v>
      </c>
      <c r="R622" t="str">
        <f>PROPER(sales_data[[#This Row],[Nombre del mes]])</f>
        <v>Septiembre</v>
      </c>
    </row>
    <row r="623" spans="1:18" x14ac:dyDescent="0.25">
      <c r="A623" t="s">
        <v>6647</v>
      </c>
      <c r="B623" t="s">
        <v>631</v>
      </c>
      <c r="C623" s="1">
        <v>45299</v>
      </c>
      <c r="D623" t="s">
        <v>16</v>
      </c>
      <c r="E623" t="s">
        <v>27</v>
      </c>
      <c r="F623" t="s">
        <v>18</v>
      </c>
      <c r="G623" s="6">
        <v>4</v>
      </c>
      <c r="H623" s="2">
        <v>8659</v>
      </c>
      <c r="I623">
        <v>0.06</v>
      </c>
      <c r="J623" s="2">
        <v>16650</v>
      </c>
      <c r="K623" t="s">
        <v>48</v>
      </c>
      <c r="L623" s="2">
        <v>325578400</v>
      </c>
      <c r="M623" s="2">
        <v>159078400</v>
      </c>
      <c r="N623">
        <v>0.48860243799957248</v>
      </c>
      <c r="O623">
        <v>1</v>
      </c>
      <c r="P623" t="b">
        <v>1</v>
      </c>
      <c r="Q623" t="s">
        <v>16047</v>
      </c>
      <c r="R623" t="str">
        <f>PROPER(sales_data[[#This Row],[Nombre del mes]])</f>
        <v>Enero</v>
      </c>
    </row>
    <row r="624" spans="1:18" x14ac:dyDescent="0.25">
      <c r="A624" t="s">
        <v>6648</v>
      </c>
      <c r="B624" t="s">
        <v>632</v>
      </c>
      <c r="C624" s="1">
        <v>45638</v>
      </c>
      <c r="D624" t="s">
        <v>16</v>
      </c>
      <c r="E624" t="s">
        <v>27</v>
      </c>
      <c r="F624" t="s">
        <v>23</v>
      </c>
      <c r="G624" s="6">
        <v>4</v>
      </c>
      <c r="H624" s="2">
        <v>30357</v>
      </c>
      <c r="I624">
        <v>0.18</v>
      </c>
      <c r="J624" s="2">
        <v>73424</v>
      </c>
      <c r="K624" t="s">
        <v>24</v>
      </c>
      <c r="L624" s="2">
        <v>995709600</v>
      </c>
      <c r="M624" s="2">
        <v>261469600</v>
      </c>
      <c r="N624">
        <v>0.26259624292062667</v>
      </c>
      <c r="O624">
        <v>12</v>
      </c>
      <c r="P624" t="b">
        <v>1</v>
      </c>
      <c r="Q624" t="s">
        <v>16049</v>
      </c>
      <c r="R624" t="str">
        <f>PROPER(sales_data[[#This Row],[Nombre del mes]])</f>
        <v>Diciembre</v>
      </c>
    </row>
    <row r="625" spans="1:18" x14ac:dyDescent="0.25">
      <c r="A625" t="s">
        <v>6649</v>
      </c>
      <c r="B625" t="s">
        <v>633</v>
      </c>
      <c r="C625" s="1">
        <v>45627</v>
      </c>
      <c r="D625" t="s">
        <v>16</v>
      </c>
      <c r="E625" t="s">
        <v>22</v>
      </c>
      <c r="F625" t="s">
        <v>23</v>
      </c>
      <c r="G625" s="6">
        <v>6</v>
      </c>
      <c r="H625" s="2">
        <v>19077</v>
      </c>
      <c r="I625">
        <v>0.17</v>
      </c>
      <c r="J625" s="2">
        <v>63304</v>
      </c>
      <c r="K625" t="s">
        <v>48</v>
      </c>
      <c r="L625" s="2">
        <v>950034600</v>
      </c>
      <c r="M625" s="2">
        <v>316994600</v>
      </c>
      <c r="N625">
        <v>0.33366637383522663</v>
      </c>
      <c r="O625">
        <v>12</v>
      </c>
      <c r="P625" t="b">
        <v>1</v>
      </c>
      <c r="Q625" t="s">
        <v>16049</v>
      </c>
      <c r="R625" t="str">
        <f>PROPER(sales_data[[#This Row],[Nombre del mes]])</f>
        <v>Diciembre</v>
      </c>
    </row>
    <row r="626" spans="1:18" x14ac:dyDescent="0.25">
      <c r="A626" t="s">
        <v>6650</v>
      </c>
      <c r="B626" t="s">
        <v>634</v>
      </c>
      <c r="C626" s="1">
        <v>45551</v>
      </c>
      <c r="D626" t="s">
        <v>26</v>
      </c>
      <c r="E626" t="s">
        <v>17</v>
      </c>
      <c r="F626" t="s">
        <v>23</v>
      </c>
      <c r="G626" s="6">
        <v>10</v>
      </c>
      <c r="H626" s="2">
        <v>21803</v>
      </c>
      <c r="I626">
        <v>0.24</v>
      </c>
      <c r="J626" s="2">
        <v>109397</v>
      </c>
      <c r="K626" t="s">
        <v>48</v>
      </c>
      <c r="L626" s="2">
        <v>1657028000</v>
      </c>
      <c r="M626" s="2">
        <v>563058000</v>
      </c>
      <c r="N626">
        <v>0.33979993096073213</v>
      </c>
      <c r="O626">
        <v>9</v>
      </c>
      <c r="P626" t="b">
        <v>1</v>
      </c>
      <c r="Q626" t="s">
        <v>16050</v>
      </c>
      <c r="R626" t="str">
        <f>PROPER(sales_data[[#This Row],[Nombre del mes]])</f>
        <v>Septiembre</v>
      </c>
    </row>
    <row r="627" spans="1:18" x14ac:dyDescent="0.25">
      <c r="A627" t="s">
        <v>6651</v>
      </c>
      <c r="B627" t="s">
        <v>616</v>
      </c>
      <c r="C627" s="1">
        <v>45542</v>
      </c>
      <c r="D627" t="s">
        <v>21</v>
      </c>
      <c r="E627" t="s">
        <v>17</v>
      </c>
      <c r="F627" t="s">
        <v>23</v>
      </c>
      <c r="G627" s="6">
        <v>4</v>
      </c>
      <c r="H627" s="2">
        <v>30961</v>
      </c>
      <c r="I627">
        <v>0.09</v>
      </c>
      <c r="J627" s="2">
        <v>83801</v>
      </c>
      <c r="K627" t="s">
        <v>48</v>
      </c>
      <c r="L627" s="2">
        <v>1126980400</v>
      </c>
      <c r="M627" s="2">
        <v>288970400</v>
      </c>
      <c r="N627">
        <v>0.25641120289225972</v>
      </c>
      <c r="O627">
        <v>9</v>
      </c>
      <c r="P627" t="b">
        <v>1</v>
      </c>
      <c r="Q627" t="s">
        <v>16050</v>
      </c>
      <c r="R627" t="str">
        <f>PROPER(sales_data[[#This Row],[Nombre del mes]])</f>
        <v>Septiembre</v>
      </c>
    </row>
    <row r="628" spans="1:18" x14ac:dyDescent="0.25">
      <c r="A628" t="s">
        <v>6652</v>
      </c>
      <c r="B628" t="s">
        <v>635</v>
      </c>
      <c r="C628" s="1">
        <v>45296</v>
      </c>
      <c r="D628" t="s">
        <v>26</v>
      </c>
      <c r="E628" t="s">
        <v>17</v>
      </c>
      <c r="F628" t="s">
        <v>29</v>
      </c>
      <c r="G628" s="6">
        <v>3</v>
      </c>
      <c r="H628" s="2">
        <v>44422</v>
      </c>
      <c r="I628">
        <v>0.14000000000000001</v>
      </c>
      <c r="J628" s="2">
        <v>79525</v>
      </c>
      <c r="K628" t="s">
        <v>48</v>
      </c>
      <c r="L628" s="2">
        <v>1146087600</v>
      </c>
      <c r="M628" s="2">
        <v>350837600</v>
      </c>
      <c r="N628">
        <v>0.30611761265020232</v>
      </c>
      <c r="O628">
        <v>1</v>
      </c>
      <c r="P628" t="b">
        <v>1</v>
      </c>
      <c r="Q628" t="s">
        <v>16047</v>
      </c>
      <c r="R628" t="str">
        <f>PROPER(sales_data[[#This Row],[Nombre del mes]])</f>
        <v>Enero</v>
      </c>
    </row>
    <row r="629" spans="1:18" x14ac:dyDescent="0.25">
      <c r="A629" t="s">
        <v>6653</v>
      </c>
      <c r="B629" t="s">
        <v>636</v>
      </c>
      <c r="C629" s="1">
        <v>45511</v>
      </c>
      <c r="D629" t="s">
        <v>21</v>
      </c>
      <c r="E629" t="s">
        <v>22</v>
      </c>
      <c r="F629" t="s">
        <v>29</v>
      </c>
      <c r="G629" s="6">
        <v>5</v>
      </c>
      <c r="H629" s="2">
        <v>17443</v>
      </c>
      <c r="I629">
        <v>0.28999999999999998</v>
      </c>
      <c r="J629" s="2">
        <v>47866</v>
      </c>
      <c r="K629" t="s">
        <v>48</v>
      </c>
      <c r="L629" s="2">
        <v>619226500</v>
      </c>
      <c r="M629" s="2">
        <v>140566500</v>
      </c>
      <c r="N629">
        <v>0.22700336629650056</v>
      </c>
      <c r="O629">
        <v>8</v>
      </c>
      <c r="P629" t="b">
        <v>1</v>
      </c>
      <c r="Q629" t="s">
        <v>16039</v>
      </c>
      <c r="R629" t="str">
        <f>PROPER(sales_data[[#This Row],[Nombre del mes]])</f>
        <v>Agosto</v>
      </c>
    </row>
    <row r="630" spans="1:18" x14ac:dyDescent="0.25">
      <c r="A630" t="s">
        <v>6654</v>
      </c>
      <c r="B630" t="s">
        <v>637</v>
      </c>
      <c r="C630" s="1">
        <v>45630</v>
      </c>
      <c r="D630" t="s">
        <v>41</v>
      </c>
      <c r="E630" t="s">
        <v>17</v>
      </c>
      <c r="F630" t="s">
        <v>18</v>
      </c>
      <c r="G630" s="6">
        <v>8</v>
      </c>
      <c r="H630" s="2">
        <v>33095</v>
      </c>
      <c r="I630">
        <v>0.02</v>
      </c>
      <c r="J630" s="2">
        <v>188099</v>
      </c>
      <c r="K630" t="s">
        <v>42</v>
      </c>
      <c r="L630" s="2">
        <v>2594648000</v>
      </c>
      <c r="M630" s="2">
        <v>713658000</v>
      </c>
      <c r="N630">
        <v>0.27505002605363038</v>
      </c>
      <c r="O630">
        <v>12</v>
      </c>
      <c r="P630" t="b">
        <v>1</v>
      </c>
      <c r="Q630" t="s">
        <v>16049</v>
      </c>
      <c r="R630" t="str">
        <f>PROPER(sales_data[[#This Row],[Nombre del mes]])</f>
        <v>Diciembre</v>
      </c>
    </row>
    <row r="631" spans="1:18" x14ac:dyDescent="0.25">
      <c r="A631" t="s">
        <v>6655</v>
      </c>
      <c r="B631" t="s">
        <v>638</v>
      </c>
      <c r="C631" s="1">
        <v>45417</v>
      </c>
      <c r="D631" t="s">
        <v>16</v>
      </c>
      <c r="E631" t="s">
        <v>22</v>
      </c>
      <c r="F631" t="s">
        <v>18</v>
      </c>
      <c r="G631" s="6">
        <v>9</v>
      </c>
      <c r="H631" s="2">
        <v>14436</v>
      </c>
      <c r="I631">
        <v>0.3</v>
      </c>
      <c r="J631" s="2">
        <v>61746</v>
      </c>
      <c r="K631" t="s">
        <v>42</v>
      </c>
      <c r="L631" s="2">
        <v>909468000</v>
      </c>
      <c r="M631" s="2">
        <v>292008000</v>
      </c>
      <c r="N631">
        <v>0.32107561783372257</v>
      </c>
      <c r="O631">
        <v>5</v>
      </c>
      <c r="P631" t="b">
        <v>1</v>
      </c>
      <c r="Q631" t="s">
        <v>16044</v>
      </c>
      <c r="R631" t="str">
        <f>PROPER(sales_data[[#This Row],[Nombre del mes]])</f>
        <v>Mayo</v>
      </c>
    </row>
    <row r="632" spans="1:18" x14ac:dyDescent="0.25">
      <c r="A632" t="s">
        <v>6656</v>
      </c>
      <c r="B632" t="s">
        <v>639</v>
      </c>
      <c r="C632" s="1">
        <v>45300</v>
      </c>
      <c r="D632" t="s">
        <v>21</v>
      </c>
      <c r="E632" t="s">
        <v>22</v>
      </c>
      <c r="F632" t="s">
        <v>23</v>
      </c>
      <c r="G632" s="6">
        <v>5</v>
      </c>
      <c r="H632" s="2">
        <v>47214</v>
      </c>
      <c r="I632">
        <v>0.11</v>
      </c>
      <c r="J632" s="2">
        <v>140671</v>
      </c>
      <c r="K632" t="s">
        <v>19</v>
      </c>
      <c r="L632" s="2">
        <v>2101023000</v>
      </c>
      <c r="M632" s="2">
        <v>694313000</v>
      </c>
      <c r="N632">
        <v>0.33046425479397418</v>
      </c>
      <c r="O632">
        <v>1</v>
      </c>
      <c r="P632" t="b">
        <v>1</v>
      </c>
      <c r="Q632" t="s">
        <v>16047</v>
      </c>
      <c r="R632" t="str">
        <f>PROPER(sales_data[[#This Row],[Nombre del mes]])</f>
        <v>Enero</v>
      </c>
    </row>
    <row r="633" spans="1:18" x14ac:dyDescent="0.25">
      <c r="A633" t="s">
        <v>6657</v>
      </c>
      <c r="B633" t="s">
        <v>580</v>
      </c>
      <c r="C633" s="1">
        <v>45472</v>
      </c>
      <c r="D633" t="s">
        <v>21</v>
      </c>
      <c r="E633" t="s">
        <v>32</v>
      </c>
      <c r="F633" t="s">
        <v>29</v>
      </c>
      <c r="G633" s="6">
        <v>5</v>
      </c>
      <c r="H633" s="2">
        <v>37001</v>
      </c>
      <c r="I633">
        <v>0.1</v>
      </c>
      <c r="J633" s="2">
        <v>105208</v>
      </c>
      <c r="K633" t="s">
        <v>42</v>
      </c>
      <c r="L633" s="2">
        <v>1665045000</v>
      </c>
      <c r="M633" s="2">
        <v>612965000</v>
      </c>
      <c r="N633">
        <v>0.36813719749316087</v>
      </c>
      <c r="O633">
        <v>6</v>
      </c>
      <c r="P633" t="b">
        <v>1</v>
      </c>
      <c r="Q633" t="s">
        <v>16040</v>
      </c>
      <c r="R633" t="str">
        <f>PROPER(sales_data[[#This Row],[Nombre del mes]])</f>
        <v>Junio</v>
      </c>
    </row>
    <row r="634" spans="1:18" x14ac:dyDescent="0.25">
      <c r="A634" t="s">
        <v>6658</v>
      </c>
      <c r="B634" t="s">
        <v>640</v>
      </c>
      <c r="C634" s="1">
        <v>45346</v>
      </c>
      <c r="D634" t="s">
        <v>26</v>
      </c>
      <c r="E634" t="s">
        <v>17</v>
      </c>
      <c r="F634" t="s">
        <v>18</v>
      </c>
      <c r="G634" s="6">
        <v>9</v>
      </c>
      <c r="H634" s="2">
        <v>44781</v>
      </c>
      <c r="I634">
        <v>0.18</v>
      </c>
      <c r="J634" s="2">
        <v>215048</v>
      </c>
      <c r="K634" t="s">
        <v>24</v>
      </c>
      <c r="L634" s="2">
        <v>3304837800</v>
      </c>
      <c r="M634" s="2">
        <v>1154357800</v>
      </c>
      <c r="N634">
        <v>0.34929332991773454</v>
      </c>
      <c r="O634">
        <v>2</v>
      </c>
      <c r="P634" t="b">
        <v>1</v>
      </c>
      <c r="Q634" t="s">
        <v>16048</v>
      </c>
      <c r="R634" t="str">
        <f>PROPER(sales_data[[#This Row],[Nombre del mes]])</f>
        <v>Febrero</v>
      </c>
    </row>
    <row r="635" spans="1:18" x14ac:dyDescent="0.25">
      <c r="A635" t="s">
        <v>6659</v>
      </c>
      <c r="B635" t="s">
        <v>641</v>
      </c>
      <c r="C635" s="1">
        <v>45335</v>
      </c>
      <c r="D635" t="s">
        <v>26</v>
      </c>
      <c r="E635" t="s">
        <v>17</v>
      </c>
      <c r="F635" t="s">
        <v>23</v>
      </c>
      <c r="G635" s="6">
        <v>5</v>
      </c>
      <c r="H635" s="2">
        <v>16119</v>
      </c>
      <c r="I635">
        <v>0.08</v>
      </c>
      <c r="J635" s="2">
        <v>58167</v>
      </c>
      <c r="K635" t="s">
        <v>42</v>
      </c>
      <c r="L635" s="2">
        <v>741474000</v>
      </c>
      <c r="M635" s="2">
        <v>159804000</v>
      </c>
      <c r="N635">
        <v>0.21552205471803462</v>
      </c>
      <c r="O635">
        <v>2</v>
      </c>
      <c r="P635" t="b">
        <v>1</v>
      </c>
      <c r="Q635" t="s">
        <v>16048</v>
      </c>
      <c r="R635" t="str">
        <f>PROPER(sales_data[[#This Row],[Nombre del mes]])</f>
        <v>Febrero</v>
      </c>
    </row>
    <row r="636" spans="1:18" x14ac:dyDescent="0.25">
      <c r="A636" t="s">
        <v>6660</v>
      </c>
      <c r="B636" t="s">
        <v>642</v>
      </c>
      <c r="C636" s="1">
        <v>45557</v>
      </c>
      <c r="D636" t="s">
        <v>41</v>
      </c>
      <c r="E636" t="s">
        <v>17</v>
      </c>
      <c r="F636" t="s">
        <v>23</v>
      </c>
      <c r="G636" s="6">
        <v>6</v>
      </c>
      <c r="H636" s="2">
        <v>35071</v>
      </c>
      <c r="I636">
        <v>0</v>
      </c>
      <c r="J636" s="2">
        <v>135662</v>
      </c>
      <c r="K636" t="s">
        <v>30</v>
      </c>
      <c r="L636" s="2">
        <v>2104260000</v>
      </c>
      <c r="M636" s="2">
        <v>747640000</v>
      </c>
      <c r="N636">
        <v>0.35529829963977838</v>
      </c>
      <c r="O636">
        <v>9</v>
      </c>
      <c r="P636" t="b">
        <v>0</v>
      </c>
      <c r="Q636" t="s">
        <v>16050</v>
      </c>
      <c r="R636" t="str">
        <f>PROPER(sales_data[[#This Row],[Nombre del mes]])</f>
        <v>Septiembre</v>
      </c>
    </row>
    <row r="637" spans="1:18" x14ac:dyDescent="0.25">
      <c r="A637" t="s">
        <v>6661</v>
      </c>
      <c r="B637" t="s">
        <v>643</v>
      </c>
      <c r="C637" s="1">
        <v>45387</v>
      </c>
      <c r="D637" t="s">
        <v>21</v>
      </c>
      <c r="E637" t="s">
        <v>17</v>
      </c>
      <c r="F637" t="s">
        <v>23</v>
      </c>
      <c r="G637" s="6">
        <v>8</v>
      </c>
      <c r="H637" s="2">
        <v>11379</v>
      </c>
      <c r="I637">
        <v>0.25</v>
      </c>
      <c r="J637" s="2">
        <v>48343</v>
      </c>
      <c r="K637" t="s">
        <v>30</v>
      </c>
      <c r="L637" s="2">
        <v>682740000</v>
      </c>
      <c r="M637" s="2">
        <v>199310000</v>
      </c>
      <c r="N637">
        <v>0.29192664850455519</v>
      </c>
      <c r="O637">
        <v>4</v>
      </c>
      <c r="P637" t="b">
        <v>1</v>
      </c>
      <c r="Q637" t="s">
        <v>16045</v>
      </c>
      <c r="R637" t="str">
        <f>PROPER(sales_data[[#This Row],[Nombre del mes]])</f>
        <v>Abril</v>
      </c>
    </row>
    <row r="638" spans="1:18" x14ac:dyDescent="0.25">
      <c r="A638" t="s">
        <v>6662</v>
      </c>
      <c r="B638" t="s">
        <v>644</v>
      </c>
      <c r="C638" s="1">
        <v>45314</v>
      </c>
      <c r="D638" t="s">
        <v>21</v>
      </c>
      <c r="E638" t="s">
        <v>27</v>
      </c>
      <c r="F638" t="s">
        <v>29</v>
      </c>
      <c r="G638" s="6">
        <v>9</v>
      </c>
      <c r="H638" s="2">
        <v>47690</v>
      </c>
      <c r="I638">
        <v>0.19</v>
      </c>
      <c r="J638" s="2">
        <v>209511</v>
      </c>
      <c r="K638" t="s">
        <v>48</v>
      </c>
      <c r="L638" s="2">
        <v>3476601000</v>
      </c>
      <c r="M638" s="2">
        <v>1381491000</v>
      </c>
      <c r="N638">
        <v>0.39736829161586273</v>
      </c>
      <c r="O638">
        <v>1</v>
      </c>
      <c r="P638" t="b">
        <v>1</v>
      </c>
      <c r="Q638" t="s">
        <v>16047</v>
      </c>
      <c r="R638" t="str">
        <f>PROPER(sales_data[[#This Row],[Nombre del mes]])</f>
        <v>Enero</v>
      </c>
    </row>
    <row r="639" spans="1:18" x14ac:dyDescent="0.25">
      <c r="A639" t="s">
        <v>6663</v>
      </c>
      <c r="B639" t="s">
        <v>645</v>
      </c>
      <c r="C639" s="1">
        <v>45414</v>
      </c>
      <c r="D639" t="s">
        <v>41</v>
      </c>
      <c r="E639" t="s">
        <v>22</v>
      </c>
      <c r="F639" t="s">
        <v>29</v>
      </c>
      <c r="G639" s="6">
        <v>6</v>
      </c>
      <c r="H639" s="2">
        <v>13278</v>
      </c>
      <c r="I639">
        <v>0.27</v>
      </c>
      <c r="J639" s="2">
        <v>37158</v>
      </c>
      <c r="K639" t="s">
        <v>48</v>
      </c>
      <c r="L639" s="2">
        <v>581576400</v>
      </c>
      <c r="M639" s="2">
        <v>209996400</v>
      </c>
      <c r="N639">
        <v>0.36108136437448285</v>
      </c>
      <c r="O639">
        <v>5</v>
      </c>
      <c r="P639" t="b">
        <v>1</v>
      </c>
      <c r="Q639" t="s">
        <v>16044</v>
      </c>
      <c r="R639" t="str">
        <f>PROPER(sales_data[[#This Row],[Nombre del mes]])</f>
        <v>Mayo</v>
      </c>
    </row>
    <row r="640" spans="1:18" x14ac:dyDescent="0.25">
      <c r="A640" t="s">
        <v>6664</v>
      </c>
      <c r="B640" t="s">
        <v>646</v>
      </c>
      <c r="C640" s="1">
        <v>45299</v>
      </c>
      <c r="D640" t="s">
        <v>26</v>
      </c>
      <c r="E640" t="s">
        <v>27</v>
      </c>
      <c r="F640" t="s">
        <v>18</v>
      </c>
      <c r="G640" s="6">
        <v>4</v>
      </c>
      <c r="H640" s="2">
        <v>36104</v>
      </c>
      <c r="I640">
        <v>0.17</v>
      </c>
      <c r="J640" s="2">
        <v>79156</v>
      </c>
      <c r="K640" t="s">
        <v>30</v>
      </c>
      <c r="L640" s="2">
        <v>1198652800</v>
      </c>
      <c r="M640" s="2">
        <v>407092800</v>
      </c>
      <c r="N640">
        <v>0.33962528598773556</v>
      </c>
      <c r="O640">
        <v>1</v>
      </c>
      <c r="P640" t="b">
        <v>1</v>
      </c>
      <c r="Q640" t="s">
        <v>16047</v>
      </c>
      <c r="R640" t="str">
        <f>PROPER(sales_data[[#This Row],[Nombre del mes]])</f>
        <v>Enero</v>
      </c>
    </row>
    <row r="641" spans="1:18" x14ac:dyDescent="0.25">
      <c r="A641" t="s">
        <v>6665</v>
      </c>
      <c r="B641" t="s">
        <v>647</v>
      </c>
      <c r="C641" s="1">
        <v>45306</v>
      </c>
      <c r="D641" t="s">
        <v>16</v>
      </c>
      <c r="E641" t="s">
        <v>22</v>
      </c>
      <c r="F641" t="s">
        <v>18</v>
      </c>
      <c r="G641" s="6">
        <v>8</v>
      </c>
      <c r="H641" s="2">
        <v>25198</v>
      </c>
      <c r="I641">
        <v>7.0000000000000007E-2</v>
      </c>
      <c r="J641" s="2">
        <v>97554</v>
      </c>
      <c r="K641" t="s">
        <v>48</v>
      </c>
      <c r="L641" s="2">
        <v>1874731200</v>
      </c>
      <c r="M641" s="2">
        <v>899191200</v>
      </c>
      <c r="N641">
        <v>0.47963740081778122</v>
      </c>
      <c r="O641">
        <v>1</v>
      </c>
      <c r="P641" t="b">
        <v>1</v>
      </c>
      <c r="Q641" t="s">
        <v>16047</v>
      </c>
      <c r="R641" t="str">
        <f>PROPER(sales_data[[#This Row],[Nombre del mes]])</f>
        <v>Enero</v>
      </c>
    </row>
    <row r="642" spans="1:18" x14ac:dyDescent="0.25">
      <c r="A642" t="s">
        <v>6666</v>
      </c>
      <c r="B642" t="s">
        <v>648</v>
      </c>
      <c r="C642" s="1">
        <v>45528</v>
      </c>
      <c r="D642" t="s">
        <v>26</v>
      </c>
      <c r="E642" t="s">
        <v>27</v>
      </c>
      <c r="F642" t="s">
        <v>18</v>
      </c>
      <c r="G642" s="6">
        <v>9</v>
      </c>
      <c r="H642" s="2">
        <v>14920</v>
      </c>
      <c r="I642">
        <v>0.04</v>
      </c>
      <c r="J642" s="2">
        <v>82922</v>
      </c>
      <c r="K642" t="s">
        <v>30</v>
      </c>
      <c r="L642" s="2">
        <v>1289088000</v>
      </c>
      <c r="M642" s="2">
        <v>459868000</v>
      </c>
      <c r="N642">
        <v>0.35673902790189654</v>
      </c>
      <c r="O642">
        <v>8</v>
      </c>
      <c r="P642" t="b">
        <v>1</v>
      </c>
      <c r="Q642" t="s">
        <v>16039</v>
      </c>
      <c r="R642" t="str">
        <f>PROPER(sales_data[[#This Row],[Nombre del mes]])</f>
        <v>Agosto</v>
      </c>
    </row>
    <row r="643" spans="1:18" x14ac:dyDescent="0.25">
      <c r="A643" t="s">
        <v>6667</v>
      </c>
      <c r="B643" t="s">
        <v>649</v>
      </c>
      <c r="C643" s="1">
        <v>45493</v>
      </c>
      <c r="D643" t="s">
        <v>41</v>
      </c>
      <c r="E643" t="s">
        <v>35</v>
      </c>
      <c r="F643" t="s">
        <v>23</v>
      </c>
      <c r="G643" s="6">
        <v>3</v>
      </c>
      <c r="H643" s="2">
        <v>32759</v>
      </c>
      <c r="I643">
        <v>0.16</v>
      </c>
      <c r="J643" s="2">
        <v>54983</v>
      </c>
      <c r="K643" t="s">
        <v>30</v>
      </c>
      <c r="L643" s="2">
        <v>825526800</v>
      </c>
      <c r="M643" s="2">
        <v>275696800</v>
      </c>
      <c r="N643">
        <v>0.33396468776059118</v>
      </c>
      <c r="O643">
        <v>7</v>
      </c>
      <c r="P643" t="b">
        <v>1</v>
      </c>
      <c r="Q643" t="s">
        <v>16042</v>
      </c>
      <c r="R643" t="str">
        <f>PROPER(sales_data[[#This Row],[Nombre del mes]])</f>
        <v>Julio</v>
      </c>
    </row>
    <row r="644" spans="1:18" x14ac:dyDescent="0.25">
      <c r="A644" t="s">
        <v>6668</v>
      </c>
      <c r="B644" t="s">
        <v>650</v>
      </c>
      <c r="C644" s="1">
        <v>45452</v>
      </c>
      <c r="D644" t="s">
        <v>21</v>
      </c>
      <c r="E644" t="s">
        <v>22</v>
      </c>
      <c r="F644" t="s">
        <v>29</v>
      </c>
      <c r="G644" s="6">
        <v>2</v>
      </c>
      <c r="H644" s="2">
        <v>11267</v>
      </c>
      <c r="I644">
        <v>0.04</v>
      </c>
      <c r="J644" s="2">
        <v>11263</v>
      </c>
      <c r="K644" t="s">
        <v>19</v>
      </c>
      <c r="L644" s="2">
        <v>216326400</v>
      </c>
      <c r="M644" s="2">
        <v>103696400</v>
      </c>
      <c r="N644">
        <v>0.47935157243868526</v>
      </c>
      <c r="O644">
        <v>6</v>
      </c>
      <c r="P644" t="b">
        <v>1</v>
      </c>
      <c r="Q644" t="s">
        <v>16040</v>
      </c>
      <c r="R644" t="str">
        <f>PROPER(sales_data[[#This Row],[Nombre del mes]])</f>
        <v>Junio</v>
      </c>
    </row>
    <row r="645" spans="1:18" x14ac:dyDescent="0.25">
      <c r="A645" t="s">
        <v>6669</v>
      </c>
      <c r="B645" t="s">
        <v>651</v>
      </c>
      <c r="C645" s="1">
        <v>45428</v>
      </c>
      <c r="D645" t="s">
        <v>16</v>
      </c>
      <c r="E645" t="s">
        <v>17</v>
      </c>
      <c r="F645" t="s">
        <v>18</v>
      </c>
      <c r="G645" s="6">
        <v>1</v>
      </c>
      <c r="H645" s="2">
        <v>32157</v>
      </c>
      <c r="I645">
        <v>0.13</v>
      </c>
      <c r="J645" s="2">
        <v>21913</v>
      </c>
      <c r="K645" t="s">
        <v>42</v>
      </c>
      <c r="L645" s="2">
        <v>279765900</v>
      </c>
      <c r="M645" s="2">
        <v>60635900</v>
      </c>
      <c r="N645">
        <v>0.21673799415868766</v>
      </c>
      <c r="O645">
        <v>5</v>
      </c>
      <c r="P645" t="b">
        <v>1</v>
      </c>
      <c r="Q645" t="s">
        <v>16044</v>
      </c>
      <c r="R645" t="str">
        <f>PROPER(sales_data[[#This Row],[Nombre del mes]])</f>
        <v>Mayo</v>
      </c>
    </row>
    <row r="646" spans="1:18" x14ac:dyDescent="0.25">
      <c r="A646" t="s">
        <v>6670</v>
      </c>
      <c r="B646" t="s">
        <v>652</v>
      </c>
      <c r="C646" s="1">
        <v>45509</v>
      </c>
      <c r="D646" t="s">
        <v>21</v>
      </c>
      <c r="E646" t="s">
        <v>17</v>
      </c>
      <c r="F646" t="s">
        <v>23</v>
      </c>
      <c r="G646" s="6">
        <v>1</v>
      </c>
      <c r="H646" s="2">
        <v>1047</v>
      </c>
      <c r="I646">
        <v>0.18</v>
      </c>
      <c r="J646" s="2">
        <v>584</v>
      </c>
      <c r="K646" t="s">
        <v>48</v>
      </c>
      <c r="L646" s="2">
        <v>8585400</v>
      </c>
      <c r="M646" s="2">
        <v>2745400</v>
      </c>
      <c r="N646">
        <v>0.31977543271134717</v>
      </c>
      <c r="O646">
        <v>8</v>
      </c>
      <c r="P646" t="b">
        <v>1</v>
      </c>
      <c r="Q646" t="s">
        <v>16039</v>
      </c>
      <c r="R646" t="str">
        <f>PROPER(sales_data[[#This Row],[Nombre del mes]])</f>
        <v>Agosto</v>
      </c>
    </row>
    <row r="647" spans="1:18" x14ac:dyDescent="0.25">
      <c r="A647" t="s">
        <v>6671</v>
      </c>
      <c r="B647" t="s">
        <v>653</v>
      </c>
      <c r="C647" s="1">
        <v>45363</v>
      </c>
      <c r="D647" t="s">
        <v>26</v>
      </c>
      <c r="E647" t="s">
        <v>17</v>
      </c>
      <c r="F647" t="s">
        <v>18</v>
      </c>
      <c r="G647" s="6">
        <v>5</v>
      </c>
      <c r="H647" s="2">
        <v>38847</v>
      </c>
      <c r="I647">
        <v>0.16</v>
      </c>
      <c r="J647" s="2">
        <v>101979</v>
      </c>
      <c r="K647" t="s">
        <v>30</v>
      </c>
      <c r="L647" s="2">
        <v>1631574000</v>
      </c>
      <c r="M647" s="2">
        <v>611784000</v>
      </c>
      <c r="N647">
        <v>0.37496552408900852</v>
      </c>
      <c r="O647">
        <v>3</v>
      </c>
      <c r="P647" t="b">
        <v>1</v>
      </c>
      <c r="Q647" t="s">
        <v>16046</v>
      </c>
      <c r="R647" t="str">
        <f>PROPER(sales_data[[#This Row],[Nombre del mes]])</f>
        <v>Marzo</v>
      </c>
    </row>
    <row r="648" spans="1:18" x14ac:dyDescent="0.25">
      <c r="A648" t="s">
        <v>6672</v>
      </c>
      <c r="B648" t="s">
        <v>654</v>
      </c>
      <c r="C648" s="1">
        <v>45587</v>
      </c>
      <c r="D648" t="s">
        <v>21</v>
      </c>
      <c r="E648" t="s">
        <v>32</v>
      </c>
      <c r="F648" t="s">
        <v>18</v>
      </c>
      <c r="G648" s="6">
        <v>7</v>
      </c>
      <c r="H648" s="2">
        <v>39085</v>
      </c>
      <c r="I648">
        <v>0.03</v>
      </c>
      <c r="J648" s="2">
        <v>193046</v>
      </c>
      <c r="K648" t="s">
        <v>24</v>
      </c>
      <c r="L648" s="2">
        <v>2653871500</v>
      </c>
      <c r="M648" s="2">
        <v>723411500</v>
      </c>
      <c r="N648">
        <v>0.27258723717406813</v>
      </c>
      <c r="O648">
        <v>10</v>
      </c>
      <c r="P648" t="b">
        <v>1</v>
      </c>
      <c r="Q648" t="s">
        <v>16043</v>
      </c>
      <c r="R648" t="str">
        <f>PROPER(sales_data[[#This Row],[Nombre del mes]])</f>
        <v>Octubre</v>
      </c>
    </row>
    <row r="649" spans="1:18" x14ac:dyDescent="0.25">
      <c r="A649" t="s">
        <v>6673</v>
      </c>
      <c r="B649" t="s">
        <v>655</v>
      </c>
      <c r="C649" s="1">
        <v>45485</v>
      </c>
      <c r="D649" t="s">
        <v>16</v>
      </c>
      <c r="E649" t="s">
        <v>27</v>
      </c>
      <c r="F649" t="s">
        <v>29</v>
      </c>
      <c r="G649" s="6">
        <v>2</v>
      </c>
      <c r="H649" s="2">
        <v>37516</v>
      </c>
      <c r="I649">
        <v>0.04</v>
      </c>
      <c r="J649" s="2">
        <v>54670</v>
      </c>
      <c r="K649" t="s">
        <v>19</v>
      </c>
      <c r="L649" s="2">
        <v>720307200</v>
      </c>
      <c r="M649" s="2">
        <v>173607200</v>
      </c>
      <c r="N649">
        <v>0.24101827664640865</v>
      </c>
      <c r="O649">
        <v>7</v>
      </c>
      <c r="P649" t="b">
        <v>1</v>
      </c>
      <c r="Q649" t="s">
        <v>16042</v>
      </c>
      <c r="R649" t="str">
        <f>PROPER(sales_data[[#This Row],[Nombre del mes]])</f>
        <v>Julio</v>
      </c>
    </row>
    <row r="650" spans="1:18" x14ac:dyDescent="0.25">
      <c r="A650" t="s">
        <v>6674</v>
      </c>
      <c r="B650" t="s">
        <v>656</v>
      </c>
      <c r="C650" s="1">
        <v>45295</v>
      </c>
      <c r="D650" t="s">
        <v>16</v>
      </c>
      <c r="E650" t="s">
        <v>22</v>
      </c>
      <c r="F650" t="s">
        <v>23</v>
      </c>
      <c r="G650" s="6">
        <v>2</v>
      </c>
      <c r="H650" s="2">
        <v>36642</v>
      </c>
      <c r="I650">
        <v>0.25</v>
      </c>
      <c r="J650" s="2">
        <v>43434</v>
      </c>
      <c r="K650" t="s">
        <v>30</v>
      </c>
      <c r="L650" s="2">
        <v>549630000</v>
      </c>
      <c r="M650" s="2">
        <v>115290000</v>
      </c>
      <c r="N650">
        <v>0.20975929261503193</v>
      </c>
      <c r="O650">
        <v>1</v>
      </c>
      <c r="P650" t="b">
        <v>1</v>
      </c>
      <c r="Q650" t="s">
        <v>16047</v>
      </c>
      <c r="R650" t="str">
        <f>PROPER(sales_data[[#This Row],[Nombre del mes]])</f>
        <v>Enero</v>
      </c>
    </row>
    <row r="651" spans="1:18" x14ac:dyDescent="0.25">
      <c r="A651" t="s">
        <v>6675</v>
      </c>
      <c r="B651" t="s">
        <v>657</v>
      </c>
      <c r="C651" s="1">
        <v>45631</v>
      </c>
      <c r="D651" t="s">
        <v>16</v>
      </c>
      <c r="E651" t="s">
        <v>32</v>
      </c>
      <c r="F651" t="s">
        <v>23</v>
      </c>
      <c r="G651" s="6">
        <v>9</v>
      </c>
      <c r="H651" s="2">
        <v>4158</v>
      </c>
      <c r="I651">
        <v>0.25</v>
      </c>
      <c r="J651" s="2">
        <v>21977</v>
      </c>
      <c r="K651" t="s">
        <v>19</v>
      </c>
      <c r="L651" s="2">
        <v>280665000</v>
      </c>
      <c r="M651" s="2">
        <v>60895000</v>
      </c>
      <c r="N651">
        <v>0.21696684659647622</v>
      </c>
      <c r="O651">
        <v>12</v>
      </c>
      <c r="P651" t="b">
        <v>1</v>
      </c>
      <c r="Q651" t="s">
        <v>16049</v>
      </c>
      <c r="R651" t="str">
        <f>PROPER(sales_data[[#This Row],[Nombre del mes]])</f>
        <v>Diciembre</v>
      </c>
    </row>
    <row r="652" spans="1:18" x14ac:dyDescent="0.25">
      <c r="A652" t="s">
        <v>6676</v>
      </c>
      <c r="B652" t="s">
        <v>658</v>
      </c>
      <c r="C652" s="1">
        <v>45651</v>
      </c>
      <c r="D652" t="s">
        <v>16</v>
      </c>
      <c r="E652" t="s">
        <v>27</v>
      </c>
      <c r="F652" t="s">
        <v>18</v>
      </c>
      <c r="G652" s="6">
        <v>8</v>
      </c>
      <c r="H652" s="2">
        <v>6223</v>
      </c>
      <c r="I652">
        <v>0.3</v>
      </c>
      <c r="J652" s="2">
        <v>20911</v>
      </c>
      <c r="K652" t="s">
        <v>24</v>
      </c>
      <c r="L652" s="2">
        <v>348488000</v>
      </c>
      <c r="M652" s="2">
        <v>139378000</v>
      </c>
      <c r="N652">
        <v>0.39995064392461144</v>
      </c>
      <c r="O652">
        <v>12</v>
      </c>
      <c r="P652" t="b">
        <v>1</v>
      </c>
      <c r="Q652" t="s">
        <v>16049</v>
      </c>
      <c r="R652" t="str">
        <f>PROPER(sales_data[[#This Row],[Nombre del mes]])</f>
        <v>Diciembre</v>
      </c>
    </row>
    <row r="653" spans="1:18" x14ac:dyDescent="0.25">
      <c r="A653" t="s">
        <v>6677</v>
      </c>
      <c r="B653" t="s">
        <v>659</v>
      </c>
      <c r="C653" s="1">
        <v>45604</v>
      </c>
      <c r="D653" t="s">
        <v>26</v>
      </c>
      <c r="E653" t="s">
        <v>22</v>
      </c>
      <c r="F653" t="s">
        <v>23</v>
      </c>
      <c r="G653" s="6">
        <v>5</v>
      </c>
      <c r="H653" s="2">
        <v>2226</v>
      </c>
      <c r="I653">
        <v>0.08</v>
      </c>
      <c r="J653" s="2">
        <v>7115</v>
      </c>
      <c r="K653" t="s">
        <v>42</v>
      </c>
      <c r="L653" s="2">
        <v>102396000</v>
      </c>
      <c r="M653" s="2">
        <v>31246000</v>
      </c>
      <c r="N653">
        <v>0.30514863861869607</v>
      </c>
      <c r="O653">
        <v>11</v>
      </c>
      <c r="P653" t="b">
        <v>1</v>
      </c>
      <c r="Q653" t="s">
        <v>16041</v>
      </c>
      <c r="R653" t="str">
        <f>PROPER(sales_data[[#This Row],[Nombre del mes]])</f>
        <v>Noviembre</v>
      </c>
    </row>
    <row r="654" spans="1:18" x14ac:dyDescent="0.25">
      <c r="A654" t="s">
        <v>6678</v>
      </c>
      <c r="B654" t="s">
        <v>660</v>
      </c>
      <c r="C654" s="1">
        <v>45449</v>
      </c>
      <c r="D654" t="s">
        <v>21</v>
      </c>
      <c r="E654" t="s">
        <v>22</v>
      </c>
      <c r="F654" t="s">
        <v>29</v>
      </c>
      <c r="G654" s="6">
        <v>7</v>
      </c>
      <c r="H654" s="2">
        <v>30641</v>
      </c>
      <c r="I654">
        <v>0.11</v>
      </c>
      <c r="J654" s="2">
        <v>108878</v>
      </c>
      <c r="K654" t="s">
        <v>30</v>
      </c>
      <c r="L654" s="2">
        <v>1908934300</v>
      </c>
      <c r="M654" s="2">
        <v>820154300</v>
      </c>
      <c r="N654">
        <v>0.42963987812466881</v>
      </c>
      <c r="O654">
        <v>6</v>
      </c>
      <c r="P654" t="b">
        <v>1</v>
      </c>
      <c r="Q654" t="s">
        <v>16040</v>
      </c>
      <c r="R654" t="str">
        <f>PROPER(sales_data[[#This Row],[Nombre del mes]])</f>
        <v>Junio</v>
      </c>
    </row>
    <row r="655" spans="1:18" x14ac:dyDescent="0.25">
      <c r="A655" t="s">
        <v>6679</v>
      </c>
      <c r="B655" t="s">
        <v>661</v>
      </c>
      <c r="C655" s="1">
        <v>45565</v>
      </c>
      <c r="D655" t="s">
        <v>21</v>
      </c>
      <c r="E655" t="s">
        <v>35</v>
      </c>
      <c r="F655" t="s">
        <v>23</v>
      </c>
      <c r="G655" s="6">
        <v>9</v>
      </c>
      <c r="H655" s="2">
        <v>17640</v>
      </c>
      <c r="I655">
        <v>0.21</v>
      </c>
      <c r="J655" s="2">
        <v>78536</v>
      </c>
      <c r="K655" t="s">
        <v>30</v>
      </c>
      <c r="L655" s="2">
        <v>1254204000</v>
      </c>
      <c r="M655" s="2">
        <v>468844000</v>
      </c>
      <c r="N655">
        <v>0.37381797538518452</v>
      </c>
      <c r="O655">
        <v>9</v>
      </c>
      <c r="P655" t="b">
        <v>1</v>
      </c>
      <c r="Q655" t="s">
        <v>16050</v>
      </c>
      <c r="R655" t="str">
        <f>PROPER(sales_data[[#This Row],[Nombre del mes]])</f>
        <v>Septiembre</v>
      </c>
    </row>
    <row r="656" spans="1:18" x14ac:dyDescent="0.25">
      <c r="A656" t="s">
        <v>6680</v>
      </c>
      <c r="B656" t="s">
        <v>662</v>
      </c>
      <c r="C656" s="1">
        <v>45551</v>
      </c>
      <c r="D656" t="s">
        <v>16</v>
      </c>
      <c r="E656" t="s">
        <v>17</v>
      </c>
      <c r="F656" t="s">
        <v>29</v>
      </c>
      <c r="G656" s="6">
        <v>7</v>
      </c>
      <c r="H656" s="2">
        <v>16894</v>
      </c>
      <c r="I656">
        <v>0.19</v>
      </c>
      <c r="J656" s="2">
        <v>54821</v>
      </c>
      <c r="K656" t="s">
        <v>24</v>
      </c>
      <c r="L656" s="2">
        <v>957889800</v>
      </c>
      <c r="M656" s="2">
        <v>409679800</v>
      </c>
      <c r="N656">
        <v>0.42768990754468833</v>
      </c>
      <c r="O656">
        <v>9</v>
      </c>
      <c r="P656" t="b">
        <v>1</v>
      </c>
      <c r="Q656" t="s">
        <v>16050</v>
      </c>
      <c r="R656" t="str">
        <f>PROPER(sales_data[[#This Row],[Nombre del mes]])</f>
        <v>Septiembre</v>
      </c>
    </row>
    <row r="657" spans="1:18" x14ac:dyDescent="0.25">
      <c r="A657" t="s">
        <v>6681</v>
      </c>
      <c r="B657" t="s">
        <v>663</v>
      </c>
      <c r="C657" s="1">
        <v>45412</v>
      </c>
      <c r="D657" t="s">
        <v>16</v>
      </c>
      <c r="E657" t="s">
        <v>35</v>
      </c>
      <c r="F657" t="s">
        <v>23</v>
      </c>
      <c r="G657" s="6">
        <v>9</v>
      </c>
      <c r="H657" s="2">
        <v>30732</v>
      </c>
      <c r="I657">
        <v>0.23</v>
      </c>
      <c r="J657" s="2">
        <v>161019</v>
      </c>
      <c r="K657" t="s">
        <v>24</v>
      </c>
      <c r="L657" s="2">
        <v>2129727600</v>
      </c>
      <c r="M657" s="2">
        <v>519537600</v>
      </c>
      <c r="N657">
        <v>0.24394556374251805</v>
      </c>
      <c r="O657">
        <v>4</v>
      </c>
      <c r="P657" t="b">
        <v>1</v>
      </c>
      <c r="Q657" t="s">
        <v>16045</v>
      </c>
      <c r="R657" t="str">
        <f>PROPER(sales_data[[#This Row],[Nombre del mes]])</f>
        <v>Abril</v>
      </c>
    </row>
    <row r="658" spans="1:18" x14ac:dyDescent="0.25">
      <c r="A658" t="s">
        <v>6682</v>
      </c>
      <c r="B658" t="s">
        <v>664</v>
      </c>
      <c r="C658" s="1">
        <v>45460</v>
      </c>
      <c r="D658" t="s">
        <v>16</v>
      </c>
      <c r="E658" t="s">
        <v>27</v>
      </c>
      <c r="F658" t="s">
        <v>29</v>
      </c>
      <c r="G658" s="6">
        <v>1</v>
      </c>
      <c r="H658" s="2">
        <v>7399</v>
      </c>
      <c r="I658">
        <v>0.05</v>
      </c>
      <c r="J658" s="2">
        <v>5116</v>
      </c>
      <c r="K658" t="s">
        <v>42</v>
      </c>
      <c r="L658" s="2">
        <v>70290500</v>
      </c>
      <c r="M658" s="2">
        <v>19130500</v>
      </c>
      <c r="N658">
        <v>0.27216337911951116</v>
      </c>
      <c r="O658">
        <v>6</v>
      </c>
      <c r="P658" t="b">
        <v>1</v>
      </c>
      <c r="Q658" t="s">
        <v>16040</v>
      </c>
      <c r="R658" t="str">
        <f>PROPER(sales_data[[#This Row],[Nombre del mes]])</f>
        <v>Junio</v>
      </c>
    </row>
    <row r="659" spans="1:18" x14ac:dyDescent="0.25">
      <c r="A659" t="s">
        <v>6683</v>
      </c>
      <c r="B659" t="s">
        <v>665</v>
      </c>
      <c r="C659" s="1">
        <v>45598</v>
      </c>
      <c r="D659" t="s">
        <v>21</v>
      </c>
      <c r="E659" t="s">
        <v>17</v>
      </c>
      <c r="F659" t="s">
        <v>29</v>
      </c>
      <c r="G659" s="6">
        <v>6</v>
      </c>
      <c r="H659" s="2">
        <v>12125</v>
      </c>
      <c r="I659">
        <v>0.22</v>
      </c>
      <c r="J659" s="2">
        <v>34538</v>
      </c>
      <c r="K659" t="s">
        <v>48</v>
      </c>
      <c r="L659" s="2">
        <v>567450000</v>
      </c>
      <c r="M659" s="2">
        <v>222070000</v>
      </c>
      <c r="N659">
        <v>0.39134725526478104</v>
      </c>
      <c r="O659">
        <v>11</v>
      </c>
      <c r="P659" t="b">
        <v>1</v>
      </c>
      <c r="Q659" t="s">
        <v>16041</v>
      </c>
      <c r="R659" t="str">
        <f>PROPER(sales_data[[#This Row],[Nombre del mes]])</f>
        <v>Noviembre</v>
      </c>
    </row>
    <row r="660" spans="1:18" x14ac:dyDescent="0.25">
      <c r="A660" t="s">
        <v>6684</v>
      </c>
      <c r="B660" t="s">
        <v>666</v>
      </c>
      <c r="C660" s="1">
        <v>45379</v>
      </c>
      <c r="D660" t="s">
        <v>41</v>
      </c>
      <c r="E660" t="s">
        <v>22</v>
      </c>
      <c r="F660" t="s">
        <v>23</v>
      </c>
      <c r="G660" s="6">
        <v>1</v>
      </c>
      <c r="H660" s="2">
        <v>9991</v>
      </c>
      <c r="I660">
        <v>0.3</v>
      </c>
      <c r="J660" s="2">
        <v>4264</v>
      </c>
      <c r="K660" t="s">
        <v>24</v>
      </c>
      <c r="L660" s="2">
        <v>69937000</v>
      </c>
      <c r="M660" s="2">
        <v>27297000</v>
      </c>
      <c r="N660">
        <v>0.39030842043553482</v>
      </c>
      <c r="O660">
        <v>3</v>
      </c>
      <c r="P660" t="b">
        <v>1</v>
      </c>
      <c r="Q660" t="s">
        <v>16046</v>
      </c>
      <c r="R660" t="str">
        <f>PROPER(sales_data[[#This Row],[Nombre del mes]])</f>
        <v>Marzo</v>
      </c>
    </row>
    <row r="661" spans="1:18" x14ac:dyDescent="0.25">
      <c r="A661" t="s">
        <v>6685</v>
      </c>
      <c r="B661" t="s">
        <v>551</v>
      </c>
      <c r="C661" s="1">
        <v>45294</v>
      </c>
      <c r="D661" t="s">
        <v>26</v>
      </c>
      <c r="E661" t="s">
        <v>27</v>
      </c>
      <c r="F661" t="s">
        <v>29</v>
      </c>
      <c r="G661" s="6">
        <v>9</v>
      </c>
      <c r="H661" s="2">
        <v>49186</v>
      </c>
      <c r="I661">
        <v>0.1</v>
      </c>
      <c r="J661" s="2">
        <v>216699</v>
      </c>
      <c r="K661" t="s">
        <v>24</v>
      </c>
      <c r="L661" s="2">
        <v>3984066000</v>
      </c>
      <c r="M661" s="2">
        <v>1817076000</v>
      </c>
      <c r="N661">
        <v>0.45608581785542707</v>
      </c>
      <c r="O661">
        <v>1</v>
      </c>
      <c r="P661" t="b">
        <v>1</v>
      </c>
      <c r="Q661" t="s">
        <v>16047</v>
      </c>
      <c r="R661" t="str">
        <f>PROPER(sales_data[[#This Row],[Nombre del mes]])</f>
        <v>Enero</v>
      </c>
    </row>
    <row r="662" spans="1:18" x14ac:dyDescent="0.25">
      <c r="A662" t="s">
        <v>6686</v>
      </c>
      <c r="B662" t="s">
        <v>667</v>
      </c>
      <c r="C662" s="1">
        <v>45305</v>
      </c>
      <c r="D662" t="s">
        <v>41</v>
      </c>
      <c r="E662" t="s">
        <v>22</v>
      </c>
      <c r="F662" t="s">
        <v>29</v>
      </c>
      <c r="G662" s="6">
        <v>8</v>
      </c>
      <c r="H662" s="2">
        <v>47558</v>
      </c>
      <c r="I662">
        <v>0.23</v>
      </c>
      <c r="J662" s="2">
        <v>195928</v>
      </c>
      <c r="K662" t="s">
        <v>48</v>
      </c>
      <c r="L662" s="2">
        <v>2929572800</v>
      </c>
      <c r="M662" s="2">
        <v>970292800</v>
      </c>
      <c r="N662">
        <v>0.3312062427668635</v>
      </c>
      <c r="O662">
        <v>1</v>
      </c>
      <c r="P662" t="b">
        <v>1</v>
      </c>
      <c r="Q662" t="s">
        <v>16047</v>
      </c>
      <c r="R662" t="str">
        <f>PROPER(sales_data[[#This Row],[Nombre del mes]])</f>
        <v>Enero</v>
      </c>
    </row>
    <row r="663" spans="1:18" x14ac:dyDescent="0.25">
      <c r="A663" t="s">
        <v>6687</v>
      </c>
      <c r="B663" t="s">
        <v>668</v>
      </c>
      <c r="C663" s="1">
        <v>45438</v>
      </c>
      <c r="D663" t="s">
        <v>16</v>
      </c>
      <c r="E663" t="s">
        <v>35</v>
      </c>
      <c r="F663" t="s">
        <v>23</v>
      </c>
      <c r="G663" s="6">
        <v>1</v>
      </c>
      <c r="H663" s="2">
        <v>17200</v>
      </c>
      <c r="I663">
        <v>0.05</v>
      </c>
      <c r="J663" s="2">
        <v>9844</v>
      </c>
      <c r="K663" t="s">
        <v>48</v>
      </c>
      <c r="L663" s="2">
        <v>163400000</v>
      </c>
      <c r="M663" s="2">
        <v>64960000</v>
      </c>
      <c r="N663">
        <v>0.39755201958384334</v>
      </c>
      <c r="O663">
        <v>5</v>
      </c>
      <c r="P663" t="b">
        <v>1</v>
      </c>
      <c r="Q663" t="s">
        <v>16044</v>
      </c>
      <c r="R663" t="str">
        <f>PROPER(sales_data[[#This Row],[Nombre del mes]])</f>
        <v>Mayo</v>
      </c>
    </row>
    <row r="664" spans="1:18" x14ac:dyDescent="0.25">
      <c r="A664" t="s">
        <v>6688</v>
      </c>
      <c r="B664" t="s">
        <v>669</v>
      </c>
      <c r="C664" s="1">
        <v>45467</v>
      </c>
      <c r="D664" t="s">
        <v>16</v>
      </c>
      <c r="E664" t="s">
        <v>32</v>
      </c>
      <c r="F664" t="s">
        <v>23</v>
      </c>
      <c r="G664" s="6">
        <v>2</v>
      </c>
      <c r="H664" s="2">
        <v>8957</v>
      </c>
      <c r="I664">
        <v>0.23</v>
      </c>
      <c r="J664" s="2">
        <v>10771</v>
      </c>
      <c r="K664" t="s">
        <v>19</v>
      </c>
      <c r="L664" s="2">
        <v>137937800</v>
      </c>
      <c r="M664" s="2">
        <v>30227800</v>
      </c>
      <c r="N664">
        <v>0.21914080114370391</v>
      </c>
      <c r="O664">
        <v>6</v>
      </c>
      <c r="P664" t="b">
        <v>1</v>
      </c>
      <c r="Q664" t="s">
        <v>16040</v>
      </c>
      <c r="R664" t="str">
        <f>PROPER(sales_data[[#This Row],[Nombre del mes]])</f>
        <v>Junio</v>
      </c>
    </row>
    <row r="665" spans="1:18" x14ac:dyDescent="0.25">
      <c r="A665" t="s">
        <v>6689</v>
      </c>
      <c r="B665" t="s">
        <v>670</v>
      </c>
      <c r="C665" s="1">
        <v>45482</v>
      </c>
      <c r="D665" t="s">
        <v>41</v>
      </c>
      <c r="E665" t="s">
        <v>35</v>
      </c>
      <c r="F665" t="s">
        <v>23</v>
      </c>
      <c r="G665" s="6">
        <v>10</v>
      </c>
      <c r="H665" s="2">
        <v>41943</v>
      </c>
      <c r="I665">
        <v>0.18</v>
      </c>
      <c r="J665" s="2">
        <v>261177</v>
      </c>
      <c r="K665" t="s">
        <v>42</v>
      </c>
      <c r="L665" s="2">
        <v>3439326000</v>
      </c>
      <c r="M665" s="2">
        <v>827556000</v>
      </c>
      <c r="N665">
        <v>0.24061574855073348</v>
      </c>
      <c r="O665">
        <v>7</v>
      </c>
      <c r="P665" t="b">
        <v>1</v>
      </c>
      <c r="Q665" t="s">
        <v>16042</v>
      </c>
      <c r="R665" t="str">
        <f>PROPER(sales_data[[#This Row],[Nombre del mes]])</f>
        <v>Julio</v>
      </c>
    </row>
    <row r="666" spans="1:18" x14ac:dyDescent="0.25">
      <c r="A666" t="s">
        <v>6690</v>
      </c>
      <c r="B666" t="s">
        <v>671</v>
      </c>
      <c r="C666" s="1">
        <v>45412</v>
      </c>
      <c r="D666" t="s">
        <v>26</v>
      </c>
      <c r="E666" t="s">
        <v>35</v>
      </c>
      <c r="F666" t="s">
        <v>29</v>
      </c>
      <c r="G666" s="6">
        <v>5</v>
      </c>
      <c r="H666" s="2">
        <v>45058</v>
      </c>
      <c r="I666">
        <v>0</v>
      </c>
      <c r="J666" s="2">
        <v>115583</v>
      </c>
      <c r="K666" t="s">
        <v>24</v>
      </c>
      <c r="L666" s="2">
        <v>2252900000</v>
      </c>
      <c r="M666" s="2">
        <v>1097070000</v>
      </c>
      <c r="N666">
        <v>0.48695903058280438</v>
      </c>
      <c r="O666">
        <v>4</v>
      </c>
      <c r="P666" t="b">
        <v>0</v>
      </c>
      <c r="Q666" t="s">
        <v>16045</v>
      </c>
      <c r="R666" t="str">
        <f>PROPER(sales_data[[#This Row],[Nombre del mes]])</f>
        <v>Abril</v>
      </c>
    </row>
    <row r="667" spans="1:18" x14ac:dyDescent="0.25">
      <c r="A667" t="s">
        <v>6691</v>
      </c>
      <c r="B667" t="s">
        <v>672</v>
      </c>
      <c r="C667" s="1">
        <v>45518</v>
      </c>
      <c r="D667" t="s">
        <v>26</v>
      </c>
      <c r="E667" t="s">
        <v>22</v>
      </c>
      <c r="F667" t="s">
        <v>23</v>
      </c>
      <c r="G667" s="6">
        <v>3</v>
      </c>
      <c r="H667" s="2">
        <v>5076</v>
      </c>
      <c r="I667">
        <v>0.09</v>
      </c>
      <c r="J667" s="2">
        <v>7582</v>
      </c>
      <c r="K667" t="s">
        <v>19</v>
      </c>
      <c r="L667" s="2">
        <v>138574800</v>
      </c>
      <c r="M667" s="2">
        <v>62754800</v>
      </c>
      <c r="N667">
        <v>0.45285867271682873</v>
      </c>
      <c r="O667">
        <v>8</v>
      </c>
      <c r="P667" t="b">
        <v>1</v>
      </c>
      <c r="Q667" t="s">
        <v>16039</v>
      </c>
      <c r="R667" t="str">
        <f>PROPER(sales_data[[#This Row],[Nombre del mes]])</f>
        <v>Agosto</v>
      </c>
    </row>
    <row r="668" spans="1:18" x14ac:dyDescent="0.25">
      <c r="A668" t="s">
        <v>6692</v>
      </c>
      <c r="B668" t="s">
        <v>673</v>
      </c>
      <c r="C668" s="1">
        <v>45635</v>
      </c>
      <c r="D668" t="s">
        <v>16</v>
      </c>
      <c r="E668" t="s">
        <v>32</v>
      </c>
      <c r="F668" t="s">
        <v>18</v>
      </c>
      <c r="G668" s="6">
        <v>9</v>
      </c>
      <c r="H668" s="2">
        <v>48512</v>
      </c>
      <c r="I668">
        <v>7.0000000000000007E-2</v>
      </c>
      <c r="J668" s="2">
        <v>235977</v>
      </c>
      <c r="K668" t="s">
        <v>30</v>
      </c>
      <c r="L668" s="2">
        <v>4060454400</v>
      </c>
      <c r="M668" s="2">
        <v>1700684400</v>
      </c>
      <c r="N668">
        <v>0.41884090608184149</v>
      </c>
      <c r="O668">
        <v>12</v>
      </c>
      <c r="P668" t="b">
        <v>1</v>
      </c>
      <c r="Q668" t="s">
        <v>16049</v>
      </c>
      <c r="R668" t="str">
        <f>PROPER(sales_data[[#This Row],[Nombre del mes]])</f>
        <v>Diciembre</v>
      </c>
    </row>
    <row r="669" spans="1:18" x14ac:dyDescent="0.25">
      <c r="A669" t="s">
        <v>6693</v>
      </c>
      <c r="B669" t="s">
        <v>674</v>
      </c>
      <c r="C669" s="1">
        <v>45601</v>
      </c>
      <c r="D669" t="s">
        <v>21</v>
      </c>
      <c r="E669" t="s">
        <v>35</v>
      </c>
      <c r="F669" t="s">
        <v>23</v>
      </c>
      <c r="G669" s="6">
        <v>4</v>
      </c>
      <c r="H669" s="2">
        <v>10564</v>
      </c>
      <c r="I669">
        <v>0.03</v>
      </c>
      <c r="J669" s="2">
        <v>31890</v>
      </c>
      <c r="K669" t="s">
        <v>48</v>
      </c>
      <c r="L669" s="2">
        <v>409883200</v>
      </c>
      <c r="M669" s="2">
        <v>90983200</v>
      </c>
      <c r="N669">
        <v>0.22197347927409564</v>
      </c>
      <c r="O669">
        <v>11</v>
      </c>
      <c r="P669" t="b">
        <v>1</v>
      </c>
      <c r="Q669" t="s">
        <v>16041</v>
      </c>
      <c r="R669" t="str">
        <f>PROPER(sales_data[[#This Row],[Nombre del mes]])</f>
        <v>Noviembre</v>
      </c>
    </row>
    <row r="670" spans="1:18" x14ac:dyDescent="0.25">
      <c r="A670" t="s">
        <v>6694</v>
      </c>
      <c r="B670" t="s">
        <v>675</v>
      </c>
      <c r="C670" s="1">
        <v>45625</v>
      </c>
      <c r="D670" t="s">
        <v>16</v>
      </c>
      <c r="E670" t="s">
        <v>22</v>
      </c>
      <c r="F670" t="s">
        <v>23</v>
      </c>
      <c r="G670" s="6">
        <v>1</v>
      </c>
      <c r="H670" s="2">
        <v>10489</v>
      </c>
      <c r="I670">
        <v>0.26</v>
      </c>
      <c r="J670" s="2">
        <v>5247</v>
      </c>
      <c r="K670" t="s">
        <v>24</v>
      </c>
      <c r="L670" s="2">
        <v>77618600</v>
      </c>
      <c r="M670" s="2">
        <v>25148600</v>
      </c>
      <c r="N670">
        <v>0.32400223657731525</v>
      </c>
      <c r="O670">
        <v>11</v>
      </c>
      <c r="P670" t="b">
        <v>1</v>
      </c>
      <c r="Q670" t="s">
        <v>16041</v>
      </c>
      <c r="R670" t="str">
        <f>PROPER(sales_data[[#This Row],[Nombre del mes]])</f>
        <v>Noviembre</v>
      </c>
    </row>
    <row r="671" spans="1:18" x14ac:dyDescent="0.25">
      <c r="A671" t="s">
        <v>6695</v>
      </c>
      <c r="B671" t="s">
        <v>676</v>
      </c>
      <c r="C671" s="1">
        <v>45357</v>
      </c>
      <c r="D671" t="s">
        <v>21</v>
      </c>
      <c r="E671" t="s">
        <v>22</v>
      </c>
      <c r="F671" t="s">
        <v>29</v>
      </c>
      <c r="G671" s="6">
        <v>1</v>
      </c>
      <c r="H671" s="2">
        <v>36838</v>
      </c>
      <c r="I671">
        <v>0.06</v>
      </c>
      <c r="J671" s="2">
        <v>27203</v>
      </c>
      <c r="K671" t="s">
        <v>30</v>
      </c>
      <c r="L671" s="2">
        <v>346277200</v>
      </c>
      <c r="M671" s="2">
        <v>74247200</v>
      </c>
      <c r="N671">
        <v>0.21441550295543571</v>
      </c>
      <c r="O671">
        <v>3</v>
      </c>
      <c r="P671" t="b">
        <v>1</v>
      </c>
      <c r="Q671" t="s">
        <v>16046</v>
      </c>
      <c r="R671" t="str">
        <f>PROPER(sales_data[[#This Row],[Nombre del mes]])</f>
        <v>Marzo</v>
      </c>
    </row>
    <row r="672" spans="1:18" x14ac:dyDescent="0.25">
      <c r="A672" t="s">
        <v>6696</v>
      </c>
      <c r="B672" t="s">
        <v>677</v>
      </c>
      <c r="C672" s="1">
        <v>45315</v>
      </c>
      <c r="D672" t="s">
        <v>26</v>
      </c>
      <c r="E672" t="s">
        <v>17</v>
      </c>
      <c r="F672" t="s">
        <v>23</v>
      </c>
      <c r="G672" s="6">
        <v>5</v>
      </c>
      <c r="H672" s="2">
        <v>35247</v>
      </c>
      <c r="I672">
        <v>0.01</v>
      </c>
      <c r="J672" s="2">
        <v>122598</v>
      </c>
      <c r="K672" t="s">
        <v>30</v>
      </c>
      <c r="L672" s="2">
        <v>1744726500</v>
      </c>
      <c r="M672" s="2">
        <v>518746500</v>
      </c>
      <c r="N672">
        <v>0.29732253164034594</v>
      </c>
      <c r="O672">
        <v>1</v>
      </c>
      <c r="P672" t="b">
        <v>1</v>
      </c>
      <c r="Q672" t="s">
        <v>16047</v>
      </c>
      <c r="R672" t="str">
        <f>PROPER(sales_data[[#This Row],[Nombre del mes]])</f>
        <v>Enero</v>
      </c>
    </row>
    <row r="673" spans="1:18" x14ac:dyDescent="0.25">
      <c r="A673" t="s">
        <v>6697</v>
      </c>
      <c r="B673" t="s">
        <v>678</v>
      </c>
      <c r="C673" s="1">
        <v>45315</v>
      </c>
      <c r="D673" t="s">
        <v>26</v>
      </c>
      <c r="E673" t="s">
        <v>32</v>
      </c>
      <c r="F673" t="s">
        <v>29</v>
      </c>
      <c r="G673" s="6">
        <v>3</v>
      </c>
      <c r="H673" s="2">
        <v>20426</v>
      </c>
      <c r="I673">
        <v>0.28000000000000003</v>
      </c>
      <c r="J673" s="2">
        <v>24461</v>
      </c>
      <c r="K673" t="s">
        <v>42</v>
      </c>
      <c r="L673" s="2">
        <v>441201600</v>
      </c>
      <c r="M673" s="2">
        <v>196591600</v>
      </c>
      <c r="N673">
        <v>0.44558224630191728</v>
      </c>
      <c r="O673">
        <v>1</v>
      </c>
      <c r="P673" t="b">
        <v>1</v>
      </c>
      <c r="Q673" t="s">
        <v>16047</v>
      </c>
      <c r="R673" t="str">
        <f>PROPER(sales_data[[#This Row],[Nombre del mes]])</f>
        <v>Enero</v>
      </c>
    </row>
    <row r="674" spans="1:18" x14ac:dyDescent="0.25">
      <c r="A674" t="s">
        <v>6698</v>
      </c>
      <c r="B674" t="s">
        <v>679</v>
      </c>
      <c r="C674" s="1">
        <v>45428</v>
      </c>
      <c r="D674" t="s">
        <v>26</v>
      </c>
      <c r="E674" t="s">
        <v>27</v>
      </c>
      <c r="F674" t="s">
        <v>29</v>
      </c>
      <c r="G674" s="6">
        <v>3</v>
      </c>
      <c r="H674" s="2">
        <v>26120</v>
      </c>
      <c r="I674">
        <v>0.28000000000000003</v>
      </c>
      <c r="J674" s="2">
        <v>42059</v>
      </c>
      <c r="K674" t="s">
        <v>30</v>
      </c>
      <c r="L674" s="2">
        <v>564192000</v>
      </c>
      <c r="M674" s="2">
        <v>143602000</v>
      </c>
      <c r="N674">
        <v>0.2545268277465827</v>
      </c>
      <c r="O674">
        <v>5</v>
      </c>
      <c r="P674" t="b">
        <v>1</v>
      </c>
      <c r="Q674" t="s">
        <v>16044</v>
      </c>
      <c r="R674" t="str">
        <f>PROPER(sales_data[[#This Row],[Nombre del mes]])</f>
        <v>Mayo</v>
      </c>
    </row>
    <row r="675" spans="1:18" x14ac:dyDescent="0.25">
      <c r="A675" t="s">
        <v>6699</v>
      </c>
      <c r="B675" t="s">
        <v>680</v>
      </c>
      <c r="C675" s="1">
        <v>45552</v>
      </c>
      <c r="D675" t="s">
        <v>26</v>
      </c>
      <c r="E675" t="s">
        <v>32</v>
      </c>
      <c r="F675" t="s">
        <v>23</v>
      </c>
      <c r="G675" s="6">
        <v>9</v>
      </c>
      <c r="H675" s="2">
        <v>49153</v>
      </c>
      <c r="I675">
        <v>0.06</v>
      </c>
      <c r="J675" s="2">
        <v>209840</v>
      </c>
      <c r="K675" t="s">
        <v>24</v>
      </c>
      <c r="L675" s="2">
        <v>4158343800</v>
      </c>
      <c r="M675" s="2">
        <v>2059943800</v>
      </c>
      <c r="N675">
        <v>0.49537601965474815</v>
      </c>
      <c r="O675">
        <v>9</v>
      </c>
      <c r="P675" t="b">
        <v>1</v>
      </c>
      <c r="Q675" t="s">
        <v>16050</v>
      </c>
      <c r="R675" t="str">
        <f>PROPER(sales_data[[#This Row],[Nombre del mes]])</f>
        <v>Septiembre</v>
      </c>
    </row>
    <row r="676" spans="1:18" x14ac:dyDescent="0.25">
      <c r="A676" t="s">
        <v>6700</v>
      </c>
      <c r="B676" t="s">
        <v>681</v>
      </c>
      <c r="C676" s="1">
        <v>45294</v>
      </c>
      <c r="D676" t="s">
        <v>41</v>
      </c>
      <c r="E676" t="s">
        <v>17</v>
      </c>
      <c r="F676" t="s">
        <v>18</v>
      </c>
      <c r="G676" s="6">
        <v>1</v>
      </c>
      <c r="H676" s="2">
        <v>37031</v>
      </c>
      <c r="I676">
        <v>0.21</v>
      </c>
      <c r="J676" s="2">
        <v>23070</v>
      </c>
      <c r="K676" t="s">
        <v>42</v>
      </c>
      <c r="L676" s="2">
        <v>292544900</v>
      </c>
      <c r="M676" s="2">
        <v>61844900</v>
      </c>
      <c r="N676">
        <v>0.21140310427561718</v>
      </c>
      <c r="O676">
        <v>1</v>
      </c>
      <c r="P676" t="b">
        <v>1</v>
      </c>
      <c r="Q676" t="s">
        <v>16047</v>
      </c>
      <c r="R676" t="str">
        <f>PROPER(sales_data[[#This Row],[Nombre del mes]])</f>
        <v>Enero</v>
      </c>
    </row>
    <row r="677" spans="1:18" x14ac:dyDescent="0.25">
      <c r="A677" t="s">
        <v>6701</v>
      </c>
      <c r="B677" t="s">
        <v>682</v>
      </c>
      <c r="C677" s="1">
        <v>45364</v>
      </c>
      <c r="D677" t="s">
        <v>21</v>
      </c>
      <c r="E677" t="s">
        <v>35</v>
      </c>
      <c r="F677" t="s">
        <v>23</v>
      </c>
      <c r="G677" s="6">
        <v>4</v>
      </c>
      <c r="H677" s="2">
        <v>23000</v>
      </c>
      <c r="I677">
        <v>0.09</v>
      </c>
      <c r="J677" s="2">
        <v>59340</v>
      </c>
      <c r="K677" t="s">
        <v>48</v>
      </c>
      <c r="L677" s="2">
        <v>837200000</v>
      </c>
      <c r="M677" s="2">
        <v>243800000</v>
      </c>
      <c r="N677">
        <v>0.29120879120879123</v>
      </c>
      <c r="O677">
        <v>3</v>
      </c>
      <c r="P677" t="b">
        <v>1</v>
      </c>
      <c r="Q677" t="s">
        <v>16046</v>
      </c>
      <c r="R677" t="str">
        <f>PROPER(sales_data[[#This Row],[Nombre del mes]])</f>
        <v>Marzo</v>
      </c>
    </row>
    <row r="678" spans="1:18" x14ac:dyDescent="0.25">
      <c r="A678" t="s">
        <v>6702</v>
      </c>
      <c r="B678" t="s">
        <v>683</v>
      </c>
      <c r="C678" s="1">
        <v>45597</v>
      </c>
      <c r="D678" t="s">
        <v>41</v>
      </c>
      <c r="E678" t="s">
        <v>32</v>
      </c>
      <c r="F678" t="s">
        <v>23</v>
      </c>
      <c r="G678" s="6">
        <v>7</v>
      </c>
      <c r="H678" s="2">
        <v>16263</v>
      </c>
      <c r="I678">
        <v>0.03</v>
      </c>
      <c r="J678" s="2">
        <v>57208</v>
      </c>
      <c r="K678" t="s">
        <v>19</v>
      </c>
      <c r="L678" s="2">
        <v>1104257700</v>
      </c>
      <c r="M678" s="2">
        <v>532177700</v>
      </c>
      <c r="N678">
        <v>0.48193252354047428</v>
      </c>
      <c r="O678">
        <v>11</v>
      </c>
      <c r="P678" t="b">
        <v>1</v>
      </c>
      <c r="Q678" t="s">
        <v>16041</v>
      </c>
      <c r="R678" t="str">
        <f>PROPER(sales_data[[#This Row],[Nombre del mes]])</f>
        <v>Noviembre</v>
      </c>
    </row>
    <row r="679" spans="1:18" x14ac:dyDescent="0.25">
      <c r="A679" t="s">
        <v>6703</v>
      </c>
      <c r="B679" t="s">
        <v>684</v>
      </c>
      <c r="C679" s="1">
        <v>45306</v>
      </c>
      <c r="D679" t="s">
        <v>41</v>
      </c>
      <c r="E679" t="s">
        <v>35</v>
      </c>
      <c r="F679" t="s">
        <v>18</v>
      </c>
      <c r="G679" s="6">
        <v>7</v>
      </c>
      <c r="H679" s="2">
        <v>42052</v>
      </c>
      <c r="I679">
        <v>0.1</v>
      </c>
      <c r="J679" s="2">
        <v>163102</v>
      </c>
      <c r="K679" t="s">
        <v>42</v>
      </c>
      <c r="L679" s="2">
        <v>2649276000</v>
      </c>
      <c r="M679" s="2">
        <v>1018256000</v>
      </c>
      <c r="N679">
        <v>0.38435255518866285</v>
      </c>
      <c r="O679">
        <v>1</v>
      </c>
      <c r="P679" t="b">
        <v>1</v>
      </c>
      <c r="Q679" t="s">
        <v>16047</v>
      </c>
      <c r="R679" t="str">
        <f>PROPER(sales_data[[#This Row],[Nombre del mes]])</f>
        <v>Enero</v>
      </c>
    </row>
    <row r="680" spans="1:18" x14ac:dyDescent="0.25">
      <c r="A680" t="s">
        <v>6704</v>
      </c>
      <c r="B680" t="s">
        <v>685</v>
      </c>
      <c r="C680" s="1">
        <v>45613</v>
      </c>
      <c r="D680" t="s">
        <v>41</v>
      </c>
      <c r="E680" t="s">
        <v>35</v>
      </c>
      <c r="F680" t="s">
        <v>23</v>
      </c>
      <c r="G680" s="6">
        <v>5</v>
      </c>
      <c r="H680" s="2">
        <v>22403</v>
      </c>
      <c r="I680">
        <v>0.06</v>
      </c>
      <c r="J680" s="2">
        <v>57703</v>
      </c>
      <c r="K680" t="s">
        <v>42</v>
      </c>
      <c r="L680" s="2">
        <v>1052941000</v>
      </c>
      <c r="M680" s="2">
        <v>475911000</v>
      </c>
      <c r="N680">
        <v>0.45198258971775246</v>
      </c>
      <c r="O680">
        <v>11</v>
      </c>
      <c r="P680" t="b">
        <v>1</v>
      </c>
      <c r="Q680" t="s">
        <v>16041</v>
      </c>
      <c r="R680" t="str">
        <f>PROPER(sales_data[[#This Row],[Nombre del mes]])</f>
        <v>Noviembre</v>
      </c>
    </row>
    <row r="681" spans="1:18" x14ac:dyDescent="0.25">
      <c r="A681" t="s">
        <v>6705</v>
      </c>
      <c r="B681" t="s">
        <v>686</v>
      </c>
      <c r="C681" s="1">
        <v>45590</v>
      </c>
      <c r="D681" t="s">
        <v>21</v>
      </c>
      <c r="E681" t="s">
        <v>32</v>
      </c>
      <c r="F681" t="s">
        <v>23</v>
      </c>
      <c r="G681" s="6">
        <v>6</v>
      </c>
      <c r="H681" s="2">
        <v>39688</v>
      </c>
      <c r="I681">
        <v>0.24</v>
      </c>
      <c r="J681" s="2">
        <v>137491</v>
      </c>
      <c r="K681" t="s">
        <v>24</v>
      </c>
      <c r="L681" s="2">
        <v>1809772800</v>
      </c>
      <c r="M681" s="2">
        <v>434862800</v>
      </c>
      <c r="N681">
        <v>0.2402858524561757</v>
      </c>
      <c r="O681">
        <v>10</v>
      </c>
      <c r="P681" t="b">
        <v>1</v>
      </c>
      <c r="Q681" t="s">
        <v>16043</v>
      </c>
      <c r="R681" t="str">
        <f>PROPER(sales_data[[#This Row],[Nombre del mes]])</f>
        <v>Octubre</v>
      </c>
    </row>
    <row r="682" spans="1:18" x14ac:dyDescent="0.25">
      <c r="A682" t="s">
        <v>6706</v>
      </c>
      <c r="B682" t="s">
        <v>687</v>
      </c>
      <c r="C682" s="1">
        <v>45509</v>
      </c>
      <c r="D682" t="s">
        <v>41</v>
      </c>
      <c r="E682" t="s">
        <v>22</v>
      </c>
      <c r="F682" t="s">
        <v>18</v>
      </c>
      <c r="G682" s="6">
        <v>4</v>
      </c>
      <c r="H682" s="2">
        <v>33810</v>
      </c>
      <c r="I682">
        <v>0.2</v>
      </c>
      <c r="J682" s="2">
        <v>78085</v>
      </c>
      <c r="K682" t="s">
        <v>19</v>
      </c>
      <c r="L682" s="2">
        <v>1081920000</v>
      </c>
      <c r="M682" s="2">
        <v>301070000</v>
      </c>
      <c r="N682">
        <v>0.27827380952380953</v>
      </c>
      <c r="O682">
        <v>8</v>
      </c>
      <c r="P682" t="b">
        <v>1</v>
      </c>
      <c r="Q682" t="s">
        <v>16039</v>
      </c>
      <c r="R682" t="str">
        <f>PROPER(sales_data[[#This Row],[Nombre del mes]])</f>
        <v>Agosto</v>
      </c>
    </row>
    <row r="683" spans="1:18" x14ac:dyDescent="0.25">
      <c r="A683" t="s">
        <v>6707</v>
      </c>
      <c r="B683" t="s">
        <v>688</v>
      </c>
      <c r="C683" s="1">
        <v>45392</v>
      </c>
      <c r="D683" t="s">
        <v>21</v>
      </c>
      <c r="E683" t="s">
        <v>35</v>
      </c>
      <c r="F683" t="s">
        <v>23</v>
      </c>
      <c r="G683" s="6">
        <v>1</v>
      </c>
      <c r="H683" s="2">
        <v>41205</v>
      </c>
      <c r="I683">
        <v>0.27</v>
      </c>
      <c r="J683" s="2">
        <v>18153</v>
      </c>
      <c r="K683" t="s">
        <v>24</v>
      </c>
      <c r="L683" s="2">
        <v>300796500</v>
      </c>
      <c r="M683" s="2">
        <v>119266500</v>
      </c>
      <c r="N683">
        <v>0.39650228642952962</v>
      </c>
      <c r="O683">
        <v>4</v>
      </c>
      <c r="P683" t="b">
        <v>1</v>
      </c>
      <c r="Q683" t="s">
        <v>16045</v>
      </c>
      <c r="R683" t="str">
        <f>PROPER(sales_data[[#This Row],[Nombre del mes]])</f>
        <v>Abril</v>
      </c>
    </row>
    <row r="684" spans="1:18" x14ac:dyDescent="0.25">
      <c r="A684" t="s">
        <v>6708</v>
      </c>
      <c r="B684" t="s">
        <v>689</v>
      </c>
      <c r="C684" s="1">
        <v>45621</v>
      </c>
      <c r="D684" t="s">
        <v>16</v>
      </c>
      <c r="E684" t="s">
        <v>17</v>
      </c>
      <c r="F684" t="s">
        <v>29</v>
      </c>
      <c r="G684" s="6">
        <v>4</v>
      </c>
      <c r="H684" s="2">
        <v>21409</v>
      </c>
      <c r="I684">
        <v>0.04</v>
      </c>
      <c r="J684" s="2">
        <v>61355</v>
      </c>
      <c r="K684" t="s">
        <v>30</v>
      </c>
      <c r="L684" s="2">
        <v>822105600</v>
      </c>
      <c r="M684" s="2">
        <v>208555600</v>
      </c>
      <c r="N684">
        <v>0.25368468478988587</v>
      </c>
      <c r="O684">
        <v>11</v>
      </c>
      <c r="P684" t="b">
        <v>1</v>
      </c>
      <c r="Q684" t="s">
        <v>16041</v>
      </c>
      <c r="R684" t="str">
        <f>PROPER(sales_data[[#This Row],[Nombre del mes]])</f>
        <v>Noviembre</v>
      </c>
    </row>
    <row r="685" spans="1:18" x14ac:dyDescent="0.25">
      <c r="A685" t="s">
        <v>6709</v>
      </c>
      <c r="B685" t="s">
        <v>690</v>
      </c>
      <c r="C685" s="1">
        <v>45340</v>
      </c>
      <c r="D685" t="s">
        <v>16</v>
      </c>
      <c r="E685" t="s">
        <v>35</v>
      </c>
      <c r="F685" t="s">
        <v>18</v>
      </c>
      <c r="G685" s="6">
        <v>2</v>
      </c>
      <c r="H685" s="2">
        <v>8648</v>
      </c>
      <c r="I685">
        <v>0.28999999999999998</v>
      </c>
      <c r="J685" s="2">
        <v>6776</v>
      </c>
      <c r="K685" t="s">
        <v>48</v>
      </c>
      <c r="L685" s="2">
        <v>122801600</v>
      </c>
      <c r="M685" s="2">
        <v>55041600</v>
      </c>
      <c r="N685">
        <v>0.44821565842790323</v>
      </c>
      <c r="O685">
        <v>2</v>
      </c>
      <c r="P685" t="b">
        <v>1</v>
      </c>
      <c r="Q685" t="s">
        <v>16048</v>
      </c>
      <c r="R685" t="str">
        <f>PROPER(sales_data[[#This Row],[Nombre del mes]])</f>
        <v>Febrero</v>
      </c>
    </row>
    <row r="686" spans="1:18" x14ac:dyDescent="0.25">
      <c r="A686" t="s">
        <v>6710</v>
      </c>
      <c r="B686" t="s">
        <v>691</v>
      </c>
      <c r="C686" s="1">
        <v>45603</v>
      </c>
      <c r="D686" t="s">
        <v>26</v>
      </c>
      <c r="E686" t="s">
        <v>17</v>
      </c>
      <c r="F686" t="s">
        <v>18</v>
      </c>
      <c r="G686" s="6">
        <v>10</v>
      </c>
      <c r="H686" s="2">
        <v>10269</v>
      </c>
      <c r="I686">
        <v>0.2</v>
      </c>
      <c r="J686" s="2">
        <v>65132</v>
      </c>
      <c r="K686" t="s">
        <v>19</v>
      </c>
      <c r="L686" s="2">
        <v>821520000</v>
      </c>
      <c r="M686" s="2">
        <v>170200000</v>
      </c>
      <c r="N686">
        <v>0.20717694030577466</v>
      </c>
      <c r="O686">
        <v>11</v>
      </c>
      <c r="P686" t="b">
        <v>1</v>
      </c>
      <c r="Q686" t="s">
        <v>16041</v>
      </c>
      <c r="R686" t="str">
        <f>PROPER(sales_data[[#This Row],[Nombre del mes]])</f>
        <v>Noviembre</v>
      </c>
    </row>
    <row r="687" spans="1:18" x14ac:dyDescent="0.25">
      <c r="A687" t="s">
        <v>6711</v>
      </c>
      <c r="B687" t="s">
        <v>692</v>
      </c>
      <c r="C687" s="1">
        <v>45358</v>
      </c>
      <c r="D687" t="s">
        <v>41</v>
      </c>
      <c r="E687" t="s">
        <v>27</v>
      </c>
      <c r="F687" t="s">
        <v>23</v>
      </c>
      <c r="G687" s="6">
        <v>10</v>
      </c>
      <c r="H687" s="2">
        <v>13521</v>
      </c>
      <c r="I687">
        <v>0.09</v>
      </c>
      <c r="J687" s="2">
        <v>71461</v>
      </c>
      <c r="K687" t="s">
        <v>19</v>
      </c>
      <c r="L687" s="2">
        <v>1230411000</v>
      </c>
      <c r="M687" s="2">
        <v>515801000</v>
      </c>
      <c r="N687">
        <v>0.41921032890635729</v>
      </c>
      <c r="O687">
        <v>3</v>
      </c>
      <c r="P687" t="b">
        <v>1</v>
      </c>
      <c r="Q687" t="s">
        <v>16046</v>
      </c>
      <c r="R687" t="str">
        <f>PROPER(sales_data[[#This Row],[Nombre del mes]])</f>
        <v>Marzo</v>
      </c>
    </row>
    <row r="688" spans="1:18" x14ac:dyDescent="0.25">
      <c r="A688" t="s">
        <v>6712</v>
      </c>
      <c r="B688" t="s">
        <v>514</v>
      </c>
      <c r="C688" s="1">
        <v>45525</v>
      </c>
      <c r="D688" t="s">
        <v>21</v>
      </c>
      <c r="E688" t="s">
        <v>35</v>
      </c>
      <c r="F688" t="s">
        <v>18</v>
      </c>
      <c r="G688" s="6">
        <v>2</v>
      </c>
      <c r="H688" s="2">
        <v>40657</v>
      </c>
      <c r="I688">
        <v>0.05</v>
      </c>
      <c r="J688" s="2">
        <v>57559</v>
      </c>
      <c r="K688" t="s">
        <v>30</v>
      </c>
      <c r="L688" s="2">
        <v>772483000</v>
      </c>
      <c r="M688" s="2">
        <v>196893000</v>
      </c>
      <c r="N688">
        <v>0.25488327898478025</v>
      </c>
      <c r="O688">
        <v>8</v>
      </c>
      <c r="P688" t="b">
        <v>1</v>
      </c>
      <c r="Q688" t="s">
        <v>16039</v>
      </c>
      <c r="R688" t="str">
        <f>PROPER(sales_data[[#This Row],[Nombre del mes]])</f>
        <v>Agosto</v>
      </c>
    </row>
    <row r="689" spans="1:18" x14ac:dyDescent="0.25">
      <c r="A689" t="s">
        <v>6713</v>
      </c>
      <c r="B689" t="s">
        <v>693</v>
      </c>
      <c r="C689" s="1">
        <v>45392</v>
      </c>
      <c r="D689" t="s">
        <v>26</v>
      </c>
      <c r="E689" t="s">
        <v>22</v>
      </c>
      <c r="F689" t="s">
        <v>18</v>
      </c>
      <c r="G689" s="6">
        <v>9</v>
      </c>
      <c r="H689" s="2">
        <v>7674</v>
      </c>
      <c r="I689">
        <v>0.23</v>
      </c>
      <c r="J689" s="2">
        <v>39759</v>
      </c>
      <c r="K689" t="s">
        <v>42</v>
      </c>
      <c r="L689" s="2">
        <v>531808200</v>
      </c>
      <c r="M689" s="2">
        <v>134218200</v>
      </c>
      <c r="N689">
        <v>0.25238083955832197</v>
      </c>
      <c r="O689">
        <v>4</v>
      </c>
      <c r="P689" t="b">
        <v>1</v>
      </c>
      <c r="Q689" t="s">
        <v>16045</v>
      </c>
      <c r="R689" t="str">
        <f>PROPER(sales_data[[#This Row],[Nombre del mes]])</f>
        <v>Abril</v>
      </c>
    </row>
    <row r="690" spans="1:18" x14ac:dyDescent="0.25">
      <c r="A690" t="s">
        <v>6714</v>
      </c>
      <c r="B690" t="s">
        <v>694</v>
      </c>
      <c r="C690" s="1">
        <v>45538</v>
      </c>
      <c r="D690" t="s">
        <v>21</v>
      </c>
      <c r="E690" t="s">
        <v>32</v>
      </c>
      <c r="F690" t="s">
        <v>29</v>
      </c>
      <c r="G690" s="6">
        <v>9</v>
      </c>
      <c r="H690" s="2">
        <v>46373</v>
      </c>
      <c r="I690">
        <v>0.03</v>
      </c>
      <c r="J690" s="2">
        <v>309946</v>
      </c>
      <c r="K690" t="s">
        <v>42</v>
      </c>
      <c r="L690" s="2">
        <v>4048362900</v>
      </c>
      <c r="M690" s="2">
        <v>948902900</v>
      </c>
      <c r="N690">
        <v>0.23439175870325263</v>
      </c>
      <c r="O690">
        <v>9</v>
      </c>
      <c r="P690" t="b">
        <v>1</v>
      </c>
      <c r="Q690" t="s">
        <v>16050</v>
      </c>
      <c r="R690" t="str">
        <f>PROPER(sales_data[[#This Row],[Nombre del mes]])</f>
        <v>Septiembre</v>
      </c>
    </row>
    <row r="691" spans="1:18" x14ac:dyDescent="0.25">
      <c r="A691" t="s">
        <v>6715</v>
      </c>
      <c r="B691" t="s">
        <v>695</v>
      </c>
      <c r="C691" s="1">
        <v>45555</v>
      </c>
      <c r="D691" t="s">
        <v>21</v>
      </c>
      <c r="E691" t="s">
        <v>32</v>
      </c>
      <c r="F691" t="s">
        <v>29</v>
      </c>
      <c r="G691" s="6">
        <v>6</v>
      </c>
      <c r="H691" s="2">
        <v>47805</v>
      </c>
      <c r="I691">
        <v>0.03</v>
      </c>
      <c r="J691" s="2">
        <v>219392</v>
      </c>
      <c r="K691" t="s">
        <v>24</v>
      </c>
      <c r="L691" s="2">
        <v>2782251000</v>
      </c>
      <c r="M691" s="2">
        <v>588331000</v>
      </c>
      <c r="N691">
        <v>0.21145863547178165</v>
      </c>
      <c r="O691">
        <v>9</v>
      </c>
      <c r="P691" t="b">
        <v>1</v>
      </c>
      <c r="Q691" t="s">
        <v>16050</v>
      </c>
      <c r="R691" t="str">
        <f>PROPER(sales_data[[#This Row],[Nombre del mes]])</f>
        <v>Septiembre</v>
      </c>
    </row>
    <row r="692" spans="1:18" x14ac:dyDescent="0.25">
      <c r="A692" t="s">
        <v>6716</v>
      </c>
      <c r="B692" t="s">
        <v>696</v>
      </c>
      <c r="C692" s="1">
        <v>45417</v>
      </c>
      <c r="D692" t="s">
        <v>16</v>
      </c>
      <c r="E692" t="s">
        <v>35</v>
      </c>
      <c r="F692" t="s">
        <v>23</v>
      </c>
      <c r="G692" s="6">
        <v>8</v>
      </c>
      <c r="H692" s="2">
        <v>28336</v>
      </c>
      <c r="I692">
        <v>0.13</v>
      </c>
      <c r="J692" s="2">
        <v>116836</v>
      </c>
      <c r="K692" t="s">
        <v>30</v>
      </c>
      <c r="L692" s="2">
        <v>1972185600</v>
      </c>
      <c r="M692" s="2">
        <v>803825600</v>
      </c>
      <c r="N692">
        <v>0.40758111204138192</v>
      </c>
      <c r="O692">
        <v>5</v>
      </c>
      <c r="P692" t="b">
        <v>1</v>
      </c>
      <c r="Q692" t="s">
        <v>16044</v>
      </c>
      <c r="R692" t="str">
        <f>PROPER(sales_data[[#This Row],[Nombre del mes]])</f>
        <v>Mayo</v>
      </c>
    </row>
    <row r="693" spans="1:18" x14ac:dyDescent="0.25">
      <c r="A693" t="s">
        <v>6717</v>
      </c>
      <c r="B693" t="s">
        <v>697</v>
      </c>
      <c r="C693" s="1">
        <v>45453</v>
      </c>
      <c r="D693" t="s">
        <v>26</v>
      </c>
      <c r="E693" t="s">
        <v>27</v>
      </c>
      <c r="F693" t="s">
        <v>29</v>
      </c>
      <c r="G693" s="6">
        <v>8</v>
      </c>
      <c r="H693" s="2">
        <v>42464</v>
      </c>
      <c r="I693">
        <v>0.09</v>
      </c>
      <c r="J693" s="2">
        <v>172572</v>
      </c>
      <c r="K693" t="s">
        <v>30</v>
      </c>
      <c r="L693" s="2">
        <v>3091379200</v>
      </c>
      <c r="M693" s="2">
        <v>1365659200</v>
      </c>
      <c r="N693">
        <v>0.44176372798264285</v>
      </c>
      <c r="O693">
        <v>6</v>
      </c>
      <c r="P693" t="b">
        <v>1</v>
      </c>
      <c r="Q693" t="s">
        <v>16040</v>
      </c>
      <c r="R693" t="str">
        <f>PROPER(sales_data[[#This Row],[Nombre del mes]])</f>
        <v>Junio</v>
      </c>
    </row>
    <row r="694" spans="1:18" x14ac:dyDescent="0.25">
      <c r="A694" t="s">
        <v>6718</v>
      </c>
      <c r="B694" t="s">
        <v>698</v>
      </c>
      <c r="C694" s="1">
        <v>45329</v>
      </c>
      <c r="D694" t="s">
        <v>26</v>
      </c>
      <c r="E694" t="s">
        <v>22</v>
      </c>
      <c r="F694" t="s">
        <v>23</v>
      </c>
      <c r="G694" s="6">
        <v>10</v>
      </c>
      <c r="H694" s="2">
        <v>30401</v>
      </c>
      <c r="I694">
        <v>0.16</v>
      </c>
      <c r="J694" s="2">
        <v>136454</v>
      </c>
      <c r="K694" t="s">
        <v>24</v>
      </c>
      <c r="L694" s="2">
        <v>2553684000</v>
      </c>
      <c r="M694" s="2">
        <v>1189144000</v>
      </c>
      <c r="N694">
        <v>0.46565824119194071</v>
      </c>
      <c r="O694">
        <v>2</v>
      </c>
      <c r="P694" t="b">
        <v>1</v>
      </c>
      <c r="Q694" t="s">
        <v>16048</v>
      </c>
      <c r="R694" t="str">
        <f>PROPER(sales_data[[#This Row],[Nombre del mes]])</f>
        <v>Febrero</v>
      </c>
    </row>
    <row r="695" spans="1:18" x14ac:dyDescent="0.25">
      <c r="A695" t="s">
        <v>6719</v>
      </c>
      <c r="B695" t="s">
        <v>699</v>
      </c>
      <c r="C695" s="1">
        <v>45463</v>
      </c>
      <c r="D695" t="s">
        <v>41</v>
      </c>
      <c r="E695" t="s">
        <v>22</v>
      </c>
      <c r="F695" t="s">
        <v>23</v>
      </c>
      <c r="G695" s="6">
        <v>6</v>
      </c>
      <c r="H695" s="2">
        <v>3264</v>
      </c>
      <c r="I695">
        <v>0.26</v>
      </c>
      <c r="J695" s="2">
        <v>9272</v>
      </c>
      <c r="K695" t="s">
        <v>42</v>
      </c>
      <c r="L695" s="2">
        <v>144921600</v>
      </c>
      <c r="M695" s="2">
        <v>52201600</v>
      </c>
      <c r="N695">
        <v>0.36020579402932346</v>
      </c>
      <c r="O695">
        <v>6</v>
      </c>
      <c r="P695" t="b">
        <v>1</v>
      </c>
      <c r="Q695" t="s">
        <v>16040</v>
      </c>
      <c r="R695" t="str">
        <f>PROPER(sales_data[[#This Row],[Nombre del mes]])</f>
        <v>Junio</v>
      </c>
    </row>
    <row r="696" spans="1:18" x14ac:dyDescent="0.25">
      <c r="A696" t="s">
        <v>6720</v>
      </c>
      <c r="B696" t="s">
        <v>700</v>
      </c>
      <c r="C696" s="1">
        <v>45517</v>
      </c>
      <c r="D696" t="s">
        <v>16</v>
      </c>
      <c r="E696" t="s">
        <v>17</v>
      </c>
      <c r="F696" t="s">
        <v>18</v>
      </c>
      <c r="G696" s="6">
        <v>1</v>
      </c>
      <c r="H696" s="2">
        <v>38831</v>
      </c>
      <c r="I696">
        <v>0.14000000000000001</v>
      </c>
      <c r="J696" s="2">
        <v>25677</v>
      </c>
      <c r="K696" t="s">
        <v>48</v>
      </c>
      <c r="L696" s="2">
        <v>333946600</v>
      </c>
      <c r="M696" s="2">
        <v>77176600</v>
      </c>
      <c r="N696">
        <v>0.2311046137316565</v>
      </c>
      <c r="O696">
        <v>8</v>
      </c>
      <c r="P696" t="b">
        <v>1</v>
      </c>
      <c r="Q696" t="s">
        <v>16039</v>
      </c>
      <c r="R696" t="str">
        <f>PROPER(sales_data[[#This Row],[Nombre del mes]])</f>
        <v>Agosto</v>
      </c>
    </row>
    <row r="697" spans="1:18" x14ac:dyDescent="0.25">
      <c r="A697" t="s">
        <v>6721</v>
      </c>
      <c r="B697" t="s">
        <v>701</v>
      </c>
      <c r="C697" s="1">
        <v>45640</v>
      </c>
      <c r="D697" t="s">
        <v>26</v>
      </c>
      <c r="E697" t="s">
        <v>22</v>
      </c>
      <c r="F697" t="s">
        <v>18</v>
      </c>
      <c r="G697" s="6">
        <v>4</v>
      </c>
      <c r="H697" s="2">
        <v>4418</v>
      </c>
      <c r="I697">
        <v>0.02</v>
      </c>
      <c r="J697" s="2">
        <v>11305</v>
      </c>
      <c r="K697" t="s">
        <v>24</v>
      </c>
      <c r="L697" s="2">
        <v>173185600</v>
      </c>
      <c r="M697" s="2">
        <v>60135600</v>
      </c>
      <c r="N697">
        <v>0.34723210243807801</v>
      </c>
      <c r="O697">
        <v>12</v>
      </c>
      <c r="P697" t="b">
        <v>1</v>
      </c>
      <c r="Q697" t="s">
        <v>16049</v>
      </c>
      <c r="R697" t="str">
        <f>PROPER(sales_data[[#This Row],[Nombre del mes]])</f>
        <v>Diciembre</v>
      </c>
    </row>
    <row r="698" spans="1:18" x14ac:dyDescent="0.25">
      <c r="A698" t="s">
        <v>6722</v>
      </c>
      <c r="B698" t="s">
        <v>702</v>
      </c>
      <c r="C698" s="1">
        <v>45512</v>
      </c>
      <c r="D698" t="s">
        <v>41</v>
      </c>
      <c r="E698" t="s">
        <v>27</v>
      </c>
      <c r="F698" t="s">
        <v>23</v>
      </c>
      <c r="G698" s="6">
        <v>5</v>
      </c>
      <c r="H698" s="2">
        <v>3013</v>
      </c>
      <c r="I698">
        <v>0.26</v>
      </c>
      <c r="J698" s="2">
        <v>7989</v>
      </c>
      <c r="K698" t="s">
        <v>42</v>
      </c>
      <c r="L698" s="2">
        <v>111481000</v>
      </c>
      <c r="M698" s="2">
        <v>31591000</v>
      </c>
      <c r="N698">
        <v>0.28337564248616354</v>
      </c>
      <c r="O698">
        <v>8</v>
      </c>
      <c r="P698" t="b">
        <v>1</v>
      </c>
      <c r="Q698" t="s">
        <v>16039</v>
      </c>
      <c r="R698" t="str">
        <f>PROPER(sales_data[[#This Row],[Nombre del mes]])</f>
        <v>Agosto</v>
      </c>
    </row>
    <row r="699" spans="1:18" x14ac:dyDescent="0.25">
      <c r="A699" t="s">
        <v>6723</v>
      </c>
      <c r="B699" t="s">
        <v>703</v>
      </c>
      <c r="C699" s="1">
        <v>45353</v>
      </c>
      <c r="D699" t="s">
        <v>41</v>
      </c>
      <c r="E699" t="s">
        <v>32</v>
      </c>
      <c r="F699" t="s">
        <v>18</v>
      </c>
      <c r="G699" s="6">
        <v>8</v>
      </c>
      <c r="H699" s="2">
        <v>18374</v>
      </c>
      <c r="I699">
        <v>0.19</v>
      </c>
      <c r="J699" s="2">
        <v>60331</v>
      </c>
      <c r="K699" t="s">
        <v>19</v>
      </c>
      <c r="L699" s="2">
        <v>1190635200</v>
      </c>
      <c r="M699" s="2">
        <v>587325200</v>
      </c>
      <c r="N699">
        <v>0.49328728060450422</v>
      </c>
      <c r="O699">
        <v>3</v>
      </c>
      <c r="P699" t="b">
        <v>1</v>
      </c>
      <c r="Q699" t="s">
        <v>16046</v>
      </c>
      <c r="R699" t="str">
        <f>PROPER(sales_data[[#This Row],[Nombre del mes]])</f>
        <v>Marzo</v>
      </c>
    </row>
    <row r="700" spans="1:18" x14ac:dyDescent="0.25">
      <c r="A700" t="s">
        <v>6724</v>
      </c>
      <c r="B700" t="s">
        <v>704</v>
      </c>
      <c r="C700" s="1">
        <v>45489</v>
      </c>
      <c r="D700" t="s">
        <v>26</v>
      </c>
      <c r="E700" t="s">
        <v>32</v>
      </c>
      <c r="F700" t="s">
        <v>18</v>
      </c>
      <c r="G700" s="6">
        <v>7</v>
      </c>
      <c r="H700" s="2">
        <v>42048</v>
      </c>
      <c r="I700">
        <v>0.28000000000000003</v>
      </c>
      <c r="J700" s="2">
        <v>157959</v>
      </c>
      <c r="K700" t="s">
        <v>42</v>
      </c>
      <c r="L700" s="2">
        <v>2119219200</v>
      </c>
      <c r="M700" s="2">
        <v>539629200</v>
      </c>
      <c r="N700">
        <v>0.25463585833876928</v>
      </c>
      <c r="O700">
        <v>7</v>
      </c>
      <c r="P700" t="b">
        <v>1</v>
      </c>
      <c r="Q700" t="s">
        <v>16042</v>
      </c>
      <c r="R700" t="str">
        <f>PROPER(sales_data[[#This Row],[Nombre del mes]])</f>
        <v>Julio</v>
      </c>
    </row>
    <row r="701" spans="1:18" x14ac:dyDescent="0.25">
      <c r="A701" t="s">
        <v>6725</v>
      </c>
      <c r="B701" t="s">
        <v>705</v>
      </c>
      <c r="C701" s="1">
        <v>45494</v>
      </c>
      <c r="D701" t="s">
        <v>41</v>
      </c>
      <c r="E701" t="s">
        <v>32</v>
      </c>
      <c r="F701" t="s">
        <v>29</v>
      </c>
      <c r="G701" s="6">
        <v>6</v>
      </c>
      <c r="H701" s="2">
        <v>29753</v>
      </c>
      <c r="I701">
        <v>0.09</v>
      </c>
      <c r="J701" s="2">
        <v>96544</v>
      </c>
      <c r="K701" t="s">
        <v>24</v>
      </c>
      <c r="L701" s="2">
        <v>1624513800</v>
      </c>
      <c r="M701" s="2">
        <v>659073800</v>
      </c>
      <c r="N701">
        <v>0.40570526393804718</v>
      </c>
      <c r="O701">
        <v>7</v>
      </c>
      <c r="P701" t="b">
        <v>1</v>
      </c>
      <c r="Q701" t="s">
        <v>16042</v>
      </c>
      <c r="R701" t="str">
        <f>PROPER(sales_data[[#This Row],[Nombre del mes]])</f>
        <v>Julio</v>
      </c>
    </row>
    <row r="702" spans="1:18" x14ac:dyDescent="0.25">
      <c r="A702" t="s">
        <v>6726</v>
      </c>
      <c r="B702" t="s">
        <v>706</v>
      </c>
      <c r="C702" s="1">
        <v>45314</v>
      </c>
      <c r="D702" t="s">
        <v>16</v>
      </c>
      <c r="E702" t="s">
        <v>22</v>
      </c>
      <c r="F702" t="s">
        <v>29</v>
      </c>
      <c r="G702" s="6">
        <v>6</v>
      </c>
      <c r="H702" s="2">
        <v>8346</v>
      </c>
      <c r="I702">
        <v>0.04</v>
      </c>
      <c r="J702" s="2">
        <v>31330</v>
      </c>
      <c r="K702" t="s">
        <v>30</v>
      </c>
      <c r="L702" s="2">
        <v>480729600</v>
      </c>
      <c r="M702" s="2">
        <v>167429600</v>
      </c>
      <c r="N702">
        <v>0.34828227760470754</v>
      </c>
      <c r="O702">
        <v>1</v>
      </c>
      <c r="P702" t="b">
        <v>1</v>
      </c>
      <c r="Q702" t="s">
        <v>16047</v>
      </c>
      <c r="R702" t="str">
        <f>PROPER(sales_data[[#This Row],[Nombre del mes]])</f>
        <v>Enero</v>
      </c>
    </row>
    <row r="703" spans="1:18" x14ac:dyDescent="0.25">
      <c r="A703" t="s">
        <v>6727</v>
      </c>
      <c r="B703" t="s">
        <v>707</v>
      </c>
      <c r="C703" s="1">
        <v>45487</v>
      </c>
      <c r="D703" t="s">
        <v>21</v>
      </c>
      <c r="E703" t="s">
        <v>17</v>
      </c>
      <c r="F703" t="s">
        <v>29</v>
      </c>
      <c r="G703" s="6">
        <v>5</v>
      </c>
      <c r="H703" s="2">
        <v>39541</v>
      </c>
      <c r="I703">
        <v>0.18</v>
      </c>
      <c r="J703" s="2">
        <v>121317</v>
      </c>
      <c r="K703" t="s">
        <v>24</v>
      </c>
      <c r="L703" s="2">
        <v>1621181000</v>
      </c>
      <c r="M703" s="2">
        <v>408011000</v>
      </c>
      <c r="N703">
        <v>0.25167516767097564</v>
      </c>
      <c r="O703">
        <v>7</v>
      </c>
      <c r="P703" t="b">
        <v>1</v>
      </c>
      <c r="Q703" t="s">
        <v>16042</v>
      </c>
      <c r="R703" t="str">
        <f>PROPER(sales_data[[#This Row],[Nombre del mes]])</f>
        <v>Julio</v>
      </c>
    </row>
    <row r="704" spans="1:18" x14ac:dyDescent="0.25">
      <c r="A704" t="s">
        <v>6728</v>
      </c>
      <c r="B704" t="s">
        <v>398</v>
      </c>
      <c r="C704" s="1">
        <v>45353</v>
      </c>
      <c r="D704" t="s">
        <v>41</v>
      </c>
      <c r="E704" t="s">
        <v>22</v>
      </c>
      <c r="F704" t="s">
        <v>23</v>
      </c>
      <c r="G704" s="6">
        <v>8</v>
      </c>
      <c r="H704" s="2">
        <v>37277</v>
      </c>
      <c r="I704">
        <v>0.06</v>
      </c>
      <c r="J704" s="2">
        <v>202626</v>
      </c>
      <c r="K704" t="s">
        <v>19</v>
      </c>
      <c r="L704" s="2">
        <v>2803230400</v>
      </c>
      <c r="M704" s="2">
        <v>776970400</v>
      </c>
      <c r="N704">
        <v>0.277169653982063</v>
      </c>
      <c r="O704">
        <v>3</v>
      </c>
      <c r="P704" t="b">
        <v>1</v>
      </c>
      <c r="Q704" t="s">
        <v>16046</v>
      </c>
      <c r="R704" t="str">
        <f>PROPER(sales_data[[#This Row],[Nombre del mes]])</f>
        <v>Marzo</v>
      </c>
    </row>
    <row r="705" spans="1:18" x14ac:dyDescent="0.25">
      <c r="A705" t="s">
        <v>6729</v>
      </c>
      <c r="B705" t="s">
        <v>708</v>
      </c>
      <c r="C705" s="1">
        <v>45428</v>
      </c>
      <c r="D705" t="s">
        <v>26</v>
      </c>
      <c r="E705" t="s">
        <v>22</v>
      </c>
      <c r="F705" t="s">
        <v>18</v>
      </c>
      <c r="G705" s="6">
        <v>6</v>
      </c>
      <c r="H705" s="2">
        <v>38297</v>
      </c>
      <c r="I705">
        <v>0.27</v>
      </c>
      <c r="J705" s="2">
        <v>123911</v>
      </c>
      <c r="K705" t="s">
        <v>42</v>
      </c>
      <c r="L705" s="2">
        <v>1677408600</v>
      </c>
      <c r="M705" s="2">
        <v>438298600</v>
      </c>
      <c r="N705">
        <v>0.26129507145724662</v>
      </c>
      <c r="O705">
        <v>5</v>
      </c>
      <c r="P705" t="b">
        <v>1</v>
      </c>
      <c r="Q705" t="s">
        <v>16044</v>
      </c>
      <c r="R705" t="str">
        <f>PROPER(sales_data[[#This Row],[Nombre del mes]])</f>
        <v>Mayo</v>
      </c>
    </row>
    <row r="706" spans="1:18" x14ac:dyDescent="0.25">
      <c r="A706" t="s">
        <v>6730</v>
      </c>
      <c r="B706" t="s">
        <v>709</v>
      </c>
      <c r="C706" s="1">
        <v>45303</v>
      </c>
      <c r="D706" t="s">
        <v>16</v>
      </c>
      <c r="E706" t="s">
        <v>17</v>
      </c>
      <c r="F706" t="s">
        <v>18</v>
      </c>
      <c r="G706" s="6">
        <v>5</v>
      </c>
      <c r="H706" s="2">
        <v>21852</v>
      </c>
      <c r="I706">
        <v>0.05</v>
      </c>
      <c r="J706" s="2">
        <v>76309</v>
      </c>
      <c r="K706" t="s">
        <v>30</v>
      </c>
      <c r="L706" s="2">
        <v>1037970000</v>
      </c>
      <c r="M706" s="2">
        <v>274880000</v>
      </c>
      <c r="N706">
        <v>0.26482460957445786</v>
      </c>
      <c r="O706">
        <v>1</v>
      </c>
      <c r="P706" t="b">
        <v>1</v>
      </c>
      <c r="Q706" t="s">
        <v>16047</v>
      </c>
      <c r="R706" t="str">
        <f>PROPER(sales_data[[#This Row],[Nombre del mes]])</f>
        <v>Enero</v>
      </c>
    </row>
    <row r="707" spans="1:18" x14ac:dyDescent="0.25">
      <c r="A707" t="s">
        <v>6731</v>
      </c>
      <c r="B707" t="s">
        <v>710</v>
      </c>
      <c r="C707" s="1">
        <v>45588</v>
      </c>
      <c r="D707" t="s">
        <v>26</v>
      </c>
      <c r="E707" t="s">
        <v>27</v>
      </c>
      <c r="F707" t="s">
        <v>18</v>
      </c>
      <c r="G707" s="6">
        <v>10</v>
      </c>
      <c r="H707" s="2">
        <v>27955</v>
      </c>
      <c r="I707">
        <v>0.11</v>
      </c>
      <c r="J707" s="2">
        <v>134273</v>
      </c>
      <c r="K707" t="s">
        <v>19</v>
      </c>
      <c r="L707" s="2">
        <v>2487995000</v>
      </c>
      <c r="M707" s="2">
        <v>1145265000</v>
      </c>
      <c r="N707">
        <v>0.46031643954268398</v>
      </c>
      <c r="O707">
        <v>10</v>
      </c>
      <c r="P707" t="b">
        <v>1</v>
      </c>
      <c r="Q707" t="s">
        <v>16043</v>
      </c>
      <c r="R707" t="str">
        <f>PROPER(sales_data[[#This Row],[Nombre del mes]])</f>
        <v>Octubre</v>
      </c>
    </row>
    <row r="708" spans="1:18" x14ac:dyDescent="0.25">
      <c r="A708" t="s">
        <v>6732</v>
      </c>
      <c r="B708" t="s">
        <v>711</v>
      </c>
      <c r="C708" s="1">
        <v>45486</v>
      </c>
      <c r="D708" t="s">
        <v>26</v>
      </c>
      <c r="E708" t="s">
        <v>27</v>
      </c>
      <c r="F708" t="s">
        <v>23</v>
      </c>
      <c r="G708" s="6">
        <v>2</v>
      </c>
      <c r="H708" s="2">
        <v>25265</v>
      </c>
      <c r="I708">
        <v>0.1</v>
      </c>
      <c r="J708" s="2">
        <v>34248</v>
      </c>
      <c r="K708" t="s">
        <v>42</v>
      </c>
      <c r="L708" s="2">
        <v>454770000</v>
      </c>
      <c r="M708" s="2">
        <v>112290000</v>
      </c>
      <c r="N708">
        <v>0.2469160234843987</v>
      </c>
      <c r="O708">
        <v>7</v>
      </c>
      <c r="P708" t="b">
        <v>1</v>
      </c>
      <c r="Q708" t="s">
        <v>16042</v>
      </c>
      <c r="R708" t="str">
        <f>PROPER(sales_data[[#This Row],[Nombre del mes]])</f>
        <v>Julio</v>
      </c>
    </row>
    <row r="709" spans="1:18" x14ac:dyDescent="0.25">
      <c r="A709" t="s">
        <v>6733</v>
      </c>
      <c r="B709" t="s">
        <v>712</v>
      </c>
      <c r="C709" s="1">
        <v>45353</v>
      </c>
      <c r="D709" t="s">
        <v>16</v>
      </c>
      <c r="E709" t="s">
        <v>35</v>
      </c>
      <c r="F709" t="s">
        <v>18</v>
      </c>
      <c r="G709" s="6">
        <v>8</v>
      </c>
      <c r="H709" s="2">
        <v>43870</v>
      </c>
      <c r="I709">
        <v>0.05</v>
      </c>
      <c r="J709" s="2">
        <v>235581</v>
      </c>
      <c r="K709" t="s">
        <v>19</v>
      </c>
      <c r="L709" s="2">
        <v>3334120000</v>
      </c>
      <c r="M709" s="2">
        <v>978310000</v>
      </c>
      <c r="N709">
        <v>0.2934237519945293</v>
      </c>
      <c r="O709">
        <v>3</v>
      </c>
      <c r="P709" t="b">
        <v>1</v>
      </c>
      <c r="Q709" t="s">
        <v>16046</v>
      </c>
      <c r="R709" t="str">
        <f>PROPER(sales_data[[#This Row],[Nombre del mes]])</f>
        <v>Marzo</v>
      </c>
    </row>
    <row r="710" spans="1:18" x14ac:dyDescent="0.25">
      <c r="A710" t="s">
        <v>6734</v>
      </c>
      <c r="B710" t="s">
        <v>713</v>
      </c>
      <c r="C710" s="1">
        <v>45618</v>
      </c>
      <c r="D710" t="s">
        <v>16</v>
      </c>
      <c r="E710" t="s">
        <v>17</v>
      </c>
      <c r="F710" t="s">
        <v>18</v>
      </c>
      <c r="G710" s="6">
        <v>9</v>
      </c>
      <c r="H710" s="2">
        <v>7134</v>
      </c>
      <c r="I710">
        <v>0.04</v>
      </c>
      <c r="J710" s="2">
        <v>41680</v>
      </c>
      <c r="K710" t="s">
        <v>48</v>
      </c>
      <c r="L710" s="2">
        <v>616377600</v>
      </c>
      <c r="M710" s="2">
        <v>199577600</v>
      </c>
      <c r="N710">
        <v>0.32379113063161286</v>
      </c>
      <c r="O710">
        <v>11</v>
      </c>
      <c r="P710" t="b">
        <v>1</v>
      </c>
      <c r="Q710" t="s">
        <v>16041</v>
      </c>
      <c r="R710" t="str">
        <f>PROPER(sales_data[[#This Row],[Nombre del mes]])</f>
        <v>Noviembre</v>
      </c>
    </row>
    <row r="711" spans="1:18" x14ac:dyDescent="0.25">
      <c r="A711" t="s">
        <v>6735</v>
      </c>
      <c r="B711" t="s">
        <v>714</v>
      </c>
      <c r="C711" s="1">
        <v>45546</v>
      </c>
      <c r="D711" t="s">
        <v>26</v>
      </c>
      <c r="E711" t="s">
        <v>27</v>
      </c>
      <c r="F711" t="s">
        <v>29</v>
      </c>
      <c r="G711" s="6">
        <v>4</v>
      </c>
      <c r="H711" s="2">
        <v>31477</v>
      </c>
      <c r="I711">
        <v>0.3</v>
      </c>
      <c r="J711" s="2">
        <v>58367</v>
      </c>
      <c r="K711" t="s">
        <v>19</v>
      </c>
      <c r="L711" s="2">
        <v>881356000</v>
      </c>
      <c r="M711" s="2">
        <v>297686000</v>
      </c>
      <c r="N711">
        <v>0.33775908940314697</v>
      </c>
      <c r="O711">
        <v>9</v>
      </c>
      <c r="P711" t="b">
        <v>1</v>
      </c>
      <c r="Q711" t="s">
        <v>16050</v>
      </c>
      <c r="R711" t="str">
        <f>PROPER(sales_data[[#This Row],[Nombre del mes]])</f>
        <v>Septiembre</v>
      </c>
    </row>
    <row r="712" spans="1:18" x14ac:dyDescent="0.25">
      <c r="A712" t="s">
        <v>6736</v>
      </c>
      <c r="B712" t="s">
        <v>715</v>
      </c>
      <c r="C712" s="1">
        <v>45637</v>
      </c>
      <c r="D712" t="s">
        <v>41</v>
      </c>
      <c r="E712" t="s">
        <v>32</v>
      </c>
      <c r="F712" t="s">
        <v>23</v>
      </c>
      <c r="G712" s="6">
        <v>6</v>
      </c>
      <c r="H712" s="2">
        <v>8662</v>
      </c>
      <c r="I712">
        <v>0.11</v>
      </c>
      <c r="J712" s="2">
        <v>25635</v>
      </c>
      <c r="K712" t="s">
        <v>42</v>
      </c>
      <c r="L712" s="2">
        <v>462550800</v>
      </c>
      <c r="M712" s="2">
        <v>206200800</v>
      </c>
      <c r="N712">
        <v>0.44579060289161754</v>
      </c>
      <c r="O712">
        <v>12</v>
      </c>
      <c r="P712" t="b">
        <v>1</v>
      </c>
      <c r="Q712" t="s">
        <v>16049</v>
      </c>
      <c r="R712" t="str">
        <f>PROPER(sales_data[[#This Row],[Nombre del mes]])</f>
        <v>Diciembre</v>
      </c>
    </row>
    <row r="713" spans="1:18" x14ac:dyDescent="0.25">
      <c r="A713" t="s">
        <v>6737</v>
      </c>
      <c r="B713" t="s">
        <v>716</v>
      </c>
      <c r="C713" s="1">
        <v>45308</v>
      </c>
      <c r="D713" t="s">
        <v>41</v>
      </c>
      <c r="E713" t="s">
        <v>32</v>
      </c>
      <c r="F713" t="s">
        <v>29</v>
      </c>
      <c r="G713" s="6">
        <v>3</v>
      </c>
      <c r="H713" s="2">
        <v>12823</v>
      </c>
      <c r="I713">
        <v>0.28999999999999998</v>
      </c>
      <c r="J713" s="2">
        <v>16618</v>
      </c>
      <c r="K713" t="s">
        <v>24</v>
      </c>
      <c r="L713" s="2">
        <v>273129900</v>
      </c>
      <c r="M713" s="2">
        <v>106949900</v>
      </c>
      <c r="N713">
        <v>0.39157155624484907</v>
      </c>
      <c r="O713">
        <v>1</v>
      </c>
      <c r="P713" t="b">
        <v>1</v>
      </c>
      <c r="Q713" t="s">
        <v>16047</v>
      </c>
      <c r="R713" t="str">
        <f>PROPER(sales_data[[#This Row],[Nombre del mes]])</f>
        <v>Enero</v>
      </c>
    </row>
    <row r="714" spans="1:18" x14ac:dyDescent="0.25">
      <c r="A714" t="s">
        <v>6738</v>
      </c>
      <c r="B714" t="s">
        <v>717</v>
      </c>
      <c r="C714" s="1">
        <v>45385</v>
      </c>
      <c r="D714" t="s">
        <v>16</v>
      </c>
      <c r="E714" t="s">
        <v>17</v>
      </c>
      <c r="F714" t="s">
        <v>23</v>
      </c>
      <c r="G714" s="6">
        <v>9</v>
      </c>
      <c r="H714" s="2">
        <v>23391</v>
      </c>
      <c r="I714">
        <v>0.1</v>
      </c>
      <c r="J714" s="2">
        <v>118458</v>
      </c>
      <c r="K714" t="s">
        <v>48</v>
      </c>
      <c r="L714" s="2">
        <v>1894671000</v>
      </c>
      <c r="M714" s="2">
        <v>710091000</v>
      </c>
      <c r="N714">
        <v>0.37478327371876174</v>
      </c>
      <c r="O714">
        <v>4</v>
      </c>
      <c r="P714" t="b">
        <v>1</v>
      </c>
      <c r="Q714" t="s">
        <v>16045</v>
      </c>
      <c r="R714" t="str">
        <f>PROPER(sales_data[[#This Row],[Nombre del mes]])</f>
        <v>Abril</v>
      </c>
    </row>
    <row r="715" spans="1:18" x14ac:dyDescent="0.25">
      <c r="A715" t="s">
        <v>6739</v>
      </c>
      <c r="B715" t="s">
        <v>718</v>
      </c>
      <c r="C715" s="1">
        <v>45560</v>
      </c>
      <c r="D715" t="s">
        <v>26</v>
      </c>
      <c r="E715" t="s">
        <v>27</v>
      </c>
      <c r="F715" t="s">
        <v>23</v>
      </c>
      <c r="G715" s="6">
        <v>6</v>
      </c>
      <c r="H715" s="2">
        <v>49368</v>
      </c>
      <c r="I715">
        <v>0.22</v>
      </c>
      <c r="J715" s="2">
        <v>136706</v>
      </c>
      <c r="K715" t="s">
        <v>42</v>
      </c>
      <c r="L715" s="2">
        <v>2310422400</v>
      </c>
      <c r="M715" s="2">
        <v>943362400</v>
      </c>
      <c r="N715">
        <v>0.40830732943032411</v>
      </c>
      <c r="O715">
        <v>9</v>
      </c>
      <c r="P715" t="b">
        <v>1</v>
      </c>
      <c r="Q715" t="s">
        <v>16050</v>
      </c>
      <c r="R715" t="str">
        <f>PROPER(sales_data[[#This Row],[Nombre del mes]])</f>
        <v>Septiembre</v>
      </c>
    </row>
    <row r="716" spans="1:18" x14ac:dyDescent="0.25">
      <c r="A716" t="s">
        <v>6740</v>
      </c>
      <c r="B716" t="s">
        <v>719</v>
      </c>
      <c r="C716" s="1">
        <v>45299</v>
      </c>
      <c r="D716" t="s">
        <v>26</v>
      </c>
      <c r="E716" t="s">
        <v>17</v>
      </c>
      <c r="F716" t="s">
        <v>29</v>
      </c>
      <c r="G716" s="6">
        <v>2</v>
      </c>
      <c r="H716" s="2">
        <v>49286</v>
      </c>
      <c r="I716">
        <v>0.1</v>
      </c>
      <c r="J716" s="2">
        <v>65726</v>
      </c>
      <c r="K716" t="s">
        <v>30</v>
      </c>
      <c r="L716" s="2">
        <v>887148000</v>
      </c>
      <c r="M716" s="2">
        <v>229888000</v>
      </c>
      <c r="N716">
        <v>0.25913150906049498</v>
      </c>
      <c r="O716">
        <v>1</v>
      </c>
      <c r="P716" t="b">
        <v>1</v>
      </c>
      <c r="Q716" t="s">
        <v>16047</v>
      </c>
      <c r="R716" t="str">
        <f>PROPER(sales_data[[#This Row],[Nombre del mes]])</f>
        <v>Enero</v>
      </c>
    </row>
    <row r="717" spans="1:18" x14ac:dyDescent="0.25">
      <c r="A717" t="s">
        <v>6741</v>
      </c>
      <c r="B717" t="s">
        <v>625</v>
      </c>
      <c r="C717" s="1">
        <v>45412</v>
      </c>
      <c r="D717" t="s">
        <v>26</v>
      </c>
      <c r="E717" t="s">
        <v>17</v>
      </c>
      <c r="F717" t="s">
        <v>29</v>
      </c>
      <c r="G717" s="6">
        <v>2</v>
      </c>
      <c r="H717" s="2">
        <v>43486</v>
      </c>
      <c r="I717">
        <v>0.22</v>
      </c>
      <c r="J717" s="2">
        <v>50213</v>
      </c>
      <c r="K717" t="s">
        <v>42</v>
      </c>
      <c r="L717" s="2">
        <v>678381600</v>
      </c>
      <c r="M717" s="2">
        <v>176251600</v>
      </c>
      <c r="N717">
        <v>0.25981188169018737</v>
      </c>
      <c r="O717">
        <v>4</v>
      </c>
      <c r="P717" t="b">
        <v>1</v>
      </c>
      <c r="Q717" t="s">
        <v>16045</v>
      </c>
      <c r="R717" t="str">
        <f>PROPER(sales_data[[#This Row],[Nombre del mes]])</f>
        <v>Abril</v>
      </c>
    </row>
    <row r="718" spans="1:18" x14ac:dyDescent="0.25">
      <c r="A718" t="s">
        <v>6742</v>
      </c>
      <c r="B718" t="s">
        <v>720</v>
      </c>
      <c r="C718" s="1">
        <v>45317</v>
      </c>
      <c r="D718" t="s">
        <v>16</v>
      </c>
      <c r="E718" t="s">
        <v>32</v>
      </c>
      <c r="F718" t="s">
        <v>29</v>
      </c>
      <c r="G718" s="6">
        <v>9</v>
      </c>
      <c r="H718" s="2">
        <v>4131</v>
      </c>
      <c r="I718">
        <v>0.22</v>
      </c>
      <c r="J718" s="2">
        <v>22625</v>
      </c>
      <c r="K718" t="s">
        <v>19</v>
      </c>
      <c r="L718" s="2">
        <v>289996200</v>
      </c>
      <c r="M718" s="2">
        <v>63746200</v>
      </c>
      <c r="N718">
        <v>0.21981736312406852</v>
      </c>
      <c r="O718">
        <v>1</v>
      </c>
      <c r="P718" t="b">
        <v>1</v>
      </c>
      <c r="Q718" t="s">
        <v>16047</v>
      </c>
      <c r="R718" t="str">
        <f>PROPER(sales_data[[#This Row],[Nombre del mes]])</f>
        <v>Enero</v>
      </c>
    </row>
    <row r="719" spans="1:18" x14ac:dyDescent="0.25">
      <c r="A719" t="s">
        <v>6743</v>
      </c>
      <c r="B719" t="s">
        <v>721</v>
      </c>
      <c r="C719" s="1">
        <v>45460</v>
      </c>
      <c r="D719" t="s">
        <v>26</v>
      </c>
      <c r="E719" t="s">
        <v>17</v>
      </c>
      <c r="F719" t="s">
        <v>18</v>
      </c>
      <c r="G719" s="6">
        <v>9</v>
      </c>
      <c r="H719" s="2">
        <v>28710</v>
      </c>
      <c r="I719">
        <v>0.17</v>
      </c>
      <c r="J719" s="2">
        <v>144544</v>
      </c>
      <c r="K719" t="s">
        <v>42</v>
      </c>
      <c r="L719" s="2">
        <v>2144637000</v>
      </c>
      <c r="M719" s="2">
        <v>699197000</v>
      </c>
      <c r="N719">
        <v>0.32602114017430456</v>
      </c>
      <c r="O719">
        <v>6</v>
      </c>
      <c r="P719" t="b">
        <v>1</v>
      </c>
      <c r="Q719" t="s">
        <v>16040</v>
      </c>
      <c r="R719" t="str">
        <f>PROPER(sales_data[[#This Row],[Nombre del mes]])</f>
        <v>Junio</v>
      </c>
    </row>
    <row r="720" spans="1:18" x14ac:dyDescent="0.25">
      <c r="A720" t="s">
        <v>6744</v>
      </c>
      <c r="B720" t="s">
        <v>722</v>
      </c>
      <c r="C720" s="1">
        <v>45335</v>
      </c>
      <c r="D720" t="s">
        <v>41</v>
      </c>
      <c r="E720" t="s">
        <v>17</v>
      </c>
      <c r="F720" t="s">
        <v>18</v>
      </c>
      <c r="G720" s="6">
        <v>8</v>
      </c>
      <c r="H720" s="2">
        <v>1374</v>
      </c>
      <c r="I720">
        <v>0.25</v>
      </c>
      <c r="J720" s="2">
        <v>6511</v>
      </c>
      <c r="K720" t="s">
        <v>48</v>
      </c>
      <c r="L720" s="2">
        <v>82440000</v>
      </c>
      <c r="M720" s="2">
        <v>17330000</v>
      </c>
      <c r="N720">
        <v>0.21021348859776806</v>
      </c>
      <c r="O720">
        <v>2</v>
      </c>
      <c r="P720" t="b">
        <v>1</v>
      </c>
      <c r="Q720" t="s">
        <v>16048</v>
      </c>
      <c r="R720" t="str">
        <f>PROPER(sales_data[[#This Row],[Nombre del mes]])</f>
        <v>Febrero</v>
      </c>
    </row>
    <row r="721" spans="1:18" x14ac:dyDescent="0.25">
      <c r="A721" t="s">
        <v>6745</v>
      </c>
      <c r="B721" t="s">
        <v>723</v>
      </c>
      <c r="C721" s="1">
        <v>45389</v>
      </c>
      <c r="D721" t="s">
        <v>26</v>
      </c>
      <c r="E721" t="s">
        <v>35</v>
      </c>
      <c r="F721" t="s">
        <v>18</v>
      </c>
      <c r="G721" s="6">
        <v>3</v>
      </c>
      <c r="H721" s="2">
        <v>28582</v>
      </c>
      <c r="I721">
        <v>7.0000000000000007E-2</v>
      </c>
      <c r="J721" s="2">
        <v>63303</v>
      </c>
      <c r="K721" t="s">
        <v>30</v>
      </c>
      <c r="L721" s="2">
        <v>797437800</v>
      </c>
      <c r="M721" s="2">
        <v>164407800</v>
      </c>
      <c r="N721">
        <v>0.20617006116339104</v>
      </c>
      <c r="O721">
        <v>4</v>
      </c>
      <c r="P721" t="b">
        <v>1</v>
      </c>
      <c r="Q721" t="s">
        <v>16045</v>
      </c>
      <c r="R721" t="str">
        <f>PROPER(sales_data[[#This Row],[Nombre del mes]])</f>
        <v>Abril</v>
      </c>
    </row>
    <row r="722" spans="1:18" x14ac:dyDescent="0.25">
      <c r="A722" t="s">
        <v>6746</v>
      </c>
      <c r="B722" t="s">
        <v>724</v>
      </c>
      <c r="C722" s="1">
        <v>45386</v>
      </c>
      <c r="D722" t="s">
        <v>26</v>
      </c>
      <c r="E722" t="s">
        <v>17</v>
      </c>
      <c r="F722" t="s">
        <v>18</v>
      </c>
      <c r="G722" s="6">
        <v>1</v>
      </c>
      <c r="H722" s="2">
        <v>29342</v>
      </c>
      <c r="I722">
        <v>0.06</v>
      </c>
      <c r="J722" s="2">
        <v>21922</v>
      </c>
      <c r="K722" t="s">
        <v>42</v>
      </c>
      <c r="L722" s="2">
        <v>275814800</v>
      </c>
      <c r="M722" s="2">
        <v>56594800</v>
      </c>
      <c r="N722">
        <v>0.20519130953088813</v>
      </c>
      <c r="O722">
        <v>4</v>
      </c>
      <c r="P722" t="b">
        <v>1</v>
      </c>
      <c r="Q722" t="s">
        <v>16045</v>
      </c>
      <c r="R722" t="str">
        <f>PROPER(sales_data[[#This Row],[Nombre del mes]])</f>
        <v>Abril</v>
      </c>
    </row>
    <row r="723" spans="1:18" x14ac:dyDescent="0.25">
      <c r="A723" t="s">
        <v>6747</v>
      </c>
      <c r="B723" t="s">
        <v>725</v>
      </c>
      <c r="C723" s="1">
        <v>45427</v>
      </c>
      <c r="D723" t="s">
        <v>26</v>
      </c>
      <c r="E723" t="s">
        <v>27</v>
      </c>
      <c r="F723" t="s">
        <v>18</v>
      </c>
      <c r="G723" s="6">
        <v>4</v>
      </c>
      <c r="H723" s="2">
        <v>32919</v>
      </c>
      <c r="I723">
        <v>0.03</v>
      </c>
      <c r="J723" s="2">
        <v>79719</v>
      </c>
      <c r="K723" t="s">
        <v>19</v>
      </c>
      <c r="L723" s="2">
        <v>1277257200</v>
      </c>
      <c r="M723" s="2">
        <v>480067200</v>
      </c>
      <c r="N723">
        <v>0.37585789299132549</v>
      </c>
      <c r="O723">
        <v>5</v>
      </c>
      <c r="P723" t="b">
        <v>1</v>
      </c>
      <c r="Q723" t="s">
        <v>16044</v>
      </c>
      <c r="R723" t="str">
        <f>PROPER(sales_data[[#This Row],[Nombre del mes]])</f>
        <v>Mayo</v>
      </c>
    </row>
    <row r="724" spans="1:18" x14ac:dyDescent="0.25">
      <c r="A724" t="s">
        <v>6748</v>
      </c>
      <c r="B724" t="s">
        <v>726</v>
      </c>
      <c r="C724" s="1">
        <v>45545</v>
      </c>
      <c r="D724" t="s">
        <v>41</v>
      </c>
      <c r="E724" t="s">
        <v>17</v>
      </c>
      <c r="F724" t="s">
        <v>23</v>
      </c>
      <c r="G724" s="6">
        <v>8</v>
      </c>
      <c r="H724" s="2">
        <v>22289</v>
      </c>
      <c r="I724">
        <v>0.06</v>
      </c>
      <c r="J724" s="2">
        <v>85283</v>
      </c>
      <c r="K724" t="s">
        <v>48</v>
      </c>
      <c r="L724" s="2">
        <v>1676132800</v>
      </c>
      <c r="M724" s="2">
        <v>823302800</v>
      </c>
      <c r="N724">
        <v>0.49119186737470921</v>
      </c>
      <c r="O724">
        <v>9</v>
      </c>
      <c r="P724" t="b">
        <v>1</v>
      </c>
      <c r="Q724" t="s">
        <v>16050</v>
      </c>
      <c r="R724" t="str">
        <f>PROPER(sales_data[[#This Row],[Nombre del mes]])</f>
        <v>Septiembre</v>
      </c>
    </row>
    <row r="725" spans="1:18" x14ac:dyDescent="0.25">
      <c r="A725" t="s">
        <v>6749</v>
      </c>
      <c r="B725" t="s">
        <v>640</v>
      </c>
      <c r="C725" s="1">
        <v>45478</v>
      </c>
      <c r="D725" t="s">
        <v>21</v>
      </c>
      <c r="E725" t="s">
        <v>22</v>
      </c>
      <c r="F725" t="s">
        <v>18</v>
      </c>
      <c r="G725" s="6">
        <v>3</v>
      </c>
      <c r="H725" s="2">
        <v>31703</v>
      </c>
      <c r="I725">
        <v>0.2</v>
      </c>
      <c r="J725" s="2">
        <v>51604</v>
      </c>
      <c r="K725" t="s">
        <v>48</v>
      </c>
      <c r="L725" s="2">
        <v>760872000</v>
      </c>
      <c r="M725" s="2">
        <v>244832000</v>
      </c>
      <c r="N725">
        <v>0.32177817030985501</v>
      </c>
      <c r="O725">
        <v>7</v>
      </c>
      <c r="P725" t="b">
        <v>1</v>
      </c>
      <c r="Q725" t="s">
        <v>16042</v>
      </c>
      <c r="R725" t="str">
        <f>PROPER(sales_data[[#This Row],[Nombre del mes]])</f>
        <v>Julio</v>
      </c>
    </row>
    <row r="726" spans="1:18" x14ac:dyDescent="0.25">
      <c r="A726" t="s">
        <v>6750</v>
      </c>
      <c r="B726" t="s">
        <v>727</v>
      </c>
      <c r="C726" s="1">
        <v>45548</v>
      </c>
      <c r="D726" t="s">
        <v>26</v>
      </c>
      <c r="E726" t="s">
        <v>35</v>
      </c>
      <c r="F726" t="s">
        <v>23</v>
      </c>
      <c r="G726" s="6">
        <v>2</v>
      </c>
      <c r="H726" s="2">
        <v>27541</v>
      </c>
      <c r="I726">
        <v>0.26</v>
      </c>
      <c r="J726" s="2">
        <v>28408</v>
      </c>
      <c r="K726" t="s">
        <v>48</v>
      </c>
      <c r="L726" s="2">
        <v>407606800</v>
      </c>
      <c r="M726" s="2">
        <v>123526800</v>
      </c>
      <c r="N726">
        <v>0.30305382540232401</v>
      </c>
      <c r="O726">
        <v>9</v>
      </c>
      <c r="P726" t="b">
        <v>1</v>
      </c>
      <c r="Q726" t="s">
        <v>16050</v>
      </c>
      <c r="R726" t="str">
        <f>PROPER(sales_data[[#This Row],[Nombre del mes]])</f>
        <v>Septiembre</v>
      </c>
    </row>
    <row r="727" spans="1:18" x14ac:dyDescent="0.25">
      <c r="A727" t="s">
        <v>6751</v>
      </c>
      <c r="B727" t="s">
        <v>728</v>
      </c>
      <c r="C727" s="1">
        <v>45375</v>
      </c>
      <c r="D727" t="s">
        <v>21</v>
      </c>
      <c r="E727" t="s">
        <v>17</v>
      </c>
      <c r="F727" t="s">
        <v>23</v>
      </c>
      <c r="G727" s="6">
        <v>8</v>
      </c>
      <c r="H727" s="2">
        <v>10099</v>
      </c>
      <c r="I727">
        <v>0.01</v>
      </c>
      <c r="J727" s="2">
        <v>43812</v>
      </c>
      <c r="K727" t="s">
        <v>19</v>
      </c>
      <c r="L727" s="2">
        <v>799840800</v>
      </c>
      <c r="M727" s="2">
        <v>361720800</v>
      </c>
      <c r="N727">
        <v>0.45224099595819567</v>
      </c>
      <c r="O727">
        <v>3</v>
      </c>
      <c r="P727" t="b">
        <v>1</v>
      </c>
      <c r="Q727" t="s">
        <v>16046</v>
      </c>
      <c r="R727" t="str">
        <f>PROPER(sales_data[[#This Row],[Nombre del mes]])</f>
        <v>Marzo</v>
      </c>
    </row>
    <row r="728" spans="1:18" x14ac:dyDescent="0.25">
      <c r="A728" t="s">
        <v>6752</v>
      </c>
      <c r="B728" t="s">
        <v>729</v>
      </c>
      <c r="C728" s="1">
        <v>45577</v>
      </c>
      <c r="D728" t="s">
        <v>41</v>
      </c>
      <c r="E728" t="s">
        <v>27</v>
      </c>
      <c r="F728" t="s">
        <v>29</v>
      </c>
      <c r="G728" s="6">
        <v>6</v>
      </c>
      <c r="H728" s="2">
        <v>45286</v>
      </c>
      <c r="I728">
        <v>0.08</v>
      </c>
      <c r="J728" s="2">
        <v>144848</v>
      </c>
      <c r="K728" t="s">
        <v>19</v>
      </c>
      <c r="L728" s="2">
        <v>2499787200</v>
      </c>
      <c r="M728" s="2">
        <v>1051307200</v>
      </c>
      <c r="N728">
        <v>0.4205586779546675</v>
      </c>
      <c r="O728">
        <v>10</v>
      </c>
      <c r="P728" t="b">
        <v>1</v>
      </c>
      <c r="Q728" t="s">
        <v>16043</v>
      </c>
      <c r="R728" t="str">
        <f>PROPER(sales_data[[#This Row],[Nombre del mes]])</f>
        <v>Octubre</v>
      </c>
    </row>
    <row r="729" spans="1:18" x14ac:dyDescent="0.25">
      <c r="A729" t="s">
        <v>6753</v>
      </c>
      <c r="B729" t="s">
        <v>730</v>
      </c>
      <c r="C729" s="1">
        <v>45598</v>
      </c>
      <c r="D729" t="s">
        <v>41</v>
      </c>
      <c r="E729" t="s">
        <v>35</v>
      </c>
      <c r="F729" t="s">
        <v>23</v>
      </c>
      <c r="G729" s="6">
        <v>9</v>
      </c>
      <c r="H729" s="2">
        <v>10138</v>
      </c>
      <c r="I729">
        <v>0.1</v>
      </c>
      <c r="J729" s="2">
        <v>53809</v>
      </c>
      <c r="K729" t="s">
        <v>42</v>
      </c>
      <c r="L729" s="2">
        <v>821178000</v>
      </c>
      <c r="M729" s="2">
        <v>283088000</v>
      </c>
      <c r="N729">
        <v>0.34473402843232526</v>
      </c>
      <c r="O729">
        <v>11</v>
      </c>
      <c r="P729" t="b">
        <v>1</v>
      </c>
      <c r="Q729" t="s">
        <v>16041</v>
      </c>
      <c r="R729" t="str">
        <f>PROPER(sales_data[[#This Row],[Nombre del mes]])</f>
        <v>Noviembre</v>
      </c>
    </row>
    <row r="730" spans="1:18" x14ac:dyDescent="0.25">
      <c r="A730" t="s">
        <v>6754</v>
      </c>
      <c r="B730" t="s">
        <v>731</v>
      </c>
      <c r="C730" s="1">
        <v>45619</v>
      </c>
      <c r="D730" t="s">
        <v>16</v>
      </c>
      <c r="E730" t="s">
        <v>27</v>
      </c>
      <c r="F730" t="s">
        <v>29</v>
      </c>
      <c r="G730" s="6">
        <v>7</v>
      </c>
      <c r="H730" s="2">
        <v>36522</v>
      </c>
      <c r="I730">
        <v>0.14000000000000001</v>
      </c>
      <c r="J730" s="2">
        <v>129010</v>
      </c>
      <c r="K730" t="s">
        <v>48</v>
      </c>
      <c r="L730" s="2">
        <v>2198624400</v>
      </c>
      <c r="M730" s="2">
        <v>908524400</v>
      </c>
      <c r="N730">
        <v>0.4132240140698884</v>
      </c>
      <c r="O730">
        <v>11</v>
      </c>
      <c r="P730" t="b">
        <v>1</v>
      </c>
      <c r="Q730" t="s">
        <v>16041</v>
      </c>
      <c r="R730" t="str">
        <f>PROPER(sales_data[[#This Row],[Nombre del mes]])</f>
        <v>Noviembre</v>
      </c>
    </row>
    <row r="731" spans="1:18" x14ac:dyDescent="0.25">
      <c r="A731" t="s">
        <v>6755</v>
      </c>
      <c r="B731" t="s">
        <v>732</v>
      </c>
      <c r="C731" s="1">
        <v>45598</v>
      </c>
      <c r="D731" t="s">
        <v>26</v>
      </c>
      <c r="E731" t="s">
        <v>27</v>
      </c>
      <c r="F731" t="s">
        <v>29</v>
      </c>
      <c r="G731" s="6">
        <v>9</v>
      </c>
      <c r="H731" s="2">
        <v>10011</v>
      </c>
      <c r="I731">
        <v>0.27</v>
      </c>
      <c r="J731" s="2">
        <v>36646</v>
      </c>
      <c r="K731" t="s">
        <v>42</v>
      </c>
      <c r="L731" s="2">
        <v>657722700</v>
      </c>
      <c r="M731" s="2">
        <v>291262700</v>
      </c>
      <c r="N731">
        <v>0.44283510360825312</v>
      </c>
      <c r="O731">
        <v>11</v>
      </c>
      <c r="P731" t="b">
        <v>1</v>
      </c>
      <c r="Q731" t="s">
        <v>16041</v>
      </c>
      <c r="R731" t="str">
        <f>PROPER(sales_data[[#This Row],[Nombre del mes]])</f>
        <v>Noviembre</v>
      </c>
    </row>
    <row r="732" spans="1:18" x14ac:dyDescent="0.25">
      <c r="A732" t="s">
        <v>6756</v>
      </c>
      <c r="B732" t="s">
        <v>194</v>
      </c>
      <c r="C732" s="1">
        <v>45535</v>
      </c>
      <c r="D732" t="s">
        <v>21</v>
      </c>
      <c r="E732" t="s">
        <v>27</v>
      </c>
      <c r="F732" t="s">
        <v>18</v>
      </c>
      <c r="G732" s="6">
        <v>8</v>
      </c>
      <c r="H732" s="2">
        <v>12756</v>
      </c>
      <c r="I732">
        <v>0.28999999999999998</v>
      </c>
      <c r="J732" s="2">
        <v>49809</v>
      </c>
      <c r="K732" t="s">
        <v>24</v>
      </c>
      <c r="L732" s="2">
        <v>724540800</v>
      </c>
      <c r="M732" s="2">
        <v>226450800</v>
      </c>
      <c r="N732">
        <v>0.31254388986789977</v>
      </c>
      <c r="O732">
        <v>8</v>
      </c>
      <c r="P732" t="b">
        <v>1</v>
      </c>
      <c r="Q732" t="s">
        <v>16039</v>
      </c>
      <c r="R732" t="str">
        <f>PROPER(sales_data[[#This Row],[Nombre del mes]])</f>
        <v>Agosto</v>
      </c>
    </row>
    <row r="733" spans="1:18" x14ac:dyDescent="0.25">
      <c r="A733" t="s">
        <v>6757</v>
      </c>
      <c r="B733" t="s">
        <v>733</v>
      </c>
      <c r="C733" s="1">
        <v>45638</v>
      </c>
      <c r="D733" t="s">
        <v>41</v>
      </c>
      <c r="E733" t="s">
        <v>22</v>
      </c>
      <c r="F733" t="s">
        <v>23</v>
      </c>
      <c r="G733" s="6">
        <v>6</v>
      </c>
      <c r="H733" s="2">
        <v>28877</v>
      </c>
      <c r="I733">
        <v>0.17</v>
      </c>
      <c r="J733" s="2">
        <v>86727</v>
      </c>
      <c r="K733" t="s">
        <v>24</v>
      </c>
      <c r="L733" s="2">
        <v>1438074600</v>
      </c>
      <c r="M733" s="2">
        <v>570804600</v>
      </c>
      <c r="N733">
        <v>0.39692280219677062</v>
      </c>
      <c r="O733">
        <v>12</v>
      </c>
      <c r="P733" t="b">
        <v>1</v>
      </c>
      <c r="Q733" t="s">
        <v>16049</v>
      </c>
      <c r="R733" t="str">
        <f>PROPER(sales_data[[#This Row],[Nombre del mes]])</f>
        <v>Diciembre</v>
      </c>
    </row>
    <row r="734" spans="1:18" x14ac:dyDescent="0.25">
      <c r="A734" t="s">
        <v>6758</v>
      </c>
      <c r="B734" t="s">
        <v>734</v>
      </c>
      <c r="C734" s="1">
        <v>45546</v>
      </c>
      <c r="D734" t="s">
        <v>21</v>
      </c>
      <c r="E734" t="s">
        <v>22</v>
      </c>
      <c r="F734" t="s">
        <v>29</v>
      </c>
      <c r="G734" s="6">
        <v>3</v>
      </c>
      <c r="H734" s="2">
        <v>38088</v>
      </c>
      <c r="I734">
        <v>0.22</v>
      </c>
      <c r="J734" s="2">
        <v>49715</v>
      </c>
      <c r="K734" t="s">
        <v>24</v>
      </c>
      <c r="L734" s="2">
        <v>891259200</v>
      </c>
      <c r="M734" s="2">
        <v>394109200</v>
      </c>
      <c r="N734">
        <v>0.44219369628947447</v>
      </c>
      <c r="O734">
        <v>9</v>
      </c>
      <c r="P734" t="b">
        <v>1</v>
      </c>
      <c r="Q734" t="s">
        <v>16050</v>
      </c>
      <c r="R734" t="str">
        <f>PROPER(sales_data[[#This Row],[Nombre del mes]])</f>
        <v>Septiembre</v>
      </c>
    </row>
    <row r="735" spans="1:18" x14ac:dyDescent="0.25">
      <c r="A735" t="s">
        <v>6759</v>
      </c>
      <c r="B735" t="s">
        <v>735</v>
      </c>
      <c r="C735" s="1">
        <v>45315</v>
      </c>
      <c r="D735" t="s">
        <v>21</v>
      </c>
      <c r="E735" t="s">
        <v>32</v>
      </c>
      <c r="F735" t="s">
        <v>29</v>
      </c>
      <c r="G735" s="6">
        <v>10</v>
      </c>
      <c r="H735" s="2">
        <v>1506</v>
      </c>
      <c r="I735">
        <v>0.17</v>
      </c>
      <c r="J735" s="2">
        <v>8918</v>
      </c>
      <c r="K735" t="s">
        <v>24</v>
      </c>
      <c r="L735" s="2">
        <v>124998000</v>
      </c>
      <c r="M735" s="2">
        <v>35818000</v>
      </c>
      <c r="N735">
        <v>0.28654858477735645</v>
      </c>
      <c r="O735">
        <v>1</v>
      </c>
      <c r="P735" t="b">
        <v>1</v>
      </c>
      <c r="Q735" t="s">
        <v>16047</v>
      </c>
      <c r="R735" t="str">
        <f>PROPER(sales_data[[#This Row],[Nombre del mes]])</f>
        <v>Enero</v>
      </c>
    </row>
    <row r="736" spans="1:18" x14ac:dyDescent="0.25">
      <c r="A736" t="s">
        <v>6760</v>
      </c>
      <c r="B736" t="s">
        <v>34</v>
      </c>
      <c r="C736" s="1">
        <v>45432</v>
      </c>
      <c r="D736" t="s">
        <v>16</v>
      </c>
      <c r="E736" t="s">
        <v>27</v>
      </c>
      <c r="F736" t="s">
        <v>18</v>
      </c>
      <c r="G736" s="6">
        <v>6</v>
      </c>
      <c r="H736" s="2">
        <v>3474</v>
      </c>
      <c r="I736">
        <v>0.06</v>
      </c>
      <c r="J736" s="2">
        <v>13473</v>
      </c>
      <c r="K736" t="s">
        <v>19</v>
      </c>
      <c r="L736" s="2">
        <v>195933600</v>
      </c>
      <c r="M736" s="2">
        <v>61203600</v>
      </c>
      <c r="N736">
        <v>0.31236908830338439</v>
      </c>
      <c r="O736">
        <v>5</v>
      </c>
      <c r="P736" t="b">
        <v>1</v>
      </c>
      <c r="Q736" t="s">
        <v>16044</v>
      </c>
      <c r="R736" t="str">
        <f>PROPER(sales_data[[#This Row],[Nombre del mes]])</f>
        <v>Mayo</v>
      </c>
    </row>
    <row r="737" spans="1:18" x14ac:dyDescent="0.25">
      <c r="A737" t="s">
        <v>6761</v>
      </c>
      <c r="B737" t="s">
        <v>736</v>
      </c>
      <c r="C737" s="1">
        <v>45350</v>
      </c>
      <c r="D737" t="s">
        <v>41</v>
      </c>
      <c r="E737" t="s">
        <v>17</v>
      </c>
      <c r="F737" t="s">
        <v>23</v>
      </c>
      <c r="G737" s="6">
        <v>10</v>
      </c>
      <c r="H737" s="2">
        <v>31442</v>
      </c>
      <c r="I737">
        <v>0.28000000000000003</v>
      </c>
      <c r="J737" s="2">
        <v>123864</v>
      </c>
      <c r="K737" t="s">
        <v>48</v>
      </c>
      <c r="L737" s="2">
        <v>2263824000</v>
      </c>
      <c r="M737" s="2">
        <v>1025184000</v>
      </c>
      <c r="N737">
        <v>0.45285499226088249</v>
      </c>
      <c r="O737">
        <v>2</v>
      </c>
      <c r="P737" t="b">
        <v>1</v>
      </c>
      <c r="Q737" t="s">
        <v>16048</v>
      </c>
      <c r="R737" t="str">
        <f>PROPER(sales_data[[#This Row],[Nombre del mes]])</f>
        <v>Febrero</v>
      </c>
    </row>
    <row r="738" spans="1:18" x14ac:dyDescent="0.25">
      <c r="A738" t="s">
        <v>6762</v>
      </c>
      <c r="B738" t="s">
        <v>737</v>
      </c>
      <c r="C738" s="1">
        <v>45538</v>
      </c>
      <c r="D738" t="s">
        <v>16</v>
      </c>
      <c r="E738" t="s">
        <v>17</v>
      </c>
      <c r="F738" t="s">
        <v>23</v>
      </c>
      <c r="G738" s="6">
        <v>8</v>
      </c>
      <c r="H738" s="2">
        <v>43124</v>
      </c>
      <c r="I738">
        <v>0.11</v>
      </c>
      <c r="J738" s="2">
        <v>203801</v>
      </c>
      <c r="K738" t="s">
        <v>19</v>
      </c>
      <c r="L738" s="2">
        <v>3070428800</v>
      </c>
      <c r="M738" s="2">
        <v>1032418800</v>
      </c>
      <c r="N738">
        <v>0.33624580384342406</v>
      </c>
      <c r="O738">
        <v>9</v>
      </c>
      <c r="P738" t="b">
        <v>1</v>
      </c>
      <c r="Q738" t="s">
        <v>16050</v>
      </c>
      <c r="R738" t="str">
        <f>PROPER(sales_data[[#This Row],[Nombre del mes]])</f>
        <v>Septiembre</v>
      </c>
    </row>
    <row r="739" spans="1:18" x14ac:dyDescent="0.25">
      <c r="A739" t="s">
        <v>6763</v>
      </c>
      <c r="B739" t="s">
        <v>738</v>
      </c>
      <c r="C739" s="1">
        <v>45310</v>
      </c>
      <c r="D739" t="s">
        <v>41</v>
      </c>
      <c r="E739" t="s">
        <v>35</v>
      </c>
      <c r="F739" t="s">
        <v>23</v>
      </c>
      <c r="G739" s="6">
        <v>6</v>
      </c>
      <c r="H739" s="2">
        <v>20372</v>
      </c>
      <c r="I739">
        <v>0.28999999999999998</v>
      </c>
      <c r="J739" s="2">
        <v>65031</v>
      </c>
      <c r="K739" t="s">
        <v>42</v>
      </c>
      <c r="L739" s="2">
        <v>867847200</v>
      </c>
      <c r="M739" s="2">
        <v>217537200</v>
      </c>
      <c r="N739">
        <v>0.25066301994175932</v>
      </c>
      <c r="O739">
        <v>1</v>
      </c>
      <c r="P739" t="b">
        <v>1</v>
      </c>
      <c r="Q739" t="s">
        <v>16047</v>
      </c>
      <c r="R739" t="str">
        <f>PROPER(sales_data[[#This Row],[Nombre del mes]])</f>
        <v>Enero</v>
      </c>
    </row>
    <row r="740" spans="1:18" x14ac:dyDescent="0.25">
      <c r="A740" t="s">
        <v>6764</v>
      </c>
      <c r="B740" t="s">
        <v>739</v>
      </c>
      <c r="C740" s="1">
        <v>45556</v>
      </c>
      <c r="D740" t="s">
        <v>41</v>
      </c>
      <c r="E740" t="s">
        <v>27</v>
      </c>
      <c r="F740" t="s">
        <v>18</v>
      </c>
      <c r="G740" s="6">
        <v>1</v>
      </c>
      <c r="H740" s="2">
        <v>26408</v>
      </c>
      <c r="I740">
        <v>0.01</v>
      </c>
      <c r="J740" s="2">
        <v>17566</v>
      </c>
      <c r="K740" t="s">
        <v>19</v>
      </c>
      <c r="L740" s="2">
        <v>261439200</v>
      </c>
      <c r="M740" s="2">
        <v>85779200</v>
      </c>
      <c r="N740">
        <v>0.32810381916713333</v>
      </c>
      <c r="O740">
        <v>9</v>
      </c>
      <c r="P740" t="b">
        <v>1</v>
      </c>
      <c r="Q740" t="s">
        <v>16050</v>
      </c>
      <c r="R740" t="str">
        <f>PROPER(sales_data[[#This Row],[Nombre del mes]])</f>
        <v>Septiembre</v>
      </c>
    </row>
    <row r="741" spans="1:18" x14ac:dyDescent="0.25">
      <c r="A741" t="s">
        <v>6765</v>
      </c>
      <c r="B741" t="s">
        <v>740</v>
      </c>
      <c r="C741" s="1">
        <v>45612</v>
      </c>
      <c r="D741" t="s">
        <v>41</v>
      </c>
      <c r="E741" t="s">
        <v>35</v>
      </c>
      <c r="F741" t="s">
        <v>29</v>
      </c>
      <c r="G741" s="6">
        <v>7</v>
      </c>
      <c r="H741" s="2">
        <v>30136</v>
      </c>
      <c r="I741">
        <v>0.22</v>
      </c>
      <c r="J741" s="2">
        <v>124735</v>
      </c>
      <c r="K741" t="s">
        <v>19</v>
      </c>
      <c r="L741" s="2">
        <v>1645425600</v>
      </c>
      <c r="M741" s="2">
        <v>398075600</v>
      </c>
      <c r="N741">
        <v>0.24192865359576271</v>
      </c>
      <c r="O741">
        <v>11</v>
      </c>
      <c r="P741" t="b">
        <v>1</v>
      </c>
      <c r="Q741" t="s">
        <v>16041</v>
      </c>
      <c r="R741" t="str">
        <f>PROPER(sales_data[[#This Row],[Nombre del mes]])</f>
        <v>Noviembre</v>
      </c>
    </row>
    <row r="742" spans="1:18" x14ac:dyDescent="0.25">
      <c r="A742" t="s">
        <v>6766</v>
      </c>
      <c r="B742" t="s">
        <v>741</v>
      </c>
      <c r="C742" s="1">
        <v>45427</v>
      </c>
      <c r="D742" t="s">
        <v>16</v>
      </c>
      <c r="E742" t="s">
        <v>27</v>
      </c>
      <c r="F742" t="s">
        <v>29</v>
      </c>
      <c r="G742" s="6">
        <v>7</v>
      </c>
      <c r="H742" s="2">
        <v>15523</v>
      </c>
      <c r="I742">
        <v>0.01</v>
      </c>
      <c r="J742" s="2">
        <v>65709</v>
      </c>
      <c r="K742" t="s">
        <v>30</v>
      </c>
      <c r="L742" s="2">
        <v>1075743900</v>
      </c>
      <c r="M742" s="2">
        <v>418653900</v>
      </c>
      <c r="N742">
        <v>0.38917617845660107</v>
      </c>
      <c r="O742">
        <v>5</v>
      </c>
      <c r="P742" t="b">
        <v>1</v>
      </c>
      <c r="Q742" t="s">
        <v>16044</v>
      </c>
      <c r="R742" t="str">
        <f>PROPER(sales_data[[#This Row],[Nombre del mes]])</f>
        <v>Mayo</v>
      </c>
    </row>
    <row r="743" spans="1:18" x14ac:dyDescent="0.25">
      <c r="A743" t="s">
        <v>6767</v>
      </c>
      <c r="B743" t="s">
        <v>742</v>
      </c>
      <c r="C743" s="1">
        <v>45656</v>
      </c>
      <c r="D743" t="s">
        <v>21</v>
      </c>
      <c r="E743" t="s">
        <v>22</v>
      </c>
      <c r="F743" t="s">
        <v>18</v>
      </c>
      <c r="G743" s="6">
        <v>7</v>
      </c>
      <c r="H743" s="2">
        <v>26287</v>
      </c>
      <c r="I743">
        <v>0.24</v>
      </c>
      <c r="J743" s="2">
        <v>100025</v>
      </c>
      <c r="K743" t="s">
        <v>48</v>
      </c>
      <c r="L743" s="2">
        <v>1398468400</v>
      </c>
      <c r="M743" s="2">
        <v>398218400</v>
      </c>
      <c r="N743">
        <v>0.2847532343240648</v>
      </c>
      <c r="O743">
        <v>12</v>
      </c>
      <c r="P743" t="b">
        <v>1</v>
      </c>
      <c r="Q743" t="s">
        <v>16049</v>
      </c>
      <c r="R743" t="str">
        <f>PROPER(sales_data[[#This Row],[Nombre del mes]])</f>
        <v>Diciembre</v>
      </c>
    </row>
    <row r="744" spans="1:18" x14ac:dyDescent="0.25">
      <c r="A744" t="s">
        <v>6768</v>
      </c>
      <c r="B744" t="s">
        <v>743</v>
      </c>
      <c r="C744" s="1">
        <v>45363</v>
      </c>
      <c r="D744" t="s">
        <v>26</v>
      </c>
      <c r="E744" t="s">
        <v>22</v>
      </c>
      <c r="F744" t="s">
        <v>29</v>
      </c>
      <c r="G744" s="6">
        <v>9</v>
      </c>
      <c r="H744" s="2">
        <v>14674</v>
      </c>
      <c r="I744">
        <v>0.04</v>
      </c>
      <c r="J744" s="2">
        <v>81842</v>
      </c>
      <c r="K744" t="s">
        <v>48</v>
      </c>
      <c r="L744" s="2">
        <v>1267833600</v>
      </c>
      <c r="M744" s="2">
        <v>449413600</v>
      </c>
      <c r="N744">
        <v>0.35447364701487638</v>
      </c>
      <c r="O744">
        <v>3</v>
      </c>
      <c r="P744" t="b">
        <v>1</v>
      </c>
      <c r="Q744" t="s">
        <v>16046</v>
      </c>
      <c r="R744" t="str">
        <f>PROPER(sales_data[[#This Row],[Nombre del mes]])</f>
        <v>Marzo</v>
      </c>
    </row>
    <row r="745" spans="1:18" x14ac:dyDescent="0.25">
      <c r="A745" t="s">
        <v>6769</v>
      </c>
      <c r="B745" t="s">
        <v>744</v>
      </c>
      <c r="C745" s="1">
        <v>45332</v>
      </c>
      <c r="D745" t="s">
        <v>26</v>
      </c>
      <c r="E745" t="s">
        <v>17</v>
      </c>
      <c r="F745" t="s">
        <v>18</v>
      </c>
      <c r="G745" s="6">
        <v>9</v>
      </c>
      <c r="H745" s="2">
        <v>43942</v>
      </c>
      <c r="I745">
        <v>0.28999999999999998</v>
      </c>
      <c r="J745" s="2">
        <v>143264</v>
      </c>
      <c r="K745" t="s">
        <v>30</v>
      </c>
      <c r="L745" s="2">
        <v>2807893800</v>
      </c>
      <c r="M745" s="2">
        <v>1375253800</v>
      </c>
      <c r="N745">
        <v>0.48978127306666658</v>
      </c>
      <c r="O745">
        <v>2</v>
      </c>
      <c r="P745" t="b">
        <v>1</v>
      </c>
      <c r="Q745" t="s">
        <v>16048</v>
      </c>
      <c r="R745" t="str">
        <f>PROPER(sales_data[[#This Row],[Nombre del mes]])</f>
        <v>Febrero</v>
      </c>
    </row>
    <row r="746" spans="1:18" x14ac:dyDescent="0.25">
      <c r="A746" t="s">
        <v>6770</v>
      </c>
      <c r="B746" t="s">
        <v>745</v>
      </c>
      <c r="C746" s="1">
        <v>45464</v>
      </c>
      <c r="D746" t="s">
        <v>21</v>
      </c>
      <c r="E746" t="s">
        <v>32</v>
      </c>
      <c r="F746" t="s">
        <v>29</v>
      </c>
      <c r="G746" s="6">
        <v>3</v>
      </c>
      <c r="H746" s="2">
        <v>14025</v>
      </c>
      <c r="I746">
        <v>0.06</v>
      </c>
      <c r="J746" s="2">
        <v>23150</v>
      </c>
      <c r="K746" t="s">
        <v>19</v>
      </c>
      <c r="L746" s="2">
        <v>395505000</v>
      </c>
      <c r="M746" s="2">
        <v>164005000</v>
      </c>
      <c r="N746">
        <v>0.41467238088014058</v>
      </c>
      <c r="O746">
        <v>6</v>
      </c>
      <c r="P746" t="b">
        <v>1</v>
      </c>
      <c r="Q746" t="s">
        <v>16040</v>
      </c>
      <c r="R746" t="str">
        <f>PROPER(sales_data[[#This Row],[Nombre del mes]])</f>
        <v>Junio</v>
      </c>
    </row>
    <row r="747" spans="1:18" x14ac:dyDescent="0.25">
      <c r="A747" t="s">
        <v>6771</v>
      </c>
      <c r="B747" t="s">
        <v>746</v>
      </c>
      <c r="C747" s="1">
        <v>45452</v>
      </c>
      <c r="D747" t="s">
        <v>26</v>
      </c>
      <c r="E747" t="s">
        <v>17</v>
      </c>
      <c r="F747" t="s">
        <v>23</v>
      </c>
      <c r="G747" s="6">
        <v>7</v>
      </c>
      <c r="H747" s="2">
        <v>49634</v>
      </c>
      <c r="I747">
        <v>0.25</v>
      </c>
      <c r="J747" s="2">
        <v>139864</v>
      </c>
      <c r="K747" t="s">
        <v>24</v>
      </c>
      <c r="L747" s="2">
        <v>2605785000</v>
      </c>
      <c r="M747" s="2">
        <v>1207145000</v>
      </c>
      <c r="N747">
        <v>0.46325579431917829</v>
      </c>
      <c r="O747">
        <v>6</v>
      </c>
      <c r="P747" t="b">
        <v>1</v>
      </c>
      <c r="Q747" t="s">
        <v>16040</v>
      </c>
      <c r="R747" t="str">
        <f>PROPER(sales_data[[#This Row],[Nombre del mes]])</f>
        <v>Junio</v>
      </c>
    </row>
    <row r="748" spans="1:18" x14ac:dyDescent="0.25">
      <c r="A748" t="s">
        <v>6772</v>
      </c>
      <c r="B748" t="s">
        <v>747</v>
      </c>
      <c r="C748" s="1">
        <v>45545</v>
      </c>
      <c r="D748" t="s">
        <v>26</v>
      </c>
      <c r="E748" t="s">
        <v>35</v>
      </c>
      <c r="F748" t="s">
        <v>29</v>
      </c>
      <c r="G748" s="6">
        <v>8</v>
      </c>
      <c r="H748" s="2">
        <v>40304</v>
      </c>
      <c r="I748">
        <v>0.17</v>
      </c>
      <c r="J748" s="2">
        <v>179859</v>
      </c>
      <c r="K748" t="s">
        <v>24</v>
      </c>
      <c r="L748" s="2">
        <v>2676185600</v>
      </c>
      <c r="M748" s="2">
        <v>877595600</v>
      </c>
      <c r="N748">
        <v>0.3279277790000813</v>
      </c>
      <c r="O748">
        <v>9</v>
      </c>
      <c r="P748" t="b">
        <v>1</v>
      </c>
      <c r="Q748" t="s">
        <v>16050</v>
      </c>
      <c r="R748" t="str">
        <f>PROPER(sales_data[[#This Row],[Nombre del mes]])</f>
        <v>Septiembre</v>
      </c>
    </row>
    <row r="749" spans="1:18" x14ac:dyDescent="0.25">
      <c r="A749" t="s">
        <v>6773</v>
      </c>
      <c r="B749" t="s">
        <v>748</v>
      </c>
      <c r="C749" s="1">
        <v>45434</v>
      </c>
      <c r="D749" t="s">
        <v>16</v>
      </c>
      <c r="E749" t="s">
        <v>32</v>
      </c>
      <c r="F749" t="s">
        <v>23</v>
      </c>
      <c r="G749" s="6">
        <v>6</v>
      </c>
      <c r="H749" s="2">
        <v>34804</v>
      </c>
      <c r="I749">
        <v>0.13</v>
      </c>
      <c r="J749" s="2">
        <v>98445</v>
      </c>
      <c r="K749" t="s">
        <v>30</v>
      </c>
      <c r="L749" s="2">
        <v>1816768800</v>
      </c>
      <c r="M749" s="2">
        <v>832318800</v>
      </c>
      <c r="N749">
        <v>0.45813138138435666</v>
      </c>
      <c r="O749">
        <v>5</v>
      </c>
      <c r="P749" t="b">
        <v>1</v>
      </c>
      <c r="Q749" t="s">
        <v>16044</v>
      </c>
      <c r="R749" t="str">
        <f>PROPER(sales_data[[#This Row],[Nombre del mes]])</f>
        <v>Mayo</v>
      </c>
    </row>
    <row r="750" spans="1:18" x14ac:dyDescent="0.25">
      <c r="A750" t="s">
        <v>6774</v>
      </c>
      <c r="B750" t="s">
        <v>201</v>
      </c>
      <c r="C750" s="1">
        <v>45567</v>
      </c>
      <c r="D750" t="s">
        <v>21</v>
      </c>
      <c r="E750" t="s">
        <v>17</v>
      </c>
      <c r="F750" t="s">
        <v>23</v>
      </c>
      <c r="G750" s="6">
        <v>1</v>
      </c>
      <c r="H750" s="2">
        <v>13444</v>
      </c>
      <c r="I750">
        <v>0.2</v>
      </c>
      <c r="J750" s="2">
        <v>6136</v>
      </c>
      <c r="K750" t="s">
        <v>42</v>
      </c>
      <c r="L750" s="2">
        <v>107552000</v>
      </c>
      <c r="M750" s="2">
        <v>46192000</v>
      </c>
      <c r="N750">
        <v>0.42948527224040461</v>
      </c>
      <c r="O750">
        <v>10</v>
      </c>
      <c r="P750" t="b">
        <v>1</v>
      </c>
      <c r="Q750" t="s">
        <v>16043</v>
      </c>
      <c r="R750" t="str">
        <f>PROPER(sales_data[[#This Row],[Nombre del mes]])</f>
        <v>Octubre</v>
      </c>
    </row>
    <row r="751" spans="1:18" x14ac:dyDescent="0.25">
      <c r="A751" t="s">
        <v>6775</v>
      </c>
      <c r="B751" t="s">
        <v>749</v>
      </c>
      <c r="C751" s="1">
        <v>45426</v>
      </c>
      <c r="D751" t="s">
        <v>21</v>
      </c>
      <c r="E751" t="s">
        <v>22</v>
      </c>
      <c r="F751" t="s">
        <v>29</v>
      </c>
      <c r="G751" s="6">
        <v>5</v>
      </c>
      <c r="H751" s="2">
        <v>22975</v>
      </c>
      <c r="I751">
        <v>0.04</v>
      </c>
      <c r="J751" s="2">
        <v>69972</v>
      </c>
      <c r="K751" t="s">
        <v>30</v>
      </c>
      <c r="L751" s="2">
        <v>1102800000</v>
      </c>
      <c r="M751" s="2">
        <v>403080000</v>
      </c>
      <c r="N751">
        <v>0.36550598476605006</v>
      </c>
      <c r="O751">
        <v>5</v>
      </c>
      <c r="P751" t="b">
        <v>1</v>
      </c>
      <c r="Q751" t="s">
        <v>16044</v>
      </c>
      <c r="R751" t="str">
        <f>PROPER(sales_data[[#This Row],[Nombre del mes]])</f>
        <v>Mayo</v>
      </c>
    </row>
    <row r="752" spans="1:18" x14ac:dyDescent="0.25">
      <c r="A752" t="s">
        <v>6776</v>
      </c>
      <c r="B752" t="s">
        <v>750</v>
      </c>
      <c r="C752" s="1">
        <v>45596</v>
      </c>
      <c r="D752" t="s">
        <v>41</v>
      </c>
      <c r="E752" t="s">
        <v>17</v>
      </c>
      <c r="F752" t="s">
        <v>23</v>
      </c>
      <c r="G752" s="6">
        <v>2</v>
      </c>
      <c r="H752" s="2">
        <v>32271</v>
      </c>
      <c r="I752">
        <v>0.12</v>
      </c>
      <c r="J752" s="2">
        <v>37451</v>
      </c>
      <c r="K752" t="s">
        <v>42</v>
      </c>
      <c r="L752" s="2">
        <v>567969600</v>
      </c>
      <c r="M752" s="2">
        <v>193459600</v>
      </c>
      <c r="N752">
        <v>0.34061611748234411</v>
      </c>
      <c r="O752">
        <v>10</v>
      </c>
      <c r="P752" t="b">
        <v>1</v>
      </c>
      <c r="Q752" t="s">
        <v>16043</v>
      </c>
      <c r="R752" t="str">
        <f>PROPER(sales_data[[#This Row],[Nombre del mes]])</f>
        <v>Octubre</v>
      </c>
    </row>
    <row r="753" spans="1:18" x14ac:dyDescent="0.25">
      <c r="A753" t="s">
        <v>6777</v>
      </c>
      <c r="B753" t="s">
        <v>751</v>
      </c>
      <c r="C753" s="1">
        <v>45308</v>
      </c>
      <c r="D753" t="s">
        <v>16</v>
      </c>
      <c r="E753" t="s">
        <v>17</v>
      </c>
      <c r="F753" t="s">
        <v>18</v>
      </c>
      <c r="G753" s="6">
        <v>5</v>
      </c>
      <c r="H753" s="2">
        <v>34761</v>
      </c>
      <c r="I753">
        <v>0.28000000000000003</v>
      </c>
      <c r="J753" s="2">
        <v>67330</v>
      </c>
      <c r="K753" t="s">
        <v>30</v>
      </c>
      <c r="L753" s="2">
        <v>1251396000</v>
      </c>
      <c r="M753" s="2">
        <v>578096000</v>
      </c>
      <c r="N753">
        <v>0.46196088208688535</v>
      </c>
      <c r="O753">
        <v>1</v>
      </c>
      <c r="P753" t="b">
        <v>1</v>
      </c>
      <c r="Q753" t="s">
        <v>16047</v>
      </c>
      <c r="R753" t="str">
        <f>PROPER(sales_data[[#This Row],[Nombre del mes]])</f>
        <v>Enero</v>
      </c>
    </row>
    <row r="754" spans="1:18" x14ac:dyDescent="0.25">
      <c r="A754" t="s">
        <v>6778</v>
      </c>
      <c r="B754" t="s">
        <v>752</v>
      </c>
      <c r="C754" s="1">
        <v>45501</v>
      </c>
      <c r="D754" t="s">
        <v>16</v>
      </c>
      <c r="E754" t="s">
        <v>35</v>
      </c>
      <c r="F754" t="s">
        <v>29</v>
      </c>
      <c r="G754" s="6">
        <v>9</v>
      </c>
      <c r="H754" s="2">
        <v>37063</v>
      </c>
      <c r="I754">
        <v>0.19</v>
      </c>
      <c r="J754" s="2">
        <v>185813</v>
      </c>
      <c r="K754" t="s">
        <v>42</v>
      </c>
      <c r="L754" s="2">
        <v>2701892700</v>
      </c>
      <c r="M754" s="2">
        <v>843762700</v>
      </c>
      <c r="N754">
        <v>0.31228579136395757</v>
      </c>
      <c r="O754">
        <v>7</v>
      </c>
      <c r="P754" t="b">
        <v>1</v>
      </c>
      <c r="Q754" t="s">
        <v>16042</v>
      </c>
      <c r="R754" t="str">
        <f>PROPER(sales_data[[#This Row],[Nombre del mes]])</f>
        <v>Julio</v>
      </c>
    </row>
    <row r="755" spans="1:18" x14ac:dyDescent="0.25">
      <c r="A755" t="s">
        <v>6779</v>
      </c>
      <c r="B755" t="s">
        <v>753</v>
      </c>
      <c r="C755" s="1">
        <v>45440</v>
      </c>
      <c r="D755" t="s">
        <v>41</v>
      </c>
      <c r="E755" t="s">
        <v>22</v>
      </c>
      <c r="F755" t="s">
        <v>23</v>
      </c>
      <c r="G755" s="6">
        <v>5</v>
      </c>
      <c r="H755" s="2">
        <v>8353</v>
      </c>
      <c r="I755">
        <v>0.12</v>
      </c>
      <c r="J755" s="2">
        <v>22305</v>
      </c>
      <c r="K755" t="s">
        <v>19</v>
      </c>
      <c r="L755" s="2">
        <v>367532000</v>
      </c>
      <c r="M755" s="2">
        <v>144482000</v>
      </c>
      <c r="N755">
        <v>0.39311406897902768</v>
      </c>
      <c r="O755">
        <v>5</v>
      </c>
      <c r="P755" t="b">
        <v>1</v>
      </c>
      <c r="Q755" t="s">
        <v>16044</v>
      </c>
      <c r="R755" t="str">
        <f>PROPER(sales_data[[#This Row],[Nombre del mes]])</f>
        <v>Mayo</v>
      </c>
    </row>
    <row r="756" spans="1:18" x14ac:dyDescent="0.25">
      <c r="A756" t="s">
        <v>6780</v>
      </c>
      <c r="B756" t="s">
        <v>754</v>
      </c>
      <c r="C756" s="1">
        <v>45443</v>
      </c>
      <c r="D756" t="s">
        <v>16</v>
      </c>
      <c r="E756" t="s">
        <v>17</v>
      </c>
      <c r="F756" t="s">
        <v>23</v>
      </c>
      <c r="G756" s="6">
        <v>4</v>
      </c>
      <c r="H756" s="2">
        <v>27298</v>
      </c>
      <c r="I756">
        <v>0.12</v>
      </c>
      <c r="J756" s="2">
        <v>51461</v>
      </c>
      <c r="K756" t="s">
        <v>48</v>
      </c>
      <c r="L756" s="2">
        <v>960889600</v>
      </c>
      <c r="M756" s="2">
        <v>446279600</v>
      </c>
      <c r="N756">
        <v>0.4644441983761714</v>
      </c>
      <c r="O756">
        <v>5</v>
      </c>
      <c r="P756" t="b">
        <v>1</v>
      </c>
      <c r="Q756" t="s">
        <v>16044</v>
      </c>
      <c r="R756" t="str">
        <f>PROPER(sales_data[[#This Row],[Nombre del mes]])</f>
        <v>Mayo</v>
      </c>
    </row>
    <row r="757" spans="1:18" x14ac:dyDescent="0.25">
      <c r="A757" t="s">
        <v>6781</v>
      </c>
      <c r="B757" t="s">
        <v>755</v>
      </c>
      <c r="C757" s="1">
        <v>45443</v>
      </c>
      <c r="D757" t="s">
        <v>16</v>
      </c>
      <c r="E757" t="s">
        <v>17</v>
      </c>
      <c r="F757" t="s">
        <v>29</v>
      </c>
      <c r="G757" s="6">
        <v>6</v>
      </c>
      <c r="H757" s="2">
        <v>21955</v>
      </c>
      <c r="I757">
        <v>0.15</v>
      </c>
      <c r="J757" s="2">
        <v>86388</v>
      </c>
      <c r="K757" t="s">
        <v>24</v>
      </c>
      <c r="L757" s="2">
        <v>1119705000</v>
      </c>
      <c r="M757" s="2">
        <v>255825000</v>
      </c>
      <c r="N757">
        <v>0.22847535734858734</v>
      </c>
      <c r="O757">
        <v>5</v>
      </c>
      <c r="P757" t="b">
        <v>1</v>
      </c>
      <c r="Q757" t="s">
        <v>16044</v>
      </c>
      <c r="R757" t="str">
        <f>PROPER(sales_data[[#This Row],[Nombre del mes]])</f>
        <v>Mayo</v>
      </c>
    </row>
    <row r="758" spans="1:18" x14ac:dyDescent="0.25">
      <c r="A758" t="s">
        <v>6782</v>
      </c>
      <c r="B758" t="s">
        <v>756</v>
      </c>
      <c r="C758" s="1">
        <v>45336</v>
      </c>
      <c r="D758" t="s">
        <v>21</v>
      </c>
      <c r="E758" t="s">
        <v>27</v>
      </c>
      <c r="F758" t="s">
        <v>23</v>
      </c>
      <c r="G758" s="6">
        <v>7</v>
      </c>
      <c r="H758" s="2">
        <v>33393</v>
      </c>
      <c r="I758">
        <v>0.27</v>
      </c>
      <c r="J758" s="2">
        <v>136155</v>
      </c>
      <c r="K758" t="s">
        <v>19</v>
      </c>
      <c r="L758" s="2">
        <v>1706382300</v>
      </c>
      <c r="M758" s="2">
        <v>344832300</v>
      </c>
      <c r="N758">
        <v>0.20208384721290182</v>
      </c>
      <c r="O758">
        <v>2</v>
      </c>
      <c r="P758" t="b">
        <v>1</v>
      </c>
      <c r="Q758" t="s">
        <v>16048</v>
      </c>
      <c r="R758" t="str">
        <f>PROPER(sales_data[[#This Row],[Nombre del mes]])</f>
        <v>Febrero</v>
      </c>
    </row>
    <row r="759" spans="1:18" x14ac:dyDescent="0.25">
      <c r="A759" t="s">
        <v>6783</v>
      </c>
      <c r="B759" t="s">
        <v>757</v>
      </c>
      <c r="C759" s="1">
        <v>45504</v>
      </c>
      <c r="D759" t="s">
        <v>41</v>
      </c>
      <c r="E759" t="s">
        <v>27</v>
      </c>
      <c r="F759" t="s">
        <v>23</v>
      </c>
      <c r="G759" s="6">
        <v>10</v>
      </c>
      <c r="H759" s="2">
        <v>34058</v>
      </c>
      <c r="I759">
        <v>0.05</v>
      </c>
      <c r="J759" s="2">
        <v>243050</v>
      </c>
      <c r="K759" t="s">
        <v>19</v>
      </c>
      <c r="L759" s="2">
        <v>3235510000</v>
      </c>
      <c r="M759" s="2">
        <v>805010000</v>
      </c>
      <c r="N759">
        <v>0.2488046706701571</v>
      </c>
      <c r="O759">
        <v>7</v>
      </c>
      <c r="P759" t="b">
        <v>1</v>
      </c>
      <c r="Q759" t="s">
        <v>16042</v>
      </c>
      <c r="R759" t="str">
        <f>PROPER(sales_data[[#This Row],[Nombre del mes]])</f>
        <v>Julio</v>
      </c>
    </row>
    <row r="760" spans="1:18" x14ac:dyDescent="0.25">
      <c r="A760" t="s">
        <v>6784</v>
      </c>
      <c r="B760" t="s">
        <v>758</v>
      </c>
      <c r="C760" s="1">
        <v>45378</v>
      </c>
      <c r="D760" t="s">
        <v>21</v>
      </c>
      <c r="E760" t="s">
        <v>22</v>
      </c>
      <c r="F760" t="s">
        <v>18</v>
      </c>
      <c r="G760" s="6">
        <v>10</v>
      </c>
      <c r="H760" s="2">
        <v>22193</v>
      </c>
      <c r="I760">
        <v>0.08</v>
      </c>
      <c r="J760" s="2">
        <v>103709</v>
      </c>
      <c r="K760" t="s">
        <v>19</v>
      </c>
      <c r="L760" s="2">
        <v>2041756000</v>
      </c>
      <c r="M760" s="2">
        <v>1004666000</v>
      </c>
      <c r="N760">
        <v>0.49205977599674006</v>
      </c>
      <c r="O760">
        <v>3</v>
      </c>
      <c r="P760" t="b">
        <v>1</v>
      </c>
      <c r="Q760" t="s">
        <v>16046</v>
      </c>
      <c r="R760" t="str">
        <f>PROPER(sales_data[[#This Row],[Nombre del mes]])</f>
        <v>Marzo</v>
      </c>
    </row>
    <row r="761" spans="1:18" x14ac:dyDescent="0.25">
      <c r="A761" t="s">
        <v>6785</v>
      </c>
      <c r="B761" t="s">
        <v>759</v>
      </c>
      <c r="C761" s="1">
        <v>45428</v>
      </c>
      <c r="D761" t="s">
        <v>21</v>
      </c>
      <c r="E761" t="s">
        <v>32</v>
      </c>
      <c r="F761" t="s">
        <v>18</v>
      </c>
      <c r="G761" s="6">
        <v>8</v>
      </c>
      <c r="H761" s="2">
        <v>10769</v>
      </c>
      <c r="I761">
        <v>0.21</v>
      </c>
      <c r="J761" s="2">
        <v>43951</v>
      </c>
      <c r="K761" t="s">
        <v>24</v>
      </c>
      <c r="L761" s="2">
        <v>680600800</v>
      </c>
      <c r="M761" s="2">
        <v>241090800</v>
      </c>
      <c r="N761">
        <v>0.35423231944481992</v>
      </c>
      <c r="O761">
        <v>5</v>
      </c>
      <c r="P761" t="b">
        <v>1</v>
      </c>
      <c r="Q761" t="s">
        <v>16044</v>
      </c>
      <c r="R761" t="str">
        <f>PROPER(sales_data[[#This Row],[Nombre del mes]])</f>
        <v>Mayo</v>
      </c>
    </row>
    <row r="762" spans="1:18" x14ac:dyDescent="0.25">
      <c r="A762" t="s">
        <v>6786</v>
      </c>
      <c r="B762" t="s">
        <v>760</v>
      </c>
      <c r="C762" s="1">
        <v>45328</v>
      </c>
      <c r="D762" t="s">
        <v>41</v>
      </c>
      <c r="E762" t="s">
        <v>35</v>
      </c>
      <c r="F762" t="s">
        <v>29</v>
      </c>
      <c r="G762" s="6">
        <v>10</v>
      </c>
      <c r="H762" s="2">
        <v>7132</v>
      </c>
      <c r="I762">
        <v>0.24</v>
      </c>
      <c r="J762" s="2">
        <v>30160</v>
      </c>
      <c r="K762" t="s">
        <v>30</v>
      </c>
      <c r="L762" s="2">
        <v>542032000</v>
      </c>
      <c r="M762" s="2">
        <v>240432000</v>
      </c>
      <c r="N762">
        <v>0.44357528706792221</v>
      </c>
      <c r="O762">
        <v>2</v>
      </c>
      <c r="P762" t="b">
        <v>1</v>
      </c>
      <c r="Q762" t="s">
        <v>16048</v>
      </c>
      <c r="R762" t="str">
        <f>PROPER(sales_data[[#This Row],[Nombre del mes]])</f>
        <v>Febrero</v>
      </c>
    </row>
    <row r="763" spans="1:18" x14ac:dyDescent="0.25">
      <c r="A763" t="s">
        <v>6787</v>
      </c>
      <c r="B763" t="s">
        <v>761</v>
      </c>
      <c r="C763" s="1">
        <v>45358</v>
      </c>
      <c r="D763" t="s">
        <v>41</v>
      </c>
      <c r="E763" t="s">
        <v>35</v>
      </c>
      <c r="F763" t="s">
        <v>29</v>
      </c>
      <c r="G763" s="6">
        <v>4</v>
      </c>
      <c r="H763" s="2">
        <v>11423</v>
      </c>
      <c r="I763">
        <v>0.2</v>
      </c>
      <c r="J763" s="2">
        <v>21896</v>
      </c>
      <c r="K763" t="s">
        <v>30</v>
      </c>
      <c r="L763" s="2">
        <v>365536000</v>
      </c>
      <c r="M763" s="2">
        <v>146576000</v>
      </c>
      <c r="N763">
        <v>0.40098923225072225</v>
      </c>
      <c r="O763">
        <v>3</v>
      </c>
      <c r="P763" t="b">
        <v>1</v>
      </c>
      <c r="Q763" t="s">
        <v>16046</v>
      </c>
      <c r="R763" t="str">
        <f>PROPER(sales_data[[#This Row],[Nombre del mes]])</f>
        <v>Marzo</v>
      </c>
    </row>
    <row r="764" spans="1:18" x14ac:dyDescent="0.25">
      <c r="A764" t="s">
        <v>6788</v>
      </c>
      <c r="B764" t="s">
        <v>762</v>
      </c>
      <c r="C764" s="1">
        <v>45358</v>
      </c>
      <c r="D764" t="s">
        <v>26</v>
      </c>
      <c r="E764" t="s">
        <v>17</v>
      </c>
      <c r="F764" t="s">
        <v>23</v>
      </c>
      <c r="G764" s="6">
        <v>3</v>
      </c>
      <c r="H764" s="2">
        <v>36478</v>
      </c>
      <c r="I764">
        <v>0.02</v>
      </c>
      <c r="J764" s="2">
        <v>83685</v>
      </c>
      <c r="K764" t="s">
        <v>19</v>
      </c>
      <c r="L764" s="2">
        <v>1072453200</v>
      </c>
      <c r="M764" s="2">
        <v>235603200</v>
      </c>
      <c r="N764">
        <v>0.21968622966484691</v>
      </c>
      <c r="O764">
        <v>3</v>
      </c>
      <c r="P764" t="b">
        <v>1</v>
      </c>
      <c r="Q764" t="s">
        <v>16046</v>
      </c>
      <c r="R764" t="str">
        <f>PROPER(sales_data[[#This Row],[Nombre del mes]])</f>
        <v>Marzo</v>
      </c>
    </row>
    <row r="765" spans="1:18" x14ac:dyDescent="0.25">
      <c r="A765" t="s">
        <v>6789</v>
      </c>
      <c r="B765" t="s">
        <v>433</v>
      </c>
      <c r="C765" s="1">
        <v>45461</v>
      </c>
      <c r="D765" t="s">
        <v>26</v>
      </c>
      <c r="E765" t="s">
        <v>32</v>
      </c>
      <c r="F765" t="s">
        <v>18</v>
      </c>
      <c r="G765" s="6">
        <v>8</v>
      </c>
      <c r="H765" s="2">
        <v>31204</v>
      </c>
      <c r="I765">
        <v>0.15</v>
      </c>
      <c r="J765" s="2">
        <v>144536</v>
      </c>
      <c r="K765" t="s">
        <v>30</v>
      </c>
      <c r="L765" s="2">
        <v>2121872000</v>
      </c>
      <c r="M765" s="2">
        <v>676512000</v>
      </c>
      <c r="N765">
        <v>0.31882790290837526</v>
      </c>
      <c r="O765">
        <v>6</v>
      </c>
      <c r="P765" t="b">
        <v>1</v>
      </c>
      <c r="Q765" t="s">
        <v>16040</v>
      </c>
      <c r="R765" t="str">
        <f>PROPER(sales_data[[#This Row],[Nombre del mes]])</f>
        <v>Junio</v>
      </c>
    </row>
    <row r="766" spans="1:18" x14ac:dyDescent="0.25">
      <c r="A766" t="s">
        <v>6790</v>
      </c>
      <c r="B766" t="s">
        <v>763</v>
      </c>
      <c r="C766" s="1">
        <v>45629</v>
      </c>
      <c r="D766" t="s">
        <v>16</v>
      </c>
      <c r="E766" t="s">
        <v>22</v>
      </c>
      <c r="F766" t="s">
        <v>18</v>
      </c>
      <c r="G766" s="6">
        <v>8</v>
      </c>
      <c r="H766" s="2">
        <v>17758</v>
      </c>
      <c r="I766">
        <v>0.08</v>
      </c>
      <c r="J766" s="2">
        <v>72164</v>
      </c>
      <c r="K766" t="s">
        <v>42</v>
      </c>
      <c r="L766" s="2">
        <v>1306988800</v>
      </c>
      <c r="M766" s="2">
        <v>585348800</v>
      </c>
      <c r="N766">
        <v>0.44786060905801184</v>
      </c>
      <c r="O766">
        <v>12</v>
      </c>
      <c r="P766" t="b">
        <v>1</v>
      </c>
      <c r="Q766" t="s">
        <v>16049</v>
      </c>
      <c r="R766" t="str">
        <f>PROPER(sales_data[[#This Row],[Nombre del mes]])</f>
        <v>Diciembre</v>
      </c>
    </row>
    <row r="767" spans="1:18" x14ac:dyDescent="0.25">
      <c r="A767" t="s">
        <v>6791</v>
      </c>
      <c r="B767" t="s">
        <v>764</v>
      </c>
      <c r="C767" s="1">
        <v>45602</v>
      </c>
      <c r="D767" t="s">
        <v>26</v>
      </c>
      <c r="E767" t="s">
        <v>35</v>
      </c>
      <c r="F767" t="s">
        <v>23</v>
      </c>
      <c r="G767" s="6">
        <v>1</v>
      </c>
      <c r="H767" s="2">
        <v>42344</v>
      </c>
      <c r="I767">
        <v>0.04</v>
      </c>
      <c r="J767" s="2">
        <v>30886</v>
      </c>
      <c r="K767" t="s">
        <v>24</v>
      </c>
      <c r="L767" s="2">
        <v>406502400</v>
      </c>
      <c r="M767" s="2">
        <v>97642400</v>
      </c>
      <c r="N767">
        <v>0.24020128786447509</v>
      </c>
      <c r="O767">
        <v>11</v>
      </c>
      <c r="P767" t="b">
        <v>1</v>
      </c>
      <c r="Q767" t="s">
        <v>16041</v>
      </c>
      <c r="R767" t="str">
        <f>PROPER(sales_data[[#This Row],[Nombre del mes]])</f>
        <v>Noviembre</v>
      </c>
    </row>
    <row r="768" spans="1:18" x14ac:dyDescent="0.25">
      <c r="A768" t="s">
        <v>6792</v>
      </c>
      <c r="B768" t="s">
        <v>765</v>
      </c>
      <c r="C768" s="1">
        <v>45381</v>
      </c>
      <c r="D768" t="s">
        <v>26</v>
      </c>
      <c r="E768" t="s">
        <v>32</v>
      </c>
      <c r="F768" t="s">
        <v>23</v>
      </c>
      <c r="G768" s="6">
        <v>3</v>
      </c>
      <c r="H768" s="2">
        <v>21638</v>
      </c>
      <c r="I768">
        <v>0.15</v>
      </c>
      <c r="J768" s="2">
        <v>42285</v>
      </c>
      <c r="K768" t="s">
        <v>48</v>
      </c>
      <c r="L768" s="2">
        <v>551769000</v>
      </c>
      <c r="M768" s="2">
        <v>128919000</v>
      </c>
      <c r="N768">
        <v>0.23364668910359226</v>
      </c>
      <c r="O768">
        <v>3</v>
      </c>
      <c r="P768" t="b">
        <v>1</v>
      </c>
      <c r="Q768" t="s">
        <v>16046</v>
      </c>
      <c r="R768" t="str">
        <f>PROPER(sales_data[[#This Row],[Nombre del mes]])</f>
        <v>Marzo</v>
      </c>
    </row>
    <row r="769" spans="1:18" x14ac:dyDescent="0.25">
      <c r="A769" t="s">
        <v>6793</v>
      </c>
      <c r="B769" t="s">
        <v>766</v>
      </c>
      <c r="C769" s="1">
        <v>45645</v>
      </c>
      <c r="D769" t="s">
        <v>26</v>
      </c>
      <c r="E769" t="s">
        <v>17</v>
      </c>
      <c r="F769" t="s">
        <v>23</v>
      </c>
      <c r="G769" s="6">
        <v>4</v>
      </c>
      <c r="H769" s="2">
        <v>39130</v>
      </c>
      <c r="I769">
        <v>0.15</v>
      </c>
      <c r="J769" s="2">
        <v>78154</v>
      </c>
      <c r="K769" t="s">
        <v>42</v>
      </c>
      <c r="L769" s="2">
        <v>1330420000</v>
      </c>
      <c r="M769" s="2">
        <v>548880000</v>
      </c>
      <c r="N769">
        <v>0.41256144676117318</v>
      </c>
      <c r="O769">
        <v>12</v>
      </c>
      <c r="P769" t="b">
        <v>1</v>
      </c>
      <c r="Q769" t="s">
        <v>16049</v>
      </c>
      <c r="R769" t="str">
        <f>PROPER(sales_data[[#This Row],[Nombre del mes]])</f>
        <v>Diciembre</v>
      </c>
    </row>
    <row r="770" spans="1:18" x14ac:dyDescent="0.25">
      <c r="A770" t="s">
        <v>6794</v>
      </c>
      <c r="B770" t="s">
        <v>767</v>
      </c>
      <c r="C770" s="1">
        <v>45333</v>
      </c>
      <c r="D770" t="s">
        <v>26</v>
      </c>
      <c r="E770" t="s">
        <v>35</v>
      </c>
      <c r="F770" t="s">
        <v>23</v>
      </c>
      <c r="G770" s="6">
        <v>3</v>
      </c>
      <c r="H770" s="2">
        <v>25871</v>
      </c>
      <c r="I770">
        <v>0.18</v>
      </c>
      <c r="J770" s="2">
        <v>47882</v>
      </c>
      <c r="K770" t="s">
        <v>42</v>
      </c>
      <c r="L770" s="2">
        <v>636426600</v>
      </c>
      <c r="M770" s="2">
        <v>157606600</v>
      </c>
      <c r="N770">
        <v>0.24764301177857745</v>
      </c>
      <c r="O770">
        <v>2</v>
      </c>
      <c r="P770" t="b">
        <v>1</v>
      </c>
      <c r="Q770" t="s">
        <v>16048</v>
      </c>
      <c r="R770" t="str">
        <f>PROPER(sales_data[[#This Row],[Nombre del mes]])</f>
        <v>Febrero</v>
      </c>
    </row>
    <row r="771" spans="1:18" x14ac:dyDescent="0.25">
      <c r="A771" t="s">
        <v>6795</v>
      </c>
      <c r="B771" t="s">
        <v>768</v>
      </c>
      <c r="C771" s="1">
        <v>45452</v>
      </c>
      <c r="D771" t="s">
        <v>41</v>
      </c>
      <c r="E771" t="s">
        <v>22</v>
      </c>
      <c r="F771" t="s">
        <v>29</v>
      </c>
      <c r="G771" s="6">
        <v>3</v>
      </c>
      <c r="H771" s="2">
        <v>21271</v>
      </c>
      <c r="I771">
        <v>0.16</v>
      </c>
      <c r="J771" s="2">
        <v>34316</v>
      </c>
      <c r="K771" t="s">
        <v>48</v>
      </c>
      <c r="L771" s="2">
        <v>536029200</v>
      </c>
      <c r="M771" s="2">
        <v>192869200</v>
      </c>
      <c r="N771">
        <v>0.35981099537114769</v>
      </c>
      <c r="O771">
        <v>6</v>
      </c>
      <c r="P771" t="b">
        <v>1</v>
      </c>
      <c r="Q771" t="s">
        <v>16040</v>
      </c>
      <c r="R771" t="str">
        <f>PROPER(sales_data[[#This Row],[Nombre del mes]])</f>
        <v>Junio</v>
      </c>
    </row>
    <row r="772" spans="1:18" x14ac:dyDescent="0.25">
      <c r="A772" t="s">
        <v>6796</v>
      </c>
      <c r="B772" t="s">
        <v>769</v>
      </c>
      <c r="C772" s="1">
        <v>45549</v>
      </c>
      <c r="D772" t="s">
        <v>16</v>
      </c>
      <c r="E772" t="s">
        <v>32</v>
      </c>
      <c r="F772" t="s">
        <v>29</v>
      </c>
      <c r="G772" s="6">
        <v>5</v>
      </c>
      <c r="H772" s="2">
        <v>22011</v>
      </c>
      <c r="I772">
        <v>0.2</v>
      </c>
      <c r="J772" s="2">
        <v>47022</v>
      </c>
      <c r="K772" t="s">
        <v>30</v>
      </c>
      <c r="L772" s="2">
        <v>880440000</v>
      </c>
      <c r="M772" s="2">
        <v>410220000</v>
      </c>
      <c r="N772">
        <v>0.46592612784516835</v>
      </c>
      <c r="O772">
        <v>9</v>
      </c>
      <c r="P772" t="b">
        <v>1</v>
      </c>
      <c r="Q772" t="s">
        <v>16050</v>
      </c>
      <c r="R772" t="str">
        <f>PROPER(sales_data[[#This Row],[Nombre del mes]])</f>
        <v>Septiembre</v>
      </c>
    </row>
    <row r="773" spans="1:18" x14ac:dyDescent="0.25">
      <c r="A773" t="s">
        <v>6797</v>
      </c>
      <c r="B773" t="s">
        <v>770</v>
      </c>
      <c r="C773" s="1">
        <v>45655</v>
      </c>
      <c r="D773" t="s">
        <v>41</v>
      </c>
      <c r="E773" t="s">
        <v>17</v>
      </c>
      <c r="F773" t="s">
        <v>23</v>
      </c>
      <c r="G773" s="6">
        <v>1</v>
      </c>
      <c r="H773" s="2">
        <v>10827</v>
      </c>
      <c r="I773">
        <v>0.28000000000000003</v>
      </c>
      <c r="J773" s="2">
        <v>6016</v>
      </c>
      <c r="K773" t="s">
        <v>42</v>
      </c>
      <c r="L773" s="2">
        <v>77954400</v>
      </c>
      <c r="M773" s="2">
        <v>17794400</v>
      </c>
      <c r="N773">
        <v>0.22826678160565664</v>
      </c>
      <c r="O773">
        <v>12</v>
      </c>
      <c r="P773" t="b">
        <v>1</v>
      </c>
      <c r="Q773" t="s">
        <v>16049</v>
      </c>
      <c r="R773" t="str">
        <f>PROPER(sales_data[[#This Row],[Nombre del mes]])</f>
        <v>Diciembre</v>
      </c>
    </row>
    <row r="774" spans="1:18" x14ac:dyDescent="0.25">
      <c r="A774" t="s">
        <v>6798</v>
      </c>
      <c r="B774" t="s">
        <v>771</v>
      </c>
      <c r="C774" s="1">
        <v>45452</v>
      </c>
      <c r="D774" t="s">
        <v>21</v>
      </c>
      <c r="E774" t="s">
        <v>22</v>
      </c>
      <c r="F774" t="s">
        <v>23</v>
      </c>
      <c r="G774" s="6">
        <v>2</v>
      </c>
      <c r="H774" s="2">
        <v>45615</v>
      </c>
      <c r="I774">
        <v>0.12</v>
      </c>
      <c r="J774" s="2">
        <v>41997</v>
      </c>
      <c r="K774" t="s">
        <v>24</v>
      </c>
      <c r="L774" s="2">
        <v>802824000</v>
      </c>
      <c r="M774" s="2">
        <v>382854000</v>
      </c>
      <c r="N774">
        <v>0.47688409913007085</v>
      </c>
      <c r="O774">
        <v>6</v>
      </c>
      <c r="P774" t="b">
        <v>1</v>
      </c>
      <c r="Q774" t="s">
        <v>16040</v>
      </c>
      <c r="R774" t="str">
        <f>PROPER(sales_data[[#This Row],[Nombre del mes]])</f>
        <v>Junio</v>
      </c>
    </row>
    <row r="775" spans="1:18" x14ac:dyDescent="0.25">
      <c r="A775" t="s">
        <v>6799</v>
      </c>
      <c r="B775" t="s">
        <v>772</v>
      </c>
      <c r="C775" s="1">
        <v>45568</v>
      </c>
      <c r="D775" t="s">
        <v>41</v>
      </c>
      <c r="E775" t="s">
        <v>32</v>
      </c>
      <c r="F775" t="s">
        <v>23</v>
      </c>
      <c r="G775" s="6">
        <v>4</v>
      </c>
      <c r="H775" s="2">
        <v>21483</v>
      </c>
      <c r="I775">
        <v>0.23</v>
      </c>
      <c r="J775" s="2">
        <v>39638</v>
      </c>
      <c r="K775" t="s">
        <v>48</v>
      </c>
      <c r="L775" s="2">
        <v>661676400</v>
      </c>
      <c r="M775" s="2">
        <v>265296400</v>
      </c>
      <c r="N775">
        <v>0.40094583999066613</v>
      </c>
      <c r="O775">
        <v>10</v>
      </c>
      <c r="P775" t="b">
        <v>1</v>
      </c>
      <c r="Q775" t="s">
        <v>16043</v>
      </c>
      <c r="R775" t="str">
        <f>PROPER(sales_data[[#This Row],[Nombre del mes]])</f>
        <v>Octubre</v>
      </c>
    </row>
    <row r="776" spans="1:18" x14ac:dyDescent="0.25">
      <c r="A776" t="s">
        <v>6800</v>
      </c>
      <c r="B776" t="s">
        <v>773</v>
      </c>
      <c r="C776" s="1">
        <v>45469</v>
      </c>
      <c r="D776" t="s">
        <v>16</v>
      </c>
      <c r="E776" t="s">
        <v>22</v>
      </c>
      <c r="F776" t="s">
        <v>18</v>
      </c>
      <c r="G776" s="6">
        <v>3</v>
      </c>
      <c r="H776" s="2">
        <v>18294</v>
      </c>
      <c r="I776">
        <v>0.23</v>
      </c>
      <c r="J776" s="2">
        <v>21337</v>
      </c>
      <c r="K776" t="s">
        <v>24</v>
      </c>
      <c r="L776" s="2">
        <v>422591400</v>
      </c>
      <c r="M776" s="2">
        <v>209221400</v>
      </c>
      <c r="N776">
        <v>0.49509147606884568</v>
      </c>
      <c r="O776">
        <v>6</v>
      </c>
      <c r="P776" t="b">
        <v>1</v>
      </c>
      <c r="Q776" t="s">
        <v>16040</v>
      </c>
      <c r="R776" t="str">
        <f>PROPER(sales_data[[#This Row],[Nombre del mes]])</f>
        <v>Junio</v>
      </c>
    </row>
    <row r="777" spans="1:18" x14ac:dyDescent="0.25">
      <c r="A777" t="s">
        <v>6801</v>
      </c>
      <c r="B777" t="s">
        <v>774</v>
      </c>
      <c r="C777" s="1">
        <v>45523</v>
      </c>
      <c r="D777" t="s">
        <v>21</v>
      </c>
      <c r="E777" t="s">
        <v>17</v>
      </c>
      <c r="F777" t="s">
        <v>23</v>
      </c>
      <c r="G777" s="6">
        <v>10</v>
      </c>
      <c r="H777" s="2">
        <v>8451</v>
      </c>
      <c r="I777">
        <v>0.17</v>
      </c>
      <c r="J777" s="2">
        <v>52824</v>
      </c>
      <c r="K777" t="s">
        <v>24</v>
      </c>
      <c r="L777" s="2">
        <v>701433000</v>
      </c>
      <c r="M777" s="2">
        <v>173193000</v>
      </c>
      <c r="N777">
        <v>0.24691310502927577</v>
      </c>
      <c r="O777">
        <v>8</v>
      </c>
      <c r="P777" t="b">
        <v>1</v>
      </c>
      <c r="Q777" t="s">
        <v>16039</v>
      </c>
      <c r="R777" t="str">
        <f>PROPER(sales_data[[#This Row],[Nombre del mes]])</f>
        <v>Agosto</v>
      </c>
    </row>
    <row r="778" spans="1:18" x14ac:dyDescent="0.25">
      <c r="A778" t="s">
        <v>6802</v>
      </c>
      <c r="B778" t="s">
        <v>775</v>
      </c>
      <c r="C778" s="1">
        <v>45538</v>
      </c>
      <c r="D778" t="s">
        <v>21</v>
      </c>
      <c r="E778" t="s">
        <v>35</v>
      </c>
      <c r="F778" t="s">
        <v>29</v>
      </c>
      <c r="G778" s="6">
        <v>8</v>
      </c>
      <c r="H778" s="2">
        <v>31923</v>
      </c>
      <c r="I778">
        <v>0.09</v>
      </c>
      <c r="J778" s="2">
        <v>133487</v>
      </c>
      <c r="K778" t="s">
        <v>42</v>
      </c>
      <c r="L778" s="2">
        <v>2323994400</v>
      </c>
      <c r="M778" s="2">
        <v>989124400</v>
      </c>
      <c r="N778">
        <v>0.42561393435371447</v>
      </c>
      <c r="O778">
        <v>9</v>
      </c>
      <c r="P778" t="b">
        <v>1</v>
      </c>
      <c r="Q778" t="s">
        <v>16050</v>
      </c>
      <c r="R778" t="str">
        <f>PROPER(sales_data[[#This Row],[Nombre del mes]])</f>
        <v>Septiembre</v>
      </c>
    </row>
    <row r="779" spans="1:18" x14ac:dyDescent="0.25">
      <c r="A779" t="s">
        <v>6803</v>
      </c>
      <c r="B779" t="s">
        <v>776</v>
      </c>
      <c r="C779" s="1">
        <v>45506</v>
      </c>
      <c r="D779" t="s">
        <v>21</v>
      </c>
      <c r="E779" t="s">
        <v>27</v>
      </c>
      <c r="F779" t="s">
        <v>29</v>
      </c>
      <c r="G779" s="6">
        <v>9</v>
      </c>
      <c r="H779" s="2">
        <v>29660</v>
      </c>
      <c r="I779">
        <v>0.23</v>
      </c>
      <c r="J779" s="2">
        <v>161842</v>
      </c>
      <c r="K779" t="s">
        <v>42</v>
      </c>
      <c r="L779" s="2">
        <v>2055438000</v>
      </c>
      <c r="M779" s="2">
        <v>437018000</v>
      </c>
      <c r="N779">
        <v>0.21261551066001505</v>
      </c>
      <c r="O779">
        <v>8</v>
      </c>
      <c r="P779" t="b">
        <v>1</v>
      </c>
      <c r="Q779" t="s">
        <v>16039</v>
      </c>
      <c r="R779" t="str">
        <f>PROPER(sales_data[[#This Row],[Nombre del mes]])</f>
        <v>Agosto</v>
      </c>
    </row>
    <row r="780" spans="1:18" x14ac:dyDescent="0.25">
      <c r="A780" t="s">
        <v>6804</v>
      </c>
      <c r="B780" t="s">
        <v>777</v>
      </c>
      <c r="C780" s="1">
        <v>45440</v>
      </c>
      <c r="D780" t="s">
        <v>41</v>
      </c>
      <c r="E780" t="s">
        <v>27</v>
      </c>
      <c r="F780" t="s">
        <v>18</v>
      </c>
      <c r="G780" s="6">
        <v>6</v>
      </c>
      <c r="H780" s="2">
        <v>26174</v>
      </c>
      <c r="I780">
        <v>0.24</v>
      </c>
      <c r="J780" s="2">
        <v>75209</v>
      </c>
      <c r="K780" t="s">
        <v>42</v>
      </c>
      <c r="L780" s="2">
        <v>1193534400</v>
      </c>
      <c r="M780" s="2">
        <v>441444400</v>
      </c>
      <c r="N780">
        <v>0.36986315601795811</v>
      </c>
      <c r="O780">
        <v>5</v>
      </c>
      <c r="P780" t="b">
        <v>1</v>
      </c>
      <c r="Q780" t="s">
        <v>16044</v>
      </c>
      <c r="R780" t="str">
        <f>PROPER(sales_data[[#This Row],[Nombre del mes]])</f>
        <v>Mayo</v>
      </c>
    </row>
    <row r="781" spans="1:18" x14ac:dyDescent="0.25">
      <c r="A781" t="s">
        <v>6805</v>
      </c>
      <c r="B781" t="s">
        <v>778</v>
      </c>
      <c r="C781" s="1">
        <v>45572</v>
      </c>
      <c r="D781" t="s">
        <v>16</v>
      </c>
      <c r="E781" t="s">
        <v>22</v>
      </c>
      <c r="F781" t="s">
        <v>23</v>
      </c>
      <c r="G781" s="6">
        <v>5</v>
      </c>
      <c r="H781" s="2">
        <v>8593</v>
      </c>
      <c r="I781">
        <v>0.05</v>
      </c>
      <c r="J781" s="2">
        <v>26049</v>
      </c>
      <c r="K781" t="s">
        <v>19</v>
      </c>
      <c r="L781" s="2">
        <v>408167500</v>
      </c>
      <c r="M781" s="2">
        <v>147677500</v>
      </c>
      <c r="N781">
        <v>0.36180612126149192</v>
      </c>
      <c r="O781">
        <v>10</v>
      </c>
      <c r="P781" t="b">
        <v>1</v>
      </c>
      <c r="Q781" t="s">
        <v>16043</v>
      </c>
      <c r="R781" t="str">
        <f>PROPER(sales_data[[#This Row],[Nombre del mes]])</f>
        <v>Octubre</v>
      </c>
    </row>
    <row r="782" spans="1:18" x14ac:dyDescent="0.25">
      <c r="A782" t="s">
        <v>6806</v>
      </c>
      <c r="B782" t="s">
        <v>779</v>
      </c>
      <c r="C782" s="1">
        <v>45495</v>
      </c>
      <c r="D782" t="s">
        <v>41</v>
      </c>
      <c r="E782" t="s">
        <v>32</v>
      </c>
      <c r="F782" t="s">
        <v>23</v>
      </c>
      <c r="G782" s="6">
        <v>5</v>
      </c>
      <c r="H782" s="2">
        <v>18624</v>
      </c>
      <c r="I782">
        <v>0.28999999999999998</v>
      </c>
      <c r="J782" s="2">
        <v>44447</v>
      </c>
      <c r="K782" t="s">
        <v>19</v>
      </c>
      <c r="L782" s="2">
        <v>661152000</v>
      </c>
      <c r="M782" s="2">
        <v>216682000</v>
      </c>
      <c r="N782">
        <v>0.3277340157785199</v>
      </c>
      <c r="O782">
        <v>7</v>
      </c>
      <c r="P782" t="b">
        <v>1</v>
      </c>
      <c r="Q782" t="s">
        <v>16042</v>
      </c>
      <c r="R782" t="str">
        <f>PROPER(sales_data[[#This Row],[Nombre del mes]])</f>
        <v>Julio</v>
      </c>
    </row>
    <row r="783" spans="1:18" x14ac:dyDescent="0.25">
      <c r="A783" t="s">
        <v>6807</v>
      </c>
      <c r="B783" t="s">
        <v>780</v>
      </c>
      <c r="C783" s="1">
        <v>45562</v>
      </c>
      <c r="D783" t="s">
        <v>16</v>
      </c>
      <c r="E783" t="s">
        <v>32</v>
      </c>
      <c r="F783" t="s">
        <v>29</v>
      </c>
      <c r="G783" s="6">
        <v>2</v>
      </c>
      <c r="H783" s="2">
        <v>19680</v>
      </c>
      <c r="I783">
        <v>0.14000000000000001</v>
      </c>
      <c r="J783" s="2">
        <v>17161</v>
      </c>
      <c r="K783" t="s">
        <v>42</v>
      </c>
      <c r="L783" s="2">
        <v>338496000</v>
      </c>
      <c r="M783" s="2">
        <v>166886000</v>
      </c>
      <c r="N783">
        <v>0.49302207411609</v>
      </c>
      <c r="O783">
        <v>9</v>
      </c>
      <c r="P783" t="b">
        <v>1</v>
      </c>
      <c r="Q783" t="s">
        <v>16050</v>
      </c>
      <c r="R783" t="str">
        <f>PROPER(sales_data[[#This Row],[Nombre del mes]])</f>
        <v>Septiembre</v>
      </c>
    </row>
    <row r="784" spans="1:18" x14ac:dyDescent="0.25">
      <c r="A784" t="s">
        <v>6808</v>
      </c>
      <c r="B784" t="s">
        <v>781</v>
      </c>
      <c r="C784" s="1">
        <v>45456</v>
      </c>
      <c r="D784" t="s">
        <v>26</v>
      </c>
      <c r="E784" t="s">
        <v>32</v>
      </c>
      <c r="F784" t="s">
        <v>29</v>
      </c>
      <c r="G784" s="6">
        <v>5</v>
      </c>
      <c r="H784" s="2">
        <v>15570</v>
      </c>
      <c r="I784">
        <v>0.05</v>
      </c>
      <c r="J784" s="2">
        <v>59012</v>
      </c>
      <c r="K784" t="s">
        <v>19</v>
      </c>
      <c r="L784" s="2">
        <v>739575000</v>
      </c>
      <c r="M784" s="2">
        <v>149455000</v>
      </c>
      <c r="N784">
        <v>0.20208227698340264</v>
      </c>
      <c r="O784">
        <v>6</v>
      </c>
      <c r="P784" t="b">
        <v>1</v>
      </c>
      <c r="Q784" t="s">
        <v>16040</v>
      </c>
      <c r="R784" t="str">
        <f>PROPER(sales_data[[#This Row],[Nombre del mes]])</f>
        <v>Junio</v>
      </c>
    </row>
    <row r="785" spans="1:18" x14ac:dyDescent="0.25">
      <c r="A785" t="s">
        <v>6809</v>
      </c>
      <c r="B785" t="s">
        <v>782</v>
      </c>
      <c r="C785" s="1">
        <v>45521</v>
      </c>
      <c r="D785" t="s">
        <v>26</v>
      </c>
      <c r="E785" t="s">
        <v>32</v>
      </c>
      <c r="F785" t="s">
        <v>18</v>
      </c>
      <c r="G785" s="6">
        <v>2</v>
      </c>
      <c r="H785" s="2">
        <v>43036</v>
      </c>
      <c r="I785">
        <v>0.09</v>
      </c>
      <c r="J785" s="2">
        <v>49338</v>
      </c>
      <c r="K785" t="s">
        <v>48</v>
      </c>
      <c r="L785" s="2">
        <v>783255200</v>
      </c>
      <c r="M785" s="2">
        <v>289875200</v>
      </c>
      <c r="N785">
        <v>0.37009036135348988</v>
      </c>
      <c r="O785">
        <v>8</v>
      </c>
      <c r="P785" t="b">
        <v>1</v>
      </c>
      <c r="Q785" t="s">
        <v>16039</v>
      </c>
      <c r="R785" t="str">
        <f>PROPER(sales_data[[#This Row],[Nombre del mes]])</f>
        <v>Agosto</v>
      </c>
    </row>
    <row r="786" spans="1:18" x14ac:dyDescent="0.25">
      <c r="A786" t="s">
        <v>6810</v>
      </c>
      <c r="B786" t="s">
        <v>783</v>
      </c>
      <c r="C786" s="1">
        <v>45498</v>
      </c>
      <c r="D786" t="s">
        <v>16</v>
      </c>
      <c r="E786" t="s">
        <v>35</v>
      </c>
      <c r="F786" t="s">
        <v>23</v>
      </c>
      <c r="G786" s="6">
        <v>1</v>
      </c>
      <c r="H786" s="2">
        <v>21823</v>
      </c>
      <c r="I786">
        <v>0.27</v>
      </c>
      <c r="J786" s="2">
        <v>8416</v>
      </c>
      <c r="K786" t="s">
        <v>19</v>
      </c>
      <c r="L786" s="2">
        <v>159307900</v>
      </c>
      <c r="M786" s="2">
        <v>75147900</v>
      </c>
      <c r="N786">
        <v>0.47171483648959028</v>
      </c>
      <c r="O786">
        <v>7</v>
      </c>
      <c r="P786" t="b">
        <v>1</v>
      </c>
      <c r="Q786" t="s">
        <v>16042</v>
      </c>
      <c r="R786" t="str">
        <f>PROPER(sales_data[[#This Row],[Nombre del mes]])</f>
        <v>Julio</v>
      </c>
    </row>
    <row r="787" spans="1:18" x14ac:dyDescent="0.25">
      <c r="A787" t="s">
        <v>6811</v>
      </c>
      <c r="B787" t="s">
        <v>784</v>
      </c>
      <c r="C787" s="1">
        <v>45521</v>
      </c>
      <c r="D787" t="s">
        <v>41</v>
      </c>
      <c r="E787" t="s">
        <v>27</v>
      </c>
      <c r="F787" t="s">
        <v>29</v>
      </c>
      <c r="G787" s="6">
        <v>8</v>
      </c>
      <c r="H787" s="2">
        <v>32968</v>
      </c>
      <c r="I787">
        <v>0.2</v>
      </c>
      <c r="J787" s="2">
        <v>106544</v>
      </c>
      <c r="K787" t="s">
        <v>48</v>
      </c>
      <c r="L787" s="2">
        <v>2109952000</v>
      </c>
      <c r="M787" s="2">
        <v>1044512000</v>
      </c>
      <c r="N787">
        <v>0.49504064547439941</v>
      </c>
      <c r="O787">
        <v>8</v>
      </c>
      <c r="P787" t="b">
        <v>1</v>
      </c>
      <c r="Q787" t="s">
        <v>16039</v>
      </c>
      <c r="R787" t="str">
        <f>PROPER(sales_data[[#This Row],[Nombre del mes]])</f>
        <v>Agosto</v>
      </c>
    </row>
    <row r="788" spans="1:18" x14ac:dyDescent="0.25">
      <c r="A788" t="s">
        <v>6812</v>
      </c>
      <c r="B788" t="s">
        <v>785</v>
      </c>
      <c r="C788" s="1">
        <v>45472</v>
      </c>
      <c r="D788" t="s">
        <v>41</v>
      </c>
      <c r="E788" t="s">
        <v>35</v>
      </c>
      <c r="F788" t="s">
        <v>23</v>
      </c>
      <c r="G788" s="6">
        <v>5</v>
      </c>
      <c r="H788" s="2">
        <v>44127</v>
      </c>
      <c r="I788">
        <v>0.16</v>
      </c>
      <c r="J788" s="2">
        <v>101780</v>
      </c>
      <c r="K788" t="s">
        <v>19</v>
      </c>
      <c r="L788" s="2">
        <v>1853334000</v>
      </c>
      <c r="M788" s="2">
        <v>835534000</v>
      </c>
      <c r="N788">
        <v>0.45082753567354833</v>
      </c>
      <c r="O788">
        <v>6</v>
      </c>
      <c r="P788" t="b">
        <v>1</v>
      </c>
      <c r="Q788" t="s">
        <v>16040</v>
      </c>
      <c r="R788" t="str">
        <f>PROPER(sales_data[[#This Row],[Nombre del mes]])</f>
        <v>Junio</v>
      </c>
    </row>
    <row r="789" spans="1:18" x14ac:dyDescent="0.25">
      <c r="A789" t="s">
        <v>6813</v>
      </c>
      <c r="B789" t="s">
        <v>786</v>
      </c>
      <c r="C789" s="1">
        <v>45595</v>
      </c>
      <c r="D789" t="s">
        <v>16</v>
      </c>
      <c r="E789" t="s">
        <v>32</v>
      </c>
      <c r="F789" t="s">
        <v>18</v>
      </c>
      <c r="G789" s="6">
        <v>4</v>
      </c>
      <c r="H789" s="2">
        <v>45648</v>
      </c>
      <c r="I789">
        <v>0.25</v>
      </c>
      <c r="J789" s="2">
        <v>107867</v>
      </c>
      <c r="K789" t="s">
        <v>24</v>
      </c>
      <c r="L789" s="2">
        <v>1369440000</v>
      </c>
      <c r="M789" s="2">
        <v>290770000</v>
      </c>
      <c r="N789">
        <v>0.21232766678350273</v>
      </c>
      <c r="O789">
        <v>10</v>
      </c>
      <c r="P789" t="b">
        <v>1</v>
      </c>
      <c r="Q789" t="s">
        <v>16043</v>
      </c>
      <c r="R789" t="str">
        <f>PROPER(sales_data[[#This Row],[Nombre del mes]])</f>
        <v>Octubre</v>
      </c>
    </row>
    <row r="790" spans="1:18" x14ac:dyDescent="0.25">
      <c r="A790" t="s">
        <v>6814</v>
      </c>
      <c r="B790" t="s">
        <v>787</v>
      </c>
      <c r="C790" s="1">
        <v>45490</v>
      </c>
      <c r="D790" t="s">
        <v>41</v>
      </c>
      <c r="E790" t="s">
        <v>32</v>
      </c>
      <c r="F790" t="s">
        <v>18</v>
      </c>
      <c r="G790" s="6">
        <v>5</v>
      </c>
      <c r="H790" s="2">
        <v>23351</v>
      </c>
      <c r="I790">
        <v>0.02</v>
      </c>
      <c r="J790" s="2">
        <v>64087</v>
      </c>
      <c r="K790" t="s">
        <v>30</v>
      </c>
      <c r="L790" s="2">
        <v>1144199000</v>
      </c>
      <c r="M790" s="2">
        <v>503329000</v>
      </c>
      <c r="N790">
        <v>0.43989638166088241</v>
      </c>
      <c r="O790">
        <v>7</v>
      </c>
      <c r="P790" t="b">
        <v>1</v>
      </c>
      <c r="Q790" t="s">
        <v>16042</v>
      </c>
      <c r="R790" t="str">
        <f>PROPER(sales_data[[#This Row],[Nombre del mes]])</f>
        <v>Julio</v>
      </c>
    </row>
    <row r="791" spans="1:18" x14ac:dyDescent="0.25">
      <c r="A791" t="s">
        <v>6815</v>
      </c>
      <c r="B791" t="s">
        <v>788</v>
      </c>
      <c r="C791" s="1">
        <v>45331</v>
      </c>
      <c r="D791" t="s">
        <v>16</v>
      </c>
      <c r="E791" t="s">
        <v>22</v>
      </c>
      <c r="F791" t="s">
        <v>18</v>
      </c>
      <c r="G791" s="6">
        <v>10</v>
      </c>
      <c r="H791" s="2">
        <v>13578</v>
      </c>
      <c r="I791">
        <v>0.22</v>
      </c>
      <c r="J791" s="2">
        <v>80970</v>
      </c>
      <c r="K791" t="s">
        <v>42</v>
      </c>
      <c r="L791" s="2">
        <v>1059084000</v>
      </c>
      <c r="M791" s="2">
        <v>249384000</v>
      </c>
      <c r="N791">
        <v>0.23547140736712102</v>
      </c>
      <c r="O791">
        <v>2</v>
      </c>
      <c r="P791" t="b">
        <v>1</v>
      </c>
      <c r="Q791" t="s">
        <v>16048</v>
      </c>
      <c r="R791" t="str">
        <f>PROPER(sales_data[[#This Row],[Nombre del mes]])</f>
        <v>Febrero</v>
      </c>
    </row>
    <row r="792" spans="1:18" x14ac:dyDescent="0.25">
      <c r="A792" t="s">
        <v>6816</v>
      </c>
      <c r="B792" t="s">
        <v>789</v>
      </c>
      <c r="C792" s="1">
        <v>45628</v>
      </c>
      <c r="D792" t="s">
        <v>41</v>
      </c>
      <c r="E792" t="s">
        <v>35</v>
      </c>
      <c r="F792" t="s">
        <v>23</v>
      </c>
      <c r="G792" s="6">
        <v>10</v>
      </c>
      <c r="H792" s="2">
        <v>27349</v>
      </c>
      <c r="I792">
        <v>0.05</v>
      </c>
      <c r="J792" s="2">
        <v>139862</v>
      </c>
      <c r="K792" t="s">
        <v>24</v>
      </c>
      <c r="L792" s="2">
        <v>2598155000</v>
      </c>
      <c r="M792" s="2">
        <v>1199535000</v>
      </c>
      <c r="N792">
        <v>0.4616872357499841</v>
      </c>
      <c r="O792">
        <v>12</v>
      </c>
      <c r="P792" t="b">
        <v>1</v>
      </c>
      <c r="Q792" t="s">
        <v>16049</v>
      </c>
      <c r="R792" t="str">
        <f>PROPER(sales_data[[#This Row],[Nombre del mes]])</f>
        <v>Diciembre</v>
      </c>
    </row>
    <row r="793" spans="1:18" x14ac:dyDescent="0.25">
      <c r="A793" t="s">
        <v>6817</v>
      </c>
      <c r="B793" t="s">
        <v>790</v>
      </c>
      <c r="C793" s="1">
        <v>45593</v>
      </c>
      <c r="D793" t="s">
        <v>16</v>
      </c>
      <c r="E793" t="s">
        <v>35</v>
      </c>
      <c r="F793" t="s">
        <v>29</v>
      </c>
      <c r="G793" s="6">
        <v>7</v>
      </c>
      <c r="H793" s="2">
        <v>33411</v>
      </c>
      <c r="I793">
        <v>0.03</v>
      </c>
      <c r="J793" s="2">
        <v>172404</v>
      </c>
      <c r="K793" t="s">
        <v>42</v>
      </c>
      <c r="L793" s="2">
        <v>2268606900</v>
      </c>
      <c r="M793" s="2">
        <v>544566900</v>
      </c>
      <c r="N793">
        <v>0.24004462826944589</v>
      </c>
      <c r="O793">
        <v>10</v>
      </c>
      <c r="P793" t="b">
        <v>1</v>
      </c>
      <c r="Q793" t="s">
        <v>16043</v>
      </c>
      <c r="R793" t="str">
        <f>PROPER(sales_data[[#This Row],[Nombre del mes]])</f>
        <v>Octubre</v>
      </c>
    </row>
    <row r="794" spans="1:18" x14ac:dyDescent="0.25">
      <c r="A794" t="s">
        <v>6818</v>
      </c>
      <c r="B794" t="s">
        <v>791</v>
      </c>
      <c r="C794" s="1">
        <v>45489</v>
      </c>
      <c r="D794" t="s">
        <v>41</v>
      </c>
      <c r="E794" t="s">
        <v>27</v>
      </c>
      <c r="F794" t="s">
        <v>18</v>
      </c>
      <c r="G794" s="6">
        <v>4</v>
      </c>
      <c r="H794" s="2">
        <v>4822</v>
      </c>
      <c r="I794">
        <v>0.17</v>
      </c>
      <c r="J794" s="2">
        <v>9220</v>
      </c>
      <c r="K794" t="s">
        <v>48</v>
      </c>
      <c r="L794" s="2">
        <v>160090400</v>
      </c>
      <c r="M794" s="2">
        <v>67890400</v>
      </c>
      <c r="N794">
        <v>0.42407539740046873</v>
      </c>
      <c r="O794">
        <v>7</v>
      </c>
      <c r="P794" t="b">
        <v>1</v>
      </c>
      <c r="Q794" t="s">
        <v>16042</v>
      </c>
      <c r="R794" t="str">
        <f>PROPER(sales_data[[#This Row],[Nombre del mes]])</f>
        <v>Julio</v>
      </c>
    </row>
    <row r="795" spans="1:18" x14ac:dyDescent="0.25">
      <c r="A795" t="s">
        <v>6819</v>
      </c>
      <c r="B795" t="s">
        <v>792</v>
      </c>
      <c r="C795" s="1">
        <v>45503</v>
      </c>
      <c r="D795" t="s">
        <v>41</v>
      </c>
      <c r="E795" t="s">
        <v>35</v>
      </c>
      <c r="F795" t="s">
        <v>29</v>
      </c>
      <c r="G795" s="6">
        <v>10</v>
      </c>
      <c r="H795" s="2">
        <v>18428</v>
      </c>
      <c r="I795">
        <v>0.18</v>
      </c>
      <c r="J795" s="2">
        <v>100075</v>
      </c>
      <c r="K795" t="s">
        <v>24</v>
      </c>
      <c r="L795" s="2">
        <v>1511096000</v>
      </c>
      <c r="M795" s="2">
        <v>510346000</v>
      </c>
      <c r="N795">
        <v>0.33773234791171441</v>
      </c>
      <c r="O795">
        <v>7</v>
      </c>
      <c r="P795" t="b">
        <v>1</v>
      </c>
      <c r="Q795" t="s">
        <v>16042</v>
      </c>
      <c r="R795" t="str">
        <f>PROPER(sales_data[[#This Row],[Nombre del mes]])</f>
        <v>Julio</v>
      </c>
    </row>
    <row r="796" spans="1:18" x14ac:dyDescent="0.25">
      <c r="A796" t="s">
        <v>6820</v>
      </c>
      <c r="B796" t="s">
        <v>793</v>
      </c>
      <c r="C796" s="1">
        <v>45361</v>
      </c>
      <c r="D796" t="s">
        <v>16</v>
      </c>
      <c r="E796" t="s">
        <v>22</v>
      </c>
      <c r="F796" t="s">
        <v>23</v>
      </c>
      <c r="G796" s="6">
        <v>2</v>
      </c>
      <c r="H796" s="2">
        <v>28398</v>
      </c>
      <c r="I796">
        <v>0.11</v>
      </c>
      <c r="J796" s="2">
        <v>40276</v>
      </c>
      <c r="K796" t="s">
        <v>24</v>
      </c>
      <c r="L796" s="2">
        <v>505484400</v>
      </c>
      <c r="M796" s="2">
        <v>102724400</v>
      </c>
      <c r="N796">
        <v>0.20321972349690712</v>
      </c>
      <c r="O796">
        <v>3</v>
      </c>
      <c r="P796" t="b">
        <v>1</v>
      </c>
      <c r="Q796" t="s">
        <v>16046</v>
      </c>
      <c r="R796" t="str">
        <f>PROPER(sales_data[[#This Row],[Nombre del mes]])</f>
        <v>Marzo</v>
      </c>
    </row>
    <row r="797" spans="1:18" x14ac:dyDescent="0.25">
      <c r="A797" t="s">
        <v>6821</v>
      </c>
      <c r="B797" t="s">
        <v>794</v>
      </c>
      <c r="C797" s="1">
        <v>45503</v>
      </c>
      <c r="D797" t="s">
        <v>41</v>
      </c>
      <c r="E797" t="s">
        <v>35</v>
      </c>
      <c r="F797" t="s">
        <v>29</v>
      </c>
      <c r="G797" s="6">
        <v>1</v>
      </c>
      <c r="H797" s="2">
        <v>10074</v>
      </c>
      <c r="I797">
        <v>0.16</v>
      </c>
      <c r="J797" s="2">
        <v>6394</v>
      </c>
      <c r="K797" t="s">
        <v>42</v>
      </c>
      <c r="L797" s="2">
        <v>84621600</v>
      </c>
      <c r="M797" s="2">
        <v>20681600</v>
      </c>
      <c r="N797">
        <v>0.24440095672972384</v>
      </c>
      <c r="O797">
        <v>7</v>
      </c>
      <c r="P797" t="b">
        <v>1</v>
      </c>
      <c r="Q797" t="s">
        <v>16042</v>
      </c>
      <c r="R797" t="str">
        <f>PROPER(sales_data[[#This Row],[Nombre del mes]])</f>
        <v>Julio</v>
      </c>
    </row>
    <row r="798" spans="1:18" x14ac:dyDescent="0.25">
      <c r="A798" t="s">
        <v>6822</v>
      </c>
      <c r="B798" t="s">
        <v>161</v>
      </c>
      <c r="C798" s="1">
        <v>45547</v>
      </c>
      <c r="D798" t="s">
        <v>16</v>
      </c>
      <c r="E798" t="s">
        <v>22</v>
      </c>
      <c r="F798" t="s">
        <v>23</v>
      </c>
      <c r="G798" s="6">
        <v>1</v>
      </c>
      <c r="H798" s="2">
        <v>48380</v>
      </c>
      <c r="I798">
        <v>0.28999999999999998</v>
      </c>
      <c r="J798" s="2">
        <v>19696</v>
      </c>
      <c r="K798" t="s">
        <v>30</v>
      </c>
      <c r="L798" s="2">
        <v>343498000</v>
      </c>
      <c r="M798" s="2">
        <v>146538000</v>
      </c>
      <c r="N798">
        <v>0.42660510395984841</v>
      </c>
      <c r="O798">
        <v>9</v>
      </c>
      <c r="P798" t="b">
        <v>1</v>
      </c>
      <c r="Q798" t="s">
        <v>16050</v>
      </c>
      <c r="R798" t="str">
        <f>PROPER(sales_data[[#This Row],[Nombre del mes]])</f>
        <v>Septiembre</v>
      </c>
    </row>
    <row r="799" spans="1:18" x14ac:dyDescent="0.25">
      <c r="A799" t="s">
        <v>6823</v>
      </c>
      <c r="B799" t="s">
        <v>795</v>
      </c>
      <c r="C799" s="1">
        <v>45574</v>
      </c>
      <c r="D799" t="s">
        <v>26</v>
      </c>
      <c r="E799" t="s">
        <v>27</v>
      </c>
      <c r="F799" t="s">
        <v>18</v>
      </c>
      <c r="G799" s="6">
        <v>4</v>
      </c>
      <c r="H799" s="2">
        <v>30881</v>
      </c>
      <c r="I799">
        <v>0.24</v>
      </c>
      <c r="J799" s="2">
        <v>61745</v>
      </c>
      <c r="K799" t="s">
        <v>30</v>
      </c>
      <c r="L799" s="2">
        <v>938782400</v>
      </c>
      <c r="M799" s="2">
        <v>321332400</v>
      </c>
      <c r="N799">
        <v>0.34228634878540543</v>
      </c>
      <c r="O799">
        <v>10</v>
      </c>
      <c r="P799" t="b">
        <v>1</v>
      </c>
      <c r="Q799" t="s">
        <v>16043</v>
      </c>
      <c r="R799" t="str">
        <f>PROPER(sales_data[[#This Row],[Nombre del mes]])</f>
        <v>Octubre</v>
      </c>
    </row>
    <row r="800" spans="1:18" x14ac:dyDescent="0.25">
      <c r="A800" t="s">
        <v>6824</v>
      </c>
      <c r="B800" t="s">
        <v>796</v>
      </c>
      <c r="C800" s="1">
        <v>45325</v>
      </c>
      <c r="D800" t="s">
        <v>16</v>
      </c>
      <c r="E800" t="s">
        <v>17</v>
      </c>
      <c r="F800" t="s">
        <v>23</v>
      </c>
      <c r="G800" s="6">
        <v>8</v>
      </c>
      <c r="H800" s="2">
        <v>36327</v>
      </c>
      <c r="I800">
        <v>0.08</v>
      </c>
      <c r="J800" s="2">
        <v>167597</v>
      </c>
      <c r="K800" t="s">
        <v>24</v>
      </c>
      <c r="L800" s="2">
        <v>2673667200</v>
      </c>
      <c r="M800" s="2">
        <v>997697200</v>
      </c>
      <c r="N800">
        <v>0.37315683866713106</v>
      </c>
      <c r="O800">
        <v>2</v>
      </c>
      <c r="P800" t="b">
        <v>1</v>
      </c>
      <c r="Q800" t="s">
        <v>16048</v>
      </c>
      <c r="R800" t="str">
        <f>PROPER(sales_data[[#This Row],[Nombre del mes]])</f>
        <v>Febrero</v>
      </c>
    </row>
    <row r="801" spans="1:18" x14ac:dyDescent="0.25">
      <c r="A801" t="s">
        <v>6825</v>
      </c>
      <c r="B801" t="s">
        <v>797</v>
      </c>
      <c r="C801" s="1">
        <v>45449</v>
      </c>
      <c r="D801" t="s">
        <v>41</v>
      </c>
      <c r="E801" t="s">
        <v>22</v>
      </c>
      <c r="F801" t="s">
        <v>23</v>
      </c>
      <c r="G801" s="6">
        <v>3</v>
      </c>
      <c r="H801" s="2">
        <v>13293</v>
      </c>
      <c r="I801">
        <v>0.06</v>
      </c>
      <c r="J801" s="2">
        <v>29643</v>
      </c>
      <c r="K801" t="s">
        <v>48</v>
      </c>
      <c r="L801" s="2">
        <v>374862600</v>
      </c>
      <c r="M801" s="2">
        <v>78432600</v>
      </c>
      <c r="N801">
        <v>0.20923026196798508</v>
      </c>
      <c r="O801">
        <v>6</v>
      </c>
      <c r="P801" t="b">
        <v>1</v>
      </c>
      <c r="Q801" t="s">
        <v>16040</v>
      </c>
      <c r="R801" t="str">
        <f>PROPER(sales_data[[#This Row],[Nombre del mes]])</f>
        <v>Junio</v>
      </c>
    </row>
    <row r="802" spans="1:18" x14ac:dyDescent="0.25">
      <c r="A802" t="s">
        <v>6826</v>
      </c>
      <c r="B802" t="s">
        <v>798</v>
      </c>
      <c r="C802" s="1">
        <v>45573</v>
      </c>
      <c r="D802" t="s">
        <v>26</v>
      </c>
      <c r="E802" t="s">
        <v>32</v>
      </c>
      <c r="F802" t="s">
        <v>29</v>
      </c>
      <c r="G802" s="6">
        <v>3</v>
      </c>
      <c r="H802" s="2">
        <v>45844</v>
      </c>
      <c r="I802">
        <v>0.06</v>
      </c>
      <c r="J802" s="2">
        <v>71158</v>
      </c>
      <c r="K802" t="s">
        <v>48</v>
      </c>
      <c r="L802" s="2">
        <v>1292800800</v>
      </c>
      <c r="M802" s="2">
        <v>581220800</v>
      </c>
      <c r="N802">
        <v>0.44958264258499842</v>
      </c>
      <c r="O802">
        <v>10</v>
      </c>
      <c r="P802" t="b">
        <v>1</v>
      </c>
      <c r="Q802" t="s">
        <v>16043</v>
      </c>
      <c r="R802" t="str">
        <f>PROPER(sales_data[[#This Row],[Nombre del mes]])</f>
        <v>Octubre</v>
      </c>
    </row>
    <row r="803" spans="1:18" x14ac:dyDescent="0.25">
      <c r="A803" t="s">
        <v>6827</v>
      </c>
      <c r="B803" t="s">
        <v>799</v>
      </c>
      <c r="C803" s="1">
        <v>45419</v>
      </c>
      <c r="D803" t="s">
        <v>16</v>
      </c>
      <c r="E803" t="s">
        <v>22</v>
      </c>
      <c r="F803" t="s">
        <v>29</v>
      </c>
      <c r="G803" s="6">
        <v>4</v>
      </c>
      <c r="H803" s="2">
        <v>22179</v>
      </c>
      <c r="I803">
        <v>0.1</v>
      </c>
      <c r="J803" s="2">
        <v>62062</v>
      </c>
      <c r="K803" t="s">
        <v>42</v>
      </c>
      <c r="L803" s="2">
        <v>798444000</v>
      </c>
      <c r="M803" s="2">
        <v>177824000</v>
      </c>
      <c r="N803">
        <v>0.22271317712951691</v>
      </c>
      <c r="O803">
        <v>5</v>
      </c>
      <c r="P803" t="b">
        <v>1</v>
      </c>
      <c r="Q803" t="s">
        <v>16044</v>
      </c>
      <c r="R803" t="str">
        <f>PROPER(sales_data[[#This Row],[Nombre del mes]])</f>
        <v>Mayo</v>
      </c>
    </row>
    <row r="804" spans="1:18" x14ac:dyDescent="0.25">
      <c r="A804" t="s">
        <v>6828</v>
      </c>
      <c r="B804" t="s">
        <v>800</v>
      </c>
      <c r="C804" s="1">
        <v>45468</v>
      </c>
      <c r="D804" t="s">
        <v>21</v>
      </c>
      <c r="E804" t="s">
        <v>35</v>
      </c>
      <c r="F804" t="s">
        <v>29</v>
      </c>
      <c r="G804" s="6">
        <v>8</v>
      </c>
      <c r="H804" s="2">
        <v>44082</v>
      </c>
      <c r="I804">
        <v>0.02</v>
      </c>
      <c r="J804" s="2">
        <v>226449</v>
      </c>
      <c r="K804" t="s">
        <v>30</v>
      </c>
      <c r="L804" s="2">
        <v>3456028800</v>
      </c>
      <c r="M804" s="2">
        <v>1191538800</v>
      </c>
      <c r="N804">
        <v>0.34477108524095634</v>
      </c>
      <c r="O804">
        <v>6</v>
      </c>
      <c r="P804" t="b">
        <v>1</v>
      </c>
      <c r="Q804" t="s">
        <v>16040</v>
      </c>
      <c r="R804" t="str">
        <f>PROPER(sales_data[[#This Row],[Nombre del mes]])</f>
        <v>Junio</v>
      </c>
    </row>
    <row r="805" spans="1:18" x14ac:dyDescent="0.25">
      <c r="A805" t="s">
        <v>6829</v>
      </c>
      <c r="B805" t="s">
        <v>801</v>
      </c>
      <c r="C805" s="1">
        <v>45567</v>
      </c>
      <c r="D805" t="s">
        <v>26</v>
      </c>
      <c r="E805" t="s">
        <v>32</v>
      </c>
      <c r="F805" t="s">
        <v>18</v>
      </c>
      <c r="G805" s="6">
        <v>2</v>
      </c>
      <c r="H805" s="2">
        <v>40129</v>
      </c>
      <c r="I805">
        <v>0.1</v>
      </c>
      <c r="J805" s="2">
        <v>54125</v>
      </c>
      <c r="K805" t="s">
        <v>48</v>
      </c>
      <c r="L805" s="2">
        <v>722322000</v>
      </c>
      <c r="M805" s="2">
        <v>181072000</v>
      </c>
      <c r="N805">
        <v>0.25068044445551985</v>
      </c>
      <c r="O805">
        <v>10</v>
      </c>
      <c r="P805" t="b">
        <v>1</v>
      </c>
      <c r="Q805" t="s">
        <v>16043</v>
      </c>
      <c r="R805" t="str">
        <f>PROPER(sales_data[[#This Row],[Nombre del mes]])</f>
        <v>Octubre</v>
      </c>
    </row>
    <row r="806" spans="1:18" x14ac:dyDescent="0.25">
      <c r="A806" t="s">
        <v>6830</v>
      </c>
      <c r="B806" t="s">
        <v>802</v>
      </c>
      <c r="C806" s="1">
        <v>45369</v>
      </c>
      <c r="D806" t="s">
        <v>41</v>
      </c>
      <c r="E806" t="s">
        <v>35</v>
      </c>
      <c r="F806" t="s">
        <v>29</v>
      </c>
      <c r="G806" s="6">
        <v>3</v>
      </c>
      <c r="H806" s="2">
        <v>11032</v>
      </c>
      <c r="I806">
        <v>0.19</v>
      </c>
      <c r="J806" s="2">
        <v>20449</v>
      </c>
      <c r="K806" t="s">
        <v>30</v>
      </c>
      <c r="L806" s="2">
        <v>268077600</v>
      </c>
      <c r="M806" s="2">
        <v>63587600</v>
      </c>
      <c r="N806">
        <v>0.23719848282736045</v>
      </c>
      <c r="O806">
        <v>3</v>
      </c>
      <c r="P806" t="b">
        <v>1</v>
      </c>
      <c r="Q806" t="s">
        <v>16046</v>
      </c>
      <c r="R806" t="str">
        <f>PROPER(sales_data[[#This Row],[Nombre del mes]])</f>
        <v>Marzo</v>
      </c>
    </row>
    <row r="807" spans="1:18" x14ac:dyDescent="0.25">
      <c r="A807" t="s">
        <v>6831</v>
      </c>
      <c r="B807" t="s">
        <v>803</v>
      </c>
      <c r="C807" s="1">
        <v>45375</v>
      </c>
      <c r="D807" t="s">
        <v>16</v>
      </c>
      <c r="E807" t="s">
        <v>35</v>
      </c>
      <c r="F807" t="s">
        <v>18</v>
      </c>
      <c r="G807" s="6">
        <v>4</v>
      </c>
      <c r="H807" s="2">
        <v>36583</v>
      </c>
      <c r="I807">
        <v>0.08</v>
      </c>
      <c r="J807" s="2">
        <v>103363</v>
      </c>
      <c r="K807" t="s">
        <v>30</v>
      </c>
      <c r="L807" s="2">
        <v>1346254400</v>
      </c>
      <c r="M807" s="2">
        <v>312624400</v>
      </c>
      <c r="N807">
        <v>0.23221792255609341</v>
      </c>
      <c r="O807">
        <v>3</v>
      </c>
      <c r="P807" t="b">
        <v>1</v>
      </c>
      <c r="Q807" t="s">
        <v>16046</v>
      </c>
      <c r="R807" t="str">
        <f>PROPER(sales_data[[#This Row],[Nombre del mes]])</f>
        <v>Marzo</v>
      </c>
    </row>
    <row r="808" spans="1:18" x14ac:dyDescent="0.25">
      <c r="A808" t="s">
        <v>6832</v>
      </c>
      <c r="B808" t="s">
        <v>804</v>
      </c>
      <c r="C808" s="1">
        <v>45335</v>
      </c>
      <c r="D808" t="s">
        <v>41</v>
      </c>
      <c r="E808" t="s">
        <v>35</v>
      </c>
      <c r="F808" t="s">
        <v>18</v>
      </c>
      <c r="G808" s="6">
        <v>9</v>
      </c>
      <c r="H808" s="2">
        <v>3453</v>
      </c>
      <c r="I808">
        <v>0.04</v>
      </c>
      <c r="J808" s="2">
        <v>22155</v>
      </c>
      <c r="K808" t="s">
        <v>19</v>
      </c>
      <c r="L808" s="2">
        <v>298339200</v>
      </c>
      <c r="M808" s="2">
        <v>76789200</v>
      </c>
      <c r="N808">
        <v>0.25738890497795797</v>
      </c>
      <c r="O808">
        <v>2</v>
      </c>
      <c r="P808" t="b">
        <v>1</v>
      </c>
      <c r="Q808" t="s">
        <v>16048</v>
      </c>
      <c r="R808" t="str">
        <f>PROPER(sales_data[[#This Row],[Nombre del mes]])</f>
        <v>Febrero</v>
      </c>
    </row>
    <row r="809" spans="1:18" x14ac:dyDescent="0.25">
      <c r="A809" t="s">
        <v>6833</v>
      </c>
      <c r="B809" t="s">
        <v>805</v>
      </c>
      <c r="C809" s="1">
        <v>45557</v>
      </c>
      <c r="D809" t="s">
        <v>41</v>
      </c>
      <c r="E809" t="s">
        <v>27</v>
      </c>
      <c r="F809" t="s">
        <v>23</v>
      </c>
      <c r="G809" s="6">
        <v>10</v>
      </c>
      <c r="H809" s="2">
        <v>5727</v>
      </c>
      <c r="I809">
        <v>0.27</v>
      </c>
      <c r="J809" s="2">
        <v>32980</v>
      </c>
      <c r="K809" t="s">
        <v>30</v>
      </c>
      <c r="L809" s="2">
        <v>418071000</v>
      </c>
      <c r="M809" s="2">
        <v>88271000</v>
      </c>
      <c r="N809">
        <v>0.21113877786309024</v>
      </c>
      <c r="O809">
        <v>9</v>
      </c>
      <c r="P809" t="b">
        <v>1</v>
      </c>
      <c r="Q809" t="s">
        <v>16050</v>
      </c>
      <c r="R809" t="str">
        <f>PROPER(sales_data[[#This Row],[Nombre del mes]])</f>
        <v>Septiembre</v>
      </c>
    </row>
    <row r="810" spans="1:18" x14ac:dyDescent="0.25">
      <c r="A810" t="s">
        <v>6834</v>
      </c>
      <c r="B810" t="s">
        <v>806</v>
      </c>
      <c r="C810" s="1">
        <v>45437</v>
      </c>
      <c r="D810" t="s">
        <v>41</v>
      </c>
      <c r="E810" t="s">
        <v>27</v>
      </c>
      <c r="F810" t="s">
        <v>23</v>
      </c>
      <c r="G810" s="6">
        <v>6</v>
      </c>
      <c r="H810" s="2">
        <v>36979</v>
      </c>
      <c r="I810">
        <v>0.01</v>
      </c>
      <c r="J810" s="2">
        <v>159976</v>
      </c>
      <c r="K810" t="s">
        <v>48</v>
      </c>
      <c r="L810" s="2">
        <v>2196552600</v>
      </c>
      <c r="M810" s="2">
        <v>596792600</v>
      </c>
      <c r="N810">
        <v>0.27169510987353546</v>
      </c>
      <c r="O810">
        <v>5</v>
      </c>
      <c r="P810" t="b">
        <v>1</v>
      </c>
      <c r="Q810" t="s">
        <v>16044</v>
      </c>
      <c r="R810" t="str">
        <f>PROPER(sales_data[[#This Row],[Nombre del mes]])</f>
        <v>Mayo</v>
      </c>
    </row>
    <row r="811" spans="1:18" x14ac:dyDescent="0.25">
      <c r="A811" t="s">
        <v>6835</v>
      </c>
      <c r="B811" t="s">
        <v>807</v>
      </c>
      <c r="C811" s="1">
        <v>45576</v>
      </c>
      <c r="D811" t="s">
        <v>21</v>
      </c>
      <c r="E811" t="s">
        <v>17</v>
      </c>
      <c r="F811" t="s">
        <v>29</v>
      </c>
      <c r="G811" s="6">
        <v>2</v>
      </c>
      <c r="H811" s="2">
        <v>24111</v>
      </c>
      <c r="I811">
        <v>0.26</v>
      </c>
      <c r="J811" s="2">
        <v>22471</v>
      </c>
      <c r="K811" t="s">
        <v>19</v>
      </c>
      <c r="L811" s="2">
        <v>356842800</v>
      </c>
      <c r="M811" s="2">
        <v>132132800</v>
      </c>
      <c r="N811">
        <v>0.37028293691227621</v>
      </c>
      <c r="O811">
        <v>10</v>
      </c>
      <c r="P811" t="b">
        <v>1</v>
      </c>
      <c r="Q811" t="s">
        <v>16043</v>
      </c>
      <c r="R811" t="str">
        <f>PROPER(sales_data[[#This Row],[Nombre del mes]])</f>
        <v>Octubre</v>
      </c>
    </row>
    <row r="812" spans="1:18" x14ac:dyDescent="0.25">
      <c r="A812" t="s">
        <v>6836</v>
      </c>
      <c r="B812" t="s">
        <v>280</v>
      </c>
      <c r="C812" s="1">
        <v>45406</v>
      </c>
      <c r="D812" t="s">
        <v>26</v>
      </c>
      <c r="E812" t="s">
        <v>22</v>
      </c>
      <c r="F812" t="s">
        <v>29</v>
      </c>
      <c r="G812" s="6">
        <v>7</v>
      </c>
      <c r="H812" s="2">
        <v>19073</v>
      </c>
      <c r="I812">
        <v>0.05</v>
      </c>
      <c r="J812" s="2">
        <v>89610</v>
      </c>
      <c r="K812" t="s">
        <v>48</v>
      </c>
      <c r="L812" s="2">
        <v>1268354500</v>
      </c>
      <c r="M812" s="2">
        <v>372254500</v>
      </c>
      <c r="N812">
        <v>0.29349405075631457</v>
      </c>
      <c r="O812">
        <v>4</v>
      </c>
      <c r="P812" t="b">
        <v>1</v>
      </c>
      <c r="Q812" t="s">
        <v>16045</v>
      </c>
      <c r="R812" t="str">
        <f>PROPER(sales_data[[#This Row],[Nombre del mes]])</f>
        <v>Abril</v>
      </c>
    </row>
    <row r="813" spans="1:18" x14ac:dyDescent="0.25">
      <c r="A813" t="s">
        <v>6837</v>
      </c>
      <c r="B813" t="s">
        <v>808</v>
      </c>
      <c r="C813" s="1">
        <v>45314</v>
      </c>
      <c r="D813" t="s">
        <v>16</v>
      </c>
      <c r="E813" t="s">
        <v>22</v>
      </c>
      <c r="F813" t="s">
        <v>18</v>
      </c>
      <c r="G813" s="6">
        <v>9</v>
      </c>
      <c r="H813" s="2">
        <v>45021</v>
      </c>
      <c r="I813">
        <v>0.26</v>
      </c>
      <c r="J813" s="2">
        <v>176773</v>
      </c>
      <c r="K813" t="s">
        <v>19</v>
      </c>
      <c r="L813" s="2">
        <v>2998398600</v>
      </c>
      <c r="M813" s="2">
        <v>1230668600</v>
      </c>
      <c r="N813">
        <v>0.41044196058522708</v>
      </c>
      <c r="O813">
        <v>1</v>
      </c>
      <c r="P813" t="b">
        <v>1</v>
      </c>
      <c r="Q813" t="s">
        <v>16047</v>
      </c>
      <c r="R813" t="str">
        <f>PROPER(sales_data[[#This Row],[Nombre del mes]])</f>
        <v>Enero</v>
      </c>
    </row>
    <row r="814" spans="1:18" x14ac:dyDescent="0.25">
      <c r="A814" t="s">
        <v>6838</v>
      </c>
      <c r="B814" t="s">
        <v>809</v>
      </c>
      <c r="C814" s="1">
        <v>45630</v>
      </c>
      <c r="D814" t="s">
        <v>26</v>
      </c>
      <c r="E814" t="s">
        <v>22</v>
      </c>
      <c r="F814" t="s">
        <v>18</v>
      </c>
      <c r="G814" s="6">
        <v>5</v>
      </c>
      <c r="H814" s="2">
        <v>15818</v>
      </c>
      <c r="I814">
        <v>0.01</v>
      </c>
      <c r="J814" s="2">
        <v>55889</v>
      </c>
      <c r="K814" t="s">
        <v>24</v>
      </c>
      <c r="L814" s="2">
        <v>782991000</v>
      </c>
      <c r="M814" s="2">
        <v>224101000</v>
      </c>
      <c r="N814">
        <v>0.28621146347786885</v>
      </c>
      <c r="O814">
        <v>12</v>
      </c>
      <c r="P814" t="b">
        <v>1</v>
      </c>
      <c r="Q814" t="s">
        <v>16049</v>
      </c>
      <c r="R814" t="str">
        <f>PROPER(sales_data[[#This Row],[Nombre del mes]])</f>
        <v>Diciembre</v>
      </c>
    </row>
    <row r="815" spans="1:18" x14ac:dyDescent="0.25">
      <c r="A815" t="s">
        <v>6839</v>
      </c>
      <c r="B815" t="s">
        <v>265</v>
      </c>
      <c r="C815" s="1">
        <v>45524</v>
      </c>
      <c r="D815" t="s">
        <v>26</v>
      </c>
      <c r="E815" t="s">
        <v>35</v>
      </c>
      <c r="F815" t="s">
        <v>18</v>
      </c>
      <c r="G815" s="6">
        <v>10</v>
      </c>
      <c r="H815" s="2">
        <v>12183</v>
      </c>
      <c r="I815">
        <v>0.09</v>
      </c>
      <c r="J815" s="2">
        <v>63757</v>
      </c>
      <c r="K815" t="s">
        <v>19</v>
      </c>
      <c r="L815" s="2">
        <v>1108653000</v>
      </c>
      <c r="M815" s="2">
        <v>471083000</v>
      </c>
      <c r="N815">
        <v>0.42491473887681719</v>
      </c>
      <c r="O815">
        <v>8</v>
      </c>
      <c r="P815" t="b">
        <v>1</v>
      </c>
      <c r="Q815" t="s">
        <v>16039</v>
      </c>
      <c r="R815" t="str">
        <f>PROPER(sales_data[[#This Row],[Nombre del mes]])</f>
        <v>Agosto</v>
      </c>
    </row>
    <row r="816" spans="1:18" x14ac:dyDescent="0.25">
      <c r="A816" t="s">
        <v>6840</v>
      </c>
      <c r="B816" t="s">
        <v>810</v>
      </c>
      <c r="C816" s="1">
        <v>45447</v>
      </c>
      <c r="D816" t="s">
        <v>41</v>
      </c>
      <c r="E816" t="s">
        <v>27</v>
      </c>
      <c r="F816" t="s">
        <v>29</v>
      </c>
      <c r="G816" s="6">
        <v>5</v>
      </c>
      <c r="H816" s="2">
        <v>26629</v>
      </c>
      <c r="I816">
        <v>0.06</v>
      </c>
      <c r="J816" s="2">
        <v>74338</v>
      </c>
      <c r="K816" t="s">
        <v>48</v>
      </c>
      <c r="L816" s="2">
        <v>1251563000</v>
      </c>
      <c r="M816" s="2">
        <v>508183000</v>
      </c>
      <c r="N816">
        <v>0.40603868922299557</v>
      </c>
      <c r="O816">
        <v>6</v>
      </c>
      <c r="P816" t="b">
        <v>1</v>
      </c>
      <c r="Q816" t="s">
        <v>16040</v>
      </c>
      <c r="R816" t="str">
        <f>PROPER(sales_data[[#This Row],[Nombre del mes]])</f>
        <v>Junio</v>
      </c>
    </row>
    <row r="817" spans="1:18" x14ac:dyDescent="0.25">
      <c r="A817" t="s">
        <v>6841</v>
      </c>
      <c r="B817" t="s">
        <v>811</v>
      </c>
      <c r="C817" s="1">
        <v>45319</v>
      </c>
      <c r="D817" t="s">
        <v>21</v>
      </c>
      <c r="E817" t="s">
        <v>32</v>
      </c>
      <c r="F817" t="s">
        <v>29</v>
      </c>
      <c r="G817" s="6">
        <v>8</v>
      </c>
      <c r="H817" s="2">
        <v>27366</v>
      </c>
      <c r="I817">
        <v>0.17</v>
      </c>
      <c r="J817" s="2">
        <v>128924</v>
      </c>
      <c r="K817" t="s">
        <v>30</v>
      </c>
      <c r="L817" s="2">
        <v>1817102400</v>
      </c>
      <c r="M817" s="2">
        <v>527862400</v>
      </c>
      <c r="N817">
        <v>0.29049678212961472</v>
      </c>
      <c r="O817">
        <v>1</v>
      </c>
      <c r="P817" t="b">
        <v>1</v>
      </c>
      <c r="Q817" t="s">
        <v>16047</v>
      </c>
      <c r="R817" t="str">
        <f>PROPER(sales_data[[#This Row],[Nombre del mes]])</f>
        <v>Enero</v>
      </c>
    </row>
    <row r="818" spans="1:18" x14ac:dyDescent="0.25">
      <c r="A818" t="s">
        <v>6842</v>
      </c>
      <c r="B818" t="s">
        <v>812</v>
      </c>
      <c r="C818" s="1">
        <v>45421</v>
      </c>
      <c r="D818" t="s">
        <v>41</v>
      </c>
      <c r="E818" t="s">
        <v>32</v>
      </c>
      <c r="F818" t="s">
        <v>18</v>
      </c>
      <c r="G818" s="6">
        <v>7</v>
      </c>
      <c r="H818" s="2">
        <v>34562</v>
      </c>
      <c r="I818">
        <v>7.0000000000000007E-2</v>
      </c>
      <c r="J818" s="2">
        <v>173976</v>
      </c>
      <c r="K818" t="s">
        <v>19</v>
      </c>
      <c r="L818" s="2">
        <v>2249986200</v>
      </c>
      <c r="M818" s="2">
        <v>510226200</v>
      </c>
      <c r="N818">
        <v>0.2267685908473572</v>
      </c>
      <c r="O818">
        <v>5</v>
      </c>
      <c r="P818" t="b">
        <v>1</v>
      </c>
      <c r="Q818" t="s">
        <v>16044</v>
      </c>
      <c r="R818" t="str">
        <f>PROPER(sales_data[[#This Row],[Nombre del mes]])</f>
        <v>Mayo</v>
      </c>
    </row>
    <row r="819" spans="1:18" x14ac:dyDescent="0.25">
      <c r="A819" t="s">
        <v>6843</v>
      </c>
      <c r="B819" t="s">
        <v>813</v>
      </c>
      <c r="C819" s="1">
        <v>45383</v>
      </c>
      <c r="D819" t="s">
        <v>26</v>
      </c>
      <c r="E819" t="s">
        <v>35</v>
      </c>
      <c r="F819" t="s">
        <v>29</v>
      </c>
      <c r="G819" s="6">
        <v>2</v>
      </c>
      <c r="H819" s="2">
        <v>29069</v>
      </c>
      <c r="I819">
        <v>0.15</v>
      </c>
      <c r="J819" s="2">
        <v>38129</v>
      </c>
      <c r="K819" t="s">
        <v>48</v>
      </c>
      <c r="L819" s="2">
        <v>494173000</v>
      </c>
      <c r="M819" s="2">
        <v>112883000</v>
      </c>
      <c r="N819">
        <v>0.22842810109010409</v>
      </c>
      <c r="O819">
        <v>4</v>
      </c>
      <c r="P819" t="b">
        <v>1</v>
      </c>
      <c r="Q819" t="s">
        <v>16045</v>
      </c>
      <c r="R819" t="str">
        <f>PROPER(sales_data[[#This Row],[Nombre del mes]])</f>
        <v>Abril</v>
      </c>
    </row>
    <row r="820" spans="1:18" x14ac:dyDescent="0.25">
      <c r="A820" t="s">
        <v>6844</v>
      </c>
      <c r="B820" t="s">
        <v>814</v>
      </c>
      <c r="C820" s="1">
        <v>45529</v>
      </c>
      <c r="D820" t="s">
        <v>21</v>
      </c>
      <c r="E820" t="s">
        <v>22</v>
      </c>
      <c r="F820" t="s">
        <v>29</v>
      </c>
      <c r="G820" s="6">
        <v>7</v>
      </c>
      <c r="H820" s="2">
        <v>31328</v>
      </c>
      <c r="I820">
        <v>0.09</v>
      </c>
      <c r="J820" s="2">
        <v>144508</v>
      </c>
      <c r="K820" t="s">
        <v>19</v>
      </c>
      <c r="L820" s="2">
        <v>1995593600</v>
      </c>
      <c r="M820" s="2">
        <v>550513600</v>
      </c>
      <c r="N820">
        <v>0.27586458485334892</v>
      </c>
      <c r="O820">
        <v>8</v>
      </c>
      <c r="P820" t="b">
        <v>1</v>
      </c>
      <c r="Q820" t="s">
        <v>16039</v>
      </c>
      <c r="R820" t="str">
        <f>PROPER(sales_data[[#This Row],[Nombre del mes]])</f>
        <v>Agosto</v>
      </c>
    </row>
    <row r="821" spans="1:18" x14ac:dyDescent="0.25">
      <c r="A821" t="s">
        <v>6845</v>
      </c>
      <c r="B821" t="s">
        <v>815</v>
      </c>
      <c r="C821" s="1">
        <v>45331</v>
      </c>
      <c r="D821" t="s">
        <v>16</v>
      </c>
      <c r="E821" t="s">
        <v>27</v>
      </c>
      <c r="F821" t="s">
        <v>29</v>
      </c>
      <c r="G821" s="6">
        <v>1</v>
      </c>
      <c r="H821" s="2">
        <v>33244</v>
      </c>
      <c r="I821">
        <v>0.03</v>
      </c>
      <c r="J821" s="2">
        <v>24585</v>
      </c>
      <c r="K821" t="s">
        <v>48</v>
      </c>
      <c r="L821" s="2">
        <v>322466800</v>
      </c>
      <c r="M821" s="2">
        <v>76616800</v>
      </c>
      <c r="N821">
        <v>0.23759593235644724</v>
      </c>
      <c r="O821">
        <v>2</v>
      </c>
      <c r="P821" t="b">
        <v>1</v>
      </c>
      <c r="Q821" t="s">
        <v>16048</v>
      </c>
      <c r="R821" t="str">
        <f>PROPER(sales_data[[#This Row],[Nombre del mes]])</f>
        <v>Febrero</v>
      </c>
    </row>
    <row r="822" spans="1:18" x14ac:dyDescent="0.25">
      <c r="A822" t="s">
        <v>6846</v>
      </c>
      <c r="B822" t="s">
        <v>816</v>
      </c>
      <c r="C822" s="1">
        <v>45539</v>
      </c>
      <c r="D822" t="s">
        <v>41</v>
      </c>
      <c r="E822" t="s">
        <v>27</v>
      </c>
      <c r="F822" t="s">
        <v>23</v>
      </c>
      <c r="G822" s="6">
        <v>3</v>
      </c>
      <c r="H822" s="2">
        <v>27318</v>
      </c>
      <c r="I822">
        <v>0.27</v>
      </c>
      <c r="J822" s="2">
        <v>37724</v>
      </c>
      <c r="K822" t="s">
        <v>19</v>
      </c>
      <c r="L822" s="2">
        <v>598264200</v>
      </c>
      <c r="M822" s="2">
        <v>221024200</v>
      </c>
      <c r="N822">
        <v>0.36944246371419182</v>
      </c>
      <c r="O822">
        <v>9</v>
      </c>
      <c r="P822" t="b">
        <v>1</v>
      </c>
      <c r="Q822" t="s">
        <v>16050</v>
      </c>
      <c r="R822" t="str">
        <f>PROPER(sales_data[[#This Row],[Nombre del mes]])</f>
        <v>Septiembre</v>
      </c>
    </row>
    <row r="823" spans="1:18" x14ac:dyDescent="0.25">
      <c r="A823" t="s">
        <v>6847</v>
      </c>
      <c r="B823" t="s">
        <v>817</v>
      </c>
      <c r="C823" s="1">
        <v>45605</v>
      </c>
      <c r="D823" t="s">
        <v>21</v>
      </c>
      <c r="E823" t="s">
        <v>32</v>
      </c>
      <c r="F823" t="s">
        <v>23</v>
      </c>
      <c r="G823" s="6">
        <v>6</v>
      </c>
      <c r="H823" s="2">
        <v>19573</v>
      </c>
      <c r="I823">
        <v>0.09</v>
      </c>
      <c r="J823" s="2">
        <v>73076</v>
      </c>
      <c r="K823" t="s">
        <v>19</v>
      </c>
      <c r="L823" s="2">
        <v>1068685800</v>
      </c>
      <c r="M823" s="2">
        <v>337925800</v>
      </c>
      <c r="N823">
        <v>0.3162068776435506</v>
      </c>
      <c r="O823">
        <v>11</v>
      </c>
      <c r="P823" t="b">
        <v>1</v>
      </c>
      <c r="Q823" t="s">
        <v>16041</v>
      </c>
      <c r="R823" t="str">
        <f>PROPER(sales_data[[#This Row],[Nombre del mes]])</f>
        <v>Noviembre</v>
      </c>
    </row>
    <row r="824" spans="1:18" x14ac:dyDescent="0.25">
      <c r="A824" t="s">
        <v>6848</v>
      </c>
      <c r="B824" t="s">
        <v>818</v>
      </c>
      <c r="C824" s="1">
        <v>45641</v>
      </c>
      <c r="D824" t="s">
        <v>21</v>
      </c>
      <c r="E824" t="s">
        <v>17</v>
      </c>
      <c r="F824" t="s">
        <v>23</v>
      </c>
      <c r="G824" s="6">
        <v>7</v>
      </c>
      <c r="H824" s="2">
        <v>7247</v>
      </c>
      <c r="I824">
        <v>0.13</v>
      </c>
      <c r="J824" s="2">
        <v>27142</v>
      </c>
      <c r="K824" t="s">
        <v>48</v>
      </c>
      <c r="L824" s="2">
        <v>441342300</v>
      </c>
      <c r="M824" s="2">
        <v>169922300</v>
      </c>
      <c r="N824">
        <v>0.38501249483677408</v>
      </c>
      <c r="O824">
        <v>12</v>
      </c>
      <c r="P824" t="b">
        <v>1</v>
      </c>
      <c r="Q824" t="s">
        <v>16049</v>
      </c>
      <c r="R824" t="str">
        <f>PROPER(sales_data[[#This Row],[Nombre del mes]])</f>
        <v>Diciembre</v>
      </c>
    </row>
    <row r="825" spans="1:18" x14ac:dyDescent="0.25">
      <c r="A825" t="s">
        <v>6849</v>
      </c>
      <c r="B825" t="s">
        <v>819</v>
      </c>
      <c r="C825" s="1">
        <v>45385</v>
      </c>
      <c r="D825" t="s">
        <v>16</v>
      </c>
      <c r="E825" t="s">
        <v>17</v>
      </c>
      <c r="F825" t="s">
        <v>18</v>
      </c>
      <c r="G825" s="6">
        <v>2</v>
      </c>
      <c r="H825" s="2">
        <v>49506</v>
      </c>
      <c r="I825">
        <v>0.2</v>
      </c>
      <c r="J825" s="2">
        <v>45163</v>
      </c>
      <c r="K825" t="s">
        <v>30</v>
      </c>
      <c r="L825" s="2">
        <v>792096000</v>
      </c>
      <c r="M825" s="2">
        <v>340466000</v>
      </c>
      <c r="N825">
        <v>0.42982921262069246</v>
      </c>
      <c r="O825">
        <v>4</v>
      </c>
      <c r="P825" t="b">
        <v>1</v>
      </c>
      <c r="Q825" t="s">
        <v>16045</v>
      </c>
      <c r="R825" t="str">
        <f>PROPER(sales_data[[#This Row],[Nombre del mes]])</f>
        <v>Abril</v>
      </c>
    </row>
    <row r="826" spans="1:18" x14ac:dyDescent="0.25">
      <c r="A826" t="s">
        <v>6850</v>
      </c>
      <c r="B826" t="s">
        <v>820</v>
      </c>
      <c r="C826" s="1">
        <v>45487</v>
      </c>
      <c r="D826" t="s">
        <v>41</v>
      </c>
      <c r="E826" t="s">
        <v>22</v>
      </c>
      <c r="F826" t="s">
        <v>18</v>
      </c>
      <c r="G826" s="6">
        <v>8</v>
      </c>
      <c r="H826" s="2">
        <v>42985</v>
      </c>
      <c r="I826">
        <v>0.09</v>
      </c>
      <c r="J826" s="2">
        <v>237776</v>
      </c>
      <c r="K826" t="s">
        <v>30</v>
      </c>
      <c r="L826" s="2">
        <v>3129308000</v>
      </c>
      <c r="M826" s="2">
        <v>751548000</v>
      </c>
      <c r="N826">
        <v>0.24016427913136068</v>
      </c>
      <c r="O826">
        <v>7</v>
      </c>
      <c r="P826" t="b">
        <v>1</v>
      </c>
      <c r="Q826" t="s">
        <v>16042</v>
      </c>
      <c r="R826" t="str">
        <f>PROPER(sales_data[[#This Row],[Nombre del mes]])</f>
        <v>Julio</v>
      </c>
    </row>
    <row r="827" spans="1:18" x14ac:dyDescent="0.25">
      <c r="A827" t="s">
        <v>6851</v>
      </c>
      <c r="B827" t="s">
        <v>31</v>
      </c>
      <c r="C827" s="1">
        <v>45535</v>
      </c>
      <c r="D827" t="s">
        <v>21</v>
      </c>
      <c r="E827" t="s">
        <v>32</v>
      </c>
      <c r="F827" t="s">
        <v>18</v>
      </c>
      <c r="G827" s="6">
        <v>10</v>
      </c>
      <c r="H827" s="2">
        <v>4505</v>
      </c>
      <c r="I827">
        <v>0.26</v>
      </c>
      <c r="J827" s="2">
        <v>23497</v>
      </c>
      <c r="K827" t="s">
        <v>24</v>
      </c>
      <c r="L827" s="2">
        <v>333370000</v>
      </c>
      <c r="M827" s="2">
        <v>98400000</v>
      </c>
      <c r="N827">
        <v>0.29516753157152714</v>
      </c>
      <c r="O827">
        <v>8</v>
      </c>
      <c r="P827" t="b">
        <v>1</v>
      </c>
      <c r="Q827" t="s">
        <v>16039</v>
      </c>
      <c r="R827" t="str">
        <f>PROPER(sales_data[[#This Row],[Nombre del mes]])</f>
        <v>Agosto</v>
      </c>
    </row>
    <row r="828" spans="1:18" x14ac:dyDescent="0.25">
      <c r="A828" t="s">
        <v>6852</v>
      </c>
      <c r="B828" t="s">
        <v>821</v>
      </c>
      <c r="C828" s="1">
        <v>45443</v>
      </c>
      <c r="D828" t="s">
        <v>26</v>
      </c>
      <c r="E828" t="s">
        <v>32</v>
      </c>
      <c r="F828" t="s">
        <v>23</v>
      </c>
      <c r="G828" s="6">
        <v>5</v>
      </c>
      <c r="H828" s="2">
        <v>10180</v>
      </c>
      <c r="I828">
        <v>0.27</v>
      </c>
      <c r="J828" s="2">
        <v>25656</v>
      </c>
      <c r="K828" t="s">
        <v>42</v>
      </c>
      <c r="L828" s="2">
        <v>371570000</v>
      </c>
      <c r="M828" s="2">
        <v>115010000</v>
      </c>
      <c r="N828">
        <v>0.30952445030546061</v>
      </c>
      <c r="O828">
        <v>5</v>
      </c>
      <c r="P828" t="b">
        <v>1</v>
      </c>
      <c r="Q828" t="s">
        <v>16044</v>
      </c>
      <c r="R828" t="str">
        <f>PROPER(sales_data[[#This Row],[Nombre del mes]])</f>
        <v>Mayo</v>
      </c>
    </row>
    <row r="829" spans="1:18" x14ac:dyDescent="0.25">
      <c r="A829" t="s">
        <v>6853</v>
      </c>
      <c r="B829" t="s">
        <v>822</v>
      </c>
      <c r="C829" s="1">
        <v>45652</v>
      </c>
      <c r="D829" t="s">
        <v>26</v>
      </c>
      <c r="E829" t="s">
        <v>22</v>
      </c>
      <c r="F829" t="s">
        <v>29</v>
      </c>
      <c r="G829" s="6">
        <v>8</v>
      </c>
      <c r="H829" s="2">
        <v>21488</v>
      </c>
      <c r="I829">
        <v>0.23</v>
      </c>
      <c r="J829" s="2">
        <v>79045</v>
      </c>
      <c r="K829" t="s">
        <v>19</v>
      </c>
      <c r="L829" s="2">
        <v>1323660800</v>
      </c>
      <c r="M829" s="2">
        <v>533210800</v>
      </c>
      <c r="N829">
        <v>0.40283039280153948</v>
      </c>
      <c r="O829">
        <v>12</v>
      </c>
      <c r="P829" t="b">
        <v>1</v>
      </c>
      <c r="Q829" t="s">
        <v>16049</v>
      </c>
      <c r="R829" t="str">
        <f>PROPER(sales_data[[#This Row],[Nombre del mes]])</f>
        <v>Diciembre</v>
      </c>
    </row>
    <row r="830" spans="1:18" x14ac:dyDescent="0.25">
      <c r="A830" t="s">
        <v>6854</v>
      </c>
      <c r="B830" t="s">
        <v>823</v>
      </c>
      <c r="C830" s="1">
        <v>45634</v>
      </c>
      <c r="D830" t="s">
        <v>41</v>
      </c>
      <c r="E830" t="s">
        <v>35</v>
      </c>
      <c r="F830" t="s">
        <v>18</v>
      </c>
      <c r="G830" s="6">
        <v>5</v>
      </c>
      <c r="H830" s="2">
        <v>28869</v>
      </c>
      <c r="I830">
        <v>0.24</v>
      </c>
      <c r="J830" s="2">
        <v>80392</v>
      </c>
      <c r="K830" t="s">
        <v>19</v>
      </c>
      <c r="L830" s="2">
        <v>1097022000</v>
      </c>
      <c r="M830" s="2">
        <v>293102000</v>
      </c>
      <c r="N830">
        <v>0.26717969192960578</v>
      </c>
      <c r="O830">
        <v>12</v>
      </c>
      <c r="P830" t="b">
        <v>1</v>
      </c>
      <c r="Q830" t="s">
        <v>16049</v>
      </c>
      <c r="R830" t="str">
        <f>PROPER(sales_data[[#This Row],[Nombre del mes]])</f>
        <v>Diciembre</v>
      </c>
    </row>
    <row r="831" spans="1:18" x14ac:dyDescent="0.25">
      <c r="A831" t="s">
        <v>6855</v>
      </c>
      <c r="B831" t="s">
        <v>824</v>
      </c>
      <c r="C831" s="1">
        <v>45523</v>
      </c>
      <c r="D831" t="s">
        <v>16</v>
      </c>
      <c r="E831" t="s">
        <v>22</v>
      </c>
      <c r="F831" t="s">
        <v>18</v>
      </c>
      <c r="G831" s="6">
        <v>8</v>
      </c>
      <c r="H831" s="2">
        <v>8282</v>
      </c>
      <c r="I831">
        <v>0.2</v>
      </c>
      <c r="J831" s="2">
        <v>34149</v>
      </c>
      <c r="K831" t="s">
        <v>48</v>
      </c>
      <c r="L831" s="2">
        <v>530048000</v>
      </c>
      <c r="M831" s="2">
        <v>188558000</v>
      </c>
      <c r="N831">
        <v>0.35573759357643081</v>
      </c>
      <c r="O831">
        <v>8</v>
      </c>
      <c r="P831" t="b">
        <v>1</v>
      </c>
      <c r="Q831" t="s">
        <v>16039</v>
      </c>
      <c r="R831" t="str">
        <f>PROPER(sales_data[[#This Row],[Nombre del mes]])</f>
        <v>Agosto</v>
      </c>
    </row>
    <row r="832" spans="1:18" x14ac:dyDescent="0.25">
      <c r="A832" t="s">
        <v>6856</v>
      </c>
      <c r="B832" t="s">
        <v>430</v>
      </c>
      <c r="C832" s="1">
        <v>45578</v>
      </c>
      <c r="D832" t="s">
        <v>26</v>
      </c>
      <c r="E832" t="s">
        <v>17</v>
      </c>
      <c r="F832" t="s">
        <v>29</v>
      </c>
      <c r="G832" s="6">
        <v>9</v>
      </c>
      <c r="H832" s="2">
        <v>6381</v>
      </c>
      <c r="I832">
        <v>0.19</v>
      </c>
      <c r="J832" s="2">
        <v>30074</v>
      </c>
      <c r="K832" t="s">
        <v>42</v>
      </c>
      <c r="L832" s="2">
        <v>465174900</v>
      </c>
      <c r="M832" s="2">
        <v>164434900</v>
      </c>
      <c r="N832">
        <v>0.35349048282699691</v>
      </c>
      <c r="O832">
        <v>10</v>
      </c>
      <c r="P832" t="b">
        <v>1</v>
      </c>
      <c r="Q832" t="s">
        <v>16043</v>
      </c>
      <c r="R832" t="str">
        <f>PROPER(sales_data[[#This Row],[Nombre del mes]])</f>
        <v>Octubre</v>
      </c>
    </row>
    <row r="833" spans="1:18" x14ac:dyDescent="0.25">
      <c r="A833" t="s">
        <v>6857</v>
      </c>
      <c r="B833" t="s">
        <v>825</v>
      </c>
      <c r="C833" s="1">
        <v>45452</v>
      </c>
      <c r="D833" t="s">
        <v>41</v>
      </c>
      <c r="E833" t="s">
        <v>22</v>
      </c>
      <c r="F833" t="s">
        <v>29</v>
      </c>
      <c r="G833" s="6">
        <v>1</v>
      </c>
      <c r="H833" s="2">
        <v>27448</v>
      </c>
      <c r="I833">
        <v>0.04</v>
      </c>
      <c r="J833" s="2">
        <v>20909</v>
      </c>
      <c r="K833" t="s">
        <v>19</v>
      </c>
      <c r="L833" s="2">
        <v>263500800</v>
      </c>
      <c r="M833" s="2">
        <v>54410800</v>
      </c>
      <c r="N833">
        <v>0.20649197269989314</v>
      </c>
      <c r="O833">
        <v>6</v>
      </c>
      <c r="P833" t="b">
        <v>1</v>
      </c>
      <c r="Q833" t="s">
        <v>16040</v>
      </c>
      <c r="R833" t="str">
        <f>PROPER(sales_data[[#This Row],[Nombre del mes]])</f>
        <v>Junio</v>
      </c>
    </row>
    <row r="834" spans="1:18" x14ac:dyDescent="0.25">
      <c r="A834" t="s">
        <v>6858</v>
      </c>
      <c r="B834" t="s">
        <v>826</v>
      </c>
      <c r="C834" s="1">
        <v>45445</v>
      </c>
      <c r="D834" t="s">
        <v>26</v>
      </c>
      <c r="E834" t="s">
        <v>17</v>
      </c>
      <c r="F834" t="s">
        <v>29</v>
      </c>
      <c r="G834" s="6">
        <v>6</v>
      </c>
      <c r="H834" s="2">
        <v>20187</v>
      </c>
      <c r="I834">
        <v>0.22</v>
      </c>
      <c r="J834" s="2">
        <v>48054</v>
      </c>
      <c r="K834" t="s">
        <v>30</v>
      </c>
      <c r="L834" s="2">
        <v>944751600</v>
      </c>
      <c r="M834" s="2">
        <v>464211600</v>
      </c>
      <c r="N834">
        <v>0.49135836340472988</v>
      </c>
      <c r="O834">
        <v>6</v>
      </c>
      <c r="P834" t="b">
        <v>1</v>
      </c>
      <c r="Q834" t="s">
        <v>16040</v>
      </c>
      <c r="R834" t="str">
        <f>PROPER(sales_data[[#This Row],[Nombre del mes]])</f>
        <v>Junio</v>
      </c>
    </row>
    <row r="835" spans="1:18" x14ac:dyDescent="0.25">
      <c r="A835" t="s">
        <v>6859</v>
      </c>
      <c r="B835" t="s">
        <v>514</v>
      </c>
      <c r="C835" s="1">
        <v>45340</v>
      </c>
      <c r="D835" t="s">
        <v>41</v>
      </c>
      <c r="E835" t="s">
        <v>35</v>
      </c>
      <c r="F835" t="s">
        <v>18</v>
      </c>
      <c r="G835" s="6">
        <v>8</v>
      </c>
      <c r="H835" s="2">
        <v>42844</v>
      </c>
      <c r="I835">
        <v>7.0000000000000007E-2</v>
      </c>
      <c r="J835" s="2">
        <v>174344</v>
      </c>
      <c r="K835" t="s">
        <v>42</v>
      </c>
      <c r="L835" s="2">
        <v>3187593600</v>
      </c>
      <c r="M835" s="2">
        <v>1444153600</v>
      </c>
      <c r="N835">
        <v>0.45305449226651728</v>
      </c>
      <c r="O835">
        <v>2</v>
      </c>
      <c r="P835" t="b">
        <v>1</v>
      </c>
      <c r="Q835" t="s">
        <v>16048</v>
      </c>
      <c r="R835" t="str">
        <f>PROPER(sales_data[[#This Row],[Nombre del mes]])</f>
        <v>Febrero</v>
      </c>
    </row>
    <row r="836" spans="1:18" x14ac:dyDescent="0.25">
      <c r="A836" t="s">
        <v>6860</v>
      </c>
      <c r="B836" t="s">
        <v>827</v>
      </c>
      <c r="C836" s="1">
        <v>45467</v>
      </c>
      <c r="D836" t="s">
        <v>41</v>
      </c>
      <c r="E836" t="s">
        <v>22</v>
      </c>
      <c r="F836" t="s">
        <v>29</v>
      </c>
      <c r="G836" s="6">
        <v>10</v>
      </c>
      <c r="H836" s="2">
        <v>4727</v>
      </c>
      <c r="I836">
        <v>0.19</v>
      </c>
      <c r="J836" s="2">
        <v>20895</v>
      </c>
      <c r="K836" t="s">
        <v>24</v>
      </c>
      <c r="L836" s="2">
        <v>382887000</v>
      </c>
      <c r="M836" s="2">
        <v>173937000</v>
      </c>
      <c r="N836">
        <v>0.45427763282639527</v>
      </c>
      <c r="O836">
        <v>6</v>
      </c>
      <c r="P836" t="b">
        <v>1</v>
      </c>
      <c r="Q836" t="s">
        <v>16040</v>
      </c>
      <c r="R836" t="str">
        <f>PROPER(sales_data[[#This Row],[Nombre del mes]])</f>
        <v>Junio</v>
      </c>
    </row>
    <row r="837" spans="1:18" x14ac:dyDescent="0.25">
      <c r="A837" t="s">
        <v>6861</v>
      </c>
      <c r="B837" t="s">
        <v>828</v>
      </c>
      <c r="C837" s="1">
        <v>45337</v>
      </c>
      <c r="D837" t="s">
        <v>21</v>
      </c>
      <c r="E837" t="s">
        <v>27</v>
      </c>
      <c r="F837" t="s">
        <v>29</v>
      </c>
      <c r="G837" s="6">
        <v>10</v>
      </c>
      <c r="H837" s="2">
        <v>42583</v>
      </c>
      <c r="I837">
        <v>0.01</v>
      </c>
      <c r="J837" s="2">
        <v>336123</v>
      </c>
      <c r="K837" t="s">
        <v>24</v>
      </c>
      <c r="L837" s="2">
        <v>4215717000</v>
      </c>
      <c r="M837" s="2">
        <v>854487000</v>
      </c>
      <c r="N837">
        <v>0.20269078783039754</v>
      </c>
      <c r="O837">
        <v>2</v>
      </c>
      <c r="P837" t="b">
        <v>1</v>
      </c>
      <c r="Q837" t="s">
        <v>16048</v>
      </c>
      <c r="R837" t="str">
        <f>PROPER(sales_data[[#This Row],[Nombre del mes]])</f>
        <v>Febrero</v>
      </c>
    </row>
    <row r="838" spans="1:18" x14ac:dyDescent="0.25">
      <c r="A838" t="s">
        <v>6862</v>
      </c>
      <c r="B838" t="s">
        <v>829</v>
      </c>
      <c r="C838" s="1">
        <v>45599</v>
      </c>
      <c r="D838" t="s">
        <v>26</v>
      </c>
      <c r="E838" t="s">
        <v>35</v>
      </c>
      <c r="F838" t="s">
        <v>29</v>
      </c>
      <c r="G838" s="6">
        <v>4</v>
      </c>
      <c r="H838" s="2">
        <v>41893</v>
      </c>
      <c r="I838">
        <v>0.13</v>
      </c>
      <c r="J838" s="2">
        <v>100551</v>
      </c>
      <c r="K838" t="s">
        <v>19</v>
      </c>
      <c r="L838" s="2">
        <v>1457876400</v>
      </c>
      <c r="M838" s="2">
        <v>452366400</v>
      </c>
      <c r="N838">
        <v>0.31029132510821905</v>
      </c>
      <c r="O838">
        <v>11</v>
      </c>
      <c r="P838" t="b">
        <v>1</v>
      </c>
      <c r="Q838" t="s">
        <v>16041</v>
      </c>
      <c r="R838" t="str">
        <f>PROPER(sales_data[[#This Row],[Nombre del mes]])</f>
        <v>Noviembre</v>
      </c>
    </row>
    <row r="839" spans="1:18" x14ac:dyDescent="0.25">
      <c r="A839" t="s">
        <v>6863</v>
      </c>
      <c r="B839" t="s">
        <v>830</v>
      </c>
      <c r="C839" s="1">
        <v>45407</v>
      </c>
      <c r="D839" t="s">
        <v>16</v>
      </c>
      <c r="E839" t="s">
        <v>17</v>
      </c>
      <c r="F839" t="s">
        <v>18</v>
      </c>
      <c r="G839" s="6">
        <v>4</v>
      </c>
      <c r="H839" s="2">
        <v>42116</v>
      </c>
      <c r="I839">
        <v>0.04</v>
      </c>
      <c r="J839" s="2">
        <v>100007</v>
      </c>
      <c r="K839" t="s">
        <v>42</v>
      </c>
      <c r="L839" s="2">
        <v>1617254400</v>
      </c>
      <c r="M839" s="2">
        <v>617184400</v>
      </c>
      <c r="N839">
        <v>0.38162480806977556</v>
      </c>
      <c r="O839">
        <v>4</v>
      </c>
      <c r="P839" t="b">
        <v>1</v>
      </c>
      <c r="Q839" t="s">
        <v>16045</v>
      </c>
      <c r="R839" t="str">
        <f>PROPER(sales_data[[#This Row],[Nombre del mes]])</f>
        <v>Abril</v>
      </c>
    </row>
    <row r="840" spans="1:18" x14ac:dyDescent="0.25">
      <c r="A840" t="s">
        <v>6864</v>
      </c>
      <c r="B840" t="s">
        <v>831</v>
      </c>
      <c r="C840" s="1">
        <v>45488</v>
      </c>
      <c r="D840" t="s">
        <v>41</v>
      </c>
      <c r="E840" t="s">
        <v>22</v>
      </c>
      <c r="F840" t="s">
        <v>29</v>
      </c>
      <c r="G840" s="6">
        <v>3</v>
      </c>
      <c r="H840" s="2">
        <v>3570</v>
      </c>
      <c r="I840">
        <v>7.0000000000000007E-2</v>
      </c>
      <c r="J840" s="2">
        <v>7225</v>
      </c>
      <c r="K840" t="s">
        <v>48</v>
      </c>
      <c r="L840" s="2">
        <v>99603000</v>
      </c>
      <c r="M840" s="2">
        <v>27353000</v>
      </c>
      <c r="N840">
        <v>0.27462024236217786</v>
      </c>
      <c r="O840">
        <v>7</v>
      </c>
      <c r="P840" t="b">
        <v>1</v>
      </c>
      <c r="Q840" t="s">
        <v>16042</v>
      </c>
      <c r="R840" t="str">
        <f>PROPER(sales_data[[#This Row],[Nombre del mes]])</f>
        <v>Julio</v>
      </c>
    </row>
    <row r="841" spans="1:18" x14ac:dyDescent="0.25">
      <c r="A841" t="s">
        <v>6865</v>
      </c>
      <c r="B841" t="s">
        <v>832</v>
      </c>
      <c r="C841" s="1">
        <v>45480</v>
      </c>
      <c r="D841" t="s">
        <v>41</v>
      </c>
      <c r="E841" t="s">
        <v>35</v>
      </c>
      <c r="F841" t="s">
        <v>23</v>
      </c>
      <c r="G841" s="6">
        <v>1</v>
      </c>
      <c r="H841" s="2">
        <v>14935</v>
      </c>
      <c r="I841">
        <v>0.04</v>
      </c>
      <c r="J841" s="2">
        <v>7356</v>
      </c>
      <c r="K841" t="s">
        <v>19</v>
      </c>
      <c r="L841" s="2">
        <v>143376000</v>
      </c>
      <c r="M841" s="2">
        <v>69816000</v>
      </c>
      <c r="N841">
        <v>0.48694342149313691</v>
      </c>
      <c r="O841">
        <v>7</v>
      </c>
      <c r="P841" t="b">
        <v>1</v>
      </c>
      <c r="Q841" t="s">
        <v>16042</v>
      </c>
      <c r="R841" t="str">
        <f>PROPER(sales_data[[#This Row],[Nombre del mes]])</f>
        <v>Julio</v>
      </c>
    </row>
    <row r="842" spans="1:18" x14ac:dyDescent="0.25">
      <c r="A842" t="s">
        <v>6866</v>
      </c>
      <c r="B842" t="s">
        <v>833</v>
      </c>
      <c r="C842" s="1">
        <v>45362</v>
      </c>
      <c r="D842" t="s">
        <v>26</v>
      </c>
      <c r="E842" t="s">
        <v>32</v>
      </c>
      <c r="F842" t="s">
        <v>29</v>
      </c>
      <c r="G842" s="6">
        <v>7</v>
      </c>
      <c r="H842" s="2">
        <v>32942</v>
      </c>
      <c r="I842">
        <v>0.24</v>
      </c>
      <c r="J842" s="2">
        <v>111226</v>
      </c>
      <c r="K842" t="s">
        <v>30</v>
      </c>
      <c r="L842" s="2">
        <v>1752514400</v>
      </c>
      <c r="M842" s="2">
        <v>640254400</v>
      </c>
      <c r="N842">
        <v>0.36533474418241585</v>
      </c>
      <c r="O842">
        <v>3</v>
      </c>
      <c r="P842" t="b">
        <v>1</v>
      </c>
      <c r="Q842" t="s">
        <v>16046</v>
      </c>
      <c r="R842" t="str">
        <f>PROPER(sales_data[[#This Row],[Nombre del mes]])</f>
        <v>Marzo</v>
      </c>
    </row>
    <row r="843" spans="1:18" x14ac:dyDescent="0.25">
      <c r="A843" t="s">
        <v>6867</v>
      </c>
      <c r="B843" t="s">
        <v>834</v>
      </c>
      <c r="C843" s="1">
        <v>45618</v>
      </c>
      <c r="D843" t="s">
        <v>26</v>
      </c>
      <c r="E843" t="s">
        <v>32</v>
      </c>
      <c r="F843" t="s">
        <v>29</v>
      </c>
      <c r="G843" s="6">
        <v>9</v>
      </c>
      <c r="H843" s="2">
        <v>9350</v>
      </c>
      <c r="I843">
        <v>0.08</v>
      </c>
      <c r="J843" s="2">
        <v>39373</v>
      </c>
      <c r="K843" t="s">
        <v>24</v>
      </c>
      <c r="L843" s="2">
        <v>774180000</v>
      </c>
      <c r="M843" s="2">
        <v>380450000</v>
      </c>
      <c r="N843">
        <v>0.49142318323904</v>
      </c>
      <c r="O843">
        <v>11</v>
      </c>
      <c r="P843" t="b">
        <v>1</v>
      </c>
      <c r="Q843" t="s">
        <v>16041</v>
      </c>
      <c r="R843" t="str">
        <f>PROPER(sales_data[[#This Row],[Nombre del mes]])</f>
        <v>Noviembre</v>
      </c>
    </row>
    <row r="844" spans="1:18" x14ac:dyDescent="0.25">
      <c r="A844" t="s">
        <v>6868</v>
      </c>
      <c r="B844" t="s">
        <v>835</v>
      </c>
      <c r="C844" s="1">
        <v>45401</v>
      </c>
      <c r="D844" t="s">
        <v>16</v>
      </c>
      <c r="E844" t="s">
        <v>22</v>
      </c>
      <c r="F844" t="s">
        <v>23</v>
      </c>
      <c r="G844" s="6">
        <v>3</v>
      </c>
      <c r="H844" s="2">
        <v>39828</v>
      </c>
      <c r="I844">
        <v>0.01</v>
      </c>
      <c r="J844" s="2">
        <v>75053</v>
      </c>
      <c r="K844" t="s">
        <v>30</v>
      </c>
      <c r="L844" s="2">
        <v>1182891600</v>
      </c>
      <c r="M844" s="2">
        <v>432361600</v>
      </c>
      <c r="N844">
        <v>0.36551244425102014</v>
      </c>
      <c r="O844">
        <v>4</v>
      </c>
      <c r="P844" t="b">
        <v>1</v>
      </c>
      <c r="Q844" t="s">
        <v>16045</v>
      </c>
      <c r="R844" t="str">
        <f>PROPER(sales_data[[#This Row],[Nombre del mes]])</f>
        <v>Abril</v>
      </c>
    </row>
    <row r="845" spans="1:18" x14ac:dyDescent="0.25">
      <c r="A845" t="s">
        <v>6869</v>
      </c>
      <c r="B845" t="s">
        <v>836</v>
      </c>
      <c r="C845" s="1">
        <v>45359</v>
      </c>
      <c r="D845" t="s">
        <v>16</v>
      </c>
      <c r="E845" t="s">
        <v>27</v>
      </c>
      <c r="F845" t="s">
        <v>18</v>
      </c>
      <c r="G845" s="6">
        <v>5</v>
      </c>
      <c r="H845" s="2">
        <v>4261</v>
      </c>
      <c r="I845">
        <v>0.28000000000000003</v>
      </c>
      <c r="J845" s="2">
        <v>8527</v>
      </c>
      <c r="K845" t="s">
        <v>42</v>
      </c>
      <c r="L845" s="2">
        <v>153396000</v>
      </c>
      <c r="M845" s="2">
        <v>68126000</v>
      </c>
      <c r="N845">
        <v>0.44411849070379933</v>
      </c>
      <c r="O845">
        <v>3</v>
      </c>
      <c r="P845" t="b">
        <v>1</v>
      </c>
      <c r="Q845" t="s">
        <v>16046</v>
      </c>
      <c r="R845" t="str">
        <f>PROPER(sales_data[[#This Row],[Nombre del mes]])</f>
        <v>Marzo</v>
      </c>
    </row>
    <row r="846" spans="1:18" x14ac:dyDescent="0.25">
      <c r="A846" t="s">
        <v>6870</v>
      </c>
      <c r="B846" t="s">
        <v>308</v>
      </c>
      <c r="C846" s="1">
        <v>45309</v>
      </c>
      <c r="D846" t="s">
        <v>26</v>
      </c>
      <c r="E846" t="s">
        <v>32</v>
      </c>
      <c r="F846" t="s">
        <v>29</v>
      </c>
      <c r="G846" s="6">
        <v>1</v>
      </c>
      <c r="H846" s="2">
        <v>26613</v>
      </c>
      <c r="I846">
        <v>7.0000000000000007E-2</v>
      </c>
      <c r="J846" s="2">
        <v>18215</v>
      </c>
      <c r="K846" t="s">
        <v>42</v>
      </c>
      <c r="L846" s="2">
        <v>247500900</v>
      </c>
      <c r="M846" s="2">
        <v>65350900</v>
      </c>
      <c r="N846">
        <v>0.26404308024738493</v>
      </c>
      <c r="O846">
        <v>1</v>
      </c>
      <c r="P846" t="b">
        <v>1</v>
      </c>
      <c r="Q846" t="s">
        <v>16047</v>
      </c>
      <c r="R846" t="str">
        <f>PROPER(sales_data[[#This Row],[Nombre del mes]])</f>
        <v>Enero</v>
      </c>
    </row>
    <row r="847" spans="1:18" x14ac:dyDescent="0.25">
      <c r="A847" t="s">
        <v>6871</v>
      </c>
      <c r="B847" t="s">
        <v>301</v>
      </c>
      <c r="C847" s="1">
        <v>45298</v>
      </c>
      <c r="D847" t="s">
        <v>21</v>
      </c>
      <c r="E847" t="s">
        <v>32</v>
      </c>
      <c r="F847" t="s">
        <v>23</v>
      </c>
      <c r="G847" s="6">
        <v>9</v>
      </c>
      <c r="H847" s="2">
        <v>21959</v>
      </c>
      <c r="I847">
        <v>0.08</v>
      </c>
      <c r="J847" s="2">
        <v>92126</v>
      </c>
      <c r="K847" t="s">
        <v>30</v>
      </c>
      <c r="L847" s="2">
        <v>1818205200</v>
      </c>
      <c r="M847" s="2">
        <v>896945200</v>
      </c>
      <c r="N847">
        <v>0.4933135159881844</v>
      </c>
      <c r="O847">
        <v>1</v>
      </c>
      <c r="P847" t="b">
        <v>1</v>
      </c>
      <c r="Q847" t="s">
        <v>16047</v>
      </c>
      <c r="R847" t="str">
        <f>PROPER(sales_data[[#This Row],[Nombre del mes]])</f>
        <v>Enero</v>
      </c>
    </row>
    <row r="848" spans="1:18" x14ac:dyDescent="0.25">
      <c r="A848" t="s">
        <v>6872</v>
      </c>
      <c r="B848" t="s">
        <v>837</v>
      </c>
      <c r="C848" s="1">
        <v>45654</v>
      </c>
      <c r="D848" t="s">
        <v>21</v>
      </c>
      <c r="E848" t="s">
        <v>35</v>
      </c>
      <c r="F848" t="s">
        <v>18</v>
      </c>
      <c r="G848" s="6">
        <v>6</v>
      </c>
      <c r="H848" s="2">
        <v>10746</v>
      </c>
      <c r="I848">
        <v>0.12</v>
      </c>
      <c r="J848" s="2">
        <v>29190</v>
      </c>
      <c r="K848" t="s">
        <v>48</v>
      </c>
      <c r="L848" s="2">
        <v>567388800</v>
      </c>
      <c r="M848" s="2">
        <v>275488800</v>
      </c>
      <c r="N848">
        <v>0.48553795915604958</v>
      </c>
      <c r="O848">
        <v>12</v>
      </c>
      <c r="P848" t="b">
        <v>1</v>
      </c>
      <c r="Q848" t="s">
        <v>16049</v>
      </c>
      <c r="R848" t="str">
        <f>PROPER(sales_data[[#This Row],[Nombre del mes]])</f>
        <v>Diciembre</v>
      </c>
    </row>
    <row r="849" spans="1:18" x14ac:dyDescent="0.25">
      <c r="A849" t="s">
        <v>6873</v>
      </c>
      <c r="B849" t="s">
        <v>838</v>
      </c>
      <c r="C849" s="1">
        <v>45468</v>
      </c>
      <c r="D849" t="s">
        <v>16</v>
      </c>
      <c r="E849" t="s">
        <v>17</v>
      </c>
      <c r="F849" t="s">
        <v>18</v>
      </c>
      <c r="G849" s="6">
        <v>1</v>
      </c>
      <c r="H849" s="2">
        <v>42514</v>
      </c>
      <c r="I849">
        <v>0.26</v>
      </c>
      <c r="J849" s="2">
        <v>21010</v>
      </c>
      <c r="K849" t="s">
        <v>19</v>
      </c>
      <c r="L849" s="2">
        <v>314603600</v>
      </c>
      <c r="M849" s="2">
        <v>104503600</v>
      </c>
      <c r="N849">
        <v>0.33217547415223475</v>
      </c>
      <c r="O849">
        <v>6</v>
      </c>
      <c r="P849" t="b">
        <v>1</v>
      </c>
      <c r="Q849" t="s">
        <v>16040</v>
      </c>
      <c r="R849" t="str">
        <f>PROPER(sales_data[[#This Row],[Nombre del mes]])</f>
        <v>Junio</v>
      </c>
    </row>
    <row r="850" spans="1:18" x14ac:dyDescent="0.25">
      <c r="A850" t="s">
        <v>6874</v>
      </c>
      <c r="B850" t="s">
        <v>839</v>
      </c>
      <c r="C850" s="1">
        <v>45451</v>
      </c>
      <c r="D850" t="s">
        <v>21</v>
      </c>
      <c r="E850" t="s">
        <v>32</v>
      </c>
      <c r="F850" t="s">
        <v>29</v>
      </c>
      <c r="G850" s="6">
        <v>4</v>
      </c>
      <c r="H850" s="2">
        <v>6773</v>
      </c>
      <c r="I850">
        <v>0.11</v>
      </c>
      <c r="J850" s="2">
        <v>12570</v>
      </c>
      <c r="K850" t="s">
        <v>30</v>
      </c>
      <c r="L850" s="2">
        <v>241118800</v>
      </c>
      <c r="M850" s="2">
        <v>115418800</v>
      </c>
      <c r="N850">
        <v>0.4786802190455493</v>
      </c>
      <c r="O850">
        <v>6</v>
      </c>
      <c r="P850" t="b">
        <v>1</v>
      </c>
      <c r="Q850" t="s">
        <v>16040</v>
      </c>
      <c r="R850" t="str">
        <f>PROPER(sales_data[[#This Row],[Nombre del mes]])</f>
        <v>Junio</v>
      </c>
    </row>
    <row r="851" spans="1:18" x14ac:dyDescent="0.25">
      <c r="A851" t="s">
        <v>6875</v>
      </c>
      <c r="B851" t="s">
        <v>840</v>
      </c>
      <c r="C851" s="1">
        <v>45628</v>
      </c>
      <c r="D851" t="s">
        <v>26</v>
      </c>
      <c r="E851" t="s">
        <v>32</v>
      </c>
      <c r="F851" t="s">
        <v>29</v>
      </c>
      <c r="G851" s="6">
        <v>10</v>
      </c>
      <c r="H851" s="2">
        <v>28775</v>
      </c>
      <c r="I851">
        <v>0.28000000000000003</v>
      </c>
      <c r="J851" s="2">
        <v>160931</v>
      </c>
      <c r="K851" t="s">
        <v>30</v>
      </c>
      <c r="L851" s="2">
        <v>2071800000</v>
      </c>
      <c r="M851" s="2">
        <v>462490000</v>
      </c>
      <c r="N851">
        <v>0.22323100685394343</v>
      </c>
      <c r="O851">
        <v>12</v>
      </c>
      <c r="P851" t="b">
        <v>1</v>
      </c>
      <c r="Q851" t="s">
        <v>16049</v>
      </c>
      <c r="R851" t="str">
        <f>PROPER(sales_data[[#This Row],[Nombre del mes]])</f>
        <v>Diciembre</v>
      </c>
    </row>
    <row r="852" spans="1:18" x14ac:dyDescent="0.25">
      <c r="A852" t="s">
        <v>6876</v>
      </c>
      <c r="B852" t="s">
        <v>431</v>
      </c>
      <c r="C852" s="1">
        <v>45417</v>
      </c>
      <c r="D852" t="s">
        <v>16</v>
      </c>
      <c r="E852" t="s">
        <v>35</v>
      </c>
      <c r="F852" t="s">
        <v>18</v>
      </c>
      <c r="G852" s="6">
        <v>7</v>
      </c>
      <c r="H852" s="2">
        <v>11605</v>
      </c>
      <c r="I852">
        <v>0.22</v>
      </c>
      <c r="J852" s="2">
        <v>38983</v>
      </c>
      <c r="K852" t="s">
        <v>19</v>
      </c>
      <c r="L852" s="2">
        <v>633633000</v>
      </c>
      <c r="M852" s="2">
        <v>243803000</v>
      </c>
      <c r="N852">
        <v>0.38477004827715727</v>
      </c>
      <c r="O852">
        <v>5</v>
      </c>
      <c r="P852" t="b">
        <v>1</v>
      </c>
      <c r="Q852" t="s">
        <v>16044</v>
      </c>
      <c r="R852" t="str">
        <f>PROPER(sales_data[[#This Row],[Nombre del mes]])</f>
        <v>Mayo</v>
      </c>
    </row>
    <row r="853" spans="1:18" x14ac:dyDescent="0.25">
      <c r="A853" t="s">
        <v>6877</v>
      </c>
      <c r="B853" t="s">
        <v>841</v>
      </c>
      <c r="C853" s="1">
        <v>45571</v>
      </c>
      <c r="D853" t="s">
        <v>41</v>
      </c>
      <c r="E853" t="s">
        <v>32</v>
      </c>
      <c r="F853" t="s">
        <v>23</v>
      </c>
      <c r="G853" s="6">
        <v>5</v>
      </c>
      <c r="H853" s="2">
        <v>49469</v>
      </c>
      <c r="I853">
        <v>0.25</v>
      </c>
      <c r="J853" s="2">
        <v>138099</v>
      </c>
      <c r="K853" t="s">
        <v>19</v>
      </c>
      <c r="L853" s="2">
        <v>1855087500</v>
      </c>
      <c r="M853" s="2">
        <v>474097500</v>
      </c>
      <c r="N853">
        <v>0.25556611211061475</v>
      </c>
      <c r="O853">
        <v>10</v>
      </c>
      <c r="P853" t="b">
        <v>1</v>
      </c>
      <c r="Q853" t="s">
        <v>16043</v>
      </c>
      <c r="R853" t="str">
        <f>PROPER(sales_data[[#This Row],[Nombre del mes]])</f>
        <v>Octubre</v>
      </c>
    </row>
    <row r="854" spans="1:18" x14ac:dyDescent="0.25">
      <c r="A854" t="s">
        <v>6878</v>
      </c>
      <c r="B854" t="s">
        <v>842</v>
      </c>
      <c r="C854" s="1">
        <v>45537</v>
      </c>
      <c r="D854" t="s">
        <v>26</v>
      </c>
      <c r="E854" t="s">
        <v>27</v>
      </c>
      <c r="F854" t="s">
        <v>23</v>
      </c>
      <c r="G854" s="6">
        <v>7</v>
      </c>
      <c r="H854" s="2">
        <v>21622</v>
      </c>
      <c r="I854">
        <v>0.13</v>
      </c>
      <c r="J854" s="2">
        <v>85284</v>
      </c>
      <c r="K854" t="s">
        <v>24</v>
      </c>
      <c r="L854" s="2">
        <v>1316779800</v>
      </c>
      <c r="M854" s="2">
        <v>463939800</v>
      </c>
      <c r="N854">
        <v>0.35232906823145371</v>
      </c>
      <c r="O854">
        <v>9</v>
      </c>
      <c r="P854" t="b">
        <v>1</v>
      </c>
      <c r="Q854" t="s">
        <v>16050</v>
      </c>
      <c r="R854" t="str">
        <f>PROPER(sales_data[[#This Row],[Nombre del mes]])</f>
        <v>Septiembre</v>
      </c>
    </row>
    <row r="855" spans="1:18" x14ac:dyDescent="0.25">
      <c r="A855" t="s">
        <v>6879</v>
      </c>
      <c r="B855" t="s">
        <v>843</v>
      </c>
      <c r="C855" s="1">
        <v>45346</v>
      </c>
      <c r="D855" t="s">
        <v>41</v>
      </c>
      <c r="E855" t="s">
        <v>27</v>
      </c>
      <c r="F855" t="s">
        <v>18</v>
      </c>
      <c r="G855" s="6">
        <v>6</v>
      </c>
      <c r="H855" s="2">
        <v>42966</v>
      </c>
      <c r="I855">
        <v>0.2</v>
      </c>
      <c r="J855" s="2">
        <v>133250</v>
      </c>
      <c r="K855" t="s">
        <v>48</v>
      </c>
      <c r="L855" s="2">
        <v>2062368000</v>
      </c>
      <c r="M855" s="2">
        <v>729868000</v>
      </c>
      <c r="N855">
        <v>0.35389804341417247</v>
      </c>
      <c r="O855">
        <v>2</v>
      </c>
      <c r="P855" t="b">
        <v>1</v>
      </c>
      <c r="Q855" t="s">
        <v>16048</v>
      </c>
      <c r="R855" t="str">
        <f>PROPER(sales_data[[#This Row],[Nombre del mes]])</f>
        <v>Febrero</v>
      </c>
    </row>
    <row r="856" spans="1:18" x14ac:dyDescent="0.25">
      <c r="A856" t="s">
        <v>6880</v>
      </c>
      <c r="B856" t="s">
        <v>844</v>
      </c>
      <c r="C856" s="1">
        <v>45341</v>
      </c>
      <c r="D856" t="s">
        <v>26</v>
      </c>
      <c r="E856" t="s">
        <v>27</v>
      </c>
      <c r="F856" t="s">
        <v>23</v>
      </c>
      <c r="G856" s="6">
        <v>1</v>
      </c>
      <c r="H856" s="2">
        <v>19258</v>
      </c>
      <c r="I856">
        <v>0.18</v>
      </c>
      <c r="J856" s="2">
        <v>9715</v>
      </c>
      <c r="K856" t="s">
        <v>30</v>
      </c>
      <c r="L856" s="2">
        <v>157915600</v>
      </c>
      <c r="M856" s="2">
        <v>60765600</v>
      </c>
      <c r="N856">
        <v>0.38479795536349798</v>
      </c>
      <c r="O856">
        <v>2</v>
      </c>
      <c r="P856" t="b">
        <v>1</v>
      </c>
      <c r="Q856" t="s">
        <v>16048</v>
      </c>
      <c r="R856" t="str">
        <f>PROPER(sales_data[[#This Row],[Nombre del mes]])</f>
        <v>Febrero</v>
      </c>
    </row>
    <row r="857" spans="1:18" x14ac:dyDescent="0.25">
      <c r="A857" t="s">
        <v>6881</v>
      </c>
      <c r="B857" t="s">
        <v>845</v>
      </c>
      <c r="C857" s="1">
        <v>45378</v>
      </c>
      <c r="D857" t="s">
        <v>26</v>
      </c>
      <c r="E857" t="s">
        <v>17</v>
      </c>
      <c r="F857" t="s">
        <v>18</v>
      </c>
      <c r="G857" s="6">
        <v>5</v>
      </c>
      <c r="H857" s="2">
        <v>8432</v>
      </c>
      <c r="I857">
        <v>0.02</v>
      </c>
      <c r="J857" s="2">
        <v>24633</v>
      </c>
      <c r="K857" t="s">
        <v>24</v>
      </c>
      <c r="L857" s="2">
        <v>413168000</v>
      </c>
      <c r="M857" s="2">
        <v>166838000</v>
      </c>
      <c r="N857">
        <v>0.40380184331797236</v>
      </c>
      <c r="O857">
        <v>3</v>
      </c>
      <c r="P857" t="b">
        <v>1</v>
      </c>
      <c r="Q857" t="s">
        <v>16046</v>
      </c>
      <c r="R857" t="str">
        <f>PROPER(sales_data[[#This Row],[Nombre del mes]])</f>
        <v>Marzo</v>
      </c>
    </row>
    <row r="858" spans="1:18" x14ac:dyDescent="0.25">
      <c r="A858" t="s">
        <v>6882</v>
      </c>
      <c r="B858" t="s">
        <v>846</v>
      </c>
      <c r="C858" s="1">
        <v>45385</v>
      </c>
      <c r="D858" t="s">
        <v>21</v>
      </c>
      <c r="E858" t="s">
        <v>17</v>
      </c>
      <c r="F858" t="s">
        <v>23</v>
      </c>
      <c r="G858" s="6">
        <v>4</v>
      </c>
      <c r="H858" s="2">
        <v>8166</v>
      </c>
      <c r="I858">
        <v>0.12</v>
      </c>
      <c r="J858" s="2">
        <v>20060</v>
      </c>
      <c r="K858" t="s">
        <v>42</v>
      </c>
      <c r="L858" s="2">
        <v>287443200</v>
      </c>
      <c r="M858" s="2">
        <v>86843200</v>
      </c>
      <c r="N858">
        <v>0.30212299334268472</v>
      </c>
      <c r="O858">
        <v>4</v>
      </c>
      <c r="P858" t="b">
        <v>1</v>
      </c>
      <c r="Q858" t="s">
        <v>16045</v>
      </c>
      <c r="R858" t="str">
        <f>PROPER(sales_data[[#This Row],[Nombre del mes]])</f>
        <v>Abril</v>
      </c>
    </row>
    <row r="859" spans="1:18" x14ac:dyDescent="0.25">
      <c r="A859" t="s">
        <v>6883</v>
      </c>
      <c r="B859" t="s">
        <v>847</v>
      </c>
      <c r="C859" s="1">
        <v>45482</v>
      </c>
      <c r="D859" t="s">
        <v>16</v>
      </c>
      <c r="E859" t="s">
        <v>22</v>
      </c>
      <c r="F859" t="s">
        <v>29</v>
      </c>
      <c r="G859" s="6">
        <v>7</v>
      </c>
      <c r="H859" s="2">
        <v>47292</v>
      </c>
      <c r="I859">
        <v>0.05</v>
      </c>
      <c r="J859" s="2">
        <v>238324</v>
      </c>
      <c r="K859" t="s">
        <v>19</v>
      </c>
      <c r="L859" s="2">
        <v>3144918000</v>
      </c>
      <c r="M859" s="2">
        <v>761678000</v>
      </c>
      <c r="N859">
        <v>0.24219327817132275</v>
      </c>
      <c r="O859">
        <v>7</v>
      </c>
      <c r="P859" t="b">
        <v>1</v>
      </c>
      <c r="Q859" t="s">
        <v>16042</v>
      </c>
      <c r="R859" t="str">
        <f>PROPER(sales_data[[#This Row],[Nombre del mes]])</f>
        <v>Julio</v>
      </c>
    </row>
    <row r="860" spans="1:18" x14ac:dyDescent="0.25">
      <c r="A860" t="s">
        <v>6884</v>
      </c>
      <c r="B860" t="s">
        <v>848</v>
      </c>
      <c r="C860" s="1">
        <v>45450</v>
      </c>
      <c r="D860" t="s">
        <v>16</v>
      </c>
      <c r="E860" t="s">
        <v>22</v>
      </c>
      <c r="F860" t="s">
        <v>18</v>
      </c>
      <c r="G860" s="6">
        <v>10</v>
      </c>
      <c r="H860" s="2">
        <v>6648</v>
      </c>
      <c r="I860">
        <v>0.08</v>
      </c>
      <c r="J860" s="2">
        <v>45945</v>
      </c>
      <c r="K860" t="s">
        <v>30</v>
      </c>
      <c r="L860" s="2">
        <v>611616000</v>
      </c>
      <c r="M860" s="2">
        <v>152166000</v>
      </c>
      <c r="N860">
        <v>0.24879336053994663</v>
      </c>
      <c r="O860">
        <v>6</v>
      </c>
      <c r="P860" t="b">
        <v>1</v>
      </c>
      <c r="Q860" t="s">
        <v>16040</v>
      </c>
      <c r="R860" t="str">
        <f>PROPER(sales_data[[#This Row],[Nombre del mes]])</f>
        <v>Junio</v>
      </c>
    </row>
    <row r="861" spans="1:18" x14ac:dyDescent="0.25">
      <c r="A861" t="s">
        <v>6885</v>
      </c>
      <c r="B861" t="s">
        <v>849</v>
      </c>
      <c r="C861" s="1">
        <v>45613</v>
      </c>
      <c r="D861" t="s">
        <v>21</v>
      </c>
      <c r="E861" t="s">
        <v>27</v>
      </c>
      <c r="F861" t="s">
        <v>23</v>
      </c>
      <c r="G861" s="6">
        <v>5</v>
      </c>
      <c r="H861" s="2">
        <v>38458</v>
      </c>
      <c r="I861">
        <v>0.06</v>
      </c>
      <c r="J861" s="2">
        <v>102429</v>
      </c>
      <c r="K861" t="s">
        <v>30</v>
      </c>
      <c r="L861" s="2">
        <v>1807526000</v>
      </c>
      <c r="M861" s="2">
        <v>783236000</v>
      </c>
      <c r="N861">
        <v>0.4333193547423384</v>
      </c>
      <c r="O861">
        <v>11</v>
      </c>
      <c r="P861" t="b">
        <v>1</v>
      </c>
      <c r="Q861" t="s">
        <v>16041</v>
      </c>
      <c r="R861" t="str">
        <f>PROPER(sales_data[[#This Row],[Nombre del mes]])</f>
        <v>Noviembre</v>
      </c>
    </row>
    <row r="862" spans="1:18" x14ac:dyDescent="0.25">
      <c r="A862" t="s">
        <v>6886</v>
      </c>
      <c r="B862" t="s">
        <v>850</v>
      </c>
      <c r="C862" s="1">
        <v>45579</v>
      </c>
      <c r="D862" t="s">
        <v>26</v>
      </c>
      <c r="E862" t="s">
        <v>27</v>
      </c>
      <c r="F862" t="s">
        <v>18</v>
      </c>
      <c r="G862" s="6">
        <v>7</v>
      </c>
      <c r="H862" s="2">
        <v>11987</v>
      </c>
      <c r="I862">
        <v>0.27</v>
      </c>
      <c r="J862" s="2">
        <v>38796</v>
      </c>
      <c r="K862" t="s">
        <v>30</v>
      </c>
      <c r="L862" s="2">
        <v>612535700</v>
      </c>
      <c r="M862" s="2">
        <v>224575700</v>
      </c>
      <c r="N862">
        <v>0.36663283462498591</v>
      </c>
      <c r="O862">
        <v>10</v>
      </c>
      <c r="P862" t="b">
        <v>1</v>
      </c>
      <c r="Q862" t="s">
        <v>16043</v>
      </c>
      <c r="R862" t="str">
        <f>PROPER(sales_data[[#This Row],[Nombre del mes]])</f>
        <v>Octubre</v>
      </c>
    </row>
    <row r="863" spans="1:18" x14ac:dyDescent="0.25">
      <c r="A863" t="s">
        <v>6887</v>
      </c>
      <c r="B863" t="s">
        <v>851</v>
      </c>
      <c r="C863" s="1">
        <v>45407</v>
      </c>
      <c r="D863" t="s">
        <v>21</v>
      </c>
      <c r="E863" t="s">
        <v>22</v>
      </c>
      <c r="F863" t="s">
        <v>18</v>
      </c>
      <c r="G863" s="6">
        <v>1</v>
      </c>
      <c r="H863" s="2">
        <v>35622</v>
      </c>
      <c r="I863">
        <v>0.24</v>
      </c>
      <c r="J863" s="2">
        <v>14316</v>
      </c>
      <c r="K863" t="s">
        <v>24</v>
      </c>
      <c r="L863" s="2">
        <v>270727200</v>
      </c>
      <c r="M863" s="2">
        <v>127567200</v>
      </c>
      <c r="N863">
        <v>0.47120200703881987</v>
      </c>
      <c r="O863">
        <v>4</v>
      </c>
      <c r="P863" t="b">
        <v>1</v>
      </c>
      <c r="Q863" t="s">
        <v>16045</v>
      </c>
      <c r="R863" t="str">
        <f>PROPER(sales_data[[#This Row],[Nombre del mes]])</f>
        <v>Abril</v>
      </c>
    </row>
    <row r="864" spans="1:18" x14ac:dyDescent="0.25">
      <c r="A864" t="s">
        <v>6888</v>
      </c>
      <c r="B864" t="s">
        <v>852</v>
      </c>
      <c r="C864" s="1">
        <v>45517</v>
      </c>
      <c r="D864" t="s">
        <v>26</v>
      </c>
      <c r="E864" t="s">
        <v>32</v>
      </c>
      <c r="F864" t="s">
        <v>18</v>
      </c>
      <c r="G864" s="6">
        <v>4</v>
      </c>
      <c r="H864" s="2">
        <v>43277</v>
      </c>
      <c r="I864">
        <v>0.3</v>
      </c>
      <c r="J864" s="2">
        <v>84819</v>
      </c>
      <c r="K864" t="s">
        <v>42</v>
      </c>
      <c r="L864" s="2">
        <v>1211756000</v>
      </c>
      <c r="M864" s="2">
        <v>363566000</v>
      </c>
      <c r="N864">
        <v>0.30003234974697879</v>
      </c>
      <c r="O864">
        <v>8</v>
      </c>
      <c r="P864" t="b">
        <v>1</v>
      </c>
      <c r="Q864" t="s">
        <v>16039</v>
      </c>
      <c r="R864" t="str">
        <f>PROPER(sales_data[[#This Row],[Nombre del mes]])</f>
        <v>Agosto</v>
      </c>
    </row>
    <row r="865" spans="1:18" x14ac:dyDescent="0.25">
      <c r="A865" t="s">
        <v>6889</v>
      </c>
      <c r="B865" t="s">
        <v>803</v>
      </c>
      <c r="C865" s="1">
        <v>45320</v>
      </c>
      <c r="D865" t="s">
        <v>41</v>
      </c>
      <c r="E865" t="s">
        <v>35</v>
      </c>
      <c r="F865" t="s">
        <v>18</v>
      </c>
      <c r="G865" s="6">
        <v>10</v>
      </c>
      <c r="H865" s="2">
        <v>34082</v>
      </c>
      <c r="I865">
        <v>0.28000000000000003</v>
      </c>
      <c r="J865" s="2">
        <v>137224</v>
      </c>
      <c r="K865" t="s">
        <v>48</v>
      </c>
      <c r="L865" s="2">
        <v>2453904000</v>
      </c>
      <c r="M865" s="2">
        <v>1081664000</v>
      </c>
      <c r="N865">
        <v>0.44079311986124964</v>
      </c>
      <c r="O865">
        <v>1</v>
      </c>
      <c r="P865" t="b">
        <v>1</v>
      </c>
      <c r="Q865" t="s">
        <v>16047</v>
      </c>
      <c r="R865" t="str">
        <f>PROPER(sales_data[[#This Row],[Nombre del mes]])</f>
        <v>Enero</v>
      </c>
    </row>
    <row r="866" spans="1:18" x14ac:dyDescent="0.25">
      <c r="A866" t="s">
        <v>6890</v>
      </c>
      <c r="B866" t="s">
        <v>853</v>
      </c>
      <c r="C866" s="1">
        <v>45370</v>
      </c>
      <c r="D866" t="s">
        <v>21</v>
      </c>
      <c r="E866" t="s">
        <v>32</v>
      </c>
      <c r="F866" t="s">
        <v>29</v>
      </c>
      <c r="G866" s="6">
        <v>5</v>
      </c>
      <c r="H866" s="2">
        <v>31906</v>
      </c>
      <c r="I866">
        <v>0.21</v>
      </c>
      <c r="J866" s="2">
        <v>93121</v>
      </c>
      <c r="K866" t="s">
        <v>30</v>
      </c>
      <c r="L866" s="2">
        <v>1260287000</v>
      </c>
      <c r="M866" s="2">
        <v>329077000</v>
      </c>
      <c r="N866">
        <v>0.26111274654106564</v>
      </c>
      <c r="O866">
        <v>3</v>
      </c>
      <c r="P866" t="b">
        <v>1</v>
      </c>
      <c r="Q866" t="s">
        <v>16046</v>
      </c>
      <c r="R866" t="str">
        <f>PROPER(sales_data[[#This Row],[Nombre del mes]])</f>
        <v>Marzo</v>
      </c>
    </row>
    <row r="867" spans="1:18" x14ac:dyDescent="0.25">
      <c r="A867" t="s">
        <v>6891</v>
      </c>
      <c r="B867" t="s">
        <v>854</v>
      </c>
      <c r="C867" s="1">
        <v>45351</v>
      </c>
      <c r="D867" t="s">
        <v>21</v>
      </c>
      <c r="E867" t="s">
        <v>35</v>
      </c>
      <c r="F867" t="s">
        <v>23</v>
      </c>
      <c r="G867" s="6">
        <v>5</v>
      </c>
      <c r="H867" s="2">
        <v>25354</v>
      </c>
      <c r="I867">
        <v>0.28999999999999998</v>
      </c>
      <c r="J867" s="2">
        <v>63046</v>
      </c>
      <c r="K867" t="s">
        <v>24</v>
      </c>
      <c r="L867" s="2">
        <v>900067000</v>
      </c>
      <c r="M867" s="2">
        <v>269607000</v>
      </c>
      <c r="N867">
        <v>0.29954103416745642</v>
      </c>
      <c r="O867">
        <v>2</v>
      </c>
      <c r="P867" t="b">
        <v>1</v>
      </c>
      <c r="Q867" t="s">
        <v>16048</v>
      </c>
      <c r="R867" t="str">
        <f>PROPER(sales_data[[#This Row],[Nombre del mes]])</f>
        <v>Febrero</v>
      </c>
    </row>
    <row r="868" spans="1:18" x14ac:dyDescent="0.25">
      <c r="A868" t="s">
        <v>6892</v>
      </c>
      <c r="B868" t="s">
        <v>855</v>
      </c>
      <c r="C868" s="1">
        <v>45452</v>
      </c>
      <c r="D868" t="s">
        <v>26</v>
      </c>
      <c r="E868" t="s">
        <v>35</v>
      </c>
      <c r="F868" t="s">
        <v>29</v>
      </c>
      <c r="G868" s="6">
        <v>5</v>
      </c>
      <c r="H868" s="2">
        <v>29590</v>
      </c>
      <c r="I868">
        <v>0.28000000000000003</v>
      </c>
      <c r="J868" s="2">
        <v>69672</v>
      </c>
      <c r="K868" t="s">
        <v>24</v>
      </c>
      <c r="L868" s="2">
        <v>1065240000</v>
      </c>
      <c r="M868" s="2">
        <v>368520000</v>
      </c>
      <c r="N868">
        <v>0.34595020840374002</v>
      </c>
      <c r="O868">
        <v>6</v>
      </c>
      <c r="P868" t="b">
        <v>1</v>
      </c>
      <c r="Q868" t="s">
        <v>16040</v>
      </c>
      <c r="R868" t="str">
        <f>PROPER(sales_data[[#This Row],[Nombre del mes]])</f>
        <v>Junio</v>
      </c>
    </row>
    <row r="869" spans="1:18" x14ac:dyDescent="0.25">
      <c r="A869" t="s">
        <v>6893</v>
      </c>
      <c r="B869" t="s">
        <v>856</v>
      </c>
      <c r="C869" s="1">
        <v>45466</v>
      </c>
      <c r="D869" t="s">
        <v>21</v>
      </c>
      <c r="E869" t="s">
        <v>32</v>
      </c>
      <c r="F869" t="s">
        <v>18</v>
      </c>
      <c r="G869" s="6">
        <v>5</v>
      </c>
      <c r="H869" s="2">
        <v>10716</v>
      </c>
      <c r="I869">
        <v>0.28000000000000003</v>
      </c>
      <c r="J869" s="2">
        <v>26447</v>
      </c>
      <c r="K869" t="s">
        <v>42</v>
      </c>
      <c r="L869" s="2">
        <v>385776000</v>
      </c>
      <c r="M869" s="2">
        <v>121306000</v>
      </c>
      <c r="N869">
        <v>0.31444672556094727</v>
      </c>
      <c r="O869">
        <v>6</v>
      </c>
      <c r="P869" t="b">
        <v>1</v>
      </c>
      <c r="Q869" t="s">
        <v>16040</v>
      </c>
      <c r="R869" t="str">
        <f>PROPER(sales_data[[#This Row],[Nombre del mes]])</f>
        <v>Junio</v>
      </c>
    </row>
    <row r="870" spans="1:18" x14ac:dyDescent="0.25">
      <c r="A870" t="s">
        <v>6894</v>
      </c>
      <c r="B870" t="s">
        <v>857</v>
      </c>
      <c r="C870" s="1">
        <v>45442</v>
      </c>
      <c r="D870" t="s">
        <v>26</v>
      </c>
      <c r="E870" t="s">
        <v>22</v>
      </c>
      <c r="F870" t="s">
        <v>29</v>
      </c>
      <c r="G870" s="6">
        <v>6</v>
      </c>
      <c r="H870" s="2">
        <v>1596</v>
      </c>
      <c r="I870">
        <v>0.28999999999999998</v>
      </c>
      <c r="J870" s="2">
        <v>5101</v>
      </c>
      <c r="K870" t="s">
        <v>19</v>
      </c>
      <c r="L870" s="2">
        <v>67989600</v>
      </c>
      <c r="M870" s="2">
        <v>16979600</v>
      </c>
      <c r="N870">
        <v>0.24973819525339169</v>
      </c>
      <c r="O870">
        <v>5</v>
      </c>
      <c r="P870" t="b">
        <v>1</v>
      </c>
      <c r="Q870" t="s">
        <v>16044</v>
      </c>
      <c r="R870" t="str">
        <f>PROPER(sales_data[[#This Row],[Nombre del mes]])</f>
        <v>Mayo</v>
      </c>
    </row>
    <row r="871" spans="1:18" x14ac:dyDescent="0.25">
      <c r="A871" t="s">
        <v>6895</v>
      </c>
      <c r="B871" t="s">
        <v>858</v>
      </c>
      <c r="C871" s="1">
        <v>45554</v>
      </c>
      <c r="D871" t="s">
        <v>41</v>
      </c>
      <c r="E871" t="s">
        <v>35</v>
      </c>
      <c r="F871" t="s">
        <v>23</v>
      </c>
      <c r="G871" s="6">
        <v>1</v>
      </c>
      <c r="H871" s="2">
        <v>4520</v>
      </c>
      <c r="I871">
        <v>0.09</v>
      </c>
      <c r="J871" s="2">
        <v>2137</v>
      </c>
      <c r="K871" t="s">
        <v>24</v>
      </c>
      <c r="L871" s="2">
        <v>41132000</v>
      </c>
      <c r="M871" s="2">
        <v>19762000</v>
      </c>
      <c r="N871">
        <v>0.4804531751434406</v>
      </c>
      <c r="O871">
        <v>9</v>
      </c>
      <c r="P871" t="b">
        <v>1</v>
      </c>
      <c r="Q871" t="s">
        <v>16050</v>
      </c>
      <c r="R871" t="str">
        <f>PROPER(sales_data[[#This Row],[Nombre del mes]])</f>
        <v>Septiembre</v>
      </c>
    </row>
    <row r="872" spans="1:18" x14ac:dyDescent="0.25">
      <c r="A872" t="s">
        <v>6896</v>
      </c>
      <c r="B872" t="s">
        <v>859</v>
      </c>
      <c r="C872" s="1">
        <v>45509</v>
      </c>
      <c r="D872" t="s">
        <v>21</v>
      </c>
      <c r="E872" t="s">
        <v>27</v>
      </c>
      <c r="F872" t="s">
        <v>23</v>
      </c>
      <c r="G872" s="6">
        <v>9</v>
      </c>
      <c r="H872" s="2">
        <v>29695</v>
      </c>
      <c r="I872">
        <v>0.22</v>
      </c>
      <c r="J872" s="2">
        <v>134856</v>
      </c>
      <c r="K872" t="s">
        <v>24</v>
      </c>
      <c r="L872" s="2">
        <v>2084589000</v>
      </c>
      <c r="M872" s="2">
        <v>736029000</v>
      </c>
      <c r="N872">
        <v>0.35308111095280653</v>
      </c>
      <c r="O872">
        <v>8</v>
      </c>
      <c r="P872" t="b">
        <v>1</v>
      </c>
      <c r="Q872" t="s">
        <v>16039</v>
      </c>
      <c r="R872" t="str">
        <f>PROPER(sales_data[[#This Row],[Nombre del mes]])</f>
        <v>Agosto</v>
      </c>
    </row>
    <row r="873" spans="1:18" x14ac:dyDescent="0.25">
      <c r="A873" t="s">
        <v>6897</v>
      </c>
      <c r="B873" t="s">
        <v>860</v>
      </c>
      <c r="C873" s="1">
        <v>45588</v>
      </c>
      <c r="D873" t="s">
        <v>16</v>
      </c>
      <c r="E873" t="s">
        <v>27</v>
      </c>
      <c r="F873" t="s">
        <v>18</v>
      </c>
      <c r="G873" s="6">
        <v>6</v>
      </c>
      <c r="H873" s="2">
        <v>4151</v>
      </c>
      <c r="I873">
        <v>0.18</v>
      </c>
      <c r="J873" s="2">
        <v>14207</v>
      </c>
      <c r="K873" t="s">
        <v>42</v>
      </c>
      <c r="L873" s="2">
        <v>204229200</v>
      </c>
      <c r="M873" s="2">
        <v>62159200</v>
      </c>
      <c r="N873">
        <v>0.30436000336876412</v>
      </c>
      <c r="O873">
        <v>10</v>
      </c>
      <c r="P873" t="b">
        <v>1</v>
      </c>
      <c r="Q873" t="s">
        <v>16043</v>
      </c>
      <c r="R873" t="str">
        <f>PROPER(sales_data[[#This Row],[Nombre del mes]])</f>
        <v>Octubre</v>
      </c>
    </row>
    <row r="874" spans="1:18" x14ac:dyDescent="0.25">
      <c r="A874" t="s">
        <v>6898</v>
      </c>
      <c r="B874" t="s">
        <v>861</v>
      </c>
      <c r="C874" s="1">
        <v>45572</v>
      </c>
      <c r="D874" t="s">
        <v>41</v>
      </c>
      <c r="E874" t="s">
        <v>27</v>
      </c>
      <c r="F874" t="s">
        <v>18</v>
      </c>
      <c r="G874" s="6">
        <v>8</v>
      </c>
      <c r="H874" s="2">
        <v>28053</v>
      </c>
      <c r="I874">
        <v>0.16</v>
      </c>
      <c r="J874" s="2">
        <v>98456</v>
      </c>
      <c r="K874" t="s">
        <v>48</v>
      </c>
      <c r="L874" s="2">
        <v>1885161600</v>
      </c>
      <c r="M874" s="2">
        <v>900601600</v>
      </c>
      <c r="N874">
        <v>0.47773177641640907</v>
      </c>
      <c r="O874">
        <v>10</v>
      </c>
      <c r="P874" t="b">
        <v>1</v>
      </c>
      <c r="Q874" t="s">
        <v>16043</v>
      </c>
      <c r="R874" t="str">
        <f>PROPER(sales_data[[#This Row],[Nombre del mes]])</f>
        <v>Octubre</v>
      </c>
    </row>
    <row r="875" spans="1:18" x14ac:dyDescent="0.25">
      <c r="A875" t="s">
        <v>6899</v>
      </c>
      <c r="B875" t="s">
        <v>862</v>
      </c>
      <c r="C875" s="1">
        <v>45504</v>
      </c>
      <c r="D875" t="s">
        <v>41</v>
      </c>
      <c r="E875" t="s">
        <v>27</v>
      </c>
      <c r="F875" t="s">
        <v>29</v>
      </c>
      <c r="G875" s="6">
        <v>4</v>
      </c>
      <c r="H875" s="2">
        <v>14628</v>
      </c>
      <c r="I875">
        <v>0.23</v>
      </c>
      <c r="J875" s="2">
        <v>27397</v>
      </c>
      <c r="K875" t="s">
        <v>24</v>
      </c>
      <c r="L875" s="2">
        <v>450542400</v>
      </c>
      <c r="M875" s="2">
        <v>176572400</v>
      </c>
      <c r="N875">
        <v>0.39191072804690524</v>
      </c>
      <c r="O875">
        <v>7</v>
      </c>
      <c r="P875" t="b">
        <v>1</v>
      </c>
      <c r="Q875" t="s">
        <v>16042</v>
      </c>
      <c r="R875" t="str">
        <f>PROPER(sales_data[[#This Row],[Nombre del mes]])</f>
        <v>Julio</v>
      </c>
    </row>
    <row r="876" spans="1:18" x14ac:dyDescent="0.25">
      <c r="A876" t="s">
        <v>6900</v>
      </c>
      <c r="B876" t="s">
        <v>863</v>
      </c>
      <c r="C876" s="1">
        <v>45481</v>
      </c>
      <c r="D876" t="s">
        <v>16</v>
      </c>
      <c r="E876" t="s">
        <v>35</v>
      </c>
      <c r="F876" t="s">
        <v>29</v>
      </c>
      <c r="G876" s="6">
        <v>6</v>
      </c>
      <c r="H876" s="2">
        <v>26307</v>
      </c>
      <c r="I876">
        <v>7.0000000000000007E-2</v>
      </c>
      <c r="J876" s="2">
        <v>78370</v>
      </c>
      <c r="K876" t="s">
        <v>48</v>
      </c>
      <c r="L876" s="2">
        <v>1467930600</v>
      </c>
      <c r="M876" s="2">
        <v>684230600</v>
      </c>
      <c r="N876">
        <v>0.46611917484382437</v>
      </c>
      <c r="O876">
        <v>7</v>
      </c>
      <c r="P876" t="b">
        <v>1</v>
      </c>
      <c r="Q876" t="s">
        <v>16042</v>
      </c>
      <c r="R876" t="str">
        <f>PROPER(sales_data[[#This Row],[Nombre del mes]])</f>
        <v>Julio</v>
      </c>
    </row>
    <row r="877" spans="1:18" x14ac:dyDescent="0.25">
      <c r="A877" t="s">
        <v>6901</v>
      </c>
      <c r="B877" t="s">
        <v>864</v>
      </c>
      <c r="C877" s="1">
        <v>45461</v>
      </c>
      <c r="D877" t="s">
        <v>41</v>
      </c>
      <c r="E877" t="s">
        <v>22</v>
      </c>
      <c r="F877" t="s">
        <v>18</v>
      </c>
      <c r="G877" s="6">
        <v>8</v>
      </c>
      <c r="H877" s="2">
        <v>42809</v>
      </c>
      <c r="I877">
        <v>0.03</v>
      </c>
      <c r="J877" s="2">
        <v>253118</v>
      </c>
      <c r="K877" t="s">
        <v>42</v>
      </c>
      <c r="L877" s="2">
        <v>3321978400</v>
      </c>
      <c r="M877" s="2">
        <v>790798400</v>
      </c>
      <c r="N877">
        <v>0.2380504340425573</v>
      </c>
      <c r="O877">
        <v>6</v>
      </c>
      <c r="P877" t="b">
        <v>1</v>
      </c>
      <c r="Q877" t="s">
        <v>16040</v>
      </c>
      <c r="R877" t="str">
        <f>PROPER(sales_data[[#This Row],[Nombre del mes]])</f>
        <v>Junio</v>
      </c>
    </row>
    <row r="878" spans="1:18" x14ac:dyDescent="0.25">
      <c r="A878" t="s">
        <v>6902</v>
      </c>
      <c r="B878" t="s">
        <v>865</v>
      </c>
      <c r="C878" s="1">
        <v>45473</v>
      </c>
      <c r="D878" t="s">
        <v>21</v>
      </c>
      <c r="E878" t="s">
        <v>27</v>
      </c>
      <c r="F878" t="s">
        <v>18</v>
      </c>
      <c r="G878" s="6">
        <v>10</v>
      </c>
      <c r="H878" s="2">
        <v>3740</v>
      </c>
      <c r="I878">
        <v>0.05</v>
      </c>
      <c r="J878" s="2">
        <v>19099</v>
      </c>
      <c r="K878" t="s">
        <v>48</v>
      </c>
      <c r="L878" s="2">
        <v>355300000</v>
      </c>
      <c r="M878" s="2">
        <v>164310000</v>
      </c>
      <c r="N878">
        <v>0.46245426400225159</v>
      </c>
      <c r="O878">
        <v>6</v>
      </c>
      <c r="P878" t="b">
        <v>1</v>
      </c>
      <c r="Q878" t="s">
        <v>16040</v>
      </c>
      <c r="R878" t="str">
        <f>PROPER(sales_data[[#This Row],[Nombre del mes]])</f>
        <v>Junio</v>
      </c>
    </row>
    <row r="879" spans="1:18" x14ac:dyDescent="0.25">
      <c r="A879" t="s">
        <v>6903</v>
      </c>
      <c r="B879" t="s">
        <v>866</v>
      </c>
      <c r="C879" s="1">
        <v>45449</v>
      </c>
      <c r="D879" t="s">
        <v>41</v>
      </c>
      <c r="E879" t="s">
        <v>17</v>
      </c>
      <c r="F879" t="s">
        <v>18</v>
      </c>
      <c r="G879" s="6">
        <v>7</v>
      </c>
      <c r="H879" s="2">
        <v>44237</v>
      </c>
      <c r="I879">
        <v>0.22</v>
      </c>
      <c r="J879" s="2">
        <v>139594</v>
      </c>
      <c r="K879" t="s">
        <v>24</v>
      </c>
      <c r="L879" s="2">
        <v>2415340200</v>
      </c>
      <c r="M879" s="2">
        <v>1019400200</v>
      </c>
      <c r="N879">
        <v>0.42205242971569801</v>
      </c>
      <c r="O879">
        <v>6</v>
      </c>
      <c r="P879" t="b">
        <v>1</v>
      </c>
      <c r="Q879" t="s">
        <v>16040</v>
      </c>
      <c r="R879" t="str">
        <f>PROPER(sales_data[[#This Row],[Nombre del mes]])</f>
        <v>Junio</v>
      </c>
    </row>
    <row r="880" spans="1:18" x14ac:dyDescent="0.25">
      <c r="A880" t="s">
        <v>6904</v>
      </c>
      <c r="B880" t="s">
        <v>867</v>
      </c>
      <c r="C880" s="1">
        <v>45609</v>
      </c>
      <c r="D880" t="s">
        <v>26</v>
      </c>
      <c r="E880" t="s">
        <v>17</v>
      </c>
      <c r="F880" t="s">
        <v>23</v>
      </c>
      <c r="G880" s="6">
        <v>1</v>
      </c>
      <c r="H880" s="2">
        <v>1048</v>
      </c>
      <c r="I880">
        <v>0.01</v>
      </c>
      <c r="J880" s="2">
        <v>697</v>
      </c>
      <c r="K880" t="s">
        <v>19</v>
      </c>
      <c r="L880" s="2">
        <v>10375200</v>
      </c>
      <c r="M880" s="2">
        <v>3405200</v>
      </c>
      <c r="N880">
        <v>0.32820572133549231</v>
      </c>
      <c r="O880">
        <v>11</v>
      </c>
      <c r="P880" t="b">
        <v>1</v>
      </c>
      <c r="Q880" t="s">
        <v>16041</v>
      </c>
      <c r="R880" t="str">
        <f>PROPER(sales_data[[#This Row],[Nombre del mes]])</f>
        <v>Noviembre</v>
      </c>
    </row>
    <row r="881" spans="1:18" x14ac:dyDescent="0.25">
      <c r="A881" t="s">
        <v>6905</v>
      </c>
      <c r="B881" t="s">
        <v>868</v>
      </c>
      <c r="C881" s="1">
        <v>45501</v>
      </c>
      <c r="D881" t="s">
        <v>16</v>
      </c>
      <c r="E881" t="s">
        <v>17</v>
      </c>
      <c r="F881" t="s">
        <v>23</v>
      </c>
      <c r="G881" s="6">
        <v>8</v>
      </c>
      <c r="H881" s="2">
        <v>20458</v>
      </c>
      <c r="I881">
        <v>0.04</v>
      </c>
      <c r="J881" s="2">
        <v>123614</v>
      </c>
      <c r="K881" t="s">
        <v>24</v>
      </c>
      <c r="L881" s="2">
        <v>1571174400</v>
      </c>
      <c r="M881" s="2">
        <v>335034400</v>
      </c>
      <c r="N881">
        <v>0.21323819940039757</v>
      </c>
      <c r="O881">
        <v>7</v>
      </c>
      <c r="P881" t="b">
        <v>1</v>
      </c>
      <c r="Q881" t="s">
        <v>16042</v>
      </c>
      <c r="R881" t="str">
        <f>PROPER(sales_data[[#This Row],[Nombre del mes]])</f>
        <v>Julio</v>
      </c>
    </row>
    <row r="882" spans="1:18" x14ac:dyDescent="0.25">
      <c r="A882" t="s">
        <v>6906</v>
      </c>
      <c r="B882" t="s">
        <v>869</v>
      </c>
      <c r="C882" s="1">
        <v>45575</v>
      </c>
      <c r="D882" t="s">
        <v>21</v>
      </c>
      <c r="E882" t="s">
        <v>22</v>
      </c>
      <c r="F882" t="s">
        <v>29</v>
      </c>
      <c r="G882" s="6">
        <v>7</v>
      </c>
      <c r="H882" s="2">
        <v>49104</v>
      </c>
      <c r="I882">
        <v>0.02</v>
      </c>
      <c r="J882" s="2">
        <v>233632</v>
      </c>
      <c r="K882" t="s">
        <v>48</v>
      </c>
      <c r="L882" s="2">
        <v>3368534400</v>
      </c>
      <c r="M882" s="2">
        <v>1032214400</v>
      </c>
      <c r="N882">
        <v>0.30642833868640318</v>
      </c>
      <c r="O882">
        <v>10</v>
      </c>
      <c r="P882" t="b">
        <v>1</v>
      </c>
      <c r="Q882" t="s">
        <v>16043</v>
      </c>
      <c r="R882" t="str">
        <f>PROPER(sales_data[[#This Row],[Nombre del mes]])</f>
        <v>Octubre</v>
      </c>
    </row>
    <row r="883" spans="1:18" x14ac:dyDescent="0.25">
      <c r="A883" t="s">
        <v>6907</v>
      </c>
      <c r="B883" t="s">
        <v>870</v>
      </c>
      <c r="C883" s="1">
        <v>45655</v>
      </c>
      <c r="D883" t="s">
        <v>21</v>
      </c>
      <c r="E883" t="s">
        <v>22</v>
      </c>
      <c r="F883" t="s">
        <v>18</v>
      </c>
      <c r="G883" s="6">
        <v>1</v>
      </c>
      <c r="H883" s="2">
        <v>16908</v>
      </c>
      <c r="I883">
        <v>0.18</v>
      </c>
      <c r="J883" s="2">
        <v>8219</v>
      </c>
      <c r="K883" t="s">
        <v>30</v>
      </c>
      <c r="L883" s="2">
        <v>138645600</v>
      </c>
      <c r="M883" s="2">
        <v>56455600</v>
      </c>
      <c r="N883">
        <v>0.40719359287276335</v>
      </c>
      <c r="O883">
        <v>12</v>
      </c>
      <c r="P883" t="b">
        <v>1</v>
      </c>
      <c r="Q883" t="s">
        <v>16049</v>
      </c>
      <c r="R883" t="str">
        <f>PROPER(sales_data[[#This Row],[Nombre del mes]])</f>
        <v>Diciembre</v>
      </c>
    </row>
    <row r="884" spans="1:18" x14ac:dyDescent="0.25">
      <c r="A884" t="s">
        <v>6908</v>
      </c>
      <c r="B884" t="s">
        <v>871</v>
      </c>
      <c r="C884" s="1">
        <v>45306</v>
      </c>
      <c r="D884" t="s">
        <v>16</v>
      </c>
      <c r="E884" t="s">
        <v>27</v>
      </c>
      <c r="F884" t="s">
        <v>18</v>
      </c>
      <c r="G884" s="6">
        <v>2</v>
      </c>
      <c r="H884" s="2">
        <v>6205</v>
      </c>
      <c r="I884">
        <v>0.04</v>
      </c>
      <c r="J884" s="2">
        <v>7940</v>
      </c>
      <c r="K884" t="s">
        <v>24</v>
      </c>
      <c r="L884" s="2">
        <v>119136000</v>
      </c>
      <c r="M884" s="2">
        <v>39736000</v>
      </c>
      <c r="N884">
        <v>0.33353478377652429</v>
      </c>
      <c r="O884">
        <v>1</v>
      </c>
      <c r="P884" t="b">
        <v>1</v>
      </c>
      <c r="Q884" t="s">
        <v>16047</v>
      </c>
      <c r="R884" t="str">
        <f>PROPER(sales_data[[#This Row],[Nombre del mes]])</f>
        <v>Enero</v>
      </c>
    </row>
    <row r="885" spans="1:18" x14ac:dyDescent="0.25">
      <c r="A885" t="s">
        <v>6909</v>
      </c>
      <c r="B885" t="s">
        <v>159</v>
      </c>
      <c r="C885" s="1">
        <v>45598</v>
      </c>
      <c r="D885" t="s">
        <v>16</v>
      </c>
      <c r="E885" t="s">
        <v>17</v>
      </c>
      <c r="F885" t="s">
        <v>23</v>
      </c>
      <c r="G885" s="6">
        <v>6</v>
      </c>
      <c r="H885" s="2">
        <v>14735</v>
      </c>
      <c r="I885">
        <v>0.08</v>
      </c>
      <c r="J885" s="2">
        <v>63207</v>
      </c>
      <c r="K885" t="s">
        <v>48</v>
      </c>
      <c r="L885" s="2">
        <v>813372000</v>
      </c>
      <c r="M885" s="2">
        <v>181302000</v>
      </c>
      <c r="N885">
        <v>0.2229016981159912</v>
      </c>
      <c r="O885">
        <v>11</v>
      </c>
      <c r="P885" t="b">
        <v>1</v>
      </c>
      <c r="Q885" t="s">
        <v>16041</v>
      </c>
      <c r="R885" t="str">
        <f>PROPER(sales_data[[#This Row],[Nombre del mes]])</f>
        <v>Noviembre</v>
      </c>
    </row>
    <row r="886" spans="1:18" x14ac:dyDescent="0.25">
      <c r="A886" t="s">
        <v>6910</v>
      </c>
      <c r="B886" t="s">
        <v>872</v>
      </c>
      <c r="C886" s="1">
        <v>45439</v>
      </c>
      <c r="D886" t="s">
        <v>16</v>
      </c>
      <c r="E886" t="s">
        <v>27</v>
      </c>
      <c r="F886" t="s">
        <v>18</v>
      </c>
      <c r="G886" s="6">
        <v>4</v>
      </c>
      <c r="H886" s="2">
        <v>20546</v>
      </c>
      <c r="I886">
        <v>0.27</v>
      </c>
      <c r="J886" s="2">
        <v>42220</v>
      </c>
      <c r="K886" t="s">
        <v>48</v>
      </c>
      <c r="L886" s="2">
        <v>599943200</v>
      </c>
      <c r="M886" s="2">
        <v>177743200</v>
      </c>
      <c r="N886">
        <v>0.29626671324885423</v>
      </c>
      <c r="O886">
        <v>5</v>
      </c>
      <c r="P886" t="b">
        <v>1</v>
      </c>
      <c r="Q886" t="s">
        <v>16044</v>
      </c>
      <c r="R886" t="str">
        <f>PROPER(sales_data[[#This Row],[Nombre del mes]])</f>
        <v>Mayo</v>
      </c>
    </row>
    <row r="887" spans="1:18" x14ac:dyDescent="0.25">
      <c r="A887" t="s">
        <v>6911</v>
      </c>
      <c r="B887" t="s">
        <v>873</v>
      </c>
      <c r="C887" s="1">
        <v>45473</v>
      </c>
      <c r="D887" t="s">
        <v>26</v>
      </c>
      <c r="E887" t="s">
        <v>27</v>
      </c>
      <c r="F887" t="s">
        <v>18</v>
      </c>
      <c r="G887" s="6">
        <v>3</v>
      </c>
      <c r="H887" s="2">
        <v>14810</v>
      </c>
      <c r="I887">
        <v>0.13</v>
      </c>
      <c r="J887" s="2">
        <v>22857</v>
      </c>
      <c r="K887" t="s">
        <v>42</v>
      </c>
      <c r="L887" s="2">
        <v>386541000</v>
      </c>
      <c r="M887" s="2">
        <v>157971000</v>
      </c>
      <c r="N887">
        <v>0.408678510170978</v>
      </c>
      <c r="O887">
        <v>6</v>
      </c>
      <c r="P887" t="b">
        <v>1</v>
      </c>
      <c r="Q887" t="s">
        <v>16040</v>
      </c>
      <c r="R887" t="str">
        <f>PROPER(sales_data[[#This Row],[Nombre del mes]])</f>
        <v>Junio</v>
      </c>
    </row>
    <row r="888" spans="1:18" x14ac:dyDescent="0.25">
      <c r="A888" t="s">
        <v>6912</v>
      </c>
      <c r="B888" t="s">
        <v>874</v>
      </c>
      <c r="C888" s="1">
        <v>45400</v>
      </c>
      <c r="D888" t="s">
        <v>26</v>
      </c>
      <c r="E888" t="s">
        <v>17</v>
      </c>
      <c r="F888" t="s">
        <v>18</v>
      </c>
      <c r="G888" s="6">
        <v>6</v>
      </c>
      <c r="H888" s="2">
        <v>42770</v>
      </c>
      <c r="I888">
        <v>0.11</v>
      </c>
      <c r="J888" s="2">
        <v>146953</v>
      </c>
      <c r="K888" t="s">
        <v>30</v>
      </c>
      <c r="L888" s="2">
        <v>2283918000</v>
      </c>
      <c r="M888" s="2">
        <v>814388000</v>
      </c>
      <c r="N888">
        <v>0.35657497335718707</v>
      </c>
      <c r="O888">
        <v>4</v>
      </c>
      <c r="P888" t="b">
        <v>1</v>
      </c>
      <c r="Q888" t="s">
        <v>16045</v>
      </c>
      <c r="R888" t="str">
        <f>PROPER(sales_data[[#This Row],[Nombre del mes]])</f>
        <v>Abril</v>
      </c>
    </row>
    <row r="889" spans="1:18" x14ac:dyDescent="0.25">
      <c r="A889" t="s">
        <v>6913</v>
      </c>
      <c r="B889" t="s">
        <v>875</v>
      </c>
      <c r="C889" s="1">
        <v>45475</v>
      </c>
      <c r="D889" t="s">
        <v>26</v>
      </c>
      <c r="E889" t="s">
        <v>35</v>
      </c>
      <c r="F889" t="s">
        <v>23</v>
      </c>
      <c r="G889" s="6">
        <v>5</v>
      </c>
      <c r="H889" s="2">
        <v>40898</v>
      </c>
      <c r="I889">
        <v>0</v>
      </c>
      <c r="J889" s="2">
        <v>142507</v>
      </c>
      <c r="K889" t="s">
        <v>24</v>
      </c>
      <c r="L889" s="2">
        <v>2044900000</v>
      </c>
      <c r="M889" s="2">
        <v>619830000</v>
      </c>
      <c r="N889">
        <v>0.30311017653674999</v>
      </c>
      <c r="O889">
        <v>7</v>
      </c>
      <c r="P889" t="b">
        <v>0</v>
      </c>
      <c r="Q889" t="s">
        <v>16042</v>
      </c>
      <c r="R889" t="str">
        <f>PROPER(sales_data[[#This Row],[Nombre del mes]])</f>
        <v>Julio</v>
      </c>
    </row>
    <row r="890" spans="1:18" x14ac:dyDescent="0.25">
      <c r="A890" t="s">
        <v>6914</v>
      </c>
      <c r="B890" t="s">
        <v>876</v>
      </c>
      <c r="C890" s="1">
        <v>45479</v>
      </c>
      <c r="D890" t="s">
        <v>16</v>
      </c>
      <c r="E890" t="s">
        <v>35</v>
      </c>
      <c r="F890" t="s">
        <v>23</v>
      </c>
      <c r="G890" s="6">
        <v>10</v>
      </c>
      <c r="H890" s="2">
        <v>46779</v>
      </c>
      <c r="I890">
        <v>0.12</v>
      </c>
      <c r="J890" s="2">
        <v>261122</v>
      </c>
      <c r="K890" t="s">
        <v>42</v>
      </c>
      <c r="L890" s="2">
        <v>4116552000</v>
      </c>
      <c r="M890" s="2">
        <v>1505332000</v>
      </c>
      <c r="N890">
        <v>0.36567787799109547</v>
      </c>
      <c r="O890">
        <v>7</v>
      </c>
      <c r="P890" t="b">
        <v>1</v>
      </c>
      <c r="Q890" t="s">
        <v>16042</v>
      </c>
      <c r="R890" t="str">
        <f>PROPER(sales_data[[#This Row],[Nombre del mes]])</f>
        <v>Julio</v>
      </c>
    </row>
    <row r="891" spans="1:18" x14ac:dyDescent="0.25">
      <c r="A891" t="s">
        <v>6915</v>
      </c>
      <c r="B891" t="s">
        <v>877</v>
      </c>
      <c r="C891" s="1">
        <v>45578</v>
      </c>
      <c r="D891" t="s">
        <v>26</v>
      </c>
      <c r="E891" t="s">
        <v>27</v>
      </c>
      <c r="F891" t="s">
        <v>18</v>
      </c>
      <c r="G891" s="6">
        <v>10</v>
      </c>
      <c r="H891" s="2">
        <v>23347</v>
      </c>
      <c r="I891">
        <v>0.12</v>
      </c>
      <c r="J891" s="2">
        <v>123056</v>
      </c>
      <c r="K891" t="s">
        <v>42</v>
      </c>
      <c r="L891" s="2">
        <v>2054536000</v>
      </c>
      <c r="M891" s="2">
        <v>823976000</v>
      </c>
      <c r="N891">
        <v>0.40105211103626315</v>
      </c>
      <c r="O891">
        <v>10</v>
      </c>
      <c r="P891" t="b">
        <v>1</v>
      </c>
      <c r="Q891" t="s">
        <v>16043</v>
      </c>
      <c r="R891" t="str">
        <f>PROPER(sales_data[[#This Row],[Nombre del mes]])</f>
        <v>Octubre</v>
      </c>
    </row>
    <row r="892" spans="1:18" x14ac:dyDescent="0.25">
      <c r="A892" t="s">
        <v>6916</v>
      </c>
      <c r="B892" t="s">
        <v>878</v>
      </c>
      <c r="C892" s="1">
        <v>45310</v>
      </c>
      <c r="D892" t="s">
        <v>26</v>
      </c>
      <c r="E892" t="s">
        <v>17</v>
      </c>
      <c r="F892" t="s">
        <v>23</v>
      </c>
      <c r="G892" s="6">
        <v>6</v>
      </c>
      <c r="H892" s="2">
        <v>42630</v>
      </c>
      <c r="I892">
        <v>0.15</v>
      </c>
      <c r="J892" s="2">
        <v>129925</v>
      </c>
      <c r="K892" t="s">
        <v>19</v>
      </c>
      <c r="L892" s="2">
        <v>2174130000</v>
      </c>
      <c r="M892" s="2">
        <v>874880000</v>
      </c>
      <c r="N892">
        <v>0.40240464001692633</v>
      </c>
      <c r="O892">
        <v>1</v>
      </c>
      <c r="P892" t="b">
        <v>1</v>
      </c>
      <c r="Q892" t="s">
        <v>16047</v>
      </c>
      <c r="R892" t="str">
        <f>PROPER(sales_data[[#This Row],[Nombre del mes]])</f>
        <v>Enero</v>
      </c>
    </row>
    <row r="893" spans="1:18" x14ac:dyDescent="0.25">
      <c r="A893" t="s">
        <v>6917</v>
      </c>
      <c r="B893" t="s">
        <v>879</v>
      </c>
      <c r="C893" s="1">
        <v>45540</v>
      </c>
      <c r="D893" t="s">
        <v>26</v>
      </c>
      <c r="E893" t="s">
        <v>35</v>
      </c>
      <c r="F893" t="s">
        <v>29</v>
      </c>
      <c r="G893" s="6">
        <v>9</v>
      </c>
      <c r="H893" s="2">
        <v>35507</v>
      </c>
      <c r="I893">
        <v>0.14000000000000001</v>
      </c>
      <c r="J893" s="2">
        <v>160920</v>
      </c>
      <c r="K893" t="s">
        <v>48</v>
      </c>
      <c r="L893" s="2">
        <v>2748241800</v>
      </c>
      <c r="M893" s="2">
        <v>1139041800</v>
      </c>
      <c r="N893">
        <v>0.41446200257924903</v>
      </c>
      <c r="O893">
        <v>9</v>
      </c>
      <c r="P893" t="b">
        <v>1</v>
      </c>
      <c r="Q893" t="s">
        <v>16050</v>
      </c>
      <c r="R893" t="str">
        <f>PROPER(sales_data[[#This Row],[Nombre del mes]])</f>
        <v>Septiembre</v>
      </c>
    </row>
    <row r="894" spans="1:18" x14ac:dyDescent="0.25">
      <c r="A894" t="s">
        <v>6918</v>
      </c>
      <c r="B894" t="s">
        <v>880</v>
      </c>
      <c r="C894" s="1">
        <v>45429</v>
      </c>
      <c r="D894" t="s">
        <v>26</v>
      </c>
      <c r="E894" t="s">
        <v>17</v>
      </c>
      <c r="F894" t="s">
        <v>23</v>
      </c>
      <c r="G894" s="6">
        <v>2</v>
      </c>
      <c r="H894" s="2">
        <v>16283</v>
      </c>
      <c r="I894">
        <v>0.27</v>
      </c>
      <c r="J894" s="2">
        <v>13204</v>
      </c>
      <c r="K894" t="s">
        <v>19</v>
      </c>
      <c r="L894" s="2">
        <v>237731800</v>
      </c>
      <c r="M894" s="2">
        <v>105691800</v>
      </c>
      <c r="N894">
        <v>0.44458419109265146</v>
      </c>
      <c r="O894">
        <v>5</v>
      </c>
      <c r="P894" t="b">
        <v>1</v>
      </c>
      <c r="Q894" t="s">
        <v>16044</v>
      </c>
      <c r="R894" t="str">
        <f>PROPER(sales_data[[#This Row],[Nombre del mes]])</f>
        <v>Mayo</v>
      </c>
    </row>
    <row r="895" spans="1:18" x14ac:dyDescent="0.25">
      <c r="A895" t="s">
        <v>6919</v>
      </c>
      <c r="B895" t="s">
        <v>881</v>
      </c>
      <c r="C895" s="1">
        <v>45378</v>
      </c>
      <c r="D895" t="s">
        <v>41</v>
      </c>
      <c r="E895" t="s">
        <v>32</v>
      </c>
      <c r="F895" t="s">
        <v>18</v>
      </c>
      <c r="G895" s="6">
        <v>9</v>
      </c>
      <c r="H895" s="2">
        <v>25583</v>
      </c>
      <c r="I895">
        <v>0.2</v>
      </c>
      <c r="J895" s="2">
        <v>133722</v>
      </c>
      <c r="K895" t="s">
        <v>42</v>
      </c>
      <c r="L895" s="2">
        <v>1841976000</v>
      </c>
      <c r="M895" s="2">
        <v>504756000</v>
      </c>
      <c r="N895">
        <v>0.2740296290505414</v>
      </c>
      <c r="O895">
        <v>3</v>
      </c>
      <c r="P895" t="b">
        <v>1</v>
      </c>
      <c r="Q895" t="s">
        <v>16046</v>
      </c>
      <c r="R895" t="str">
        <f>PROPER(sales_data[[#This Row],[Nombre del mes]])</f>
        <v>Marzo</v>
      </c>
    </row>
    <row r="896" spans="1:18" x14ac:dyDescent="0.25">
      <c r="A896" t="s">
        <v>6920</v>
      </c>
      <c r="B896" t="s">
        <v>290</v>
      </c>
      <c r="C896" s="1">
        <v>45615</v>
      </c>
      <c r="D896" t="s">
        <v>26</v>
      </c>
      <c r="E896" t="s">
        <v>32</v>
      </c>
      <c r="F896" t="s">
        <v>18</v>
      </c>
      <c r="G896" s="6">
        <v>2</v>
      </c>
      <c r="H896" s="2">
        <v>40476</v>
      </c>
      <c r="I896">
        <v>0.03</v>
      </c>
      <c r="J896" s="2">
        <v>52106</v>
      </c>
      <c r="K896" t="s">
        <v>30</v>
      </c>
      <c r="L896" s="2">
        <v>785234400</v>
      </c>
      <c r="M896" s="2">
        <v>264174400</v>
      </c>
      <c r="N896">
        <v>0.33642744128377461</v>
      </c>
      <c r="O896">
        <v>11</v>
      </c>
      <c r="P896" t="b">
        <v>1</v>
      </c>
      <c r="Q896" t="s">
        <v>16041</v>
      </c>
      <c r="R896" t="str">
        <f>PROPER(sales_data[[#This Row],[Nombre del mes]])</f>
        <v>Noviembre</v>
      </c>
    </row>
    <row r="897" spans="1:18" x14ac:dyDescent="0.25">
      <c r="A897" t="s">
        <v>6921</v>
      </c>
      <c r="B897" t="s">
        <v>882</v>
      </c>
      <c r="C897" s="1">
        <v>45386</v>
      </c>
      <c r="D897" t="s">
        <v>21</v>
      </c>
      <c r="E897" t="s">
        <v>17</v>
      </c>
      <c r="F897" t="s">
        <v>29</v>
      </c>
      <c r="G897" s="6">
        <v>6</v>
      </c>
      <c r="H897" s="2">
        <v>12639</v>
      </c>
      <c r="I897">
        <v>0.2</v>
      </c>
      <c r="J897" s="2">
        <v>47300</v>
      </c>
      <c r="K897" t="s">
        <v>30</v>
      </c>
      <c r="L897" s="2">
        <v>606672000</v>
      </c>
      <c r="M897" s="2">
        <v>133672000</v>
      </c>
      <c r="N897">
        <v>0.22033652451407021</v>
      </c>
      <c r="O897">
        <v>4</v>
      </c>
      <c r="P897" t="b">
        <v>1</v>
      </c>
      <c r="Q897" t="s">
        <v>16045</v>
      </c>
      <c r="R897" t="str">
        <f>PROPER(sales_data[[#This Row],[Nombre del mes]])</f>
        <v>Abril</v>
      </c>
    </row>
    <row r="898" spans="1:18" x14ac:dyDescent="0.25">
      <c r="A898" t="s">
        <v>6922</v>
      </c>
      <c r="B898" t="s">
        <v>883</v>
      </c>
      <c r="C898" s="1">
        <v>45493</v>
      </c>
      <c r="D898" t="s">
        <v>26</v>
      </c>
      <c r="E898" t="s">
        <v>32</v>
      </c>
      <c r="F898" t="s">
        <v>23</v>
      </c>
      <c r="G898" s="6">
        <v>9</v>
      </c>
      <c r="H898" s="2">
        <v>31284</v>
      </c>
      <c r="I898">
        <v>0.28000000000000003</v>
      </c>
      <c r="J898" s="2">
        <v>110506</v>
      </c>
      <c r="K898" t="s">
        <v>30</v>
      </c>
      <c r="L898" s="2">
        <v>2027203200</v>
      </c>
      <c r="M898" s="2">
        <v>922143200</v>
      </c>
      <c r="N898">
        <v>0.45488444374989145</v>
      </c>
      <c r="O898">
        <v>7</v>
      </c>
      <c r="P898" t="b">
        <v>1</v>
      </c>
      <c r="Q898" t="s">
        <v>16042</v>
      </c>
      <c r="R898" t="str">
        <f>PROPER(sales_data[[#This Row],[Nombre del mes]])</f>
        <v>Julio</v>
      </c>
    </row>
    <row r="899" spans="1:18" x14ac:dyDescent="0.25">
      <c r="A899" t="s">
        <v>6923</v>
      </c>
      <c r="B899" t="s">
        <v>884</v>
      </c>
      <c r="C899" s="1">
        <v>45314</v>
      </c>
      <c r="D899" t="s">
        <v>41</v>
      </c>
      <c r="E899" t="s">
        <v>22</v>
      </c>
      <c r="F899" t="s">
        <v>18</v>
      </c>
      <c r="G899" s="6">
        <v>8</v>
      </c>
      <c r="H899" s="2">
        <v>3255</v>
      </c>
      <c r="I899">
        <v>0.3</v>
      </c>
      <c r="J899" s="2">
        <v>13198</v>
      </c>
      <c r="K899" t="s">
        <v>30</v>
      </c>
      <c r="L899" s="2">
        <v>182280000</v>
      </c>
      <c r="M899" s="2">
        <v>50300000</v>
      </c>
      <c r="N899">
        <v>0.2759490893131446</v>
      </c>
      <c r="O899">
        <v>1</v>
      </c>
      <c r="P899" t="b">
        <v>1</v>
      </c>
      <c r="Q899" t="s">
        <v>16047</v>
      </c>
      <c r="R899" t="str">
        <f>PROPER(sales_data[[#This Row],[Nombre del mes]])</f>
        <v>Enero</v>
      </c>
    </row>
    <row r="900" spans="1:18" x14ac:dyDescent="0.25">
      <c r="A900" t="s">
        <v>6924</v>
      </c>
      <c r="B900" t="s">
        <v>885</v>
      </c>
      <c r="C900" s="1">
        <v>45498</v>
      </c>
      <c r="D900" t="s">
        <v>26</v>
      </c>
      <c r="E900" t="s">
        <v>35</v>
      </c>
      <c r="F900" t="s">
        <v>29</v>
      </c>
      <c r="G900" s="6">
        <v>4</v>
      </c>
      <c r="H900" s="2">
        <v>17653</v>
      </c>
      <c r="I900">
        <v>0.22</v>
      </c>
      <c r="J900" s="2">
        <v>36288</v>
      </c>
      <c r="K900" t="s">
        <v>24</v>
      </c>
      <c r="L900" s="2">
        <v>550773600</v>
      </c>
      <c r="M900" s="2">
        <v>187893600</v>
      </c>
      <c r="N900">
        <v>0.34114489147627991</v>
      </c>
      <c r="O900">
        <v>7</v>
      </c>
      <c r="P900" t="b">
        <v>1</v>
      </c>
      <c r="Q900" t="s">
        <v>16042</v>
      </c>
      <c r="R900" t="str">
        <f>PROPER(sales_data[[#This Row],[Nombre del mes]])</f>
        <v>Julio</v>
      </c>
    </row>
    <row r="901" spans="1:18" x14ac:dyDescent="0.25">
      <c r="A901" t="s">
        <v>6925</v>
      </c>
      <c r="B901" t="s">
        <v>886</v>
      </c>
      <c r="C901" s="1">
        <v>45543</v>
      </c>
      <c r="D901" t="s">
        <v>26</v>
      </c>
      <c r="E901" t="s">
        <v>32</v>
      </c>
      <c r="F901" t="s">
        <v>18</v>
      </c>
      <c r="G901" s="6">
        <v>2</v>
      </c>
      <c r="H901" s="2">
        <v>21485</v>
      </c>
      <c r="I901">
        <v>0.05</v>
      </c>
      <c r="J901" s="2">
        <v>32496</v>
      </c>
      <c r="K901" t="s">
        <v>48</v>
      </c>
      <c r="L901" s="2">
        <v>408215000</v>
      </c>
      <c r="M901" s="2">
        <v>83255000</v>
      </c>
      <c r="N901">
        <v>0.2039488994769913</v>
      </c>
      <c r="O901">
        <v>9</v>
      </c>
      <c r="P901" t="b">
        <v>1</v>
      </c>
      <c r="Q901" t="s">
        <v>16050</v>
      </c>
      <c r="R901" t="str">
        <f>PROPER(sales_data[[#This Row],[Nombre del mes]])</f>
        <v>Septiembre</v>
      </c>
    </row>
    <row r="902" spans="1:18" x14ac:dyDescent="0.25">
      <c r="A902" t="s">
        <v>6926</v>
      </c>
      <c r="B902" t="s">
        <v>887</v>
      </c>
      <c r="C902" s="1">
        <v>45451</v>
      </c>
      <c r="D902" t="s">
        <v>26</v>
      </c>
      <c r="E902" t="s">
        <v>17</v>
      </c>
      <c r="F902" t="s">
        <v>29</v>
      </c>
      <c r="G902" s="6">
        <v>10</v>
      </c>
      <c r="H902" s="2">
        <v>17986</v>
      </c>
      <c r="I902">
        <v>0.21</v>
      </c>
      <c r="J902" s="2">
        <v>81826</v>
      </c>
      <c r="K902" t="s">
        <v>24</v>
      </c>
      <c r="L902" s="2">
        <v>1420894000</v>
      </c>
      <c r="M902" s="2">
        <v>602634000</v>
      </c>
      <c r="N902">
        <v>0.42412312248485812</v>
      </c>
      <c r="O902">
        <v>6</v>
      </c>
      <c r="P902" t="b">
        <v>1</v>
      </c>
      <c r="Q902" t="s">
        <v>16040</v>
      </c>
      <c r="R902" t="str">
        <f>PROPER(sales_data[[#This Row],[Nombre del mes]])</f>
        <v>Junio</v>
      </c>
    </row>
    <row r="903" spans="1:18" x14ac:dyDescent="0.25">
      <c r="A903" t="s">
        <v>6927</v>
      </c>
      <c r="B903" t="s">
        <v>888</v>
      </c>
      <c r="C903" s="1">
        <v>45491</v>
      </c>
      <c r="D903" t="s">
        <v>41</v>
      </c>
      <c r="E903" t="s">
        <v>35</v>
      </c>
      <c r="F903" t="s">
        <v>29</v>
      </c>
      <c r="G903" s="6">
        <v>6</v>
      </c>
      <c r="H903" s="2">
        <v>44331</v>
      </c>
      <c r="I903">
        <v>0.17</v>
      </c>
      <c r="J903" s="2">
        <v>159773</v>
      </c>
      <c r="K903" t="s">
        <v>19</v>
      </c>
      <c r="L903" s="2">
        <v>2207683800</v>
      </c>
      <c r="M903" s="2">
        <v>609953800</v>
      </c>
      <c r="N903">
        <v>0.27628675809461484</v>
      </c>
      <c r="O903">
        <v>7</v>
      </c>
      <c r="P903" t="b">
        <v>1</v>
      </c>
      <c r="Q903" t="s">
        <v>16042</v>
      </c>
      <c r="R903" t="str">
        <f>PROPER(sales_data[[#This Row],[Nombre del mes]])</f>
        <v>Julio</v>
      </c>
    </row>
    <row r="904" spans="1:18" x14ac:dyDescent="0.25">
      <c r="A904" t="s">
        <v>6928</v>
      </c>
      <c r="B904" t="s">
        <v>889</v>
      </c>
      <c r="C904" s="1">
        <v>45435</v>
      </c>
      <c r="D904" t="s">
        <v>26</v>
      </c>
      <c r="E904" t="s">
        <v>27</v>
      </c>
      <c r="F904" t="s">
        <v>18</v>
      </c>
      <c r="G904" s="6">
        <v>8</v>
      </c>
      <c r="H904" s="2">
        <v>37155</v>
      </c>
      <c r="I904">
        <v>0.11</v>
      </c>
      <c r="J904" s="2">
        <v>156361</v>
      </c>
      <c r="K904" t="s">
        <v>48</v>
      </c>
      <c r="L904" s="2">
        <v>2645436000</v>
      </c>
      <c r="M904" s="2">
        <v>1081826000</v>
      </c>
      <c r="N904">
        <v>0.40894053002983249</v>
      </c>
      <c r="O904">
        <v>5</v>
      </c>
      <c r="P904" t="b">
        <v>1</v>
      </c>
      <c r="Q904" t="s">
        <v>16044</v>
      </c>
      <c r="R904" t="str">
        <f>PROPER(sales_data[[#This Row],[Nombre del mes]])</f>
        <v>Mayo</v>
      </c>
    </row>
    <row r="905" spans="1:18" x14ac:dyDescent="0.25">
      <c r="A905" t="s">
        <v>6929</v>
      </c>
      <c r="B905" t="s">
        <v>890</v>
      </c>
      <c r="C905" s="1">
        <v>45376</v>
      </c>
      <c r="D905" t="s">
        <v>26</v>
      </c>
      <c r="E905" t="s">
        <v>27</v>
      </c>
      <c r="F905" t="s">
        <v>29</v>
      </c>
      <c r="G905" s="6">
        <v>8</v>
      </c>
      <c r="H905" s="2">
        <v>37552</v>
      </c>
      <c r="I905">
        <v>0.25</v>
      </c>
      <c r="J905" s="2">
        <v>164679</v>
      </c>
      <c r="K905" t="s">
        <v>48</v>
      </c>
      <c r="L905" s="2">
        <v>2253120000</v>
      </c>
      <c r="M905" s="2">
        <v>606330000</v>
      </c>
      <c r="N905">
        <v>0.26910683851725609</v>
      </c>
      <c r="O905">
        <v>3</v>
      </c>
      <c r="P905" t="b">
        <v>1</v>
      </c>
      <c r="Q905" t="s">
        <v>16046</v>
      </c>
      <c r="R905" t="str">
        <f>PROPER(sales_data[[#This Row],[Nombre del mes]])</f>
        <v>Marzo</v>
      </c>
    </row>
    <row r="906" spans="1:18" x14ac:dyDescent="0.25">
      <c r="A906" t="s">
        <v>6930</v>
      </c>
      <c r="B906" t="s">
        <v>891</v>
      </c>
      <c r="C906" s="1">
        <v>45565</v>
      </c>
      <c r="D906" t="s">
        <v>16</v>
      </c>
      <c r="E906" t="s">
        <v>22</v>
      </c>
      <c r="F906" t="s">
        <v>29</v>
      </c>
      <c r="G906" s="6">
        <v>10</v>
      </c>
      <c r="H906" s="2">
        <v>12811</v>
      </c>
      <c r="I906">
        <v>0.13</v>
      </c>
      <c r="J906" s="2">
        <v>79133</v>
      </c>
      <c r="K906" t="s">
        <v>48</v>
      </c>
      <c r="L906" s="2">
        <v>1114557000</v>
      </c>
      <c r="M906" s="2">
        <v>323227000</v>
      </c>
      <c r="N906">
        <v>0.29000490777950344</v>
      </c>
      <c r="O906">
        <v>9</v>
      </c>
      <c r="P906" t="b">
        <v>1</v>
      </c>
      <c r="Q906" t="s">
        <v>16050</v>
      </c>
      <c r="R906" t="str">
        <f>PROPER(sales_data[[#This Row],[Nombre del mes]])</f>
        <v>Septiembre</v>
      </c>
    </row>
    <row r="907" spans="1:18" x14ac:dyDescent="0.25">
      <c r="A907" t="s">
        <v>6931</v>
      </c>
      <c r="B907" t="s">
        <v>892</v>
      </c>
      <c r="C907" s="1">
        <v>45370</v>
      </c>
      <c r="D907" t="s">
        <v>16</v>
      </c>
      <c r="E907" t="s">
        <v>32</v>
      </c>
      <c r="F907" t="s">
        <v>23</v>
      </c>
      <c r="G907" s="6">
        <v>2</v>
      </c>
      <c r="H907" s="2">
        <v>31014</v>
      </c>
      <c r="I907">
        <v>0.26</v>
      </c>
      <c r="J907" s="2">
        <v>24858</v>
      </c>
      <c r="K907" t="s">
        <v>30</v>
      </c>
      <c r="L907" s="2">
        <v>459007200</v>
      </c>
      <c r="M907" s="2">
        <v>210427200</v>
      </c>
      <c r="N907">
        <v>0.45843986760991984</v>
      </c>
      <c r="O907">
        <v>3</v>
      </c>
      <c r="P907" t="b">
        <v>1</v>
      </c>
      <c r="Q907" t="s">
        <v>16046</v>
      </c>
      <c r="R907" t="str">
        <f>PROPER(sales_data[[#This Row],[Nombre del mes]])</f>
        <v>Marzo</v>
      </c>
    </row>
    <row r="908" spans="1:18" x14ac:dyDescent="0.25">
      <c r="A908" t="s">
        <v>6932</v>
      </c>
      <c r="B908" t="s">
        <v>893</v>
      </c>
      <c r="C908" s="1">
        <v>45412</v>
      </c>
      <c r="D908" t="s">
        <v>16</v>
      </c>
      <c r="E908" t="s">
        <v>27</v>
      </c>
      <c r="F908" t="s">
        <v>29</v>
      </c>
      <c r="G908" s="6">
        <v>5</v>
      </c>
      <c r="H908" s="2">
        <v>21934</v>
      </c>
      <c r="I908">
        <v>0.14000000000000001</v>
      </c>
      <c r="J908" s="2">
        <v>74661</v>
      </c>
      <c r="K908" t="s">
        <v>42</v>
      </c>
      <c r="L908" s="2">
        <v>943162000</v>
      </c>
      <c r="M908" s="2">
        <v>196552000</v>
      </c>
      <c r="N908">
        <v>0.20839686077259262</v>
      </c>
      <c r="O908">
        <v>4</v>
      </c>
      <c r="P908" t="b">
        <v>1</v>
      </c>
      <c r="Q908" t="s">
        <v>16045</v>
      </c>
      <c r="R908" t="str">
        <f>PROPER(sales_data[[#This Row],[Nombre del mes]])</f>
        <v>Abril</v>
      </c>
    </row>
    <row r="909" spans="1:18" x14ac:dyDescent="0.25">
      <c r="A909" t="s">
        <v>6933</v>
      </c>
      <c r="B909" t="s">
        <v>894</v>
      </c>
      <c r="C909" s="1">
        <v>45374</v>
      </c>
      <c r="D909" t="s">
        <v>16</v>
      </c>
      <c r="E909" t="s">
        <v>27</v>
      </c>
      <c r="F909" t="s">
        <v>29</v>
      </c>
      <c r="G909" s="6">
        <v>5</v>
      </c>
      <c r="H909" s="2">
        <v>19314</v>
      </c>
      <c r="I909">
        <v>7.0000000000000007E-2</v>
      </c>
      <c r="J909" s="2">
        <v>66908</v>
      </c>
      <c r="K909" t="s">
        <v>48</v>
      </c>
      <c r="L909" s="2">
        <v>898101000</v>
      </c>
      <c r="M909" s="2">
        <v>229021000</v>
      </c>
      <c r="N909">
        <v>0.25500584010038962</v>
      </c>
      <c r="O909">
        <v>3</v>
      </c>
      <c r="P909" t="b">
        <v>1</v>
      </c>
      <c r="Q909" t="s">
        <v>16046</v>
      </c>
      <c r="R909" t="str">
        <f>PROPER(sales_data[[#This Row],[Nombre del mes]])</f>
        <v>Marzo</v>
      </c>
    </row>
    <row r="910" spans="1:18" x14ac:dyDescent="0.25">
      <c r="A910" t="s">
        <v>6934</v>
      </c>
      <c r="B910" t="s">
        <v>895</v>
      </c>
      <c r="C910" s="1">
        <v>45526</v>
      </c>
      <c r="D910" t="s">
        <v>26</v>
      </c>
      <c r="E910" t="s">
        <v>17</v>
      </c>
      <c r="F910" t="s">
        <v>23</v>
      </c>
      <c r="G910" s="6">
        <v>2</v>
      </c>
      <c r="H910" s="2">
        <v>25294</v>
      </c>
      <c r="I910">
        <v>0.08</v>
      </c>
      <c r="J910" s="2">
        <v>33884</v>
      </c>
      <c r="K910" t="s">
        <v>48</v>
      </c>
      <c r="L910" s="2">
        <v>465409600</v>
      </c>
      <c r="M910" s="2">
        <v>126569600</v>
      </c>
      <c r="N910">
        <v>0.27195313547464428</v>
      </c>
      <c r="O910">
        <v>8</v>
      </c>
      <c r="P910" t="b">
        <v>1</v>
      </c>
      <c r="Q910" t="s">
        <v>16039</v>
      </c>
      <c r="R910" t="str">
        <f>PROPER(sales_data[[#This Row],[Nombre del mes]])</f>
        <v>Agosto</v>
      </c>
    </row>
    <row r="911" spans="1:18" x14ac:dyDescent="0.25">
      <c r="A911" t="s">
        <v>6935</v>
      </c>
      <c r="B911" t="s">
        <v>896</v>
      </c>
      <c r="C911" s="1">
        <v>45462</v>
      </c>
      <c r="D911" t="s">
        <v>21</v>
      </c>
      <c r="E911" t="s">
        <v>17</v>
      </c>
      <c r="F911" t="s">
        <v>23</v>
      </c>
      <c r="G911" s="6">
        <v>10</v>
      </c>
      <c r="H911" s="2">
        <v>33941</v>
      </c>
      <c r="I911">
        <v>0.02</v>
      </c>
      <c r="J911" s="2">
        <v>226664</v>
      </c>
      <c r="K911" t="s">
        <v>48</v>
      </c>
      <c r="L911" s="2">
        <v>3326218000</v>
      </c>
      <c r="M911" s="2">
        <v>1059578000</v>
      </c>
      <c r="N911">
        <v>0.31855338405360084</v>
      </c>
      <c r="O911">
        <v>6</v>
      </c>
      <c r="P911" t="b">
        <v>1</v>
      </c>
      <c r="Q911" t="s">
        <v>16040</v>
      </c>
      <c r="R911" t="str">
        <f>PROPER(sales_data[[#This Row],[Nombre del mes]])</f>
        <v>Junio</v>
      </c>
    </row>
    <row r="912" spans="1:18" x14ac:dyDescent="0.25">
      <c r="A912" t="s">
        <v>6936</v>
      </c>
      <c r="B912" t="s">
        <v>897</v>
      </c>
      <c r="C912" s="1">
        <v>45557</v>
      </c>
      <c r="D912" t="s">
        <v>26</v>
      </c>
      <c r="E912" t="s">
        <v>35</v>
      </c>
      <c r="F912" t="s">
        <v>23</v>
      </c>
      <c r="G912" s="6">
        <v>6</v>
      </c>
      <c r="H912" s="2">
        <v>34566</v>
      </c>
      <c r="I912">
        <v>7.0000000000000007E-2</v>
      </c>
      <c r="J912" s="2">
        <v>121820</v>
      </c>
      <c r="K912" t="s">
        <v>24</v>
      </c>
      <c r="L912" s="2">
        <v>1928782800</v>
      </c>
      <c r="M912" s="2">
        <v>710582800</v>
      </c>
      <c r="N912">
        <v>0.36840996300879497</v>
      </c>
      <c r="O912">
        <v>9</v>
      </c>
      <c r="P912" t="b">
        <v>1</v>
      </c>
      <c r="Q912" t="s">
        <v>16050</v>
      </c>
      <c r="R912" t="str">
        <f>PROPER(sales_data[[#This Row],[Nombre del mes]])</f>
        <v>Septiembre</v>
      </c>
    </row>
    <row r="913" spans="1:18" x14ac:dyDescent="0.25">
      <c r="A913" t="s">
        <v>6937</v>
      </c>
      <c r="B913" t="s">
        <v>898</v>
      </c>
      <c r="C913" s="1">
        <v>45307</v>
      </c>
      <c r="D913" t="s">
        <v>26</v>
      </c>
      <c r="E913" t="s">
        <v>17</v>
      </c>
      <c r="F913" t="s">
        <v>18</v>
      </c>
      <c r="G913" s="6">
        <v>6</v>
      </c>
      <c r="H913" s="2">
        <v>49015</v>
      </c>
      <c r="I913">
        <v>0.19</v>
      </c>
      <c r="J913" s="2">
        <v>152973</v>
      </c>
      <c r="K913" t="s">
        <v>19</v>
      </c>
      <c r="L913" s="2">
        <v>2382129000</v>
      </c>
      <c r="M913" s="2">
        <v>852399000</v>
      </c>
      <c r="N913">
        <v>0.35783074720134805</v>
      </c>
      <c r="O913">
        <v>1</v>
      </c>
      <c r="P913" t="b">
        <v>1</v>
      </c>
      <c r="Q913" t="s">
        <v>16047</v>
      </c>
      <c r="R913" t="str">
        <f>PROPER(sales_data[[#This Row],[Nombre del mes]])</f>
        <v>Enero</v>
      </c>
    </row>
    <row r="914" spans="1:18" x14ac:dyDescent="0.25">
      <c r="A914" t="s">
        <v>6938</v>
      </c>
      <c r="B914" t="s">
        <v>899</v>
      </c>
      <c r="C914" s="1">
        <v>45506</v>
      </c>
      <c r="D914" t="s">
        <v>41</v>
      </c>
      <c r="E914" t="s">
        <v>27</v>
      </c>
      <c r="F914" t="s">
        <v>18</v>
      </c>
      <c r="G914" s="6">
        <v>2</v>
      </c>
      <c r="H914" s="2">
        <v>13469</v>
      </c>
      <c r="I914">
        <v>0.04</v>
      </c>
      <c r="J914" s="2">
        <v>19487</v>
      </c>
      <c r="K914" t="s">
        <v>24</v>
      </c>
      <c r="L914" s="2">
        <v>258604800</v>
      </c>
      <c r="M914" s="2">
        <v>63734800</v>
      </c>
      <c r="N914">
        <v>0.2464563689459747</v>
      </c>
      <c r="O914">
        <v>8</v>
      </c>
      <c r="P914" t="b">
        <v>1</v>
      </c>
      <c r="Q914" t="s">
        <v>16039</v>
      </c>
      <c r="R914" t="str">
        <f>PROPER(sales_data[[#This Row],[Nombre del mes]])</f>
        <v>Agosto</v>
      </c>
    </row>
    <row r="915" spans="1:18" x14ac:dyDescent="0.25">
      <c r="A915" t="s">
        <v>6939</v>
      </c>
      <c r="B915" t="s">
        <v>900</v>
      </c>
      <c r="C915" s="1">
        <v>45543</v>
      </c>
      <c r="D915" t="s">
        <v>16</v>
      </c>
      <c r="E915" t="s">
        <v>22</v>
      </c>
      <c r="F915" t="s">
        <v>18</v>
      </c>
      <c r="G915" s="6">
        <v>1</v>
      </c>
      <c r="H915" s="2">
        <v>32333</v>
      </c>
      <c r="I915">
        <v>0.19</v>
      </c>
      <c r="J915" s="2">
        <v>18348</v>
      </c>
      <c r="K915" t="s">
        <v>19</v>
      </c>
      <c r="L915" s="2">
        <v>261897300</v>
      </c>
      <c r="M915" s="2">
        <v>78417300</v>
      </c>
      <c r="N915">
        <v>0.29942003984004417</v>
      </c>
      <c r="O915">
        <v>9</v>
      </c>
      <c r="P915" t="b">
        <v>1</v>
      </c>
      <c r="Q915" t="s">
        <v>16050</v>
      </c>
      <c r="R915" t="str">
        <f>PROPER(sales_data[[#This Row],[Nombre del mes]])</f>
        <v>Septiembre</v>
      </c>
    </row>
    <row r="916" spans="1:18" x14ac:dyDescent="0.25">
      <c r="A916" t="s">
        <v>6940</v>
      </c>
      <c r="B916" t="s">
        <v>901</v>
      </c>
      <c r="C916" s="1">
        <v>45447</v>
      </c>
      <c r="D916" t="s">
        <v>16</v>
      </c>
      <c r="E916" t="s">
        <v>22</v>
      </c>
      <c r="F916" t="s">
        <v>23</v>
      </c>
      <c r="G916" s="6">
        <v>5</v>
      </c>
      <c r="H916" s="2">
        <v>14971</v>
      </c>
      <c r="I916">
        <v>7.0000000000000007E-2</v>
      </c>
      <c r="J916" s="2">
        <v>40902</v>
      </c>
      <c r="K916" t="s">
        <v>19</v>
      </c>
      <c r="L916" s="2">
        <v>696151500</v>
      </c>
      <c r="M916" s="2">
        <v>287131500</v>
      </c>
      <c r="N916">
        <v>0.41245547844111519</v>
      </c>
      <c r="O916">
        <v>6</v>
      </c>
      <c r="P916" t="b">
        <v>1</v>
      </c>
      <c r="Q916" t="s">
        <v>16040</v>
      </c>
      <c r="R916" t="str">
        <f>PROPER(sales_data[[#This Row],[Nombre del mes]])</f>
        <v>Junio</v>
      </c>
    </row>
    <row r="917" spans="1:18" x14ac:dyDescent="0.25">
      <c r="A917" t="s">
        <v>6941</v>
      </c>
      <c r="B917" t="s">
        <v>902</v>
      </c>
      <c r="C917" s="1">
        <v>45486</v>
      </c>
      <c r="D917" t="s">
        <v>21</v>
      </c>
      <c r="E917" t="s">
        <v>17</v>
      </c>
      <c r="F917" t="s">
        <v>23</v>
      </c>
      <c r="G917" s="6">
        <v>9</v>
      </c>
      <c r="H917" s="2">
        <v>15834</v>
      </c>
      <c r="I917">
        <v>0.21</v>
      </c>
      <c r="J917" s="2">
        <v>84842</v>
      </c>
      <c r="K917" t="s">
        <v>42</v>
      </c>
      <c r="L917" s="2">
        <v>1125797400</v>
      </c>
      <c r="M917" s="2">
        <v>277377400</v>
      </c>
      <c r="N917">
        <v>0.24638305258121931</v>
      </c>
      <c r="O917">
        <v>7</v>
      </c>
      <c r="P917" t="b">
        <v>1</v>
      </c>
      <c r="Q917" t="s">
        <v>16042</v>
      </c>
      <c r="R917" t="str">
        <f>PROPER(sales_data[[#This Row],[Nombre del mes]])</f>
        <v>Julio</v>
      </c>
    </row>
    <row r="918" spans="1:18" x14ac:dyDescent="0.25">
      <c r="A918" t="s">
        <v>6942</v>
      </c>
      <c r="B918" t="s">
        <v>903</v>
      </c>
      <c r="C918" s="1">
        <v>45367</v>
      </c>
      <c r="D918" t="s">
        <v>26</v>
      </c>
      <c r="E918" t="s">
        <v>17</v>
      </c>
      <c r="F918" t="s">
        <v>23</v>
      </c>
      <c r="G918" s="6">
        <v>5</v>
      </c>
      <c r="H918" s="2">
        <v>9112</v>
      </c>
      <c r="I918">
        <v>0.23</v>
      </c>
      <c r="J918" s="2">
        <v>28025</v>
      </c>
      <c r="K918" t="s">
        <v>42</v>
      </c>
      <c r="L918" s="2">
        <v>350812000</v>
      </c>
      <c r="M918" s="2">
        <v>70562000</v>
      </c>
      <c r="N918">
        <v>0.20113907163951061</v>
      </c>
      <c r="O918">
        <v>3</v>
      </c>
      <c r="P918" t="b">
        <v>1</v>
      </c>
      <c r="Q918" t="s">
        <v>16046</v>
      </c>
      <c r="R918" t="str">
        <f>PROPER(sales_data[[#This Row],[Nombre del mes]])</f>
        <v>Marzo</v>
      </c>
    </row>
    <row r="919" spans="1:18" x14ac:dyDescent="0.25">
      <c r="A919" t="s">
        <v>6943</v>
      </c>
      <c r="B919" t="s">
        <v>904</v>
      </c>
      <c r="C919" s="1">
        <v>45645</v>
      </c>
      <c r="D919" t="s">
        <v>16</v>
      </c>
      <c r="E919" t="s">
        <v>27</v>
      </c>
      <c r="F919" t="s">
        <v>29</v>
      </c>
      <c r="G919" s="6">
        <v>9</v>
      </c>
      <c r="H919" s="2">
        <v>24716</v>
      </c>
      <c r="I919">
        <v>0.01</v>
      </c>
      <c r="J919" s="2">
        <v>114460</v>
      </c>
      <c r="K919" t="s">
        <v>19</v>
      </c>
      <c r="L919" s="2">
        <v>2202195600</v>
      </c>
      <c r="M919" s="2">
        <v>1057595600</v>
      </c>
      <c r="N919">
        <v>0.48024598723201517</v>
      </c>
      <c r="O919">
        <v>12</v>
      </c>
      <c r="P919" t="b">
        <v>1</v>
      </c>
      <c r="Q919" t="s">
        <v>16049</v>
      </c>
      <c r="R919" t="str">
        <f>PROPER(sales_data[[#This Row],[Nombre del mes]])</f>
        <v>Diciembre</v>
      </c>
    </row>
    <row r="920" spans="1:18" x14ac:dyDescent="0.25">
      <c r="A920" t="s">
        <v>6944</v>
      </c>
      <c r="B920" t="s">
        <v>905</v>
      </c>
      <c r="C920" s="1">
        <v>45334</v>
      </c>
      <c r="D920" t="s">
        <v>26</v>
      </c>
      <c r="E920" t="s">
        <v>27</v>
      </c>
      <c r="F920" t="s">
        <v>23</v>
      </c>
      <c r="G920" s="6">
        <v>9</v>
      </c>
      <c r="H920" s="2">
        <v>24179</v>
      </c>
      <c r="I920">
        <v>0.3</v>
      </c>
      <c r="J920" s="2">
        <v>89822</v>
      </c>
      <c r="K920" t="s">
        <v>24</v>
      </c>
      <c r="L920" s="2">
        <v>1523277000</v>
      </c>
      <c r="M920" s="2">
        <v>625057000</v>
      </c>
      <c r="N920">
        <v>0.41033705622811872</v>
      </c>
      <c r="O920">
        <v>2</v>
      </c>
      <c r="P920" t="b">
        <v>1</v>
      </c>
      <c r="Q920" t="s">
        <v>16048</v>
      </c>
      <c r="R920" t="str">
        <f>PROPER(sales_data[[#This Row],[Nombre del mes]])</f>
        <v>Febrero</v>
      </c>
    </row>
    <row r="921" spans="1:18" x14ac:dyDescent="0.25">
      <c r="A921" t="s">
        <v>6945</v>
      </c>
      <c r="B921" t="s">
        <v>234</v>
      </c>
      <c r="C921" s="1">
        <v>45346</v>
      </c>
      <c r="D921" t="s">
        <v>26</v>
      </c>
      <c r="E921" t="s">
        <v>17</v>
      </c>
      <c r="F921" t="s">
        <v>29</v>
      </c>
      <c r="G921" s="6">
        <v>8</v>
      </c>
      <c r="H921" s="2">
        <v>40260</v>
      </c>
      <c r="I921">
        <v>0.21</v>
      </c>
      <c r="J921" s="2">
        <v>138217</v>
      </c>
      <c r="K921" t="s">
        <v>48</v>
      </c>
      <c r="L921" s="2">
        <v>2544432000</v>
      </c>
      <c r="M921" s="2">
        <v>1162262000</v>
      </c>
      <c r="N921">
        <v>0.45678642620435522</v>
      </c>
      <c r="O921">
        <v>2</v>
      </c>
      <c r="P921" t="b">
        <v>1</v>
      </c>
      <c r="Q921" t="s">
        <v>16048</v>
      </c>
      <c r="R921" t="str">
        <f>PROPER(sales_data[[#This Row],[Nombre del mes]])</f>
        <v>Febrero</v>
      </c>
    </row>
    <row r="922" spans="1:18" x14ac:dyDescent="0.25">
      <c r="A922" t="s">
        <v>6946</v>
      </c>
      <c r="B922" t="s">
        <v>311</v>
      </c>
      <c r="C922" s="1">
        <v>45504</v>
      </c>
      <c r="D922" t="s">
        <v>16</v>
      </c>
      <c r="E922" t="s">
        <v>35</v>
      </c>
      <c r="F922" t="s">
        <v>23</v>
      </c>
      <c r="G922" s="6">
        <v>7</v>
      </c>
      <c r="H922" s="2">
        <v>14307</v>
      </c>
      <c r="I922">
        <v>0.22</v>
      </c>
      <c r="J922" s="2">
        <v>48841</v>
      </c>
      <c r="K922" t="s">
        <v>30</v>
      </c>
      <c r="L922" s="2">
        <v>781162200</v>
      </c>
      <c r="M922" s="2">
        <v>292752200</v>
      </c>
      <c r="N922">
        <v>0.37476493358229573</v>
      </c>
      <c r="O922">
        <v>7</v>
      </c>
      <c r="P922" t="b">
        <v>1</v>
      </c>
      <c r="Q922" t="s">
        <v>16042</v>
      </c>
      <c r="R922" t="str">
        <f>PROPER(sales_data[[#This Row],[Nombre del mes]])</f>
        <v>Julio</v>
      </c>
    </row>
    <row r="923" spans="1:18" x14ac:dyDescent="0.25">
      <c r="A923" t="s">
        <v>6947</v>
      </c>
      <c r="B923" t="s">
        <v>906</v>
      </c>
      <c r="C923" s="1">
        <v>45365</v>
      </c>
      <c r="D923" t="s">
        <v>26</v>
      </c>
      <c r="E923" t="s">
        <v>17</v>
      </c>
      <c r="F923" t="s">
        <v>18</v>
      </c>
      <c r="G923" s="6">
        <v>3</v>
      </c>
      <c r="H923" s="2">
        <v>9150</v>
      </c>
      <c r="I923">
        <v>0.26</v>
      </c>
      <c r="J923" s="2">
        <v>11270</v>
      </c>
      <c r="K923" t="s">
        <v>42</v>
      </c>
      <c r="L923" s="2">
        <v>203130000</v>
      </c>
      <c r="M923" s="2">
        <v>90430000</v>
      </c>
      <c r="N923">
        <v>0.44518288780583865</v>
      </c>
      <c r="O923">
        <v>3</v>
      </c>
      <c r="P923" t="b">
        <v>1</v>
      </c>
      <c r="Q923" t="s">
        <v>16046</v>
      </c>
      <c r="R923" t="str">
        <f>PROPER(sales_data[[#This Row],[Nombre del mes]])</f>
        <v>Marzo</v>
      </c>
    </row>
    <row r="924" spans="1:18" x14ac:dyDescent="0.25">
      <c r="A924" t="s">
        <v>6948</v>
      </c>
      <c r="B924" t="s">
        <v>907</v>
      </c>
      <c r="C924" s="1">
        <v>45535</v>
      </c>
      <c r="D924" t="s">
        <v>41</v>
      </c>
      <c r="E924" t="s">
        <v>27</v>
      </c>
      <c r="F924" t="s">
        <v>18</v>
      </c>
      <c r="G924" s="6">
        <v>3</v>
      </c>
      <c r="H924" s="2">
        <v>9407</v>
      </c>
      <c r="I924">
        <v>0.17</v>
      </c>
      <c r="J924" s="2">
        <v>14997</v>
      </c>
      <c r="K924" t="s">
        <v>42</v>
      </c>
      <c r="L924" s="2">
        <v>234234300</v>
      </c>
      <c r="M924" s="2">
        <v>84264300</v>
      </c>
      <c r="N924">
        <v>0.35974364130274689</v>
      </c>
      <c r="O924">
        <v>8</v>
      </c>
      <c r="P924" t="b">
        <v>1</v>
      </c>
      <c r="Q924" t="s">
        <v>16039</v>
      </c>
      <c r="R924" t="str">
        <f>PROPER(sales_data[[#This Row],[Nombre del mes]])</f>
        <v>Agosto</v>
      </c>
    </row>
    <row r="925" spans="1:18" x14ac:dyDescent="0.25">
      <c r="A925" t="s">
        <v>6949</v>
      </c>
      <c r="B925" t="s">
        <v>908</v>
      </c>
      <c r="C925" s="1">
        <v>45643</v>
      </c>
      <c r="D925" t="s">
        <v>26</v>
      </c>
      <c r="E925" t="s">
        <v>32</v>
      </c>
      <c r="F925" t="s">
        <v>18</v>
      </c>
      <c r="G925" s="6">
        <v>10</v>
      </c>
      <c r="H925" s="2">
        <v>28025</v>
      </c>
      <c r="I925">
        <v>0.03</v>
      </c>
      <c r="J925" s="2">
        <v>198658</v>
      </c>
      <c r="K925" t="s">
        <v>19</v>
      </c>
      <c r="L925" s="2">
        <v>2718425000</v>
      </c>
      <c r="M925" s="2">
        <v>731845000</v>
      </c>
      <c r="N925">
        <v>0.26921655002437073</v>
      </c>
      <c r="O925">
        <v>12</v>
      </c>
      <c r="P925" t="b">
        <v>1</v>
      </c>
      <c r="Q925" t="s">
        <v>16049</v>
      </c>
      <c r="R925" t="str">
        <f>PROPER(sales_data[[#This Row],[Nombre del mes]])</f>
        <v>Diciembre</v>
      </c>
    </row>
    <row r="926" spans="1:18" x14ac:dyDescent="0.25">
      <c r="A926" t="s">
        <v>6950</v>
      </c>
      <c r="B926" t="s">
        <v>909</v>
      </c>
      <c r="C926" s="1">
        <v>45625</v>
      </c>
      <c r="D926" t="s">
        <v>21</v>
      </c>
      <c r="E926" t="s">
        <v>22</v>
      </c>
      <c r="F926" t="s">
        <v>18</v>
      </c>
      <c r="G926" s="6">
        <v>4</v>
      </c>
      <c r="H926" s="2">
        <v>46338</v>
      </c>
      <c r="I926">
        <v>0.14000000000000001</v>
      </c>
      <c r="J926" s="2">
        <v>125836</v>
      </c>
      <c r="K926" t="s">
        <v>24</v>
      </c>
      <c r="L926" s="2">
        <v>1594027200</v>
      </c>
      <c r="M926" s="2">
        <v>335667200</v>
      </c>
      <c r="N926">
        <v>0.21057808800251337</v>
      </c>
      <c r="O926">
        <v>11</v>
      </c>
      <c r="P926" t="b">
        <v>1</v>
      </c>
      <c r="Q926" t="s">
        <v>16041</v>
      </c>
      <c r="R926" t="str">
        <f>PROPER(sales_data[[#This Row],[Nombre del mes]])</f>
        <v>Noviembre</v>
      </c>
    </row>
    <row r="927" spans="1:18" x14ac:dyDescent="0.25">
      <c r="A927" t="s">
        <v>6951</v>
      </c>
      <c r="B927" t="s">
        <v>910</v>
      </c>
      <c r="C927" s="1">
        <v>45400</v>
      </c>
      <c r="D927" t="s">
        <v>21</v>
      </c>
      <c r="E927" t="s">
        <v>17</v>
      </c>
      <c r="F927" t="s">
        <v>18</v>
      </c>
      <c r="G927" s="6">
        <v>3</v>
      </c>
      <c r="H927" s="2">
        <v>18461</v>
      </c>
      <c r="I927">
        <v>0.24</v>
      </c>
      <c r="J927" s="2">
        <v>21272</v>
      </c>
      <c r="K927" t="s">
        <v>42</v>
      </c>
      <c r="L927" s="2">
        <v>420910800</v>
      </c>
      <c r="M927" s="2">
        <v>208190800</v>
      </c>
      <c r="N927">
        <v>0.49461976266705437</v>
      </c>
      <c r="O927">
        <v>4</v>
      </c>
      <c r="P927" t="b">
        <v>1</v>
      </c>
      <c r="Q927" t="s">
        <v>16045</v>
      </c>
      <c r="R927" t="str">
        <f>PROPER(sales_data[[#This Row],[Nombre del mes]])</f>
        <v>Abril</v>
      </c>
    </row>
    <row r="928" spans="1:18" x14ac:dyDescent="0.25">
      <c r="A928" t="s">
        <v>6952</v>
      </c>
      <c r="B928" t="s">
        <v>911</v>
      </c>
      <c r="C928" s="1">
        <v>45607</v>
      </c>
      <c r="D928" t="s">
        <v>21</v>
      </c>
      <c r="E928" t="s">
        <v>35</v>
      </c>
      <c r="F928" t="s">
        <v>18</v>
      </c>
      <c r="G928" s="6">
        <v>9</v>
      </c>
      <c r="H928" s="2">
        <v>29080</v>
      </c>
      <c r="I928">
        <v>0.12</v>
      </c>
      <c r="J928" s="2">
        <v>126386</v>
      </c>
      <c r="K928" t="s">
        <v>42</v>
      </c>
      <c r="L928" s="2">
        <v>2303136000</v>
      </c>
      <c r="M928" s="2">
        <v>1039276000</v>
      </c>
      <c r="N928">
        <v>0.45124386922873855</v>
      </c>
      <c r="O928">
        <v>11</v>
      </c>
      <c r="P928" t="b">
        <v>1</v>
      </c>
      <c r="Q928" t="s">
        <v>16041</v>
      </c>
      <c r="R928" t="str">
        <f>PROPER(sales_data[[#This Row],[Nombre del mes]])</f>
        <v>Noviembre</v>
      </c>
    </row>
    <row r="929" spans="1:18" x14ac:dyDescent="0.25">
      <c r="A929" t="s">
        <v>6953</v>
      </c>
      <c r="B929" t="s">
        <v>912</v>
      </c>
      <c r="C929" s="1">
        <v>45331</v>
      </c>
      <c r="D929" t="s">
        <v>26</v>
      </c>
      <c r="E929" t="s">
        <v>32</v>
      </c>
      <c r="F929" t="s">
        <v>18</v>
      </c>
      <c r="G929" s="6">
        <v>10</v>
      </c>
      <c r="H929" s="2">
        <v>30805</v>
      </c>
      <c r="I929">
        <v>0.21</v>
      </c>
      <c r="J929" s="2">
        <v>189625</v>
      </c>
      <c r="K929" t="s">
        <v>42</v>
      </c>
      <c r="L929" s="2">
        <v>2433595000</v>
      </c>
      <c r="M929" s="2">
        <v>537345000</v>
      </c>
      <c r="N929">
        <v>0.22080296844791347</v>
      </c>
      <c r="O929">
        <v>2</v>
      </c>
      <c r="P929" t="b">
        <v>1</v>
      </c>
      <c r="Q929" t="s">
        <v>16048</v>
      </c>
      <c r="R929" t="str">
        <f>PROPER(sales_data[[#This Row],[Nombre del mes]])</f>
        <v>Febrero</v>
      </c>
    </row>
    <row r="930" spans="1:18" x14ac:dyDescent="0.25">
      <c r="A930" t="s">
        <v>6954</v>
      </c>
      <c r="B930" t="s">
        <v>913</v>
      </c>
      <c r="C930" s="1">
        <v>45373</v>
      </c>
      <c r="D930" t="s">
        <v>21</v>
      </c>
      <c r="E930" t="s">
        <v>17</v>
      </c>
      <c r="F930" t="s">
        <v>23</v>
      </c>
      <c r="G930" s="6">
        <v>5</v>
      </c>
      <c r="H930" s="2">
        <v>6462</v>
      </c>
      <c r="I930">
        <v>0.09</v>
      </c>
      <c r="J930" s="2">
        <v>19299</v>
      </c>
      <c r="K930" t="s">
        <v>24</v>
      </c>
      <c r="L930" s="2">
        <v>294021000</v>
      </c>
      <c r="M930" s="2">
        <v>101031000</v>
      </c>
      <c r="N930">
        <v>0.34361831297764445</v>
      </c>
      <c r="O930">
        <v>3</v>
      </c>
      <c r="P930" t="b">
        <v>1</v>
      </c>
      <c r="Q930" t="s">
        <v>16046</v>
      </c>
      <c r="R930" t="str">
        <f>PROPER(sales_data[[#This Row],[Nombre del mes]])</f>
        <v>Marzo</v>
      </c>
    </row>
    <row r="931" spans="1:18" x14ac:dyDescent="0.25">
      <c r="A931" t="s">
        <v>6955</v>
      </c>
      <c r="B931" t="s">
        <v>914</v>
      </c>
      <c r="C931" s="1">
        <v>45611</v>
      </c>
      <c r="D931" t="s">
        <v>41</v>
      </c>
      <c r="E931" t="s">
        <v>35</v>
      </c>
      <c r="F931" t="s">
        <v>18</v>
      </c>
      <c r="G931" s="6">
        <v>2</v>
      </c>
      <c r="H931" s="2">
        <v>1128</v>
      </c>
      <c r="I931">
        <v>0.26</v>
      </c>
      <c r="J931" s="2">
        <v>1315</v>
      </c>
      <c r="K931" t="s">
        <v>30</v>
      </c>
      <c r="L931" s="2">
        <v>16694400</v>
      </c>
      <c r="M931" s="2">
        <v>3544400</v>
      </c>
      <c r="N931">
        <v>0.21231071497028944</v>
      </c>
      <c r="O931">
        <v>11</v>
      </c>
      <c r="P931" t="b">
        <v>1</v>
      </c>
      <c r="Q931" t="s">
        <v>16041</v>
      </c>
      <c r="R931" t="str">
        <f>PROPER(sales_data[[#This Row],[Nombre del mes]])</f>
        <v>Noviembre</v>
      </c>
    </row>
    <row r="932" spans="1:18" x14ac:dyDescent="0.25">
      <c r="A932" t="s">
        <v>6956</v>
      </c>
      <c r="B932" t="s">
        <v>915</v>
      </c>
      <c r="C932" s="1">
        <v>45417</v>
      </c>
      <c r="D932" t="s">
        <v>21</v>
      </c>
      <c r="E932" t="s">
        <v>35</v>
      </c>
      <c r="F932" t="s">
        <v>29</v>
      </c>
      <c r="G932" s="6">
        <v>2</v>
      </c>
      <c r="H932" s="2">
        <v>33002</v>
      </c>
      <c r="I932">
        <v>0.17</v>
      </c>
      <c r="J932" s="2">
        <v>36705</v>
      </c>
      <c r="K932" t="s">
        <v>48</v>
      </c>
      <c r="L932" s="2">
        <v>547833200</v>
      </c>
      <c r="M932" s="2">
        <v>180783200</v>
      </c>
      <c r="N932">
        <v>0.32999679464479337</v>
      </c>
      <c r="O932">
        <v>5</v>
      </c>
      <c r="P932" t="b">
        <v>1</v>
      </c>
      <c r="Q932" t="s">
        <v>16044</v>
      </c>
      <c r="R932" t="str">
        <f>PROPER(sales_data[[#This Row],[Nombre del mes]])</f>
        <v>Mayo</v>
      </c>
    </row>
    <row r="933" spans="1:18" x14ac:dyDescent="0.25">
      <c r="A933" t="s">
        <v>6957</v>
      </c>
      <c r="B933" t="s">
        <v>916</v>
      </c>
      <c r="C933" s="1">
        <v>45367</v>
      </c>
      <c r="D933" t="s">
        <v>26</v>
      </c>
      <c r="E933" t="s">
        <v>22</v>
      </c>
      <c r="F933" t="s">
        <v>29</v>
      </c>
      <c r="G933" s="6">
        <v>9</v>
      </c>
      <c r="H933" s="2">
        <v>44441</v>
      </c>
      <c r="I933">
        <v>0.24</v>
      </c>
      <c r="J933" s="2">
        <v>211527</v>
      </c>
      <c r="K933" t="s">
        <v>19</v>
      </c>
      <c r="L933" s="2">
        <v>3039764400</v>
      </c>
      <c r="M933" s="2">
        <v>924494400</v>
      </c>
      <c r="N933">
        <v>0.30413357035170224</v>
      </c>
      <c r="O933">
        <v>3</v>
      </c>
      <c r="P933" t="b">
        <v>1</v>
      </c>
      <c r="Q933" t="s">
        <v>16046</v>
      </c>
      <c r="R933" t="str">
        <f>PROPER(sales_data[[#This Row],[Nombre del mes]])</f>
        <v>Marzo</v>
      </c>
    </row>
    <row r="934" spans="1:18" x14ac:dyDescent="0.25">
      <c r="A934" t="s">
        <v>6958</v>
      </c>
      <c r="B934" t="s">
        <v>917</v>
      </c>
      <c r="C934" s="1">
        <v>45301</v>
      </c>
      <c r="D934" t="s">
        <v>16</v>
      </c>
      <c r="E934" t="s">
        <v>22</v>
      </c>
      <c r="F934" t="s">
        <v>18</v>
      </c>
      <c r="G934" s="6">
        <v>10</v>
      </c>
      <c r="H934" s="2">
        <v>38884</v>
      </c>
      <c r="I934">
        <v>0.11</v>
      </c>
      <c r="J934" s="2">
        <v>235131</v>
      </c>
      <c r="K934" t="s">
        <v>24</v>
      </c>
      <c r="L934" s="2">
        <v>3460676000</v>
      </c>
      <c r="M934" s="2">
        <v>1109366000</v>
      </c>
      <c r="N934">
        <v>0.32056338125845935</v>
      </c>
      <c r="O934">
        <v>1</v>
      </c>
      <c r="P934" t="b">
        <v>1</v>
      </c>
      <c r="Q934" t="s">
        <v>16047</v>
      </c>
      <c r="R934" t="str">
        <f>PROPER(sales_data[[#This Row],[Nombre del mes]])</f>
        <v>Enero</v>
      </c>
    </row>
    <row r="935" spans="1:18" x14ac:dyDescent="0.25">
      <c r="A935" t="s">
        <v>6959</v>
      </c>
      <c r="B935" t="s">
        <v>918</v>
      </c>
      <c r="C935" s="1">
        <v>45524</v>
      </c>
      <c r="D935" t="s">
        <v>26</v>
      </c>
      <c r="E935" t="s">
        <v>22</v>
      </c>
      <c r="F935" t="s">
        <v>18</v>
      </c>
      <c r="G935" s="6">
        <v>8</v>
      </c>
      <c r="H935" s="2">
        <v>6553</v>
      </c>
      <c r="I935">
        <v>0.19</v>
      </c>
      <c r="J935" s="2">
        <v>24289</v>
      </c>
      <c r="K935" t="s">
        <v>24</v>
      </c>
      <c r="L935" s="2">
        <v>424634400</v>
      </c>
      <c r="M935" s="2">
        <v>181744400</v>
      </c>
      <c r="N935">
        <v>0.42800206483506753</v>
      </c>
      <c r="O935">
        <v>8</v>
      </c>
      <c r="P935" t="b">
        <v>1</v>
      </c>
      <c r="Q935" t="s">
        <v>16039</v>
      </c>
      <c r="R935" t="str">
        <f>PROPER(sales_data[[#This Row],[Nombre del mes]])</f>
        <v>Agosto</v>
      </c>
    </row>
    <row r="936" spans="1:18" x14ac:dyDescent="0.25">
      <c r="A936" t="s">
        <v>6960</v>
      </c>
      <c r="B936" t="s">
        <v>919</v>
      </c>
      <c r="C936" s="1">
        <v>45483</v>
      </c>
      <c r="D936" t="s">
        <v>26</v>
      </c>
      <c r="E936" t="s">
        <v>22</v>
      </c>
      <c r="F936" t="s">
        <v>23</v>
      </c>
      <c r="G936" s="6">
        <v>9</v>
      </c>
      <c r="H936" s="2">
        <v>49152</v>
      </c>
      <c r="I936">
        <v>0.14000000000000001</v>
      </c>
      <c r="J936" s="2">
        <v>220063</v>
      </c>
      <c r="K936" t="s">
        <v>30</v>
      </c>
      <c r="L936" s="2">
        <v>3804364800</v>
      </c>
      <c r="M936" s="2">
        <v>1603734800</v>
      </c>
      <c r="N936">
        <v>0.42155126658726316</v>
      </c>
      <c r="O936">
        <v>7</v>
      </c>
      <c r="P936" t="b">
        <v>1</v>
      </c>
      <c r="Q936" t="s">
        <v>16042</v>
      </c>
      <c r="R936" t="str">
        <f>PROPER(sales_data[[#This Row],[Nombre del mes]])</f>
        <v>Julio</v>
      </c>
    </row>
    <row r="937" spans="1:18" x14ac:dyDescent="0.25">
      <c r="A937" t="s">
        <v>6961</v>
      </c>
      <c r="B937" t="s">
        <v>920</v>
      </c>
      <c r="C937" s="1">
        <v>45524</v>
      </c>
      <c r="D937" t="s">
        <v>21</v>
      </c>
      <c r="E937" t="s">
        <v>22</v>
      </c>
      <c r="F937" t="s">
        <v>29</v>
      </c>
      <c r="G937" s="6">
        <v>3</v>
      </c>
      <c r="H937" s="2">
        <v>38621</v>
      </c>
      <c r="I937">
        <v>7.0000000000000007E-2</v>
      </c>
      <c r="J937" s="2">
        <v>62241</v>
      </c>
      <c r="K937" t="s">
        <v>30</v>
      </c>
      <c r="L937" s="2">
        <v>1077525900</v>
      </c>
      <c r="M937" s="2">
        <v>455115900</v>
      </c>
      <c r="N937">
        <v>0.42237119311934868</v>
      </c>
      <c r="O937">
        <v>8</v>
      </c>
      <c r="P937" t="b">
        <v>1</v>
      </c>
      <c r="Q937" t="s">
        <v>16039</v>
      </c>
      <c r="R937" t="str">
        <f>PROPER(sales_data[[#This Row],[Nombre del mes]])</f>
        <v>Agosto</v>
      </c>
    </row>
    <row r="938" spans="1:18" x14ac:dyDescent="0.25">
      <c r="A938" t="s">
        <v>6962</v>
      </c>
      <c r="B938" t="s">
        <v>921</v>
      </c>
      <c r="C938" s="1">
        <v>45403</v>
      </c>
      <c r="D938" t="s">
        <v>26</v>
      </c>
      <c r="E938" t="s">
        <v>35</v>
      </c>
      <c r="F938" t="s">
        <v>29</v>
      </c>
      <c r="G938" s="6">
        <v>2</v>
      </c>
      <c r="H938" s="2">
        <v>35600</v>
      </c>
      <c r="I938">
        <v>0.08</v>
      </c>
      <c r="J938" s="2">
        <v>33296</v>
      </c>
      <c r="K938" t="s">
        <v>42</v>
      </c>
      <c r="L938" s="2">
        <v>655040000</v>
      </c>
      <c r="M938" s="2">
        <v>322080000</v>
      </c>
      <c r="N938">
        <v>0.49169516365412796</v>
      </c>
      <c r="O938">
        <v>4</v>
      </c>
      <c r="P938" t="b">
        <v>1</v>
      </c>
      <c r="Q938" t="s">
        <v>16045</v>
      </c>
      <c r="R938" t="str">
        <f>PROPER(sales_data[[#This Row],[Nombre del mes]])</f>
        <v>Abril</v>
      </c>
    </row>
    <row r="939" spans="1:18" x14ac:dyDescent="0.25">
      <c r="A939" t="s">
        <v>6963</v>
      </c>
      <c r="B939" t="s">
        <v>922</v>
      </c>
      <c r="C939" s="1">
        <v>45379</v>
      </c>
      <c r="D939" t="s">
        <v>21</v>
      </c>
      <c r="E939" t="s">
        <v>27</v>
      </c>
      <c r="F939" t="s">
        <v>18</v>
      </c>
      <c r="G939" s="6">
        <v>8</v>
      </c>
      <c r="H939" s="2">
        <v>47978</v>
      </c>
      <c r="I939">
        <v>0.28000000000000003</v>
      </c>
      <c r="J939" s="2">
        <v>158162</v>
      </c>
      <c r="K939" t="s">
        <v>30</v>
      </c>
      <c r="L939" s="2">
        <v>2763532800</v>
      </c>
      <c r="M939" s="2">
        <v>1181912800</v>
      </c>
      <c r="N939">
        <v>0.427681842603786</v>
      </c>
      <c r="O939">
        <v>3</v>
      </c>
      <c r="P939" t="b">
        <v>1</v>
      </c>
      <c r="Q939" t="s">
        <v>16046</v>
      </c>
      <c r="R939" t="str">
        <f>PROPER(sales_data[[#This Row],[Nombre del mes]])</f>
        <v>Marzo</v>
      </c>
    </row>
    <row r="940" spans="1:18" x14ac:dyDescent="0.25">
      <c r="A940" t="s">
        <v>6964</v>
      </c>
      <c r="B940" t="s">
        <v>923</v>
      </c>
      <c r="C940" s="1">
        <v>45466</v>
      </c>
      <c r="D940" t="s">
        <v>21</v>
      </c>
      <c r="E940" t="s">
        <v>27</v>
      </c>
      <c r="F940" t="s">
        <v>23</v>
      </c>
      <c r="G940" s="6">
        <v>9</v>
      </c>
      <c r="H940" s="2">
        <v>21417</v>
      </c>
      <c r="I940">
        <v>0.14000000000000001</v>
      </c>
      <c r="J940" s="2">
        <v>111071</v>
      </c>
      <c r="K940" t="s">
        <v>42</v>
      </c>
      <c r="L940" s="2">
        <v>1657675800</v>
      </c>
      <c r="M940" s="2">
        <v>546965800</v>
      </c>
      <c r="N940">
        <v>0.3299594528676838</v>
      </c>
      <c r="O940">
        <v>6</v>
      </c>
      <c r="P940" t="b">
        <v>1</v>
      </c>
      <c r="Q940" t="s">
        <v>16040</v>
      </c>
      <c r="R940" t="str">
        <f>PROPER(sales_data[[#This Row],[Nombre del mes]])</f>
        <v>Junio</v>
      </c>
    </row>
    <row r="941" spans="1:18" x14ac:dyDescent="0.25">
      <c r="A941" t="s">
        <v>6965</v>
      </c>
      <c r="B941" t="s">
        <v>924</v>
      </c>
      <c r="C941" s="1">
        <v>45441</v>
      </c>
      <c r="D941" t="s">
        <v>21</v>
      </c>
      <c r="E941" t="s">
        <v>35</v>
      </c>
      <c r="F941" t="s">
        <v>23</v>
      </c>
      <c r="G941" s="6">
        <v>3</v>
      </c>
      <c r="H941" s="2">
        <v>40987</v>
      </c>
      <c r="I941">
        <v>7.0000000000000007E-2</v>
      </c>
      <c r="J941" s="2">
        <v>88746</v>
      </c>
      <c r="K941" t="s">
        <v>42</v>
      </c>
      <c r="L941" s="2">
        <v>1143537300</v>
      </c>
      <c r="M941" s="2">
        <v>256077300</v>
      </c>
      <c r="N941">
        <v>0.22393436576139666</v>
      </c>
      <c r="O941">
        <v>5</v>
      </c>
      <c r="P941" t="b">
        <v>1</v>
      </c>
      <c r="Q941" t="s">
        <v>16044</v>
      </c>
      <c r="R941" t="str">
        <f>PROPER(sales_data[[#This Row],[Nombre del mes]])</f>
        <v>Mayo</v>
      </c>
    </row>
    <row r="942" spans="1:18" x14ac:dyDescent="0.25">
      <c r="A942" t="s">
        <v>6966</v>
      </c>
      <c r="B942" t="s">
        <v>925</v>
      </c>
      <c r="C942" s="1">
        <v>45607</v>
      </c>
      <c r="D942" t="s">
        <v>41</v>
      </c>
      <c r="E942" t="s">
        <v>32</v>
      </c>
      <c r="F942" t="s">
        <v>18</v>
      </c>
      <c r="G942" s="6">
        <v>1</v>
      </c>
      <c r="H942" s="2">
        <v>5546</v>
      </c>
      <c r="I942">
        <v>0.22</v>
      </c>
      <c r="J942" s="2">
        <v>3297</v>
      </c>
      <c r="K942" t="s">
        <v>48</v>
      </c>
      <c r="L942" s="2">
        <v>43258800</v>
      </c>
      <c r="M942" s="2">
        <v>10288800</v>
      </c>
      <c r="N942">
        <v>0.23784293600377265</v>
      </c>
      <c r="O942">
        <v>11</v>
      </c>
      <c r="P942" t="b">
        <v>1</v>
      </c>
      <c r="Q942" t="s">
        <v>16041</v>
      </c>
      <c r="R942" t="str">
        <f>PROPER(sales_data[[#This Row],[Nombre del mes]])</f>
        <v>Noviembre</v>
      </c>
    </row>
    <row r="943" spans="1:18" x14ac:dyDescent="0.25">
      <c r="A943" t="s">
        <v>6967</v>
      </c>
      <c r="B943" t="s">
        <v>926</v>
      </c>
      <c r="C943" s="1">
        <v>45397</v>
      </c>
      <c r="D943" t="s">
        <v>16</v>
      </c>
      <c r="E943" t="s">
        <v>32</v>
      </c>
      <c r="F943" t="s">
        <v>18</v>
      </c>
      <c r="G943" s="6">
        <v>10</v>
      </c>
      <c r="H943" s="2">
        <v>32517</v>
      </c>
      <c r="I943">
        <v>0.24</v>
      </c>
      <c r="J943" s="2">
        <v>153002</v>
      </c>
      <c r="K943" t="s">
        <v>30</v>
      </c>
      <c r="L943" s="2">
        <v>2471292000</v>
      </c>
      <c r="M943" s="2">
        <v>941272000</v>
      </c>
      <c r="N943">
        <v>0.38088255050394693</v>
      </c>
      <c r="O943">
        <v>4</v>
      </c>
      <c r="P943" t="b">
        <v>1</v>
      </c>
      <c r="Q943" t="s">
        <v>16045</v>
      </c>
      <c r="R943" t="str">
        <f>PROPER(sales_data[[#This Row],[Nombre del mes]])</f>
        <v>Abril</v>
      </c>
    </row>
    <row r="944" spans="1:18" x14ac:dyDescent="0.25">
      <c r="A944" t="s">
        <v>6968</v>
      </c>
      <c r="B944" t="s">
        <v>927</v>
      </c>
      <c r="C944" s="1">
        <v>45486</v>
      </c>
      <c r="D944" t="s">
        <v>16</v>
      </c>
      <c r="E944" t="s">
        <v>27</v>
      </c>
      <c r="F944" t="s">
        <v>18</v>
      </c>
      <c r="G944" s="6">
        <v>7</v>
      </c>
      <c r="H944" s="2">
        <v>10731</v>
      </c>
      <c r="I944">
        <v>0.19</v>
      </c>
      <c r="J944" s="2">
        <v>35832</v>
      </c>
      <c r="K944" t="s">
        <v>19</v>
      </c>
      <c r="L944" s="2">
        <v>608447700</v>
      </c>
      <c r="M944" s="2">
        <v>250127700</v>
      </c>
      <c r="N944">
        <v>0.41109153670890697</v>
      </c>
      <c r="O944">
        <v>7</v>
      </c>
      <c r="P944" t="b">
        <v>1</v>
      </c>
      <c r="Q944" t="s">
        <v>16042</v>
      </c>
      <c r="R944" t="str">
        <f>PROPER(sales_data[[#This Row],[Nombre del mes]])</f>
        <v>Julio</v>
      </c>
    </row>
    <row r="945" spans="1:18" x14ac:dyDescent="0.25">
      <c r="A945" t="s">
        <v>6969</v>
      </c>
      <c r="B945" t="s">
        <v>928</v>
      </c>
      <c r="C945" s="1">
        <v>45353</v>
      </c>
      <c r="D945" t="s">
        <v>16</v>
      </c>
      <c r="E945" t="s">
        <v>35</v>
      </c>
      <c r="F945" t="s">
        <v>29</v>
      </c>
      <c r="G945" s="6">
        <v>9</v>
      </c>
      <c r="H945" s="2">
        <v>13205</v>
      </c>
      <c r="I945">
        <v>0.1</v>
      </c>
      <c r="J945" s="2">
        <v>56589</v>
      </c>
      <c r="K945" t="s">
        <v>30</v>
      </c>
      <c r="L945" s="2">
        <v>1069605000</v>
      </c>
      <c r="M945" s="2">
        <v>503715000</v>
      </c>
      <c r="N945">
        <v>0.47093553227593365</v>
      </c>
      <c r="O945">
        <v>3</v>
      </c>
      <c r="P945" t="b">
        <v>1</v>
      </c>
      <c r="Q945" t="s">
        <v>16046</v>
      </c>
      <c r="R945" t="str">
        <f>PROPER(sales_data[[#This Row],[Nombre del mes]])</f>
        <v>Marzo</v>
      </c>
    </row>
    <row r="946" spans="1:18" x14ac:dyDescent="0.25">
      <c r="A946" t="s">
        <v>6970</v>
      </c>
      <c r="B946" t="s">
        <v>929</v>
      </c>
      <c r="C946" s="1">
        <v>45303</v>
      </c>
      <c r="D946" t="s">
        <v>21</v>
      </c>
      <c r="E946" t="s">
        <v>17</v>
      </c>
      <c r="F946" t="s">
        <v>23</v>
      </c>
      <c r="G946" s="6">
        <v>1</v>
      </c>
      <c r="H946" s="2">
        <v>41083</v>
      </c>
      <c r="I946">
        <v>0.26</v>
      </c>
      <c r="J946" s="2">
        <v>23533</v>
      </c>
      <c r="K946" t="s">
        <v>30</v>
      </c>
      <c r="L946" s="2">
        <v>304014200</v>
      </c>
      <c r="M946" s="2">
        <v>68684200</v>
      </c>
      <c r="N946">
        <v>0.22592431537737381</v>
      </c>
      <c r="O946">
        <v>1</v>
      </c>
      <c r="P946" t="b">
        <v>1</v>
      </c>
      <c r="Q946" t="s">
        <v>16047</v>
      </c>
      <c r="R946" t="str">
        <f>PROPER(sales_data[[#This Row],[Nombre del mes]])</f>
        <v>Enero</v>
      </c>
    </row>
    <row r="947" spans="1:18" x14ac:dyDescent="0.25">
      <c r="A947" t="s">
        <v>6971</v>
      </c>
      <c r="B947" t="s">
        <v>930</v>
      </c>
      <c r="C947" s="1">
        <v>45596</v>
      </c>
      <c r="D947" t="s">
        <v>41</v>
      </c>
      <c r="E947" t="s">
        <v>32</v>
      </c>
      <c r="F947" t="s">
        <v>18</v>
      </c>
      <c r="G947" s="6">
        <v>7</v>
      </c>
      <c r="H947" s="2">
        <v>2165</v>
      </c>
      <c r="I947">
        <v>0.18</v>
      </c>
      <c r="J947" s="2">
        <v>9431</v>
      </c>
      <c r="K947" t="s">
        <v>19</v>
      </c>
      <c r="L947" s="2">
        <v>124271000</v>
      </c>
      <c r="M947" s="2">
        <v>29961000</v>
      </c>
      <c r="N947">
        <v>0.24109406056119287</v>
      </c>
      <c r="O947">
        <v>10</v>
      </c>
      <c r="P947" t="b">
        <v>1</v>
      </c>
      <c r="Q947" t="s">
        <v>16043</v>
      </c>
      <c r="R947" t="str">
        <f>PROPER(sales_data[[#This Row],[Nombre del mes]])</f>
        <v>Octubre</v>
      </c>
    </row>
    <row r="948" spans="1:18" x14ac:dyDescent="0.25">
      <c r="A948" t="s">
        <v>6972</v>
      </c>
      <c r="B948" t="s">
        <v>931</v>
      </c>
      <c r="C948" s="1">
        <v>45423</v>
      </c>
      <c r="D948" t="s">
        <v>41</v>
      </c>
      <c r="E948" t="s">
        <v>22</v>
      </c>
      <c r="F948" t="s">
        <v>29</v>
      </c>
      <c r="G948" s="6">
        <v>2</v>
      </c>
      <c r="H948" s="2">
        <v>28950</v>
      </c>
      <c r="I948">
        <v>0.04</v>
      </c>
      <c r="J948" s="2">
        <v>30107</v>
      </c>
      <c r="K948" t="s">
        <v>24</v>
      </c>
      <c r="L948" s="2">
        <v>555840000</v>
      </c>
      <c r="M948" s="2">
        <v>254770000</v>
      </c>
      <c r="N948">
        <v>0.45835132412204949</v>
      </c>
      <c r="O948">
        <v>5</v>
      </c>
      <c r="P948" t="b">
        <v>1</v>
      </c>
      <c r="Q948" t="s">
        <v>16044</v>
      </c>
      <c r="R948" t="str">
        <f>PROPER(sales_data[[#This Row],[Nombre del mes]])</f>
        <v>Mayo</v>
      </c>
    </row>
    <row r="949" spans="1:18" x14ac:dyDescent="0.25">
      <c r="A949" t="s">
        <v>6973</v>
      </c>
      <c r="B949" t="s">
        <v>932</v>
      </c>
      <c r="C949" s="1">
        <v>45522</v>
      </c>
      <c r="D949" t="s">
        <v>16</v>
      </c>
      <c r="E949" t="s">
        <v>17</v>
      </c>
      <c r="F949" t="s">
        <v>23</v>
      </c>
      <c r="G949" s="6">
        <v>2</v>
      </c>
      <c r="H949" s="2">
        <v>42460</v>
      </c>
      <c r="I949">
        <v>0.25</v>
      </c>
      <c r="J949" s="2">
        <v>36578</v>
      </c>
      <c r="K949" t="s">
        <v>19</v>
      </c>
      <c r="L949" s="2">
        <v>636900000</v>
      </c>
      <c r="M949" s="2">
        <v>271120000</v>
      </c>
      <c r="N949">
        <v>0.42568692102370859</v>
      </c>
      <c r="O949">
        <v>8</v>
      </c>
      <c r="P949" t="b">
        <v>1</v>
      </c>
      <c r="Q949" t="s">
        <v>16039</v>
      </c>
      <c r="R949" t="str">
        <f>PROPER(sales_data[[#This Row],[Nombre del mes]])</f>
        <v>Agosto</v>
      </c>
    </row>
    <row r="950" spans="1:18" x14ac:dyDescent="0.25">
      <c r="A950" t="s">
        <v>6974</v>
      </c>
      <c r="B950" t="s">
        <v>933</v>
      </c>
      <c r="C950" s="1">
        <v>45574</v>
      </c>
      <c r="D950" t="s">
        <v>16</v>
      </c>
      <c r="E950" t="s">
        <v>17</v>
      </c>
      <c r="F950" t="s">
        <v>23</v>
      </c>
      <c r="G950" s="6">
        <v>4</v>
      </c>
      <c r="H950" s="2">
        <v>4476</v>
      </c>
      <c r="I950">
        <v>0.26</v>
      </c>
      <c r="J950" s="2">
        <v>7515</v>
      </c>
      <c r="K950" t="s">
        <v>19</v>
      </c>
      <c r="L950" s="2">
        <v>132489600</v>
      </c>
      <c r="M950" s="2">
        <v>57339600</v>
      </c>
      <c r="N950">
        <v>0.43278566770523874</v>
      </c>
      <c r="O950">
        <v>10</v>
      </c>
      <c r="P950" t="b">
        <v>1</v>
      </c>
      <c r="Q950" t="s">
        <v>16043</v>
      </c>
      <c r="R950" t="str">
        <f>PROPER(sales_data[[#This Row],[Nombre del mes]])</f>
        <v>Octubre</v>
      </c>
    </row>
    <row r="951" spans="1:18" x14ac:dyDescent="0.25">
      <c r="A951" t="s">
        <v>6975</v>
      </c>
      <c r="B951" t="s">
        <v>934</v>
      </c>
      <c r="C951" s="1">
        <v>45567</v>
      </c>
      <c r="D951" t="s">
        <v>21</v>
      </c>
      <c r="E951" t="s">
        <v>32</v>
      </c>
      <c r="F951" t="s">
        <v>29</v>
      </c>
      <c r="G951" s="6">
        <v>5</v>
      </c>
      <c r="H951" s="2">
        <v>7997</v>
      </c>
      <c r="I951">
        <v>0.17</v>
      </c>
      <c r="J951" s="2">
        <v>19597</v>
      </c>
      <c r="K951" t="s">
        <v>30</v>
      </c>
      <c r="L951" s="2">
        <v>331875500</v>
      </c>
      <c r="M951" s="2">
        <v>135905500</v>
      </c>
      <c r="N951">
        <v>0.40950748096801359</v>
      </c>
      <c r="O951">
        <v>10</v>
      </c>
      <c r="P951" t="b">
        <v>1</v>
      </c>
      <c r="Q951" t="s">
        <v>16043</v>
      </c>
      <c r="R951" t="str">
        <f>PROPER(sales_data[[#This Row],[Nombre del mes]])</f>
        <v>Octubre</v>
      </c>
    </row>
    <row r="952" spans="1:18" x14ac:dyDescent="0.25">
      <c r="A952" t="s">
        <v>6976</v>
      </c>
      <c r="B952" t="s">
        <v>935</v>
      </c>
      <c r="C952" s="1">
        <v>45651</v>
      </c>
      <c r="D952" t="s">
        <v>41</v>
      </c>
      <c r="E952" t="s">
        <v>35</v>
      </c>
      <c r="F952" t="s">
        <v>23</v>
      </c>
      <c r="G952" s="6">
        <v>4</v>
      </c>
      <c r="H952" s="2">
        <v>39580</v>
      </c>
      <c r="I952">
        <v>0.23</v>
      </c>
      <c r="J952" s="2">
        <v>85043</v>
      </c>
      <c r="K952" t="s">
        <v>48</v>
      </c>
      <c r="L952" s="2">
        <v>1219064000</v>
      </c>
      <c r="M952" s="2">
        <v>368634000</v>
      </c>
      <c r="N952">
        <v>0.30239101474573937</v>
      </c>
      <c r="O952">
        <v>12</v>
      </c>
      <c r="P952" t="b">
        <v>1</v>
      </c>
      <c r="Q952" t="s">
        <v>16049</v>
      </c>
      <c r="R952" t="str">
        <f>PROPER(sales_data[[#This Row],[Nombre del mes]])</f>
        <v>Diciembre</v>
      </c>
    </row>
    <row r="953" spans="1:18" x14ac:dyDescent="0.25">
      <c r="A953" t="s">
        <v>6977</v>
      </c>
      <c r="B953" t="s">
        <v>936</v>
      </c>
      <c r="C953" s="1">
        <v>45351</v>
      </c>
      <c r="D953" t="s">
        <v>21</v>
      </c>
      <c r="E953" t="s">
        <v>17</v>
      </c>
      <c r="F953" t="s">
        <v>29</v>
      </c>
      <c r="G953" s="6">
        <v>8</v>
      </c>
      <c r="H953" s="2">
        <v>30405</v>
      </c>
      <c r="I953">
        <v>0.09</v>
      </c>
      <c r="J953" s="2">
        <v>121913</v>
      </c>
      <c r="K953" t="s">
        <v>48</v>
      </c>
      <c r="L953" s="2">
        <v>2213484000</v>
      </c>
      <c r="M953" s="2">
        <v>994354000</v>
      </c>
      <c r="N953">
        <v>0.44922574547636213</v>
      </c>
      <c r="O953">
        <v>2</v>
      </c>
      <c r="P953" t="b">
        <v>1</v>
      </c>
      <c r="Q953" t="s">
        <v>16048</v>
      </c>
      <c r="R953" t="str">
        <f>PROPER(sales_data[[#This Row],[Nombre del mes]])</f>
        <v>Febrero</v>
      </c>
    </row>
    <row r="954" spans="1:18" x14ac:dyDescent="0.25">
      <c r="A954" t="s">
        <v>6978</v>
      </c>
      <c r="B954" t="s">
        <v>937</v>
      </c>
      <c r="C954" s="1">
        <v>45657</v>
      </c>
      <c r="D954" t="s">
        <v>16</v>
      </c>
      <c r="E954" t="s">
        <v>35</v>
      </c>
      <c r="F954" t="s">
        <v>23</v>
      </c>
      <c r="G954" s="6">
        <v>7</v>
      </c>
      <c r="H954" s="2">
        <v>25574</v>
      </c>
      <c r="I954">
        <v>0.2</v>
      </c>
      <c r="J954" s="2">
        <v>110082</v>
      </c>
      <c r="K954" t="s">
        <v>48</v>
      </c>
      <c r="L954" s="2">
        <v>1432144000</v>
      </c>
      <c r="M954" s="2">
        <v>331324000</v>
      </c>
      <c r="N954">
        <v>0.23134824431062798</v>
      </c>
      <c r="O954">
        <v>12</v>
      </c>
      <c r="P954" t="b">
        <v>1</v>
      </c>
      <c r="Q954" t="s">
        <v>16049</v>
      </c>
      <c r="R954" t="str">
        <f>PROPER(sales_data[[#This Row],[Nombre del mes]])</f>
        <v>Diciembre</v>
      </c>
    </row>
    <row r="955" spans="1:18" x14ac:dyDescent="0.25">
      <c r="A955" t="s">
        <v>6979</v>
      </c>
      <c r="B955" t="s">
        <v>938</v>
      </c>
      <c r="C955" s="1">
        <v>45528</v>
      </c>
      <c r="D955" t="s">
        <v>41</v>
      </c>
      <c r="E955" t="s">
        <v>35</v>
      </c>
      <c r="F955" t="s">
        <v>29</v>
      </c>
      <c r="G955" s="6">
        <v>4</v>
      </c>
      <c r="H955" s="2">
        <v>13668</v>
      </c>
      <c r="I955">
        <v>0.05</v>
      </c>
      <c r="J955" s="2">
        <v>38840</v>
      </c>
      <c r="K955" t="s">
        <v>19</v>
      </c>
      <c r="L955" s="2">
        <v>519384000</v>
      </c>
      <c r="M955" s="2">
        <v>130984000</v>
      </c>
      <c r="N955">
        <v>0.25219105709840889</v>
      </c>
      <c r="O955">
        <v>8</v>
      </c>
      <c r="P955" t="b">
        <v>1</v>
      </c>
      <c r="Q955" t="s">
        <v>16039</v>
      </c>
      <c r="R955" t="str">
        <f>PROPER(sales_data[[#This Row],[Nombre del mes]])</f>
        <v>Agosto</v>
      </c>
    </row>
    <row r="956" spans="1:18" x14ac:dyDescent="0.25">
      <c r="A956" t="s">
        <v>6980</v>
      </c>
      <c r="B956" t="s">
        <v>939</v>
      </c>
      <c r="C956" s="1">
        <v>45590</v>
      </c>
      <c r="D956" t="s">
        <v>41</v>
      </c>
      <c r="E956" t="s">
        <v>27</v>
      </c>
      <c r="F956" t="s">
        <v>23</v>
      </c>
      <c r="G956" s="6">
        <v>7</v>
      </c>
      <c r="H956" s="2">
        <v>26247</v>
      </c>
      <c r="I956">
        <v>0.18</v>
      </c>
      <c r="J956" s="2">
        <v>92267</v>
      </c>
      <c r="K956" t="s">
        <v>48</v>
      </c>
      <c r="L956" s="2">
        <v>1506577800</v>
      </c>
      <c r="M956" s="2">
        <v>583907800</v>
      </c>
      <c r="N956">
        <v>0.38757228468387095</v>
      </c>
      <c r="O956">
        <v>10</v>
      </c>
      <c r="P956" t="b">
        <v>1</v>
      </c>
      <c r="Q956" t="s">
        <v>16043</v>
      </c>
      <c r="R956" t="str">
        <f>PROPER(sales_data[[#This Row],[Nombre del mes]])</f>
        <v>Octubre</v>
      </c>
    </row>
    <row r="957" spans="1:18" x14ac:dyDescent="0.25">
      <c r="A957" t="s">
        <v>6981</v>
      </c>
      <c r="B957" t="s">
        <v>940</v>
      </c>
      <c r="C957" s="1">
        <v>45408</v>
      </c>
      <c r="D957" t="s">
        <v>21</v>
      </c>
      <c r="E957" t="s">
        <v>22</v>
      </c>
      <c r="F957" t="s">
        <v>23</v>
      </c>
      <c r="G957" s="6">
        <v>8</v>
      </c>
      <c r="H957" s="2">
        <v>31324</v>
      </c>
      <c r="I957">
        <v>0.05</v>
      </c>
      <c r="J957" s="2">
        <v>165107</v>
      </c>
      <c r="K957" t="s">
        <v>42</v>
      </c>
      <c r="L957" s="2">
        <v>2380624000</v>
      </c>
      <c r="M957" s="2">
        <v>729554000</v>
      </c>
      <c r="N957">
        <v>0.30645494626618902</v>
      </c>
      <c r="O957">
        <v>4</v>
      </c>
      <c r="P957" t="b">
        <v>1</v>
      </c>
      <c r="Q957" t="s">
        <v>16045</v>
      </c>
      <c r="R957" t="str">
        <f>PROPER(sales_data[[#This Row],[Nombre del mes]])</f>
        <v>Abril</v>
      </c>
    </row>
    <row r="958" spans="1:18" x14ac:dyDescent="0.25">
      <c r="A958" t="s">
        <v>6982</v>
      </c>
      <c r="B958" t="s">
        <v>941</v>
      </c>
      <c r="C958" s="1">
        <v>45607</v>
      </c>
      <c r="D958" t="s">
        <v>16</v>
      </c>
      <c r="E958" t="s">
        <v>35</v>
      </c>
      <c r="F958" t="s">
        <v>23</v>
      </c>
      <c r="G958" s="6">
        <v>4</v>
      </c>
      <c r="H958" s="2">
        <v>6884</v>
      </c>
      <c r="I958">
        <v>0.25</v>
      </c>
      <c r="J958" s="2">
        <v>16463</v>
      </c>
      <c r="K958" t="s">
        <v>42</v>
      </c>
      <c r="L958" s="2">
        <v>206520000</v>
      </c>
      <c r="M958" s="2">
        <v>41890000</v>
      </c>
      <c r="N958">
        <v>0.20283749757892697</v>
      </c>
      <c r="O958">
        <v>11</v>
      </c>
      <c r="P958" t="b">
        <v>1</v>
      </c>
      <c r="Q958" t="s">
        <v>16041</v>
      </c>
      <c r="R958" t="str">
        <f>PROPER(sales_data[[#This Row],[Nombre del mes]])</f>
        <v>Noviembre</v>
      </c>
    </row>
    <row r="959" spans="1:18" x14ac:dyDescent="0.25">
      <c r="A959" t="s">
        <v>6983</v>
      </c>
      <c r="B959" t="s">
        <v>942</v>
      </c>
      <c r="C959" s="1">
        <v>45561</v>
      </c>
      <c r="D959" t="s">
        <v>16</v>
      </c>
      <c r="E959" t="s">
        <v>22</v>
      </c>
      <c r="F959" t="s">
        <v>18</v>
      </c>
      <c r="G959" s="6">
        <v>4</v>
      </c>
      <c r="H959" s="2">
        <v>8227</v>
      </c>
      <c r="I959">
        <v>0.18</v>
      </c>
      <c r="J959" s="2">
        <v>19685</v>
      </c>
      <c r="K959" t="s">
        <v>48</v>
      </c>
      <c r="L959" s="2">
        <v>269845600</v>
      </c>
      <c r="M959" s="2">
        <v>72995600</v>
      </c>
      <c r="N959">
        <v>0.27050876501228849</v>
      </c>
      <c r="O959">
        <v>9</v>
      </c>
      <c r="P959" t="b">
        <v>1</v>
      </c>
      <c r="Q959" t="s">
        <v>16050</v>
      </c>
      <c r="R959" t="str">
        <f>PROPER(sales_data[[#This Row],[Nombre del mes]])</f>
        <v>Septiembre</v>
      </c>
    </row>
    <row r="960" spans="1:18" x14ac:dyDescent="0.25">
      <c r="A960" t="s">
        <v>6984</v>
      </c>
      <c r="B960" t="s">
        <v>943</v>
      </c>
      <c r="C960" s="1">
        <v>45487</v>
      </c>
      <c r="D960" t="s">
        <v>21</v>
      </c>
      <c r="E960" t="s">
        <v>17</v>
      </c>
      <c r="F960" t="s">
        <v>18</v>
      </c>
      <c r="G960" s="6">
        <v>8</v>
      </c>
      <c r="H960" s="2">
        <v>7641</v>
      </c>
      <c r="I960">
        <v>0.27</v>
      </c>
      <c r="J960" s="2">
        <v>32986</v>
      </c>
      <c r="K960" t="s">
        <v>42</v>
      </c>
      <c r="L960" s="2">
        <v>446234400</v>
      </c>
      <c r="M960" s="2">
        <v>116374400</v>
      </c>
      <c r="N960">
        <v>0.26079208595303277</v>
      </c>
      <c r="O960">
        <v>7</v>
      </c>
      <c r="P960" t="b">
        <v>1</v>
      </c>
      <c r="Q960" t="s">
        <v>16042</v>
      </c>
      <c r="R960" t="str">
        <f>PROPER(sales_data[[#This Row],[Nombre del mes]])</f>
        <v>Julio</v>
      </c>
    </row>
    <row r="961" spans="1:18" x14ac:dyDescent="0.25">
      <c r="A961" t="s">
        <v>6985</v>
      </c>
      <c r="B961" t="s">
        <v>944</v>
      </c>
      <c r="C961" s="1">
        <v>45324</v>
      </c>
      <c r="D961" t="s">
        <v>41</v>
      </c>
      <c r="E961" t="s">
        <v>27</v>
      </c>
      <c r="F961" t="s">
        <v>18</v>
      </c>
      <c r="G961" s="6">
        <v>5</v>
      </c>
      <c r="H961" s="2">
        <v>33594</v>
      </c>
      <c r="I961">
        <v>0.28000000000000003</v>
      </c>
      <c r="J961" s="2">
        <v>90741</v>
      </c>
      <c r="K961" t="s">
        <v>48</v>
      </c>
      <c r="L961" s="2">
        <v>1209384000</v>
      </c>
      <c r="M961" s="2">
        <v>301974000</v>
      </c>
      <c r="N961">
        <v>0.24969240538985135</v>
      </c>
      <c r="O961">
        <v>2</v>
      </c>
      <c r="P961" t="b">
        <v>1</v>
      </c>
      <c r="Q961" t="s">
        <v>16048</v>
      </c>
      <c r="R961" t="str">
        <f>PROPER(sales_data[[#This Row],[Nombre del mes]])</f>
        <v>Febrero</v>
      </c>
    </row>
    <row r="962" spans="1:18" x14ac:dyDescent="0.25">
      <c r="A962" t="s">
        <v>6986</v>
      </c>
      <c r="B962" t="s">
        <v>945</v>
      </c>
      <c r="C962" s="1">
        <v>45333</v>
      </c>
      <c r="D962" t="s">
        <v>21</v>
      </c>
      <c r="E962" t="s">
        <v>22</v>
      </c>
      <c r="F962" t="s">
        <v>18</v>
      </c>
      <c r="G962" s="6">
        <v>5</v>
      </c>
      <c r="H962" s="2">
        <v>25704</v>
      </c>
      <c r="I962">
        <v>0.01</v>
      </c>
      <c r="J962" s="2">
        <v>92523</v>
      </c>
      <c r="K962" t="s">
        <v>24</v>
      </c>
      <c r="L962" s="2">
        <v>1272348000</v>
      </c>
      <c r="M962" s="2">
        <v>347118000</v>
      </c>
      <c r="N962">
        <v>0.27281687085608652</v>
      </c>
      <c r="O962">
        <v>2</v>
      </c>
      <c r="P962" t="b">
        <v>1</v>
      </c>
      <c r="Q962" t="s">
        <v>16048</v>
      </c>
      <c r="R962" t="str">
        <f>PROPER(sales_data[[#This Row],[Nombre del mes]])</f>
        <v>Febrero</v>
      </c>
    </row>
    <row r="963" spans="1:18" x14ac:dyDescent="0.25">
      <c r="A963" t="s">
        <v>6987</v>
      </c>
      <c r="B963" t="s">
        <v>946</v>
      </c>
      <c r="C963" s="1">
        <v>45470</v>
      </c>
      <c r="D963" t="s">
        <v>26</v>
      </c>
      <c r="E963" t="s">
        <v>17</v>
      </c>
      <c r="F963" t="s">
        <v>18</v>
      </c>
      <c r="G963" s="6">
        <v>3</v>
      </c>
      <c r="H963" s="2">
        <v>29409</v>
      </c>
      <c r="I963">
        <v>0.08</v>
      </c>
      <c r="J963" s="2">
        <v>51859</v>
      </c>
      <c r="K963" t="s">
        <v>42</v>
      </c>
      <c r="L963" s="2">
        <v>811688400</v>
      </c>
      <c r="M963" s="2">
        <v>293098400</v>
      </c>
      <c r="N963">
        <v>0.36109718951262576</v>
      </c>
      <c r="O963">
        <v>6</v>
      </c>
      <c r="P963" t="b">
        <v>1</v>
      </c>
      <c r="Q963" t="s">
        <v>16040</v>
      </c>
      <c r="R963" t="str">
        <f>PROPER(sales_data[[#This Row],[Nombre del mes]])</f>
        <v>Junio</v>
      </c>
    </row>
    <row r="964" spans="1:18" x14ac:dyDescent="0.25">
      <c r="A964" t="s">
        <v>6988</v>
      </c>
      <c r="B964" t="s">
        <v>947</v>
      </c>
      <c r="C964" s="1">
        <v>45407</v>
      </c>
      <c r="D964" t="s">
        <v>21</v>
      </c>
      <c r="E964" t="s">
        <v>22</v>
      </c>
      <c r="F964" t="s">
        <v>23</v>
      </c>
      <c r="G964" s="6">
        <v>4</v>
      </c>
      <c r="H964" s="2">
        <v>27354</v>
      </c>
      <c r="I964">
        <v>0.28999999999999998</v>
      </c>
      <c r="J964" s="2">
        <v>41194</v>
      </c>
      <c r="K964" t="s">
        <v>19</v>
      </c>
      <c r="L964" s="2">
        <v>776853600</v>
      </c>
      <c r="M964" s="2">
        <v>364913600</v>
      </c>
      <c r="N964">
        <v>0.46973277847975475</v>
      </c>
      <c r="O964">
        <v>4</v>
      </c>
      <c r="P964" t="b">
        <v>1</v>
      </c>
      <c r="Q964" t="s">
        <v>16045</v>
      </c>
      <c r="R964" t="str">
        <f>PROPER(sales_data[[#This Row],[Nombre del mes]])</f>
        <v>Abril</v>
      </c>
    </row>
    <row r="965" spans="1:18" x14ac:dyDescent="0.25">
      <c r="A965" t="s">
        <v>6989</v>
      </c>
      <c r="B965" t="s">
        <v>948</v>
      </c>
      <c r="C965" s="1">
        <v>45431</v>
      </c>
      <c r="D965" t="s">
        <v>41</v>
      </c>
      <c r="E965" t="s">
        <v>27</v>
      </c>
      <c r="F965" t="s">
        <v>23</v>
      </c>
      <c r="G965" s="6">
        <v>3</v>
      </c>
      <c r="H965" s="2">
        <v>32544</v>
      </c>
      <c r="I965">
        <v>0.27</v>
      </c>
      <c r="J965" s="2">
        <v>36723</v>
      </c>
      <c r="K965" t="s">
        <v>19</v>
      </c>
      <c r="L965" s="2">
        <v>712713600</v>
      </c>
      <c r="M965" s="2">
        <v>345483600</v>
      </c>
      <c r="N965">
        <v>0.48474394202664295</v>
      </c>
      <c r="O965">
        <v>5</v>
      </c>
      <c r="P965" t="b">
        <v>1</v>
      </c>
      <c r="Q965" t="s">
        <v>16044</v>
      </c>
      <c r="R965" t="str">
        <f>PROPER(sales_data[[#This Row],[Nombre del mes]])</f>
        <v>Mayo</v>
      </c>
    </row>
    <row r="966" spans="1:18" x14ac:dyDescent="0.25">
      <c r="A966" t="s">
        <v>6990</v>
      </c>
      <c r="B966" t="s">
        <v>949</v>
      </c>
      <c r="C966" s="1">
        <v>45346</v>
      </c>
      <c r="D966" t="s">
        <v>16</v>
      </c>
      <c r="E966" t="s">
        <v>32</v>
      </c>
      <c r="F966" t="s">
        <v>23</v>
      </c>
      <c r="G966" s="6">
        <v>10</v>
      </c>
      <c r="H966" s="2">
        <v>15735</v>
      </c>
      <c r="I966">
        <v>0.23</v>
      </c>
      <c r="J966" s="2">
        <v>67024</v>
      </c>
      <c r="K966" t="s">
        <v>42</v>
      </c>
      <c r="L966" s="2">
        <v>1211595000</v>
      </c>
      <c r="M966" s="2">
        <v>541355000</v>
      </c>
      <c r="N966">
        <v>0.44681184719316275</v>
      </c>
      <c r="O966">
        <v>2</v>
      </c>
      <c r="P966" t="b">
        <v>1</v>
      </c>
      <c r="Q966" t="s">
        <v>16048</v>
      </c>
      <c r="R966" t="str">
        <f>PROPER(sales_data[[#This Row],[Nombre del mes]])</f>
        <v>Febrero</v>
      </c>
    </row>
    <row r="967" spans="1:18" x14ac:dyDescent="0.25">
      <c r="A967" t="s">
        <v>6991</v>
      </c>
      <c r="B967" t="s">
        <v>950</v>
      </c>
      <c r="C967" s="1">
        <v>45292</v>
      </c>
      <c r="D967" t="s">
        <v>21</v>
      </c>
      <c r="E967" t="s">
        <v>32</v>
      </c>
      <c r="F967" t="s">
        <v>18</v>
      </c>
      <c r="G967" s="6">
        <v>7</v>
      </c>
      <c r="H967" s="2">
        <v>26873</v>
      </c>
      <c r="I967">
        <v>0.14000000000000001</v>
      </c>
      <c r="J967" s="2">
        <v>127684</v>
      </c>
      <c r="K967" t="s">
        <v>48</v>
      </c>
      <c r="L967" s="2">
        <v>1617754600</v>
      </c>
      <c r="M967" s="2">
        <v>340914600</v>
      </c>
      <c r="N967">
        <v>0.21073319772974219</v>
      </c>
      <c r="O967">
        <v>1</v>
      </c>
      <c r="P967" t="b">
        <v>1</v>
      </c>
      <c r="Q967" t="s">
        <v>16047</v>
      </c>
      <c r="R967" t="str">
        <f>PROPER(sales_data[[#This Row],[Nombre del mes]])</f>
        <v>Enero</v>
      </c>
    </row>
    <row r="968" spans="1:18" x14ac:dyDescent="0.25">
      <c r="A968" t="s">
        <v>6992</v>
      </c>
      <c r="B968" t="s">
        <v>951</v>
      </c>
      <c r="C968" s="1">
        <v>45584</v>
      </c>
      <c r="D968" t="s">
        <v>21</v>
      </c>
      <c r="E968" t="s">
        <v>22</v>
      </c>
      <c r="F968" t="s">
        <v>29</v>
      </c>
      <c r="G968" s="6">
        <v>6</v>
      </c>
      <c r="H968" s="2">
        <v>25552</v>
      </c>
      <c r="I968">
        <v>0.26</v>
      </c>
      <c r="J968" s="2">
        <v>67009</v>
      </c>
      <c r="K968" t="s">
        <v>48</v>
      </c>
      <c r="L968" s="2">
        <v>1134508800</v>
      </c>
      <c r="M968" s="2">
        <v>464418800</v>
      </c>
      <c r="N968">
        <v>0.40935671896066383</v>
      </c>
      <c r="O968">
        <v>10</v>
      </c>
      <c r="P968" t="b">
        <v>1</v>
      </c>
      <c r="Q968" t="s">
        <v>16043</v>
      </c>
      <c r="R968" t="str">
        <f>PROPER(sales_data[[#This Row],[Nombre del mes]])</f>
        <v>Octubre</v>
      </c>
    </row>
    <row r="969" spans="1:18" x14ac:dyDescent="0.25">
      <c r="A969" t="s">
        <v>6993</v>
      </c>
      <c r="B969" t="s">
        <v>952</v>
      </c>
      <c r="C969" s="1">
        <v>45310</v>
      </c>
      <c r="D969" t="s">
        <v>21</v>
      </c>
      <c r="E969" t="s">
        <v>35</v>
      </c>
      <c r="F969" t="s">
        <v>18</v>
      </c>
      <c r="G969" s="6">
        <v>6</v>
      </c>
      <c r="H969" s="2">
        <v>16228</v>
      </c>
      <c r="I969">
        <v>7.0000000000000007E-2</v>
      </c>
      <c r="J969" s="2">
        <v>46288</v>
      </c>
      <c r="K969" t="s">
        <v>30</v>
      </c>
      <c r="L969" s="2">
        <v>905522400</v>
      </c>
      <c r="M969" s="2">
        <v>442642400</v>
      </c>
      <c r="N969">
        <v>0.48882545589153842</v>
      </c>
      <c r="O969">
        <v>1</v>
      </c>
      <c r="P969" t="b">
        <v>1</v>
      </c>
      <c r="Q969" t="s">
        <v>16047</v>
      </c>
      <c r="R969" t="str">
        <f>PROPER(sales_data[[#This Row],[Nombre del mes]])</f>
        <v>Enero</v>
      </c>
    </row>
    <row r="970" spans="1:18" x14ac:dyDescent="0.25">
      <c r="A970" t="s">
        <v>6994</v>
      </c>
      <c r="B970" t="s">
        <v>953</v>
      </c>
      <c r="C970" s="1">
        <v>45416</v>
      </c>
      <c r="D970" t="s">
        <v>16</v>
      </c>
      <c r="E970" t="s">
        <v>27</v>
      </c>
      <c r="F970" t="s">
        <v>23</v>
      </c>
      <c r="G970" s="6">
        <v>7</v>
      </c>
      <c r="H970" s="2">
        <v>46011</v>
      </c>
      <c r="I970">
        <v>0.17</v>
      </c>
      <c r="J970" s="2">
        <v>183353</v>
      </c>
      <c r="K970" t="s">
        <v>48</v>
      </c>
      <c r="L970" s="2">
        <v>2673239100</v>
      </c>
      <c r="M970" s="2">
        <v>839709100</v>
      </c>
      <c r="N970">
        <v>0.31411672079762709</v>
      </c>
      <c r="O970">
        <v>5</v>
      </c>
      <c r="P970" t="b">
        <v>1</v>
      </c>
      <c r="Q970" t="s">
        <v>16044</v>
      </c>
      <c r="R970" t="str">
        <f>PROPER(sales_data[[#This Row],[Nombre del mes]])</f>
        <v>Mayo</v>
      </c>
    </row>
    <row r="971" spans="1:18" x14ac:dyDescent="0.25">
      <c r="A971" t="s">
        <v>6995</v>
      </c>
      <c r="B971" t="s">
        <v>39</v>
      </c>
      <c r="C971" s="1">
        <v>45309</v>
      </c>
      <c r="D971" t="s">
        <v>26</v>
      </c>
      <c r="E971" t="s">
        <v>27</v>
      </c>
      <c r="F971" t="s">
        <v>29</v>
      </c>
      <c r="G971" s="6">
        <v>7</v>
      </c>
      <c r="H971" s="2">
        <v>36528</v>
      </c>
      <c r="I971">
        <v>0.11</v>
      </c>
      <c r="J971" s="2">
        <v>176980</v>
      </c>
      <c r="K971" t="s">
        <v>24</v>
      </c>
      <c r="L971" s="2">
        <v>2275694400</v>
      </c>
      <c r="M971" s="2">
        <v>505894400</v>
      </c>
      <c r="N971">
        <v>0.22230331102453826</v>
      </c>
      <c r="O971">
        <v>1</v>
      </c>
      <c r="P971" t="b">
        <v>1</v>
      </c>
      <c r="Q971" t="s">
        <v>16047</v>
      </c>
      <c r="R971" t="str">
        <f>PROPER(sales_data[[#This Row],[Nombre del mes]])</f>
        <v>Enero</v>
      </c>
    </row>
    <row r="972" spans="1:18" x14ac:dyDescent="0.25">
      <c r="A972" t="s">
        <v>6996</v>
      </c>
      <c r="B972" t="s">
        <v>954</v>
      </c>
      <c r="C972" s="1">
        <v>45462</v>
      </c>
      <c r="D972" t="s">
        <v>21</v>
      </c>
      <c r="E972" t="s">
        <v>27</v>
      </c>
      <c r="F972" t="s">
        <v>23</v>
      </c>
      <c r="G972" s="6">
        <v>4</v>
      </c>
      <c r="H972" s="2">
        <v>19135</v>
      </c>
      <c r="I972">
        <v>7.0000000000000007E-2</v>
      </c>
      <c r="J972" s="2">
        <v>37422</v>
      </c>
      <c r="K972" t="s">
        <v>42</v>
      </c>
      <c r="L972" s="2">
        <v>711822000</v>
      </c>
      <c r="M972" s="2">
        <v>337602000</v>
      </c>
      <c r="N972">
        <v>0.47427868203005807</v>
      </c>
      <c r="O972">
        <v>6</v>
      </c>
      <c r="P972" t="b">
        <v>1</v>
      </c>
      <c r="Q972" t="s">
        <v>16040</v>
      </c>
      <c r="R972" t="str">
        <f>PROPER(sales_data[[#This Row],[Nombre del mes]])</f>
        <v>Junio</v>
      </c>
    </row>
    <row r="973" spans="1:18" x14ac:dyDescent="0.25">
      <c r="A973" t="s">
        <v>6997</v>
      </c>
      <c r="B973" t="s">
        <v>955</v>
      </c>
      <c r="C973" s="1">
        <v>45625</v>
      </c>
      <c r="D973" t="s">
        <v>21</v>
      </c>
      <c r="E973" t="s">
        <v>27</v>
      </c>
      <c r="F973" t="s">
        <v>18</v>
      </c>
      <c r="G973" s="6">
        <v>6</v>
      </c>
      <c r="H973" s="2">
        <v>44995</v>
      </c>
      <c r="I973">
        <v>0.28999999999999998</v>
      </c>
      <c r="J973" s="2">
        <v>117581</v>
      </c>
      <c r="K973" t="s">
        <v>19</v>
      </c>
      <c r="L973" s="2">
        <v>1916787000</v>
      </c>
      <c r="M973" s="2">
        <v>740977000</v>
      </c>
      <c r="N973">
        <v>0.38657242562684324</v>
      </c>
      <c r="O973">
        <v>11</v>
      </c>
      <c r="P973" t="b">
        <v>1</v>
      </c>
      <c r="Q973" t="s">
        <v>16041</v>
      </c>
      <c r="R973" t="str">
        <f>PROPER(sales_data[[#This Row],[Nombre del mes]])</f>
        <v>Noviembre</v>
      </c>
    </row>
    <row r="974" spans="1:18" x14ac:dyDescent="0.25">
      <c r="A974" t="s">
        <v>6998</v>
      </c>
      <c r="B974" t="s">
        <v>956</v>
      </c>
      <c r="C974" s="1">
        <v>45600</v>
      </c>
      <c r="D974" t="s">
        <v>16</v>
      </c>
      <c r="E974" t="s">
        <v>32</v>
      </c>
      <c r="F974" t="s">
        <v>29</v>
      </c>
      <c r="G974" s="6">
        <v>6</v>
      </c>
      <c r="H974" s="2">
        <v>32456</v>
      </c>
      <c r="I974">
        <v>0.24</v>
      </c>
      <c r="J974" s="2">
        <v>88656</v>
      </c>
      <c r="K974" t="s">
        <v>30</v>
      </c>
      <c r="L974" s="2">
        <v>1479993600</v>
      </c>
      <c r="M974" s="2">
        <v>593433600</v>
      </c>
      <c r="N974">
        <v>0.40097038257462736</v>
      </c>
      <c r="O974">
        <v>11</v>
      </c>
      <c r="P974" t="b">
        <v>1</v>
      </c>
      <c r="Q974" t="s">
        <v>16041</v>
      </c>
      <c r="R974" t="str">
        <f>PROPER(sales_data[[#This Row],[Nombre del mes]])</f>
        <v>Noviembre</v>
      </c>
    </row>
    <row r="975" spans="1:18" x14ac:dyDescent="0.25">
      <c r="A975" t="s">
        <v>6999</v>
      </c>
      <c r="B975" t="s">
        <v>957</v>
      </c>
      <c r="C975" s="1">
        <v>45564</v>
      </c>
      <c r="D975" t="s">
        <v>16</v>
      </c>
      <c r="E975" t="s">
        <v>22</v>
      </c>
      <c r="F975" t="s">
        <v>29</v>
      </c>
      <c r="G975" s="6">
        <v>2</v>
      </c>
      <c r="H975" s="2">
        <v>27293</v>
      </c>
      <c r="I975">
        <v>0.21</v>
      </c>
      <c r="J975" s="2">
        <v>25919</v>
      </c>
      <c r="K975" t="s">
        <v>30</v>
      </c>
      <c r="L975" s="2">
        <v>431229400</v>
      </c>
      <c r="M975" s="2">
        <v>172039400</v>
      </c>
      <c r="N975">
        <v>0.3989509991665689</v>
      </c>
      <c r="O975">
        <v>9</v>
      </c>
      <c r="P975" t="b">
        <v>1</v>
      </c>
      <c r="Q975" t="s">
        <v>16050</v>
      </c>
      <c r="R975" t="str">
        <f>PROPER(sales_data[[#This Row],[Nombre del mes]])</f>
        <v>Septiembre</v>
      </c>
    </row>
    <row r="976" spans="1:18" x14ac:dyDescent="0.25">
      <c r="A976" t="s">
        <v>7000</v>
      </c>
      <c r="B976" t="s">
        <v>958</v>
      </c>
      <c r="C976" s="1">
        <v>45596</v>
      </c>
      <c r="D976" t="s">
        <v>41</v>
      </c>
      <c r="E976" t="s">
        <v>35</v>
      </c>
      <c r="F976" t="s">
        <v>29</v>
      </c>
      <c r="G976" s="6">
        <v>4</v>
      </c>
      <c r="H976" s="2">
        <v>1902</v>
      </c>
      <c r="I976">
        <v>0.24</v>
      </c>
      <c r="J976" s="2">
        <v>4469</v>
      </c>
      <c r="K976" t="s">
        <v>24</v>
      </c>
      <c r="L976" s="2">
        <v>57820800</v>
      </c>
      <c r="M976" s="2">
        <v>13130800</v>
      </c>
      <c r="N976">
        <v>0.22709474791078643</v>
      </c>
      <c r="O976">
        <v>10</v>
      </c>
      <c r="P976" t="b">
        <v>1</v>
      </c>
      <c r="Q976" t="s">
        <v>16043</v>
      </c>
      <c r="R976" t="str">
        <f>PROPER(sales_data[[#This Row],[Nombre del mes]])</f>
        <v>Octubre</v>
      </c>
    </row>
    <row r="977" spans="1:18" x14ac:dyDescent="0.25">
      <c r="A977" t="s">
        <v>7001</v>
      </c>
      <c r="B977" t="s">
        <v>959</v>
      </c>
      <c r="C977" s="1">
        <v>45539</v>
      </c>
      <c r="D977" t="s">
        <v>41</v>
      </c>
      <c r="E977" t="s">
        <v>17</v>
      </c>
      <c r="F977" t="s">
        <v>29</v>
      </c>
      <c r="G977" s="6">
        <v>1</v>
      </c>
      <c r="H977" s="2">
        <v>27942</v>
      </c>
      <c r="I977">
        <v>0.25</v>
      </c>
      <c r="J977" s="2">
        <v>15505</v>
      </c>
      <c r="K977" t="s">
        <v>19</v>
      </c>
      <c r="L977" s="2">
        <v>209565000</v>
      </c>
      <c r="M977" s="2">
        <v>54515000</v>
      </c>
      <c r="N977">
        <v>0.26013408727602416</v>
      </c>
      <c r="O977">
        <v>9</v>
      </c>
      <c r="P977" t="b">
        <v>1</v>
      </c>
      <c r="Q977" t="s">
        <v>16050</v>
      </c>
      <c r="R977" t="str">
        <f>PROPER(sales_data[[#This Row],[Nombre del mes]])</f>
        <v>Septiembre</v>
      </c>
    </row>
    <row r="978" spans="1:18" x14ac:dyDescent="0.25">
      <c r="A978" t="s">
        <v>7002</v>
      </c>
      <c r="B978" t="s">
        <v>960</v>
      </c>
      <c r="C978" s="1">
        <v>45351</v>
      </c>
      <c r="D978" t="s">
        <v>16</v>
      </c>
      <c r="E978" t="s">
        <v>17</v>
      </c>
      <c r="F978" t="s">
        <v>23</v>
      </c>
      <c r="G978" s="6">
        <v>2</v>
      </c>
      <c r="H978" s="2">
        <v>6583</v>
      </c>
      <c r="I978">
        <v>0.02</v>
      </c>
      <c r="J978" s="2">
        <v>8813</v>
      </c>
      <c r="K978" t="s">
        <v>24</v>
      </c>
      <c r="L978" s="2">
        <v>129026800</v>
      </c>
      <c r="M978" s="2">
        <v>40896800</v>
      </c>
      <c r="N978">
        <v>0.31696360756059982</v>
      </c>
      <c r="O978">
        <v>2</v>
      </c>
      <c r="P978" t="b">
        <v>1</v>
      </c>
      <c r="Q978" t="s">
        <v>16048</v>
      </c>
      <c r="R978" t="str">
        <f>PROPER(sales_data[[#This Row],[Nombre del mes]])</f>
        <v>Febrero</v>
      </c>
    </row>
    <row r="979" spans="1:18" x14ac:dyDescent="0.25">
      <c r="A979" t="s">
        <v>7003</v>
      </c>
      <c r="B979" t="s">
        <v>961</v>
      </c>
      <c r="C979" s="1">
        <v>45448</v>
      </c>
      <c r="D979" t="s">
        <v>26</v>
      </c>
      <c r="E979" t="s">
        <v>17</v>
      </c>
      <c r="F979" t="s">
        <v>29</v>
      </c>
      <c r="G979" s="6">
        <v>2</v>
      </c>
      <c r="H979" s="2">
        <v>42486</v>
      </c>
      <c r="I979">
        <v>0.21</v>
      </c>
      <c r="J979" s="2">
        <v>46630</v>
      </c>
      <c r="K979" t="s">
        <v>48</v>
      </c>
      <c r="L979" s="2">
        <v>671278800</v>
      </c>
      <c r="M979" s="2">
        <v>204978800</v>
      </c>
      <c r="N979">
        <v>0.30535568827735959</v>
      </c>
      <c r="O979">
        <v>6</v>
      </c>
      <c r="P979" t="b">
        <v>1</v>
      </c>
      <c r="Q979" t="s">
        <v>16040</v>
      </c>
      <c r="R979" t="str">
        <f>PROPER(sales_data[[#This Row],[Nombre del mes]])</f>
        <v>Junio</v>
      </c>
    </row>
    <row r="980" spans="1:18" x14ac:dyDescent="0.25">
      <c r="A980" t="s">
        <v>7004</v>
      </c>
      <c r="B980" t="s">
        <v>962</v>
      </c>
      <c r="C980" s="1">
        <v>45355</v>
      </c>
      <c r="D980" t="s">
        <v>41</v>
      </c>
      <c r="E980" t="s">
        <v>17</v>
      </c>
      <c r="F980" t="s">
        <v>29</v>
      </c>
      <c r="G980" s="6">
        <v>3</v>
      </c>
      <c r="H980" s="2">
        <v>37251</v>
      </c>
      <c r="I980">
        <v>0.21</v>
      </c>
      <c r="J980" s="2">
        <v>65963</v>
      </c>
      <c r="K980" t="s">
        <v>42</v>
      </c>
      <c r="L980" s="2">
        <v>882848700</v>
      </c>
      <c r="M980" s="2">
        <v>223218700</v>
      </c>
      <c r="N980">
        <v>0.25283913313798845</v>
      </c>
      <c r="O980">
        <v>3</v>
      </c>
      <c r="P980" t="b">
        <v>1</v>
      </c>
      <c r="Q980" t="s">
        <v>16046</v>
      </c>
      <c r="R980" t="str">
        <f>PROPER(sales_data[[#This Row],[Nombre del mes]])</f>
        <v>Marzo</v>
      </c>
    </row>
    <row r="981" spans="1:18" x14ac:dyDescent="0.25">
      <c r="A981" t="s">
        <v>7005</v>
      </c>
      <c r="B981" t="s">
        <v>963</v>
      </c>
      <c r="C981" s="1">
        <v>45560</v>
      </c>
      <c r="D981" t="s">
        <v>41</v>
      </c>
      <c r="E981" t="s">
        <v>17</v>
      </c>
      <c r="F981" t="s">
        <v>29</v>
      </c>
      <c r="G981" s="6">
        <v>5</v>
      </c>
      <c r="H981" s="2">
        <v>8144</v>
      </c>
      <c r="I981">
        <v>0.24</v>
      </c>
      <c r="J981" s="2">
        <v>19767</v>
      </c>
      <c r="K981" t="s">
        <v>24</v>
      </c>
      <c r="L981" s="2">
        <v>309472000</v>
      </c>
      <c r="M981" s="2">
        <v>111802000</v>
      </c>
      <c r="N981">
        <v>0.36126693206493643</v>
      </c>
      <c r="O981">
        <v>9</v>
      </c>
      <c r="P981" t="b">
        <v>1</v>
      </c>
      <c r="Q981" t="s">
        <v>16050</v>
      </c>
      <c r="R981" t="str">
        <f>PROPER(sales_data[[#This Row],[Nombre del mes]])</f>
        <v>Septiembre</v>
      </c>
    </row>
    <row r="982" spans="1:18" x14ac:dyDescent="0.25">
      <c r="A982" t="s">
        <v>7006</v>
      </c>
      <c r="B982" t="s">
        <v>964</v>
      </c>
      <c r="C982" s="1">
        <v>45638</v>
      </c>
      <c r="D982" t="s">
        <v>21</v>
      </c>
      <c r="E982" t="s">
        <v>17</v>
      </c>
      <c r="F982" t="s">
        <v>18</v>
      </c>
      <c r="G982" s="6">
        <v>8</v>
      </c>
      <c r="H982" s="2">
        <v>42377</v>
      </c>
      <c r="I982">
        <v>0.24</v>
      </c>
      <c r="J982" s="2">
        <v>150120</v>
      </c>
      <c r="K982" t="s">
        <v>48</v>
      </c>
      <c r="L982" s="2">
        <v>2576521600</v>
      </c>
      <c r="M982" s="2">
        <v>1075321600</v>
      </c>
      <c r="N982">
        <v>0.41735400161209596</v>
      </c>
      <c r="O982">
        <v>12</v>
      </c>
      <c r="P982" t="b">
        <v>1</v>
      </c>
      <c r="Q982" t="s">
        <v>16049</v>
      </c>
      <c r="R982" t="str">
        <f>PROPER(sales_data[[#This Row],[Nombre del mes]])</f>
        <v>Diciembre</v>
      </c>
    </row>
    <row r="983" spans="1:18" x14ac:dyDescent="0.25">
      <c r="A983" t="s">
        <v>7007</v>
      </c>
      <c r="B983" t="s">
        <v>965</v>
      </c>
      <c r="C983" s="1">
        <v>45556</v>
      </c>
      <c r="D983" t="s">
        <v>41</v>
      </c>
      <c r="E983" t="s">
        <v>35</v>
      </c>
      <c r="F983" t="s">
        <v>18</v>
      </c>
      <c r="G983" s="6">
        <v>7</v>
      </c>
      <c r="H983" s="2">
        <v>13127</v>
      </c>
      <c r="I983">
        <v>0.2</v>
      </c>
      <c r="J983" s="2">
        <v>40979</v>
      </c>
      <c r="K983" t="s">
        <v>19</v>
      </c>
      <c r="L983" s="2">
        <v>735112000</v>
      </c>
      <c r="M983" s="2">
        <v>325322000</v>
      </c>
      <c r="N983">
        <v>0.44254753017227305</v>
      </c>
      <c r="O983">
        <v>9</v>
      </c>
      <c r="P983" t="b">
        <v>1</v>
      </c>
      <c r="Q983" t="s">
        <v>16050</v>
      </c>
      <c r="R983" t="str">
        <f>PROPER(sales_data[[#This Row],[Nombre del mes]])</f>
        <v>Septiembre</v>
      </c>
    </row>
    <row r="984" spans="1:18" x14ac:dyDescent="0.25">
      <c r="A984" t="s">
        <v>7008</v>
      </c>
      <c r="B984" t="s">
        <v>966</v>
      </c>
      <c r="C984" s="1">
        <v>45381</v>
      </c>
      <c r="D984" t="s">
        <v>16</v>
      </c>
      <c r="E984" t="s">
        <v>35</v>
      </c>
      <c r="F984" t="s">
        <v>23</v>
      </c>
      <c r="G984" s="6">
        <v>6</v>
      </c>
      <c r="H984" s="2">
        <v>29621</v>
      </c>
      <c r="I984">
        <v>0.1</v>
      </c>
      <c r="J984" s="2">
        <v>124137</v>
      </c>
      <c r="K984" t="s">
        <v>19</v>
      </c>
      <c r="L984" s="2">
        <v>1599534000</v>
      </c>
      <c r="M984" s="2">
        <v>358164000</v>
      </c>
      <c r="N984">
        <v>0.22391771603479513</v>
      </c>
      <c r="O984">
        <v>3</v>
      </c>
      <c r="P984" t="b">
        <v>1</v>
      </c>
      <c r="Q984" t="s">
        <v>16046</v>
      </c>
      <c r="R984" t="str">
        <f>PROPER(sales_data[[#This Row],[Nombre del mes]])</f>
        <v>Marzo</v>
      </c>
    </row>
    <row r="985" spans="1:18" x14ac:dyDescent="0.25">
      <c r="A985" t="s">
        <v>7009</v>
      </c>
      <c r="B985" t="s">
        <v>967</v>
      </c>
      <c r="C985" s="1">
        <v>45424</v>
      </c>
      <c r="D985" t="s">
        <v>16</v>
      </c>
      <c r="E985" t="s">
        <v>22</v>
      </c>
      <c r="F985" t="s">
        <v>23</v>
      </c>
      <c r="G985" s="6">
        <v>7</v>
      </c>
      <c r="H985" s="2">
        <v>40863</v>
      </c>
      <c r="I985">
        <v>0.14000000000000001</v>
      </c>
      <c r="J985" s="2">
        <v>155911</v>
      </c>
      <c r="K985" t="s">
        <v>42</v>
      </c>
      <c r="L985" s="2">
        <v>2459952600</v>
      </c>
      <c r="M985" s="2">
        <v>900842600</v>
      </c>
      <c r="N985">
        <v>0.36620323497290153</v>
      </c>
      <c r="O985">
        <v>5</v>
      </c>
      <c r="P985" t="b">
        <v>1</v>
      </c>
      <c r="Q985" t="s">
        <v>16044</v>
      </c>
      <c r="R985" t="str">
        <f>PROPER(sales_data[[#This Row],[Nombre del mes]])</f>
        <v>Mayo</v>
      </c>
    </row>
    <row r="986" spans="1:18" x14ac:dyDescent="0.25">
      <c r="A986" t="s">
        <v>7010</v>
      </c>
      <c r="B986" t="s">
        <v>968</v>
      </c>
      <c r="C986" s="1">
        <v>45462</v>
      </c>
      <c r="D986" t="s">
        <v>41</v>
      </c>
      <c r="E986" t="s">
        <v>32</v>
      </c>
      <c r="F986" t="s">
        <v>18</v>
      </c>
      <c r="G986" s="6">
        <v>5</v>
      </c>
      <c r="H986" s="2">
        <v>26460</v>
      </c>
      <c r="I986">
        <v>0.13</v>
      </c>
      <c r="J986" s="2">
        <v>85726</v>
      </c>
      <c r="K986" t="s">
        <v>30</v>
      </c>
      <c r="L986" s="2">
        <v>1151010000</v>
      </c>
      <c r="M986" s="2">
        <v>293750000</v>
      </c>
      <c r="N986">
        <v>0.25521064108913044</v>
      </c>
      <c r="O986">
        <v>6</v>
      </c>
      <c r="P986" t="b">
        <v>1</v>
      </c>
      <c r="Q986" t="s">
        <v>16040</v>
      </c>
      <c r="R986" t="str">
        <f>PROPER(sales_data[[#This Row],[Nombre del mes]])</f>
        <v>Junio</v>
      </c>
    </row>
    <row r="987" spans="1:18" x14ac:dyDescent="0.25">
      <c r="A987" t="s">
        <v>7011</v>
      </c>
      <c r="B987" t="s">
        <v>969</v>
      </c>
      <c r="C987" s="1">
        <v>45648</v>
      </c>
      <c r="D987" t="s">
        <v>16</v>
      </c>
      <c r="E987" t="s">
        <v>35</v>
      </c>
      <c r="F987" t="s">
        <v>18</v>
      </c>
      <c r="G987" s="6">
        <v>1</v>
      </c>
      <c r="H987" s="2">
        <v>18430</v>
      </c>
      <c r="I987">
        <v>0.03</v>
      </c>
      <c r="J987" s="2">
        <v>10422</v>
      </c>
      <c r="K987" t="s">
        <v>48</v>
      </c>
      <c r="L987" s="2">
        <v>178771000</v>
      </c>
      <c r="M987" s="2">
        <v>74551000</v>
      </c>
      <c r="N987">
        <v>0.41701953896325467</v>
      </c>
      <c r="O987">
        <v>12</v>
      </c>
      <c r="P987" t="b">
        <v>1</v>
      </c>
      <c r="Q987" t="s">
        <v>16049</v>
      </c>
      <c r="R987" t="str">
        <f>PROPER(sales_data[[#This Row],[Nombre del mes]])</f>
        <v>Diciembre</v>
      </c>
    </row>
    <row r="988" spans="1:18" x14ac:dyDescent="0.25">
      <c r="A988" t="s">
        <v>7012</v>
      </c>
      <c r="B988" t="s">
        <v>970</v>
      </c>
      <c r="C988" s="1">
        <v>45624</v>
      </c>
      <c r="D988" t="s">
        <v>21</v>
      </c>
      <c r="E988" t="s">
        <v>32</v>
      </c>
      <c r="F988" t="s">
        <v>29</v>
      </c>
      <c r="G988" s="6">
        <v>8</v>
      </c>
      <c r="H988" s="2">
        <v>36432</v>
      </c>
      <c r="I988">
        <v>0.26</v>
      </c>
      <c r="J988" s="2">
        <v>141570</v>
      </c>
      <c r="K988" t="s">
        <v>30</v>
      </c>
      <c r="L988" s="2">
        <v>2156774400</v>
      </c>
      <c r="M988" s="2">
        <v>741074400</v>
      </c>
      <c r="N988">
        <v>0.34360311398354876</v>
      </c>
      <c r="O988">
        <v>11</v>
      </c>
      <c r="P988" t="b">
        <v>1</v>
      </c>
      <c r="Q988" t="s">
        <v>16041</v>
      </c>
      <c r="R988" t="str">
        <f>PROPER(sales_data[[#This Row],[Nombre del mes]])</f>
        <v>Noviembre</v>
      </c>
    </row>
    <row r="989" spans="1:18" x14ac:dyDescent="0.25">
      <c r="A989" t="s">
        <v>7013</v>
      </c>
      <c r="B989" t="s">
        <v>971</v>
      </c>
      <c r="C989" s="1">
        <v>45484</v>
      </c>
      <c r="D989" t="s">
        <v>26</v>
      </c>
      <c r="E989" t="s">
        <v>22</v>
      </c>
      <c r="F989" t="s">
        <v>29</v>
      </c>
      <c r="G989" s="6">
        <v>6</v>
      </c>
      <c r="H989" s="2">
        <v>27872</v>
      </c>
      <c r="I989">
        <v>0.09</v>
      </c>
      <c r="J989" s="2">
        <v>121198</v>
      </c>
      <c r="K989" t="s">
        <v>30</v>
      </c>
      <c r="L989" s="2">
        <v>1521811200</v>
      </c>
      <c r="M989" s="2">
        <v>309831200</v>
      </c>
      <c r="N989">
        <v>0.20359371780152491</v>
      </c>
      <c r="O989">
        <v>7</v>
      </c>
      <c r="P989" t="b">
        <v>1</v>
      </c>
      <c r="Q989" t="s">
        <v>16042</v>
      </c>
      <c r="R989" t="str">
        <f>PROPER(sales_data[[#This Row],[Nombre del mes]])</f>
        <v>Julio</v>
      </c>
    </row>
    <row r="990" spans="1:18" x14ac:dyDescent="0.25">
      <c r="A990" t="s">
        <v>7014</v>
      </c>
      <c r="B990" t="s">
        <v>972</v>
      </c>
      <c r="C990" s="1">
        <v>45328</v>
      </c>
      <c r="D990" t="s">
        <v>16</v>
      </c>
      <c r="E990" t="s">
        <v>27</v>
      </c>
      <c r="F990" t="s">
        <v>29</v>
      </c>
      <c r="G990" s="6">
        <v>5</v>
      </c>
      <c r="H990" s="2">
        <v>24581</v>
      </c>
      <c r="I990">
        <v>0.17</v>
      </c>
      <c r="J990" s="2">
        <v>65406</v>
      </c>
      <c r="K990" t="s">
        <v>30</v>
      </c>
      <c r="L990" s="2">
        <v>1020111500</v>
      </c>
      <c r="M990" s="2">
        <v>366051500</v>
      </c>
      <c r="N990">
        <v>0.35883479403967117</v>
      </c>
      <c r="O990">
        <v>2</v>
      </c>
      <c r="P990" t="b">
        <v>1</v>
      </c>
      <c r="Q990" t="s">
        <v>16048</v>
      </c>
      <c r="R990" t="str">
        <f>PROPER(sales_data[[#This Row],[Nombre del mes]])</f>
        <v>Febrero</v>
      </c>
    </row>
    <row r="991" spans="1:18" x14ac:dyDescent="0.25">
      <c r="A991" t="s">
        <v>7015</v>
      </c>
      <c r="B991" t="s">
        <v>973</v>
      </c>
      <c r="C991" s="1">
        <v>45586</v>
      </c>
      <c r="D991" t="s">
        <v>41</v>
      </c>
      <c r="E991" t="s">
        <v>17</v>
      </c>
      <c r="F991" t="s">
        <v>18</v>
      </c>
      <c r="G991" s="6">
        <v>8</v>
      </c>
      <c r="H991" s="2">
        <v>15873</v>
      </c>
      <c r="I991">
        <v>0.21</v>
      </c>
      <c r="J991" s="2">
        <v>63817</v>
      </c>
      <c r="K991" t="s">
        <v>42</v>
      </c>
      <c r="L991" s="2">
        <v>1003173600</v>
      </c>
      <c r="M991" s="2">
        <v>365003600</v>
      </c>
      <c r="N991">
        <v>0.36384888916534486</v>
      </c>
      <c r="O991">
        <v>10</v>
      </c>
      <c r="P991" t="b">
        <v>1</v>
      </c>
      <c r="Q991" t="s">
        <v>16043</v>
      </c>
      <c r="R991" t="str">
        <f>PROPER(sales_data[[#This Row],[Nombre del mes]])</f>
        <v>Octubre</v>
      </c>
    </row>
    <row r="992" spans="1:18" x14ac:dyDescent="0.25">
      <c r="A992" t="s">
        <v>7016</v>
      </c>
      <c r="B992" t="s">
        <v>974</v>
      </c>
      <c r="C992" s="1">
        <v>45491</v>
      </c>
      <c r="D992" t="s">
        <v>26</v>
      </c>
      <c r="E992" t="s">
        <v>32</v>
      </c>
      <c r="F992" t="s">
        <v>29</v>
      </c>
      <c r="G992" s="6">
        <v>8</v>
      </c>
      <c r="H992" s="2">
        <v>27728</v>
      </c>
      <c r="I992">
        <v>0.08</v>
      </c>
      <c r="J992" s="2">
        <v>108215</v>
      </c>
      <c r="K992" t="s">
        <v>19</v>
      </c>
      <c r="L992" s="2">
        <v>2040780800</v>
      </c>
      <c r="M992" s="2">
        <v>958630800</v>
      </c>
      <c r="N992">
        <v>0.46973726918638198</v>
      </c>
      <c r="O992">
        <v>7</v>
      </c>
      <c r="P992" t="b">
        <v>1</v>
      </c>
      <c r="Q992" t="s">
        <v>16042</v>
      </c>
      <c r="R992" t="str">
        <f>PROPER(sales_data[[#This Row],[Nombre del mes]])</f>
        <v>Julio</v>
      </c>
    </row>
    <row r="993" spans="1:18" x14ac:dyDescent="0.25">
      <c r="A993" t="s">
        <v>7017</v>
      </c>
      <c r="B993" t="s">
        <v>975</v>
      </c>
      <c r="C993" s="1">
        <v>45461</v>
      </c>
      <c r="D993" t="s">
        <v>16</v>
      </c>
      <c r="E993" t="s">
        <v>17</v>
      </c>
      <c r="F993" t="s">
        <v>23</v>
      </c>
      <c r="G993" s="6">
        <v>6</v>
      </c>
      <c r="H993" s="2">
        <v>30906</v>
      </c>
      <c r="I993">
        <v>0.08</v>
      </c>
      <c r="J993" s="2">
        <v>97253</v>
      </c>
      <c r="K993" t="s">
        <v>30</v>
      </c>
      <c r="L993" s="2">
        <v>1706011200</v>
      </c>
      <c r="M993" s="2">
        <v>733481200</v>
      </c>
      <c r="N993">
        <v>0.4299392641736467</v>
      </c>
      <c r="O993">
        <v>6</v>
      </c>
      <c r="P993" t="b">
        <v>1</v>
      </c>
      <c r="Q993" t="s">
        <v>16040</v>
      </c>
      <c r="R993" t="str">
        <f>PROPER(sales_data[[#This Row],[Nombre del mes]])</f>
        <v>Junio</v>
      </c>
    </row>
    <row r="994" spans="1:18" x14ac:dyDescent="0.25">
      <c r="A994" t="s">
        <v>7018</v>
      </c>
      <c r="B994" t="s">
        <v>976</v>
      </c>
      <c r="C994" s="1">
        <v>45512</v>
      </c>
      <c r="D994" t="s">
        <v>21</v>
      </c>
      <c r="E994" t="s">
        <v>27</v>
      </c>
      <c r="F994" t="s">
        <v>29</v>
      </c>
      <c r="G994" s="6">
        <v>7</v>
      </c>
      <c r="H994" s="2">
        <v>9325</v>
      </c>
      <c r="I994">
        <v>0.12</v>
      </c>
      <c r="J994" s="2">
        <v>38387</v>
      </c>
      <c r="K994" t="s">
        <v>24</v>
      </c>
      <c r="L994" s="2">
        <v>574420000</v>
      </c>
      <c r="M994" s="2">
        <v>190550000</v>
      </c>
      <c r="N994">
        <v>0.33172591483583441</v>
      </c>
      <c r="O994">
        <v>8</v>
      </c>
      <c r="P994" t="b">
        <v>1</v>
      </c>
      <c r="Q994" t="s">
        <v>16039</v>
      </c>
      <c r="R994" t="str">
        <f>PROPER(sales_data[[#This Row],[Nombre del mes]])</f>
        <v>Agosto</v>
      </c>
    </row>
    <row r="995" spans="1:18" x14ac:dyDescent="0.25">
      <c r="A995" t="s">
        <v>7019</v>
      </c>
      <c r="B995" t="s">
        <v>977</v>
      </c>
      <c r="C995" s="1">
        <v>45347</v>
      </c>
      <c r="D995" t="s">
        <v>41</v>
      </c>
      <c r="E995" t="s">
        <v>22</v>
      </c>
      <c r="F995" t="s">
        <v>29</v>
      </c>
      <c r="G995" s="6">
        <v>5</v>
      </c>
      <c r="H995" s="2">
        <v>25961</v>
      </c>
      <c r="I995">
        <v>0.22</v>
      </c>
      <c r="J995" s="2">
        <v>78538</v>
      </c>
      <c r="K995" t="s">
        <v>30</v>
      </c>
      <c r="L995" s="2">
        <v>1012479000</v>
      </c>
      <c r="M995" s="2">
        <v>227099000</v>
      </c>
      <c r="N995">
        <v>0.22429996078931019</v>
      </c>
      <c r="O995">
        <v>2</v>
      </c>
      <c r="P995" t="b">
        <v>1</v>
      </c>
      <c r="Q995" t="s">
        <v>16048</v>
      </c>
      <c r="R995" t="str">
        <f>PROPER(sales_data[[#This Row],[Nombre del mes]])</f>
        <v>Febrero</v>
      </c>
    </row>
    <row r="996" spans="1:18" x14ac:dyDescent="0.25">
      <c r="A996" t="s">
        <v>7020</v>
      </c>
      <c r="B996" t="s">
        <v>978</v>
      </c>
      <c r="C996" s="1">
        <v>45564</v>
      </c>
      <c r="D996" t="s">
        <v>21</v>
      </c>
      <c r="E996" t="s">
        <v>17</v>
      </c>
      <c r="F996" t="s">
        <v>18</v>
      </c>
      <c r="G996" s="6">
        <v>7</v>
      </c>
      <c r="H996" s="2">
        <v>27837</v>
      </c>
      <c r="I996">
        <v>0.21</v>
      </c>
      <c r="J996" s="2">
        <v>95133</v>
      </c>
      <c r="K996" t="s">
        <v>24</v>
      </c>
      <c r="L996" s="2">
        <v>1539386100</v>
      </c>
      <c r="M996" s="2">
        <v>588056100</v>
      </c>
      <c r="N996">
        <v>0.38200689222801221</v>
      </c>
      <c r="O996">
        <v>9</v>
      </c>
      <c r="P996" t="b">
        <v>1</v>
      </c>
      <c r="Q996" t="s">
        <v>16050</v>
      </c>
      <c r="R996" t="str">
        <f>PROPER(sales_data[[#This Row],[Nombre del mes]])</f>
        <v>Septiembre</v>
      </c>
    </row>
    <row r="997" spans="1:18" x14ac:dyDescent="0.25">
      <c r="A997" t="s">
        <v>7021</v>
      </c>
      <c r="B997" t="s">
        <v>979</v>
      </c>
      <c r="C997" s="1">
        <v>45402</v>
      </c>
      <c r="D997" t="s">
        <v>26</v>
      </c>
      <c r="E997" t="s">
        <v>32</v>
      </c>
      <c r="F997" t="s">
        <v>29</v>
      </c>
      <c r="G997" s="6">
        <v>4</v>
      </c>
      <c r="H997" s="2">
        <v>32481</v>
      </c>
      <c r="I997">
        <v>0.27</v>
      </c>
      <c r="J997" s="2">
        <v>69669</v>
      </c>
      <c r="K997" t="s">
        <v>48</v>
      </c>
      <c r="L997" s="2">
        <v>948445200</v>
      </c>
      <c r="M997" s="2">
        <v>251755200</v>
      </c>
      <c r="N997">
        <v>0.26543990100851372</v>
      </c>
      <c r="O997">
        <v>4</v>
      </c>
      <c r="P997" t="b">
        <v>1</v>
      </c>
      <c r="Q997" t="s">
        <v>16045</v>
      </c>
      <c r="R997" t="str">
        <f>PROPER(sales_data[[#This Row],[Nombre del mes]])</f>
        <v>Abril</v>
      </c>
    </row>
    <row r="998" spans="1:18" x14ac:dyDescent="0.25">
      <c r="A998" t="s">
        <v>7022</v>
      </c>
      <c r="B998" t="s">
        <v>980</v>
      </c>
      <c r="C998" s="1">
        <v>45638</v>
      </c>
      <c r="D998" t="s">
        <v>16</v>
      </c>
      <c r="E998" t="s">
        <v>27</v>
      </c>
      <c r="F998" t="s">
        <v>18</v>
      </c>
      <c r="G998" s="6">
        <v>10</v>
      </c>
      <c r="H998" s="2">
        <v>28470</v>
      </c>
      <c r="I998">
        <v>0.04</v>
      </c>
      <c r="J998" s="2">
        <v>152690</v>
      </c>
      <c r="K998" t="s">
        <v>19</v>
      </c>
      <c r="L998" s="2">
        <v>2733120000</v>
      </c>
      <c r="M998" s="2">
        <v>1206220000</v>
      </c>
      <c r="N998">
        <v>0.44133444561526752</v>
      </c>
      <c r="O998">
        <v>12</v>
      </c>
      <c r="P998" t="b">
        <v>1</v>
      </c>
      <c r="Q998" t="s">
        <v>16049</v>
      </c>
      <c r="R998" t="str">
        <f>PROPER(sales_data[[#This Row],[Nombre del mes]])</f>
        <v>Diciembre</v>
      </c>
    </row>
    <row r="999" spans="1:18" x14ac:dyDescent="0.25">
      <c r="A999" t="s">
        <v>7023</v>
      </c>
      <c r="B999" t="s">
        <v>981</v>
      </c>
      <c r="C999" s="1">
        <v>45550</v>
      </c>
      <c r="D999" t="s">
        <v>26</v>
      </c>
      <c r="E999" t="s">
        <v>17</v>
      </c>
      <c r="F999" t="s">
        <v>29</v>
      </c>
      <c r="G999" s="6">
        <v>4</v>
      </c>
      <c r="H999" s="2">
        <v>11933</v>
      </c>
      <c r="I999">
        <v>0.14000000000000001</v>
      </c>
      <c r="J999" s="2">
        <v>25561</v>
      </c>
      <c r="K999" t="s">
        <v>42</v>
      </c>
      <c r="L999" s="2">
        <v>410495200</v>
      </c>
      <c r="M999" s="2">
        <v>154885200</v>
      </c>
      <c r="N999">
        <v>0.3773130599334657</v>
      </c>
      <c r="O999">
        <v>9</v>
      </c>
      <c r="P999" t="b">
        <v>1</v>
      </c>
      <c r="Q999" t="s">
        <v>16050</v>
      </c>
      <c r="R999" t="str">
        <f>PROPER(sales_data[[#This Row],[Nombre del mes]])</f>
        <v>Septiembre</v>
      </c>
    </row>
    <row r="1000" spans="1:18" x14ac:dyDescent="0.25">
      <c r="A1000" t="s">
        <v>7024</v>
      </c>
      <c r="B1000" t="s">
        <v>982</v>
      </c>
      <c r="C1000" s="1">
        <v>45547</v>
      </c>
      <c r="D1000" t="s">
        <v>26</v>
      </c>
      <c r="E1000" t="s">
        <v>22</v>
      </c>
      <c r="F1000" t="s">
        <v>18</v>
      </c>
      <c r="G1000" s="6">
        <v>7</v>
      </c>
      <c r="H1000" s="2">
        <v>48123</v>
      </c>
      <c r="I1000">
        <v>0.27</v>
      </c>
      <c r="J1000" s="2">
        <v>124782</v>
      </c>
      <c r="K1000" t="s">
        <v>24</v>
      </c>
      <c r="L1000" s="2">
        <v>2459085300</v>
      </c>
      <c r="M1000" s="2">
        <v>1211265300</v>
      </c>
      <c r="N1000">
        <v>0.49256741927577707</v>
      </c>
      <c r="O1000">
        <v>9</v>
      </c>
      <c r="P1000" t="b">
        <v>1</v>
      </c>
      <c r="Q1000" t="s">
        <v>16050</v>
      </c>
      <c r="R1000" t="str">
        <f>PROPER(sales_data[[#This Row],[Nombre del mes]])</f>
        <v>Septiembre</v>
      </c>
    </row>
    <row r="1001" spans="1:18" x14ac:dyDescent="0.25">
      <c r="A1001" t="s">
        <v>7025</v>
      </c>
      <c r="B1001" t="s">
        <v>983</v>
      </c>
      <c r="C1001" s="1">
        <v>45552</v>
      </c>
      <c r="D1001" t="s">
        <v>16</v>
      </c>
      <c r="E1001" t="s">
        <v>32</v>
      </c>
      <c r="F1001" t="s">
        <v>18</v>
      </c>
      <c r="G1001" s="6">
        <v>4</v>
      </c>
      <c r="H1001" s="2">
        <v>22515</v>
      </c>
      <c r="I1001">
        <v>0.2</v>
      </c>
      <c r="J1001" s="2">
        <v>48224</v>
      </c>
      <c r="K1001" t="s">
        <v>48</v>
      </c>
      <c r="L1001" s="2">
        <v>720480000</v>
      </c>
      <c r="M1001" s="2">
        <v>238240000</v>
      </c>
      <c r="N1001">
        <v>0.33066844326004885</v>
      </c>
      <c r="O1001">
        <v>9</v>
      </c>
      <c r="P1001" t="b">
        <v>1</v>
      </c>
      <c r="Q1001" t="s">
        <v>16050</v>
      </c>
      <c r="R1001" t="str">
        <f>PROPER(sales_data[[#This Row],[Nombre del mes]])</f>
        <v>Septiembre</v>
      </c>
    </row>
    <row r="1002" spans="1:18" x14ac:dyDescent="0.25">
      <c r="A1002" t="s">
        <v>7026</v>
      </c>
      <c r="B1002" t="s">
        <v>984</v>
      </c>
      <c r="C1002" s="1">
        <v>45447</v>
      </c>
      <c r="D1002" t="s">
        <v>26</v>
      </c>
      <c r="E1002" t="s">
        <v>27</v>
      </c>
      <c r="F1002" t="s">
        <v>29</v>
      </c>
      <c r="G1002" s="6">
        <v>5</v>
      </c>
      <c r="H1002" s="2">
        <v>1397</v>
      </c>
      <c r="I1002">
        <v>0.22</v>
      </c>
      <c r="J1002" s="2">
        <v>3030</v>
      </c>
      <c r="K1002" t="s">
        <v>30</v>
      </c>
      <c r="L1002" s="2">
        <v>54483000</v>
      </c>
      <c r="M1002" s="2">
        <v>24183000</v>
      </c>
      <c r="N1002">
        <v>0.44386322339078244</v>
      </c>
      <c r="O1002">
        <v>6</v>
      </c>
      <c r="P1002" t="b">
        <v>1</v>
      </c>
      <c r="Q1002" t="s">
        <v>16040</v>
      </c>
      <c r="R1002" t="str">
        <f>PROPER(sales_data[[#This Row],[Nombre del mes]])</f>
        <v>Junio</v>
      </c>
    </row>
    <row r="1003" spans="1:18" x14ac:dyDescent="0.25">
      <c r="A1003" t="s">
        <v>7027</v>
      </c>
      <c r="B1003" t="s">
        <v>985</v>
      </c>
      <c r="C1003" s="1">
        <v>45533</v>
      </c>
      <c r="D1003" t="s">
        <v>16</v>
      </c>
      <c r="E1003" t="s">
        <v>17</v>
      </c>
      <c r="F1003" t="s">
        <v>23</v>
      </c>
      <c r="G1003" s="6">
        <v>10</v>
      </c>
      <c r="H1003" s="2">
        <v>44880</v>
      </c>
      <c r="I1003">
        <v>0.24</v>
      </c>
      <c r="J1003" s="2">
        <v>217286</v>
      </c>
      <c r="K1003" t="s">
        <v>30</v>
      </c>
      <c r="L1003" s="2">
        <v>3410880000</v>
      </c>
      <c r="M1003" s="2">
        <v>1238020000</v>
      </c>
      <c r="N1003">
        <v>0.36296205084904776</v>
      </c>
      <c r="O1003">
        <v>8</v>
      </c>
      <c r="P1003" t="b">
        <v>1</v>
      </c>
      <c r="Q1003" t="s">
        <v>16039</v>
      </c>
      <c r="R1003" t="str">
        <f>PROPER(sales_data[[#This Row],[Nombre del mes]])</f>
        <v>Agosto</v>
      </c>
    </row>
    <row r="1004" spans="1:18" x14ac:dyDescent="0.25">
      <c r="A1004" t="s">
        <v>7028</v>
      </c>
      <c r="B1004" t="s">
        <v>986</v>
      </c>
      <c r="C1004" s="1">
        <v>45405</v>
      </c>
      <c r="D1004" t="s">
        <v>26</v>
      </c>
      <c r="E1004" t="s">
        <v>35</v>
      </c>
      <c r="F1004" t="s">
        <v>29</v>
      </c>
      <c r="G1004" s="6">
        <v>5</v>
      </c>
      <c r="H1004" s="2">
        <v>6213</v>
      </c>
      <c r="I1004">
        <v>0.28999999999999998</v>
      </c>
      <c r="J1004" s="2">
        <v>15110</v>
      </c>
      <c r="K1004" t="s">
        <v>42</v>
      </c>
      <c r="L1004" s="2">
        <v>220561500</v>
      </c>
      <c r="M1004" s="2">
        <v>69461500</v>
      </c>
      <c r="N1004">
        <v>0.31493030288604312</v>
      </c>
      <c r="O1004">
        <v>4</v>
      </c>
      <c r="P1004" t="b">
        <v>1</v>
      </c>
      <c r="Q1004" t="s">
        <v>16045</v>
      </c>
      <c r="R1004" t="str">
        <f>PROPER(sales_data[[#This Row],[Nombre del mes]])</f>
        <v>Abril</v>
      </c>
    </row>
    <row r="1005" spans="1:18" x14ac:dyDescent="0.25">
      <c r="A1005" t="s">
        <v>7029</v>
      </c>
      <c r="B1005" t="s">
        <v>987</v>
      </c>
      <c r="C1005" s="1">
        <v>45443</v>
      </c>
      <c r="D1005" t="s">
        <v>41</v>
      </c>
      <c r="E1005" t="s">
        <v>32</v>
      </c>
      <c r="F1005" t="s">
        <v>18</v>
      </c>
      <c r="G1005" s="6">
        <v>6</v>
      </c>
      <c r="H1005" s="2">
        <v>16718</v>
      </c>
      <c r="I1005">
        <v>0.22</v>
      </c>
      <c r="J1005" s="2">
        <v>42860</v>
      </c>
      <c r="K1005" t="s">
        <v>19</v>
      </c>
      <c r="L1005" s="2">
        <v>782402400</v>
      </c>
      <c r="M1005" s="2">
        <v>353802400</v>
      </c>
      <c r="N1005">
        <v>0.45220004437614197</v>
      </c>
      <c r="O1005">
        <v>5</v>
      </c>
      <c r="P1005" t="b">
        <v>1</v>
      </c>
      <c r="Q1005" t="s">
        <v>16044</v>
      </c>
      <c r="R1005" t="str">
        <f>PROPER(sales_data[[#This Row],[Nombre del mes]])</f>
        <v>Mayo</v>
      </c>
    </row>
    <row r="1006" spans="1:18" x14ac:dyDescent="0.25">
      <c r="A1006" t="s">
        <v>7030</v>
      </c>
      <c r="B1006" t="s">
        <v>988</v>
      </c>
      <c r="C1006" s="1">
        <v>45434</v>
      </c>
      <c r="D1006" t="s">
        <v>21</v>
      </c>
      <c r="E1006" t="s">
        <v>17</v>
      </c>
      <c r="F1006" t="s">
        <v>23</v>
      </c>
      <c r="G1006" s="6">
        <v>7</v>
      </c>
      <c r="H1006" s="2">
        <v>22434</v>
      </c>
      <c r="I1006">
        <v>0.28000000000000003</v>
      </c>
      <c r="J1006" s="2">
        <v>60830</v>
      </c>
      <c r="K1006" t="s">
        <v>30</v>
      </c>
      <c r="L1006" s="2">
        <v>1130673600</v>
      </c>
      <c r="M1006" s="2">
        <v>522373600</v>
      </c>
      <c r="N1006">
        <v>0.46200211979832201</v>
      </c>
      <c r="O1006">
        <v>5</v>
      </c>
      <c r="P1006" t="b">
        <v>1</v>
      </c>
      <c r="Q1006" t="s">
        <v>16044</v>
      </c>
      <c r="R1006" t="str">
        <f>PROPER(sales_data[[#This Row],[Nombre del mes]])</f>
        <v>Mayo</v>
      </c>
    </row>
    <row r="1007" spans="1:18" x14ac:dyDescent="0.25">
      <c r="A1007" t="s">
        <v>7031</v>
      </c>
      <c r="B1007" t="s">
        <v>989</v>
      </c>
      <c r="C1007" s="1">
        <v>45418</v>
      </c>
      <c r="D1007" t="s">
        <v>26</v>
      </c>
      <c r="E1007" t="s">
        <v>17</v>
      </c>
      <c r="F1007" t="s">
        <v>18</v>
      </c>
      <c r="G1007" s="6">
        <v>1</v>
      </c>
      <c r="H1007" s="2">
        <v>16653</v>
      </c>
      <c r="I1007">
        <v>0.22</v>
      </c>
      <c r="J1007" s="2">
        <v>6956</v>
      </c>
      <c r="K1007" t="s">
        <v>24</v>
      </c>
      <c r="L1007" s="2">
        <v>129893400</v>
      </c>
      <c r="M1007" s="2">
        <v>60333400</v>
      </c>
      <c r="N1007">
        <v>0.46448395376516438</v>
      </c>
      <c r="O1007">
        <v>5</v>
      </c>
      <c r="P1007" t="b">
        <v>1</v>
      </c>
      <c r="Q1007" t="s">
        <v>16044</v>
      </c>
      <c r="R1007" t="str">
        <f>PROPER(sales_data[[#This Row],[Nombre del mes]])</f>
        <v>Mayo</v>
      </c>
    </row>
    <row r="1008" spans="1:18" x14ac:dyDescent="0.25">
      <c r="A1008" t="s">
        <v>7032</v>
      </c>
      <c r="B1008" t="s">
        <v>990</v>
      </c>
      <c r="C1008" s="1">
        <v>45391</v>
      </c>
      <c r="D1008" t="s">
        <v>41</v>
      </c>
      <c r="E1008" t="s">
        <v>27</v>
      </c>
      <c r="F1008" t="s">
        <v>29</v>
      </c>
      <c r="G1008" s="6">
        <v>4</v>
      </c>
      <c r="H1008" s="2">
        <v>5774</v>
      </c>
      <c r="I1008">
        <v>0.14000000000000001</v>
      </c>
      <c r="J1008" s="2">
        <v>11859</v>
      </c>
      <c r="K1008" t="s">
        <v>48</v>
      </c>
      <c r="L1008" s="2">
        <v>198625600</v>
      </c>
      <c r="M1008" s="2">
        <v>80035600</v>
      </c>
      <c r="N1008">
        <v>0.40294705214232202</v>
      </c>
      <c r="O1008">
        <v>4</v>
      </c>
      <c r="P1008" t="b">
        <v>1</v>
      </c>
      <c r="Q1008" t="s">
        <v>16045</v>
      </c>
      <c r="R1008" t="str">
        <f>PROPER(sales_data[[#This Row],[Nombre del mes]])</f>
        <v>Abril</v>
      </c>
    </row>
    <row r="1009" spans="1:18" x14ac:dyDescent="0.25">
      <c r="A1009" t="s">
        <v>7033</v>
      </c>
      <c r="B1009" t="s">
        <v>991</v>
      </c>
      <c r="C1009" s="1">
        <v>45596</v>
      </c>
      <c r="D1009" t="s">
        <v>16</v>
      </c>
      <c r="E1009" t="s">
        <v>17</v>
      </c>
      <c r="F1009" t="s">
        <v>23</v>
      </c>
      <c r="G1009" s="6">
        <v>10</v>
      </c>
      <c r="H1009" s="2">
        <v>35477</v>
      </c>
      <c r="I1009">
        <v>0.18</v>
      </c>
      <c r="J1009" s="2">
        <v>231968</v>
      </c>
      <c r="K1009" t="s">
        <v>19</v>
      </c>
      <c r="L1009" s="2">
        <v>2909114000</v>
      </c>
      <c r="M1009" s="2">
        <v>589434000</v>
      </c>
      <c r="N1009">
        <v>0.20261632923288672</v>
      </c>
      <c r="O1009">
        <v>10</v>
      </c>
      <c r="P1009" t="b">
        <v>1</v>
      </c>
      <c r="Q1009" t="s">
        <v>16043</v>
      </c>
      <c r="R1009" t="str">
        <f>PROPER(sales_data[[#This Row],[Nombre del mes]])</f>
        <v>Octubre</v>
      </c>
    </row>
    <row r="1010" spans="1:18" x14ac:dyDescent="0.25">
      <c r="A1010" t="s">
        <v>7034</v>
      </c>
      <c r="B1010" t="s">
        <v>992</v>
      </c>
      <c r="C1010" s="1">
        <v>45444</v>
      </c>
      <c r="D1010" t="s">
        <v>26</v>
      </c>
      <c r="E1010" t="s">
        <v>17</v>
      </c>
      <c r="F1010" t="s">
        <v>18</v>
      </c>
      <c r="G1010" s="6">
        <v>1</v>
      </c>
      <c r="H1010" s="2">
        <v>16955</v>
      </c>
      <c r="I1010">
        <v>7.0000000000000007E-2</v>
      </c>
      <c r="J1010" s="2">
        <v>11614</v>
      </c>
      <c r="K1010" t="s">
        <v>42</v>
      </c>
      <c r="L1010" s="2">
        <v>157681500</v>
      </c>
      <c r="M1010" s="2">
        <v>41541500</v>
      </c>
      <c r="N1010">
        <v>0.26345195853667042</v>
      </c>
      <c r="O1010">
        <v>6</v>
      </c>
      <c r="P1010" t="b">
        <v>1</v>
      </c>
      <c r="Q1010" t="s">
        <v>16040</v>
      </c>
      <c r="R1010" t="str">
        <f>PROPER(sales_data[[#This Row],[Nombre del mes]])</f>
        <v>Junio</v>
      </c>
    </row>
    <row r="1011" spans="1:18" x14ac:dyDescent="0.25">
      <c r="A1011" t="s">
        <v>7035</v>
      </c>
      <c r="B1011" t="s">
        <v>993</v>
      </c>
      <c r="C1011" s="1">
        <v>45347</v>
      </c>
      <c r="D1011" t="s">
        <v>21</v>
      </c>
      <c r="E1011" t="s">
        <v>17</v>
      </c>
      <c r="F1011" t="s">
        <v>23</v>
      </c>
      <c r="G1011" s="6">
        <v>7</v>
      </c>
      <c r="H1011" s="2">
        <v>42823</v>
      </c>
      <c r="I1011">
        <v>0.19</v>
      </c>
      <c r="J1011" s="2">
        <v>175463</v>
      </c>
      <c r="K1011" t="s">
        <v>24</v>
      </c>
      <c r="L1011" s="2">
        <v>2428064100</v>
      </c>
      <c r="M1011" s="2">
        <v>673434100</v>
      </c>
      <c r="N1011">
        <v>0.27735433343790222</v>
      </c>
      <c r="O1011">
        <v>2</v>
      </c>
      <c r="P1011" t="b">
        <v>1</v>
      </c>
      <c r="Q1011" t="s">
        <v>16048</v>
      </c>
      <c r="R1011" t="str">
        <f>PROPER(sales_data[[#This Row],[Nombre del mes]])</f>
        <v>Febrero</v>
      </c>
    </row>
    <row r="1012" spans="1:18" x14ac:dyDescent="0.25">
      <c r="A1012" t="s">
        <v>7036</v>
      </c>
      <c r="B1012" t="s">
        <v>994</v>
      </c>
      <c r="C1012" s="1">
        <v>45635</v>
      </c>
      <c r="D1012" t="s">
        <v>41</v>
      </c>
      <c r="E1012" t="s">
        <v>27</v>
      </c>
      <c r="F1012" t="s">
        <v>23</v>
      </c>
      <c r="G1012" s="6">
        <v>4</v>
      </c>
      <c r="H1012" s="2">
        <v>23808</v>
      </c>
      <c r="I1012">
        <v>0.08</v>
      </c>
      <c r="J1012" s="2">
        <v>48512</v>
      </c>
      <c r="K1012" t="s">
        <v>24</v>
      </c>
      <c r="L1012" s="2">
        <v>876134400</v>
      </c>
      <c r="M1012" s="2">
        <v>391014400</v>
      </c>
      <c r="N1012">
        <v>0.44629499766245911</v>
      </c>
      <c r="O1012">
        <v>12</v>
      </c>
      <c r="P1012" t="b">
        <v>1</v>
      </c>
      <c r="Q1012" t="s">
        <v>16049</v>
      </c>
      <c r="R1012" t="str">
        <f>PROPER(sales_data[[#This Row],[Nombre del mes]])</f>
        <v>Diciembre</v>
      </c>
    </row>
    <row r="1013" spans="1:18" x14ac:dyDescent="0.25">
      <c r="A1013" t="s">
        <v>7037</v>
      </c>
      <c r="B1013" t="s">
        <v>995</v>
      </c>
      <c r="C1013" s="1">
        <v>45294</v>
      </c>
      <c r="D1013" t="s">
        <v>26</v>
      </c>
      <c r="E1013" t="s">
        <v>17</v>
      </c>
      <c r="F1013" t="s">
        <v>23</v>
      </c>
      <c r="G1013" s="6">
        <v>10</v>
      </c>
      <c r="H1013" s="2">
        <v>48052</v>
      </c>
      <c r="I1013">
        <v>0.19</v>
      </c>
      <c r="J1013" s="2">
        <v>301063</v>
      </c>
      <c r="K1013" t="s">
        <v>24</v>
      </c>
      <c r="L1013" s="2">
        <v>3892212000</v>
      </c>
      <c r="M1013" s="2">
        <v>881582000</v>
      </c>
      <c r="N1013">
        <v>0.22649896768213038</v>
      </c>
      <c r="O1013">
        <v>1</v>
      </c>
      <c r="P1013" t="b">
        <v>1</v>
      </c>
      <c r="Q1013" t="s">
        <v>16047</v>
      </c>
      <c r="R1013" t="str">
        <f>PROPER(sales_data[[#This Row],[Nombre del mes]])</f>
        <v>Enero</v>
      </c>
    </row>
    <row r="1014" spans="1:18" x14ac:dyDescent="0.25">
      <c r="A1014" t="s">
        <v>7038</v>
      </c>
      <c r="B1014" t="s">
        <v>996</v>
      </c>
      <c r="C1014" s="1">
        <v>45372</v>
      </c>
      <c r="D1014" t="s">
        <v>41</v>
      </c>
      <c r="E1014" t="s">
        <v>27</v>
      </c>
      <c r="F1014" t="s">
        <v>29</v>
      </c>
      <c r="G1014" s="6">
        <v>5</v>
      </c>
      <c r="H1014" s="2">
        <v>34312</v>
      </c>
      <c r="I1014">
        <v>0.06</v>
      </c>
      <c r="J1014" s="2">
        <v>96066</v>
      </c>
      <c r="K1014" t="s">
        <v>30</v>
      </c>
      <c r="L1014" s="2">
        <v>1612664000</v>
      </c>
      <c r="M1014" s="2">
        <v>652004000</v>
      </c>
      <c r="N1014">
        <v>0.40430244613881133</v>
      </c>
      <c r="O1014">
        <v>3</v>
      </c>
      <c r="P1014" t="b">
        <v>1</v>
      </c>
      <c r="Q1014" t="s">
        <v>16046</v>
      </c>
      <c r="R1014" t="str">
        <f>PROPER(sales_data[[#This Row],[Nombre del mes]])</f>
        <v>Marzo</v>
      </c>
    </row>
    <row r="1015" spans="1:18" x14ac:dyDescent="0.25">
      <c r="A1015" t="s">
        <v>7039</v>
      </c>
      <c r="B1015" t="s">
        <v>997</v>
      </c>
      <c r="C1015" s="1">
        <v>45540</v>
      </c>
      <c r="D1015" t="s">
        <v>16</v>
      </c>
      <c r="E1015" t="s">
        <v>35</v>
      </c>
      <c r="F1015" t="s">
        <v>23</v>
      </c>
      <c r="G1015" s="6">
        <v>1</v>
      </c>
      <c r="H1015" s="2">
        <v>37555</v>
      </c>
      <c r="I1015">
        <v>0.05</v>
      </c>
      <c r="J1015" s="2">
        <v>25869</v>
      </c>
      <c r="K1015" t="s">
        <v>19</v>
      </c>
      <c r="L1015" s="2">
        <v>356772500</v>
      </c>
      <c r="M1015" s="2">
        <v>98082500</v>
      </c>
      <c r="N1015">
        <v>0.27491608798323863</v>
      </c>
      <c r="O1015">
        <v>9</v>
      </c>
      <c r="P1015" t="b">
        <v>1</v>
      </c>
      <c r="Q1015" t="s">
        <v>16050</v>
      </c>
      <c r="R1015" t="str">
        <f>PROPER(sales_data[[#This Row],[Nombre del mes]])</f>
        <v>Septiembre</v>
      </c>
    </row>
    <row r="1016" spans="1:18" x14ac:dyDescent="0.25">
      <c r="A1016" t="s">
        <v>7040</v>
      </c>
      <c r="B1016" t="s">
        <v>998</v>
      </c>
      <c r="C1016" s="1">
        <v>45385</v>
      </c>
      <c r="D1016" t="s">
        <v>26</v>
      </c>
      <c r="E1016" t="s">
        <v>32</v>
      </c>
      <c r="F1016" t="s">
        <v>29</v>
      </c>
      <c r="G1016" s="6">
        <v>10</v>
      </c>
      <c r="H1016" s="2">
        <v>29088</v>
      </c>
      <c r="I1016">
        <v>0.18</v>
      </c>
      <c r="J1016" s="2">
        <v>137003</v>
      </c>
      <c r="K1016" t="s">
        <v>19</v>
      </c>
      <c r="L1016" s="2">
        <v>2385216000</v>
      </c>
      <c r="M1016" s="2">
        <v>1015186000</v>
      </c>
      <c r="N1016">
        <v>0.42561596098634252</v>
      </c>
      <c r="O1016">
        <v>4</v>
      </c>
      <c r="P1016" t="b">
        <v>1</v>
      </c>
      <c r="Q1016" t="s">
        <v>16045</v>
      </c>
      <c r="R1016" t="str">
        <f>PROPER(sales_data[[#This Row],[Nombre del mes]])</f>
        <v>Abril</v>
      </c>
    </row>
    <row r="1017" spans="1:18" x14ac:dyDescent="0.25">
      <c r="A1017" t="s">
        <v>7041</v>
      </c>
      <c r="B1017" t="s">
        <v>999</v>
      </c>
      <c r="C1017" s="1">
        <v>45496</v>
      </c>
      <c r="D1017" t="s">
        <v>21</v>
      </c>
      <c r="E1017" t="s">
        <v>22</v>
      </c>
      <c r="F1017" t="s">
        <v>18</v>
      </c>
      <c r="G1017" s="6">
        <v>3</v>
      </c>
      <c r="H1017" s="2">
        <v>16473</v>
      </c>
      <c r="I1017">
        <v>0.06</v>
      </c>
      <c r="J1017" s="2">
        <v>33705</v>
      </c>
      <c r="K1017" t="s">
        <v>24</v>
      </c>
      <c r="L1017" s="2">
        <v>464538600</v>
      </c>
      <c r="M1017" s="2">
        <v>127488600</v>
      </c>
      <c r="N1017">
        <v>0.27444134889974697</v>
      </c>
      <c r="O1017">
        <v>7</v>
      </c>
      <c r="P1017" t="b">
        <v>1</v>
      </c>
      <c r="Q1017" t="s">
        <v>16042</v>
      </c>
      <c r="R1017" t="str">
        <f>PROPER(sales_data[[#This Row],[Nombre del mes]])</f>
        <v>Julio</v>
      </c>
    </row>
    <row r="1018" spans="1:18" x14ac:dyDescent="0.25">
      <c r="A1018" t="s">
        <v>7042</v>
      </c>
      <c r="B1018" t="s">
        <v>1000</v>
      </c>
      <c r="C1018" s="1">
        <v>45469</v>
      </c>
      <c r="D1018" t="s">
        <v>16</v>
      </c>
      <c r="E1018" t="s">
        <v>27</v>
      </c>
      <c r="F1018" t="s">
        <v>23</v>
      </c>
      <c r="G1018" s="6">
        <v>8</v>
      </c>
      <c r="H1018" s="2">
        <v>2487</v>
      </c>
      <c r="I1018">
        <v>0.19</v>
      </c>
      <c r="J1018" s="2">
        <v>8201</v>
      </c>
      <c r="K1018" t="s">
        <v>42</v>
      </c>
      <c r="L1018" s="2">
        <v>161157600</v>
      </c>
      <c r="M1018" s="2">
        <v>79147600</v>
      </c>
      <c r="N1018">
        <v>0.49111925221025876</v>
      </c>
      <c r="O1018">
        <v>6</v>
      </c>
      <c r="P1018" t="b">
        <v>1</v>
      </c>
      <c r="Q1018" t="s">
        <v>16040</v>
      </c>
      <c r="R1018" t="str">
        <f>PROPER(sales_data[[#This Row],[Nombre del mes]])</f>
        <v>Junio</v>
      </c>
    </row>
    <row r="1019" spans="1:18" x14ac:dyDescent="0.25">
      <c r="A1019" t="s">
        <v>7043</v>
      </c>
      <c r="B1019" t="s">
        <v>1001</v>
      </c>
      <c r="C1019" s="1">
        <v>45604</v>
      </c>
      <c r="D1019" t="s">
        <v>21</v>
      </c>
      <c r="E1019" t="s">
        <v>32</v>
      </c>
      <c r="F1019" t="s">
        <v>23</v>
      </c>
      <c r="G1019" s="6">
        <v>5</v>
      </c>
      <c r="H1019" s="2">
        <v>15198</v>
      </c>
      <c r="I1019">
        <v>0.17</v>
      </c>
      <c r="J1019" s="2">
        <v>45464</v>
      </c>
      <c r="K1019" t="s">
        <v>48</v>
      </c>
      <c r="L1019" s="2">
        <v>630717000</v>
      </c>
      <c r="M1019" s="2">
        <v>176077000</v>
      </c>
      <c r="N1019">
        <v>0.27916958001766246</v>
      </c>
      <c r="O1019">
        <v>11</v>
      </c>
      <c r="P1019" t="b">
        <v>1</v>
      </c>
      <c r="Q1019" t="s">
        <v>16041</v>
      </c>
      <c r="R1019" t="str">
        <f>PROPER(sales_data[[#This Row],[Nombre del mes]])</f>
        <v>Noviembre</v>
      </c>
    </row>
    <row r="1020" spans="1:18" x14ac:dyDescent="0.25">
      <c r="A1020" t="s">
        <v>7044</v>
      </c>
      <c r="B1020" t="s">
        <v>1002</v>
      </c>
      <c r="C1020" s="1">
        <v>45485</v>
      </c>
      <c r="D1020" t="s">
        <v>21</v>
      </c>
      <c r="E1020" t="s">
        <v>32</v>
      </c>
      <c r="F1020" t="s">
        <v>29</v>
      </c>
      <c r="G1020" s="6">
        <v>3</v>
      </c>
      <c r="H1020" s="2">
        <v>3612</v>
      </c>
      <c r="I1020">
        <v>0.06</v>
      </c>
      <c r="J1020" s="2">
        <v>5278</v>
      </c>
      <c r="K1020" t="s">
        <v>30</v>
      </c>
      <c r="L1020" s="2">
        <v>101858400</v>
      </c>
      <c r="M1020" s="2">
        <v>49078400</v>
      </c>
      <c r="N1020">
        <v>0.48182967727747539</v>
      </c>
      <c r="O1020">
        <v>7</v>
      </c>
      <c r="P1020" t="b">
        <v>1</v>
      </c>
      <c r="Q1020" t="s">
        <v>16042</v>
      </c>
      <c r="R1020" t="str">
        <f>PROPER(sales_data[[#This Row],[Nombre del mes]])</f>
        <v>Julio</v>
      </c>
    </row>
    <row r="1021" spans="1:18" x14ac:dyDescent="0.25">
      <c r="A1021" t="s">
        <v>7045</v>
      </c>
      <c r="B1021" t="s">
        <v>1003</v>
      </c>
      <c r="C1021" s="1">
        <v>45454</v>
      </c>
      <c r="D1021" t="s">
        <v>26</v>
      </c>
      <c r="E1021" t="s">
        <v>32</v>
      </c>
      <c r="F1021" t="s">
        <v>18</v>
      </c>
      <c r="G1021" s="6">
        <v>10</v>
      </c>
      <c r="H1021" s="2">
        <v>44207</v>
      </c>
      <c r="I1021">
        <v>0.2</v>
      </c>
      <c r="J1021" s="2">
        <v>263048</v>
      </c>
      <c r="K1021" t="s">
        <v>30</v>
      </c>
      <c r="L1021" s="2">
        <v>3536560000</v>
      </c>
      <c r="M1021" s="2">
        <v>906080000</v>
      </c>
      <c r="N1021">
        <v>0.25620376863392674</v>
      </c>
      <c r="O1021">
        <v>6</v>
      </c>
      <c r="P1021" t="b">
        <v>1</v>
      </c>
      <c r="Q1021" t="s">
        <v>16040</v>
      </c>
      <c r="R1021" t="str">
        <f>PROPER(sales_data[[#This Row],[Nombre del mes]])</f>
        <v>Junio</v>
      </c>
    </row>
    <row r="1022" spans="1:18" x14ac:dyDescent="0.25">
      <c r="A1022" t="s">
        <v>7046</v>
      </c>
      <c r="B1022" t="s">
        <v>1004</v>
      </c>
      <c r="C1022" s="1">
        <v>45312</v>
      </c>
      <c r="D1022" t="s">
        <v>26</v>
      </c>
      <c r="E1022" t="s">
        <v>27</v>
      </c>
      <c r="F1022" t="s">
        <v>23</v>
      </c>
      <c r="G1022" s="6">
        <v>7</v>
      </c>
      <c r="H1022" s="2">
        <v>8157</v>
      </c>
      <c r="I1022">
        <v>0.1</v>
      </c>
      <c r="J1022" s="2">
        <v>32765</v>
      </c>
      <c r="K1022" t="s">
        <v>24</v>
      </c>
      <c r="L1022" s="2">
        <v>513891000</v>
      </c>
      <c r="M1022" s="2">
        <v>186241000</v>
      </c>
      <c r="N1022">
        <v>0.3624134300853683</v>
      </c>
      <c r="O1022">
        <v>1</v>
      </c>
      <c r="P1022" t="b">
        <v>1</v>
      </c>
      <c r="Q1022" t="s">
        <v>16047</v>
      </c>
      <c r="R1022" t="str">
        <f>PROPER(sales_data[[#This Row],[Nombre del mes]])</f>
        <v>Enero</v>
      </c>
    </row>
    <row r="1023" spans="1:18" x14ac:dyDescent="0.25">
      <c r="A1023" t="s">
        <v>7047</v>
      </c>
      <c r="B1023" t="s">
        <v>1005</v>
      </c>
      <c r="C1023" s="1">
        <v>45412</v>
      </c>
      <c r="D1023" t="s">
        <v>16</v>
      </c>
      <c r="E1023" t="s">
        <v>32</v>
      </c>
      <c r="F1023" t="s">
        <v>23</v>
      </c>
      <c r="G1023" s="6">
        <v>7</v>
      </c>
      <c r="H1023" s="2">
        <v>39918</v>
      </c>
      <c r="I1023">
        <v>0.27</v>
      </c>
      <c r="J1023" s="2">
        <v>112801</v>
      </c>
      <c r="K1023" t="s">
        <v>19</v>
      </c>
      <c r="L1023" s="2">
        <v>2039809800</v>
      </c>
      <c r="M1023" s="2">
        <v>911799800</v>
      </c>
      <c r="N1023">
        <v>0.44700236267126475</v>
      </c>
      <c r="O1023">
        <v>4</v>
      </c>
      <c r="P1023" t="b">
        <v>1</v>
      </c>
      <c r="Q1023" t="s">
        <v>16045</v>
      </c>
      <c r="R1023" t="str">
        <f>PROPER(sales_data[[#This Row],[Nombre del mes]])</f>
        <v>Abril</v>
      </c>
    </row>
    <row r="1024" spans="1:18" x14ac:dyDescent="0.25">
      <c r="A1024" t="s">
        <v>7048</v>
      </c>
      <c r="B1024" t="s">
        <v>1006</v>
      </c>
      <c r="C1024" s="1">
        <v>45507</v>
      </c>
      <c r="D1024" t="s">
        <v>16</v>
      </c>
      <c r="E1024" t="s">
        <v>35</v>
      </c>
      <c r="F1024" t="s">
        <v>23</v>
      </c>
      <c r="G1024" s="6">
        <v>10</v>
      </c>
      <c r="H1024" s="2">
        <v>44595</v>
      </c>
      <c r="I1024">
        <v>0.13</v>
      </c>
      <c r="J1024" s="2">
        <v>270551</v>
      </c>
      <c r="K1024" t="s">
        <v>42</v>
      </c>
      <c r="L1024" s="2">
        <v>3879765000</v>
      </c>
      <c r="M1024" s="2">
        <v>1174255000</v>
      </c>
      <c r="N1024">
        <v>0.30266137253158376</v>
      </c>
      <c r="O1024">
        <v>8</v>
      </c>
      <c r="P1024" t="b">
        <v>1</v>
      </c>
      <c r="Q1024" t="s">
        <v>16039</v>
      </c>
      <c r="R1024" t="str">
        <f>PROPER(sales_data[[#This Row],[Nombre del mes]])</f>
        <v>Agosto</v>
      </c>
    </row>
    <row r="1025" spans="1:18" x14ac:dyDescent="0.25">
      <c r="A1025" t="s">
        <v>7049</v>
      </c>
      <c r="B1025" t="s">
        <v>1007</v>
      </c>
      <c r="C1025" s="1">
        <v>45373</v>
      </c>
      <c r="D1025" t="s">
        <v>26</v>
      </c>
      <c r="E1025" t="s">
        <v>22</v>
      </c>
      <c r="F1025" t="s">
        <v>23</v>
      </c>
      <c r="G1025" s="6">
        <v>8</v>
      </c>
      <c r="H1025" s="2">
        <v>24513</v>
      </c>
      <c r="I1025">
        <v>0.28999999999999998</v>
      </c>
      <c r="J1025" s="2">
        <v>92973</v>
      </c>
      <c r="K1025" t="s">
        <v>19</v>
      </c>
      <c r="L1025" s="2">
        <v>1392338400</v>
      </c>
      <c r="M1025" s="2">
        <v>462608400</v>
      </c>
      <c r="N1025">
        <v>0.33225284887639384</v>
      </c>
      <c r="O1025">
        <v>3</v>
      </c>
      <c r="P1025" t="b">
        <v>1</v>
      </c>
      <c r="Q1025" t="s">
        <v>16046</v>
      </c>
      <c r="R1025" t="str">
        <f>PROPER(sales_data[[#This Row],[Nombre del mes]])</f>
        <v>Marzo</v>
      </c>
    </row>
    <row r="1026" spans="1:18" x14ac:dyDescent="0.25">
      <c r="A1026" t="s">
        <v>7050</v>
      </c>
      <c r="B1026" t="s">
        <v>1008</v>
      </c>
      <c r="C1026" s="1">
        <v>45376</v>
      </c>
      <c r="D1026" t="s">
        <v>26</v>
      </c>
      <c r="E1026" t="s">
        <v>22</v>
      </c>
      <c r="F1026" t="s">
        <v>29</v>
      </c>
      <c r="G1026" s="6">
        <v>7</v>
      </c>
      <c r="H1026" s="2">
        <v>24312</v>
      </c>
      <c r="I1026">
        <v>0.02</v>
      </c>
      <c r="J1026" s="2">
        <v>84117</v>
      </c>
      <c r="K1026" t="s">
        <v>30</v>
      </c>
      <c r="L1026" s="2">
        <v>1667803200</v>
      </c>
      <c r="M1026" s="2">
        <v>826633200</v>
      </c>
      <c r="N1026">
        <v>0.49564193185383021</v>
      </c>
      <c r="O1026">
        <v>3</v>
      </c>
      <c r="P1026" t="b">
        <v>1</v>
      </c>
      <c r="Q1026" t="s">
        <v>16046</v>
      </c>
      <c r="R1026" t="str">
        <f>PROPER(sales_data[[#This Row],[Nombre del mes]])</f>
        <v>Marzo</v>
      </c>
    </row>
    <row r="1027" spans="1:18" x14ac:dyDescent="0.25">
      <c r="A1027" t="s">
        <v>7051</v>
      </c>
      <c r="B1027" t="s">
        <v>1009</v>
      </c>
      <c r="C1027" s="1">
        <v>45484</v>
      </c>
      <c r="D1027" t="s">
        <v>41</v>
      </c>
      <c r="E1027" t="s">
        <v>32</v>
      </c>
      <c r="F1027" t="s">
        <v>29</v>
      </c>
      <c r="G1027" s="6">
        <v>6</v>
      </c>
      <c r="H1027" s="2">
        <v>47536</v>
      </c>
      <c r="I1027">
        <v>0.09</v>
      </c>
      <c r="J1027" s="2">
        <v>150683</v>
      </c>
      <c r="K1027" t="s">
        <v>19</v>
      </c>
      <c r="L1027" s="2">
        <v>2595465600</v>
      </c>
      <c r="M1027" s="2">
        <v>1088635600</v>
      </c>
      <c r="N1027">
        <v>0.41943749899825294</v>
      </c>
      <c r="O1027">
        <v>7</v>
      </c>
      <c r="P1027" t="b">
        <v>1</v>
      </c>
      <c r="Q1027" t="s">
        <v>16042</v>
      </c>
      <c r="R1027" t="str">
        <f>PROPER(sales_data[[#This Row],[Nombre del mes]])</f>
        <v>Julio</v>
      </c>
    </row>
    <row r="1028" spans="1:18" x14ac:dyDescent="0.25">
      <c r="A1028" t="s">
        <v>7052</v>
      </c>
      <c r="B1028" t="s">
        <v>1010</v>
      </c>
      <c r="C1028" s="1">
        <v>45633</v>
      </c>
      <c r="D1028" t="s">
        <v>16</v>
      </c>
      <c r="E1028" t="s">
        <v>22</v>
      </c>
      <c r="F1028" t="s">
        <v>29</v>
      </c>
      <c r="G1028" s="6">
        <v>6</v>
      </c>
      <c r="H1028" s="2">
        <v>45985</v>
      </c>
      <c r="I1028">
        <v>0.22</v>
      </c>
      <c r="J1028" s="2">
        <v>168746</v>
      </c>
      <c r="K1028" t="s">
        <v>24</v>
      </c>
      <c r="L1028" s="2">
        <v>2152098000</v>
      </c>
      <c r="M1028" s="2">
        <v>464638000</v>
      </c>
      <c r="N1028">
        <v>0.21590001942290732</v>
      </c>
      <c r="O1028">
        <v>12</v>
      </c>
      <c r="P1028" t="b">
        <v>1</v>
      </c>
      <c r="Q1028" t="s">
        <v>16049</v>
      </c>
      <c r="R1028" t="str">
        <f>PROPER(sales_data[[#This Row],[Nombre del mes]])</f>
        <v>Diciembre</v>
      </c>
    </row>
    <row r="1029" spans="1:18" x14ac:dyDescent="0.25">
      <c r="A1029" t="s">
        <v>7053</v>
      </c>
      <c r="B1029" t="s">
        <v>1011</v>
      </c>
      <c r="C1029" s="1">
        <v>45568</v>
      </c>
      <c r="D1029" t="s">
        <v>41</v>
      </c>
      <c r="E1029" t="s">
        <v>17</v>
      </c>
      <c r="F1029" t="s">
        <v>18</v>
      </c>
      <c r="G1029" s="6">
        <v>10</v>
      </c>
      <c r="H1029" s="2">
        <v>9713</v>
      </c>
      <c r="I1029">
        <v>0.13</v>
      </c>
      <c r="J1029" s="2">
        <v>45416</v>
      </c>
      <c r="K1029" t="s">
        <v>48</v>
      </c>
      <c r="L1029" s="2">
        <v>845031000</v>
      </c>
      <c r="M1029" s="2">
        <v>390871000</v>
      </c>
      <c r="N1029">
        <v>0.46255226139632749</v>
      </c>
      <c r="O1029">
        <v>10</v>
      </c>
      <c r="P1029" t="b">
        <v>1</v>
      </c>
      <c r="Q1029" t="s">
        <v>16043</v>
      </c>
      <c r="R1029" t="str">
        <f>PROPER(sales_data[[#This Row],[Nombre del mes]])</f>
        <v>Octubre</v>
      </c>
    </row>
    <row r="1030" spans="1:18" x14ac:dyDescent="0.25">
      <c r="A1030" t="s">
        <v>7054</v>
      </c>
      <c r="B1030" t="s">
        <v>1012</v>
      </c>
      <c r="C1030" s="1">
        <v>45572</v>
      </c>
      <c r="D1030" t="s">
        <v>21</v>
      </c>
      <c r="E1030" t="s">
        <v>17</v>
      </c>
      <c r="F1030" t="s">
        <v>18</v>
      </c>
      <c r="G1030" s="6">
        <v>5</v>
      </c>
      <c r="H1030" s="2">
        <v>28892</v>
      </c>
      <c r="I1030">
        <v>0</v>
      </c>
      <c r="J1030" s="2">
        <v>77117</v>
      </c>
      <c r="K1030" t="s">
        <v>42</v>
      </c>
      <c r="L1030" s="2">
        <v>1444600000</v>
      </c>
      <c r="M1030" s="2">
        <v>673430000</v>
      </c>
      <c r="N1030">
        <v>0.46617056624671188</v>
      </c>
      <c r="O1030">
        <v>10</v>
      </c>
      <c r="P1030" t="b">
        <v>0</v>
      </c>
      <c r="Q1030" t="s">
        <v>16043</v>
      </c>
      <c r="R1030" t="str">
        <f>PROPER(sales_data[[#This Row],[Nombre del mes]])</f>
        <v>Octubre</v>
      </c>
    </row>
    <row r="1031" spans="1:18" x14ac:dyDescent="0.25">
      <c r="A1031" t="s">
        <v>7055</v>
      </c>
      <c r="B1031" t="s">
        <v>1013</v>
      </c>
      <c r="C1031" s="1">
        <v>45562</v>
      </c>
      <c r="D1031" t="s">
        <v>21</v>
      </c>
      <c r="E1031" t="s">
        <v>27</v>
      </c>
      <c r="F1031" t="s">
        <v>18</v>
      </c>
      <c r="G1031" s="6">
        <v>3</v>
      </c>
      <c r="H1031" s="2">
        <v>40896</v>
      </c>
      <c r="I1031">
        <v>0.18</v>
      </c>
      <c r="J1031" s="2">
        <v>55902</v>
      </c>
      <c r="K1031" t="s">
        <v>42</v>
      </c>
      <c r="L1031" s="2">
        <v>1006041600</v>
      </c>
      <c r="M1031" s="2">
        <v>447021600</v>
      </c>
      <c r="N1031">
        <v>0.44433709301881752</v>
      </c>
      <c r="O1031">
        <v>9</v>
      </c>
      <c r="P1031" t="b">
        <v>1</v>
      </c>
      <c r="Q1031" t="s">
        <v>16050</v>
      </c>
      <c r="R1031" t="str">
        <f>PROPER(sales_data[[#This Row],[Nombre del mes]])</f>
        <v>Septiembre</v>
      </c>
    </row>
    <row r="1032" spans="1:18" x14ac:dyDescent="0.25">
      <c r="A1032" t="s">
        <v>7056</v>
      </c>
      <c r="B1032" t="s">
        <v>1014</v>
      </c>
      <c r="C1032" s="1">
        <v>45472</v>
      </c>
      <c r="D1032" t="s">
        <v>16</v>
      </c>
      <c r="E1032" t="s">
        <v>32</v>
      </c>
      <c r="F1032" t="s">
        <v>23</v>
      </c>
      <c r="G1032" s="6">
        <v>8</v>
      </c>
      <c r="H1032" s="2">
        <v>22526</v>
      </c>
      <c r="I1032">
        <v>0.22</v>
      </c>
      <c r="J1032" s="2">
        <v>96209</v>
      </c>
      <c r="K1032" t="s">
        <v>42</v>
      </c>
      <c r="L1032" s="2">
        <v>1405622400</v>
      </c>
      <c r="M1032" s="2">
        <v>443532400</v>
      </c>
      <c r="N1032">
        <v>0.31554164190895079</v>
      </c>
      <c r="O1032">
        <v>6</v>
      </c>
      <c r="P1032" t="b">
        <v>1</v>
      </c>
      <c r="Q1032" t="s">
        <v>16040</v>
      </c>
      <c r="R1032" t="str">
        <f>PROPER(sales_data[[#This Row],[Nombre del mes]])</f>
        <v>Junio</v>
      </c>
    </row>
    <row r="1033" spans="1:18" x14ac:dyDescent="0.25">
      <c r="A1033" t="s">
        <v>7057</v>
      </c>
      <c r="B1033" t="s">
        <v>1015</v>
      </c>
      <c r="C1033" s="1">
        <v>45452</v>
      </c>
      <c r="D1033" t="s">
        <v>16</v>
      </c>
      <c r="E1033" t="s">
        <v>27</v>
      </c>
      <c r="F1033" t="s">
        <v>18</v>
      </c>
      <c r="G1033" s="6">
        <v>7</v>
      </c>
      <c r="H1033" s="2">
        <v>33539</v>
      </c>
      <c r="I1033">
        <v>0.03</v>
      </c>
      <c r="J1033" s="2">
        <v>118955</v>
      </c>
      <c r="K1033" t="s">
        <v>42</v>
      </c>
      <c r="L1033" s="2">
        <v>2277298100</v>
      </c>
      <c r="M1033" s="2">
        <v>1087748100</v>
      </c>
      <c r="N1033">
        <v>0.47764853446283556</v>
      </c>
      <c r="O1033">
        <v>6</v>
      </c>
      <c r="P1033" t="b">
        <v>1</v>
      </c>
      <c r="Q1033" t="s">
        <v>16040</v>
      </c>
      <c r="R1033" t="str">
        <f>PROPER(sales_data[[#This Row],[Nombre del mes]])</f>
        <v>Junio</v>
      </c>
    </row>
    <row r="1034" spans="1:18" x14ac:dyDescent="0.25">
      <c r="A1034" t="s">
        <v>7058</v>
      </c>
      <c r="B1034" t="s">
        <v>334</v>
      </c>
      <c r="C1034" s="1">
        <v>45642</v>
      </c>
      <c r="D1034" t="s">
        <v>16</v>
      </c>
      <c r="E1034" t="s">
        <v>32</v>
      </c>
      <c r="F1034" t="s">
        <v>23</v>
      </c>
      <c r="G1034" s="6">
        <v>8</v>
      </c>
      <c r="H1034" s="2">
        <v>40873</v>
      </c>
      <c r="I1034">
        <v>0.12</v>
      </c>
      <c r="J1034" s="2">
        <v>160513</v>
      </c>
      <c r="K1034" t="s">
        <v>24</v>
      </c>
      <c r="L1034" s="2">
        <v>2877459200</v>
      </c>
      <c r="M1034" s="2">
        <v>1272329200</v>
      </c>
      <c r="N1034">
        <v>0.44217106536210837</v>
      </c>
      <c r="O1034">
        <v>12</v>
      </c>
      <c r="P1034" t="b">
        <v>1</v>
      </c>
      <c r="Q1034" t="s">
        <v>16049</v>
      </c>
      <c r="R1034" t="str">
        <f>PROPER(sales_data[[#This Row],[Nombre del mes]])</f>
        <v>Diciembre</v>
      </c>
    </row>
    <row r="1035" spans="1:18" x14ac:dyDescent="0.25">
      <c r="A1035" t="s">
        <v>7059</v>
      </c>
      <c r="B1035" t="s">
        <v>1016</v>
      </c>
      <c r="C1035" s="1">
        <v>45560</v>
      </c>
      <c r="D1035" t="s">
        <v>21</v>
      </c>
      <c r="E1035" t="s">
        <v>27</v>
      </c>
      <c r="F1035" t="s">
        <v>23</v>
      </c>
      <c r="G1035" s="6">
        <v>7</v>
      </c>
      <c r="H1035" s="2">
        <v>3884</v>
      </c>
      <c r="I1035">
        <v>7.0000000000000007E-2</v>
      </c>
      <c r="J1035" s="2">
        <v>19855</v>
      </c>
      <c r="K1035" t="s">
        <v>30</v>
      </c>
      <c r="L1035" s="2">
        <v>252848400</v>
      </c>
      <c r="M1035" s="2">
        <v>54298400</v>
      </c>
      <c r="N1035">
        <v>0.21474686017392239</v>
      </c>
      <c r="O1035">
        <v>9</v>
      </c>
      <c r="P1035" t="b">
        <v>1</v>
      </c>
      <c r="Q1035" t="s">
        <v>16050</v>
      </c>
      <c r="R1035" t="str">
        <f>PROPER(sales_data[[#This Row],[Nombre del mes]])</f>
        <v>Septiembre</v>
      </c>
    </row>
    <row r="1036" spans="1:18" x14ac:dyDescent="0.25">
      <c r="A1036" t="s">
        <v>7060</v>
      </c>
      <c r="B1036" t="s">
        <v>1017</v>
      </c>
      <c r="C1036" s="1">
        <v>45328</v>
      </c>
      <c r="D1036" t="s">
        <v>41</v>
      </c>
      <c r="E1036" t="s">
        <v>22</v>
      </c>
      <c r="F1036" t="s">
        <v>18</v>
      </c>
      <c r="G1036" s="6">
        <v>1</v>
      </c>
      <c r="H1036" s="2">
        <v>38068</v>
      </c>
      <c r="I1036">
        <v>0.17</v>
      </c>
      <c r="J1036" s="2">
        <v>19979</v>
      </c>
      <c r="K1036" t="s">
        <v>24</v>
      </c>
      <c r="L1036" s="2">
        <v>315964400</v>
      </c>
      <c r="M1036" s="2">
        <v>116174400</v>
      </c>
      <c r="N1036">
        <v>0.36768192872361571</v>
      </c>
      <c r="O1036">
        <v>2</v>
      </c>
      <c r="P1036" t="b">
        <v>1</v>
      </c>
      <c r="Q1036" t="s">
        <v>16048</v>
      </c>
      <c r="R1036" t="str">
        <f>PROPER(sales_data[[#This Row],[Nombre del mes]])</f>
        <v>Febrero</v>
      </c>
    </row>
    <row r="1037" spans="1:18" x14ac:dyDescent="0.25">
      <c r="A1037" t="s">
        <v>7061</v>
      </c>
      <c r="B1037" t="s">
        <v>785</v>
      </c>
      <c r="C1037" s="1">
        <v>45530</v>
      </c>
      <c r="D1037" t="s">
        <v>21</v>
      </c>
      <c r="E1037" t="s">
        <v>22</v>
      </c>
      <c r="F1037" t="s">
        <v>23</v>
      </c>
      <c r="G1037" s="6">
        <v>9</v>
      </c>
      <c r="H1037" s="2">
        <v>29116</v>
      </c>
      <c r="I1037">
        <v>0.1</v>
      </c>
      <c r="J1037" s="2">
        <v>119781</v>
      </c>
      <c r="K1037" t="s">
        <v>19</v>
      </c>
      <c r="L1037" s="2">
        <v>2358396000</v>
      </c>
      <c r="M1037" s="2">
        <v>1160586000</v>
      </c>
      <c r="N1037">
        <v>0.49210819557020957</v>
      </c>
      <c r="O1037">
        <v>8</v>
      </c>
      <c r="P1037" t="b">
        <v>1</v>
      </c>
      <c r="Q1037" t="s">
        <v>16039</v>
      </c>
      <c r="R1037" t="str">
        <f>PROPER(sales_data[[#This Row],[Nombre del mes]])</f>
        <v>Agosto</v>
      </c>
    </row>
    <row r="1038" spans="1:18" x14ac:dyDescent="0.25">
      <c r="A1038" t="s">
        <v>7062</v>
      </c>
      <c r="B1038" t="s">
        <v>275</v>
      </c>
      <c r="C1038" s="1">
        <v>45321</v>
      </c>
      <c r="D1038" t="s">
        <v>16</v>
      </c>
      <c r="E1038" t="s">
        <v>17</v>
      </c>
      <c r="F1038" t="s">
        <v>23</v>
      </c>
      <c r="G1038" s="6">
        <v>10</v>
      </c>
      <c r="H1038" s="2">
        <v>15532</v>
      </c>
      <c r="I1038">
        <v>0.08</v>
      </c>
      <c r="J1038" s="2">
        <v>102150</v>
      </c>
      <c r="K1038" t="s">
        <v>42</v>
      </c>
      <c r="L1038" s="2">
        <v>1428944000</v>
      </c>
      <c r="M1038" s="2">
        <v>407444000</v>
      </c>
      <c r="N1038">
        <v>0.28513643641738234</v>
      </c>
      <c r="O1038">
        <v>1</v>
      </c>
      <c r="P1038" t="b">
        <v>1</v>
      </c>
      <c r="Q1038" t="s">
        <v>16047</v>
      </c>
      <c r="R1038" t="str">
        <f>PROPER(sales_data[[#This Row],[Nombre del mes]])</f>
        <v>Enero</v>
      </c>
    </row>
    <row r="1039" spans="1:18" x14ac:dyDescent="0.25">
      <c r="A1039" t="s">
        <v>7063</v>
      </c>
      <c r="B1039" t="s">
        <v>1018</v>
      </c>
      <c r="C1039" s="1">
        <v>45582</v>
      </c>
      <c r="D1039" t="s">
        <v>26</v>
      </c>
      <c r="E1039" t="s">
        <v>32</v>
      </c>
      <c r="F1039" t="s">
        <v>23</v>
      </c>
      <c r="G1039" s="6">
        <v>2</v>
      </c>
      <c r="H1039" s="2">
        <v>31458</v>
      </c>
      <c r="I1039">
        <v>0.21</v>
      </c>
      <c r="J1039" s="2">
        <v>26402</v>
      </c>
      <c r="K1039" t="s">
        <v>24</v>
      </c>
      <c r="L1039" s="2">
        <v>497036400</v>
      </c>
      <c r="M1039" s="2">
        <v>233016400</v>
      </c>
      <c r="N1039">
        <v>0.4688115397584563</v>
      </c>
      <c r="O1039">
        <v>10</v>
      </c>
      <c r="P1039" t="b">
        <v>1</v>
      </c>
      <c r="Q1039" t="s">
        <v>16043</v>
      </c>
      <c r="R1039" t="str">
        <f>PROPER(sales_data[[#This Row],[Nombre del mes]])</f>
        <v>Octubre</v>
      </c>
    </row>
    <row r="1040" spans="1:18" x14ac:dyDescent="0.25">
      <c r="A1040" t="s">
        <v>7064</v>
      </c>
      <c r="B1040" t="s">
        <v>732</v>
      </c>
      <c r="C1040" s="1">
        <v>45515</v>
      </c>
      <c r="D1040" t="s">
        <v>16</v>
      </c>
      <c r="E1040" t="s">
        <v>35</v>
      </c>
      <c r="F1040" t="s">
        <v>29</v>
      </c>
      <c r="G1040" s="6">
        <v>9</v>
      </c>
      <c r="H1040" s="2">
        <v>18353</v>
      </c>
      <c r="I1040">
        <v>0.2</v>
      </c>
      <c r="J1040" s="2">
        <v>88889</v>
      </c>
      <c r="K1040" t="s">
        <v>19</v>
      </c>
      <c r="L1040" s="2">
        <v>1321416000</v>
      </c>
      <c r="M1040" s="2">
        <v>432526000</v>
      </c>
      <c r="N1040">
        <v>0.32732008693704329</v>
      </c>
      <c r="O1040">
        <v>8</v>
      </c>
      <c r="P1040" t="b">
        <v>1</v>
      </c>
      <c r="Q1040" t="s">
        <v>16039</v>
      </c>
      <c r="R1040" t="str">
        <f>PROPER(sales_data[[#This Row],[Nombre del mes]])</f>
        <v>Agosto</v>
      </c>
    </row>
    <row r="1041" spans="1:18" x14ac:dyDescent="0.25">
      <c r="A1041" t="s">
        <v>7065</v>
      </c>
      <c r="B1041" t="s">
        <v>1019</v>
      </c>
      <c r="C1041" s="1">
        <v>45419</v>
      </c>
      <c r="D1041" t="s">
        <v>41</v>
      </c>
      <c r="E1041" t="s">
        <v>35</v>
      </c>
      <c r="F1041" t="s">
        <v>23</v>
      </c>
      <c r="G1041" s="6">
        <v>8</v>
      </c>
      <c r="H1041" s="2">
        <v>46345</v>
      </c>
      <c r="I1041">
        <v>0.3</v>
      </c>
      <c r="J1041" s="2">
        <v>153978</v>
      </c>
      <c r="K1041" t="s">
        <v>19</v>
      </c>
      <c r="L1041" s="2">
        <v>2595320000</v>
      </c>
      <c r="M1041" s="2">
        <v>1055540000</v>
      </c>
      <c r="N1041">
        <v>0.40670899927561921</v>
      </c>
      <c r="O1041">
        <v>5</v>
      </c>
      <c r="P1041" t="b">
        <v>1</v>
      </c>
      <c r="Q1041" t="s">
        <v>16044</v>
      </c>
      <c r="R1041" t="str">
        <f>PROPER(sales_data[[#This Row],[Nombre del mes]])</f>
        <v>Mayo</v>
      </c>
    </row>
    <row r="1042" spans="1:18" x14ac:dyDescent="0.25">
      <c r="A1042" t="s">
        <v>7066</v>
      </c>
      <c r="B1042" t="s">
        <v>1020</v>
      </c>
      <c r="C1042" s="1">
        <v>45397</v>
      </c>
      <c r="D1042" t="s">
        <v>21</v>
      </c>
      <c r="E1042" t="s">
        <v>35</v>
      </c>
      <c r="F1042" t="s">
        <v>23</v>
      </c>
      <c r="G1042" s="6">
        <v>3</v>
      </c>
      <c r="H1042" s="2">
        <v>38533</v>
      </c>
      <c r="I1042">
        <v>0.23</v>
      </c>
      <c r="J1042" s="2">
        <v>71073</v>
      </c>
      <c r="K1042" t="s">
        <v>42</v>
      </c>
      <c r="L1042" s="2">
        <v>890112300</v>
      </c>
      <c r="M1042" s="2">
        <v>179382300</v>
      </c>
      <c r="N1042">
        <v>0.20152771734532823</v>
      </c>
      <c r="O1042">
        <v>4</v>
      </c>
      <c r="P1042" t="b">
        <v>1</v>
      </c>
      <c r="Q1042" t="s">
        <v>16045</v>
      </c>
      <c r="R1042" t="str">
        <f>PROPER(sales_data[[#This Row],[Nombre del mes]])</f>
        <v>Abril</v>
      </c>
    </row>
    <row r="1043" spans="1:18" x14ac:dyDescent="0.25">
      <c r="A1043" t="s">
        <v>7067</v>
      </c>
      <c r="B1043" t="s">
        <v>1021</v>
      </c>
      <c r="C1043" s="1">
        <v>45485</v>
      </c>
      <c r="D1043" t="s">
        <v>16</v>
      </c>
      <c r="E1043" t="s">
        <v>35</v>
      </c>
      <c r="F1043" t="s">
        <v>18</v>
      </c>
      <c r="G1043" s="6">
        <v>6</v>
      </c>
      <c r="H1043" s="2">
        <v>44135</v>
      </c>
      <c r="I1043">
        <v>0.14000000000000001</v>
      </c>
      <c r="J1043" s="2">
        <v>115519</v>
      </c>
      <c r="K1043" t="s">
        <v>24</v>
      </c>
      <c r="L1043" s="2">
        <v>2277366000</v>
      </c>
      <c r="M1043" s="2">
        <v>1122176000</v>
      </c>
      <c r="N1043">
        <v>0.49275171404157259</v>
      </c>
      <c r="O1043">
        <v>7</v>
      </c>
      <c r="P1043" t="b">
        <v>1</v>
      </c>
      <c r="Q1043" t="s">
        <v>16042</v>
      </c>
      <c r="R1043" t="str">
        <f>PROPER(sales_data[[#This Row],[Nombre del mes]])</f>
        <v>Julio</v>
      </c>
    </row>
    <row r="1044" spans="1:18" x14ac:dyDescent="0.25">
      <c r="A1044" t="s">
        <v>7068</v>
      </c>
      <c r="B1044" t="s">
        <v>1022</v>
      </c>
      <c r="C1044" s="1">
        <v>45300</v>
      </c>
      <c r="D1044" t="s">
        <v>21</v>
      </c>
      <c r="E1044" t="s">
        <v>32</v>
      </c>
      <c r="F1044" t="s">
        <v>23</v>
      </c>
      <c r="G1044" s="6">
        <v>8</v>
      </c>
      <c r="H1044" s="2">
        <v>3857</v>
      </c>
      <c r="I1044">
        <v>0.01</v>
      </c>
      <c r="J1044" s="2">
        <v>20870</v>
      </c>
      <c r="K1044" t="s">
        <v>30</v>
      </c>
      <c r="L1044" s="2">
        <v>305474400</v>
      </c>
      <c r="M1044" s="2">
        <v>96774400</v>
      </c>
      <c r="N1044">
        <v>0.31680036035752912</v>
      </c>
      <c r="O1044">
        <v>1</v>
      </c>
      <c r="P1044" t="b">
        <v>1</v>
      </c>
      <c r="Q1044" t="s">
        <v>16047</v>
      </c>
      <c r="R1044" t="str">
        <f>PROPER(sales_data[[#This Row],[Nombre del mes]])</f>
        <v>Enero</v>
      </c>
    </row>
    <row r="1045" spans="1:18" x14ac:dyDescent="0.25">
      <c r="A1045" t="s">
        <v>7069</v>
      </c>
      <c r="B1045" t="s">
        <v>1023</v>
      </c>
      <c r="C1045" s="1">
        <v>45442</v>
      </c>
      <c r="D1045" t="s">
        <v>26</v>
      </c>
      <c r="E1045" t="s">
        <v>17</v>
      </c>
      <c r="F1045" t="s">
        <v>23</v>
      </c>
      <c r="G1045" s="6">
        <v>8</v>
      </c>
      <c r="H1045" s="2">
        <v>23022</v>
      </c>
      <c r="I1045">
        <v>0.25</v>
      </c>
      <c r="J1045" s="2">
        <v>75550</v>
      </c>
      <c r="K1045" t="s">
        <v>24</v>
      </c>
      <c r="L1045" s="2">
        <v>1381320000</v>
      </c>
      <c r="M1045" s="2">
        <v>625820000</v>
      </c>
      <c r="N1045">
        <v>0.45305939246517823</v>
      </c>
      <c r="O1045">
        <v>5</v>
      </c>
      <c r="P1045" t="b">
        <v>1</v>
      </c>
      <c r="Q1045" t="s">
        <v>16044</v>
      </c>
      <c r="R1045" t="str">
        <f>PROPER(sales_data[[#This Row],[Nombre del mes]])</f>
        <v>Mayo</v>
      </c>
    </row>
    <row r="1046" spans="1:18" x14ac:dyDescent="0.25">
      <c r="A1046" t="s">
        <v>7070</v>
      </c>
      <c r="B1046" t="s">
        <v>844</v>
      </c>
      <c r="C1046" s="1">
        <v>45422</v>
      </c>
      <c r="D1046" t="s">
        <v>26</v>
      </c>
      <c r="E1046" t="s">
        <v>27</v>
      </c>
      <c r="F1046" t="s">
        <v>29</v>
      </c>
      <c r="G1046" s="6">
        <v>9</v>
      </c>
      <c r="H1046" s="2">
        <v>30647</v>
      </c>
      <c r="I1046">
        <v>0.15</v>
      </c>
      <c r="J1046" s="2">
        <v>179422</v>
      </c>
      <c r="K1046" t="s">
        <v>24</v>
      </c>
      <c r="L1046" s="2">
        <v>2344495500</v>
      </c>
      <c r="M1046" s="2">
        <v>550275500</v>
      </c>
      <c r="N1046">
        <v>0.23470955691746903</v>
      </c>
      <c r="O1046">
        <v>5</v>
      </c>
      <c r="P1046" t="b">
        <v>1</v>
      </c>
      <c r="Q1046" t="s">
        <v>16044</v>
      </c>
      <c r="R1046" t="str">
        <f>PROPER(sales_data[[#This Row],[Nombre del mes]])</f>
        <v>Mayo</v>
      </c>
    </row>
    <row r="1047" spans="1:18" x14ac:dyDescent="0.25">
      <c r="A1047" t="s">
        <v>7071</v>
      </c>
      <c r="B1047" t="s">
        <v>1024</v>
      </c>
      <c r="C1047" s="1">
        <v>45532</v>
      </c>
      <c r="D1047" t="s">
        <v>16</v>
      </c>
      <c r="E1047" t="s">
        <v>32</v>
      </c>
      <c r="F1047" t="s">
        <v>18</v>
      </c>
      <c r="G1047" s="6">
        <v>4</v>
      </c>
      <c r="H1047" s="2">
        <v>38692</v>
      </c>
      <c r="I1047">
        <v>0.27</v>
      </c>
      <c r="J1047" s="2">
        <v>71546</v>
      </c>
      <c r="K1047" t="s">
        <v>24</v>
      </c>
      <c r="L1047" s="2">
        <v>1129806400</v>
      </c>
      <c r="M1047" s="2">
        <v>414346400</v>
      </c>
      <c r="N1047">
        <v>0.36674106289360725</v>
      </c>
      <c r="O1047">
        <v>8</v>
      </c>
      <c r="P1047" t="b">
        <v>1</v>
      </c>
      <c r="Q1047" t="s">
        <v>16039</v>
      </c>
      <c r="R1047" t="str">
        <f>PROPER(sales_data[[#This Row],[Nombre del mes]])</f>
        <v>Agosto</v>
      </c>
    </row>
    <row r="1048" spans="1:18" x14ac:dyDescent="0.25">
      <c r="A1048" t="s">
        <v>7072</v>
      </c>
      <c r="B1048" t="s">
        <v>1025</v>
      </c>
      <c r="C1048" s="1">
        <v>45353</v>
      </c>
      <c r="D1048" t="s">
        <v>41</v>
      </c>
      <c r="E1048" t="s">
        <v>27</v>
      </c>
      <c r="F1048" t="s">
        <v>23</v>
      </c>
      <c r="G1048" s="6">
        <v>1</v>
      </c>
      <c r="H1048" s="2">
        <v>32165</v>
      </c>
      <c r="I1048">
        <v>0.05</v>
      </c>
      <c r="J1048" s="2">
        <v>20427</v>
      </c>
      <c r="K1048" t="s">
        <v>19</v>
      </c>
      <c r="L1048" s="2">
        <v>305567500</v>
      </c>
      <c r="M1048" s="2">
        <v>101297500</v>
      </c>
      <c r="N1048">
        <v>0.33150613203302054</v>
      </c>
      <c r="O1048">
        <v>3</v>
      </c>
      <c r="P1048" t="b">
        <v>1</v>
      </c>
      <c r="Q1048" t="s">
        <v>16046</v>
      </c>
      <c r="R1048" t="str">
        <f>PROPER(sales_data[[#This Row],[Nombre del mes]])</f>
        <v>Marzo</v>
      </c>
    </row>
    <row r="1049" spans="1:18" x14ac:dyDescent="0.25">
      <c r="A1049" t="s">
        <v>7073</v>
      </c>
      <c r="B1049" t="s">
        <v>1026</v>
      </c>
      <c r="C1049" s="1">
        <v>45300</v>
      </c>
      <c r="D1049" t="s">
        <v>21</v>
      </c>
      <c r="E1049" t="s">
        <v>27</v>
      </c>
      <c r="F1049" t="s">
        <v>29</v>
      </c>
      <c r="G1049" s="6">
        <v>2</v>
      </c>
      <c r="H1049" s="2">
        <v>45431</v>
      </c>
      <c r="I1049">
        <v>0.11</v>
      </c>
      <c r="J1049" s="2">
        <v>56674</v>
      </c>
      <c r="K1049" t="s">
        <v>48</v>
      </c>
      <c r="L1049" s="2">
        <v>808671800</v>
      </c>
      <c r="M1049" s="2">
        <v>241931800</v>
      </c>
      <c r="N1049">
        <v>0.29917180245434549</v>
      </c>
      <c r="O1049">
        <v>1</v>
      </c>
      <c r="P1049" t="b">
        <v>1</v>
      </c>
      <c r="Q1049" t="s">
        <v>16047</v>
      </c>
      <c r="R1049" t="str">
        <f>PROPER(sales_data[[#This Row],[Nombre del mes]])</f>
        <v>Enero</v>
      </c>
    </row>
    <row r="1050" spans="1:18" x14ac:dyDescent="0.25">
      <c r="A1050" t="s">
        <v>7074</v>
      </c>
      <c r="B1050" t="s">
        <v>939</v>
      </c>
      <c r="C1050" s="1">
        <v>45468</v>
      </c>
      <c r="D1050" t="s">
        <v>16</v>
      </c>
      <c r="E1050" t="s">
        <v>35</v>
      </c>
      <c r="F1050" t="s">
        <v>29</v>
      </c>
      <c r="G1050" s="6">
        <v>6</v>
      </c>
      <c r="H1050" s="2">
        <v>13893</v>
      </c>
      <c r="I1050">
        <v>0.04</v>
      </c>
      <c r="J1050" s="2">
        <v>44192</v>
      </c>
      <c r="K1050" t="s">
        <v>48</v>
      </c>
      <c r="L1050" s="2">
        <v>800236800</v>
      </c>
      <c r="M1050" s="2">
        <v>358316800</v>
      </c>
      <c r="N1050">
        <v>0.44776346201524347</v>
      </c>
      <c r="O1050">
        <v>6</v>
      </c>
      <c r="P1050" t="b">
        <v>1</v>
      </c>
      <c r="Q1050" t="s">
        <v>16040</v>
      </c>
      <c r="R1050" t="str">
        <f>PROPER(sales_data[[#This Row],[Nombre del mes]])</f>
        <v>Junio</v>
      </c>
    </row>
    <row r="1051" spans="1:18" x14ac:dyDescent="0.25">
      <c r="A1051" t="s">
        <v>7075</v>
      </c>
      <c r="B1051" t="s">
        <v>1027</v>
      </c>
      <c r="C1051" s="1">
        <v>45595</v>
      </c>
      <c r="D1051" t="s">
        <v>41</v>
      </c>
      <c r="E1051" t="s">
        <v>22</v>
      </c>
      <c r="F1051" t="s">
        <v>29</v>
      </c>
      <c r="G1051" s="6">
        <v>6</v>
      </c>
      <c r="H1051" s="2">
        <v>21652</v>
      </c>
      <c r="I1051">
        <v>7.0000000000000007E-2</v>
      </c>
      <c r="J1051" s="2">
        <v>82385</v>
      </c>
      <c r="K1051" t="s">
        <v>48</v>
      </c>
      <c r="L1051" s="2">
        <v>1208181600</v>
      </c>
      <c r="M1051" s="2">
        <v>384331600</v>
      </c>
      <c r="N1051">
        <v>0.3181074765581598</v>
      </c>
      <c r="O1051">
        <v>10</v>
      </c>
      <c r="P1051" t="b">
        <v>1</v>
      </c>
      <c r="Q1051" t="s">
        <v>16043</v>
      </c>
      <c r="R1051" t="str">
        <f>PROPER(sales_data[[#This Row],[Nombre del mes]])</f>
        <v>Octubre</v>
      </c>
    </row>
    <row r="1052" spans="1:18" x14ac:dyDescent="0.25">
      <c r="A1052" t="s">
        <v>7076</v>
      </c>
      <c r="B1052" t="s">
        <v>1028</v>
      </c>
      <c r="C1052" s="1">
        <v>45345</v>
      </c>
      <c r="D1052" t="s">
        <v>26</v>
      </c>
      <c r="E1052" t="s">
        <v>22</v>
      </c>
      <c r="F1052" t="s">
        <v>23</v>
      </c>
      <c r="G1052" s="6">
        <v>7</v>
      </c>
      <c r="H1052" s="2">
        <v>29468</v>
      </c>
      <c r="I1052">
        <v>0.12</v>
      </c>
      <c r="J1052" s="2">
        <v>99481</v>
      </c>
      <c r="K1052" t="s">
        <v>30</v>
      </c>
      <c r="L1052" s="2">
        <v>1815228800</v>
      </c>
      <c r="M1052" s="2">
        <v>820418800</v>
      </c>
      <c r="N1052">
        <v>0.45196440250397085</v>
      </c>
      <c r="O1052">
        <v>2</v>
      </c>
      <c r="P1052" t="b">
        <v>1</v>
      </c>
      <c r="Q1052" t="s">
        <v>16048</v>
      </c>
      <c r="R1052" t="str">
        <f>PROPER(sales_data[[#This Row],[Nombre del mes]])</f>
        <v>Febrero</v>
      </c>
    </row>
    <row r="1053" spans="1:18" x14ac:dyDescent="0.25">
      <c r="A1053" t="s">
        <v>7077</v>
      </c>
      <c r="B1053" t="s">
        <v>1029</v>
      </c>
      <c r="C1053" s="1">
        <v>45569</v>
      </c>
      <c r="D1053" t="s">
        <v>41</v>
      </c>
      <c r="E1053" t="s">
        <v>35</v>
      </c>
      <c r="F1053" t="s">
        <v>18</v>
      </c>
      <c r="G1053" s="6">
        <v>6</v>
      </c>
      <c r="H1053" s="2">
        <v>41873</v>
      </c>
      <c r="I1053">
        <v>0.11</v>
      </c>
      <c r="J1053" s="2">
        <v>114502</v>
      </c>
      <c r="K1053" t="s">
        <v>42</v>
      </c>
      <c r="L1053" s="2">
        <v>2236018200</v>
      </c>
      <c r="M1053" s="2">
        <v>1090998200</v>
      </c>
      <c r="N1053">
        <v>0.48792008938031006</v>
      </c>
      <c r="O1053">
        <v>10</v>
      </c>
      <c r="P1053" t="b">
        <v>1</v>
      </c>
      <c r="Q1053" t="s">
        <v>16043</v>
      </c>
      <c r="R1053" t="str">
        <f>PROPER(sales_data[[#This Row],[Nombre del mes]])</f>
        <v>Octubre</v>
      </c>
    </row>
    <row r="1054" spans="1:18" x14ac:dyDescent="0.25">
      <c r="A1054" t="s">
        <v>7078</v>
      </c>
      <c r="B1054" t="s">
        <v>1030</v>
      </c>
      <c r="C1054" s="1">
        <v>45513</v>
      </c>
      <c r="D1054" t="s">
        <v>26</v>
      </c>
      <c r="E1054" t="s">
        <v>35</v>
      </c>
      <c r="F1054" t="s">
        <v>29</v>
      </c>
      <c r="G1054" s="6">
        <v>10</v>
      </c>
      <c r="H1054" s="2">
        <v>44740</v>
      </c>
      <c r="I1054">
        <v>0.04</v>
      </c>
      <c r="J1054" s="2">
        <v>269870</v>
      </c>
      <c r="K1054" t="s">
        <v>30</v>
      </c>
      <c r="L1054" s="2">
        <v>4295040000</v>
      </c>
      <c r="M1054" s="2">
        <v>1596340000</v>
      </c>
      <c r="N1054">
        <v>0.37167057815526749</v>
      </c>
      <c r="O1054">
        <v>8</v>
      </c>
      <c r="P1054" t="b">
        <v>1</v>
      </c>
      <c r="Q1054" t="s">
        <v>16039</v>
      </c>
      <c r="R1054" t="str">
        <f>PROPER(sales_data[[#This Row],[Nombre del mes]])</f>
        <v>Agosto</v>
      </c>
    </row>
    <row r="1055" spans="1:18" x14ac:dyDescent="0.25">
      <c r="A1055" t="s">
        <v>7079</v>
      </c>
      <c r="B1055" t="s">
        <v>759</v>
      </c>
      <c r="C1055" s="1">
        <v>45638</v>
      </c>
      <c r="D1055" t="s">
        <v>41</v>
      </c>
      <c r="E1055" t="s">
        <v>27</v>
      </c>
      <c r="F1055" t="s">
        <v>18</v>
      </c>
      <c r="G1055" s="6">
        <v>8</v>
      </c>
      <c r="H1055" s="2">
        <v>12185</v>
      </c>
      <c r="I1055">
        <v>0.15</v>
      </c>
      <c r="J1055" s="2">
        <v>45118</v>
      </c>
      <c r="K1055" t="s">
        <v>48</v>
      </c>
      <c r="L1055" s="2">
        <v>828580000</v>
      </c>
      <c r="M1055" s="2">
        <v>377400000</v>
      </c>
      <c r="N1055">
        <v>0.45547804677882642</v>
      </c>
      <c r="O1055">
        <v>12</v>
      </c>
      <c r="P1055" t="b">
        <v>1</v>
      </c>
      <c r="Q1055" t="s">
        <v>16049</v>
      </c>
      <c r="R1055" t="str">
        <f>PROPER(sales_data[[#This Row],[Nombre del mes]])</f>
        <v>Diciembre</v>
      </c>
    </row>
    <row r="1056" spans="1:18" x14ac:dyDescent="0.25">
      <c r="A1056" t="s">
        <v>7080</v>
      </c>
      <c r="B1056" t="s">
        <v>1031</v>
      </c>
      <c r="C1056" s="1">
        <v>45508</v>
      </c>
      <c r="D1056" t="s">
        <v>21</v>
      </c>
      <c r="E1056" t="s">
        <v>35</v>
      </c>
      <c r="F1056" t="s">
        <v>29</v>
      </c>
      <c r="G1056" s="6">
        <v>7</v>
      </c>
      <c r="H1056" s="2">
        <v>20776</v>
      </c>
      <c r="I1056">
        <v>0.05</v>
      </c>
      <c r="J1056" s="2">
        <v>89325</v>
      </c>
      <c r="K1056" t="s">
        <v>24</v>
      </c>
      <c r="L1056" s="2">
        <v>1381604000</v>
      </c>
      <c r="M1056" s="2">
        <v>488354000</v>
      </c>
      <c r="N1056">
        <v>0.3534688666216948</v>
      </c>
      <c r="O1056">
        <v>8</v>
      </c>
      <c r="P1056" t="b">
        <v>1</v>
      </c>
      <c r="Q1056" t="s">
        <v>16039</v>
      </c>
      <c r="R1056" t="str">
        <f>PROPER(sales_data[[#This Row],[Nombre del mes]])</f>
        <v>Agosto</v>
      </c>
    </row>
    <row r="1057" spans="1:18" x14ac:dyDescent="0.25">
      <c r="A1057" t="s">
        <v>7081</v>
      </c>
      <c r="B1057" t="s">
        <v>1032</v>
      </c>
      <c r="C1057" s="1">
        <v>45617</v>
      </c>
      <c r="D1057" t="s">
        <v>21</v>
      </c>
      <c r="E1057" t="s">
        <v>27</v>
      </c>
      <c r="F1057" t="s">
        <v>18</v>
      </c>
      <c r="G1057" s="6">
        <v>10</v>
      </c>
      <c r="H1057" s="2">
        <v>28043</v>
      </c>
      <c r="I1057">
        <v>0.16</v>
      </c>
      <c r="J1057" s="2">
        <v>160631</v>
      </c>
      <c r="K1057" t="s">
        <v>30</v>
      </c>
      <c r="L1057" s="2">
        <v>2355612000</v>
      </c>
      <c r="M1057" s="2">
        <v>749302000</v>
      </c>
      <c r="N1057">
        <v>0.31809228344905699</v>
      </c>
      <c r="O1057">
        <v>11</v>
      </c>
      <c r="P1057" t="b">
        <v>1</v>
      </c>
      <c r="Q1057" t="s">
        <v>16041</v>
      </c>
      <c r="R1057" t="str">
        <f>PROPER(sales_data[[#This Row],[Nombre del mes]])</f>
        <v>Noviembre</v>
      </c>
    </row>
    <row r="1058" spans="1:18" x14ac:dyDescent="0.25">
      <c r="A1058" t="s">
        <v>7082</v>
      </c>
      <c r="B1058" t="s">
        <v>648</v>
      </c>
      <c r="C1058" s="1">
        <v>45643</v>
      </c>
      <c r="D1058" t="s">
        <v>21</v>
      </c>
      <c r="E1058" t="s">
        <v>27</v>
      </c>
      <c r="F1058" t="s">
        <v>29</v>
      </c>
      <c r="G1058" s="6">
        <v>4</v>
      </c>
      <c r="H1058" s="2">
        <v>27063</v>
      </c>
      <c r="I1058">
        <v>0.08</v>
      </c>
      <c r="J1058" s="2">
        <v>60897</v>
      </c>
      <c r="K1058" t="s">
        <v>19</v>
      </c>
      <c r="L1058" s="2">
        <v>995918400</v>
      </c>
      <c r="M1058" s="2">
        <v>386948400</v>
      </c>
      <c r="N1058">
        <v>0.38853424135953307</v>
      </c>
      <c r="O1058">
        <v>12</v>
      </c>
      <c r="P1058" t="b">
        <v>1</v>
      </c>
      <c r="Q1058" t="s">
        <v>16049</v>
      </c>
      <c r="R1058" t="str">
        <f>PROPER(sales_data[[#This Row],[Nombre del mes]])</f>
        <v>Diciembre</v>
      </c>
    </row>
    <row r="1059" spans="1:18" x14ac:dyDescent="0.25">
      <c r="A1059" t="s">
        <v>7083</v>
      </c>
      <c r="B1059" t="s">
        <v>1033</v>
      </c>
      <c r="C1059" s="1">
        <v>45296</v>
      </c>
      <c r="D1059" t="s">
        <v>26</v>
      </c>
      <c r="E1059" t="s">
        <v>35</v>
      </c>
      <c r="F1059" t="s">
        <v>23</v>
      </c>
      <c r="G1059" s="6">
        <v>2</v>
      </c>
      <c r="H1059" s="2">
        <v>49049</v>
      </c>
      <c r="I1059">
        <v>0.14000000000000001</v>
      </c>
      <c r="J1059" s="2">
        <v>66982</v>
      </c>
      <c r="K1059" t="s">
        <v>30</v>
      </c>
      <c r="L1059" s="2">
        <v>843642800</v>
      </c>
      <c r="M1059" s="2">
        <v>173822800</v>
      </c>
      <c r="N1059">
        <v>0.20603838496576987</v>
      </c>
      <c r="O1059">
        <v>1</v>
      </c>
      <c r="P1059" t="b">
        <v>1</v>
      </c>
      <c r="Q1059" t="s">
        <v>16047</v>
      </c>
      <c r="R1059" t="str">
        <f>PROPER(sales_data[[#This Row],[Nombre del mes]])</f>
        <v>Enero</v>
      </c>
    </row>
    <row r="1060" spans="1:18" x14ac:dyDescent="0.25">
      <c r="A1060" t="s">
        <v>7084</v>
      </c>
      <c r="B1060" t="s">
        <v>1034</v>
      </c>
      <c r="C1060" s="1">
        <v>45587</v>
      </c>
      <c r="D1060" t="s">
        <v>41</v>
      </c>
      <c r="E1060" t="s">
        <v>27</v>
      </c>
      <c r="F1060" t="s">
        <v>23</v>
      </c>
      <c r="G1060" s="6">
        <v>10</v>
      </c>
      <c r="H1060" s="2">
        <v>29371</v>
      </c>
      <c r="I1060">
        <v>0.21</v>
      </c>
      <c r="J1060" s="2">
        <v>149014</v>
      </c>
      <c r="K1060" t="s">
        <v>30</v>
      </c>
      <c r="L1060" s="2">
        <v>2320309000</v>
      </c>
      <c r="M1060" s="2">
        <v>830169000</v>
      </c>
      <c r="N1060">
        <v>0.35778381241463958</v>
      </c>
      <c r="O1060">
        <v>10</v>
      </c>
      <c r="P1060" t="b">
        <v>1</v>
      </c>
      <c r="Q1060" t="s">
        <v>16043</v>
      </c>
      <c r="R1060" t="str">
        <f>PROPER(sales_data[[#This Row],[Nombre del mes]])</f>
        <v>Octubre</v>
      </c>
    </row>
    <row r="1061" spans="1:18" x14ac:dyDescent="0.25">
      <c r="A1061" t="s">
        <v>7085</v>
      </c>
      <c r="B1061" t="s">
        <v>707</v>
      </c>
      <c r="C1061" s="1">
        <v>45388</v>
      </c>
      <c r="D1061" t="s">
        <v>41</v>
      </c>
      <c r="E1061" t="s">
        <v>27</v>
      </c>
      <c r="F1061" t="s">
        <v>23</v>
      </c>
      <c r="G1061" s="6">
        <v>9</v>
      </c>
      <c r="H1061" s="2">
        <v>5440</v>
      </c>
      <c r="I1061">
        <v>0.28999999999999998</v>
      </c>
      <c r="J1061" s="2">
        <v>26077</v>
      </c>
      <c r="K1061" t="s">
        <v>30</v>
      </c>
      <c r="L1061" s="2">
        <v>347616000</v>
      </c>
      <c r="M1061" s="2">
        <v>86846000</v>
      </c>
      <c r="N1061">
        <v>0.24983314922213018</v>
      </c>
      <c r="O1061">
        <v>4</v>
      </c>
      <c r="P1061" t="b">
        <v>1</v>
      </c>
      <c r="Q1061" t="s">
        <v>16045</v>
      </c>
      <c r="R1061" t="str">
        <f>PROPER(sales_data[[#This Row],[Nombre del mes]])</f>
        <v>Abril</v>
      </c>
    </row>
    <row r="1062" spans="1:18" x14ac:dyDescent="0.25">
      <c r="A1062" t="s">
        <v>7086</v>
      </c>
      <c r="B1062" t="s">
        <v>1035</v>
      </c>
      <c r="C1062" s="1">
        <v>45468</v>
      </c>
      <c r="D1062" t="s">
        <v>26</v>
      </c>
      <c r="E1062" t="s">
        <v>27</v>
      </c>
      <c r="F1062" t="s">
        <v>18</v>
      </c>
      <c r="G1062" s="6">
        <v>8</v>
      </c>
      <c r="H1062" s="2">
        <v>27574</v>
      </c>
      <c r="I1062">
        <v>0.3</v>
      </c>
      <c r="J1062" s="2">
        <v>88297</v>
      </c>
      <c r="K1062" t="s">
        <v>48</v>
      </c>
      <c r="L1062" s="2">
        <v>1544144000</v>
      </c>
      <c r="M1062" s="2">
        <v>661174000</v>
      </c>
      <c r="N1062">
        <v>0.4281815685583728</v>
      </c>
      <c r="O1062">
        <v>6</v>
      </c>
      <c r="P1062" t="b">
        <v>1</v>
      </c>
      <c r="Q1062" t="s">
        <v>16040</v>
      </c>
      <c r="R1062" t="str">
        <f>PROPER(sales_data[[#This Row],[Nombre del mes]])</f>
        <v>Junio</v>
      </c>
    </row>
    <row r="1063" spans="1:18" x14ac:dyDescent="0.25">
      <c r="A1063" t="s">
        <v>7087</v>
      </c>
      <c r="B1063" t="s">
        <v>1036</v>
      </c>
      <c r="C1063" s="1">
        <v>45583</v>
      </c>
      <c r="D1063" t="s">
        <v>16</v>
      </c>
      <c r="E1063" t="s">
        <v>35</v>
      </c>
      <c r="F1063" t="s">
        <v>23</v>
      </c>
      <c r="G1063" s="6">
        <v>8</v>
      </c>
      <c r="H1063" s="2">
        <v>26954</v>
      </c>
      <c r="I1063">
        <v>0.14000000000000001</v>
      </c>
      <c r="J1063" s="2">
        <v>114054</v>
      </c>
      <c r="K1063" t="s">
        <v>24</v>
      </c>
      <c r="L1063" s="2">
        <v>1854435200</v>
      </c>
      <c r="M1063" s="2">
        <v>713895200</v>
      </c>
      <c r="N1063">
        <v>0.38496637682459867</v>
      </c>
      <c r="O1063">
        <v>10</v>
      </c>
      <c r="P1063" t="b">
        <v>1</v>
      </c>
      <c r="Q1063" t="s">
        <v>16043</v>
      </c>
      <c r="R1063" t="str">
        <f>PROPER(sales_data[[#This Row],[Nombre del mes]])</f>
        <v>Octubre</v>
      </c>
    </row>
    <row r="1064" spans="1:18" x14ac:dyDescent="0.25">
      <c r="A1064" t="s">
        <v>7088</v>
      </c>
      <c r="B1064" t="s">
        <v>1037</v>
      </c>
      <c r="C1064" s="1">
        <v>45597</v>
      </c>
      <c r="D1064" t="s">
        <v>16</v>
      </c>
      <c r="E1064" t="s">
        <v>32</v>
      </c>
      <c r="F1064" t="s">
        <v>23</v>
      </c>
      <c r="G1064" s="6">
        <v>6</v>
      </c>
      <c r="H1064" s="2">
        <v>42074</v>
      </c>
      <c r="I1064">
        <v>0.06</v>
      </c>
      <c r="J1064" s="2">
        <v>130040</v>
      </c>
      <c r="K1064" t="s">
        <v>42</v>
      </c>
      <c r="L1064" s="2">
        <v>2372973600</v>
      </c>
      <c r="M1064" s="2">
        <v>1072573600</v>
      </c>
      <c r="N1064">
        <v>0.45199558899433184</v>
      </c>
      <c r="O1064">
        <v>11</v>
      </c>
      <c r="P1064" t="b">
        <v>1</v>
      </c>
      <c r="Q1064" t="s">
        <v>16041</v>
      </c>
      <c r="R1064" t="str">
        <f>PROPER(sales_data[[#This Row],[Nombre del mes]])</f>
        <v>Noviembre</v>
      </c>
    </row>
    <row r="1065" spans="1:18" x14ac:dyDescent="0.25">
      <c r="A1065" t="s">
        <v>7089</v>
      </c>
      <c r="B1065" t="s">
        <v>1038</v>
      </c>
      <c r="C1065" s="1">
        <v>45367</v>
      </c>
      <c r="D1065" t="s">
        <v>41</v>
      </c>
      <c r="E1065" t="s">
        <v>35</v>
      </c>
      <c r="F1065" t="s">
        <v>18</v>
      </c>
      <c r="G1065" s="6">
        <v>10</v>
      </c>
      <c r="H1065" s="2">
        <v>18163</v>
      </c>
      <c r="I1065">
        <v>0.19</v>
      </c>
      <c r="J1065" s="2">
        <v>74247</v>
      </c>
      <c r="K1065" t="s">
        <v>48</v>
      </c>
      <c r="L1065" s="2">
        <v>1471203000</v>
      </c>
      <c r="M1065" s="2">
        <v>728733000</v>
      </c>
      <c r="N1065">
        <v>0.49533137167338565</v>
      </c>
      <c r="O1065">
        <v>3</v>
      </c>
      <c r="P1065" t="b">
        <v>1</v>
      </c>
      <c r="Q1065" t="s">
        <v>16046</v>
      </c>
      <c r="R1065" t="str">
        <f>PROPER(sales_data[[#This Row],[Nombre del mes]])</f>
        <v>Marzo</v>
      </c>
    </row>
    <row r="1066" spans="1:18" x14ac:dyDescent="0.25">
      <c r="A1066" t="s">
        <v>7090</v>
      </c>
      <c r="B1066" t="s">
        <v>1039</v>
      </c>
      <c r="C1066" s="1">
        <v>45338</v>
      </c>
      <c r="D1066" t="s">
        <v>41</v>
      </c>
      <c r="E1066" t="s">
        <v>35</v>
      </c>
      <c r="F1066" t="s">
        <v>29</v>
      </c>
      <c r="G1066" s="6">
        <v>8</v>
      </c>
      <c r="H1066" s="2">
        <v>9739</v>
      </c>
      <c r="I1066">
        <v>0.12</v>
      </c>
      <c r="J1066" s="2">
        <v>48616</v>
      </c>
      <c r="K1066" t="s">
        <v>24</v>
      </c>
      <c r="L1066" s="2">
        <v>685625600</v>
      </c>
      <c r="M1066" s="2">
        <v>199465600</v>
      </c>
      <c r="N1066">
        <v>0.29092495962811188</v>
      </c>
      <c r="O1066">
        <v>2</v>
      </c>
      <c r="P1066" t="b">
        <v>1</v>
      </c>
      <c r="Q1066" t="s">
        <v>16048</v>
      </c>
      <c r="R1066" t="str">
        <f>PROPER(sales_data[[#This Row],[Nombre del mes]])</f>
        <v>Febrero</v>
      </c>
    </row>
    <row r="1067" spans="1:18" x14ac:dyDescent="0.25">
      <c r="A1067" t="s">
        <v>7091</v>
      </c>
      <c r="B1067" t="s">
        <v>109</v>
      </c>
      <c r="C1067" s="1">
        <v>45336</v>
      </c>
      <c r="D1067" t="s">
        <v>21</v>
      </c>
      <c r="E1067" t="s">
        <v>27</v>
      </c>
      <c r="F1067" t="s">
        <v>23</v>
      </c>
      <c r="G1067" s="6">
        <v>8</v>
      </c>
      <c r="H1067" s="2">
        <v>2652</v>
      </c>
      <c r="I1067">
        <v>0.1</v>
      </c>
      <c r="J1067" s="2">
        <v>14440</v>
      </c>
      <c r="K1067" t="s">
        <v>48</v>
      </c>
      <c r="L1067" s="2">
        <v>190944000</v>
      </c>
      <c r="M1067" s="2">
        <v>46544000</v>
      </c>
      <c r="N1067">
        <v>0.24375733199262611</v>
      </c>
      <c r="O1067">
        <v>2</v>
      </c>
      <c r="P1067" t="b">
        <v>1</v>
      </c>
      <c r="Q1067" t="s">
        <v>16048</v>
      </c>
      <c r="R1067" t="str">
        <f>PROPER(sales_data[[#This Row],[Nombre del mes]])</f>
        <v>Febrero</v>
      </c>
    </row>
    <row r="1068" spans="1:18" x14ac:dyDescent="0.25">
      <c r="A1068" t="s">
        <v>7092</v>
      </c>
      <c r="B1068" t="s">
        <v>1040</v>
      </c>
      <c r="C1068" s="1">
        <v>45313</v>
      </c>
      <c r="D1068" t="s">
        <v>16</v>
      </c>
      <c r="E1068" t="s">
        <v>35</v>
      </c>
      <c r="F1068" t="s">
        <v>18</v>
      </c>
      <c r="G1068" s="6">
        <v>6</v>
      </c>
      <c r="H1068" s="2">
        <v>15112</v>
      </c>
      <c r="I1068">
        <v>0.25</v>
      </c>
      <c r="J1068" s="2">
        <v>49206</v>
      </c>
      <c r="K1068" t="s">
        <v>30</v>
      </c>
      <c r="L1068" s="2">
        <v>680040000</v>
      </c>
      <c r="M1068" s="2">
        <v>187980000</v>
      </c>
      <c r="N1068">
        <v>0.27642491618140108</v>
      </c>
      <c r="O1068">
        <v>1</v>
      </c>
      <c r="P1068" t="b">
        <v>1</v>
      </c>
      <c r="Q1068" t="s">
        <v>16047</v>
      </c>
      <c r="R1068" t="str">
        <f>PROPER(sales_data[[#This Row],[Nombre del mes]])</f>
        <v>Enero</v>
      </c>
    </row>
    <row r="1069" spans="1:18" x14ac:dyDescent="0.25">
      <c r="A1069" t="s">
        <v>7093</v>
      </c>
      <c r="B1069" t="s">
        <v>1041</v>
      </c>
      <c r="C1069" s="1">
        <v>45323</v>
      </c>
      <c r="D1069" t="s">
        <v>21</v>
      </c>
      <c r="E1069" t="s">
        <v>35</v>
      </c>
      <c r="F1069" t="s">
        <v>29</v>
      </c>
      <c r="G1069" s="6">
        <v>6</v>
      </c>
      <c r="H1069" s="2">
        <v>16142</v>
      </c>
      <c r="I1069">
        <v>0.1</v>
      </c>
      <c r="J1069" s="2">
        <v>49143</v>
      </c>
      <c r="K1069" t="s">
        <v>48</v>
      </c>
      <c r="L1069" s="2">
        <v>871668000</v>
      </c>
      <c r="M1069" s="2">
        <v>380238000</v>
      </c>
      <c r="N1069">
        <v>0.43621883561172375</v>
      </c>
      <c r="O1069">
        <v>2</v>
      </c>
      <c r="P1069" t="b">
        <v>1</v>
      </c>
      <c r="Q1069" t="s">
        <v>16048</v>
      </c>
      <c r="R1069" t="str">
        <f>PROPER(sales_data[[#This Row],[Nombre del mes]])</f>
        <v>Febrero</v>
      </c>
    </row>
    <row r="1070" spans="1:18" x14ac:dyDescent="0.25">
      <c r="A1070" t="s">
        <v>7094</v>
      </c>
      <c r="B1070" t="s">
        <v>1042</v>
      </c>
      <c r="C1070" s="1">
        <v>45567</v>
      </c>
      <c r="D1070" t="s">
        <v>26</v>
      </c>
      <c r="E1070" t="s">
        <v>35</v>
      </c>
      <c r="F1070" t="s">
        <v>23</v>
      </c>
      <c r="G1070" s="6">
        <v>4</v>
      </c>
      <c r="H1070" s="2">
        <v>32135</v>
      </c>
      <c r="I1070">
        <v>0.28000000000000003</v>
      </c>
      <c r="J1070" s="2">
        <v>73068</v>
      </c>
      <c r="K1070" t="s">
        <v>42</v>
      </c>
      <c r="L1070" s="2">
        <v>925488000</v>
      </c>
      <c r="M1070" s="2">
        <v>194808000</v>
      </c>
      <c r="N1070">
        <v>0.21049219438825786</v>
      </c>
      <c r="O1070">
        <v>10</v>
      </c>
      <c r="P1070" t="b">
        <v>1</v>
      </c>
      <c r="Q1070" t="s">
        <v>16043</v>
      </c>
      <c r="R1070" t="str">
        <f>PROPER(sales_data[[#This Row],[Nombre del mes]])</f>
        <v>Octubre</v>
      </c>
    </row>
    <row r="1071" spans="1:18" x14ac:dyDescent="0.25">
      <c r="A1071" t="s">
        <v>7095</v>
      </c>
      <c r="B1071" t="s">
        <v>1043</v>
      </c>
      <c r="C1071" s="1">
        <v>45326</v>
      </c>
      <c r="D1071" t="s">
        <v>21</v>
      </c>
      <c r="E1071" t="s">
        <v>35</v>
      </c>
      <c r="F1071" t="s">
        <v>23</v>
      </c>
      <c r="G1071" s="6">
        <v>9</v>
      </c>
      <c r="H1071" s="2">
        <v>22865</v>
      </c>
      <c r="I1071">
        <v>0.17</v>
      </c>
      <c r="J1071" s="2">
        <v>130557</v>
      </c>
      <c r="K1071" t="s">
        <v>24</v>
      </c>
      <c r="L1071" s="2">
        <v>1708015500</v>
      </c>
      <c r="M1071" s="2">
        <v>402445500</v>
      </c>
      <c r="N1071">
        <v>0.23562169078676393</v>
      </c>
      <c r="O1071">
        <v>2</v>
      </c>
      <c r="P1071" t="b">
        <v>1</v>
      </c>
      <c r="Q1071" t="s">
        <v>16048</v>
      </c>
      <c r="R1071" t="str">
        <f>PROPER(sales_data[[#This Row],[Nombre del mes]])</f>
        <v>Febrero</v>
      </c>
    </row>
    <row r="1072" spans="1:18" x14ac:dyDescent="0.25">
      <c r="A1072" t="s">
        <v>7096</v>
      </c>
      <c r="B1072" t="s">
        <v>1044</v>
      </c>
      <c r="C1072" s="1">
        <v>45490</v>
      </c>
      <c r="D1072" t="s">
        <v>26</v>
      </c>
      <c r="E1072" t="s">
        <v>17</v>
      </c>
      <c r="F1072" t="s">
        <v>29</v>
      </c>
      <c r="G1072" s="6">
        <v>1</v>
      </c>
      <c r="H1072" s="2">
        <v>13045</v>
      </c>
      <c r="I1072">
        <v>0.11</v>
      </c>
      <c r="J1072" s="2">
        <v>8675</v>
      </c>
      <c r="K1072" t="s">
        <v>42</v>
      </c>
      <c r="L1072" s="2">
        <v>116100500</v>
      </c>
      <c r="M1072" s="2">
        <v>29350500</v>
      </c>
      <c r="N1072">
        <v>0.25280252884354504</v>
      </c>
      <c r="O1072">
        <v>7</v>
      </c>
      <c r="P1072" t="b">
        <v>1</v>
      </c>
      <c r="Q1072" t="s">
        <v>16042</v>
      </c>
      <c r="R1072" t="str">
        <f>PROPER(sales_data[[#This Row],[Nombre del mes]])</f>
        <v>Julio</v>
      </c>
    </row>
    <row r="1073" spans="1:18" x14ac:dyDescent="0.25">
      <c r="A1073" t="s">
        <v>7097</v>
      </c>
      <c r="B1073" t="s">
        <v>1045</v>
      </c>
      <c r="C1073" s="1">
        <v>45590</v>
      </c>
      <c r="D1073" t="s">
        <v>41</v>
      </c>
      <c r="E1073" t="s">
        <v>17</v>
      </c>
      <c r="F1073" t="s">
        <v>23</v>
      </c>
      <c r="G1073" s="6">
        <v>4</v>
      </c>
      <c r="H1073" s="2">
        <v>49404</v>
      </c>
      <c r="I1073">
        <v>0.27</v>
      </c>
      <c r="J1073" s="2">
        <v>108009</v>
      </c>
      <c r="K1073" t="s">
        <v>24</v>
      </c>
      <c r="L1073" s="2">
        <v>1442596800</v>
      </c>
      <c r="M1073" s="2">
        <v>362506800</v>
      </c>
      <c r="N1073">
        <v>0.2512876778875428</v>
      </c>
      <c r="O1073">
        <v>10</v>
      </c>
      <c r="P1073" t="b">
        <v>1</v>
      </c>
      <c r="Q1073" t="s">
        <v>16043</v>
      </c>
      <c r="R1073" t="str">
        <f>PROPER(sales_data[[#This Row],[Nombre del mes]])</f>
        <v>Octubre</v>
      </c>
    </row>
    <row r="1074" spans="1:18" x14ac:dyDescent="0.25">
      <c r="A1074" t="s">
        <v>7098</v>
      </c>
      <c r="B1074" t="s">
        <v>1046</v>
      </c>
      <c r="C1074" s="1">
        <v>45363</v>
      </c>
      <c r="D1074" t="s">
        <v>21</v>
      </c>
      <c r="E1074" t="s">
        <v>22</v>
      </c>
      <c r="F1074" t="s">
        <v>18</v>
      </c>
      <c r="G1074" s="6">
        <v>10</v>
      </c>
      <c r="H1074" s="2">
        <v>15214</v>
      </c>
      <c r="I1074">
        <v>0.01</v>
      </c>
      <c r="J1074" s="2">
        <v>87751</v>
      </c>
      <c r="K1074" t="s">
        <v>48</v>
      </c>
      <c r="L1074" s="2">
        <v>1506186000</v>
      </c>
      <c r="M1074" s="2">
        <v>628676000</v>
      </c>
      <c r="N1074">
        <v>0.41739599226124796</v>
      </c>
      <c r="O1074">
        <v>3</v>
      </c>
      <c r="P1074" t="b">
        <v>1</v>
      </c>
      <c r="Q1074" t="s">
        <v>16046</v>
      </c>
      <c r="R1074" t="str">
        <f>PROPER(sales_data[[#This Row],[Nombre del mes]])</f>
        <v>Marzo</v>
      </c>
    </row>
    <row r="1075" spans="1:18" x14ac:dyDescent="0.25">
      <c r="A1075" t="s">
        <v>7099</v>
      </c>
      <c r="B1075" t="s">
        <v>1047</v>
      </c>
      <c r="C1075" s="1">
        <v>45446</v>
      </c>
      <c r="D1075" t="s">
        <v>26</v>
      </c>
      <c r="E1075" t="s">
        <v>32</v>
      </c>
      <c r="F1075" t="s">
        <v>18</v>
      </c>
      <c r="G1075" s="6">
        <v>5</v>
      </c>
      <c r="H1075" s="2">
        <v>28351</v>
      </c>
      <c r="I1075">
        <v>0.01</v>
      </c>
      <c r="J1075" s="2">
        <v>101691</v>
      </c>
      <c r="K1075" t="s">
        <v>42</v>
      </c>
      <c r="L1075" s="2">
        <v>1403374500</v>
      </c>
      <c r="M1075" s="2">
        <v>386464500</v>
      </c>
      <c r="N1075">
        <v>0.2753823017305787</v>
      </c>
      <c r="O1075">
        <v>6</v>
      </c>
      <c r="P1075" t="b">
        <v>1</v>
      </c>
      <c r="Q1075" t="s">
        <v>16040</v>
      </c>
      <c r="R1075" t="str">
        <f>PROPER(sales_data[[#This Row],[Nombre del mes]])</f>
        <v>Junio</v>
      </c>
    </row>
    <row r="1076" spans="1:18" x14ac:dyDescent="0.25">
      <c r="A1076" t="s">
        <v>7100</v>
      </c>
      <c r="B1076" t="s">
        <v>1048</v>
      </c>
      <c r="C1076" s="1">
        <v>45645</v>
      </c>
      <c r="D1076" t="s">
        <v>16</v>
      </c>
      <c r="E1076" t="s">
        <v>22</v>
      </c>
      <c r="F1076" t="s">
        <v>23</v>
      </c>
      <c r="G1076" s="6">
        <v>9</v>
      </c>
      <c r="H1076" s="2">
        <v>26278</v>
      </c>
      <c r="I1076">
        <v>0.08</v>
      </c>
      <c r="J1076" s="2">
        <v>143527</v>
      </c>
      <c r="K1076" t="s">
        <v>30</v>
      </c>
      <c r="L1076" s="2">
        <v>2175818400</v>
      </c>
      <c r="M1076" s="2">
        <v>740548400</v>
      </c>
      <c r="N1076">
        <v>0.34035395601029939</v>
      </c>
      <c r="O1076">
        <v>12</v>
      </c>
      <c r="P1076" t="b">
        <v>1</v>
      </c>
      <c r="Q1076" t="s">
        <v>16049</v>
      </c>
      <c r="R1076" t="str">
        <f>PROPER(sales_data[[#This Row],[Nombre del mes]])</f>
        <v>Diciembre</v>
      </c>
    </row>
    <row r="1077" spans="1:18" x14ac:dyDescent="0.25">
      <c r="A1077" t="s">
        <v>7101</v>
      </c>
      <c r="B1077" t="s">
        <v>1049</v>
      </c>
      <c r="C1077" s="1">
        <v>45317</v>
      </c>
      <c r="D1077" t="s">
        <v>26</v>
      </c>
      <c r="E1077" t="s">
        <v>22</v>
      </c>
      <c r="F1077" t="s">
        <v>29</v>
      </c>
      <c r="G1077" s="6">
        <v>2</v>
      </c>
      <c r="H1077" s="2">
        <v>25736</v>
      </c>
      <c r="I1077">
        <v>0.13</v>
      </c>
      <c r="J1077" s="2">
        <v>23675</v>
      </c>
      <c r="K1077" t="s">
        <v>24</v>
      </c>
      <c r="L1077" s="2">
        <v>447806400</v>
      </c>
      <c r="M1077" s="2">
        <v>211056400</v>
      </c>
      <c r="N1077">
        <v>0.4713117097031217</v>
      </c>
      <c r="O1077">
        <v>1</v>
      </c>
      <c r="P1077" t="b">
        <v>1</v>
      </c>
      <c r="Q1077" t="s">
        <v>16047</v>
      </c>
      <c r="R1077" t="str">
        <f>PROPER(sales_data[[#This Row],[Nombre del mes]])</f>
        <v>Enero</v>
      </c>
    </row>
    <row r="1078" spans="1:18" x14ac:dyDescent="0.25">
      <c r="A1078" t="s">
        <v>7102</v>
      </c>
      <c r="B1078" t="s">
        <v>1050</v>
      </c>
      <c r="C1078" s="1">
        <v>45342</v>
      </c>
      <c r="D1078" t="s">
        <v>41</v>
      </c>
      <c r="E1078" t="s">
        <v>27</v>
      </c>
      <c r="F1078" t="s">
        <v>23</v>
      </c>
      <c r="G1078" s="6">
        <v>3</v>
      </c>
      <c r="H1078" s="2">
        <v>39827</v>
      </c>
      <c r="I1078">
        <v>0.26</v>
      </c>
      <c r="J1078" s="2">
        <v>60808</v>
      </c>
      <c r="K1078" t="s">
        <v>42</v>
      </c>
      <c r="L1078" s="2">
        <v>884159400</v>
      </c>
      <c r="M1078" s="2">
        <v>276079400</v>
      </c>
      <c r="N1078">
        <v>0.31225070954400302</v>
      </c>
      <c r="O1078">
        <v>2</v>
      </c>
      <c r="P1078" t="b">
        <v>1</v>
      </c>
      <c r="Q1078" t="s">
        <v>16048</v>
      </c>
      <c r="R1078" t="str">
        <f>PROPER(sales_data[[#This Row],[Nombre del mes]])</f>
        <v>Febrero</v>
      </c>
    </row>
    <row r="1079" spans="1:18" x14ac:dyDescent="0.25">
      <c r="A1079" t="s">
        <v>7103</v>
      </c>
      <c r="B1079" t="s">
        <v>1051</v>
      </c>
      <c r="C1079" s="1">
        <v>45339</v>
      </c>
      <c r="D1079" t="s">
        <v>21</v>
      </c>
      <c r="E1079" t="s">
        <v>22</v>
      </c>
      <c r="F1079" t="s">
        <v>18</v>
      </c>
      <c r="G1079" s="6">
        <v>2</v>
      </c>
      <c r="H1079" s="2">
        <v>48734</v>
      </c>
      <c r="I1079">
        <v>0.08</v>
      </c>
      <c r="J1079" s="2">
        <v>71453</v>
      </c>
      <c r="K1079" t="s">
        <v>48</v>
      </c>
      <c r="L1079" s="2">
        <v>896705600</v>
      </c>
      <c r="M1079" s="2">
        <v>182175600</v>
      </c>
      <c r="N1079">
        <v>0.20316099286097913</v>
      </c>
      <c r="O1079">
        <v>2</v>
      </c>
      <c r="P1079" t="b">
        <v>1</v>
      </c>
      <c r="Q1079" t="s">
        <v>16048</v>
      </c>
      <c r="R1079" t="str">
        <f>PROPER(sales_data[[#This Row],[Nombre del mes]])</f>
        <v>Febrero</v>
      </c>
    </row>
    <row r="1080" spans="1:18" x14ac:dyDescent="0.25">
      <c r="A1080" t="s">
        <v>7104</v>
      </c>
      <c r="B1080" t="s">
        <v>1052</v>
      </c>
      <c r="C1080" s="1">
        <v>45336</v>
      </c>
      <c r="D1080" t="s">
        <v>21</v>
      </c>
      <c r="E1080" t="s">
        <v>35</v>
      </c>
      <c r="F1080" t="s">
        <v>18</v>
      </c>
      <c r="G1080" s="6">
        <v>3</v>
      </c>
      <c r="H1080" s="2">
        <v>35356</v>
      </c>
      <c r="I1080">
        <v>0.03</v>
      </c>
      <c r="J1080" s="2">
        <v>76791</v>
      </c>
      <c r="K1080" t="s">
        <v>19</v>
      </c>
      <c r="L1080" s="2">
        <v>1028859600</v>
      </c>
      <c r="M1080" s="2">
        <v>260949600</v>
      </c>
      <c r="N1080">
        <v>0.25362994134476657</v>
      </c>
      <c r="O1080">
        <v>2</v>
      </c>
      <c r="P1080" t="b">
        <v>1</v>
      </c>
      <c r="Q1080" t="s">
        <v>16048</v>
      </c>
      <c r="R1080" t="str">
        <f>PROPER(sales_data[[#This Row],[Nombre del mes]])</f>
        <v>Febrero</v>
      </c>
    </row>
    <row r="1081" spans="1:18" x14ac:dyDescent="0.25">
      <c r="A1081" t="s">
        <v>7105</v>
      </c>
      <c r="B1081" t="s">
        <v>1053</v>
      </c>
      <c r="C1081" s="1">
        <v>45493</v>
      </c>
      <c r="D1081" t="s">
        <v>16</v>
      </c>
      <c r="E1081" t="s">
        <v>22</v>
      </c>
      <c r="F1081" t="s">
        <v>23</v>
      </c>
      <c r="G1081" s="6">
        <v>8</v>
      </c>
      <c r="H1081" s="2">
        <v>13677</v>
      </c>
      <c r="I1081">
        <v>0.1</v>
      </c>
      <c r="J1081" s="2">
        <v>60535</v>
      </c>
      <c r="K1081" t="s">
        <v>42</v>
      </c>
      <c r="L1081" s="2">
        <v>984744000</v>
      </c>
      <c r="M1081" s="2">
        <v>379394000</v>
      </c>
      <c r="N1081">
        <v>0.38527170513351694</v>
      </c>
      <c r="O1081">
        <v>7</v>
      </c>
      <c r="P1081" t="b">
        <v>1</v>
      </c>
      <c r="Q1081" t="s">
        <v>16042</v>
      </c>
      <c r="R1081" t="str">
        <f>PROPER(sales_data[[#This Row],[Nombre del mes]])</f>
        <v>Julio</v>
      </c>
    </row>
    <row r="1082" spans="1:18" x14ac:dyDescent="0.25">
      <c r="A1082" t="s">
        <v>7106</v>
      </c>
      <c r="B1082" t="s">
        <v>1054</v>
      </c>
      <c r="C1082" s="1">
        <v>45408</v>
      </c>
      <c r="D1082" t="s">
        <v>21</v>
      </c>
      <c r="E1082" t="s">
        <v>35</v>
      </c>
      <c r="F1082" t="s">
        <v>23</v>
      </c>
      <c r="G1082" s="6">
        <v>2</v>
      </c>
      <c r="H1082" s="2">
        <v>24692</v>
      </c>
      <c r="I1082">
        <v>0.28999999999999998</v>
      </c>
      <c r="J1082" s="2">
        <v>18424</v>
      </c>
      <c r="K1082" t="s">
        <v>48</v>
      </c>
      <c r="L1082" s="2">
        <v>350626400</v>
      </c>
      <c r="M1082" s="2">
        <v>166386400</v>
      </c>
      <c r="N1082">
        <v>0.47454042251239498</v>
      </c>
      <c r="O1082">
        <v>4</v>
      </c>
      <c r="P1082" t="b">
        <v>1</v>
      </c>
      <c r="Q1082" t="s">
        <v>16045</v>
      </c>
      <c r="R1082" t="str">
        <f>PROPER(sales_data[[#This Row],[Nombre del mes]])</f>
        <v>Abril</v>
      </c>
    </row>
    <row r="1083" spans="1:18" x14ac:dyDescent="0.25">
      <c r="A1083" t="s">
        <v>7107</v>
      </c>
      <c r="B1083" t="s">
        <v>1055</v>
      </c>
      <c r="C1083" s="1">
        <v>45380</v>
      </c>
      <c r="D1083" t="s">
        <v>26</v>
      </c>
      <c r="E1083" t="s">
        <v>27</v>
      </c>
      <c r="F1083" t="s">
        <v>23</v>
      </c>
      <c r="G1083" s="6">
        <v>6</v>
      </c>
      <c r="H1083" s="2">
        <v>30101</v>
      </c>
      <c r="I1083">
        <v>0.04</v>
      </c>
      <c r="J1083" s="2">
        <v>97457</v>
      </c>
      <c r="K1083" t="s">
        <v>48</v>
      </c>
      <c r="L1083" s="2">
        <v>1733817600</v>
      </c>
      <c r="M1083" s="2">
        <v>759247600</v>
      </c>
      <c r="N1083">
        <v>0.4379051175856099</v>
      </c>
      <c r="O1083">
        <v>3</v>
      </c>
      <c r="P1083" t="b">
        <v>1</v>
      </c>
      <c r="Q1083" t="s">
        <v>16046</v>
      </c>
      <c r="R1083" t="str">
        <f>PROPER(sales_data[[#This Row],[Nombre del mes]])</f>
        <v>Marzo</v>
      </c>
    </row>
    <row r="1084" spans="1:18" x14ac:dyDescent="0.25">
      <c r="A1084" t="s">
        <v>7108</v>
      </c>
      <c r="B1084" t="s">
        <v>1056</v>
      </c>
      <c r="C1084" s="1">
        <v>45596</v>
      </c>
      <c r="D1084" t="s">
        <v>21</v>
      </c>
      <c r="E1084" t="s">
        <v>17</v>
      </c>
      <c r="F1084" t="s">
        <v>23</v>
      </c>
      <c r="G1084" s="6">
        <v>8</v>
      </c>
      <c r="H1084" s="2">
        <v>29466</v>
      </c>
      <c r="I1084">
        <v>0.27</v>
      </c>
      <c r="J1084" s="2">
        <v>137001</v>
      </c>
      <c r="K1084" t="s">
        <v>42</v>
      </c>
      <c r="L1084" s="2">
        <v>1720814400</v>
      </c>
      <c r="M1084" s="2">
        <v>350804400</v>
      </c>
      <c r="N1084">
        <v>0.20385952139870517</v>
      </c>
      <c r="O1084">
        <v>10</v>
      </c>
      <c r="P1084" t="b">
        <v>1</v>
      </c>
      <c r="Q1084" t="s">
        <v>16043</v>
      </c>
      <c r="R1084" t="str">
        <f>PROPER(sales_data[[#This Row],[Nombre del mes]])</f>
        <v>Octubre</v>
      </c>
    </row>
    <row r="1085" spans="1:18" x14ac:dyDescent="0.25">
      <c r="A1085" t="s">
        <v>7109</v>
      </c>
      <c r="B1085" t="s">
        <v>1057</v>
      </c>
      <c r="C1085" s="1">
        <v>45378</v>
      </c>
      <c r="D1085" t="s">
        <v>21</v>
      </c>
      <c r="E1085" t="s">
        <v>32</v>
      </c>
      <c r="F1085" t="s">
        <v>29</v>
      </c>
      <c r="G1085" s="6">
        <v>6</v>
      </c>
      <c r="H1085" s="2">
        <v>25528</v>
      </c>
      <c r="I1085">
        <v>0.2</v>
      </c>
      <c r="J1085" s="2">
        <v>62369</v>
      </c>
      <c r="K1085" t="s">
        <v>42</v>
      </c>
      <c r="L1085" s="2">
        <v>1225344000</v>
      </c>
      <c r="M1085" s="2">
        <v>601654000</v>
      </c>
      <c r="N1085">
        <v>0.49100823931891779</v>
      </c>
      <c r="O1085">
        <v>3</v>
      </c>
      <c r="P1085" t="b">
        <v>1</v>
      </c>
      <c r="Q1085" t="s">
        <v>16046</v>
      </c>
      <c r="R1085" t="str">
        <f>PROPER(sales_data[[#This Row],[Nombre del mes]])</f>
        <v>Marzo</v>
      </c>
    </row>
    <row r="1086" spans="1:18" x14ac:dyDescent="0.25">
      <c r="A1086" t="s">
        <v>7110</v>
      </c>
      <c r="B1086" t="s">
        <v>1058</v>
      </c>
      <c r="C1086" s="1">
        <v>45491</v>
      </c>
      <c r="D1086" t="s">
        <v>26</v>
      </c>
      <c r="E1086" t="s">
        <v>27</v>
      </c>
      <c r="F1086" t="s">
        <v>23</v>
      </c>
      <c r="G1086" s="6">
        <v>10</v>
      </c>
      <c r="H1086" s="2">
        <v>9390</v>
      </c>
      <c r="I1086">
        <v>0.08</v>
      </c>
      <c r="J1086" s="2">
        <v>53163</v>
      </c>
      <c r="K1086" t="s">
        <v>30</v>
      </c>
      <c r="L1086" s="2">
        <v>863880000</v>
      </c>
      <c r="M1086" s="2">
        <v>332250000</v>
      </c>
      <c r="N1086">
        <v>0.38460202805945271</v>
      </c>
      <c r="O1086">
        <v>7</v>
      </c>
      <c r="P1086" t="b">
        <v>1</v>
      </c>
      <c r="Q1086" t="s">
        <v>16042</v>
      </c>
      <c r="R1086" t="str">
        <f>PROPER(sales_data[[#This Row],[Nombre del mes]])</f>
        <v>Julio</v>
      </c>
    </row>
    <row r="1087" spans="1:18" x14ac:dyDescent="0.25">
      <c r="A1087" t="s">
        <v>7111</v>
      </c>
      <c r="B1087" t="s">
        <v>1059</v>
      </c>
      <c r="C1087" s="1">
        <v>45653</v>
      </c>
      <c r="D1087" t="s">
        <v>41</v>
      </c>
      <c r="E1087" t="s">
        <v>17</v>
      </c>
      <c r="F1087" t="s">
        <v>29</v>
      </c>
      <c r="G1087" s="6">
        <v>10</v>
      </c>
      <c r="H1087" s="2">
        <v>32187</v>
      </c>
      <c r="I1087">
        <v>0.11</v>
      </c>
      <c r="J1087" s="2">
        <v>225066</v>
      </c>
      <c r="K1087" t="s">
        <v>42</v>
      </c>
      <c r="L1087" s="2">
        <v>2864643000</v>
      </c>
      <c r="M1087" s="2">
        <v>613983000</v>
      </c>
      <c r="N1087">
        <v>0.21433141930774621</v>
      </c>
      <c r="O1087">
        <v>12</v>
      </c>
      <c r="P1087" t="b">
        <v>1</v>
      </c>
      <c r="Q1087" t="s">
        <v>16049</v>
      </c>
      <c r="R1087" t="str">
        <f>PROPER(sales_data[[#This Row],[Nombre del mes]])</f>
        <v>Diciembre</v>
      </c>
    </row>
    <row r="1088" spans="1:18" x14ac:dyDescent="0.25">
      <c r="A1088" t="s">
        <v>7112</v>
      </c>
      <c r="B1088" t="s">
        <v>1060</v>
      </c>
      <c r="C1088" s="1">
        <v>45458</v>
      </c>
      <c r="D1088" t="s">
        <v>41</v>
      </c>
      <c r="E1088" t="s">
        <v>35</v>
      </c>
      <c r="F1088" t="s">
        <v>18</v>
      </c>
      <c r="G1088" s="6">
        <v>4</v>
      </c>
      <c r="H1088" s="2">
        <v>27043</v>
      </c>
      <c r="I1088">
        <v>0.21</v>
      </c>
      <c r="J1088" s="2">
        <v>43058</v>
      </c>
      <c r="K1088" t="s">
        <v>19</v>
      </c>
      <c r="L1088" s="2">
        <v>854558800</v>
      </c>
      <c r="M1088" s="2">
        <v>423978800</v>
      </c>
      <c r="N1088">
        <v>0.49613765606298832</v>
      </c>
      <c r="O1088">
        <v>6</v>
      </c>
      <c r="P1088" t="b">
        <v>1</v>
      </c>
      <c r="Q1088" t="s">
        <v>16040</v>
      </c>
      <c r="R1088" t="str">
        <f>PROPER(sales_data[[#This Row],[Nombre del mes]])</f>
        <v>Junio</v>
      </c>
    </row>
    <row r="1089" spans="1:18" x14ac:dyDescent="0.25">
      <c r="A1089" t="s">
        <v>7113</v>
      </c>
      <c r="B1089" t="s">
        <v>1061</v>
      </c>
      <c r="C1089" s="1">
        <v>45322</v>
      </c>
      <c r="D1089" t="s">
        <v>21</v>
      </c>
      <c r="E1089" t="s">
        <v>27</v>
      </c>
      <c r="F1089" t="s">
        <v>29</v>
      </c>
      <c r="G1089" s="6">
        <v>1</v>
      </c>
      <c r="H1089" s="2">
        <v>21735</v>
      </c>
      <c r="I1089">
        <v>0.01</v>
      </c>
      <c r="J1089" s="2">
        <v>13279</v>
      </c>
      <c r="K1089" t="s">
        <v>48</v>
      </c>
      <c r="L1089" s="2">
        <v>215176500</v>
      </c>
      <c r="M1089" s="2">
        <v>82386500</v>
      </c>
      <c r="N1089">
        <v>0.38287870655020412</v>
      </c>
      <c r="O1089">
        <v>1</v>
      </c>
      <c r="P1089" t="b">
        <v>1</v>
      </c>
      <c r="Q1089" t="s">
        <v>16047</v>
      </c>
      <c r="R1089" t="str">
        <f>PROPER(sales_data[[#This Row],[Nombre del mes]])</f>
        <v>Enero</v>
      </c>
    </row>
    <row r="1090" spans="1:18" x14ac:dyDescent="0.25">
      <c r="A1090" t="s">
        <v>7114</v>
      </c>
      <c r="B1090" t="s">
        <v>1062</v>
      </c>
      <c r="C1090" s="1">
        <v>45408</v>
      </c>
      <c r="D1090" t="s">
        <v>21</v>
      </c>
      <c r="E1090" t="s">
        <v>32</v>
      </c>
      <c r="F1090" t="s">
        <v>23</v>
      </c>
      <c r="G1090" s="6">
        <v>8</v>
      </c>
      <c r="H1090" s="2">
        <v>6992</v>
      </c>
      <c r="I1090">
        <v>0.08</v>
      </c>
      <c r="J1090" s="2">
        <v>35099</v>
      </c>
      <c r="K1090" t="s">
        <v>30</v>
      </c>
      <c r="L1090" s="2">
        <v>514611200</v>
      </c>
      <c r="M1090" s="2">
        <v>163621200</v>
      </c>
      <c r="N1090">
        <v>0.31795110561138196</v>
      </c>
      <c r="O1090">
        <v>4</v>
      </c>
      <c r="P1090" t="b">
        <v>1</v>
      </c>
      <c r="Q1090" t="s">
        <v>16045</v>
      </c>
      <c r="R1090" t="str">
        <f>PROPER(sales_data[[#This Row],[Nombre del mes]])</f>
        <v>Abril</v>
      </c>
    </row>
    <row r="1091" spans="1:18" x14ac:dyDescent="0.25">
      <c r="A1091" t="s">
        <v>7115</v>
      </c>
      <c r="B1091" t="s">
        <v>1063</v>
      </c>
      <c r="C1091" s="1">
        <v>45351</v>
      </c>
      <c r="D1091" t="s">
        <v>16</v>
      </c>
      <c r="E1091" t="s">
        <v>27</v>
      </c>
      <c r="F1091" t="s">
        <v>23</v>
      </c>
      <c r="G1091" s="6">
        <v>9</v>
      </c>
      <c r="H1091" s="2">
        <v>28153</v>
      </c>
      <c r="I1091">
        <v>0</v>
      </c>
      <c r="J1091" s="2">
        <v>138737</v>
      </c>
      <c r="K1091" t="s">
        <v>24</v>
      </c>
      <c r="L1091" s="2">
        <v>2533770000</v>
      </c>
      <c r="M1091" s="2">
        <v>1146400000</v>
      </c>
      <c r="N1091">
        <v>0.45244832798557089</v>
      </c>
      <c r="O1091">
        <v>2</v>
      </c>
      <c r="P1091" t="b">
        <v>0</v>
      </c>
      <c r="Q1091" t="s">
        <v>16048</v>
      </c>
      <c r="R1091" t="str">
        <f>PROPER(sales_data[[#This Row],[Nombre del mes]])</f>
        <v>Febrero</v>
      </c>
    </row>
    <row r="1092" spans="1:18" x14ac:dyDescent="0.25">
      <c r="A1092" t="s">
        <v>7116</v>
      </c>
      <c r="B1092" t="s">
        <v>1064</v>
      </c>
      <c r="C1092" s="1">
        <v>45590</v>
      </c>
      <c r="D1092" t="s">
        <v>41</v>
      </c>
      <c r="E1092" t="s">
        <v>22</v>
      </c>
      <c r="F1092" t="s">
        <v>18</v>
      </c>
      <c r="G1092" s="6">
        <v>7</v>
      </c>
      <c r="H1092" s="2">
        <v>47948</v>
      </c>
      <c r="I1092">
        <v>0.24</v>
      </c>
      <c r="J1092" s="2">
        <v>174657</v>
      </c>
      <c r="K1092" t="s">
        <v>48</v>
      </c>
      <c r="L1092" s="2">
        <v>2550833600</v>
      </c>
      <c r="M1092" s="2">
        <v>804263600</v>
      </c>
      <c r="N1092">
        <v>0.31529441983201101</v>
      </c>
      <c r="O1092">
        <v>10</v>
      </c>
      <c r="P1092" t="b">
        <v>1</v>
      </c>
      <c r="Q1092" t="s">
        <v>16043</v>
      </c>
      <c r="R1092" t="str">
        <f>PROPER(sales_data[[#This Row],[Nombre del mes]])</f>
        <v>Octubre</v>
      </c>
    </row>
    <row r="1093" spans="1:18" x14ac:dyDescent="0.25">
      <c r="A1093" t="s">
        <v>7117</v>
      </c>
      <c r="B1093" t="s">
        <v>1065</v>
      </c>
      <c r="C1093" s="1">
        <v>45390</v>
      </c>
      <c r="D1093" t="s">
        <v>26</v>
      </c>
      <c r="E1093" t="s">
        <v>17</v>
      </c>
      <c r="F1093" t="s">
        <v>18</v>
      </c>
      <c r="G1093" s="6">
        <v>3</v>
      </c>
      <c r="H1093" s="2">
        <v>47201</v>
      </c>
      <c r="I1093">
        <v>0.14000000000000001</v>
      </c>
      <c r="J1093" s="2">
        <v>82852</v>
      </c>
      <c r="K1093" t="s">
        <v>19</v>
      </c>
      <c r="L1093" s="2">
        <v>1217785800</v>
      </c>
      <c r="M1093" s="2">
        <v>389265800</v>
      </c>
      <c r="N1093">
        <v>0.31965046726608243</v>
      </c>
      <c r="O1093">
        <v>4</v>
      </c>
      <c r="P1093" t="b">
        <v>1</v>
      </c>
      <c r="Q1093" t="s">
        <v>16045</v>
      </c>
      <c r="R1093" t="str">
        <f>PROPER(sales_data[[#This Row],[Nombre del mes]])</f>
        <v>Abril</v>
      </c>
    </row>
    <row r="1094" spans="1:18" x14ac:dyDescent="0.25">
      <c r="A1094" t="s">
        <v>7118</v>
      </c>
      <c r="B1094" t="s">
        <v>1066</v>
      </c>
      <c r="C1094" s="1">
        <v>45427</v>
      </c>
      <c r="D1094" t="s">
        <v>26</v>
      </c>
      <c r="E1094" t="s">
        <v>27</v>
      </c>
      <c r="F1094" t="s">
        <v>18</v>
      </c>
      <c r="G1094" s="6">
        <v>5</v>
      </c>
      <c r="H1094" s="2">
        <v>31971</v>
      </c>
      <c r="I1094">
        <v>0.24</v>
      </c>
      <c r="J1094" s="2">
        <v>67913</v>
      </c>
      <c r="K1094" t="s">
        <v>19</v>
      </c>
      <c r="L1094" s="2">
        <v>1214898000</v>
      </c>
      <c r="M1094" s="2">
        <v>535768000</v>
      </c>
      <c r="N1094">
        <v>0.44099833895520446</v>
      </c>
      <c r="O1094">
        <v>5</v>
      </c>
      <c r="P1094" t="b">
        <v>1</v>
      </c>
      <c r="Q1094" t="s">
        <v>16044</v>
      </c>
      <c r="R1094" t="str">
        <f>PROPER(sales_data[[#This Row],[Nombre del mes]])</f>
        <v>Mayo</v>
      </c>
    </row>
    <row r="1095" spans="1:18" x14ac:dyDescent="0.25">
      <c r="A1095" t="s">
        <v>7119</v>
      </c>
      <c r="B1095" t="s">
        <v>1067</v>
      </c>
      <c r="C1095" s="1">
        <v>45520</v>
      </c>
      <c r="D1095" t="s">
        <v>21</v>
      </c>
      <c r="E1095" t="s">
        <v>35</v>
      </c>
      <c r="F1095" t="s">
        <v>29</v>
      </c>
      <c r="G1095" s="6">
        <v>1</v>
      </c>
      <c r="H1095" s="2">
        <v>9553</v>
      </c>
      <c r="I1095">
        <v>0.12</v>
      </c>
      <c r="J1095" s="2">
        <v>5500</v>
      </c>
      <c r="K1095" t="s">
        <v>19</v>
      </c>
      <c r="L1095" s="2">
        <v>84066400</v>
      </c>
      <c r="M1095" s="2">
        <v>29066400</v>
      </c>
      <c r="N1095">
        <v>0.34575526012770857</v>
      </c>
      <c r="O1095">
        <v>8</v>
      </c>
      <c r="P1095" t="b">
        <v>1</v>
      </c>
      <c r="Q1095" t="s">
        <v>16039</v>
      </c>
      <c r="R1095" t="str">
        <f>PROPER(sales_data[[#This Row],[Nombre del mes]])</f>
        <v>Agosto</v>
      </c>
    </row>
    <row r="1096" spans="1:18" x14ac:dyDescent="0.25">
      <c r="A1096" t="s">
        <v>7120</v>
      </c>
      <c r="B1096" t="s">
        <v>1068</v>
      </c>
      <c r="C1096" s="1">
        <v>45516</v>
      </c>
      <c r="D1096" t="s">
        <v>16</v>
      </c>
      <c r="E1096" t="s">
        <v>22</v>
      </c>
      <c r="F1096" t="s">
        <v>23</v>
      </c>
      <c r="G1096" s="6">
        <v>4</v>
      </c>
      <c r="H1096" s="2">
        <v>40608</v>
      </c>
      <c r="I1096">
        <v>0.16</v>
      </c>
      <c r="J1096" s="2">
        <v>74259</v>
      </c>
      <c r="K1096" t="s">
        <v>24</v>
      </c>
      <c r="L1096" s="2">
        <v>1364428800</v>
      </c>
      <c r="M1096" s="2">
        <v>621838800</v>
      </c>
      <c r="N1096">
        <v>0.45575027440054033</v>
      </c>
      <c r="O1096">
        <v>8</v>
      </c>
      <c r="P1096" t="b">
        <v>1</v>
      </c>
      <c r="Q1096" t="s">
        <v>16039</v>
      </c>
      <c r="R1096" t="str">
        <f>PROPER(sales_data[[#This Row],[Nombre del mes]])</f>
        <v>Agosto</v>
      </c>
    </row>
    <row r="1097" spans="1:18" x14ac:dyDescent="0.25">
      <c r="A1097" t="s">
        <v>7121</v>
      </c>
      <c r="B1097" t="s">
        <v>1069</v>
      </c>
      <c r="C1097" s="1">
        <v>45515</v>
      </c>
      <c r="D1097" t="s">
        <v>16</v>
      </c>
      <c r="E1097" t="s">
        <v>17</v>
      </c>
      <c r="F1097" t="s">
        <v>18</v>
      </c>
      <c r="G1097" s="6">
        <v>6</v>
      </c>
      <c r="H1097" s="2">
        <v>34985</v>
      </c>
      <c r="I1097">
        <v>0.18</v>
      </c>
      <c r="J1097" s="2">
        <v>112065</v>
      </c>
      <c r="K1097" t="s">
        <v>19</v>
      </c>
      <c r="L1097" s="2">
        <v>1721262000</v>
      </c>
      <c r="M1097" s="2">
        <v>600612000</v>
      </c>
      <c r="N1097">
        <v>0.34893700087493945</v>
      </c>
      <c r="O1097">
        <v>8</v>
      </c>
      <c r="P1097" t="b">
        <v>1</v>
      </c>
      <c r="Q1097" t="s">
        <v>16039</v>
      </c>
      <c r="R1097" t="str">
        <f>PROPER(sales_data[[#This Row],[Nombre del mes]])</f>
        <v>Agosto</v>
      </c>
    </row>
    <row r="1098" spans="1:18" x14ac:dyDescent="0.25">
      <c r="A1098" t="s">
        <v>7122</v>
      </c>
      <c r="B1098" t="s">
        <v>1070</v>
      </c>
      <c r="C1098" s="1">
        <v>45554</v>
      </c>
      <c r="D1098" t="s">
        <v>41</v>
      </c>
      <c r="E1098" t="s">
        <v>17</v>
      </c>
      <c r="F1098" t="s">
        <v>18</v>
      </c>
      <c r="G1098" s="6">
        <v>1</v>
      </c>
      <c r="H1098" s="2">
        <v>11100</v>
      </c>
      <c r="I1098">
        <v>0.28999999999999998</v>
      </c>
      <c r="J1098" s="2">
        <v>5094</v>
      </c>
      <c r="K1098" t="s">
        <v>24</v>
      </c>
      <c r="L1098" s="2">
        <v>78810000</v>
      </c>
      <c r="M1098" s="2">
        <v>27870000</v>
      </c>
      <c r="N1098">
        <v>0.35363532546631138</v>
      </c>
      <c r="O1098">
        <v>9</v>
      </c>
      <c r="P1098" t="b">
        <v>1</v>
      </c>
      <c r="Q1098" t="s">
        <v>16050</v>
      </c>
      <c r="R1098" t="str">
        <f>PROPER(sales_data[[#This Row],[Nombre del mes]])</f>
        <v>Septiembre</v>
      </c>
    </row>
    <row r="1099" spans="1:18" x14ac:dyDescent="0.25">
      <c r="A1099" t="s">
        <v>7123</v>
      </c>
      <c r="B1099" t="s">
        <v>1071</v>
      </c>
      <c r="C1099" s="1">
        <v>45524</v>
      </c>
      <c r="D1099" t="s">
        <v>21</v>
      </c>
      <c r="E1099" t="s">
        <v>32</v>
      </c>
      <c r="F1099" t="s">
        <v>18</v>
      </c>
      <c r="G1099" s="6">
        <v>1</v>
      </c>
      <c r="H1099" s="2">
        <v>38819</v>
      </c>
      <c r="I1099">
        <v>0.19</v>
      </c>
      <c r="J1099" s="2">
        <v>24263</v>
      </c>
      <c r="K1099" t="s">
        <v>24</v>
      </c>
      <c r="L1099" s="2">
        <v>314433900</v>
      </c>
      <c r="M1099" s="2">
        <v>71803900</v>
      </c>
      <c r="N1099">
        <v>0.22835928314345241</v>
      </c>
      <c r="O1099">
        <v>8</v>
      </c>
      <c r="P1099" t="b">
        <v>1</v>
      </c>
      <c r="Q1099" t="s">
        <v>16039</v>
      </c>
      <c r="R1099" t="str">
        <f>PROPER(sales_data[[#This Row],[Nombre del mes]])</f>
        <v>Agosto</v>
      </c>
    </row>
    <row r="1100" spans="1:18" x14ac:dyDescent="0.25">
      <c r="A1100" t="s">
        <v>7124</v>
      </c>
      <c r="B1100" t="s">
        <v>1072</v>
      </c>
      <c r="C1100" s="1">
        <v>45354</v>
      </c>
      <c r="D1100" t="s">
        <v>21</v>
      </c>
      <c r="E1100" t="s">
        <v>27</v>
      </c>
      <c r="F1100" t="s">
        <v>29</v>
      </c>
      <c r="G1100" s="6">
        <v>1</v>
      </c>
      <c r="H1100" s="2">
        <v>7668</v>
      </c>
      <c r="I1100">
        <v>0.23</v>
      </c>
      <c r="J1100" s="2">
        <v>2964</v>
      </c>
      <c r="K1100" t="s">
        <v>48</v>
      </c>
      <c r="L1100" s="2">
        <v>59043600</v>
      </c>
      <c r="M1100" s="2">
        <v>29403600</v>
      </c>
      <c r="N1100">
        <v>0.49799808954738534</v>
      </c>
      <c r="O1100">
        <v>3</v>
      </c>
      <c r="P1100" t="b">
        <v>1</v>
      </c>
      <c r="Q1100" t="s">
        <v>16046</v>
      </c>
      <c r="R1100" t="str">
        <f>PROPER(sales_data[[#This Row],[Nombre del mes]])</f>
        <v>Marzo</v>
      </c>
    </row>
    <row r="1101" spans="1:18" x14ac:dyDescent="0.25">
      <c r="A1101" t="s">
        <v>7125</v>
      </c>
      <c r="B1101" t="s">
        <v>1073</v>
      </c>
      <c r="C1101" s="1">
        <v>45602</v>
      </c>
      <c r="D1101" t="s">
        <v>41</v>
      </c>
      <c r="E1101" t="s">
        <v>35</v>
      </c>
      <c r="F1101" t="s">
        <v>29</v>
      </c>
      <c r="G1101" s="6">
        <v>6</v>
      </c>
      <c r="H1101" s="2">
        <v>4245</v>
      </c>
      <c r="I1101">
        <v>0.23</v>
      </c>
      <c r="J1101" s="2">
        <v>11655</v>
      </c>
      <c r="K1101" t="s">
        <v>30</v>
      </c>
      <c r="L1101" s="2">
        <v>196119000</v>
      </c>
      <c r="M1101" s="2">
        <v>79569000</v>
      </c>
      <c r="N1101">
        <v>0.40571795695470608</v>
      </c>
      <c r="O1101">
        <v>11</v>
      </c>
      <c r="P1101" t="b">
        <v>1</v>
      </c>
      <c r="Q1101" t="s">
        <v>16041</v>
      </c>
      <c r="R1101" t="str">
        <f>PROPER(sales_data[[#This Row],[Nombre del mes]])</f>
        <v>Noviembre</v>
      </c>
    </row>
    <row r="1102" spans="1:18" x14ac:dyDescent="0.25">
      <c r="A1102" t="s">
        <v>7126</v>
      </c>
      <c r="B1102" t="s">
        <v>1074</v>
      </c>
      <c r="C1102" s="1">
        <v>45357</v>
      </c>
      <c r="D1102" t="s">
        <v>41</v>
      </c>
      <c r="E1102" t="s">
        <v>27</v>
      </c>
      <c r="F1102" t="s">
        <v>29</v>
      </c>
      <c r="G1102" s="6">
        <v>3</v>
      </c>
      <c r="H1102" s="2">
        <v>41504</v>
      </c>
      <c r="I1102">
        <v>0.26</v>
      </c>
      <c r="J1102" s="2">
        <v>61845</v>
      </c>
      <c r="K1102" t="s">
        <v>42</v>
      </c>
      <c r="L1102" s="2">
        <v>921388800</v>
      </c>
      <c r="M1102" s="2">
        <v>302938800</v>
      </c>
      <c r="N1102">
        <v>0.32878498197503597</v>
      </c>
      <c r="O1102">
        <v>3</v>
      </c>
      <c r="P1102" t="b">
        <v>1</v>
      </c>
      <c r="Q1102" t="s">
        <v>16046</v>
      </c>
      <c r="R1102" t="str">
        <f>PROPER(sales_data[[#This Row],[Nombre del mes]])</f>
        <v>Marzo</v>
      </c>
    </row>
    <row r="1103" spans="1:18" x14ac:dyDescent="0.25">
      <c r="A1103" t="s">
        <v>7127</v>
      </c>
      <c r="B1103" t="s">
        <v>1075</v>
      </c>
      <c r="C1103" s="1">
        <v>45334</v>
      </c>
      <c r="D1103" t="s">
        <v>21</v>
      </c>
      <c r="E1103" t="s">
        <v>22</v>
      </c>
      <c r="F1103" t="s">
        <v>23</v>
      </c>
      <c r="G1103" s="6">
        <v>7</v>
      </c>
      <c r="H1103" s="2">
        <v>29183</v>
      </c>
      <c r="I1103">
        <v>0.01</v>
      </c>
      <c r="J1103" s="2">
        <v>146000</v>
      </c>
      <c r="K1103" t="s">
        <v>24</v>
      </c>
      <c r="L1103" s="2">
        <v>2022381900</v>
      </c>
      <c r="M1103" s="2">
        <v>562381900</v>
      </c>
      <c r="N1103">
        <v>0.27807898201620573</v>
      </c>
      <c r="O1103">
        <v>2</v>
      </c>
      <c r="P1103" t="b">
        <v>1</v>
      </c>
      <c r="Q1103" t="s">
        <v>16048</v>
      </c>
      <c r="R1103" t="str">
        <f>PROPER(sales_data[[#This Row],[Nombre del mes]])</f>
        <v>Febrero</v>
      </c>
    </row>
    <row r="1104" spans="1:18" x14ac:dyDescent="0.25">
      <c r="A1104" t="s">
        <v>7128</v>
      </c>
      <c r="B1104" t="s">
        <v>1076</v>
      </c>
      <c r="C1104" s="1">
        <v>45416</v>
      </c>
      <c r="D1104" t="s">
        <v>16</v>
      </c>
      <c r="E1104" t="s">
        <v>27</v>
      </c>
      <c r="F1104" t="s">
        <v>23</v>
      </c>
      <c r="G1104" s="6">
        <v>7</v>
      </c>
      <c r="H1104" s="2">
        <v>5706</v>
      </c>
      <c r="I1104">
        <v>0.08</v>
      </c>
      <c r="J1104" s="2">
        <v>28659</v>
      </c>
      <c r="K1104" t="s">
        <v>48</v>
      </c>
      <c r="L1104" s="2">
        <v>367466400</v>
      </c>
      <c r="M1104" s="2">
        <v>80876400</v>
      </c>
      <c r="N1104">
        <v>0.22009195942812732</v>
      </c>
      <c r="O1104">
        <v>5</v>
      </c>
      <c r="P1104" t="b">
        <v>1</v>
      </c>
      <c r="Q1104" t="s">
        <v>16044</v>
      </c>
      <c r="R1104" t="str">
        <f>PROPER(sales_data[[#This Row],[Nombre del mes]])</f>
        <v>Mayo</v>
      </c>
    </row>
    <row r="1105" spans="1:18" x14ac:dyDescent="0.25">
      <c r="A1105" t="s">
        <v>7129</v>
      </c>
      <c r="B1105" t="s">
        <v>1077</v>
      </c>
      <c r="C1105" s="1">
        <v>45394</v>
      </c>
      <c r="D1105" t="s">
        <v>41</v>
      </c>
      <c r="E1105" t="s">
        <v>27</v>
      </c>
      <c r="F1105" t="s">
        <v>23</v>
      </c>
      <c r="G1105" s="6">
        <v>10</v>
      </c>
      <c r="H1105" s="2">
        <v>46939</v>
      </c>
      <c r="I1105">
        <v>0.09</v>
      </c>
      <c r="J1105" s="2">
        <v>310135</v>
      </c>
      <c r="K1105" t="s">
        <v>24</v>
      </c>
      <c r="L1105" s="2">
        <v>4271449000</v>
      </c>
      <c r="M1105" s="2">
        <v>1170099000</v>
      </c>
      <c r="N1105">
        <v>0.27393491061230041</v>
      </c>
      <c r="O1105">
        <v>4</v>
      </c>
      <c r="P1105" t="b">
        <v>1</v>
      </c>
      <c r="Q1105" t="s">
        <v>16045</v>
      </c>
      <c r="R1105" t="str">
        <f>PROPER(sales_data[[#This Row],[Nombre del mes]])</f>
        <v>Abril</v>
      </c>
    </row>
    <row r="1106" spans="1:18" x14ac:dyDescent="0.25">
      <c r="A1106" t="s">
        <v>7130</v>
      </c>
      <c r="B1106" t="s">
        <v>1078</v>
      </c>
      <c r="C1106" s="1">
        <v>45467</v>
      </c>
      <c r="D1106" t="s">
        <v>41</v>
      </c>
      <c r="E1106" t="s">
        <v>17</v>
      </c>
      <c r="F1106" t="s">
        <v>29</v>
      </c>
      <c r="G1106" s="6">
        <v>4</v>
      </c>
      <c r="H1106" s="2">
        <v>43887</v>
      </c>
      <c r="I1106">
        <v>0.11</v>
      </c>
      <c r="J1106" s="2">
        <v>96679</v>
      </c>
      <c r="K1106" t="s">
        <v>48</v>
      </c>
      <c r="L1106" s="2">
        <v>1562377200</v>
      </c>
      <c r="M1106" s="2">
        <v>595587200</v>
      </c>
      <c r="N1106">
        <v>0.38120576772369696</v>
      </c>
      <c r="O1106">
        <v>6</v>
      </c>
      <c r="P1106" t="b">
        <v>1</v>
      </c>
      <c r="Q1106" t="s">
        <v>16040</v>
      </c>
      <c r="R1106" t="str">
        <f>PROPER(sales_data[[#This Row],[Nombre del mes]])</f>
        <v>Junio</v>
      </c>
    </row>
    <row r="1107" spans="1:18" x14ac:dyDescent="0.25">
      <c r="A1107" t="s">
        <v>7131</v>
      </c>
      <c r="B1107" t="s">
        <v>1079</v>
      </c>
      <c r="C1107" s="1">
        <v>45422</v>
      </c>
      <c r="D1107" t="s">
        <v>41</v>
      </c>
      <c r="E1107" t="s">
        <v>35</v>
      </c>
      <c r="F1107" t="s">
        <v>23</v>
      </c>
      <c r="G1107" s="6">
        <v>10</v>
      </c>
      <c r="H1107" s="2">
        <v>40567</v>
      </c>
      <c r="I1107">
        <v>7.0000000000000007E-2</v>
      </c>
      <c r="J1107" s="2">
        <v>223850</v>
      </c>
      <c r="K1107" t="s">
        <v>24</v>
      </c>
      <c r="L1107" s="2">
        <v>3772731000</v>
      </c>
      <c r="M1107" s="2">
        <v>1534231000</v>
      </c>
      <c r="N1107">
        <v>0.40666323679053712</v>
      </c>
      <c r="O1107">
        <v>5</v>
      </c>
      <c r="P1107" t="b">
        <v>1</v>
      </c>
      <c r="Q1107" t="s">
        <v>16044</v>
      </c>
      <c r="R1107" t="str">
        <f>PROPER(sales_data[[#This Row],[Nombre del mes]])</f>
        <v>Mayo</v>
      </c>
    </row>
    <row r="1108" spans="1:18" x14ac:dyDescent="0.25">
      <c r="A1108" t="s">
        <v>7132</v>
      </c>
      <c r="B1108" t="s">
        <v>1080</v>
      </c>
      <c r="C1108" s="1">
        <v>45555</v>
      </c>
      <c r="D1108" t="s">
        <v>41</v>
      </c>
      <c r="E1108" t="s">
        <v>22</v>
      </c>
      <c r="F1108" t="s">
        <v>18</v>
      </c>
      <c r="G1108" s="6">
        <v>3</v>
      </c>
      <c r="H1108" s="2">
        <v>15293</v>
      </c>
      <c r="I1108">
        <v>0.12</v>
      </c>
      <c r="J1108" s="2">
        <v>28584</v>
      </c>
      <c r="K1108" t="s">
        <v>48</v>
      </c>
      <c r="L1108" s="2">
        <v>403735200</v>
      </c>
      <c r="M1108" s="2">
        <v>117895200</v>
      </c>
      <c r="N1108">
        <v>0.29201119941981774</v>
      </c>
      <c r="O1108">
        <v>9</v>
      </c>
      <c r="P1108" t="b">
        <v>1</v>
      </c>
      <c r="Q1108" t="s">
        <v>16050</v>
      </c>
      <c r="R1108" t="str">
        <f>PROPER(sales_data[[#This Row],[Nombre del mes]])</f>
        <v>Septiembre</v>
      </c>
    </row>
    <row r="1109" spans="1:18" x14ac:dyDescent="0.25">
      <c r="A1109" t="s">
        <v>7133</v>
      </c>
      <c r="B1109" t="s">
        <v>1081</v>
      </c>
      <c r="C1109" s="1">
        <v>45322</v>
      </c>
      <c r="D1109" t="s">
        <v>41</v>
      </c>
      <c r="E1109" t="s">
        <v>17</v>
      </c>
      <c r="F1109" t="s">
        <v>29</v>
      </c>
      <c r="G1109" s="6">
        <v>10</v>
      </c>
      <c r="H1109" s="2">
        <v>15729</v>
      </c>
      <c r="I1109">
        <v>7.0000000000000007E-2</v>
      </c>
      <c r="J1109" s="2">
        <v>74817</v>
      </c>
      <c r="K1109" t="s">
        <v>42</v>
      </c>
      <c r="L1109" s="2">
        <v>1462797000</v>
      </c>
      <c r="M1109" s="2">
        <v>714627000</v>
      </c>
      <c r="N1109">
        <v>0.48853463604314201</v>
      </c>
      <c r="O1109">
        <v>1</v>
      </c>
      <c r="P1109" t="b">
        <v>1</v>
      </c>
      <c r="Q1109" t="s">
        <v>16047</v>
      </c>
      <c r="R1109" t="str">
        <f>PROPER(sales_data[[#This Row],[Nombre del mes]])</f>
        <v>Enero</v>
      </c>
    </row>
    <row r="1110" spans="1:18" x14ac:dyDescent="0.25">
      <c r="A1110" t="s">
        <v>7134</v>
      </c>
      <c r="B1110" t="s">
        <v>1082</v>
      </c>
      <c r="C1110" s="1">
        <v>45541</v>
      </c>
      <c r="D1110" t="s">
        <v>21</v>
      </c>
      <c r="E1110" t="s">
        <v>32</v>
      </c>
      <c r="F1110" t="s">
        <v>23</v>
      </c>
      <c r="G1110" s="6">
        <v>3</v>
      </c>
      <c r="H1110" s="2">
        <v>26115</v>
      </c>
      <c r="I1110">
        <v>0.28000000000000003</v>
      </c>
      <c r="J1110" s="2">
        <v>39078</v>
      </c>
      <c r="K1110" t="s">
        <v>19</v>
      </c>
      <c r="L1110" s="2">
        <v>564084000</v>
      </c>
      <c r="M1110" s="2">
        <v>173304000</v>
      </c>
      <c r="N1110">
        <v>0.30723083796030376</v>
      </c>
      <c r="O1110">
        <v>9</v>
      </c>
      <c r="P1110" t="b">
        <v>1</v>
      </c>
      <c r="Q1110" t="s">
        <v>16050</v>
      </c>
      <c r="R1110" t="str">
        <f>PROPER(sales_data[[#This Row],[Nombre del mes]])</f>
        <v>Septiembre</v>
      </c>
    </row>
    <row r="1111" spans="1:18" x14ac:dyDescent="0.25">
      <c r="A1111" t="s">
        <v>7135</v>
      </c>
      <c r="B1111" t="s">
        <v>1083</v>
      </c>
      <c r="C1111" s="1">
        <v>45468</v>
      </c>
      <c r="D1111" t="s">
        <v>41</v>
      </c>
      <c r="E1111" t="s">
        <v>22</v>
      </c>
      <c r="F1111" t="s">
        <v>18</v>
      </c>
      <c r="G1111" s="6">
        <v>9</v>
      </c>
      <c r="H1111" s="2">
        <v>45472</v>
      </c>
      <c r="I1111">
        <v>0.01</v>
      </c>
      <c r="J1111" s="2">
        <v>214055</v>
      </c>
      <c r="K1111" t="s">
        <v>30</v>
      </c>
      <c r="L1111" s="2">
        <v>4051555200</v>
      </c>
      <c r="M1111" s="2">
        <v>1911005200</v>
      </c>
      <c r="N1111">
        <v>0.47167201374918943</v>
      </c>
      <c r="O1111">
        <v>6</v>
      </c>
      <c r="P1111" t="b">
        <v>1</v>
      </c>
      <c r="Q1111" t="s">
        <v>16040</v>
      </c>
      <c r="R1111" t="str">
        <f>PROPER(sales_data[[#This Row],[Nombre del mes]])</f>
        <v>Junio</v>
      </c>
    </row>
    <row r="1112" spans="1:18" x14ac:dyDescent="0.25">
      <c r="A1112" t="s">
        <v>7136</v>
      </c>
      <c r="B1112" t="s">
        <v>1084</v>
      </c>
      <c r="C1112" s="1">
        <v>45599</v>
      </c>
      <c r="D1112" t="s">
        <v>16</v>
      </c>
      <c r="E1112" t="s">
        <v>35</v>
      </c>
      <c r="F1112" t="s">
        <v>23</v>
      </c>
      <c r="G1112" s="6">
        <v>7</v>
      </c>
      <c r="H1112" s="2">
        <v>20309</v>
      </c>
      <c r="I1112">
        <v>0.19</v>
      </c>
      <c r="J1112" s="2">
        <v>79709</v>
      </c>
      <c r="K1112" t="s">
        <v>42</v>
      </c>
      <c r="L1112" s="2">
        <v>1151520300</v>
      </c>
      <c r="M1112" s="2">
        <v>354430300</v>
      </c>
      <c r="N1112">
        <v>0.30779335805022284</v>
      </c>
      <c r="O1112">
        <v>11</v>
      </c>
      <c r="P1112" t="b">
        <v>1</v>
      </c>
      <c r="Q1112" t="s">
        <v>16041</v>
      </c>
      <c r="R1112" t="str">
        <f>PROPER(sales_data[[#This Row],[Nombre del mes]])</f>
        <v>Noviembre</v>
      </c>
    </row>
    <row r="1113" spans="1:18" x14ac:dyDescent="0.25">
      <c r="A1113" t="s">
        <v>7137</v>
      </c>
      <c r="B1113" t="s">
        <v>1085</v>
      </c>
      <c r="C1113" s="1">
        <v>45382</v>
      </c>
      <c r="D1113" t="s">
        <v>41</v>
      </c>
      <c r="E1113" t="s">
        <v>22</v>
      </c>
      <c r="F1113" t="s">
        <v>23</v>
      </c>
      <c r="G1113" s="6">
        <v>2</v>
      </c>
      <c r="H1113" s="2">
        <v>17351</v>
      </c>
      <c r="I1113">
        <v>0.23</v>
      </c>
      <c r="J1113" s="2">
        <v>15980</v>
      </c>
      <c r="K1113" t="s">
        <v>30</v>
      </c>
      <c r="L1113" s="2">
        <v>267205400</v>
      </c>
      <c r="M1113" s="2">
        <v>107405400</v>
      </c>
      <c r="N1113">
        <v>0.40195819395865501</v>
      </c>
      <c r="O1113">
        <v>3</v>
      </c>
      <c r="P1113" t="b">
        <v>1</v>
      </c>
      <c r="Q1113" t="s">
        <v>16046</v>
      </c>
      <c r="R1113" t="str">
        <f>PROPER(sales_data[[#This Row],[Nombre del mes]])</f>
        <v>Marzo</v>
      </c>
    </row>
    <row r="1114" spans="1:18" x14ac:dyDescent="0.25">
      <c r="A1114" t="s">
        <v>7138</v>
      </c>
      <c r="B1114" t="s">
        <v>1086</v>
      </c>
      <c r="C1114" s="1">
        <v>45371</v>
      </c>
      <c r="D1114" t="s">
        <v>21</v>
      </c>
      <c r="E1114" t="s">
        <v>27</v>
      </c>
      <c r="F1114" t="s">
        <v>18</v>
      </c>
      <c r="G1114" s="6">
        <v>3</v>
      </c>
      <c r="H1114" s="2">
        <v>17130</v>
      </c>
      <c r="I1114">
        <v>0.28000000000000003</v>
      </c>
      <c r="J1114" s="2">
        <v>24416</v>
      </c>
      <c r="K1114" t="s">
        <v>30</v>
      </c>
      <c r="L1114" s="2">
        <v>370008000</v>
      </c>
      <c r="M1114" s="2">
        <v>125848000</v>
      </c>
      <c r="N1114">
        <v>0.3401223757324166</v>
      </c>
      <c r="O1114">
        <v>3</v>
      </c>
      <c r="P1114" t="b">
        <v>1</v>
      </c>
      <c r="Q1114" t="s">
        <v>16046</v>
      </c>
      <c r="R1114" t="str">
        <f>PROPER(sales_data[[#This Row],[Nombre del mes]])</f>
        <v>Marzo</v>
      </c>
    </row>
    <row r="1115" spans="1:18" x14ac:dyDescent="0.25">
      <c r="A1115" t="s">
        <v>7139</v>
      </c>
      <c r="B1115" t="s">
        <v>1087</v>
      </c>
      <c r="C1115" s="1">
        <v>45619</v>
      </c>
      <c r="D1115" t="s">
        <v>16</v>
      </c>
      <c r="E1115" t="s">
        <v>22</v>
      </c>
      <c r="F1115" t="s">
        <v>23</v>
      </c>
      <c r="G1115" s="6">
        <v>3</v>
      </c>
      <c r="H1115" s="2">
        <v>40432</v>
      </c>
      <c r="I1115">
        <v>0.2</v>
      </c>
      <c r="J1115" s="2">
        <v>56387</v>
      </c>
      <c r="K1115" t="s">
        <v>24</v>
      </c>
      <c r="L1115" s="2">
        <v>970368000</v>
      </c>
      <c r="M1115" s="2">
        <v>406498000</v>
      </c>
      <c r="N1115">
        <v>0.41891117596623134</v>
      </c>
      <c r="O1115">
        <v>11</v>
      </c>
      <c r="P1115" t="b">
        <v>1</v>
      </c>
      <c r="Q1115" t="s">
        <v>16041</v>
      </c>
      <c r="R1115" t="str">
        <f>PROPER(sales_data[[#This Row],[Nombre del mes]])</f>
        <v>Noviembre</v>
      </c>
    </row>
    <row r="1116" spans="1:18" x14ac:dyDescent="0.25">
      <c r="A1116" t="s">
        <v>7140</v>
      </c>
      <c r="B1116" t="s">
        <v>1088</v>
      </c>
      <c r="C1116" s="1">
        <v>45607</v>
      </c>
      <c r="D1116" t="s">
        <v>41</v>
      </c>
      <c r="E1116" t="s">
        <v>22</v>
      </c>
      <c r="F1116" t="s">
        <v>18</v>
      </c>
      <c r="G1116" s="6">
        <v>6</v>
      </c>
      <c r="H1116" s="2">
        <v>8506</v>
      </c>
      <c r="I1116">
        <v>0.23</v>
      </c>
      <c r="J1116" s="2">
        <v>29989</v>
      </c>
      <c r="K1116" t="s">
        <v>19</v>
      </c>
      <c r="L1116" s="2">
        <v>392977200</v>
      </c>
      <c r="M1116" s="2">
        <v>93087200</v>
      </c>
      <c r="N1116">
        <v>0.2368768467992545</v>
      </c>
      <c r="O1116">
        <v>11</v>
      </c>
      <c r="P1116" t="b">
        <v>1</v>
      </c>
      <c r="Q1116" t="s">
        <v>16041</v>
      </c>
      <c r="R1116" t="str">
        <f>PROPER(sales_data[[#This Row],[Nombre del mes]])</f>
        <v>Noviembre</v>
      </c>
    </row>
    <row r="1117" spans="1:18" x14ac:dyDescent="0.25">
      <c r="A1117" t="s">
        <v>7141</v>
      </c>
      <c r="B1117" t="s">
        <v>1089</v>
      </c>
      <c r="C1117" s="1">
        <v>45617</v>
      </c>
      <c r="D1117" t="s">
        <v>26</v>
      </c>
      <c r="E1117" t="s">
        <v>32</v>
      </c>
      <c r="F1117" t="s">
        <v>29</v>
      </c>
      <c r="G1117" s="6">
        <v>10</v>
      </c>
      <c r="H1117" s="2">
        <v>13422</v>
      </c>
      <c r="I1117">
        <v>0.04</v>
      </c>
      <c r="J1117" s="2">
        <v>98677</v>
      </c>
      <c r="K1117" t="s">
        <v>19</v>
      </c>
      <c r="L1117" s="2">
        <v>1288512000</v>
      </c>
      <c r="M1117" s="2">
        <v>301742000</v>
      </c>
      <c r="N1117">
        <v>0.23417864948095168</v>
      </c>
      <c r="O1117">
        <v>11</v>
      </c>
      <c r="P1117" t="b">
        <v>1</v>
      </c>
      <c r="Q1117" t="s">
        <v>16041</v>
      </c>
      <c r="R1117" t="str">
        <f>PROPER(sales_data[[#This Row],[Nombre del mes]])</f>
        <v>Noviembre</v>
      </c>
    </row>
    <row r="1118" spans="1:18" x14ac:dyDescent="0.25">
      <c r="A1118" t="s">
        <v>7142</v>
      </c>
      <c r="B1118" t="s">
        <v>600</v>
      </c>
      <c r="C1118" s="1">
        <v>45316</v>
      </c>
      <c r="D1118" t="s">
        <v>16</v>
      </c>
      <c r="E1118" t="s">
        <v>35</v>
      </c>
      <c r="F1118" t="s">
        <v>18</v>
      </c>
      <c r="G1118" s="6">
        <v>5</v>
      </c>
      <c r="H1118" s="2">
        <v>48359</v>
      </c>
      <c r="I1118">
        <v>0.1</v>
      </c>
      <c r="J1118" s="2">
        <v>119199</v>
      </c>
      <c r="K1118" t="s">
        <v>19</v>
      </c>
      <c r="L1118" s="2">
        <v>2176155000</v>
      </c>
      <c r="M1118" s="2">
        <v>984165000</v>
      </c>
      <c r="N1118">
        <v>0.45224949509570778</v>
      </c>
      <c r="O1118">
        <v>1</v>
      </c>
      <c r="P1118" t="b">
        <v>1</v>
      </c>
      <c r="Q1118" t="s">
        <v>16047</v>
      </c>
      <c r="R1118" t="str">
        <f>PROPER(sales_data[[#This Row],[Nombre del mes]])</f>
        <v>Enero</v>
      </c>
    </row>
    <row r="1119" spans="1:18" x14ac:dyDescent="0.25">
      <c r="A1119" t="s">
        <v>7143</v>
      </c>
      <c r="B1119" t="s">
        <v>1090</v>
      </c>
      <c r="C1119" s="1">
        <v>45322</v>
      </c>
      <c r="D1119" t="s">
        <v>26</v>
      </c>
      <c r="E1119" t="s">
        <v>35</v>
      </c>
      <c r="F1119" t="s">
        <v>23</v>
      </c>
      <c r="G1119" s="6">
        <v>7</v>
      </c>
      <c r="H1119" s="2">
        <v>30979</v>
      </c>
      <c r="I1119">
        <v>0.28999999999999998</v>
      </c>
      <c r="J1119" s="2">
        <v>82318</v>
      </c>
      <c r="K1119" t="s">
        <v>30</v>
      </c>
      <c r="L1119" s="2">
        <v>1539656300</v>
      </c>
      <c r="M1119" s="2">
        <v>716476300</v>
      </c>
      <c r="N1119">
        <v>0.46534820790847931</v>
      </c>
      <c r="O1119">
        <v>1</v>
      </c>
      <c r="P1119" t="b">
        <v>1</v>
      </c>
      <c r="Q1119" t="s">
        <v>16047</v>
      </c>
      <c r="R1119" t="str">
        <f>PROPER(sales_data[[#This Row],[Nombre del mes]])</f>
        <v>Enero</v>
      </c>
    </row>
    <row r="1120" spans="1:18" x14ac:dyDescent="0.25">
      <c r="A1120" t="s">
        <v>7144</v>
      </c>
      <c r="B1120" t="s">
        <v>785</v>
      </c>
      <c r="C1120" s="1">
        <v>45584</v>
      </c>
      <c r="D1120" t="s">
        <v>41</v>
      </c>
      <c r="E1120" t="s">
        <v>35</v>
      </c>
      <c r="F1120" t="s">
        <v>23</v>
      </c>
      <c r="G1120" s="6">
        <v>4</v>
      </c>
      <c r="H1120" s="2">
        <v>48718</v>
      </c>
      <c r="I1120">
        <v>0.21</v>
      </c>
      <c r="J1120" s="2">
        <v>80726</v>
      </c>
      <c r="K1120" t="s">
        <v>42</v>
      </c>
      <c r="L1120" s="2">
        <v>1539488800</v>
      </c>
      <c r="M1120" s="2">
        <v>732228800</v>
      </c>
      <c r="N1120">
        <v>0.47563113158082088</v>
      </c>
      <c r="O1120">
        <v>10</v>
      </c>
      <c r="P1120" t="b">
        <v>1</v>
      </c>
      <c r="Q1120" t="s">
        <v>16043</v>
      </c>
      <c r="R1120" t="str">
        <f>PROPER(sales_data[[#This Row],[Nombre del mes]])</f>
        <v>Octubre</v>
      </c>
    </row>
    <row r="1121" spans="1:18" x14ac:dyDescent="0.25">
      <c r="A1121" t="s">
        <v>7145</v>
      </c>
      <c r="B1121" t="s">
        <v>1091</v>
      </c>
      <c r="C1121" s="1">
        <v>45528</v>
      </c>
      <c r="D1121" t="s">
        <v>26</v>
      </c>
      <c r="E1121" t="s">
        <v>17</v>
      </c>
      <c r="F1121" t="s">
        <v>23</v>
      </c>
      <c r="G1121" s="6">
        <v>8</v>
      </c>
      <c r="H1121" s="2">
        <v>4779</v>
      </c>
      <c r="I1121">
        <v>0.02</v>
      </c>
      <c r="J1121" s="2">
        <v>25886</v>
      </c>
      <c r="K1121" t="s">
        <v>24</v>
      </c>
      <c r="L1121" s="2">
        <v>374673600</v>
      </c>
      <c r="M1121" s="2">
        <v>115813600</v>
      </c>
      <c r="N1121">
        <v>0.30910531193017071</v>
      </c>
      <c r="O1121">
        <v>8</v>
      </c>
      <c r="P1121" t="b">
        <v>1</v>
      </c>
      <c r="Q1121" t="s">
        <v>16039</v>
      </c>
      <c r="R1121" t="str">
        <f>PROPER(sales_data[[#This Row],[Nombre del mes]])</f>
        <v>Agosto</v>
      </c>
    </row>
    <row r="1122" spans="1:18" x14ac:dyDescent="0.25">
      <c r="A1122" t="s">
        <v>7146</v>
      </c>
      <c r="B1122" t="s">
        <v>1092</v>
      </c>
      <c r="C1122" s="1">
        <v>45558</v>
      </c>
      <c r="D1122" t="s">
        <v>21</v>
      </c>
      <c r="E1122" t="s">
        <v>27</v>
      </c>
      <c r="F1122" t="s">
        <v>18</v>
      </c>
      <c r="G1122" s="6">
        <v>2</v>
      </c>
      <c r="H1122" s="2">
        <v>10653</v>
      </c>
      <c r="I1122">
        <v>0.28000000000000003</v>
      </c>
      <c r="J1122" s="2">
        <v>9739</v>
      </c>
      <c r="K1122" t="s">
        <v>30</v>
      </c>
      <c r="L1122" s="2">
        <v>153403200</v>
      </c>
      <c r="M1122" s="2">
        <v>56013200</v>
      </c>
      <c r="N1122">
        <v>0.36513710274622696</v>
      </c>
      <c r="O1122">
        <v>9</v>
      </c>
      <c r="P1122" t="b">
        <v>1</v>
      </c>
      <c r="Q1122" t="s">
        <v>16050</v>
      </c>
      <c r="R1122" t="str">
        <f>PROPER(sales_data[[#This Row],[Nombre del mes]])</f>
        <v>Septiembre</v>
      </c>
    </row>
    <row r="1123" spans="1:18" x14ac:dyDescent="0.25">
      <c r="A1123" t="s">
        <v>7147</v>
      </c>
      <c r="B1123" t="s">
        <v>911</v>
      </c>
      <c r="C1123" s="1">
        <v>45557</v>
      </c>
      <c r="D1123" t="s">
        <v>21</v>
      </c>
      <c r="E1123" t="s">
        <v>32</v>
      </c>
      <c r="F1123" t="s">
        <v>23</v>
      </c>
      <c r="G1123" s="6">
        <v>4</v>
      </c>
      <c r="H1123" s="2">
        <v>33761</v>
      </c>
      <c r="I1123">
        <v>0.28999999999999998</v>
      </c>
      <c r="J1123" s="2">
        <v>62296</v>
      </c>
      <c r="K1123" t="s">
        <v>30</v>
      </c>
      <c r="L1123" s="2">
        <v>958812400</v>
      </c>
      <c r="M1123" s="2">
        <v>335852400</v>
      </c>
      <c r="N1123">
        <v>0.3502795750242696</v>
      </c>
      <c r="O1123">
        <v>9</v>
      </c>
      <c r="P1123" t="b">
        <v>1</v>
      </c>
      <c r="Q1123" t="s">
        <v>16050</v>
      </c>
      <c r="R1123" t="str">
        <f>PROPER(sales_data[[#This Row],[Nombre del mes]])</f>
        <v>Septiembre</v>
      </c>
    </row>
    <row r="1124" spans="1:18" x14ac:dyDescent="0.25">
      <c r="A1124" t="s">
        <v>7148</v>
      </c>
      <c r="B1124" t="s">
        <v>1093</v>
      </c>
      <c r="C1124" s="1">
        <v>45367</v>
      </c>
      <c r="D1124" t="s">
        <v>21</v>
      </c>
      <c r="E1124" t="s">
        <v>17</v>
      </c>
      <c r="F1124" t="s">
        <v>23</v>
      </c>
      <c r="G1124" s="6">
        <v>10</v>
      </c>
      <c r="H1124" s="2">
        <v>2353</v>
      </c>
      <c r="I1124">
        <v>0.28000000000000003</v>
      </c>
      <c r="J1124" s="2">
        <v>11486</v>
      </c>
      <c r="K1124" t="s">
        <v>19</v>
      </c>
      <c r="L1124" s="2">
        <v>169416000</v>
      </c>
      <c r="M1124" s="2">
        <v>54556000</v>
      </c>
      <c r="N1124">
        <v>0.32202389384709829</v>
      </c>
      <c r="O1124">
        <v>3</v>
      </c>
      <c r="P1124" t="b">
        <v>1</v>
      </c>
      <c r="Q1124" t="s">
        <v>16046</v>
      </c>
      <c r="R1124" t="str">
        <f>PROPER(sales_data[[#This Row],[Nombre del mes]])</f>
        <v>Marzo</v>
      </c>
    </row>
    <row r="1125" spans="1:18" x14ac:dyDescent="0.25">
      <c r="A1125" t="s">
        <v>7149</v>
      </c>
      <c r="B1125" t="s">
        <v>1094</v>
      </c>
      <c r="C1125" s="1">
        <v>45536</v>
      </c>
      <c r="D1125" t="s">
        <v>21</v>
      </c>
      <c r="E1125" t="s">
        <v>22</v>
      </c>
      <c r="F1125" t="s">
        <v>23</v>
      </c>
      <c r="G1125" s="6">
        <v>2</v>
      </c>
      <c r="H1125" s="2">
        <v>16792</v>
      </c>
      <c r="I1125">
        <v>0.09</v>
      </c>
      <c r="J1125" s="2">
        <v>20448</v>
      </c>
      <c r="K1125" t="s">
        <v>19</v>
      </c>
      <c r="L1125" s="2">
        <v>305614400</v>
      </c>
      <c r="M1125" s="2">
        <v>101134400</v>
      </c>
      <c r="N1125">
        <v>0.33092157961143193</v>
      </c>
      <c r="O1125">
        <v>9</v>
      </c>
      <c r="P1125" t="b">
        <v>1</v>
      </c>
      <c r="Q1125" t="s">
        <v>16050</v>
      </c>
      <c r="R1125" t="str">
        <f>PROPER(sales_data[[#This Row],[Nombre del mes]])</f>
        <v>Septiembre</v>
      </c>
    </row>
    <row r="1126" spans="1:18" x14ac:dyDescent="0.25">
      <c r="A1126" t="s">
        <v>7150</v>
      </c>
      <c r="B1126" t="s">
        <v>1095</v>
      </c>
      <c r="C1126" s="1">
        <v>45406</v>
      </c>
      <c r="D1126" t="s">
        <v>26</v>
      </c>
      <c r="E1126" t="s">
        <v>17</v>
      </c>
      <c r="F1126" t="s">
        <v>29</v>
      </c>
      <c r="G1126" s="6">
        <v>6</v>
      </c>
      <c r="H1126" s="2">
        <v>15695</v>
      </c>
      <c r="I1126">
        <v>0.08</v>
      </c>
      <c r="J1126" s="2">
        <v>68825</v>
      </c>
      <c r="K1126" t="s">
        <v>42</v>
      </c>
      <c r="L1126" s="2">
        <v>866364000</v>
      </c>
      <c r="M1126" s="2">
        <v>178114000</v>
      </c>
      <c r="N1126">
        <v>0.20558795148459538</v>
      </c>
      <c r="O1126">
        <v>4</v>
      </c>
      <c r="P1126" t="b">
        <v>1</v>
      </c>
      <c r="Q1126" t="s">
        <v>16045</v>
      </c>
      <c r="R1126" t="str">
        <f>PROPER(sales_data[[#This Row],[Nombre del mes]])</f>
        <v>Abril</v>
      </c>
    </row>
    <row r="1127" spans="1:18" x14ac:dyDescent="0.25">
      <c r="A1127" t="s">
        <v>7151</v>
      </c>
      <c r="B1127" t="s">
        <v>1096</v>
      </c>
      <c r="C1127" s="1">
        <v>45506</v>
      </c>
      <c r="D1127" t="s">
        <v>16</v>
      </c>
      <c r="E1127" t="s">
        <v>27</v>
      </c>
      <c r="F1127" t="s">
        <v>29</v>
      </c>
      <c r="G1127" s="6">
        <v>1</v>
      </c>
      <c r="H1127" s="2">
        <v>43992</v>
      </c>
      <c r="I1127">
        <v>0.05</v>
      </c>
      <c r="J1127" s="2">
        <v>22138</v>
      </c>
      <c r="K1127" t="s">
        <v>42</v>
      </c>
      <c r="L1127" s="2">
        <v>417924000</v>
      </c>
      <c r="M1127" s="2">
        <v>196544000</v>
      </c>
      <c r="N1127">
        <v>0.47028646356753862</v>
      </c>
      <c r="O1127">
        <v>8</v>
      </c>
      <c r="P1127" t="b">
        <v>1</v>
      </c>
      <c r="Q1127" t="s">
        <v>16039</v>
      </c>
      <c r="R1127" t="str">
        <f>PROPER(sales_data[[#This Row],[Nombre del mes]])</f>
        <v>Agosto</v>
      </c>
    </row>
    <row r="1128" spans="1:18" x14ac:dyDescent="0.25">
      <c r="A1128" t="s">
        <v>7152</v>
      </c>
      <c r="B1128" t="s">
        <v>1097</v>
      </c>
      <c r="C1128" s="1">
        <v>45551</v>
      </c>
      <c r="D1128" t="s">
        <v>41</v>
      </c>
      <c r="E1128" t="s">
        <v>27</v>
      </c>
      <c r="F1128" t="s">
        <v>18</v>
      </c>
      <c r="G1128" s="6">
        <v>6</v>
      </c>
      <c r="H1128" s="2">
        <v>34857</v>
      </c>
      <c r="I1128">
        <v>7.0000000000000007E-2</v>
      </c>
      <c r="J1128" s="2">
        <v>139621</v>
      </c>
      <c r="K1128" t="s">
        <v>24</v>
      </c>
      <c r="L1128" s="2">
        <v>1945020600</v>
      </c>
      <c r="M1128" s="2">
        <v>548810600</v>
      </c>
      <c r="N1128">
        <v>0.28216184445552916</v>
      </c>
      <c r="O1128">
        <v>9</v>
      </c>
      <c r="P1128" t="b">
        <v>1</v>
      </c>
      <c r="Q1128" t="s">
        <v>16050</v>
      </c>
      <c r="R1128" t="str">
        <f>PROPER(sales_data[[#This Row],[Nombre del mes]])</f>
        <v>Septiembre</v>
      </c>
    </row>
    <row r="1129" spans="1:18" x14ac:dyDescent="0.25">
      <c r="A1129" t="s">
        <v>7153</v>
      </c>
      <c r="B1129" t="s">
        <v>1098</v>
      </c>
      <c r="C1129" s="1">
        <v>45324</v>
      </c>
      <c r="D1129" t="s">
        <v>21</v>
      </c>
      <c r="E1129" t="s">
        <v>27</v>
      </c>
      <c r="F1129" t="s">
        <v>29</v>
      </c>
      <c r="G1129" s="6">
        <v>2</v>
      </c>
      <c r="H1129" s="2">
        <v>25680</v>
      </c>
      <c r="I1129">
        <v>0.28999999999999998</v>
      </c>
      <c r="J1129" s="2">
        <v>19410</v>
      </c>
      <c r="K1129" t="s">
        <v>30</v>
      </c>
      <c r="L1129" s="2">
        <v>364656000</v>
      </c>
      <c r="M1129" s="2">
        <v>170556000</v>
      </c>
      <c r="N1129">
        <v>0.46771752007371331</v>
      </c>
      <c r="O1129">
        <v>2</v>
      </c>
      <c r="P1129" t="b">
        <v>1</v>
      </c>
      <c r="Q1129" t="s">
        <v>16048</v>
      </c>
      <c r="R1129" t="str">
        <f>PROPER(sales_data[[#This Row],[Nombre del mes]])</f>
        <v>Febrero</v>
      </c>
    </row>
    <row r="1130" spans="1:18" x14ac:dyDescent="0.25">
      <c r="A1130" t="s">
        <v>7154</v>
      </c>
      <c r="B1130" t="s">
        <v>1099</v>
      </c>
      <c r="C1130" s="1">
        <v>45317</v>
      </c>
      <c r="D1130" t="s">
        <v>41</v>
      </c>
      <c r="E1130" t="s">
        <v>27</v>
      </c>
      <c r="F1130" t="s">
        <v>23</v>
      </c>
      <c r="G1130" s="6">
        <v>10</v>
      </c>
      <c r="H1130" s="2">
        <v>14256</v>
      </c>
      <c r="I1130">
        <v>0.06</v>
      </c>
      <c r="J1130" s="2">
        <v>71137</v>
      </c>
      <c r="K1130" t="s">
        <v>24</v>
      </c>
      <c r="L1130" s="2">
        <v>1340064000</v>
      </c>
      <c r="M1130" s="2">
        <v>628694000</v>
      </c>
      <c r="N1130">
        <v>0.46915221959548198</v>
      </c>
      <c r="O1130">
        <v>1</v>
      </c>
      <c r="P1130" t="b">
        <v>1</v>
      </c>
      <c r="Q1130" t="s">
        <v>16047</v>
      </c>
      <c r="R1130" t="str">
        <f>PROPER(sales_data[[#This Row],[Nombre del mes]])</f>
        <v>Enero</v>
      </c>
    </row>
    <row r="1131" spans="1:18" x14ac:dyDescent="0.25">
      <c r="A1131" t="s">
        <v>7155</v>
      </c>
      <c r="B1131" t="s">
        <v>1100</v>
      </c>
      <c r="C1131" s="1">
        <v>45354</v>
      </c>
      <c r="D1131" t="s">
        <v>21</v>
      </c>
      <c r="E1131" t="s">
        <v>32</v>
      </c>
      <c r="F1131" t="s">
        <v>18</v>
      </c>
      <c r="G1131" s="6">
        <v>7</v>
      </c>
      <c r="H1131" s="2">
        <v>41721</v>
      </c>
      <c r="I1131">
        <v>0.28999999999999998</v>
      </c>
      <c r="J1131" s="2">
        <v>147613</v>
      </c>
      <c r="K1131" t="s">
        <v>24</v>
      </c>
      <c r="L1131" s="2">
        <v>2073533700</v>
      </c>
      <c r="M1131" s="2">
        <v>597403700</v>
      </c>
      <c r="N1131">
        <v>0.28810898998169165</v>
      </c>
      <c r="O1131">
        <v>3</v>
      </c>
      <c r="P1131" t="b">
        <v>1</v>
      </c>
      <c r="Q1131" t="s">
        <v>16046</v>
      </c>
      <c r="R1131" t="str">
        <f>PROPER(sales_data[[#This Row],[Nombre del mes]])</f>
        <v>Marzo</v>
      </c>
    </row>
    <row r="1132" spans="1:18" x14ac:dyDescent="0.25">
      <c r="A1132" t="s">
        <v>7156</v>
      </c>
      <c r="B1132" t="s">
        <v>1101</v>
      </c>
      <c r="C1132" s="1">
        <v>45459</v>
      </c>
      <c r="D1132" t="s">
        <v>26</v>
      </c>
      <c r="E1132" t="s">
        <v>27</v>
      </c>
      <c r="F1132" t="s">
        <v>23</v>
      </c>
      <c r="G1132" s="6">
        <v>3</v>
      </c>
      <c r="H1132" s="2">
        <v>25011</v>
      </c>
      <c r="I1132">
        <v>0.08</v>
      </c>
      <c r="J1132" s="2">
        <v>53187</v>
      </c>
      <c r="K1132" t="s">
        <v>24</v>
      </c>
      <c r="L1132" s="2">
        <v>690303600</v>
      </c>
      <c r="M1132" s="2">
        <v>158433600</v>
      </c>
      <c r="N1132">
        <v>0.22951292735544188</v>
      </c>
      <c r="O1132">
        <v>6</v>
      </c>
      <c r="P1132" t="b">
        <v>1</v>
      </c>
      <c r="Q1132" t="s">
        <v>16040</v>
      </c>
      <c r="R1132" t="str">
        <f>PROPER(sales_data[[#This Row],[Nombre del mes]])</f>
        <v>Junio</v>
      </c>
    </row>
    <row r="1133" spans="1:18" x14ac:dyDescent="0.25">
      <c r="A1133" t="s">
        <v>7157</v>
      </c>
      <c r="B1133" t="s">
        <v>1102</v>
      </c>
      <c r="C1133" s="1">
        <v>45539</v>
      </c>
      <c r="D1133" t="s">
        <v>41</v>
      </c>
      <c r="E1133" t="s">
        <v>35</v>
      </c>
      <c r="F1133" t="s">
        <v>18</v>
      </c>
      <c r="G1133" s="6">
        <v>4</v>
      </c>
      <c r="H1133" s="2">
        <v>48383</v>
      </c>
      <c r="I1133">
        <v>0.2</v>
      </c>
      <c r="J1133" s="2">
        <v>109174</v>
      </c>
      <c r="K1133" t="s">
        <v>19</v>
      </c>
      <c r="L1133" s="2">
        <v>1548256000</v>
      </c>
      <c r="M1133" s="2">
        <v>456516000</v>
      </c>
      <c r="N1133">
        <v>0.29485821466217471</v>
      </c>
      <c r="O1133">
        <v>9</v>
      </c>
      <c r="P1133" t="b">
        <v>1</v>
      </c>
      <c r="Q1133" t="s">
        <v>16050</v>
      </c>
      <c r="R1133" t="str">
        <f>PROPER(sales_data[[#This Row],[Nombre del mes]])</f>
        <v>Septiembre</v>
      </c>
    </row>
    <row r="1134" spans="1:18" x14ac:dyDescent="0.25">
      <c r="A1134" t="s">
        <v>7158</v>
      </c>
      <c r="B1134" t="s">
        <v>1103</v>
      </c>
      <c r="C1134" s="1">
        <v>45539</v>
      </c>
      <c r="D1134" t="s">
        <v>41</v>
      </c>
      <c r="E1134" t="s">
        <v>27</v>
      </c>
      <c r="F1134" t="s">
        <v>23</v>
      </c>
      <c r="G1134" s="6">
        <v>10</v>
      </c>
      <c r="H1134" s="2">
        <v>7361</v>
      </c>
      <c r="I1134">
        <v>0.17</v>
      </c>
      <c r="J1134" s="2">
        <v>42258</v>
      </c>
      <c r="K1134" t="s">
        <v>19</v>
      </c>
      <c r="L1134" s="2">
        <v>610963000</v>
      </c>
      <c r="M1134" s="2">
        <v>188383000</v>
      </c>
      <c r="N1134">
        <v>0.30833782078456468</v>
      </c>
      <c r="O1134">
        <v>9</v>
      </c>
      <c r="P1134" t="b">
        <v>1</v>
      </c>
      <c r="Q1134" t="s">
        <v>16050</v>
      </c>
      <c r="R1134" t="str">
        <f>PROPER(sales_data[[#This Row],[Nombre del mes]])</f>
        <v>Septiembre</v>
      </c>
    </row>
    <row r="1135" spans="1:18" x14ac:dyDescent="0.25">
      <c r="A1135" t="s">
        <v>7159</v>
      </c>
      <c r="B1135" t="s">
        <v>1104</v>
      </c>
      <c r="C1135" s="1">
        <v>45477</v>
      </c>
      <c r="D1135" t="s">
        <v>41</v>
      </c>
      <c r="E1135" t="s">
        <v>17</v>
      </c>
      <c r="F1135" t="s">
        <v>18</v>
      </c>
      <c r="G1135" s="6">
        <v>1</v>
      </c>
      <c r="H1135" s="2">
        <v>16481</v>
      </c>
      <c r="I1135">
        <v>0.13</v>
      </c>
      <c r="J1135" s="2">
        <v>11409</v>
      </c>
      <c r="K1135" t="s">
        <v>48</v>
      </c>
      <c r="L1135" s="2">
        <v>143384700</v>
      </c>
      <c r="M1135" s="2">
        <v>29294700</v>
      </c>
      <c r="N1135">
        <v>0.20430840947465106</v>
      </c>
      <c r="O1135">
        <v>7</v>
      </c>
      <c r="P1135" t="b">
        <v>1</v>
      </c>
      <c r="Q1135" t="s">
        <v>16042</v>
      </c>
      <c r="R1135" t="str">
        <f>PROPER(sales_data[[#This Row],[Nombre del mes]])</f>
        <v>Julio</v>
      </c>
    </row>
    <row r="1136" spans="1:18" x14ac:dyDescent="0.25">
      <c r="A1136" t="s">
        <v>7160</v>
      </c>
      <c r="B1136" t="s">
        <v>1105</v>
      </c>
      <c r="C1136" s="1">
        <v>45351</v>
      </c>
      <c r="D1136" t="s">
        <v>26</v>
      </c>
      <c r="E1136" t="s">
        <v>35</v>
      </c>
      <c r="F1136" t="s">
        <v>23</v>
      </c>
      <c r="G1136" s="6">
        <v>2</v>
      </c>
      <c r="H1136" s="2">
        <v>13731</v>
      </c>
      <c r="I1136">
        <v>0.27</v>
      </c>
      <c r="J1136" s="2">
        <v>14351</v>
      </c>
      <c r="K1136" t="s">
        <v>19</v>
      </c>
      <c r="L1136" s="2">
        <v>200472600</v>
      </c>
      <c r="M1136" s="2">
        <v>56962600</v>
      </c>
      <c r="N1136">
        <v>0.28414157346190949</v>
      </c>
      <c r="O1136">
        <v>2</v>
      </c>
      <c r="P1136" t="b">
        <v>1</v>
      </c>
      <c r="Q1136" t="s">
        <v>16048</v>
      </c>
      <c r="R1136" t="str">
        <f>PROPER(sales_data[[#This Row],[Nombre del mes]])</f>
        <v>Febrero</v>
      </c>
    </row>
    <row r="1137" spans="1:18" x14ac:dyDescent="0.25">
      <c r="A1137" t="s">
        <v>7161</v>
      </c>
      <c r="B1137" t="s">
        <v>69</v>
      </c>
      <c r="C1137" s="1">
        <v>45360</v>
      </c>
      <c r="D1137" t="s">
        <v>41</v>
      </c>
      <c r="E1137" t="s">
        <v>27</v>
      </c>
      <c r="F1137" t="s">
        <v>18</v>
      </c>
      <c r="G1137" s="6">
        <v>3</v>
      </c>
      <c r="H1137" s="2">
        <v>17489</v>
      </c>
      <c r="I1137">
        <v>0.11</v>
      </c>
      <c r="J1137" s="2">
        <v>25135</v>
      </c>
      <c r="K1137" t="s">
        <v>30</v>
      </c>
      <c r="L1137" s="2">
        <v>466956300</v>
      </c>
      <c r="M1137" s="2">
        <v>215606300</v>
      </c>
      <c r="N1137">
        <v>0.46172693247740743</v>
      </c>
      <c r="O1137">
        <v>3</v>
      </c>
      <c r="P1137" t="b">
        <v>1</v>
      </c>
      <c r="Q1137" t="s">
        <v>16046</v>
      </c>
      <c r="R1137" t="str">
        <f>PROPER(sales_data[[#This Row],[Nombre del mes]])</f>
        <v>Marzo</v>
      </c>
    </row>
    <row r="1138" spans="1:18" x14ac:dyDescent="0.25">
      <c r="A1138" t="s">
        <v>7162</v>
      </c>
      <c r="B1138" t="s">
        <v>1106</v>
      </c>
      <c r="C1138" s="1">
        <v>45343</v>
      </c>
      <c r="D1138" t="s">
        <v>41</v>
      </c>
      <c r="E1138" t="s">
        <v>27</v>
      </c>
      <c r="F1138" t="s">
        <v>23</v>
      </c>
      <c r="G1138" s="6">
        <v>5</v>
      </c>
      <c r="H1138" s="2">
        <v>44578</v>
      </c>
      <c r="I1138">
        <v>0.22</v>
      </c>
      <c r="J1138" s="2">
        <v>118627</v>
      </c>
      <c r="K1138" t="s">
        <v>19</v>
      </c>
      <c r="L1138" s="2">
        <v>1738542000</v>
      </c>
      <c r="M1138" s="2">
        <v>552272000</v>
      </c>
      <c r="N1138">
        <v>0.31766388157433068</v>
      </c>
      <c r="O1138">
        <v>2</v>
      </c>
      <c r="P1138" t="b">
        <v>1</v>
      </c>
      <c r="Q1138" t="s">
        <v>16048</v>
      </c>
      <c r="R1138" t="str">
        <f>PROPER(sales_data[[#This Row],[Nombre del mes]])</f>
        <v>Febrero</v>
      </c>
    </row>
    <row r="1139" spans="1:18" x14ac:dyDescent="0.25">
      <c r="A1139" t="s">
        <v>7163</v>
      </c>
      <c r="B1139" t="s">
        <v>1107</v>
      </c>
      <c r="C1139" s="1">
        <v>45647</v>
      </c>
      <c r="D1139" t="s">
        <v>21</v>
      </c>
      <c r="E1139" t="s">
        <v>35</v>
      </c>
      <c r="F1139" t="s">
        <v>18</v>
      </c>
      <c r="G1139" s="6">
        <v>4</v>
      </c>
      <c r="H1139" s="2">
        <v>42852</v>
      </c>
      <c r="I1139">
        <v>0.05</v>
      </c>
      <c r="J1139" s="2">
        <v>82064</v>
      </c>
      <c r="K1139" t="s">
        <v>19</v>
      </c>
      <c r="L1139" s="2">
        <v>1628376000</v>
      </c>
      <c r="M1139" s="2">
        <v>807736000</v>
      </c>
      <c r="N1139">
        <v>0.49603777014645267</v>
      </c>
      <c r="O1139">
        <v>12</v>
      </c>
      <c r="P1139" t="b">
        <v>1</v>
      </c>
      <c r="Q1139" t="s">
        <v>16049</v>
      </c>
      <c r="R1139" t="str">
        <f>PROPER(sales_data[[#This Row],[Nombre del mes]])</f>
        <v>Diciembre</v>
      </c>
    </row>
    <row r="1140" spans="1:18" x14ac:dyDescent="0.25">
      <c r="A1140" t="s">
        <v>7164</v>
      </c>
      <c r="B1140" t="s">
        <v>1108</v>
      </c>
      <c r="C1140" s="1">
        <v>45646</v>
      </c>
      <c r="D1140" t="s">
        <v>26</v>
      </c>
      <c r="E1140" t="s">
        <v>35</v>
      </c>
      <c r="F1140" t="s">
        <v>29</v>
      </c>
      <c r="G1140" s="6">
        <v>7</v>
      </c>
      <c r="H1140" s="2">
        <v>46759</v>
      </c>
      <c r="I1140">
        <v>0.11</v>
      </c>
      <c r="J1140" s="2">
        <v>230344</v>
      </c>
      <c r="K1140" t="s">
        <v>24</v>
      </c>
      <c r="L1140" s="2">
        <v>2913085700</v>
      </c>
      <c r="M1140" s="2">
        <v>609645700</v>
      </c>
      <c r="N1140">
        <v>0.20927832641518235</v>
      </c>
      <c r="O1140">
        <v>12</v>
      </c>
      <c r="P1140" t="b">
        <v>1</v>
      </c>
      <c r="Q1140" t="s">
        <v>16049</v>
      </c>
      <c r="R1140" t="str">
        <f>PROPER(sales_data[[#This Row],[Nombre del mes]])</f>
        <v>Diciembre</v>
      </c>
    </row>
    <row r="1141" spans="1:18" x14ac:dyDescent="0.25">
      <c r="A1141" t="s">
        <v>7165</v>
      </c>
      <c r="B1141" t="s">
        <v>522</v>
      </c>
      <c r="C1141" s="1">
        <v>45324</v>
      </c>
      <c r="D1141" t="s">
        <v>26</v>
      </c>
      <c r="E1141" t="s">
        <v>32</v>
      </c>
      <c r="F1141" t="s">
        <v>23</v>
      </c>
      <c r="G1141" s="6">
        <v>4</v>
      </c>
      <c r="H1141" s="2">
        <v>39274</v>
      </c>
      <c r="I1141">
        <v>0.18</v>
      </c>
      <c r="J1141" s="2">
        <v>101852</v>
      </c>
      <c r="K1141" t="s">
        <v>30</v>
      </c>
      <c r="L1141" s="2">
        <v>1288187200</v>
      </c>
      <c r="M1141" s="2">
        <v>269667200</v>
      </c>
      <c r="N1141">
        <v>0.20933851850103774</v>
      </c>
      <c r="O1141">
        <v>2</v>
      </c>
      <c r="P1141" t="b">
        <v>1</v>
      </c>
      <c r="Q1141" t="s">
        <v>16048</v>
      </c>
      <c r="R1141" t="str">
        <f>PROPER(sales_data[[#This Row],[Nombre del mes]])</f>
        <v>Febrero</v>
      </c>
    </row>
    <row r="1142" spans="1:18" x14ac:dyDescent="0.25">
      <c r="A1142" t="s">
        <v>7166</v>
      </c>
      <c r="B1142" t="s">
        <v>1109</v>
      </c>
      <c r="C1142" s="1">
        <v>45649</v>
      </c>
      <c r="D1142" t="s">
        <v>21</v>
      </c>
      <c r="E1142" t="s">
        <v>32</v>
      </c>
      <c r="F1142" t="s">
        <v>18</v>
      </c>
      <c r="G1142" s="6">
        <v>6</v>
      </c>
      <c r="H1142" s="2">
        <v>12727</v>
      </c>
      <c r="I1142">
        <v>0.05</v>
      </c>
      <c r="J1142" s="2">
        <v>54312</v>
      </c>
      <c r="K1142" t="s">
        <v>19</v>
      </c>
      <c r="L1142" s="2">
        <v>725439000</v>
      </c>
      <c r="M1142" s="2">
        <v>182319000</v>
      </c>
      <c r="N1142">
        <v>0.25132230277114959</v>
      </c>
      <c r="O1142">
        <v>12</v>
      </c>
      <c r="P1142" t="b">
        <v>1</v>
      </c>
      <c r="Q1142" t="s">
        <v>16049</v>
      </c>
      <c r="R1142" t="str">
        <f>PROPER(sales_data[[#This Row],[Nombre del mes]])</f>
        <v>Diciembre</v>
      </c>
    </row>
    <row r="1143" spans="1:18" x14ac:dyDescent="0.25">
      <c r="A1143" t="s">
        <v>7167</v>
      </c>
      <c r="B1143" t="s">
        <v>773</v>
      </c>
      <c r="C1143" s="1">
        <v>45452</v>
      </c>
      <c r="D1143" t="s">
        <v>41</v>
      </c>
      <c r="E1143" t="s">
        <v>32</v>
      </c>
      <c r="F1143" t="s">
        <v>29</v>
      </c>
      <c r="G1143" s="6">
        <v>8</v>
      </c>
      <c r="H1143" s="2">
        <v>12839</v>
      </c>
      <c r="I1143">
        <v>0.28000000000000003</v>
      </c>
      <c r="J1143" s="2">
        <v>41566</v>
      </c>
      <c r="K1143" t="s">
        <v>30</v>
      </c>
      <c r="L1143" s="2">
        <v>739526400</v>
      </c>
      <c r="M1143" s="2">
        <v>323866400</v>
      </c>
      <c r="N1143">
        <v>0.43793757734679922</v>
      </c>
      <c r="O1143">
        <v>6</v>
      </c>
      <c r="P1143" t="b">
        <v>1</v>
      </c>
      <c r="Q1143" t="s">
        <v>16040</v>
      </c>
      <c r="R1143" t="str">
        <f>PROPER(sales_data[[#This Row],[Nombre del mes]])</f>
        <v>Junio</v>
      </c>
    </row>
    <row r="1144" spans="1:18" x14ac:dyDescent="0.25">
      <c r="A1144" t="s">
        <v>7168</v>
      </c>
      <c r="B1144" t="s">
        <v>1110</v>
      </c>
      <c r="C1144" s="1">
        <v>45592</v>
      </c>
      <c r="D1144" t="s">
        <v>41</v>
      </c>
      <c r="E1144" t="s">
        <v>35</v>
      </c>
      <c r="F1144" t="s">
        <v>18</v>
      </c>
      <c r="G1144" s="6">
        <v>8</v>
      </c>
      <c r="H1144" s="2">
        <v>23745</v>
      </c>
      <c r="I1144">
        <v>0.05</v>
      </c>
      <c r="J1144" s="2">
        <v>134505</v>
      </c>
      <c r="K1144" t="s">
        <v>24</v>
      </c>
      <c r="L1144" s="2">
        <v>1804620000</v>
      </c>
      <c r="M1144" s="2">
        <v>459570000</v>
      </c>
      <c r="N1144">
        <v>0.25466303155234898</v>
      </c>
      <c r="O1144">
        <v>10</v>
      </c>
      <c r="P1144" t="b">
        <v>1</v>
      </c>
      <c r="Q1144" t="s">
        <v>16043</v>
      </c>
      <c r="R1144" t="str">
        <f>PROPER(sales_data[[#This Row],[Nombre del mes]])</f>
        <v>Octubre</v>
      </c>
    </row>
    <row r="1145" spans="1:18" x14ac:dyDescent="0.25">
      <c r="A1145" t="s">
        <v>7169</v>
      </c>
      <c r="B1145" t="s">
        <v>1111</v>
      </c>
      <c r="C1145" s="1">
        <v>45572</v>
      </c>
      <c r="D1145" t="s">
        <v>16</v>
      </c>
      <c r="E1145" t="s">
        <v>27</v>
      </c>
      <c r="F1145" t="s">
        <v>29</v>
      </c>
      <c r="G1145" s="6">
        <v>10</v>
      </c>
      <c r="H1145" s="2">
        <v>48662</v>
      </c>
      <c r="I1145">
        <v>7.0000000000000007E-2</v>
      </c>
      <c r="J1145" s="2">
        <v>242173</v>
      </c>
      <c r="K1145" t="s">
        <v>19</v>
      </c>
      <c r="L1145" s="2">
        <v>4525566000</v>
      </c>
      <c r="M1145" s="2">
        <v>2103836000</v>
      </c>
      <c r="N1145">
        <v>0.46487798432284494</v>
      </c>
      <c r="O1145">
        <v>10</v>
      </c>
      <c r="P1145" t="b">
        <v>1</v>
      </c>
      <c r="Q1145" t="s">
        <v>16043</v>
      </c>
      <c r="R1145" t="str">
        <f>PROPER(sales_data[[#This Row],[Nombre del mes]])</f>
        <v>Octubre</v>
      </c>
    </row>
    <row r="1146" spans="1:18" x14ac:dyDescent="0.25">
      <c r="A1146" t="s">
        <v>7170</v>
      </c>
      <c r="B1146" t="s">
        <v>1112</v>
      </c>
      <c r="C1146" s="1">
        <v>45380</v>
      </c>
      <c r="D1146" t="s">
        <v>26</v>
      </c>
      <c r="E1146" t="s">
        <v>17</v>
      </c>
      <c r="F1146" t="s">
        <v>23</v>
      </c>
      <c r="G1146" s="6">
        <v>7</v>
      </c>
      <c r="H1146" s="2">
        <v>5904</v>
      </c>
      <c r="I1146">
        <v>0.01</v>
      </c>
      <c r="J1146" s="2">
        <v>25607</v>
      </c>
      <c r="K1146" t="s">
        <v>48</v>
      </c>
      <c r="L1146" s="2">
        <v>409147200</v>
      </c>
      <c r="M1146" s="2">
        <v>153077200</v>
      </c>
      <c r="N1146">
        <v>0.37413722982828673</v>
      </c>
      <c r="O1146">
        <v>3</v>
      </c>
      <c r="P1146" t="b">
        <v>1</v>
      </c>
      <c r="Q1146" t="s">
        <v>16046</v>
      </c>
      <c r="R1146" t="str">
        <f>PROPER(sales_data[[#This Row],[Nombre del mes]])</f>
        <v>Marzo</v>
      </c>
    </row>
    <row r="1147" spans="1:18" x14ac:dyDescent="0.25">
      <c r="A1147" t="s">
        <v>7171</v>
      </c>
      <c r="B1147" t="s">
        <v>303</v>
      </c>
      <c r="C1147" s="1">
        <v>45426</v>
      </c>
      <c r="D1147" t="s">
        <v>41</v>
      </c>
      <c r="E1147" t="s">
        <v>22</v>
      </c>
      <c r="F1147" t="s">
        <v>29</v>
      </c>
      <c r="G1147" s="6">
        <v>4</v>
      </c>
      <c r="H1147" s="2">
        <v>38001</v>
      </c>
      <c r="I1147">
        <v>0.05</v>
      </c>
      <c r="J1147" s="2">
        <v>83057</v>
      </c>
      <c r="K1147" t="s">
        <v>30</v>
      </c>
      <c r="L1147" s="2">
        <v>1444038000</v>
      </c>
      <c r="M1147" s="2">
        <v>613468000</v>
      </c>
      <c r="N1147">
        <v>0.42482815549175301</v>
      </c>
      <c r="O1147">
        <v>5</v>
      </c>
      <c r="P1147" t="b">
        <v>1</v>
      </c>
      <c r="Q1147" t="s">
        <v>16044</v>
      </c>
      <c r="R1147" t="str">
        <f>PROPER(sales_data[[#This Row],[Nombre del mes]])</f>
        <v>Mayo</v>
      </c>
    </row>
    <row r="1148" spans="1:18" x14ac:dyDescent="0.25">
      <c r="A1148" t="s">
        <v>7172</v>
      </c>
      <c r="B1148" t="s">
        <v>1113</v>
      </c>
      <c r="C1148" s="1">
        <v>45361</v>
      </c>
      <c r="D1148" t="s">
        <v>16</v>
      </c>
      <c r="E1148" t="s">
        <v>22</v>
      </c>
      <c r="F1148" t="s">
        <v>18</v>
      </c>
      <c r="G1148" s="6">
        <v>8</v>
      </c>
      <c r="H1148" s="2">
        <v>12911</v>
      </c>
      <c r="I1148">
        <v>0.13</v>
      </c>
      <c r="J1148" s="2">
        <v>49779</v>
      </c>
      <c r="K1148" t="s">
        <v>19</v>
      </c>
      <c r="L1148" s="2">
        <v>898605600</v>
      </c>
      <c r="M1148" s="2">
        <v>400815600</v>
      </c>
      <c r="N1148">
        <v>0.44604173399320013</v>
      </c>
      <c r="O1148">
        <v>3</v>
      </c>
      <c r="P1148" t="b">
        <v>1</v>
      </c>
      <c r="Q1148" t="s">
        <v>16046</v>
      </c>
      <c r="R1148" t="str">
        <f>PROPER(sales_data[[#This Row],[Nombre del mes]])</f>
        <v>Marzo</v>
      </c>
    </row>
    <row r="1149" spans="1:18" x14ac:dyDescent="0.25">
      <c r="A1149" t="s">
        <v>7173</v>
      </c>
      <c r="B1149" t="s">
        <v>1114</v>
      </c>
      <c r="C1149" s="1">
        <v>45505</v>
      </c>
      <c r="D1149" t="s">
        <v>21</v>
      </c>
      <c r="E1149" t="s">
        <v>17</v>
      </c>
      <c r="F1149" t="s">
        <v>23</v>
      </c>
      <c r="G1149" s="6">
        <v>2</v>
      </c>
      <c r="H1149" s="2">
        <v>18436</v>
      </c>
      <c r="I1149">
        <v>0.2</v>
      </c>
      <c r="J1149" s="2">
        <v>23333</v>
      </c>
      <c r="K1149" t="s">
        <v>48</v>
      </c>
      <c r="L1149" s="2">
        <v>294976000</v>
      </c>
      <c r="M1149" s="2">
        <v>61646000</v>
      </c>
      <c r="N1149">
        <v>0.20898649381644607</v>
      </c>
      <c r="O1149">
        <v>8</v>
      </c>
      <c r="P1149" t="b">
        <v>1</v>
      </c>
      <c r="Q1149" t="s">
        <v>16039</v>
      </c>
      <c r="R1149" t="str">
        <f>PROPER(sales_data[[#This Row],[Nombre del mes]])</f>
        <v>Agosto</v>
      </c>
    </row>
    <row r="1150" spans="1:18" x14ac:dyDescent="0.25">
      <c r="A1150" t="s">
        <v>7174</v>
      </c>
      <c r="B1150" t="s">
        <v>941</v>
      </c>
      <c r="C1150" s="1">
        <v>45479</v>
      </c>
      <c r="D1150" t="s">
        <v>26</v>
      </c>
      <c r="E1150" t="s">
        <v>22</v>
      </c>
      <c r="F1150" t="s">
        <v>29</v>
      </c>
      <c r="G1150" s="6">
        <v>6</v>
      </c>
      <c r="H1150" s="2">
        <v>32007</v>
      </c>
      <c r="I1150">
        <v>0.28000000000000003</v>
      </c>
      <c r="J1150" s="2">
        <v>100331</v>
      </c>
      <c r="K1150" t="s">
        <v>24</v>
      </c>
      <c r="L1150" s="2">
        <v>1382702400</v>
      </c>
      <c r="M1150" s="2">
        <v>379392400</v>
      </c>
      <c r="N1150">
        <v>0.27438471214051557</v>
      </c>
      <c r="O1150">
        <v>7</v>
      </c>
      <c r="P1150" t="b">
        <v>1</v>
      </c>
      <c r="Q1150" t="s">
        <v>16042</v>
      </c>
      <c r="R1150" t="str">
        <f>PROPER(sales_data[[#This Row],[Nombre del mes]])</f>
        <v>Julio</v>
      </c>
    </row>
    <row r="1151" spans="1:18" x14ac:dyDescent="0.25">
      <c r="A1151" t="s">
        <v>7175</v>
      </c>
      <c r="B1151" t="s">
        <v>1115</v>
      </c>
      <c r="C1151" s="1">
        <v>45622</v>
      </c>
      <c r="D1151" t="s">
        <v>16</v>
      </c>
      <c r="E1151" t="s">
        <v>17</v>
      </c>
      <c r="F1151" t="s">
        <v>18</v>
      </c>
      <c r="G1151" s="6">
        <v>7</v>
      </c>
      <c r="H1151" s="2">
        <v>16023</v>
      </c>
      <c r="I1151">
        <v>0.2</v>
      </c>
      <c r="J1151" s="2">
        <v>67075</v>
      </c>
      <c r="K1151" t="s">
        <v>19</v>
      </c>
      <c r="L1151" s="2">
        <v>897288000</v>
      </c>
      <c r="M1151" s="2">
        <v>226538000</v>
      </c>
      <c r="N1151">
        <v>0.25246966414350797</v>
      </c>
      <c r="O1151">
        <v>11</v>
      </c>
      <c r="P1151" t="b">
        <v>1</v>
      </c>
      <c r="Q1151" t="s">
        <v>16041</v>
      </c>
      <c r="R1151" t="str">
        <f>PROPER(sales_data[[#This Row],[Nombre del mes]])</f>
        <v>Noviembre</v>
      </c>
    </row>
    <row r="1152" spans="1:18" x14ac:dyDescent="0.25">
      <c r="A1152" t="s">
        <v>7176</v>
      </c>
      <c r="B1152" t="s">
        <v>53</v>
      </c>
      <c r="C1152" s="1">
        <v>45501</v>
      </c>
      <c r="D1152" t="s">
        <v>16</v>
      </c>
      <c r="E1152" t="s">
        <v>35</v>
      </c>
      <c r="F1152" t="s">
        <v>23</v>
      </c>
      <c r="G1152" s="6">
        <v>9</v>
      </c>
      <c r="H1152" s="2">
        <v>33884</v>
      </c>
      <c r="I1152">
        <v>0.06</v>
      </c>
      <c r="J1152" s="2">
        <v>210039</v>
      </c>
      <c r="K1152" t="s">
        <v>48</v>
      </c>
      <c r="L1152" s="2">
        <v>2866586400</v>
      </c>
      <c r="M1152" s="2">
        <v>766196400</v>
      </c>
      <c r="N1152">
        <v>0.26728529794183076</v>
      </c>
      <c r="O1152">
        <v>7</v>
      </c>
      <c r="P1152" t="b">
        <v>1</v>
      </c>
      <c r="Q1152" t="s">
        <v>16042</v>
      </c>
      <c r="R1152" t="str">
        <f>PROPER(sales_data[[#This Row],[Nombre del mes]])</f>
        <v>Julio</v>
      </c>
    </row>
    <row r="1153" spans="1:18" x14ac:dyDescent="0.25">
      <c r="A1153" t="s">
        <v>7177</v>
      </c>
      <c r="B1153" t="s">
        <v>1116</v>
      </c>
      <c r="C1153" s="1">
        <v>45450</v>
      </c>
      <c r="D1153" t="s">
        <v>21</v>
      </c>
      <c r="E1153" t="s">
        <v>32</v>
      </c>
      <c r="F1153" t="s">
        <v>18</v>
      </c>
      <c r="G1153" s="6">
        <v>4</v>
      </c>
      <c r="H1153" s="2">
        <v>43756</v>
      </c>
      <c r="I1153">
        <v>0.05</v>
      </c>
      <c r="J1153" s="2">
        <v>86501</v>
      </c>
      <c r="K1153" t="s">
        <v>24</v>
      </c>
      <c r="L1153" s="2">
        <v>1662728000</v>
      </c>
      <c r="M1153" s="2">
        <v>797718000</v>
      </c>
      <c r="N1153">
        <v>0.47976457965463987</v>
      </c>
      <c r="O1153">
        <v>6</v>
      </c>
      <c r="P1153" t="b">
        <v>1</v>
      </c>
      <c r="Q1153" t="s">
        <v>16040</v>
      </c>
      <c r="R1153" t="str">
        <f>PROPER(sales_data[[#This Row],[Nombre del mes]])</f>
        <v>Junio</v>
      </c>
    </row>
    <row r="1154" spans="1:18" x14ac:dyDescent="0.25">
      <c r="A1154" t="s">
        <v>7178</v>
      </c>
      <c r="B1154" t="s">
        <v>1117</v>
      </c>
      <c r="C1154" s="1">
        <v>45469</v>
      </c>
      <c r="D1154" t="s">
        <v>21</v>
      </c>
      <c r="E1154" t="s">
        <v>35</v>
      </c>
      <c r="F1154" t="s">
        <v>23</v>
      </c>
      <c r="G1154" s="6">
        <v>5</v>
      </c>
      <c r="H1154" s="2">
        <v>19270</v>
      </c>
      <c r="I1154">
        <v>0.28999999999999998</v>
      </c>
      <c r="J1154" s="2">
        <v>54675</v>
      </c>
      <c r="K1154" t="s">
        <v>48</v>
      </c>
      <c r="L1154" s="2">
        <v>684085000</v>
      </c>
      <c r="M1154" s="2">
        <v>137335000</v>
      </c>
      <c r="N1154">
        <v>0.20075721584306044</v>
      </c>
      <c r="O1154">
        <v>6</v>
      </c>
      <c r="P1154" t="b">
        <v>1</v>
      </c>
      <c r="Q1154" t="s">
        <v>16040</v>
      </c>
      <c r="R1154" t="str">
        <f>PROPER(sales_data[[#This Row],[Nombre del mes]])</f>
        <v>Junio</v>
      </c>
    </row>
    <row r="1155" spans="1:18" x14ac:dyDescent="0.25">
      <c r="A1155" t="s">
        <v>7179</v>
      </c>
      <c r="B1155" t="s">
        <v>1118</v>
      </c>
      <c r="C1155" s="1">
        <v>45504</v>
      </c>
      <c r="D1155" t="s">
        <v>16</v>
      </c>
      <c r="E1155" t="s">
        <v>32</v>
      </c>
      <c r="F1155" t="s">
        <v>23</v>
      </c>
      <c r="G1155" s="6">
        <v>6</v>
      </c>
      <c r="H1155" s="2">
        <v>12119</v>
      </c>
      <c r="I1155">
        <v>0.11</v>
      </c>
      <c r="J1155" s="2">
        <v>39721</v>
      </c>
      <c r="K1155" t="s">
        <v>30</v>
      </c>
      <c r="L1155" s="2">
        <v>647154600</v>
      </c>
      <c r="M1155" s="2">
        <v>249944600</v>
      </c>
      <c r="N1155">
        <v>0.38622085047375077</v>
      </c>
      <c r="O1155">
        <v>7</v>
      </c>
      <c r="P1155" t="b">
        <v>1</v>
      </c>
      <c r="Q1155" t="s">
        <v>16042</v>
      </c>
      <c r="R1155" t="str">
        <f>PROPER(sales_data[[#This Row],[Nombre del mes]])</f>
        <v>Julio</v>
      </c>
    </row>
    <row r="1156" spans="1:18" x14ac:dyDescent="0.25">
      <c r="A1156" t="s">
        <v>7180</v>
      </c>
      <c r="B1156" t="s">
        <v>1119</v>
      </c>
      <c r="C1156" s="1">
        <v>45434</v>
      </c>
      <c r="D1156" t="s">
        <v>41</v>
      </c>
      <c r="E1156" t="s">
        <v>22</v>
      </c>
      <c r="F1156" t="s">
        <v>29</v>
      </c>
      <c r="G1156" s="6">
        <v>10</v>
      </c>
      <c r="H1156" s="2">
        <v>5863</v>
      </c>
      <c r="I1156">
        <v>0.05</v>
      </c>
      <c r="J1156" s="2">
        <v>34138</v>
      </c>
      <c r="K1156" t="s">
        <v>48</v>
      </c>
      <c r="L1156" s="2">
        <v>556985000</v>
      </c>
      <c r="M1156" s="2">
        <v>215605000</v>
      </c>
      <c r="N1156">
        <v>0.38709300968607774</v>
      </c>
      <c r="O1156">
        <v>5</v>
      </c>
      <c r="P1156" t="b">
        <v>1</v>
      </c>
      <c r="Q1156" t="s">
        <v>16044</v>
      </c>
      <c r="R1156" t="str">
        <f>PROPER(sales_data[[#This Row],[Nombre del mes]])</f>
        <v>Mayo</v>
      </c>
    </row>
    <row r="1157" spans="1:18" x14ac:dyDescent="0.25">
      <c r="A1157" t="s">
        <v>7181</v>
      </c>
      <c r="B1157" t="s">
        <v>1120</v>
      </c>
      <c r="C1157" s="1">
        <v>45320</v>
      </c>
      <c r="D1157" t="s">
        <v>26</v>
      </c>
      <c r="E1157" t="s">
        <v>27</v>
      </c>
      <c r="F1157" t="s">
        <v>29</v>
      </c>
      <c r="G1157" s="6">
        <v>5</v>
      </c>
      <c r="H1157" s="2">
        <v>43984</v>
      </c>
      <c r="I1157">
        <v>0.21</v>
      </c>
      <c r="J1157" s="2">
        <v>121230</v>
      </c>
      <c r="K1157" t="s">
        <v>24</v>
      </c>
      <c r="L1157" s="2">
        <v>1737368000</v>
      </c>
      <c r="M1157" s="2">
        <v>525068000</v>
      </c>
      <c r="N1157">
        <v>0.30222037012308273</v>
      </c>
      <c r="O1157">
        <v>1</v>
      </c>
      <c r="P1157" t="b">
        <v>1</v>
      </c>
      <c r="Q1157" t="s">
        <v>16047</v>
      </c>
      <c r="R1157" t="str">
        <f>PROPER(sales_data[[#This Row],[Nombre del mes]])</f>
        <v>Enero</v>
      </c>
    </row>
    <row r="1158" spans="1:18" x14ac:dyDescent="0.25">
      <c r="A1158" t="s">
        <v>7182</v>
      </c>
      <c r="B1158" t="s">
        <v>1121</v>
      </c>
      <c r="C1158" s="1">
        <v>45435</v>
      </c>
      <c r="D1158" t="s">
        <v>26</v>
      </c>
      <c r="E1158" t="s">
        <v>17</v>
      </c>
      <c r="F1158" t="s">
        <v>18</v>
      </c>
      <c r="G1158" s="6">
        <v>1</v>
      </c>
      <c r="H1158" s="2">
        <v>46270</v>
      </c>
      <c r="I1158">
        <v>0.26</v>
      </c>
      <c r="J1158" s="2">
        <v>24611</v>
      </c>
      <c r="K1158" t="s">
        <v>19</v>
      </c>
      <c r="L1158" s="2">
        <v>342398000</v>
      </c>
      <c r="M1158" s="2">
        <v>96288000</v>
      </c>
      <c r="N1158">
        <v>0.28121659589133113</v>
      </c>
      <c r="O1158">
        <v>5</v>
      </c>
      <c r="P1158" t="b">
        <v>1</v>
      </c>
      <c r="Q1158" t="s">
        <v>16044</v>
      </c>
      <c r="R1158" t="str">
        <f>PROPER(sales_data[[#This Row],[Nombre del mes]])</f>
        <v>Mayo</v>
      </c>
    </row>
    <row r="1159" spans="1:18" x14ac:dyDescent="0.25">
      <c r="A1159" t="s">
        <v>7183</v>
      </c>
      <c r="B1159" t="s">
        <v>1122</v>
      </c>
      <c r="C1159" s="1">
        <v>45544</v>
      </c>
      <c r="D1159" t="s">
        <v>16</v>
      </c>
      <c r="E1159" t="s">
        <v>27</v>
      </c>
      <c r="F1159" t="s">
        <v>23</v>
      </c>
      <c r="G1159" s="6">
        <v>2</v>
      </c>
      <c r="H1159" s="2">
        <v>22128</v>
      </c>
      <c r="I1159">
        <v>0.13</v>
      </c>
      <c r="J1159" s="2">
        <v>27710</v>
      </c>
      <c r="K1159" t="s">
        <v>24</v>
      </c>
      <c r="L1159" s="2">
        <v>385027200</v>
      </c>
      <c r="M1159" s="2">
        <v>107927200</v>
      </c>
      <c r="N1159">
        <v>0.28031058584951918</v>
      </c>
      <c r="O1159">
        <v>9</v>
      </c>
      <c r="P1159" t="b">
        <v>1</v>
      </c>
      <c r="Q1159" t="s">
        <v>16050</v>
      </c>
      <c r="R1159" t="str">
        <f>PROPER(sales_data[[#This Row],[Nombre del mes]])</f>
        <v>Septiembre</v>
      </c>
    </row>
    <row r="1160" spans="1:18" x14ac:dyDescent="0.25">
      <c r="A1160" t="s">
        <v>7184</v>
      </c>
      <c r="B1160" t="s">
        <v>1123</v>
      </c>
      <c r="C1160" s="1">
        <v>45449</v>
      </c>
      <c r="D1160" t="s">
        <v>41</v>
      </c>
      <c r="E1160" t="s">
        <v>27</v>
      </c>
      <c r="F1160" t="s">
        <v>23</v>
      </c>
      <c r="G1160" s="6">
        <v>10</v>
      </c>
      <c r="H1160" s="2">
        <v>33480</v>
      </c>
      <c r="I1160">
        <v>7.0000000000000007E-2</v>
      </c>
      <c r="J1160" s="2">
        <v>158079</v>
      </c>
      <c r="K1160" t="s">
        <v>42</v>
      </c>
      <c r="L1160" s="2">
        <v>3113640000</v>
      </c>
      <c r="M1160" s="2">
        <v>1532850000</v>
      </c>
      <c r="N1160">
        <v>0.49230161483023088</v>
      </c>
      <c r="O1160">
        <v>6</v>
      </c>
      <c r="P1160" t="b">
        <v>1</v>
      </c>
      <c r="Q1160" t="s">
        <v>16040</v>
      </c>
      <c r="R1160" t="str">
        <f>PROPER(sales_data[[#This Row],[Nombre del mes]])</f>
        <v>Junio</v>
      </c>
    </row>
    <row r="1161" spans="1:18" x14ac:dyDescent="0.25">
      <c r="A1161" t="s">
        <v>7185</v>
      </c>
      <c r="B1161" t="s">
        <v>1124</v>
      </c>
      <c r="C1161" s="1">
        <v>45532</v>
      </c>
      <c r="D1161" t="s">
        <v>41</v>
      </c>
      <c r="E1161" t="s">
        <v>32</v>
      </c>
      <c r="F1161" t="s">
        <v>29</v>
      </c>
      <c r="G1161" s="6">
        <v>5</v>
      </c>
      <c r="H1161" s="2">
        <v>24542</v>
      </c>
      <c r="I1161">
        <v>0.12</v>
      </c>
      <c r="J1161" s="2">
        <v>85771</v>
      </c>
      <c r="K1161" t="s">
        <v>19</v>
      </c>
      <c r="L1161" s="2">
        <v>1079848000</v>
      </c>
      <c r="M1161" s="2">
        <v>222138000</v>
      </c>
      <c r="N1161">
        <v>0.20571228543276462</v>
      </c>
      <c r="O1161">
        <v>8</v>
      </c>
      <c r="P1161" t="b">
        <v>1</v>
      </c>
      <c r="Q1161" t="s">
        <v>16039</v>
      </c>
      <c r="R1161" t="str">
        <f>PROPER(sales_data[[#This Row],[Nombre del mes]])</f>
        <v>Agosto</v>
      </c>
    </row>
    <row r="1162" spans="1:18" x14ac:dyDescent="0.25">
      <c r="A1162" t="s">
        <v>7186</v>
      </c>
      <c r="B1162" t="s">
        <v>1125</v>
      </c>
      <c r="C1162" s="1">
        <v>45498</v>
      </c>
      <c r="D1162" t="s">
        <v>41</v>
      </c>
      <c r="E1162" t="s">
        <v>22</v>
      </c>
      <c r="F1162" t="s">
        <v>23</v>
      </c>
      <c r="G1162" s="6">
        <v>2</v>
      </c>
      <c r="H1162" s="2">
        <v>37663</v>
      </c>
      <c r="I1162">
        <v>0.06</v>
      </c>
      <c r="J1162" s="2">
        <v>39207</v>
      </c>
      <c r="K1162" t="s">
        <v>48</v>
      </c>
      <c r="L1162" s="2">
        <v>708064400</v>
      </c>
      <c r="M1162" s="2">
        <v>315994400</v>
      </c>
      <c r="N1162">
        <v>0.44627918025535529</v>
      </c>
      <c r="O1162">
        <v>7</v>
      </c>
      <c r="P1162" t="b">
        <v>1</v>
      </c>
      <c r="Q1162" t="s">
        <v>16042</v>
      </c>
      <c r="R1162" t="str">
        <f>PROPER(sales_data[[#This Row],[Nombre del mes]])</f>
        <v>Julio</v>
      </c>
    </row>
    <row r="1163" spans="1:18" x14ac:dyDescent="0.25">
      <c r="A1163" t="s">
        <v>7187</v>
      </c>
      <c r="B1163" t="s">
        <v>1126</v>
      </c>
      <c r="C1163" s="1">
        <v>45595</v>
      </c>
      <c r="D1163" t="s">
        <v>41</v>
      </c>
      <c r="E1163" t="s">
        <v>32</v>
      </c>
      <c r="F1163" t="s">
        <v>18</v>
      </c>
      <c r="G1163" s="6">
        <v>1</v>
      </c>
      <c r="H1163" s="2">
        <v>5665</v>
      </c>
      <c r="I1163">
        <v>0.2</v>
      </c>
      <c r="J1163" s="2">
        <v>3337</v>
      </c>
      <c r="K1163" t="s">
        <v>30</v>
      </c>
      <c r="L1163" s="2">
        <v>45320000</v>
      </c>
      <c r="M1163" s="2">
        <v>11950000</v>
      </c>
      <c r="N1163">
        <v>0.26368049426301854</v>
      </c>
      <c r="O1163">
        <v>10</v>
      </c>
      <c r="P1163" t="b">
        <v>1</v>
      </c>
      <c r="Q1163" t="s">
        <v>16043</v>
      </c>
      <c r="R1163" t="str">
        <f>PROPER(sales_data[[#This Row],[Nombre del mes]])</f>
        <v>Octubre</v>
      </c>
    </row>
    <row r="1164" spans="1:18" x14ac:dyDescent="0.25">
      <c r="A1164" t="s">
        <v>7188</v>
      </c>
      <c r="B1164" t="s">
        <v>1127</v>
      </c>
      <c r="C1164" s="1">
        <v>45410</v>
      </c>
      <c r="D1164" t="s">
        <v>16</v>
      </c>
      <c r="E1164" t="s">
        <v>32</v>
      </c>
      <c r="F1164" t="s">
        <v>23</v>
      </c>
      <c r="G1164" s="6">
        <v>5</v>
      </c>
      <c r="H1164" s="2">
        <v>46441</v>
      </c>
      <c r="I1164">
        <v>0.22</v>
      </c>
      <c r="J1164" s="2">
        <v>125264</v>
      </c>
      <c r="K1164" t="s">
        <v>19</v>
      </c>
      <c r="L1164" s="2">
        <v>1811199000</v>
      </c>
      <c r="M1164" s="2">
        <v>558559000</v>
      </c>
      <c r="N1164">
        <v>0.30839184429761723</v>
      </c>
      <c r="O1164">
        <v>4</v>
      </c>
      <c r="P1164" t="b">
        <v>1</v>
      </c>
      <c r="Q1164" t="s">
        <v>16045</v>
      </c>
      <c r="R1164" t="str">
        <f>PROPER(sales_data[[#This Row],[Nombre del mes]])</f>
        <v>Abril</v>
      </c>
    </row>
    <row r="1165" spans="1:18" x14ac:dyDescent="0.25">
      <c r="A1165" t="s">
        <v>7189</v>
      </c>
      <c r="B1165" t="s">
        <v>1128</v>
      </c>
      <c r="C1165" s="1">
        <v>45463</v>
      </c>
      <c r="D1165" t="s">
        <v>21</v>
      </c>
      <c r="E1165" t="s">
        <v>32</v>
      </c>
      <c r="F1165" t="s">
        <v>18</v>
      </c>
      <c r="G1165" s="6">
        <v>3</v>
      </c>
      <c r="H1165" s="2">
        <v>40852</v>
      </c>
      <c r="I1165">
        <v>0.21</v>
      </c>
      <c r="J1165" s="2">
        <v>72008</v>
      </c>
      <c r="K1165" t="s">
        <v>24</v>
      </c>
      <c r="L1165" s="2">
        <v>968192400</v>
      </c>
      <c r="M1165" s="2">
        <v>248112400</v>
      </c>
      <c r="N1165">
        <v>0.25626352778641931</v>
      </c>
      <c r="O1165">
        <v>6</v>
      </c>
      <c r="P1165" t="b">
        <v>1</v>
      </c>
      <c r="Q1165" t="s">
        <v>16040</v>
      </c>
      <c r="R1165" t="str">
        <f>PROPER(sales_data[[#This Row],[Nombre del mes]])</f>
        <v>Junio</v>
      </c>
    </row>
    <row r="1166" spans="1:18" x14ac:dyDescent="0.25">
      <c r="A1166" t="s">
        <v>7190</v>
      </c>
      <c r="B1166" t="s">
        <v>1129</v>
      </c>
      <c r="C1166" s="1">
        <v>45423</v>
      </c>
      <c r="D1166" t="s">
        <v>21</v>
      </c>
      <c r="E1166" t="s">
        <v>17</v>
      </c>
      <c r="F1166" t="s">
        <v>29</v>
      </c>
      <c r="G1166" s="6">
        <v>2</v>
      </c>
      <c r="H1166" s="2">
        <v>13888</v>
      </c>
      <c r="I1166">
        <v>0.02</v>
      </c>
      <c r="J1166" s="2">
        <v>17980</v>
      </c>
      <c r="K1166" t="s">
        <v>30</v>
      </c>
      <c r="L1166" s="2">
        <v>272204800</v>
      </c>
      <c r="M1166" s="2">
        <v>92404800</v>
      </c>
      <c r="N1166">
        <v>0.33946793002915454</v>
      </c>
      <c r="O1166">
        <v>5</v>
      </c>
      <c r="P1166" t="b">
        <v>1</v>
      </c>
      <c r="Q1166" t="s">
        <v>16044</v>
      </c>
      <c r="R1166" t="str">
        <f>PROPER(sales_data[[#This Row],[Nombre del mes]])</f>
        <v>Mayo</v>
      </c>
    </row>
    <row r="1167" spans="1:18" x14ac:dyDescent="0.25">
      <c r="A1167" t="s">
        <v>7191</v>
      </c>
      <c r="B1167" t="s">
        <v>1130</v>
      </c>
      <c r="C1167" s="1">
        <v>45382</v>
      </c>
      <c r="D1167" t="s">
        <v>41</v>
      </c>
      <c r="E1167" t="s">
        <v>35</v>
      </c>
      <c r="F1167" t="s">
        <v>18</v>
      </c>
      <c r="G1167" s="6">
        <v>6</v>
      </c>
      <c r="H1167" s="2">
        <v>7827</v>
      </c>
      <c r="I1167">
        <v>0.01</v>
      </c>
      <c r="J1167" s="2">
        <v>32183</v>
      </c>
      <c r="K1167" t="s">
        <v>24</v>
      </c>
      <c r="L1167" s="2">
        <v>464923800</v>
      </c>
      <c r="M1167" s="2">
        <v>143093800</v>
      </c>
      <c r="N1167">
        <v>0.30777903819937807</v>
      </c>
      <c r="O1167">
        <v>3</v>
      </c>
      <c r="P1167" t="b">
        <v>1</v>
      </c>
      <c r="Q1167" t="s">
        <v>16046</v>
      </c>
      <c r="R1167" t="str">
        <f>PROPER(sales_data[[#This Row],[Nombre del mes]])</f>
        <v>Marzo</v>
      </c>
    </row>
    <row r="1168" spans="1:18" x14ac:dyDescent="0.25">
      <c r="A1168" t="s">
        <v>7192</v>
      </c>
      <c r="B1168" t="s">
        <v>1131</v>
      </c>
      <c r="C1168" s="1">
        <v>45299</v>
      </c>
      <c r="D1168" t="s">
        <v>21</v>
      </c>
      <c r="E1168" t="s">
        <v>22</v>
      </c>
      <c r="F1168" t="s">
        <v>29</v>
      </c>
      <c r="G1168" s="6">
        <v>4</v>
      </c>
      <c r="H1168" s="2">
        <v>15873</v>
      </c>
      <c r="I1168">
        <v>0.28999999999999998</v>
      </c>
      <c r="J1168" s="2">
        <v>27957</v>
      </c>
      <c r="K1168" t="s">
        <v>48</v>
      </c>
      <c r="L1168" s="2">
        <v>450793200</v>
      </c>
      <c r="M1168" s="2">
        <v>171223200</v>
      </c>
      <c r="N1168">
        <v>0.37982649250254885</v>
      </c>
      <c r="O1168">
        <v>1</v>
      </c>
      <c r="P1168" t="b">
        <v>1</v>
      </c>
      <c r="Q1168" t="s">
        <v>16047</v>
      </c>
      <c r="R1168" t="str">
        <f>PROPER(sales_data[[#This Row],[Nombre del mes]])</f>
        <v>Enero</v>
      </c>
    </row>
    <row r="1169" spans="1:18" x14ac:dyDescent="0.25">
      <c r="A1169" t="s">
        <v>7193</v>
      </c>
      <c r="B1169" t="s">
        <v>1132</v>
      </c>
      <c r="C1169" s="1">
        <v>45309</v>
      </c>
      <c r="D1169" t="s">
        <v>41</v>
      </c>
      <c r="E1169" t="s">
        <v>27</v>
      </c>
      <c r="F1169" t="s">
        <v>29</v>
      </c>
      <c r="G1169" s="6">
        <v>2</v>
      </c>
      <c r="H1169" s="2">
        <v>9285</v>
      </c>
      <c r="I1169">
        <v>0.21</v>
      </c>
      <c r="J1169" s="2">
        <v>9108</v>
      </c>
      <c r="K1169" t="s">
        <v>24</v>
      </c>
      <c r="L1169" s="2">
        <v>146703000</v>
      </c>
      <c r="M1169" s="2">
        <v>55623000</v>
      </c>
      <c r="N1169">
        <v>0.37915380053577635</v>
      </c>
      <c r="O1169">
        <v>1</v>
      </c>
      <c r="P1169" t="b">
        <v>1</v>
      </c>
      <c r="Q1169" t="s">
        <v>16047</v>
      </c>
      <c r="R1169" t="str">
        <f>PROPER(sales_data[[#This Row],[Nombre del mes]])</f>
        <v>Enero</v>
      </c>
    </row>
    <row r="1170" spans="1:18" x14ac:dyDescent="0.25">
      <c r="A1170" t="s">
        <v>7194</v>
      </c>
      <c r="B1170" t="s">
        <v>531</v>
      </c>
      <c r="C1170" s="1">
        <v>45654</v>
      </c>
      <c r="D1170" t="s">
        <v>26</v>
      </c>
      <c r="E1170" t="s">
        <v>17</v>
      </c>
      <c r="F1170" t="s">
        <v>18</v>
      </c>
      <c r="G1170" s="6">
        <v>5</v>
      </c>
      <c r="H1170" s="2">
        <v>12762</v>
      </c>
      <c r="I1170">
        <v>0.11</v>
      </c>
      <c r="J1170" s="2">
        <v>39185</v>
      </c>
      <c r="K1170" t="s">
        <v>48</v>
      </c>
      <c r="L1170" s="2">
        <v>567909000</v>
      </c>
      <c r="M1170" s="2">
        <v>176059000</v>
      </c>
      <c r="N1170">
        <v>0.3100126956959654</v>
      </c>
      <c r="O1170">
        <v>12</v>
      </c>
      <c r="P1170" t="b">
        <v>1</v>
      </c>
      <c r="Q1170" t="s">
        <v>16049</v>
      </c>
      <c r="R1170" t="str">
        <f>PROPER(sales_data[[#This Row],[Nombre del mes]])</f>
        <v>Diciembre</v>
      </c>
    </row>
    <row r="1171" spans="1:18" x14ac:dyDescent="0.25">
      <c r="A1171" t="s">
        <v>7195</v>
      </c>
      <c r="B1171" t="s">
        <v>523</v>
      </c>
      <c r="C1171" s="1">
        <v>45433</v>
      </c>
      <c r="D1171" t="s">
        <v>41</v>
      </c>
      <c r="E1171" t="s">
        <v>17</v>
      </c>
      <c r="F1171" t="s">
        <v>18</v>
      </c>
      <c r="G1171" s="6">
        <v>8</v>
      </c>
      <c r="H1171" s="2">
        <v>5211</v>
      </c>
      <c r="I1171">
        <v>0.09</v>
      </c>
      <c r="J1171" s="2">
        <v>28877</v>
      </c>
      <c r="K1171" t="s">
        <v>24</v>
      </c>
      <c r="L1171" s="2">
        <v>379360800</v>
      </c>
      <c r="M1171" s="2">
        <v>90590800</v>
      </c>
      <c r="N1171">
        <v>0.23879852636329321</v>
      </c>
      <c r="O1171">
        <v>5</v>
      </c>
      <c r="P1171" t="b">
        <v>1</v>
      </c>
      <c r="Q1171" t="s">
        <v>16044</v>
      </c>
      <c r="R1171" t="str">
        <f>PROPER(sales_data[[#This Row],[Nombre del mes]])</f>
        <v>Mayo</v>
      </c>
    </row>
    <row r="1172" spans="1:18" x14ac:dyDescent="0.25">
      <c r="A1172" t="s">
        <v>7196</v>
      </c>
      <c r="B1172" t="s">
        <v>1133</v>
      </c>
      <c r="C1172" s="1">
        <v>45517</v>
      </c>
      <c r="D1172" t="s">
        <v>16</v>
      </c>
      <c r="E1172" t="s">
        <v>17</v>
      </c>
      <c r="F1172" t="s">
        <v>23</v>
      </c>
      <c r="G1172" s="6">
        <v>3</v>
      </c>
      <c r="H1172" s="2">
        <v>11134</v>
      </c>
      <c r="I1172">
        <v>0.04</v>
      </c>
      <c r="J1172" s="2">
        <v>21412</v>
      </c>
      <c r="K1172" t="s">
        <v>19</v>
      </c>
      <c r="L1172" s="2">
        <v>320659200</v>
      </c>
      <c r="M1172" s="2">
        <v>106539200</v>
      </c>
      <c r="N1172">
        <v>0.33225056383849272</v>
      </c>
      <c r="O1172">
        <v>8</v>
      </c>
      <c r="P1172" t="b">
        <v>1</v>
      </c>
      <c r="Q1172" t="s">
        <v>16039</v>
      </c>
      <c r="R1172" t="str">
        <f>PROPER(sales_data[[#This Row],[Nombre del mes]])</f>
        <v>Agosto</v>
      </c>
    </row>
    <row r="1173" spans="1:18" x14ac:dyDescent="0.25">
      <c r="A1173" t="s">
        <v>7197</v>
      </c>
      <c r="B1173" t="s">
        <v>1134</v>
      </c>
      <c r="C1173" s="1">
        <v>45445</v>
      </c>
      <c r="D1173" t="s">
        <v>16</v>
      </c>
      <c r="E1173" t="s">
        <v>35</v>
      </c>
      <c r="F1173" t="s">
        <v>29</v>
      </c>
      <c r="G1173" s="6">
        <v>3</v>
      </c>
      <c r="H1173" s="2">
        <v>32384</v>
      </c>
      <c r="I1173">
        <v>0.15</v>
      </c>
      <c r="J1173" s="2">
        <v>64058</v>
      </c>
      <c r="K1173" t="s">
        <v>42</v>
      </c>
      <c r="L1173" s="2">
        <v>825792000</v>
      </c>
      <c r="M1173" s="2">
        <v>185212000</v>
      </c>
      <c r="N1173">
        <v>0.22428408122142138</v>
      </c>
      <c r="O1173">
        <v>6</v>
      </c>
      <c r="P1173" t="b">
        <v>1</v>
      </c>
      <c r="Q1173" t="s">
        <v>16040</v>
      </c>
      <c r="R1173" t="str">
        <f>PROPER(sales_data[[#This Row],[Nombre del mes]])</f>
        <v>Junio</v>
      </c>
    </row>
    <row r="1174" spans="1:18" x14ac:dyDescent="0.25">
      <c r="A1174" t="s">
        <v>7198</v>
      </c>
      <c r="B1174" t="s">
        <v>1135</v>
      </c>
      <c r="C1174" s="1">
        <v>45341</v>
      </c>
      <c r="D1174" t="s">
        <v>41</v>
      </c>
      <c r="E1174" t="s">
        <v>32</v>
      </c>
      <c r="F1174" t="s">
        <v>18</v>
      </c>
      <c r="G1174" s="6">
        <v>6</v>
      </c>
      <c r="H1174" s="2">
        <v>28502</v>
      </c>
      <c r="I1174">
        <v>0.23</v>
      </c>
      <c r="J1174" s="2">
        <v>93303</v>
      </c>
      <c r="K1174" t="s">
        <v>30</v>
      </c>
      <c r="L1174" s="2">
        <v>1316792400</v>
      </c>
      <c r="M1174" s="2">
        <v>383762400</v>
      </c>
      <c r="N1174">
        <v>0.2914372835080154</v>
      </c>
      <c r="O1174">
        <v>2</v>
      </c>
      <c r="P1174" t="b">
        <v>1</v>
      </c>
      <c r="Q1174" t="s">
        <v>16048</v>
      </c>
      <c r="R1174" t="str">
        <f>PROPER(sales_data[[#This Row],[Nombre del mes]])</f>
        <v>Febrero</v>
      </c>
    </row>
    <row r="1175" spans="1:18" x14ac:dyDescent="0.25">
      <c r="A1175" t="s">
        <v>7199</v>
      </c>
      <c r="B1175" t="s">
        <v>1136</v>
      </c>
      <c r="C1175" s="1">
        <v>45640</v>
      </c>
      <c r="D1175" t="s">
        <v>26</v>
      </c>
      <c r="E1175" t="s">
        <v>22</v>
      </c>
      <c r="F1175" t="s">
        <v>29</v>
      </c>
      <c r="G1175" s="6">
        <v>6</v>
      </c>
      <c r="H1175" s="2">
        <v>13653</v>
      </c>
      <c r="I1175">
        <v>7.0000000000000007E-2</v>
      </c>
      <c r="J1175" s="2">
        <v>56952</v>
      </c>
      <c r="K1175" t="s">
        <v>30</v>
      </c>
      <c r="L1175" s="2">
        <v>761837400</v>
      </c>
      <c r="M1175" s="2">
        <v>192317400</v>
      </c>
      <c r="N1175">
        <v>0.25243890625479926</v>
      </c>
      <c r="O1175">
        <v>12</v>
      </c>
      <c r="P1175" t="b">
        <v>1</v>
      </c>
      <c r="Q1175" t="s">
        <v>16049</v>
      </c>
      <c r="R1175" t="str">
        <f>PROPER(sales_data[[#This Row],[Nombre del mes]])</f>
        <v>Diciembre</v>
      </c>
    </row>
    <row r="1176" spans="1:18" x14ac:dyDescent="0.25">
      <c r="A1176" t="s">
        <v>7200</v>
      </c>
      <c r="B1176" t="s">
        <v>911</v>
      </c>
      <c r="C1176" s="1">
        <v>45375</v>
      </c>
      <c r="D1176" t="s">
        <v>26</v>
      </c>
      <c r="E1176" t="s">
        <v>17</v>
      </c>
      <c r="F1176" t="s">
        <v>29</v>
      </c>
      <c r="G1176" s="6">
        <v>3</v>
      </c>
      <c r="H1176" s="2">
        <v>40984</v>
      </c>
      <c r="I1176">
        <v>0.15</v>
      </c>
      <c r="J1176" s="2">
        <v>80848</v>
      </c>
      <c r="K1176" t="s">
        <v>24</v>
      </c>
      <c r="L1176" s="2">
        <v>1045092000</v>
      </c>
      <c r="M1176" s="2">
        <v>236612000</v>
      </c>
      <c r="N1176">
        <v>0.22640303437400727</v>
      </c>
      <c r="O1176">
        <v>3</v>
      </c>
      <c r="P1176" t="b">
        <v>1</v>
      </c>
      <c r="Q1176" t="s">
        <v>16046</v>
      </c>
      <c r="R1176" t="str">
        <f>PROPER(sales_data[[#This Row],[Nombre del mes]])</f>
        <v>Marzo</v>
      </c>
    </row>
    <row r="1177" spans="1:18" x14ac:dyDescent="0.25">
      <c r="A1177" t="s">
        <v>7201</v>
      </c>
      <c r="B1177" t="s">
        <v>1137</v>
      </c>
      <c r="C1177" s="1">
        <v>45560</v>
      </c>
      <c r="D1177" t="s">
        <v>21</v>
      </c>
      <c r="E1177" t="s">
        <v>27</v>
      </c>
      <c r="F1177" t="s">
        <v>29</v>
      </c>
      <c r="G1177" s="6">
        <v>2</v>
      </c>
      <c r="H1177" s="2">
        <v>36588</v>
      </c>
      <c r="I1177">
        <v>0.09</v>
      </c>
      <c r="J1177" s="2">
        <v>34839</v>
      </c>
      <c r="K1177" t="s">
        <v>48</v>
      </c>
      <c r="L1177" s="2">
        <v>665901600</v>
      </c>
      <c r="M1177" s="2">
        <v>317511600</v>
      </c>
      <c r="N1177">
        <v>0.47681459242626839</v>
      </c>
      <c r="O1177">
        <v>9</v>
      </c>
      <c r="P1177" t="b">
        <v>1</v>
      </c>
      <c r="Q1177" t="s">
        <v>16050</v>
      </c>
      <c r="R1177" t="str">
        <f>PROPER(sales_data[[#This Row],[Nombre del mes]])</f>
        <v>Septiembre</v>
      </c>
    </row>
    <row r="1178" spans="1:18" x14ac:dyDescent="0.25">
      <c r="A1178" t="s">
        <v>7202</v>
      </c>
      <c r="B1178" t="s">
        <v>608</v>
      </c>
      <c r="C1178" s="1">
        <v>45396</v>
      </c>
      <c r="D1178" t="s">
        <v>16</v>
      </c>
      <c r="E1178" t="s">
        <v>32</v>
      </c>
      <c r="F1178" t="s">
        <v>18</v>
      </c>
      <c r="G1178" s="6">
        <v>4</v>
      </c>
      <c r="H1178" s="2">
        <v>39030</v>
      </c>
      <c r="I1178">
        <v>0.16</v>
      </c>
      <c r="J1178" s="2">
        <v>81987</v>
      </c>
      <c r="K1178" t="s">
        <v>48</v>
      </c>
      <c r="L1178" s="2">
        <v>1311408000</v>
      </c>
      <c r="M1178" s="2">
        <v>491538000</v>
      </c>
      <c r="N1178">
        <v>0.37481699059331652</v>
      </c>
      <c r="O1178">
        <v>4</v>
      </c>
      <c r="P1178" t="b">
        <v>1</v>
      </c>
      <c r="Q1178" t="s">
        <v>16045</v>
      </c>
      <c r="R1178" t="str">
        <f>PROPER(sales_data[[#This Row],[Nombre del mes]])</f>
        <v>Abril</v>
      </c>
    </row>
    <row r="1179" spans="1:18" x14ac:dyDescent="0.25">
      <c r="A1179" t="s">
        <v>7203</v>
      </c>
      <c r="B1179" t="s">
        <v>697</v>
      </c>
      <c r="C1179" s="1">
        <v>45545</v>
      </c>
      <c r="D1179" t="s">
        <v>26</v>
      </c>
      <c r="E1179" t="s">
        <v>27</v>
      </c>
      <c r="F1179" t="s">
        <v>29</v>
      </c>
      <c r="G1179" s="6">
        <v>9</v>
      </c>
      <c r="H1179" s="2">
        <v>20623</v>
      </c>
      <c r="I1179">
        <v>0.28000000000000003</v>
      </c>
      <c r="J1179" s="2">
        <v>94125</v>
      </c>
      <c r="K1179" t="s">
        <v>30</v>
      </c>
      <c r="L1179" s="2">
        <v>1336370400</v>
      </c>
      <c r="M1179" s="2">
        <v>395120400</v>
      </c>
      <c r="N1179">
        <v>0.29566683009441097</v>
      </c>
      <c r="O1179">
        <v>9</v>
      </c>
      <c r="P1179" t="b">
        <v>1</v>
      </c>
      <c r="Q1179" t="s">
        <v>16050</v>
      </c>
      <c r="R1179" t="str">
        <f>PROPER(sales_data[[#This Row],[Nombre del mes]])</f>
        <v>Septiembre</v>
      </c>
    </row>
    <row r="1180" spans="1:18" x14ac:dyDescent="0.25">
      <c r="A1180" t="s">
        <v>7204</v>
      </c>
      <c r="B1180" t="s">
        <v>1138</v>
      </c>
      <c r="C1180" s="1">
        <v>45426</v>
      </c>
      <c r="D1180" t="s">
        <v>16</v>
      </c>
      <c r="E1180" t="s">
        <v>35</v>
      </c>
      <c r="F1180" t="s">
        <v>18</v>
      </c>
      <c r="G1180" s="6">
        <v>6</v>
      </c>
      <c r="H1180" s="2">
        <v>17373</v>
      </c>
      <c r="I1180">
        <v>0.03</v>
      </c>
      <c r="J1180" s="2">
        <v>70247</v>
      </c>
      <c r="K1180" t="s">
        <v>42</v>
      </c>
      <c r="L1180" s="2">
        <v>1011108600</v>
      </c>
      <c r="M1180" s="2">
        <v>308638600</v>
      </c>
      <c r="N1180">
        <v>0.3052477251207239</v>
      </c>
      <c r="O1180">
        <v>5</v>
      </c>
      <c r="P1180" t="b">
        <v>1</v>
      </c>
      <c r="Q1180" t="s">
        <v>16044</v>
      </c>
      <c r="R1180" t="str">
        <f>PROPER(sales_data[[#This Row],[Nombre del mes]])</f>
        <v>Mayo</v>
      </c>
    </row>
    <row r="1181" spans="1:18" x14ac:dyDescent="0.25">
      <c r="A1181" t="s">
        <v>7205</v>
      </c>
      <c r="B1181" t="s">
        <v>1139</v>
      </c>
      <c r="C1181" s="1">
        <v>45606</v>
      </c>
      <c r="D1181" t="s">
        <v>26</v>
      </c>
      <c r="E1181" t="s">
        <v>32</v>
      </c>
      <c r="F1181" t="s">
        <v>18</v>
      </c>
      <c r="G1181" s="6">
        <v>8</v>
      </c>
      <c r="H1181" s="2">
        <v>28339</v>
      </c>
      <c r="I1181">
        <v>0.28000000000000003</v>
      </c>
      <c r="J1181" s="2">
        <v>88492</v>
      </c>
      <c r="K1181" t="s">
        <v>19</v>
      </c>
      <c r="L1181" s="2">
        <v>1632326400</v>
      </c>
      <c r="M1181" s="2">
        <v>747406400</v>
      </c>
      <c r="N1181">
        <v>0.45787803223668994</v>
      </c>
      <c r="O1181">
        <v>11</v>
      </c>
      <c r="P1181" t="b">
        <v>1</v>
      </c>
      <c r="Q1181" t="s">
        <v>16041</v>
      </c>
      <c r="R1181" t="str">
        <f>PROPER(sales_data[[#This Row],[Nombre del mes]])</f>
        <v>Noviembre</v>
      </c>
    </row>
    <row r="1182" spans="1:18" x14ac:dyDescent="0.25">
      <c r="A1182" t="s">
        <v>7206</v>
      </c>
      <c r="B1182" t="s">
        <v>1140</v>
      </c>
      <c r="C1182" s="1">
        <v>45639</v>
      </c>
      <c r="D1182" t="s">
        <v>16</v>
      </c>
      <c r="E1182" t="s">
        <v>17</v>
      </c>
      <c r="F1182" t="s">
        <v>23</v>
      </c>
      <c r="G1182" s="6">
        <v>2</v>
      </c>
      <c r="H1182" s="2">
        <v>43882</v>
      </c>
      <c r="I1182">
        <v>0.23</v>
      </c>
      <c r="J1182" s="2">
        <v>44194</v>
      </c>
      <c r="K1182" t="s">
        <v>48</v>
      </c>
      <c r="L1182" s="2">
        <v>675782800</v>
      </c>
      <c r="M1182" s="2">
        <v>233842800</v>
      </c>
      <c r="N1182">
        <v>0.34603248262607456</v>
      </c>
      <c r="O1182">
        <v>12</v>
      </c>
      <c r="P1182" t="b">
        <v>1</v>
      </c>
      <c r="Q1182" t="s">
        <v>16049</v>
      </c>
      <c r="R1182" t="str">
        <f>PROPER(sales_data[[#This Row],[Nombre del mes]])</f>
        <v>Diciembre</v>
      </c>
    </row>
    <row r="1183" spans="1:18" x14ac:dyDescent="0.25">
      <c r="A1183" t="s">
        <v>7207</v>
      </c>
      <c r="B1183" t="s">
        <v>1141</v>
      </c>
      <c r="C1183" s="1">
        <v>45579</v>
      </c>
      <c r="D1183" t="s">
        <v>26</v>
      </c>
      <c r="E1183" t="s">
        <v>17</v>
      </c>
      <c r="F1183" t="s">
        <v>23</v>
      </c>
      <c r="G1183" s="6">
        <v>1</v>
      </c>
      <c r="H1183" s="2">
        <v>17525</v>
      </c>
      <c r="I1183">
        <v>0.03</v>
      </c>
      <c r="J1183" s="2">
        <v>13584</v>
      </c>
      <c r="K1183" t="s">
        <v>24</v>
      </c>
      <c r="L1183" s="2">
        <v>169992500</v>
      </c>
      <c r="M1183" s="2">
        <v>34152500</v>
      </c>
      <c r="N1183">
        <v>0.20090592232010235</v>
      </c>
      <c r="O1183">
        <v>10</v>
      </c>
      <c r="P1183" t="b">
        <v>1</v>
      </c>
      <c r="Q1183" t="s">
        <v>16043</v>
      </c>
      <c r="R1183" t="str">
        <f>PROPER(sales_data[[#This Row],[Nombre del mes]])</f>
        <v>Octubre</v>
      </c>
    </row>
    <row r="1184" spans="1:18" x14ac:dyDescent="0.25">
      <c r="A1184" t="s">
        <v>7208</v>
      </c>
      <c r="B1184" t="s">
        <v>1142</v>
      </c>
      <c r="C1184" s="1">
        <v>45657</v>
      </c>
      <c r="D1184" t="s">
        <v>41</v>
      </c>
      <c r="E1184" t="s">
        <v>35</v>
      </c>
      <c r="F1184" t="s">
        <v>29</v>
      </c>
      <c r="G1184" s="6">
        <v>10</v>
      </c>
      <c r="H1184" s="2">
        <v>24733</v>
      </c>
      <c r="I1184">
        <v>0.09</v>
      </c>
      <c r="J1184" s="2">
        <v>135734</v>
      </c>
      <c r="K1184" t="s">
        <v>24</v>
      </c>
      <c r="L1184" s="2">
        <v>2250703000</v>
      </c>
      <c r="M1184" s="2">
        <v>893363000</v>
      </c>
      <c r="N1184">
        <v>0.39692620483466723</v>
      </c>
      <c r="O1184">
        <v>12</v>
      </c>
      <c r="P1184" t="b">
        <v>1</v>
      </c>
      <c r="Q1184" t="s">
        <v>16049</v>
      </c>
      <c r="R1184" t="str">
        <f>PROPER(sales_data[[#This Row],[Nombre del mes]])</f>
        <v>Diciembre</v>
      </c>
    </row>
    <row r="1185" spans="1:18" x14ac:dyDescent="0.25">
      <c r="A1185" t="s">
        <v>7209</v>
      </c>
      <c r="B1185" t="s">
        <v>1143</v>
      </c>
      <c r="C1185" s="1">
        <v>45540</v>
      </c>
      <c r="D1185" t="s">
        <v>26</v>
      </c>
      <c r="E1185" t="s">
        <v>22</v>
      </c>
      <c r="F1185" t="s">
        <v>18</v>
      </c>
      <c r="G1185" s="6">
        <v>2</v>
      </c>
      <c r="H1185" s="2">
        <v>13264</v>
      </c>
      <c r="I1185">
        <v>0.04</v>
      </c>
      <c r="J1185" s="2">
        <v>19730</v>
      </c>
      <c r="K1185" t="s">
        <v>48</v>
      </c>
      <c r="L1185" s="2">
        <v>254668800</v>
      </c>
      <c r="M1185" s="2">
        <v>57368800</v>
      </c>
      <c r="N1185">
        <v>0.22526827000402092</v>
      </c>
      <c r="O1185">
        <v>9</v>
      </c>
      <c r="P1185" t="b">
        <v>1</v>
      </c>
      <c r="Q1185" t="s">
        <v>16050</v>
      </c>
      <c r="R1185" t="str">
        <f>PROPER(sales_data[[#This Row],[Nombre del mes]])</f>
        <v>Septiembre</v>
      </c>
    </row>
    <row r="1186" spans="1:18" x14ac:dyDescent="0.25">
      <c r="A1186" t="s">
        <v>7210</v>
      </c>
      <c r="B1186" t="s">
        <v>1144</v>
      </c>
      <c r="C1186" s="1">
        <v>45330</v>
      </c>
      <c r="D1186" t="s">
        <v>16</v>
      </c>
      <c r="E1186" t="s">
        <v>27</v>
      </c>
      <c r="F1186" t="s">
        <v>29</v>
      </c>
      <c r="G1186" s="6">
        <v>9</v>
      </c>
      <c r="H1186" s="2">
        <v>48187</v>
      </c>
      <c r="I1186">
        <v>0.01</v>
      </c>
      <c r="J1186" s="2">
        <v>269302</v>
      </c>
      <c r="K1186" t="s">
        <v>42</v>
      </c>
      <c r="L1186" s="2">
        <v>4293461700</v>
      </c>
      <c r="M1186" s="2">
        <v>1600441700</v>
      </c>
      <c r="N1186">
        <v>0.37276254263546826</v>
      </c>
      <c r="O1186">
        <v>2</v>
      </c>
      <c r="P1186" t="b">
        <v>1</v>
      </c>
      <c r="Q1186" t="s">
        <v>16048</v>
      </c>
      <c r="R1186" t="str">
        <f>PROPER(sales_data[[#This Row],[Nombre del mes]])</f>
        <v>Febrero</v>
      </c>
    </row>
    <row r="1187" spans="1:18" x14ac:dyDescent="0.25">
      <c r="A1187" t="s">
        <v>7211</v>
      </c>
      <c r="B1187" t="s">
        <v>142</v>
      </c>
      <c r="C1187" s="1">
        <v>45367</v>
      </c>
      <c r="D1187" t="s">
        <v>16</v>
      </c>
      <c r="E1187" t="s">
        <v>35</v>
      </c>
      <c r="F1187" t="s">
        <v>18</v>
      </c>
      <c r="G1187" s="6">
        <v>9</v>
      </c>
      <c r="H1187" s="2">
        <v>36161</v>
      </c>
      <c r="I1187">
        <v>0.25</v>
      </c>
      <c r="J1187" s="2">
        <v>175544</v>
      </c>
      <c r="K1187" t="s">
        <v>30</v>
      </c>
      <c r="L1187" s="2">
        <v>2440867500</v>
      </c>
      <c r="M1187" s="2">
        <v>685427500</v>
      </c>
      <c r="N1187">
        <v>0.28081307158213215</v>
      </c>
      <c r="O1187">
        <v>3</v>
      </c>
      <c r="P1187" t="b">
        <v>1</v>
      </c>
      <c r="Q1187" t="s">
        <v>16046</v>
      </c>
      <c r="R1187" t="str">
        <f>PROPER(sales_data[[#This Row],[Nombre del mes]])</f>
        <v>Marzo</v>
      </c>
    </row>
    <row r="1188" spans="1:18" x14ac:dyDescent="0.25">
      <c r="A1188" t="s">
        <v>7212</v>
      </c>
      <c r="B1188" t="s">
        <v>1145</v>
      </c>
      <c r="C1188" s="1">
        <v>45376</v>
      </c>
      <c r="D1188" t="s">
        <v>16</v>
      </c>
      <c r="E1188" t="s">
        <v>35</v>
      </c>
      <c r="F1188" t="s">
        <v>18</v>
      </c>
      <c r="G1188" s="6">
        <v>6</v>
      </c>
      <c r="H1188" s="2">
        <v>23665</v>
      </c>
      <c r="I1188">
        <v>0.14000000000000001</v>
      </c>
      <c r="J1188" s="2">
        <v>73025</v>
      </c>
      <c r="K1188" t="s">
        <v>19</v>
      </c>
      <c r="L1188" s="2">
        <v>1221114000</v>
      </c>
      <c r="M1188" s="2">
        <v>490864000</v>
      </c>
      <c r="N1188">
        <v>0.40198048667036823</v>
      </c>
      <c r="O1188">
        <v>3</v>
      </c>
      <c r="P1188" t="b">
        <v>1</v>
      </c>
      <c r="Q1188" t="s">
        <v>16046</v>
      </c>
      <c r="R1188" t="str">
        <f>PROPER(sales_data[[#This Row],[Nombre del mes]])</f>
        <v>Marzo</v>
      </c>
    </row>
    <row r="1189" spans="1:18" x14ac:dyDescent="0.25">
      <c r="A1189" t="s">
        <v>7213</v>
      </c>
      <c r="B1189" t="s">
        <v>1146</v>
      </c>
      <c r="C1189" s="1">
        <v>45586</v>
      </c>
      <c r="D1189" t="s">
        <v>26</v>
      </c>
      <c r="E1189" t="s">
        <v>27</v>
      </c>
      <c r="F1189" t="s">
        <v>29</v>
      </c>
      <c r="G1189" s="6">
        <v>9</v>
      </c>
      <c r="H1189" s="2">
        <v>41014</v>
      </c>
      <c r="I1189">
        <v>0.03</v>
      </c>
      <c r="J1189" s="2">
        <v>228974</v>
      </c>
      <c r="K1189" t="s">
        <v>24</v>
      </c>
      <c r="L1189" s="2">
        <v>3580522200</v>
      </c>
      <c r="M1189" s="2">
        <v>1290782200</v>
      </c>
      <c r="N1189">
        <v>0.36050110232524185</v>
      </c>
      <c r="O1189">
        <v>10</v>
      </c>
      <c r="P1189" t="b">
        <v>1</v>
      </c>
      <c r="Q1189" t="s">
        <v>16043</v>
      </c>
      <c r="R1189" t="str">
        <f>PROPER(sales_data[[#This Row],[Nombre del mes]])</f>
        <v>Octubre</v>
      </c>
    </row>
    <row r="1190" spans="1:18" x14ac:dyDescent="0.25">
      <c r="A1190" t="s">
        <v>7214</v>
      </c>
      <c r="B1190" t="s">
        <v>1147</v>
      </c>
      <c r="C1190" s="1">
        <v>45460</v>
      </c>
      <c r="D1190" t="s">
        <v>26</v>
      </c>
      <c r="E1190" t="s">
        <v>17</v>
      </c>
      <c r="F1190" t="s">
        <v>18</v>
      </c>
      <c r="G1190" s="6">
        <v>3</v>
      </c>
      <c r="H1190" s="2">
        <v>5425</v>
      </c>
      <c r="I1190">
        <v>0.03</v>
      </c>
      <c r="J1190" s="2">
        <v>9426</v>
      </c>
      <c r="K1190" t="s">
        <v>19</v>
      </c>
      <c r="L1190" s="2">
        <v>157867500</v>
      </c>
      <c r="M1190" s="2">
        <v>63607500</v>
      </c>
      <c r="N1190">
        <v>0.40291700318304907</v>
      </c>
      <c r="O1190">
        <v>6</v>
      </c>
      <c r="P1190" t="b">
        <v>1</v>
      </c>
      <c r="Q1190" t="s">
        <v>16040</v>
      </c>
      <c r="R1190" t="str">
        <f>PROPER(sales_data[[#This Row],[Nombre del mes]])</f>
        <v>Junio</v>
      </c>
    </row>
    <row r="1191" spans="1:18" x14ac:dyDescent="0.25">
      <c r="A1191" t="s">
        <v>7215</v>
      </c>
      <c r="B1191" t="s">
        <v>1148</v>
      </c>
      <c r="C1191" s="1">
        <v>45492</v>
      </c>
      <c r="D1191" t="s">
        <v>16</v>
      </c>
      <c r="E1191" t="s">
        <v>27</v>
      </c>
      <c r="F1191" t="s">
        <v>29</v>
      </c>
      <c r="G1191" s="6">
        <v>9</v>
      </c>
      <c r="H1191" s="2">
        <v>30342</v>
      </c>
      <c r="I1191">
        <v>0.11</v>
      </c>
      <c r="J1191" s="2">
        <v>131855</v>
      </c>
      <c r="K1191" t="s">
        <v>19</v>
      </c>
      <c r="L1191" s="2">
        <v>2430394200</v>
      </c>
      <c r="M1191" s="2">
        <v>1111844200</v>
      </c>
      <c r="N1191">
        <v>0.45747484091263879</v>
      </c>
      <c r="O1191">
        <v>7</v>
      </c>
      <c r="P1191" t="b">
        <v>1</v>
      </c>
      <c r="Q1191" t="s">
        <v>16042</v>
      </c>
      <c r="R1191" t="str">
        <f>PROPER(sales_data[[#This Row],[Nombre del mes]])</f>
        <v>Julio</v>
      </c>
    </row>
    <row r="1192" spans="1:18" x14ac:dyDescent="0.25">
      <c r="A1192" t="s">
        <v>7216</v>
      </c>
      <c r="B1192" t="s">
        <v>1149</v>
      </c>
      <c r="C1192" s="1">
        <v>45495</v>
      </c>
      <c r="D1192" t="s">
        <v>16</v>
      </c>
      <c r="E1192" t="s">
        <v>35</v>
      </c>
      <c r="F1192" t="s">
        <v>29</v>
      </c>
      <c r="G1192" s="6">
        <v>3</v>
      </c>
      <c r="H1192" s="2">
        <v>29955</v>
      </c>
      <c r="I1192">
        <v>0.03</v>
      </c>
      <c r="J1192" s="2">
        <v>65420</v>
      </c>
      <c r="K1192" t="s">
        <v>19</v>
      </c>
      <c r="L1192" s="2">
        <v>871690500</v>
      </c>
      <c r="M1192" s="2">
        <v>217490500</v>
      </c>
      <c r="N1192">
        <v>0.24950426785653854</v>
      </c>
      <c r="O1192">
        <v>7</v>
      </c>
      <c r="P1192" t="b">
        <v>1</v>
      </c>
      <c r="Q1192" t="s">
        <v>16042</v>
      </c>
      <c r="R1192" t="str">
        <f>PROPER(sales_data[[#This Row],[Nombre del mes]])</f>
        <v>Julio</v>
      </c>
    </row>
    <row r="1193" spans="1:18" x14ac:dyDescent="0.25">
      <c r="A1193" t="s">
        <v>7217</v>
      </c>
      <c r="B1193" t="s">
        <v>1039</v>
      </c>
      <c r="C1193" s="1">
        <v>45542</v>
      </c>
      <c r="D1193" t="s">
        <v>26</v>
      </c>
      <c r="E1193" t="s">
        <v>22</v>
      </c>
      <c r="F1193" t="s">
        <v>23</v>
      </c>
      <c r="G1193" s="6">
        <v>6</v>
      </c>
      <c r="H1193" s="2">
        <v>24026</v>
      </c>
      <c r="I1193">
        <v>0.21</v>
      </c>
      <c r="J1193" s="2">
        <v>74018</v>
      </c>
      <c r="K1193" t="s">
        <v>30</v>
      </c>
      <c r="L1193" s="2">
        <v>1138832400</v>
      </c>
      <c r="M1193" s="2">
        <v>398652400</v>
      </c>
      <c r="N1193">
        <v>0.35005361631790594</v>
      </c>
      <c r="O1193">
        <v>9</v>
      </c>
      <c r="P1193" t="b">
        <v>1</v>
      </c>
      <c r="Q1193" t="s">
        <v>16050</v>
      </c>
      <c r="R1193" t="str">
        <f>PROPER(sales_data[[#This Row],[Nombre del mes]])</f>
        <v>Septiembre</v>
      </c>
    </row>
    <row r="1194" spans="1:18" x14ac:dyDescent="0.25">
      <c r="A1194" t="s">
        <v>7218</v>
      </c>
      <c r="B1194" t="s">
        <v>936</v>
      </c>
      <c r="C1194" s="1">
        <v>45508</v>
      </c>
      <c r="D1194" t="s">
        <v>41</v>
      </c>
      <c r="E1194" t="s">
        <v>35</v>
      </c>
      <c r="F1194" t="s">
        <v>23</v>
      </c>
      <c r="G1194" s="6">
        <v>2</v>
      </c>
      <c r="H1194" s="2">
        <v>23332</v>
      </c>
      <c r="I1194">
        <v>0.09</v>
      </c>
      <c r="J1194" s="2">
        <v>25580</v>
      </c>
      <c r="K1194" t="s">
        <v>48</v>
      </c>
      <c r="L1194" s="2">
        <v>424642400</v>
      </c>
      <c r="M1194" s="2">
        <v>168842400</v>
      </c>
      <c r="N1194">
        <v>0.39761078969033709</v>
      </c>
      <c r="O1194">
        <v>8</v>
      </c>
      <c r="P1194" t="b">
        <v>1</v>
      </c>
      <c r="Q1194" t="s">
        <v>16039</v>
      </c>
      <c r="R1194" t="str">
        <f>PROPER(sales_data[[#This Row],[Nombre del mes]])</f>
        <v>Agosto</v>
      </c>
    </row>
    <row r="1195" spans="1:18" x14ac:dyDescent="0.25">
      <c r="A1195" t="s">
        <v>7219</v>
      </c>
      <c r="B1195" t="s">
        <v>1150</v>
      </c>
      <c r="C1195" s="1">
        <v>45386</v>
      </c>
      <c r="D1195" t="s">
        <v>21</v>
      </c>
      <c r="E1195" t="s">
        <v>35</v>
      </c>
      <c r="F1195" t="s">
        <v>29</v>
      </c>
      <c r="G1195" s="6">
        <v>3</v>
      </c>
      <c r="H1195" s="2">
        <v>23623</v>
      </c>
      <c r="I1195">
        <v>0.06</v>
      </c>
      <c r="J1195" s="2">
        <v>48238</v>
      </c>
      <c r="K1195" t="s">
        <v>48</v>
      </c>
      <c r="L1195" s="2">
        <v>666168600</v>
      </c>
      <c r="M1195" s="2">
        <v>183788600</v>
      </c>
      <c r="N1195">
        <v>0.27588901668436489</v>
      </c>
      <c r="O1195">
        <v>4</v>
      </c>
      <c r="P1195" t="b">
        <v>1</v>
      </c>
      <c r="Q1195" t="s">
        <v>16045</v>
      </c>
      <c r="R1195" t="str">
        <f>PROPER(sales_data[[#This Row],[Nombre del mes]])</f>
        <v>Abril</v>
      </c>
    </row>
    <row r="1196" spans="1:18" x14ac:dyDescent="0.25">
      <c r="A1196" t="s">
        <v>7220</v>
      </c>
      <c r="B1196" t="s">
        <v>1151</v>
      </c>
      <c r="C1196" s="1">
        <v>45460</v>
      </c>
      <c r="D1196" t="s">
        <v>26</v>
      </c>
      <c r="E1196" t="s">
        <v>17</v>
      </c>
      <c r="F1196" t="s">
        <v>18</v>
      </c>
      <c r="G1196" s="6">
        <v>1</v>
      </c>
      <c r="H1196" s="2">
        <v>48760</v>
      </c>
      <c r="I1196">
        <v>0.25</v>
      </c>
      <c r="J1196" s="2">
        <v>18469</v>
      </c>
      <c r="K1196" t="s">
        <v>42</v>
      </c>
      <c r="L1196" s="2">
        <v>365700000</v>
      </c>
      <c r="M1196" s="2">
        <v>181010000</v>
      </c>
      <c r="N1196">
        <v>0.4949685534591195</v>
      </c>
      <c r="O1196">
        <v>6</v>
      </c>
      <c r="P1196" t="b">
        <v>1</v>
      </c>
      <c r="Q1196" t="s">
        <v>16040</v>
      </c>
      <c r="R1196" t="str">
        <f>PROPER(sales_data[[#This Row],[Nombre del mes]])</f>
        <v>Junio</v>
      </c>
    </row>
    <row r="1197" spans="1:18" x14ac:dyDescent="0.25">
      <c r="A1197" t="s">
        <v>7221</v>
      </c>
      <c r="B1197" t="s">
        <v>1152</v>
      </c>
      <c r="C1197" s="1">
        <v>45624</v>
      </c>
      <c r="D1197" t="s">
        <v>26</v>
      </c>
      <c r="E1197" t="s">
        <v>32</v>
      </c>
      <c r="F1197" t="s">
        <v>23</v>
      </c>
      <c r="G1197" s="6">
        <v>9</v>
      </c>
      <c r="H1197" s="2">
        <v>7213</v>
      </c>
      <c r="I1197">
        <v>0.23</v>
      </c>
      <c r="J1197" s="2">
        <v>38281</v>
      </c>
      <c r="K1197" t="s">
        <v>24</v>
      </c>
      <c r="L1197" s="2">
        <v>499860900</v>
      </c>
      <c r="M1197" s="2">
        <v>117050900</v>
      </c>
      <c r="N1197">
        <v>0.23416694524416692</v>
      </c>
      <c r="O1197">
        <v>11</v>
      </c>
      <c r="P1197" t="b">
        <v>1</v>
      </c>
      <c r="Q1197" t="s">
        <v>16041</v>
      </c>
      <c r="R1197" t="str">
        <f>PROPER(sales_data[[#This Row],[Nombre del mes]])</f>
        <v>Noviembre</v>
      </c>
    </row>
    <row r="1198" spans="1:18" x14ac:dyDescent="0.25">
      <c r="A1198" t="s">
        <v>7222</v>
      </c>
      <c r="B1198" t="s">
        <v>1153</v>
      </c>
      <c r="C1198" s="1">
        <v>45302</v>
      </c>
      <c r="D1198" t="s">
        <v>21</v>
      </c>
      <c r="E1198" t="s">
        <v>17</v>
      </c>
      <c r="F1198" t="s">
        <v>29</v>
      </c>
      <c r="G1198" s="6">
        <v>6</v>
      </c>
      <c r="H1198" s="2">
        <v>41087</v>
      </c>
      <c r="I1198">
        <v>0.14000000000000001</v>
      </c>
      <c r="J1198" s="2">
        <v>119445</v>
      </c>
      <c r="K1198" t="s">
        <v>48</v>
      </c>
      <c r="L1198" s="2">
        <v>2120089200</v>
      </c>
      <c r="M1198" s="2">
        <v>925639200</v>
      </c>
      <c r="N1198">
        <v>0.43660389383616499</v>
      </c>
      <c r="O1198">
        <v>1</v>
      </c>
      <c r="P1198" t="b">
        <v>1</v>
      </c>
      <c r="Q1198" t="s">
        <v>16047</v>
      </c>
      <c r="R1198" t="str">
        <f>PROPER(sales_data[[#This Row],[Nombre del mes]])</f>
        <v>Enero</v>
      </c>
    </row>
    <row r="1199" spans="1:18" x14ac:dyDescent="0.25">
      <c r="A1199" t="s">
        <v>7223</v>
      </c>
      <c r="B1199" t="s">
        <v>1154</v>
      </c>
      <c r="C1199" s="1">
        <v>45351</v>
      </c>
      <c r="D1199" t="s">
        <v>26</v>
      </c>
      <c r="E1199" t="s">
        <v>35</v>
      </c>
      <c r="F1199" t="s">
        <v>23</v>
      </c>
      <c r="G1199" s="6">
        <v>4</v>
      </c>
      <c r="H1199" s="2">
        <v>11071</v>
      </c>
      <c r="I1199">
        <v>0.13</v>
      </c>
      <c r="J1199" s="2">
        <v>29337</v>
      </c>
      <c r="K1199" t="s">
        <v>48</v>
      </c>
      <c r="L1199" s="2">
        <v>385270800</v>
      </c>
      <c r="M1199" s="2">
        <v>91900800</v>
      </c>
      <c r="N1199">
        <v>0.23853559626112333</v>
      </c>
      <c r="O1199">
        <v>2</v>
      </c>
      <c r="P1199" t="b">
        <v>1</v>
      </c>
      <c r="Q1199" t="s">
        <v>16048</v>
      </c>
      <c r="R1199" t="str">
        <f>PROPER(sales_data[[#This Row],[Nombre del mes]])</f>
        <v>Febrero</v>
      </c>
    </row>
    <row r="1200" spans="1:18" x14ac:dyDescent="0.25">
      <c r="A1200" t="s">
        <v>7224</v>
      </c>
      <c r="B1200" t="s">
        <v>411</v>
      </c>
      <c r="C1200" s="1">
        <v>45404</v>
      </c>
      <c r="D1200" t="s">
        <v>21</v>
      </c>
      <c r="E1200" t="s">
        <v>32</v>
      </c>
      <c r="F1200" t="s">
        <v>23</v>
      </c>
      <c r="G1200" s="6">
        <v>8</v>
      </c>
      <c r="H1200" s="2">
        <v>34474</v>
      </c>
      <c r="I1200">
        <v>0.06</v>
      </c>
      <c r="J1200" s="2">
        <v>161459</v>
      </c>
      <c r="K1200" t="s">
        <v>24</v>
      </c>
      <c r="L1200" s="2">
        <v>2592444800</v>
      </c>
      <c r="M1200" s="2">
        <v>977854800</v>
      </c>
      <c r="N1200">
        <v>0.37719406793155247</v>
      </c>
      <c r="O1200">
        <v>4</v>
      </c>
      <c r="P1200" t="b">
        <v>1</v>
      </c>
      <c r="Q1200" t="s">
        <v>16045</v>
      </c>
      <c r="R1200" t="str">
        <f>PROPER(sales_data[[#This Row],[Nombre del mes]])</f>
        <v>Abril</v>
      </c>
    </row>
    <row r="1201" spans="1:18" x14ac:dyDescent="0.25">
      <c r="A1201" t="s">
        <v>7225</v>
      </c>
      <c r="B1201" t="s">
        <v>1155</v>
      </c>
      <c r="C1201" s="1">
        <v>45517</v>
      </c>
      <c r="D1201" t="s">
        <v>41</v>
      </c>
      <c r="E1201" t="s">
        <v>35</v>
      </c>
      <c r="F1201" t="s">
        <v>18</v>
      </c>
      <c r="G1201" s="6">
        <v>10</v>
      </c>
      <c r="H1201" s="2">
        <v>2744</v>
      </c>
      <c r="I1201">
        <v>0.23</v>
      </c>
      <c r="J1201" s="2">
        <v>11716</v>
      </c>
      <c r="K1201" t="s">
        <v>19</v>
      </c>
      <c r="L1201" s="2">
        <v>211288000</v>
      </c>
      <c r="M1201" s="2">
        <v>94128000</v>
      </c>
      <c r="N1201">
        <v>0.44549619476733177</v>
      </c>
      <c r="O1201">
        <v>8</v>
      </c>
      <c r="P1201" t="b">
        <v>1</v>
      </c>
      <c r="Q1201" t="s">
        <v>16039</v>
      </c>
      <c r="R1201" t="str">
        <f>PROPER(sales_data[[#This Row],[Nombre del mes]])</f>
        <v>Agosto</v>
      </c>
    </row>
    <row r="1202" spans="1:18" x14ac:dyDescent="0.25">
      <c r="A1202" t="s">
        <v>7226</v>
      </c>
      <c r="B1202" t="s">
        <v>1156</v>
      </c>
      <c r="C1202" s="1">
        <v>45342</v>
      </c>
      <c r="D1202" t="s">
        <v>21</v>
      </c>
      <c r="E1202" t="s">
        <v>27</v>
      </c>
      <c r="F1202" t="s">
        <v>29</v>
      </c>
      <c r="G1202" s="6">
        <v>4</v>
      </c>
      <c r="H1202" s="2">
        <v>43607</v>
      </c>
      <c r="I1202">
        <v>0.17</v>
      </c>
      <c r="J1202" s="2">
        <v>78548</v>
      </c>
      <c r="K1202" t="s">
        <v>48</v>
      </c>
      <c r="L1202" s="2">
        <v>1447752400</v>
      </c>
      <c r="M1202" s="2">
        <v>662272400</v>
      </c>
      <c r="N1202">
        <v>0.45744866318301391</v>
      </c>
      <c r="O1202">
        <v>2</v>
      </c>
      <c r="P1202" t="b">
        <v>1</v>
      </c>
      <c r="Q1202" t="s">
        <v>16048</v>
      </c>
      <c r="R1202" t="str">
        <f>PROPER(sales_data[[#This Row],[Nombre del mes]])</f>
        <v>Febrero</v>
      </c>
    </row>
    <row r="1203" spans="1:18" x14ac:dyDescent="0.25">
      <c r="A1203" t="s">
        <v>7227</v>
      </c>
      <c r="B1203" t="s">
        <v>1157</v>
      </c>
      <c r="C1203" s="1">
        <v>45432</v>
      </c>
      <c r="D1203" t="s">
        <v>16</v>
      </c>
      <c r="E1203" t="s">
        <v>35</v>
      </c>
      <c r="F1203" t="s">
        <v>23</v>
      </c>
      <c r="G1203" s="6">
        <v>7</v>
      </c>
      <c r="H1203" s="2">
        <v>15453</v>
      </c>
      <c r="I1203">
        <v>0.09</v>
      </c>
      <c r="J1203" s="2">
        <v>77011</v>
      </c>
      <c r="K1203" t="s">
        <v>24</v>
      </c>
      <c r="L1203" s="2">
        <v>984356100</v>
      </c>
      <c r="M1203" s="2">
        <v>214246100</v>
      </c>
      <c r="N1203">
        <v>0.21765101064543613</v>
      </c>
      <c r="O1203">
        <v>5</v>
      </c>
      <c r="P1203" t="b">
        <v>1</v>
      </c>
      <c r="Q1203" t="s">
        <v>16044</v>
      </c>
      <c r="R1203" t="str">
        <f>PROPER(sales_data[[#This Row],[Nombre del mes]])</f>
        <v>Mayo</v>
      </c>
    </row>
    <row r="1204" spans="1:18" x14ac:dyDescent="0.25">
      <c r="A1204" t="s">
        <v>7228</v>
      </c>
      <c r="B1204" t="s">
        <v>1158</v>
      </c>
      <c r="C1204" s="1">
        <v>45485</v>
      </c>
      <c r="D1204" t="s">
        <v>26</v>
      </c>
      <c r="E1204" t="s">
        <v>17</v>
      </c>
      <c r="F1204" t="s">
        <v>29</v>
      </c>
      <c r="G1204" s="6">
        <v>5</v>
      </c>
      <c r="H1204" s="2">
        <v>13098</v>
      </c>
      <c r="I1204">
        <v>0.23</v>
      </c>
      <c r="J1204" s="2">
        <v>29176</v>
      </c>
      <c r="K1204" t="s">
        <v>42</v>
      </c>
      <c r="L1204" s="2">
        <v>504273000</v>
      </c>
      <c r="M1204" s="2">
        <v>212513000</v>
      </c>
      <c r="N1204">
        <v>0.42142450617026889</v>
      </c>
      <c r="O1204">
        <v>7</v>
      </c>
      <c r="P1204" t="b">
        <v>1</v>
      </c>
      <c r="Q1204" t="s">
        <v>16042</v>
      </c>
      <c r="R1204" t="str">
        <f>PROPER(sales_data[[#This Row],[Nombre del mes]])</f>
        <v>Julio</v>
      </c>
    </row>
    <row r="1205" spans="1:18" x14ac:dyDescent="0.25">
      <c r="A1205" t="s">
        <v>7229</v>
      </c>
      <c r="B1205" t="s">
        <v>1159</v>
      </c>
      <c r="C1205" s="1">
        <v>45446</v>
      </c>
      <c r="D1205" t="s">
        <v>26</v>
      </c>
      <c r="E1205" t="s">
        <v>35</v>
      </c>
      <c r="F1205" t="s">
        <v>18</v>
      </c>
      <c r="G1205" s="6">
        <v>2</v>
      </c>
      <c r="H1205" s="2">
        <v>43402</v>
      </c>
      <c r="I1205">
        <v>0.08</v>
      </c>
      <c r="J1205" s="2">
        <v>53941</v>
      </c>
      <c r="K1205" t="s">
        <v>19</v>
      </c>
      <c r="L1205" s="2">
        <v>798596800</v>
      </c>
      <c r="M1205" s="2">
        <v>259186800</v>
      </c>
      <c r="N1205">
        <v>0.32455276555077606</v>
      </c>
      <c r="O1205">
        <v>6</v>
      </c>
      <c r="P1205" t="b">
        <v>1</v>
      </c>
      <c r="Q1205" t="s">
        <v>16040</v>
      </c>
      <c r="R1205" t="str">
        <f>PROPER(sales_data[[#This Row],[Nombre del mes]])</f>
        <v>Junio</v>
      </c>
    </row>
    <row r="1206" spans="1:18" x14ac:dyDescent="0.25">
      <c r="A1206" t="s">
        <v>7230</v>
      </c>
      <c r="B1206" t="s">
        <v>1160</v>
      </c>
      <c r="C1206" s="1">
        <v>45556</v>
      </c>
      <c r="D1206" t="s">
        <v>21</v>
      </c>
      <c r="E1206" t="s">
        <v>17</v>
      </c>
      <c r="F1206" t="s">
        <v>29</v>
      </c>
      <c r="G1206" s="6">
        <v>7</v>
      </c>
      <c r="H1206" s="2">
        <v>31177</v>
      </c>
      <c r="I1206">
        <v>0.13</v>
      </c>
      <c r="J1206" s="2">
        <v>111004</v>
      </c>
      <c r="K1206" t="s">
        <v>19</v>
      </c>
      <c r="L1206" s="2">
        <v>1898679300</v>
      </c>
      <c r="M1206" s="2">
        <v>788639300</v>
      </c>
      <c r="N1206">
        <v>0.41536203612690148</v>
      </c>
      <c r="O1206">
        <v>9</v>
      </c>
      <c r="P1206" t="b">
        <v>1</v>
      </c>
      <c r="Q1206" t="s">
        <v>16050</v>
      </c>
      <c r="R1206" t="str">
        <f>PROPER(sales_data[[#This Row],[Nombre del mes]])</f>
        <v>Septiembre</v>
      </c>
    </row>
    <row r="1207" spans="1:18" x14ac:dyDescent="0.25">
      <c r="A1207" t="s">
        <v>7231</v>
      </c>
      <c r="B1207" t="s">
        <v>1161</v>
      </c>
      <c r="C1207" s="1">
        <v>45592</v>
      </c>
      <c r="D1207" t="s">
        <v>41</v>
      </c>
      <c r="E1207" t="s">
        <v>35</v>
      </c>
      <c r="F1207" t="s">
        <v>29</v>
      </c>
      <c r="G1207" s="6">
        <v>9</v>
      </c>
      <c r="H1207" s="2">
        <v>1643</v>
      </c>
      <c r="I1207">
        <v>0.22</v>
      </c>
      <c r="J1207" s="2">
        <v>5963</v>
      </c>
      <c r="K1207" t="s">
        <v>30</v>
      </c>
      <c r="L1207" s="2">
        <v>115338600</v>
      </c>
      <c r="M1207" s="2">
        <v>55708600</v>
      </c>
      <c r="N1207">
        <v>0.48300048726098632</v>
      </c>
      <c r="O1207">
        <v>10</v>
      </c>
      <c r="P1207" t="b">
        <v>1</v>
      </c>
      <c r="Q1207" t="s">
        <v>16043</v>
      </c>
      <c r="R1207" t="str">
        <f>PROPER(sales_data[[#This Row],[Nombre del mes]])</f>
        <v>Octubre</v>
      </c>
    </row>
    <row r="1208" spans="1:18" x14ac:dyDescent="0.25">
      <c r="A1208" t="s">
        <v>7232</v>
      </c>
      <c r="B1208" t="s">
        <v>504</v>
      </c>
      <c r="C1208" s="1">
        <v>45604</v>
      </c>
      <c r="D1208" t="s">
        <v>21</v>
      </c>
      <c r="E1208" t="s">
        <v>17</v>
      </c>
      <c r="F1208" t="s">
        <v>29</v>
      </c>
      <c r="G1208" s="6">
        <v>6</v>
      </c>
      <c r="H1208" s="2">
        <v>20993</v>
      </c>
      <c r="I1208">
        <v>0.2</v>
      </c>
      <c r="J1208" s="2">
        <v>79287</v>
      </c>
      <c r="K1208" t="s">
        <v>19</v>
      </c>
      <c r="L1208" s="2">
        <v>1007664000</v>
      </c>
      <c r="M1208" s="2">
        <v>214794000</v>
      </c>
      <c r="N1208">
        <v>0.21316033916067262</v>
      </c>
      <c r="O1208">
        <v>11</v>
      </c>
      <c r="P1208" t="b">
        <v>1</v>
      </c>
      <c r="Q1208" t="s">
        <v>16041</v>
      </c>
      <c r="R1208" t="str">
        <f>PROPER(sales_data[[#This Row],[Nombre del mes]])</f>
        <v>Noviembre</v>
      </c>
    </row>
    <row r="1209" spans="1:18" x14ac:dyDescent="0.25">
      <c r="A1209" t="s">
        <v>7233</v>
      </c>
      <c r="B1209" t="s">
        <v>1162</v>
      </c>
      <c r="C1209" s="1">
        <v>45427</v>
      </c>
      <c r="D1209" t="s">
        <v>21</v>
      </c>
      <c r="E1209" t="s">
        <v>32</v>
      </c>
      <c r="F1209" t="s">
        <v>23</v>
      </c>
      <c r="G1209" s="6">
        <v>8</v>
      </c>
      <c r="H1209" s="2">
        <v>48610</v>
      </c>
      <c r="I1209">
        <v>0.25</v>
      </c>
      <c r="J1209" s="2">
        <v>190020</v>
      </c>
      <c r="K1209" t="s">
        <v>19</v>
      </c>
      <c r="L1209" s="2">
        <v>2916600000</v>
      </c>
      <c r="M1209" s="2">
        <v>1016400000</v>
      </c>
      <c r="N1209">
        <v>0.34848796543921001</v>
      </c>
      <c r="O1209">
        <v>5</v>
      </c>
      <c r="P1209" t="b">
        <v>1</v>
      </c>
      <c r="Q1209" t="s">
        <v>16044</v>
      </c>
      <c r="R1209" t="str">
        <f>PROPER(sales_data[[#This Row],[Nombre del mes]])</f>
        <v>Mayo</v>
      </c>
    </row>
    <row r="1210" spans="1:18" x14ac:dyDescent="0.25">
      <c r="A1210" t="s">
        <v>7234</v>
      </c>
      <c r="B1210" t="s">
        <v>1163</v>
      </c>
      <c r="C1210" s="1">
        <v>45413</v>
      </c>
      <c r="D1210" t="s">
        <v>16</v>
      </c>
      <c r="E1210" t="s">
        <v>17</v>
      </c>
      <c r="F1210" t="s">
        <v>29</v>
      </c>
      <c r="G1210" s="6">
        <v>5</v>
      </c>
      <c r="H1210" s="2">
        <v>40347</v>
      </c>
      <c r="I1210">
        <v>0.09</v>
      </c>
      <c r="J1210" s="2">
        <v>106288</v>
      </c>
      <c r="K1210" t="s">
        <v>19</v>
      </c>
      <c r="L1210" s="2">
        <v>1835788500</v>
      </c>
      <c r="M1210" s="2">
        <v>772908500</v>
      </c>
      <c r="N1210">
        <v>0.42102262869606166</v>
      </c>
      <c r="O1210">
        <v>5</v>
      </c>
      <c r="P1210" t="b">
        <v>1</v>
      </c>
      <c r="Q1210" t="s">
        <v>16044</v>
      </c>
      <c r="R1210" t="str">
        <f>PROPER(sales_data[[#This Row],[Nombre del mes]])</f>
        <v>Mayo</v>
      </c>
    </row>
    <row r="1211" spans="1:18" x14ac:dyDescent="0.25">
      <c r="A1211" t="s">
        <v>7235</v>
      </c>
      <c r="B1211" t="s">
        <v>1164</v>
      </c>
      <c r="C1211" s="1">
        <v>45555</v>
      </c>
      <c r="D1211" t="s">
        <v>16</v>
      </c>
      <c r="E1211" t="s">
        <v>17</v>
      </c>
      <c r="F1211" t="s">
        <v>29</v>
      </c>
      <c r="G1211" s="6">
        <v>10</v>
      </c>
      <c r="H1211" s="2">
        <v>31750</v>
      </c>
      <c r="I1211">
        <v>0.26</v>
      </c>
      <c r="J1211" s="2">
        <v>144008</v>
      </c>
      <c r="K1211" t="s">
        <v>30</v>
      </c>
      <c r="L1211" s="2">
        <v>2349500000</v>
      </c>
      <c r="M1211" s="2">
        <v>909420000</v>
      </c>
      <c r="N1211">
        <v>0.38706958927431367</v>
      </c>
      <c r="O1211">
        <v>9</v>
      </c>
      <c r="P1211" t="b">
        <v>1</v>
      </c>
      <c r="Q1211" t="s">
        <v>16050</v>
      </c>
      <c r="R1211" t="str">
        <f>PROPER(sales_data[[#This Row],[Nombre del mes]])</f>
        <v>Septiembre</v>
      </c>
    </row>
    <row r="1212" spans="1:18" x14ac:dyDescent="0.25">
      <c r="A1212" t="s">
        <v>7236</v>
      </c>
      <c r="B1212" t="s">
        <v>1165</v>
      </c>
      <c r="C1212" s="1">
        <v>45421</v>
      </c>
      <c r="D1212" t="s">
        <v>16</v>
      </c>
      <c r="E1212" t="s">
        <v>35</v>
      </c>
      <c r="F1212" t="s">
        <v>18</v>
      </c>
      <c r="G1212" s="6">
        <v>3</v>
      </c>
      <c r="H1212" s="2">
        <v>10567</v>
      </c>
      <c r="I1212">
        <v>0.28999999999999998</v>
      </c>
      <c r="J1212" s="2">
        <v>11686</v>
      </c>
      <c r="K1212" t="s">
        <v>24</v>
      </c>
      <c r="L1212" s="2">
        <v>225077100</v>
      </c>
      <c r="M1212" s="2">
        <v>108217100</v>
      </c>
      <c r="N1212">
        <v>0.48080013470939514</v>
      </c>
      <c r="O1212">
        <v>5</v>
      </c>
      <c r="P1212" t="b">
        <v>1</v>
      </c>
      <c r="Q1212" t="s">
        <v>16044</v>
      </c>
      <c r="R1212" t="str">
        <f>PROPER(sales_data[[#This Row],[Nombre del mes]])</f>
        <v>Mayo</v>
      </c>
    </row>
    <row r="1213" spans="1:18" x14ac:dyDescent="0.25">
      <c r="A1213" t="s">
        <v>7237</v>
      </c>
      <c r="B1213" t="s">
        <v>1166</v>
      </c>
      <c r="C1213" s="1">
        <v>45434</v>
      </c>
      <c r="D1213" t="s">
        <v>26</v>
      </c>
      <c r="E1213" t="s">
        <v>17</v>
      </c>
      <c r="F1213" t="s">
        <v>23</v>
      </c>
      <c r="G1213" s="6">
        <v>5</v>
      </c>
      <c r="H1213" s="2">
        <v>18332</v>
      </c>
      <c r="I1213">
        <v>0.06</v>
      </c>
      <c r="J1213" s="2">
        <v>58291</v>
      </c>
      <c r="K1213" t="s">
        <v>24</v>
      </c>
      <c r="L1213" s="2">
        <v>861604000</v>
      </c>
      <c r="M1213" s="2">
        <v>278694000</v>
      </c>
      <c r="N1213">
        <v>0.32345950111652222</v>
      </c>
      <c r="O1213">
        <v>5</v>
      </c>
      <c r="P1213" t="b">
        <v>1</v>
      </c>
      <c r="Q1213" t="s">
        <v>16044</v>
      </c>
      <c r="R1213" t="str">
        <f>PROPER(sales_data[[#This Row],[Nombre del mes]])</f>
        <v>Mayo</v>
      </c>
    </row>
    <row r="1214" spans="1:18" x14ac:dyDescent="0.25">
      <c r="A1214" t="s">
        <v>7238</v>
      </c>
      <c r="B1214" t="s">
        <v>1167</v>
      </c>
      <c r="C1214" s="1">
        <v>45653</v>
      </c>
      <c r="D1214" t="s">
        <v>16</v>
      </c>
      <c r="E1214" t="s">
        <v>27</v>
      </c>
      <c r="F1214" t="s">
        <v>18</v>
      </c>
      <c r="G1214" s="6">
        <v>4</v>
      </c>
      <c r="H1214" s="2">
        <v>30001</v>
      </c>
      <c r="I1214">
        <v>0.21</v>
      </c>
      <c r="J1214" s="2">
        <v>55758</v>
      </c>
      <c r="K1214" t="s">
        <v>48</v>
      </c>
      <c r="L1214" s="2">
        <v>948031600</v>
      </c>
      <c r="M1214" s="2">
        <v>390451600</v>
      </c>
      <c r="N1214">
        <v>0.41185504786971233</v>
      </c>
      <c r="O1214">
        <v>12</v>
      </c>
      <c r="P1214" t="b">
        <v>1</v>
      </c>
      <c r="Q1214" t="s">
        <v>16049</v>
      </c>
      <c r="R1214" t="str">
        <f>PROPER(sales_data[[#This Row],[Nombre del mes]])</f>
        <v>Diciembre</v>
      </c>
    </row>
    <row r="1215" spans="1:18" x14ac:dyDescent="0.25">
      <c r="A1215" t="s">
        <v>7239</v>
      </c>
      <c r="B1215" t="s">
        <v>1168</v>
      </c>
      <c r="C1215" s="1">
        <v>45630</v>
      </c>
      <c r="D1215" t="s">
        <v>16</v>
      </c>
      <c r="E1215" t="s">
        <v>22</v>
      </c>
      <c r="F1215" t="s">
        <v>18</v>
      </c>
      <c r="G1215" s="6">
        <v>3</v>
      </c>
      <c r="H1215" s="2">
        <v>42136</v>
      </c>
      <c r="I1215">
        <v>0.04</v>
      </c>
      <c r="J1215" s="2">
        <v>88246</v>
      </c>
      <c r="K1215" t="s">
        <v>24</v>
      </c>
      <c r="L1215" s="2">
        <v>1213516800</v>
      </c>
      <c r="M1215" s="2">
        <v>331056800</v>
      </c>
      <c r="N1215">
        <v>0.27280776005738033</v>
      </c>
      <c r="O1215">
        <v>12</v>
      </c>
      <c r="P1215" t="b">
        <v>1</v>
      </c>
      <c r="Q1215" t="s">
        <v>16049</v>
      </c>
      <c r="R1215" t="str">
        <f>PROPER(sales_data[[#This Row],[Nombre del mes]])</f>
        <v>Diciembre</v>
      </c>
    </row>
    <row r="1216" spans="1:18" x14ac:dyDescent="0.25">
      <c r="A1216" t="s">
        <v>7240</v>
      </c>
      <c r="B1216" t="s">
        <v>1169</v>
      </c>
      <c r="C1216" s="1">
        <v>45398</v>
      </c>
      <c r="D1216" t="s">
        <v>16</v>
      </c>
      <c r="E1216" t="s">
        <v>17</v>
      </c>
      <c r="F1216" t="s">
        <v>23</v>
      </c>
      <c r="G1216" s="6">
        <v>8</v>
      </c>
      <c r="H1216" s="2">
        <v>1193</v>
      </c>
      <c r="I1216">
        <v>0.21</v>
      </c>
      <c r="J1216" s="2">
        <v>4871</v>
      </c>
      <c r="K1216" t="s">
        <v>24</v>
      </c>
      <c r="L1216" s="2">
        <v>75397600</v>
      </c>
      <c r="M1216" s="2">
        <v>26687600</v>
      </c>
      <c r="N1216">
        <v>0.35395821617664225</v>
      </c>
      <c r="O1216">
        <v>4</v>
      </c>
      <c r="P1216" t="b">
        <v>1</v>
      </c>
      <c r="Q1216" t="s">
        <v>16045</v>
      </c>
      <c r="R1216" t="str">
        <f>PROPER(sales_data[[#This Row],[Nombre del mes]])</f>
        <v>Abril</v>
      </c>
    </row>
    <row r="1217" spans="1:18" x14ac:dyDescent="0.25">
      <c r="A1217" t="s">
        <v>7241</v>
      </c>
      <c r="B1217" t="s">
        <v>1170</v>
      </c>
      <c r="C1217" s="1">
        <v>45588</v>
      </c>
      <c r="D1217" t="s">
        <v>16</v>
      </c>
      <c r="E1217" t="s">
        <v>32</v>
      </c>
      <c r="F1217" t="s">
        <v>18</v>
      </c>
      <c r="G1217" s="6">
        <v>10</v>
      </c>
      <c r="H1217" s="2">
        <v>41008</v>
      </c>
      <c r="I1217">
        <v>0.24</v>
      </c>
      <c r="J1217" s="2">
        <v>178162</v>
      </c>
      <c r="K1217" t="s">
        <v>19</v>
      </c>
      <c r="L1217" s="2">
        <v>3116608000</v>
      </c>
      <c r="M1217" s="2">
        <v>1334988000</v>
      </c>
      <c r="N1217">
        <v>0.42834645871408916</v>
      </c>
      <c r="O1217">
        <v>10</v>
      </c>
      <c r="P1217" t="b">
        <v>1</v>
      </c>
      <c r="Q1217" t="s">
        <v>16043</v>
      </c>
      <c r="R1217" t="str">
        <f>PROPER(sales_data[[#This Row],[Nombre del mes]])</f>
        <v>Octubre</v>
      </c>
    </row>
    <row r="1218" spans="1:18" x14ac:dyDescent="0.25">
      <c r="A1218" t="s">
        <v>7242</v>
      </c>
      <c r="B1218" t="s">
        <v>1171</v>
      </c>
      <c r="C1218" s="1">
        <v>45408</v>
      </c>
      <c r="D1218" t="s">
        <v>16</v>
      </c>
      <c r="E1218" t="s">
        <v>22</v>
      </c>
      <c r="F1218" t="s">
        <v>23</v>
      </c>
      <c r="G1218" s="6">
        <v>5</v>
      </c>
      <c r="H1218" s="2">
        <v>7837</v>
      </c>
      <c r="I1218">
        <v>0.2</v>
      </c>
      <c r="J1218" s="2">
        <v>25037</v>
      </c>
      <c r="K1218" t="s">
        <v>42</v>
      </c>
      <c r="L1218" s="2">
        <v>313480000</v>
      </c>
      <c r="M1218" s="2">
        <v>63110000</v>
      </c>
      <c r="N1218">
        <v>0.20132065841520991</v>
      </c>
      <c r="O1218">
        <v>4</v>
      </c>
      <c r="P1218" t="b">
        <v>1</v>
      </c>
      <c r="Q1218" t="s">
        <v>16045</v>
      </c>
      <c r="R1218" t="str">
        <f>PROPER(sales_data[[#This Row],[Nombre del mes]])</f>
        <v>Abril</v>
      </c>
    </row>
    <row r="1219" spans="1:18" x14ac:dyDescent="0.25">
      <c r="A1219" t="s">
        <v>7243</v>
      </c>
      <c r="B1219" t="s">
        <v>1172</v>
      </c>
      <c r="C1219" s="1">
        <v>45331</v>
      </c>
      <c r="D1219" t="s">
        <v>16</v>
      </c>
      <c r="E1219" t="s">
        <v>17</v>
      </c>
      <c r="F1219" t="s">
        <v>23</v>
      </c>
      <c r="G1219" s="6">
        <v>9</v>
      </c>
      <c r="H1219" s="2">
        <v>44425</v>
      </c>
      <c r="I1219">
        <v>0.28000000000000003</v>
      </c>
      <c r="J1219" s="2">
        <v>197121</v>
      </c>
      <c r="K1219" t="s">
        <v>48</v>
      </c>
      <c r="L1219" s="2">
        <v>2878740000</v>
      </c>
      <c r="M1219" s="2">
        <v>907530000</v>
      </c>
      <c r="N1219">
        <v>0.3152525063048417</v>
      </c>
      <c r="O1219">
        <v>2</v>
      </c>
      <c r="P1219" t="b">
        <v>1</v>
      </c>
      <c r="Q1219" t="s">
        <v>16048</v>
      </c>
      <c r="R1219" t="str">
        <f>PROPER(sales_data[[#This Row],[Nombre del mes]])</f>
        <v>Febrero</v>
      </c>
    </row>
    <row r="1220" spans="1:18" x14ac:dyDescent="0.25">
      <c r="A1220" t="s">
        <v>7244</v>
      </c>
      <c r="B1220" t="s">
        <v>524</v>
      </c>
      <c r="C1220" s="1">
        <v>45317</v>
      </c>
      <c r="D1220" t="s">
        <v>21</v>
      </c>
      <c r="E1220" t="s">
        <v>35</v>
      </c>
      <c r="F1220" t="s">
        <v>18</v>
      </c>
      <c r="G1220" s="6">
        <v>8</v>
      </c>
      <c r="H1220" s="2">
        <v>7647</v>
      </c>
      <c r="I1220">
        <v>0.01</v>
      </c>
      <c r="J1220" s="2">
        <v>33872</v>
      </c>
      <c r="K1220" t="s">
        <v>30</v>
      </c>
      <c r="L1220" s="2">
        <v>605642400</v>
      </c>
      <c r="M1220" s="2">
        <v>266922400</v>
      </c>
      <c r="N1220">
        <v>0.44072607862329322</v>
      </c>
      <c r="O1220">
        <v>1</v>
      </c>
      <c r="P1220" t="b">
        <v>1</v>
      </c>
      <c r="Q1220" t="s">
        <v>16047</v>
      </c>
      <c r="R1220" t="str">
        <f>PROPER(sales_data[[#This Row],[Nombre del mes]])</f>
        <v>Enero</v>
      </c>
    </row>
    <row r="1221" spans="1:18" x14ac:dyDescent="0.25">
      <c r="A1221" t="s">
        <v>7245</v>
      </c>
      <c r="B1221" t="s">
        <v>1173</v>
      </c>
      <c r="C1221" s="1">
        <v>45352</v>
      </c>
      <c r="D1221" t="s">
        <v>16</v>
      </c>
      <c r="E1221" t="s">
        <v>17</v>
      </c>
      <c r="F1221" t="s">
        <v>29</v>
      </c>
      <c r="G1221" s="6">
        <v>10</v>
      </c>
      <c r="H1221" s="2">
        <v>25948</v>
      </c>
      <c r="I1221">
        <v>0.03</v>
      </c>
      <c r="J1221" s="2">
        <v>126600</v>
      </c>
      <c r="K1221" t="s">
        <v>30</v>
      </c>
      <c r="L1221" s="2">
        <v>2516956000</v>
      </c>
      <c r="M1221" s="2">
        <v>1250956000</v>
      </c>
      <c r="N1221">
        <v>0.49701146940987445</v>
      </c>
      <c r="O1221">
        <v>3</v>
      </c>
      <c r="P1221" t="b">
        <v>1</v>
      </c>
      <c r="Q1221" t="s">
        <v>16046</v>
      </c>
      <c r="R1221" t="str">
        <f>PROPER(sales_data[[#This Row],[Nombre del mes]])</f>
        <v>Marzo</v>
      </c>
    </row>
    <row r="1222" spans="1:18" x14ac:dyDescent="0.25">
      <c r="A1222" t="s">
        <v>7246</v>
      </c>
      <c r="B1222" t="s">
        <v>1174</v>
      </c>
      <c r="C1222" s="1">
        <v>45517</v>
      </c>
      <c r="D1222" t="s">
        <v>41</v>
      </c>
      <c r="E1222" t="s">
        <v>17</v>
      </c>
      <c r="F1222" t="s">
        <v>18</v>
      </c>
      <c r="G1222" s="6">
        <v>8</v>
      </c>
      <c r="H1222" s="2">
        <v>45357</v>
      </c>
      <c r="I1222">
        <v>0.09</v>
      </c>
      <c r="J1222" s="2">
        <v>205952</v>
      </c>
      <c r="K1222" t="s">
        <v>30</v>
      </c>
      <c r="L1222" s="2">
        <v>3301989600</v>
      </c>
      <c r="M1222" s="2">
        <v>1242469600</v>
      </c>
      <c r="N1222">
        <v>0.37627907731750576</v>
      </c>
      <c r="O1222">
        <v>8</v>
      </c>
      <c r="P1222" t="b">
        <v>1</v>
      </c>
      <c r="Q1222" t="s">
        <v>16039</v>
      </c>
      <c r="R1222" t="str">
        <f>PROPER(sales_data[[#This Row],[Nombre del mes]])</f>
        <v>Agosto</v>
      </c>
    </row>
    <row r="1223" spans="1:18" x14ac:dyDescent="0.25">
      <c r="A1223" t="s">
        <v>7247</v>
      </c>
      <c r="B1223" t="s">
        <v>1175</v>
      </c>
      <c r="C1223" s="1">
        <v>45519</v>
      </c>
      <c r="D1223" t="s">
        <v>26</v>
      </c>
      <c r="E1223" t="s">
        <v>27</v>
      </c>
      <c r="F1223" t="s">
        <v>23</v>
      </c>
      <c r="G1223" s="6">
        <v>1</v>
      </c>
      <c r="H1223" s="2">
        <v>13417</v>
      </c>
      <c r="I1223">
        <v>0.22</v>
      </c>
      <c r="J1223" s="2">
        <v>5695</v>
      </c>
      <c r="K1223" t="s">
        <v>24</v>
      </c>
      <c r="L1223" s="2">
        <v>104652600</v>
      </c>
      <c r="M1223" s="2">
        <v>47702600</v>
      </c>
      <c r="N1223">
        <v>0.45581858453588348</v>
      </c>
      <c r="O1223">
        <v>8</v>
      </c>
      <c r="P1223" t="b">
        <v>1</v>
      </c>
      <c r="Q1223" t="s">
        <v>16039</v>
      </c>
      <c r="R1223" t="str">
        <f>PROPER(sales_data[[#This Row],[Nombre del mes]])</f>
        <v>Agosto</v>
      </c>
    </row>
    <row r="1224" spans="1:18" x14ac:dyDescent="0.25">
      <c r="A1224" t="s">
        <v>7248</v>
      </c>
      <c r="B1224" t="s">
        <v>1176</v>
      </c>
      <c r="C1224" s="1">
        <v>45319</v>
      </c>
      <c r="D1224" t="s">
        <v>26</v>
      </c>
      <c r="E1224" t="s">
        <v>35</v>
      </c>
      <c r="F1224" t="s">
        <v>18</v>
      </c>
      <c r="G1224" s="6">
        <v>3</v>
      </c>
      <c r="H1224" s="2">
        <v>23522</v>
      </c>
      <c r="I1224">
        <v>0.28000000000000003</v>
      </c>
      <c r="J1224" s="2">
        <v>37594</v>
      </c>
      <c r="K1224" t="s">
        <v>19</v>
      </c>
      <c r="L1224" s="2">
        <v>508075200</v>
      </c>
      <c r="M1224" s="2">
        <v>132135200</v>
      </c>
      <c r="N1224">
        <v>0.26007016284203599</v>
      </c>
      <c r="O1224">
        <v>1</v>
      </c>
      <c r="P1224" t="b">
        <v>1</v>
      </c>
      <c r="Q1224" t="s">
        <v>16047</v>
      </c>
      <c r="R1224" t="str">
        <f>PROPER(sales_data[[#This Row],[Nombre del mes]])</f>
        <v>Enero</v>
      </c>
    </row>
    <row r="1225" spans="1:18" x14ac:dyDescent="0.25">
      <c r="A1225" t="s">
        <v>7249</v>
      </c>
      <c r="B1225" t="s">
        <v>1177</v>
      </c>
      <c r="C1225" s="1">
        <v>45653</v>
      </c>
      <c r="D1225" t="s">
        <v>26</v>
      </c>
      <c r="E1225" t="s">
        <v>22</v>
      </c>
      <c r="F1225" t="s">
        <v>18</v>
      </c>
      <c r="G1225" s="6">
        <v>7</v>
      </c>
      <c r="H1225" s="2">
        <v>2812</v>
      </c>
      <c r="I1225">
        <v>0.06</v>
      </c>
      <c r="J1225" s="2">
        <v>10117</v>
      </c>
      <c r="K1225" t="s">
        <v>19</v>
      </c>
      <c r="L1225" s="2">
        <v>185029600</v>
      </c>
      <c r="M1225" s="2">
        <v>83859600</v>
      </c>
      <c r="N1225">
        <v>0.45322261951601256</v>
      </c>
      <c r="O1225">
        <v>12</v>
      </c>
      <c r="P1225" t="b">
        <v>1</v>
      </c>
      <c r="Q1225" t="s">
        <v>16049</v>
      </c>
      <c r="R1225" t="str">
        <f>PROPER(sales_data[[#This Row],[Nombre del mes]])</f>
        <v>Diciembre</v>
      </c>
    </row>
    <row r="1226" spans="1:18" x14ac:dyDescent="0.25">
      <c r="A1226" t="s">
        <v>7250</v>
      </c>
      <c r="B1226" t="s">
        <v>1178</v>
      </c>
      <c r="C1226" s="1">
        <v>45492</v>
      </c>
      <c r="D1226" t="s">
        <v>16</v>
      </c>
      <c r="E1226" t="s">
        <v>22</v>
      </c>
      <c r="F1226" t="s">
        <v>29</v>
      </c>
      <c r="G1226" s="6">
        <v>2</v>
      </c>
      <c r="H1226" s="2">
        <v>12202</v>
      </c>
      <c r="I1226">
        <v>0.22</v>
      </c>
      <c r="J1226" s="2">
        <v>11235</v>
      </c>
      <c r="K1226" t="s">
        <v>19</v>
      </c>
      <c r="L1226" s="2">
        <v>190351200</v>
      </c>
      <c r="M1226" s="2">
        <v>78001200</v>
      </c>
      <c r="N1226">
        <v>0.40977519448261951</v>
      </c>
      <c r="O1226">
        <v>7</v>
      </c>
      <c r="P1226" t="b">
        <v>1</v>
      </c>
      <c r="Q1226" t="s">
        <v>16042</v>
      </c>
      <c r="R1226" t="str">
        <f>PROPER(sales_data[[#This Row],[Nombre del mes]])</f>
        <v>Julio</v>
      </c>
    </row>
    <row r="1227" spans="1:18" x14ac:dyDescent="0.25">
      <c r="A1227" t="s">
        <v>7251</v>
      </c>
      <c r="B1227" t="s">
        <v>1179</v>
      </c>
      <c r="C1227" s="1">
        <v>45537</v>
      </c>
      <c r="D1227" t="s">
        <v>21</v>
      </c>
      <c r="E1227" t="s">
        <v>35</v>
      </c>
      <c r="F1227" t="s">
        <v>29</v>
      </c>
      <c r="G1227" s="6">
        <v>10</v>
      </c>
      <c r="H1227" s="2">
        <v>26384</v>
      </c>
      <c r="I1227">
        <v>0.16</v>
      </c>
      <c r="J1227" s="2">
        <v>112612</v>
      </c>
      <c r="K1227" t="s">
        <v>48</v>
      </c>
      <c r="L1227" s="2">
        <v>2216256000</v>
      </c>
      <c r="M1227" s="2">
        <v>1090136000</v>
      </c>
      <c r="N1227">
        <v>0.49188180426809897</v>
      </c>
      <c r="O1227">
        <v>9</v>
      </c>
      <c r="P1227" t="b">
        <v>1</v>
      </c>
      <c r="Q1227" t="s">
        <v>16050</v>
      </c>
      <c r="R1227" t="str">
        <f>PROPER(sales_data[[#This Row],[Nombre del mes]])</f>
        <v>Septiembre</v>
      </c>
    </row>
    <row r="1228" spans="1:18" x14ac:dyDescent="0.25">
      <c r="A1228" t="s">
        <v>7252</v>
      </c>
      <c r="B1228" t="s">
        <v>1180</v>
      </c>
      <c r="C1228" s="1">
        <v>45608</v>
      </c>
      <c r="D1228" t="s">
        <v>41</v>
      </c>
      <c r="E1228" t="s">
        <v>32</v>
      </c>
      <c r="F1228" t="s">
        <v>18</v>
      </c>
      <c r="G1228" s="6">
        <v>9</v>
      </c>
      <c r="H1228" s="2">
        <v>8520</v>
      </c>
      <c r="I1228">
        <v>0.01</v>
      </c>
      <c r="J1228" s="2">
        <v>48725</v>
      </c>
      <c r="K1228" t="s">
        <v>42</v>
      </c>
      <c r="L1228" s="2">
        <v>759132000</v>
      </c>
      <c r="M1228" s="2">
        <v>271882000</v>
      </c>
      <c r="N1228">
        <v>0.35814851699045752</v>
      </c>
      <c r="O1228">
        <v>11</v>
      </c>
      <c r="P1228" t="b">
        <v>1</v>
      </c>
      <c r="Q1228" t="s">
        <v>16041</v>
      </c>
      <c r="R1228" t="str">
        <f>PROPER(sales_data[[#This Row],[Nombre del mes]])</f>
        <v>Noviembre</v>
      </c>
    </row>
    <row r="1229" spans="1:18" x14ac:dyDescent="0.25">
      <c r="A1229" t="s">
        <v>7253</v>
      </c>
      <c r="B1229" t="s">
        <v>1181</v>
      </c>
      <c r="C1229" s="1">
        <v>45348</v>
      </c>
      <c r="D1229" t="s">
        <v>16</v>
      </c>
      <c r="E1229" t="s">
        <v>17</v>
      </c>
      <c r="F1229" t="s">
        <v>23</v>
      </c>
      <c r="G1229" s="6">
        <v>10</v>
      </c>
      <c r="H1229" s="2">
        <v>3986</v>
      </c>
      <c r="I1229">
        <v>0.08</v>
      </c>
      <c r="J1229" s="2">
        <v>21208</v>
      </c>
      <c r="K1229" t="s">
        <v>19</v>
      </c>
      <c r="L1229" s="2">
        <v>366712000</v>
      </c>
      <c r="M1229" s="2">
        <v>154632000</v>
      </c>
      <c r="N1229">
        <v>0.42167150243242651</v>
      </c>
      <c r="O1229">
        <v>2</v>
      </c>
      <c r="P1229" t="b">
        <v>1</v>
      </c>
      <c r="Q1229" t="s">
        <v>16048</v>
      </c>
      <c r="R1229" t="str">
        <f>PROPER(sales_data[[#This Row],[Nombre del mes]])</f>
        <v>Febrero</v>
      </c>
    </row>
    <row r="1230" spans="1:18" x14ac:dyDescent="0.25">
      <c r="A1230" t="s">
        <v>7254</v>
      </c>
      <c r="B1230" t="s">
        <v>1182</v>
      </c>
      <c r="C1230" s="1">
        <v>45451</v>
      </c>
      <c r="D1230" t="s">
        <v>21</v>
      </c>
      <c r="E1230" t="s">
        <v>32</v>
      </c>
      <c r="F1230" t="s">
        <v>29</v>
      </c>
      <c r="G1230" s="6">
        <v>3</v>
      </c>
      <c r="H1230" s="2">
        <v>34872</v>
      </c>
      <c r="I1230">
        <v>0.16</v>
      </c>
      <c r="J1230" s="2">
        <v>47477</v>
      </c>
      <c r="K1230" t="s">
        <v>42</v>
      </c>
      <c r="L1230" s="2">
        <v>878774400</v>
      </c>
      <c r="M1230" s="2">
        <v>404004400</v>
      </c>
      <c r="N1230">
        <v>0.45973619622965806</v>
      </c>
      <c r="O1230">
        <v>6</v>
      </c>
      <c r="P1230" t="b">
        <v>1</v>
      </c>
      <c r="Q1230" t="s">
        <v>16040</v>
      </c>
      <c r="R1230" t="str">
        <f>PROPER(sales_data[[#This Row],[Nombre del mes]])</f>
        <v>Junio</v>
      </c>
    </row>
    <row r="1231" spans="1:18" x14ac:dyDescent="0.25">
      <c r="A1231" t="s">
        <v>7255</v>
      </c>
      <c r="B1231" t="s">
        <v>232</v>
      </c>
      <c r="C1231" s="1">
        <v>45559</v>
      </c>
      <c r="D1231" t="s">
        <v>26</v>
      </c>
      <c r="E1231" t="s">
        <v>32</v>
      </c>
      <c r="F1231" t="s">
        <v>23</v>
      </c>
      <c r="G1231" s="6">
        <v>9</v>
      </c>
      <c r="H1231" s="2">
        <v>7398</v>
      </c>
      <c r="I1231">
        <v>0.18</v>
      </c>
      <c r="J1231" s="2">
        <v>36548</v>
      </c>
      <c r="K1231" t="s">
        <v>24</v>
      </c>
      <c r="L1231" s="2">
        <v>545972400</v>
      </c>
      <c r="M1231" s="2">
        <v>180492400</v>
      </c>
      <c r="N1231">
        <v>0.33058887225801159</v>
      </c>
      <c r="O1231">
        <v>9</v>
      </c>
      <c r="P1231" t="b">
        <v>1</v>
      </c>
      <c r="Q1231" t="s">
        <v>16050</v>
      </c>
      <c r="R1231" t="str">
        <f>PROPER(sales_data[[#This Row],[Nombre del mes]])</f>
        <v>Septiembre</v>
      </c>
    </row>
    <row r="1232" spans="1:18" x14ac:dyDescent="0.25">
      <c r="A1232" t="s">
        <v>7256</v>
      </c>
      <c r="B1232" t="s">
        <v>1183</v>
      </c>
      <c r="C1232" s="1">
        <v>45474</v>
      </c>
      <c r="D1232" t="s">
        <v>41</v>
      </c>
      <c r="E1232" t="s">
        <v>32</v>
      </c>
      <c r="F1232" t="s">
        <v>18</v>
      </c>
      <c r="G1232" s="6">
        <v>4</v>
      </c>
      <c r="H1232" s="2">
        <v>36459</v>
      </c>
      <c r="I1232">
        <v>0.15</v>
      </c>
      <c r="J1232" s="2">
        <v>96527</v>
      </c>
      <c r="K1232" t="s">
        <v>30</v>
      </c>
      <c r="L1232" s="2">
        <v>1239606000</v>
      </c>
      <c r="M1232" s="2">
        <v>274336000</v>
      </c>
      <c r="N1232">
        <v>0.22130902883658193</v>
      </c>
      <c r="O1232">
        <v>7</v>
      </c>
      <c r="P1232" t="b">
        <v>1</v>
      </c>
      <c r="Q1232" t="s">
        <v>16042</v>
      </c>
      <c r="R1232" t="str">
        <f>PROPER(sales_data[[#This Row],[Nombre del mes]])</f>
        <v>Julio</v>
      </c>
    </row>
    <row r="1233" spans="1:18" x14ac:dyDescent="0.25">
      <c r="A1233" t="s">
        <v>7257</v>
      </c>
      <c r="B1233" t="s">
        <v>623</v>
      </c>
      <c r="C1233" s="1">
        <v>45428</v>
      </c>
      <c r="D1233" t="s">
        <v>26</v>
      </c>
      <c r="E1233" t="s">
        <v>27</v>
      </c>
      <c r="F1233" t="s">
        <v>29</v>
      </c>
      <c r="G1233" s="6">
        <v>10</v>
      </c>
      <c r="H1233" s="2">
        <v>45920</v>
      </c>
      <c r="I1233">
        <v>0.25</v>
      </c>
      <c r="J1233" s="2">
        <v>204144</v>
      </c>
      <c r="K1233" t="s">
        <v>19</v>
      </c>
      <c r="L1233" s="2">
        <v>3444000000</v>
      </c>
      <c r="M1233" s="2">
        <v>1402560000</v>
      </c>
      <c r="N1233">
        <v>0.40724738675958189</v>
      </c>
      <c r="O1233">
        <v>5</v>
      </c>
      <c r="P1233" t="b">
        <v>1</v>
      </c>
      <c r="Q1233" t="s">
        <v>16044</v>
      </c>
      <c r="R1233" t="str">
        <f>PROPER(sales_data[[#This Row],[Nombre del mes]])</f>
        <v>Mayo</v>
      </c>
    </row>
    <row r="1234" spans="1:18" x14ac:dyDescent="0.25">
      <c r="A1234" t="s">
        <v>7258</v>
      </c>
      <c r="B1234" t="s">
        <v>1184</v>
      </c>
      <c r="C1234" s="1">
        <v>45549</v>
      </c>
      <c r="D1234" t="s">
        <v>41</v>
      </c>
      <c r="E1234" t="s">
        <v>32</v>
      </c>
      <c r="F1234" t="s">
        <v>23</v>
      </c>
      <c r="G1234" s="6">
        <v>9</v>
      </c>
      <c r="H1234" s="2">
        <v>31151</v>
      </c>
      <c r="I1234">
        <v>0.05</v>
      </c>
      <c r="J1234" s="2">
        <v>193363</v>
      </c>
      <c r="K1234" t="s">
        <v>42</v>
      </c>
      <c r="L1234" s="2">
        <v>2663410500</v>
      </c>
      <c r="M1234" s="2">
        <v>729780500</v>
      </c>
      <c r="N1234">
        <v>0.27400226138629402</v>
      </c>
      <c r="O1234">
        <v>9</v>
      </c>
      <c r="P1234" t="b">
        <v>1</v>
      </c>
      <c r="Q1234" t="s">
        <v>16050</v>
      </c>
      <c r="R1234" t="str">
        <f>PROPER(sales_data[[#This Row],[Nombre del mes]])</f>
        <v>Septiembre</v>
      </c>
    </row>
    <row r="1235" spans="1:18" x14ac:dyDescent="0.25">
      <c r="A1235" t="s">
        <v>7259</v>
      </c>
      <c r="B1235" t="s">
        <v>1185</v>
      </c>
      <c r="C1235" s="1">
        <v>45384</v>
      </c>
      <c r="D1235" t="s">
        <v>41</v>
      </c>
      <c r="E1235" t="s">
        <v>32</v>
      </c>
      <c r="F1235" t="s">
        <v>23</v>
      </c>
      <c r="G1235" s="6">
        <v>6</v>
      </c>
      <c r="H1235" s="2">
        <v>18590</v>
      </c>
      <c r="I1235">
        <v>7.0000000000000007E-2</v>
      </c>
      <c r="J1235" s="2">
        <v>57738</v>
      </c>
      <c r="K1235" t="s">
        <v>42</v>
      </c>
      <c r="L1235" s="2">
        <v>1037322000</v>
      </c>
      <c r="M1235" s="2">
        <v>459942000</v>
      </c>
      <c r="N1235">
        <v>0.44339366175594463</v>
      </c>
      <c r="O1235">
        <v>4</v>
      </c>
      <c r="P1235" t="b">
        <v>1</v>
      </c>
      <c r="Q1235" t="s">
        <v>16045</v>
      </c>
      <c r="R1235" t="str">
        <f>PROPER(sales_data[[#This Row],[Nombre del mes]])</f>
        <v>Abril</v>
      </c>
    </row>
    <row r="1236" spans="1:18" x14ac:dyDescent="0.25">
      <c r="A1236" t="s">
        <v>7260</v>
      </c>
      <c r="B1236" t="s">
        <v>1186</v>
      </c>
      <c r="C1236" s="1">
        <v>45530</v>
      </c>
      <c r="D1236" t="s">
        <v>21</v>
      </c>
      <c r="E1236" t="s">
        <v>17</v>
      </c>
      <c r="F1236" t="s">
        <v>23</v>
      </c>
      <c r="G1236" s="6">
        <v>2</v>
      </c>
      <c r="H1236" s="2">
        <v>25139</v>
      </c>
      <c r="I1236">
        <v>0.22</v>
      </c>
      <c r="J1236" s="2">
        <v>26892</v>
      </c>
      <c r="K1236" t="s">
        <v>30</v>
      </c>
      <c r="L1236" s="2">
        <v>392168400</v>
      </c>
      <c r="M1236" s="2">
        <v>123248400</v>
      </c>
      <c r="N1236">
        <v>0.31427417405379932</v>
      </c>
      <c r="O1236">
        <v>8</v>
      </c>
      <c r="P1236" t="b">
        <v>1</v>
      </c>
      <c r="Q1236" t="s">
        <v>16039</v>
      </c>
      <c r="R1236" t="str">
        <f>PROPER(sales_data[[#This Row],[Nombre del mes]])</f>
        <v>Agosto</v>
      </c>
    </row>
    <row r="1237" spans="1:18" x14ac:dyDescent="0.25">
      <c r="A1237" t="s">
        <v>7261</v>
      </c>
      <c r="B1237" t="s">
        <v>645</v>
      </c>
      <c r="C1237" s="1">
        <v>45535</v>
      </c>
      <c r="D1237" t="s">
        <v>41</v>
      </c>
      <c r="E1237" t="s">
        <v>22</v>
      </c>
      <c r="F1237" t="s">
        <v>23</v>
      </c>
      <c r="G1237" s="6">
        <v>3</v>
      </c>
      <c r="H1237" s="2">
        <v>27030</v>
      </c>
      <c r="I1237">
        <v>0.18</v>
      </c>
      <c r="J1237" s="2">
        <v>53137</v>
      </c>
      <c r="K1237" t="s">
        <v>24</v>
      </c>
      <c r="L1237" s="2">
        <v>664938000</v>
      </c>
      <c r="M1237" s="2">
        <v>133568000</v>
      </c>
      <c r="N1237">
        <v>0.2008728633346267</v>
      </c>
      <c r="O1237">
        <v>8</v>
      </c>
      <c r="P1237" t="b">
        <v>1</v>
      </c>
      <c r="Q1237" t="s">
        <v>16039</v>
      </c>
      <c r="R1237" t="str">
        <f>PROPER(sales_data[[#This Row],[Nombre del mes]])</f>
        <v>Agosto</v>
      </c>
    </row>
    <row r="1238" spans="1:18" x14ac:dyDescent="0.25">
      <c r="A1238" t="s">
        <v>7262</v>
      </c>
      <c r="B1238" t="s">
        <v>1187</v>
      </c>
      <c r="C1238" s="1">
        <v>45594</v>
      </c>
      <c r="D1238" t="s">
        <v>21</v>
      </c>
      <c r="E1238" t="s">
        <v>32</v>
      </c>
      <c r="F1238" t="s">
        <v>29</v>
      </c>
      <c r="G1238" s="6">
        <v>4</v>
      </c>
      <c r="H1238" s="2">
        <v>41382</v>
      </c>
      <c r="I1238">
        <v>0.06</v>
      </c>
      <c r="J1238" s="2">
        <v>103965</v>
      </c>
      <c r="K1238" t="s">
        <v>19</v>
      </c>
      <c r="L1238" s="2">
        <v>1555963200</v>
      </c>
      <c r="M1238" s="2">
        <v>516313200</v>
      </c>
      <c r="N1238">
        <v>0.33182867049811976</v>
      </c>
      <c r="O1238">
        <v>10</v>
      </c>
      <c r="P1238" t="b">
        <v>1</v>
      </c>
      <c r="Q1238" t="s">
        <v>16043</v>
      </c>
      <c r="R1238" t="str">
        <f>PROPER(sales_data[[#This Row],[Nombre del mes]])</f>
        <v>Octubre</v>
      </c>
    </row>
    <row r="1239" spans="1:18" x14ac:dyDescent="0.25">
      <c r="A1239" t="s">
        <v>7263</v>
      </c>
      <c r="B1239" t="s">
        <v>1188</v>
      </c>
      <c r="C1239" s="1">
        <v>45391</v>
      </c>
      <c r="D1239" t="s">
        <v>21</v>
      </c>
      <c r="E1239" t="s">
        <v>32</v>
      </c>
      <c r="F1239" t="s">
        <v>18</v>
      </c>
      <c r="G1239" s="6">
        <v>10</v>
      </c>
      <c r="H1239" s="2">
        <v>48824</v>
      </c>
      <c r="I1239">
        <v>0.2</v>
      </c>
      <c r="J1239" s="2">
        <v>286810</v>
      </c>
      <c r="K1239" t="s">
        <v>30</v>
      </c>
      <c r="L1239" s="2">
        <v>3905920000</v>
      </c>
      <c r="M1239" s="2">
        <v>1037820000</v>
      </c>
      <c r="N1239">
        <v>0.26570436670489922</v>
      </c>
      <c r="O1239">
        <v>4</v>
      </c>
      <c r="P1239" t="b">
        <v>1</v>
      </c>
      <c r="Q1239" t="s">
        <v>16045</v>
      </c>
      <c r="R1239" t="str">
        <f>PROPER(sales_data[[#This Row],[Nombre del mes]])</f>
        <v>Abril</v>
      </c>
    </row>
    <row r="1240" spans="1:18" x14ac:dyDescent="0.25">
      <c r="A1240" t="s">
        <v>7264</v>
      </c>
      <c r="B1240" t="s">
        <v>1189</v>
      </c>
      <c r="C1240" s="1">
        <v>45612</v>
      </c>
      <c r="D1240" t="s">
        <v>41</v>
      </c>
      <c r="E1240" t="s">
        <v>17</v>
      </c>
      <c r="F1240" t="s">
        <v>29</v>
      </c>
      <c r="G1240" s="6">
        <v>6</v>
      </c>
      <c r="H1240" s="2">
        <v>3288</v>
      </c>
      <c r="I1240">
        <v>0.24</v>
      </c>
      <c r="J1240" s="2">
        <v>11898</v>
      </c>
      <c r="K1240" t="s">
        <v>48</v>
      </c>
      <c r="L1240" s="2">
        <v>149932800</v>
      </c>
      <c r="M1240" s="2">
        <v>30952800</v>
      </c>
      <c r="N1240">
        <v>0.20644448713023433</v>
      </c>
      <c r="O1240">
        <v>11</v>
      </c>
      <c r="P1240" t="b">
        <v>1</v>
      </c>
      <c r="Q1240" t="s">
        <v>16041</v>
      </c>
      <c r="R1240" t="str">
        <f>PROPER(sales_data[[#This Row],[Nombre del mes]])</f>
        <v>Noviembre</v>
      </c>
    </row>
    <row r="1241" spans="1:18" x14ac:dyDescent="0.25">
      <c r="A1241" t="s">
        <v>7265</v>
      </c>
      <c r="B1241" t="s">
        <v>1190</v>
      </c>
      <c r="C1241" s="1">
        <v>45307</v>
      </c>
      <c r="D1241" t="s">
        <v>21</v>
      </c>
      <c r="E1241" t="s">
        <v>17</v>
      </c>
      <c r="F1241" t="s">
        <v>23</v>
      </c>
      <c r="G1241" s="6">
        <v>9</v>
      </c>
      <c r="H1241" s="2">
        <v>20587</v>
      </c>
      <c r="I1241">
        <v>0.13</v>
      </c>
      <c r="J1241" s="2">
        <v>127065</v>
      </c>
      <c r="K1241" t="s">
        <v>24</v>
      </c>
      <c r="L1241" s="2">
        <v>1611962100</v>
      </c>
      <c r="M1241" s="2">
        <v>341312100</v>
      </c>
      <c r="N1241">
        <v>0.21173705014528568</v>
      </c>
      <c r="O1241">
        <v>1</v>
      </c>
      <c r="P1241" t="b">
        <v>1</v>
      </c>
      <c r="Q1241" t="s">
        <v>16047</v>
      </c>
      <c r="R1241" t="str">
        <f>PROPER(sales_data[[#This Row],[Nombre del mes]])</f>
        <v>Enero</v>
      </c>
    </row>
    <row r="1242" spans="1:18" x14ac:dyDescent="0.25">
      <c r="A1242" t="s">
        <v>7266</v>
      </c>
      <c r="B1242" t="s">
        <v>1191</v>
      </c>
      <c r="C1242" s="1">
        <v>45394</v>
      </c>
      <c r="D1242" t="s">
        <v>21</v>
      </c>
      <c r="E1242" t="s">
        <v>32</v>
      </c>
      <c r="F1242" t="s">
        <v>23</v>
      </c>
      <c r="G1242" s="6">
        <v>8</v>
      </c>
      <c r="H1242" s="2">
        <v>40238</v>
      </c>
      <c r="I1242">
        <v>0.04</v>
      </c>
      <c r="J1242" s="2">
        <v>187064</v>
      </c>
      <c r="K1242" t="s">
        <v>30</v>
      </c>
      <c r="L1242" s="2">
        <v>3090278400</v>
      </c>
      <c r="M1242" s="2">
        <v>1219638400</v>
      </c>
      <c r="N1242">
        <v>0.39466942525307752</v>
      </c>
      <c r="O1242">
        <v>4</v>
      </c>
      <c r="P1242" t="b">
        <v>1</v>
      </c>
      <c r="Q1242" t="s">
        <v>16045</v>
      </c>
      <c r="R1242" t="str">
        <f>PROPER(sales_data[[#This Row],[Nombre del mes]])</f>
        <v>Abril</v>
      </c>
    </row>
    <row r="1243" spans="1:18" x14ac:dyDescent="0.25">
      <c r="A1243" t="s">
        <v>7267</v>
      </c>
      <c r="B1243" t="s">
        <v>1192</v>
      </c>
      <c r="C1243" s="1">
        <v>45340</v>
      </c>
      <c r="D1243" t="s">
        <v>21</v>
      </c>
      <c r="E1243" t="s">
        <v>27</v>
      </c>
      <c r="F1243" t="s">
        <v>18</v>
      </c>
      <c r="G1243" s="6">
        <v>7</v>
      </c>
      <c r="H1243" s="2">
        <v>4669</v>
      </c>
      <c r="I1243">
        <v>0.19</v>
      </c>
      <c r="J1243" s="2">
        <v>14349</v>
      </c>
      <c r="K1243" t="s">
        <v>24</v>
      </c>
      <c r="L1243" s="2">
        <v>264732300</v>
      </c>
      <c r="M1243" s="2">
        <v>121242300</v>
      </c>
      <c r="N1243">
        <v>0.45798076018680001</v>
      </c>
      <c r="O1243">
        <v>2</v>
      </c>
      <c r="P1243" t="b">
        <v>1</v>
      </c>
      <c r="Q1243" t="s">
        <v>16048</v>
      </c>
      <c r="R1243" t="str">
        <f>PROPER(sales_data[[#This Row],[Nombre del mes]])</f>
        <v>Febrero</v>
      </c>
    </row>
    <row r="1244" spans="1:18" x14ac:dyDescent="0.25">
      <c r="A1244" t="s">
        <v>7268</v>
      </c>
      <c r="B1244" t="s">
        <v>1193</v>
      </c>
      <c r="C1244" s="1">
        <v>45531</v>
      </c>
      <c r="D1244" t="s">
        <v>21</v>
      </c>
      <c r="E1244" t="s">
        <v>27</v>
      </c>
      <c r="F1244" t="s">
        <v>23</v>
      </c>
      <c r="G1244" s="6">
        <v>4</v>
      </c>
      <c r="H1244" s="2">
        <v>19083</v>
      </c>
      <c r="I1244">
        <v>0.1</v>
      </c>
      <c r="J1244" s="2">
        <v>38920</v>
      </c>
      <c r="K1244" t="s">
        <v>19</v>
      </c>
      <c r="L1244" s="2">
        <v>686988000</v>
      </c>
      <c r="M1244" s="2">
        <v>297788000</v>
      </c>
      <c r="N1244">
        <v>0.4334689980028763</v>
      </c>
      <c r="O1244">
        <v>8</v>
      </c>
      <c r="P1244" t="b">
        <v>1</v>
      </c>
      <c r="Q1244" t="s">
        <v>16039</v>
      </c>
      <c r="R1244" t="str">
        <f>PROPER(sales_data[[#This Row],[Nombre del mes]])</f>
        <v>Agosto</v>
      </c>
    </row>
    <row r="1245" spans="1:18" x14ac:dyDescent="0.25">
      <c r="A1245" t="s">
        <v>7269</v>
      </c>
      <c r="B1245" t="s">
        <v>1194</v>
      </c>
      <c r="C1245" s="1">
        <v>45630</v>
      </c>
      <c r="D1245" t="s">
        <v>26</v>
      </c>
      <c r="E1245" t="s">
        <v>17</v>
      </c>
      <c r="F1245" t="s">
        <v>23</v>
      </c>
      <c r="G1245" s="6">
        <v>9</v>
      </c>
      <c r="H1245" s="2">
        <v>37266</v>
      </c>
      <c r="I1245">
        <v>0.14000000000000001</v>
      </c>
      <c r="J1245" s="2">
        <v>200594</v>
      </c>
      <c r="K1245" t="s">
        <v>24</v>
      </c>
      <c r="L1245" s="2">
        <v>2884388400</v>
      </c>
      <c r="M1245" s="2">
        <v>878448400</v>
      </c>
      <c r="N1245">
        <v>0.30455274331293247</v>
      </c>
      <c r="O1245">
        <v>12</v>
      </c>
      <c r="P1245" t="b">
        <v>1</v>
      </c>
      <c r="Q1245" t="s">
        <v>16049</v>
      </c>
      <c r="R1245" t="str">
        <f>PROPER(sales_data[[#This Row],[Nombre del mes]])</f>
        <v>Diciembre</v>
      </c>
    </row>
    <row r="1246" spans="1:18" x14ac:dyDescent="0.25">
      <c r="A1246" t="s">
        <v>7270</v>
      </c>
      <c r="B1246" t="s">
        <v>1195</v>
      </c>
      <c r="C1246" s="1">
        <v>45425</v>
      </c>
      <c r="D1246" t="s">
        <v>26</v>
      </c>
      <c r="E1246" t="s">
        <v>32</v>
      </c>
      <c r="F1246" t="s">
        <v>18</v>
      </c>
      <c r="G1246" s="6">
        <v>10</v>
      </c>
      <c r="H1246" s="2">
        <v>29675</v>
      </c>
      <c r="I1246">
        <v>7.0000000000000007E-2</v>
      </c>
      <c r="J1246" s="2">
        <v>161493</v>
      </c>
      <c r="K1246" t="s">
        <v>24</v>
      </c>
      <c r="L1246" s="2">
        <v>2759775000</v>
      </c>
      <c r="M1246" s="2">
        <v>1144845000</v>
      </c>
      <c r="N1246">
        <v>0.41483273092915185</v>
      </c>
      <c r="O1246">
        <v>5</v>
      </c>
      <c r="P1246" t="b">
        <v>1</v>
      </c>
      <c r="Q1246" t="s">
        <v>16044</v>
      </c>
      <c r="R1246" t="str">
        <f>PROPER(sales_data[[#This Row],[Nombre del mes]])</f>
        <v>Mayo</v>
      </c>
    </row>
    <row r="1247" spans="1:18" x14ac:dyDescent="0.25">
      <c r="A1247" t="s">
        <v>7271</v>
      </c>
      <c r="B1247" t="s">
        <v>1196</v>
      </c>
      <c r="C1247" s="1">
        <v>45498</v>
      </c>
      <c r="D1247" t="s">
        <v>16</v>
      </c>
      <c r="E1247" t="s">
        <v>22</v>
      </c>
      <c r="F1247" t="s">
        <v>29</v>
      </c>
      <c r="G1247" s="6">
        <v>1</v>
      </c>
      <c r="H1247" s="2">
        <v>22887</v>
      </c>
      <c r="I1247">
        <v>0.17</v>
      </c>
      <c r="J1247" s="2">
        <v>13700</v>
      </c>
      <c r="K1247" t="s">
        <v>48</v>
      </c>
      <c r="L1247" s="2">
        <v>189962100</v>
      </c>
      <c r="M1247" s="2">
        <v>52962100</v>
      </c>
      <c r="N1247">
        <v>0.27880350869989329</v>
      </c>
      <c r="O1247">
        <v>7</v>
      </c>
      <c r="P1247" t="b">
        <v>1</v>
      </c>
      <c r="Q1247" t="s">
        <v>16042</v>
      </c>
      <c r="R1247" t="str">
        <f>PROPER(sales_data[[#This Row],[Nombre del mes]])</f>
        <v>Julio</v>
      </c>
    </row>
    <row r="1248" spans="1:18" x14ac:dyDescent="0.25">
      <c r="A1248" t="s">
        <v>7272</v>
      </c>
      <c r="B1248" t="s">
        <v>1197</v>
      </c>
      <c r="C1248" s="1">
        <v>45416</v>
      </c>
      <c r="D1248" t="s">
        <v>21</v>
      </c>
      <c r="E1248" t="s">
        <v>32</v>
      </c>
      <c r="F1248" t="s">
        <v>29</v>
      </c>
      <c r="G1248" s="6">
        <v>9</v>
      </c>
      <c r="H1248" s="2">
        <v>2178</v>
      </c>
      <c r="I1248">
        <v>0.11</v>
      </c>
      <c r="J1248" s="2">
        <v>9077</v>
      </c>
      <c r="K1248" t="s">
        <v>48</v>
      </c>
      <c r="L1248" s="2">
        <v>174457800</v>
      </c>
      <c r="M1248" s="2">
        <v>83687800</v>
      </c>
      <c r="N1248">
        <v>0.47970225464267002</v>
      </c>
      <c r="O1248">
        <v>5</v>
      </c>
      <c r="P1248" t="b">
        <v>1</v>
      </c>
      <c r="Q1248" t="s">
        <v>16044</v>
      </c>
      <c r="R1248" t="str">
        <f>PROPER(sales_data[[#This Row],[Nombre del mes]])</f>
        <v>Mayo</v>
      </c>
    </row>
    <row r="1249" spans="1:18" x14ac:dyDescent="0.25">
      <c r="A1249" t="s">
        <v>7273</v>
      </c>
      <c r="B1249" t="s">
        <v>1198</v>
      </c>
      <c r="C1249" s="1">
        <v>45343</v>
      </c>
      <c r="D1249" t="s">
        <v>16</v>
      </c>
      <c r="E1249" t="s">
        <v>22</v>
      </c>
      <c r="F1249" t="s">
        <v>29</v>
      </c>
      <c r="G1249" s="6">
        <v>1</v>
      </c>
      <c r="H1249" s="2">
        <v>12346</v>
      </c>
      <c r="I1249">
        <v>0.02</v>
      </c>
      <c r="J1249" s="2">
        <v>7387</v>
      </c>
      <c r="K1249" t="s">
        <v>48</v>
      </c>
      <c r="L1249" s="2">
        <v>120990800</v>
      </c>
      <c r="M1249" s="2">
        <v>47120800</v>
      </c>
      <c r="N1249">
        <v>0.38945771083421221</v>
      </c>
      <c r="O1249">
        <v>2</v>
      </c>
      <c r="P1249" t="b">
        <v>1</v>
      </c>
      <c r="Q1249" t="s">
        <v>16048</v>
      </c>
      <c r="R1249" t="str">
        <f>PROPER(sales_data[[#This Row],[Nombre del mes]])</f>
        <v>Febrero</v>
      </c>
    </row>
    <row r="1250" spans="1:18" x14ac:dyDescent="0.25">
      <c r="A1250" t="s">
        <v>7274</v>
      </c>
      <c r="B1250" t="s">
        <v>1199</v>
      </c>
      <c r="C1250" s="1">
        <v>45409</v>
      </c>
      <c r="D1250" t="s">
        <v>21</v>
      </c>
      <c r="E1250" t="s">
        <v>27</v>
      </c>
      <c r="F1250" t="s">
        <v>23</v>
      </c>
      <c r="G1250" s="6">
        <v>8</v>
      </c>
      <c r="H1250" s="2">
        <v>47323</v>
      </c>
      <c r="I1250">
        <v>0.01</v>
      </c>
      <c r="J1250" s="2">
        <v>281164</v>
      </c>
      <c r="K1250" t="s">
        <v>24</v>
      </c>
      <c r="L1250" s="2">
        <v>3747981600</v>
      </c>
      <c r="M1250" s="2">
        <v>936341600</v>
      </c>
      <c r="N1250">
        <v>0.24982555944244764</v>
      </c>
      <c r="O1250">
        <v>4</v>
      </c>
      <c r="P1250" t="b">
        <v>1</v>
      </c>
      <c r="Q1250" t="s">
        <v>16045</v>
      </c>
      <c r="R1250" t="str">
        <f>PROPER(sales_data[[#This Row],[Nombre del mes]])</f>
        <v>Abril</v>
      </c>
    </row>
    <row r="1251" spans="1:18" x14ac:dyDescent="0.25">
      <c r="A1251" t="s">
        <v>7275</v>
      </c>
      <c r="B1251" t="s">
        <v>1200</v>
      </c>
      <c r="C1251" s="1">
        <v>45461</v>
      </c>
      <c r="D1251" t="s">
        <v>41</v>
      </c>
      <c r="E1251" t="s">
        <v>32</v>
      </c>
      <c r="F1251" t="s">
        <v>23</v>
      </c>
      <c r="G1251" s="6">
        <v>10</v>
      </c>
      <c r="H1251" s="2">
        <v>14853</v>
      </c>
      <c r="I1251">
        <v>0.04</v>
      </c>
      <c r="J1251" s="2">
        <v>108486</v>
      </c>
      <c r="K1251" t="s">
        <v>48</v>
      </c>
      <c r="L1251" s="2">
        <v>1425888000</v>
      </c>
      <c r="M1251" s="2">
        <v>341028000</v>
      </c>
      <c r="N1251">
        <v>0.23916885477681277</v>
      </c>
      <c r="O1251">
        <v>6</v>
      </c>
      <c r="P1251" t="b">
        <v>1</v>
      </c>
      <c r="Q1251" t="s">
        <v>16040</v>
      </c>
      <c r="R1251" t="str">
        <f>PROPER(sales_data[[#This Row],[Nombre del mes]])</f>
        <v>Junio</v>
      </c>
    </row>
    <row r="1252" spans="1:18" x14ac:dyDescent="0.25">
      <c r="A1252" t="s">
        <v>7276</v>
      </c>
      <c r="B1252" t="s">
        <v>1201</v>
      </c>
      <c r="C1252" s="1">
        <v>45560</v>
      </c>
      <c r="D1252" t="s">
        <v>26</v>
      </c>
      <c r="E1252" t="s">
        <v>35</v>
      </c>
      <c r="F1252" t="s">
        <v>23</v>
      </c>
      <c r="G1252" s="6">
        <v>6</v>
      </c>
      <c r="H1252" s="2">
        <v>18408</v>
      </c>
      <c r="I1252">
        <v>0.06</v>
      </c>
      <c r="J1252" s="2">
        <v>53914</v>
      </c>
      <c r="K1252" t="s">
        <v>42</v>
      </c>
      <c r="L1252" s="2">
        <v>1038211200</v>
      </c>
      <c r="M1252" s="2">
        <v>499071200</v>
      </c>
      <c r="N1252">
        <v>0.48070296294241482</v>
      </c>
      <c r="O1252">
        <v>9</v>
      </c>
      <c r="P1252" t="b">
        <v>1</v>
      </c>
      <c r="Q1252" t="s">
        <v>16050</v>
      </c>
      <c r="R1252" t="str">
        <f>PROPER(sales_data[[#This Row],[Nombre del mes]])</f>
        <v>Septiembre</v>
      </c>
    </row>
    <row r="1253" spans="1:18" x14ac:dyDescent="0.25">
      <c r="A1253" t="s">
        <v>7277</v>
      </c>
      <c r="B1253" t="s">
        <v>1202</v>
      </c>
      <c r="C1253" s="1">
        <v>45318</v>
      </c>
      <c r="D1253" t="s">
        <v>16</v>
      </c>
      <c r="E1253" t="s">
        <v>27</v>
      </c>
      <c r="F1253" t="s">
        <v>23</v>
      </c>
      <c r="G1253" s="6">
        <v>9</v>
      </c>
      <c r="H1253" s="2">
        <v>6708</v>
      </c>
      <c r="I1253">
        <v>0.24</v>
      </c>
      <c r="J1253" s="2">
        <v>28655</v>
      </c>
      <c r="K1253" t="s">
        <v>24</v>
      </c>
      <c r="L1253" s="2">
        <v>458827200</v>
      </c>
      <c r="M1253" s="2">
        <v>172277200</v>
      </c>
      <c r="N1253">
        <v>0.37547294493438926</v>
      </c>
      <c r="O1253">
        <v>1</v>
      </c>
      <c r="P1253" t="b">
        <v>1</v>
      </c>
      <c r="Q1253" t="s">
        <v>16047</v>
      </c>
      <c r="R1253" t="str">
        <f>PROPER(sales_data[[#This Row],[Nombre del mes]])</f>
        <v>Enero</v>
      </c>
    </row>
    <row r="1254" spans="1:18" x14ac:dyDescent="0.25">
      <c r="A1254" t="s">
        <v>7278</v>
      </c>
      <c r="B1254" t="s">
        <v>1203</v>
      </c>
      <c r="C1254" s="1">
        <v>45344</v>
      </c>
      <c r="D1254" t="s">
        <v>21</v>
      </c>
      <c r="E1254" t="s">
        <v>32</v>
      </c>
      <c r="F1254" t="s">
        <v>29</v>
      </c>
      <c r="G1254" s="6">
        <v>10</v>
      </c>
      <c r="H1254" s="2">
        <v>15958</v>
      </c>
      <c r="I1254">
        <v>0.14000000000000001</v>
      </c>
      <c r="J1254" s="2">
        <v>91658</v>
      </c>
      <c r="K1254" t="s">
        <v>24</v>
      </c>
      <c r="L1254" s="2">
        <v>1372388000</v>
      </c>
      <c r="M1254" s="2">
        <v>455808000</v>
      </c>
      <c r="N1254">
        <v>0.33212764903219788</v>
      </c>
      <c r="O1254">
        <v>2</v>
      </c>
      <c r="P1254" t="b">
        <v>1</v>
      </c>
      <c r="Q1254" t="s">
        <v>16048</v>
      </c>
      <c r="R1254" t="str">
        <f>PROPER(sales_data[[#This Row],[Nombre del mes]])</f>
        <v>Febrero</v>
      </c>
    </row>
    <row r="1255" spans="1:18" x14ac:dyDescent="0.25">
      <c r="A1255" t="s">
        <v>7279</v>
      </c>
      <c r="B1255" t="s">
        <v>1204</v>
      </c>
      <c r="C1255" s="1">
        <v>45520</v>
      </c>
      <c r="D1255" t="s">
        <v>16</v>
      </c>
      <c r="E1255" t="s">
        <v>35</v>
      </c>
      <c r="F1255" t="s">
        <v>18</v>
      </c>
      <c r="G1255" s="6">
        <v>5</v>
      </c>
      <c r="H1255" s="2">
        <v>45999</v>
      </c>
      <c r="I1255">
        <v>0.19</v>
      </c>
      <c r="J1255" s="2">
        <v>93820</v>
      </c>
      <c r="K1255" t="s">
        <v>19</v>
      </c>
      <c r="L1255" s="2">
        <v>1862959500</v>
      </c>
      <c r="M1255" s="2">
        <v>924759500</v>
      </c>
      <c r="N1255">
        <v>0.49639270204210023</v>
      </c>
      <c r="O1255">
        <v>8</v>
      </c>
      <c r="P1255" t="b">
        <v>1</v>
      </c>
      <c r="Q1255" t="s">
        <v>16039</v>
      </c>
      <c r="R1255" t="str">
        <f>PROPER(sales_data[[#This Row],[Nombre del mes]])</f>
        <v>Agosto</v>
      </c>
    </row>
    <row r="1256" spans="1:18" x14ac:dyDescent="0.25">
      <c r="A1256" t="s">
        <v>7280</v>
      </c>
      <c r="B1256" t="s">
        <v>485</v>
      </c>
      <c r="C1256" s="1">
        <v>45438</v>
      </c>
      <c r="D1256" t="s">
        <v>16</v>
      </c>
      <c r="E1256" t="s">
        <v>22</v>
      </c>
      <c r="F1256" t="s">
        <v>23</v>
      </c>
      <c r="G1256" s="6">
        <v>5</v>
      </c>
      <c r="H1256" s="2">
        <v>36307</v>
      </c>
      <c r="I1256">
        <v>0.24</v>
      </c>
      <c r="J1256" s="2">
        <v>81451</v>
      </c>
      <c r="K1256" t="s">
        <v>19</v>
      </c>
      <c r="L1256" s="2">
        <v>1379666000</v>
      </c>
      <c r="M1256" s="2">
        <v>565156000</v>
      </c>
      <c r="N1256">
        <v>0.4096324762659948</v>
      </c>
      <c r="O1256">
        <v>5</v>
      </c>
      <c r="P1256" t="b">
        <v>1</v>
      </c>
      <c r="Q1256" t="s">
        <v>16044</v>
      </c>
      <c r="R1256" t="str">
        <f>PROPER(sales_data[[#This Row],[Nombre del mes]])</f>
        <v>Mayo</v>
      </c>
    </row>
    <row r="1257" spans="1:18" x14ac:dyDescent="0.25">
      <c r="A1257" t="s">
        <v>7281</v>
      </c>
      <c r="B1257" t="s">
        <v>1205</v>
      </c>
      <c r="C1257" s="1">
        <v>45485</v>
      </c>
      <c r="D1257" t="s">
        <v>21</v>
      </c>
      <c r="E1257" t="s">
        <v>27</v>
      </c>
      <c r="F1257" t="s">
        <v>18</v>
      </c>
      <c r="G1257" s="6">
        <v>7</v>
      </c>
      <c r="H1257" s="2">
        <v>44385</v>
      </c>
      <c r="I1257">
        <v>0.24</v>
      </c>
      <c r="J1257" s="2">
        <v>160608</v>
      </c>
      <c r="K1257" t="s">
        <v>24</v>
      </c>
      <c r="L1257" s="2">
        <v>2361282000</v>
      </c>
      <c r="M1257" s="2">
        <v>755202000</v>
      </c>
      <c r="N1257">
        <v>0.31982711086604648</v>
      </c>
      <c r="O1257">
        <v>7</v>
      </c>
      <c r="P1257" t="b">
        <v>1</v>
      </c>
      <c r="Q1257" t="s">
        <v>16042</v>
      </c>
      <c r="R1257" t="str">
        <f>PROPER(sales_data[[#This Row],[Nombre del mes]])</f>
        <v>Julio</v>
      </c>
    </row>
    <row r="1258" spans="1:18" x14ac:dyDescent="0.25">
      <c r="A1258" t="s">
        <v>7282</v>
      </c>
      <c r="B1258" t="s">
        <v>1206</v>
      </c>
      <c r="C1258" s="1">
        <v>45375</v>
      </c>
      <c r="D1258" t="s">
        <v>26</v>
      </c>
      <c r="E1258" t="s">
        <v>35</v>
      </c>
      <c r="F1258" t="s">
        <v>18</v>
      </c>
      <c r="G1258" s="6">
        <v>9</v>
      </c>
      <c r="H1258" s="2">
        <v>3793</v>
      </c>
      <c r="I1258">
        <v>7.0000000000000007E-2</v>
      </c>
      <c r="J1258" s="2">
        <v>20552</v>
      </c>
      <c r="K1258" t="s">
        <v>48</v>
      </c>
      <c r="L1258" s="2">
        <v>317474100</v>
      </c>
      <c r="M1258" s="2">
        <v>111954100</v>
      </c>
      <c r="N1258">
        <v>0.35264010512983579</v>
      </c>
      <c r="O1258">
        <v>3</v>
      </c>
      <c r="P1258" t="b">
        <v>1</v>
      </c>
      <c r="Q1258" t="s">
        <v>16046</v>
      </c>
      <c r="R1258" t="str">
        <f>PROPER(sales_data[[#This Row],[Nombre del mes]])</f>
        <v>Marzo</v>
      </c>
    </row>
    <row r="1259" spans="1:18" x14ac:dyDescent="0.25">
      <c r="A1259" t="s">
        <v>7283</v>
      </c>
      <c r="B1259" t="s">
        <v>1207</v>
      </c>
      <c r="C1259" s="1">
        <v>45599</v>
      </c>
      <c r="D1259" t="s">
        <v>26</v>
      </c>
      <c r="E1259" t="s">
        <v>27</v>
      </c>
      <c r="F1259" t="s">
        <v>29</v>
      </c>
      <c r="G1259" s="6">
        <v>3</v>
      </c>
      <c r="H1259" s="2">
        <v>24942</v>
      </c>
      <c r="I1259">
        <v>0.14000000000000001</v>
      </c>
      <c r="J1259" s="2">
        <v>34191</v>
      </c>
      <c r="K1259" t="s">
        <v>19</v>
      </c>
      <c r="L1259" s="2">
        <v>643503600</v>
      </c>
      <c r="M1259" s="2">
        <v>301593600</v>
      </c>
      <c r="N1259">
        <v>0.4686743011227909</v>
      </c>
      <c r="O1259">
        <v>11</v>
      </c>
      <c r="P1259" t="b">
        <v>1</v>
      </c>
      <c r="Q1259" t="s">
        <v>16041</v>
      </c>
      <c r="R1259" t="str">
        <f>PROPER(sales_data[[#This Row],[Nombre del mes]])</f>
        <v>Noviembre</v>
      </c>
    </row>
    <row r="1260" spans="1:18" x14ac:dyDescent="0.25">
      <c r="A1260" t="s">
        <v>7284</v>
      </c>
      <c r="B1260" t="s">
        <v>1208</v>
      </c>
      <c r="C1260" s="1">
        <v>45378</v>
      </c>
      <c r="D1260" t="s">
        <v>16</v>
      </c>
      <c r="E1260" t="s">
        <v>17</v>
      </c>
      <c r="F1260" t="s">
        <v>18</v>
      </c>
      <c r="G1260" s="6">
        <v>8</v>
      </c>
      <c r="H1260" s="2">
        <v>24290</v>
      </c>
      <c r="I1260">
        <v>0.06</v>
      </c>
      <c r="J1260" s="2">
        <v>126656</v>
      </c>
      <c r="K1260" t="s">
        <v>24</v>
      </c>
      <c r="L1260" s="2">
        <v>1826608000</v>
      </c>
      <c r="M1260" s="2">
        <v>560048000</v>
      </c>
      <c r="N1260">
        <v>0.30660546762085789</v>
      </c>
      <c r="O1260">
        <v>3</v>
      </c>
      <c r="P1260" t="b">
        <v>1</v>
      </c>
      <c r="Q1260" t="s">
        <v>16046</v>
      </c>
      <c r="R1260" t="str">
        <f>PROPER(sales_data[[#This Row],[Nombre del mes]])</f>
        <v>Marzo</v>
      </c>
    </row>
    <row r="1261" spans="1:18" x14ac:dyDescent="0.25">
      <c r="A1261" t="s">
        <v>7285</v>
      </c>
      <c r="B1261" t="s">
        <v>1209</v>
      </c>
      <c r="C1261" s="1">
        <v>45533</v>
      </c>
      <c r="D1261" t="s">
        <v>26</v>
      </c>
      <c r="E1261" t="s">
        <v>35</v>
      </c>
      <c r="F1261" t="s">
        <v>23</v>
      </c>
      <c r="G1261" s="6">
        <v>1</v>
      </c>
      <c r="H1261" s="2">
        <v>44269</v>
      </c>
      <c r="I1261">
        <v>0.09</v>
      </c>
      <c r="J1261" s="2">
        <v>26601</v>
      </c>
      <c r="K1261" t="s">
        <v>48</v>
      </c>
      <c r="L1261" s="2">
        <v>402847900</v>
      </c>
      <c r="M1261" s="2">
        <v>136837900</v>
      </c>
      <c r="N1261">
        <v>0.33967633938268016</v>
      </c>
      <c r="O1261">
        <v>8</v>
      </c>
      <c r="P1261" t="b">
        <v>1</v>
      </c>
      <c r="Q1261" t="s">
        <v>16039</v>
      </c>
      <c r="R1261" t="str">
        <f>PROPER(sales_data[[#This Row],[Nombre del mes]])</f>
        <v>Agosto</v>
      </c>
    </row>
    <row r="1262" spans="1:18" x14ac:dyDescent="0.25">
      <c r="A1262" t="s">
        <v>7286</v>
      </c>
      <c r="B1262" t="s">
        <v>1210</v>
      </c>
      <c r="C1262" s="1">
        <v>45530</v>
      </c>
      <c r="D1262" t="s">
        <v>41</v>
      </c>
      <c r="E1262" t="s">
        <v>32</v>
      </c>
      <c r="F1262" t="s">
        <v>18</v>
      </c>
      <c r="G1262" s="6">
        <v>4</v>
      </c>
      <c r="H1262" s="2">
        <v>34437</v>
      </c>
      <c r="I1262">
        <v>0.18</v>
      </c>
      <c r="J1262" s="2">
        <v>64212</v>
      </c>
      <c r="K1262" t="s">
        <v>48</v>
      </c>
      <c r="L1262" s="2">
        <v>1129533600</v>
      </c>
      <c r="M1262" s="2">
        <v>487413600</v>
      </c>
      <c r="N1262">
        <v>0.43151757504159238</v>
      </c>
      <c r="O1262">
        <v>8</v>
      </c>
      <c r="P1262" t="b">
        <v>1</v>
      </c>
      <c r="Q1262" t="s">
        <v>16039</v>
      </c>
      <c r="R1262" t="str">
        <f>PROPER(sales_data[[#This Row],[Nombre del mes]])</f>
        <v>Agosto</v>
      </c>
    </row>
    <row r="1263" spans="1:18" x14ac:dyDescent="0.25">
      <c r="A1263" t="s">
        <v>7287</v>
      </c>
      <c r="B1263" t="s">
        <v>1211</v>
      </c>
      <c r="C1263" s="1">
        <v>45296</v>
      </c>
      <c r="D1263" t="s">
        <v>41</v>
      </c>
      <c r="E1263" t="s">
        <v>32</v>
      </c>
      <c r="F1263" t="s">
        <v>23</v>
      </c>
      <c r="G1263" s="6">
        <v>8</v>
      </c>
      <c r="H1263" s="2">
        <v>23747</v>
      </c>
      <c r="I1263">
        <v>0.01</v>
      </c>
      <c r="J1263" s="2">
        <v>133255</v>
      </c>
      <c r="K1263" t="s">
        <v>48</v>
      </c>
      <c r="L1263" s="2">
        <v>1880762400</v>
      </c>
      <c r="M1263" s="2">
        <v>548212400</v>
      </c>
      <c r="N1263">
        <v>0.29148413430638553</v>
      </c>
      <c r="O1263">
        <v>1</v>
      </c>
      <c r="P1263" t="b">
        <v>1</v>
      </c>
      <c r="Q1263" t="s">
        <v>16047</v>
      </c>
      <c r="R1263" t="str">
        <f>PROPER(sales_data[[#This Row],[Nombre del mes]])</f>
        <v>Enero</v>
      </c>
    </row>
    <row r="1264" spans="1:18" x14ac:dyDescent="0.25">
      <c r="A1264" t="s">
        <v>7288</v>
      </c>
      <c r="B1264" t="s">
        <v>1212</v>
      </c>
      <c r="C1264" s="1">
        <v>45429</v>
      </c>
      <c r="D1264" t="s">
        <v>16</v>
      </c>
      <c r="E1264" t="s">
        <v>17</v>
      </c>
      <c r="F1264" t="s">
        <v>29</v>
      </c>
      <c r="G1264" s="6">
        <v>7</v>
      </c>
      <c r="H1264" s="2">
        <v>6934</v>
      </c>
      <c r="I1264">
        <v>0.22</v>
      </c>
      <c r="J1264" s="2">
        <v>22990</v>
      </c>
      <c r="K1264" t="s">
        <v>24</v>
      </c>
      <c r="L1264" s="2">
        <v>378596400</v>
      </c>
      <c r="M1264" s="2">
        <v>148696400</v>
      </c>
      <c r="N1264">
        <v>0.39275703625285396</v>
      </c>
      <c r="O1264">
        <v>5</v>
      </c>
      <c r="P1264" t="b">
        <v>1</v>
      </c>
      <c r="Q1264" t="s">
        <v>16044</v>
      </c>
      <c r="R1264" t="str">
        <f>PROPER(sales_data[[#This Row],[Nombre del mes]])</f>
        <v>Mayo</v>
      </c>
    </row>
    <row r="1265" spans="1:18" x14ac:dyDescent="0.25">
      <c r="A1265" t="s">
        <v>7289</v>
      </c>
      <c r="B1265" t="s">
        <v>1213</v>
      </c>
      <c r="C1265" s="1">
        <v>45639</v>
      </c>
      <c r="D1265" t="s">
        <v>41</v>
      </c>
      <c r="E1265" t="s">
        <v>27</v>
      </c>
      <c r="F1265" t="s">
        <v>18</v>
      </c>
      <c r="G1265" s="6">
        <v>9</v>
      </c>
      <c r="H1265" s="2">
        <v>24319</v>
      </c>
      <c r="I1265">
        <v>0.1</v>
      </c>
      <c r="J1265" s="2">
        <v>118285</v>
      </c>
      <c r="K1265" t="s">
        <v>19</v>
      </c>
      <c r="L1265" s="2">
        <v>1969839000</v>
      </c>
      <c r="M1265" s="2">
        <v>786989000</v>
      </c>
      <c r="N1265">
        <v>0.39951945311266557</v>
      </c>
      <c r="O1265">
        <v>12</v>
      </c>
      <c r="P1265" t="b">
        <v>1</v>
      </c>
      <c r="Q1265" t="s">
        <v>16049</v>
      </c>
      <c r="R1265" t="str">
        <f>PROPER(sales_data[[#This Row],[Nombre del mes]])</f>
        <v>Diciembre</v>
      </c>
    </row>
    <row r="1266" spans="1:18" x14ac:dyDescent="0.25">
      <c r="A1266" t="s">
        <v>7290</v>
      </c>
      <c r="B1266" t="s">
        <v>1214</v>
      </c>
      <c r="C1266" s="1">
        <v>45625</v>
      </c>
      <c r="D1266" t="s">
        <v>16</v>
      </c>
      <c r="E1266" t="s">
        <v>32</v>
      </c>
      <c r="F1266" t="s">
        <v>29</v>
      </c>
      <c r="G1266" s="6">
        <v>1</v>
      </c>
      <c r="H1266" s="2">
        <v>7692</v>
      </c>
      <c r="I1266">
        <v>0.25</v>
      </c>
      <c r="J1266" s="2">
        <v>3410</v>
      </c>
      <c r="K1266" t="s">
        <v>24</v>
      </c>
      <c r="L1266" s="2">
        <v>57690000</v>
      </c>
      <c r="M1266" s="2">
        <v>23590000</v>
      </c>
      <c r="N1266">
        <v>0.40890968972092218</v>
      </c>
      <c r="O1266">
        <v>11</v>
      </c>
      <c r="P1266" t="b">
        <v>1</v>
      </c>
      <c r="Q1266" t="s">
        <v>16041</v>
      </c>
      <c r="R1266" t="str">
        <f>PROPER(sales_data[[#This Row],[Nombre del mes]])</f>
        <v>Noviembre</v>
      </c>
    </row>
    <row r="1267" spans="1:18" x14ac:dyDescent="0.25">
      <c r="A1267" t="s">
        <v>7291</v>
      </c>
      <c r="B1267" t="s">
        <v>1215</v>
      </c>
      <c r="C1267" s="1">
        <v>45321</v>
      </c>
      <c r="D1267" t="s">
        <v>41</v>
      </c>
      <c r="E1267" t="s">
        <v>32</v>
      </c>
      <c r="F1267" t="s">
        <v>29</v>
      </c>
      <c r="G1267" s="6">
        <v>8</v>
      </c>
      <c r="H1267" s="2">
        <v>6257</v>
      </c>
      <c r="I1267">
        <v>0.05</v>
      </c>
      <c r="J1267" s="2">
        <v>28543</v>
      </c>
      <c r="K1267" t="s">
        <v>30</v>
      </c>
      <c r="L1267" s="2">
        <v>475532000</v>
      </c>
      <c r="M1267" s="2">
        <v>190102000</v>
      </c>
      <c r="N1267">
        <v>0.39976699780456415</v>
      </c>
      <c r="O1267">
        <v>1</v>
      </c>
      <c r="P1267" t="b">
        <v>1</v>
      </c>
      <c r="Q1267" t="s">
        <v>16047</v>
      </c>
      <c r="R1267" t="str">
        <f>PROPER(sales_data[[#This Row],[Nombre del mes]])</f>
        <v>Enero</v>
      </c>
    </row>
    <row r="1268" spans="1:18" x14ac:dyDescent="0.25">
      <c r="A1268" t="s">
        <v>7292</v>
      </c>
      <c r="B1268" t="s">
        <v>1216</v>
      </c>
      <c r="C1268" s="1">
        <v>45454</v>
      </c>
      <c r="D1268" t="s">
        <v>16</v>
      </c>
      <c r="E1268" t="s">
        <v>22</v>
      </c>
      <c r="F1268" t="s">
        <v>23</v>
      </c>
      <c r="G1268" s="6">
        <v>7</v>
      </c>
      <c r="H1268" s="2">
        <v>14832</v>
      </c>
      <c r="I1268">
        <v>7.0000000000000007E-2</v>
      </c>
      <c r="J1268" s="2">
        <v>66320</v>
      </c>
      <c r="K1268" t="s">
        <v>24</v>
      </c>
      <c r="L1268" s="2">
        <v>965563200</v>
      </c>
      <c r="M1268" s="2">
        <v>302363200</v>
      </c>
      <c r="N1268">
        <v>0.31314697991804163</v>
      </c>
      <c r="O1268">
        <v>6</v>
      </c>
      <c r="P1268" t="b">
        <v>1</v>
      </c>
      <c r="Q1268" t="s">
        <v>16040</v>
      </c>
      <c r="R1268" t="str">
        <f>PROPER(sales_data[[#This Row],[Nombre del mes]])</f>
        <v>Junio</v>
      </c>
    </row>
    <row r="1269" spans="1:18" x14ac:dyDescent="0.25">
      <c r="A1269" t="s">
        <v>7293</v>
      </c>
      <c r="B1269" t="s">
        <v>1217</v>
      </c>
      <c r="C1269" s="1">
        <v>45358</v>
      </c>
      <c r="D1269" t="s">
        <v>41</v>
      </c>
      <c r="E1269" t="s">
        <v>35</v>
      </c>
      <c r="F1269" t="s">
        <v>23</v>
      </c>
      <c r="G1269" s="6">
        <v>4</v>
      </c>
      <c r="H1269" s="2">
        <v>35409</v>
      </c>
      <c r="I1269">
        <v>7.0000000000000007E-2</v>
      </c>
      <c r="J1269" s="2">
        <v>80275</v>
      </c>
      <c r="K1269" t="s">
        <v>42</v>
      </c>
      <c r="L1269" s="2">
        <v>1317214800</v>
      </c>
      <c r="M1269" s="2">
        <v>514464800</v>
      </c>
      <c r="N1269">
        <v>0.39057016365136499</v>
      </c>
      <c r="O1269">
        <v>3</v>
      </c>
      <c r="P1269" t="b">
        <v>1</v>
      </c>
      <c r="Q1269" t="s">
        <v>16046</v>
      </c>
      <c r="R1269" t="str">
        <f>PROPER(sales_data[[#This Row],[Nombre del mes]])</f>
        <v>Marzo</v>
      </c>
    </row>
    <row r="1270" spans="1:18" x14ac:dyDescent="0.25">
      <c r="A1270" t="s">
        <v>7294</v>
      </c>
      <c r="B1270" t="s">
        <v>1218</v>
      </c>
      <c r="C1270" s="1">
        <v>45626</v>
      </c>
      <c r="D1270" t="s">
        <v>16</v>
      </c>
      <c r="E1270" t="s">
        <v>35</v>
      </c>
      <c r="F1270" t="s">
        <v>18</v>
      </c>
      <c r="G1270" s="6">
        <v>7</v>
      </c>
      <c r="H1270" s="2">
        <v>41289</v>
      </c>
      <c r="I1270">
        <v>0.05</v>
      </c>
      <c r="J1270" s="2">
        <v>149828</v>
      </c>
      <c r="K1270" t="s">
        <v>48</v>
      </c>
      <c r="L1270" s="2">
        <v>2745718500</v>
      </c>
      <c r="M1270" s="2">
        <v>1247438500</v>
      </c>
      <c r="N1270">
        <v>0.4543213370198001</v>
      </c>
      <c r="O1270">
        <v>11</v>
      </c>
      <c r="P1270" t="b">
        <v>1</v>
      </c>
      <c r="Q1270" t="s">
        <v>16041</v>
      </c>
      <c r="R1270" t="str">
        <f>PROPER(sales_data[[#This Row],[Nombre del mes]])</f>
        <v>Noviembre</v>
      </c>
    </row>
    <row r="1271" spans="1:18" x14ac:dyDescent="0.25">
      <c r="A1271" t="s">
        <v>7295</v>
      </c>
      <c r="B1271" t="s">
        <v>1219</v>
      </c>
      <c r="C1271" s="1">
        <v>45339</v>
      </c>
      <c r="D1271" t="s">
        <v>16</v>
      </c>
      <c r="E1271" t="s">
        <v>22</v>
      </c>
      <c r="F1271" t="s">
        <v>18</v>
      </c>
      <c r="G1271" s="6">
        <v>1</v>
      </c>
      <c r="H1271" s="2">
        <v>13500</v>
      </c>
      <c r="I1271">
        <v>0.06</v>
      </c>
      <c r="J1271" s="2">
        <v>6470</v>
      </c>
      <c r="K1271" t="s">
        <v>24</v>
      </c>
      <c r="L1271" s="2">
        <v>126900000</v>
      </c>
      <c r="M1271" s="2">
        <v>62200000</v>
      </c>
      <c r="N1271">
        <v>0.49014972419227737</v>
      </c>
      <c r="O1271">
        <v>2</v>
      </c>
      <c r="P1271" t="b">
        <v>1</v>
      </c>
      <c r="Q1271" t="s">
        <v>16048</v>
      </c>
      <c r="R1271" t="str">
        <f>PROPER(sales_data[[#This Row],[Nombre del mes]])</f>
        <v>Febrero</v>
      </c>
    </row>
    <row r="1272" spans="1:18" x14ac:dyDescent="0.25">
      <c r="A1272" t="s">
        <v>7296</v>
      </c>
      <c r="B1272" t="s">
        <v>1220</v>
      </c>
      <c r="C1272" s="1">
        <v>45379</v>
      </c>
      <c r="D1272" t="s">
        <v>21</v>
      </c>
      <c r="E1272" t="s">
        <v>32</v>
      </c>
      <c r="F1272" t="s">
        <v>23</v>
      </c>
      <c r="G1272" s="6">
        <v>5</v>
      </c>
      <c r="H1272" s="2">
        <v>42181</v>
      </c>
      <c r="I1272">
        <v>0.04</v>
      </c>
      <c r="J1272" s="2">
        <v>138708</v>
      </c>
      <c r="K1272" t="s">
        <v>48</v>
      </c>
      <c r="L1272" s="2">
        <v>2024688000</v>
      </c>
      <c r="M1272" s="2">
        <v>637608000</v>
      </c>
      <c r="N1272">
        <v>0.31491666864227968</v>
      </c>
      <c r="O1272">
        <v>3</v>
      </c>
      <c r="P1272" t="b">
        <v>1</v>
      </c>
      <c r="Q1272" t="s">
        <v>16046</v>
      </c>
      <c r="R1272" t="str">
        <f>PROPER(sales_data[[#This Row],[Nombre del mes]])</f>
        <v>Marzo</v>
      </c>
    </row>
    <row r="1273" spans="1:18" x14ac:dyDescent="0.25">
      <c r="A1273" t="s">
        <v>7297</v>
      </c>
      <c r="B1273" t="s">
        <v>1221</v>
      </c>
      <c r="C1273" s="1">
        <v>45393</v>
      </c>
      <c r="D1273" t="s">
        <v>26</v>
      </c>
      <c r="E1273" t="s">
        <v>32</v>
      </c>
      <c r="F1273" t="s">
        <v>23</v>
      </c>
      <c r="G1273" s="6">
        <v>10</v>
      </c>
      <c r="H1273" s="2">
        <v>19322</v>
      </c>
      <c r="I1273">
        <v>0.16</v>
      </c>
      <c r="J1273" s="2">
        <v>103978</v>
      </c>
      <c r="K1273" t="s">
        <v>42</v>
      </c>
      <c r="L1273" s="2">
        <v>1623048000</v>
      </c>
      <c r="M1273" s="2">
        <v>583268000</v>
      </c>
      <c r="N1273">
        <v>0.35936583514474002</v>
      </c>
      <c r="O1273">
        <v>4</v>
      </c>
      <c r="P1273" t="b">
        <v>1</v>
      </c>
      <c r="Q1273" t="s">
        <v>16045</v>
      </c>
      <c r="R1273" t="str">
        <f>PROPER(sales_data[[#This Row],[Nombre del mes]])</f>
        <v>Abril</v>
      </c>
    </row>
    <row r="1274" spans="1:18" x14ac:dyDescent="0.25">
      <c r="A1274" t="s">
        <v>7298</v>
      </c>
      <c r="B1274" t="s">
        <v>1222</v>
      </c>
      <c r="C1274" s="1">
        <v>45320</v>
      </c>
      <c r="D1274" t="s">
        <v>21</v>
      </c>
      <c r="E1274" t="s">
        <v>35</v>
      </c>
      <c r="F1274" t="s">
        <v>23</v>
      </c>
      <c r="G1274" s="6">
        <v>3</v>
      </c>
      <c r="H1274" s="2">
        <v>11335</v>
      </c>
      <c r="I1274">
        <v>0.17</v>
      </c>
      <c r="J1274" s="2">
        <v>16809</v>
      </c>
      <c r="K1274" t="s">
        <v>30</v>
      </c>
      <c r="L1274" s="2">
        <v>282241500</v>
      </c>
      <c r="M1274" s="2">
        <v>114151500</v>
      </c>
      <c r="N1274">
        <v>0.40444619235654572</v>
      </c>
      <c r="O1274">
        <v>1</v>
      </c>
      <c r="P1274" t="b">
        <v>1</v>
      </c>
      <c r="Q1274" t="s">
        <v>16047</v>
      </c>
      <c r="R1274" t="str">
        <f>PROPER(sales_data[[#This Row],[Nombre del mes]])</f>
        <v>Enero</v>
      </c>
    </row>
    <row r="1275" spans="1:18" x14ac:dyDescent="0.25">
      <c r="A1275" t="s">
        <v>7299</v>
      </c>
      <c r="B1275" t="s">
        <v>1223</v>
      </c>
      <c r="C1275" s="1">
        <v>45642</v>
      </c>
      <c r="D1275" t="s">
        <v>41</v>
      </c>
      <c r="E1275" t="s">
        <v>35</v>
      </c>
      <c r="F1275" t="s">
        <v>29</v>
      </c>
      <c r="G1275" s="6">
        <v>6</v>
      </c>
      <c r="H1275" s="2">
        <v>20380</v>
      </c>
      <c r="I1275">
        <v>0.28999999999999998</v>
      </c>
      <c r="J1275" s="2">
        <v>63908</v>
      </c>
      <c r="K1275" t="s">
        <v>48</v>
      </c>
      <c r="L1275" s="2">
        <v>868188000</v>
      </c>
      <c r="M1275" s="2">
        <v>229108000</v>
      </c>
      <c r="N1275">
        <v>0.26389215239095681</v>
      </c>
      <c r="O1275">
        <v>12</v>
      </c>
      <c r="P1275" t="b">
        <v>1</v>
      </c>
      <c r="Q1275" t="s">
        <v>16049</v>
      </c>
      <c r="R1275" t="str">
        <f>PROPER(sales_data[[#This Row],[Nombre del mes]])</f>
        <v>Diciembre</v>
      </c>
    </row>
    <row r="1276" spans="1:18" x14ac:dyDescent="0.25">
      <c r="A1276" t="s">
        <v>7300</v>
      </c>
      <c r="B1276" t="s">
        <v>701</v>
      </c>
      <c r="C1276" s="1">
        <v>45431</v>
      </c>
      <c r="D1276" t="s">
        <v>21</v>
      </c>
      <c r="E1276" t="s">
        <v>32</v>
      </c>
      <c r="F1276" t="s">
        <v>29</v>
      </c>
      <c r="G1276" s="6">
        <v>7</v>
      </c>
      <c r="H1276" s="2">
        <v>8290</v>
      </c>
      <c r="I1276">
        <v>0.15</v>
      </c>
      <c r="J1276" s="2">
        <v>27405</v>
      </c>
      <c r="K1276" t="s">
        <v>19</v>
      </c>
      <c r="L1276" s="2">
        <v>493255000</v>
      </c>
      <c r="M1276" s="2">
        <v>219205000</v>
      </c>
      <c r="N1276">
        <v>0.44440502377066626</v>
      </c>
      <c r="O1276">
        <v>5</v>
      </c>
      <c r="P1276" t="b">
        <v>1</v>
      </c>
      <c r="Q1276" t="s">
        <v>16044</v>
      </c>
      <c r="R1276" t="str">
        <f>PROPER(sales_data[[#This Row],[Nombre del mes]])</f>
        <v>Mayo</v>
      </c>
    </row>
    <row r="1277" spans="1:18" x14ac:dyDescent="0.25">
      <c r="A1277" t="s">
        <v>7301</v>
      </c>
      <c r="B1277" t="s">
        <v>1224</v>
      </c>
      <c r="C1277" s="1">
        <v>45521</v>
      </c>
      <c r="D1277" t="s">
        <v>41</v>
      </c>
      <c r="E1277" t="s">
        <v>27</v>
      </c>
      <c r="F1277" t="s">
        <v>29</v>
      </c>
      <c r="G1277" s="6">
        <v>5</v>
      </c>
      <c r="H1277" s="2">
        <v>33433</v>
      </c>
      <c r="I1277">
        <v>0.08</v>
      </c>
      <c r="J1277" s="2">
        <v>102902</v>
      </c>
      <c r="K1277" t="s">
        <v>24</v>
      </c>
      <c r="L1277" s="2">
        <v>1537918000</v>
      </c>
      <c r="M1277" s="2">
        <v>508898000</v>
      </c>
      <c r="N1277">
        <v>0.3309006071845183</v>
      </c>
      <c r="O1277">
        <v>8</v>
      </c>
      <c r="P1277" t="b">
        <v>1</v>
      </c>
      <c r="Q1277" t="s">
        <v>16039</v>
      </c>
      <c r="R1277" t="str">
        <f>PROPER(sales_data[[#This Row],[Nombre del mes]])</f>
        <v>Agosto</v>
      </c>
    </row>
    <row r="1278" spans="1:18" x14ac:dyDescent="0.25">
      <c r="A1278" t="s">
        <v>7302</v>
      </c>
      <c r="B1278" t="s">
        <v>1225</v>
      </c>
      <c r="C1278" s="1">
        <v>45581</v>
      </c>
      <c r="D1278" t="s">
        <v>21</v>
      </c>
      <c r="E1278" t="s">
        <v>27</v>
      </c>
      <c r="F1278" t="s">
        <v>18</v>
      </c>
      <c r="G1278" s="6">
        <v>5</v>
      </c>
      <c r="H1278" s="2">
        <v>43733</v>
      </c>
      <c r="I1278">
        <v>0.04</v>
      </c>
      <c r="J1278" s="2">
        <v>134171</v>
      </c>
      <c r="K1278" t="s">
        <v>48</v>
      </c>
      <c r="L1278" s="2">
        <v>2099184000</v>
      </c>
      <c r="M1278" s="2">
        <v>757474000</v>
      </c>
      <c r="N1278">
        <v>0.36084211769906782</v>
      </c>
      <c r="O1278">
        <v>10</v>
      </c>
      <c r="P1278" t="b">
        <v>1</v>
      </c>
      <c r="Q1278" t="s">
        <v>16043</v>
      </c>
      <c r="R1278" t="str">
        <f>PROPER(sales_data[[#This Row],[Nombre del mes]])</f>
        <v>Octubre</v>
      </c>
    </row>
    <row r="1279" spans="1:18" x14ac:dyDescent="0.25">
      <c r="A1279" t="s">
        <v>7303</v>
      </c>
      <c r="B1279" t="s">
        <v>1226</v>
      </c>
      <c r="C1279" s="1">
        <v>45626</v>
      </c>
      <c r="D1279" t="s">
        <v>21</v>
      </c>
      <c r="E1279" t="s">
        <v>35</v>
      </c>
      <c r="F1279" t="s">
        <v>29</v>
      </c>
      <c r="G1279" s="6">
        <v>5</v>
      </c>
      <c r="H1279" s="2">
        <v>44441</v>
      </c>
      <c r="I1279">
        <v>0.13</v>
      </c>
      <c r="J1279" s="2">
        <v>127101</v>
      </c>
      <c r="K1279" t="s">
        <v>19</v>
      </c>
      <c r="L1279" s="2">
        <v>1933183500</v>
      </c>
      <c r="M1279" s="2">
        <v>662173500</v>
      </c>
      <c r="N1279">
        <v>0.3425300805640023</v>
      </c>
      <c r="O1279">
        <v>11</v>
      </c>
      <c r="P1279" t="b">
        <v>1</v>
      </c>
      <c r="Q1279" t="s">
        <v>16041</v>
      </c>
      <c r="R1279" t="str">
        <f>PROPER(sales_data[[#This Row],[Nombre del mes]])</f>
        <v>Noviembre</v>
      </c>
    </row>
    <row r="1280" spans="1:18" x14ac:dyDescent="0.25">
      <c r="A1280" t="s">
        <v>7304</v>
      </c>
      <c r="B1280" t="s">
        <v>1227</v>
      </c>
      <c r="C1280" s="1">
        <v>45299</v>
      </c>
      <c r="D1280" t="s">
        <v>41</v>
      </c>
      <c r="E1280" t="s">
        <v>27</v>
      </c>
      <c r="F1280" t="s">
        <v>18</v>
      </c>
      <c r="G1280" s="6">
        <v>5</v>
      </c>
      <c r="H1280" s="2">
        <v>3034</v>
      </c>
      <c r="I1280">
        <v>0.18</v>
      </c>
      <c r="J1280" s="2">
        <v>8201</v>
      </c>
      <c r="K1280" t="s">
        <v>24</v>
      </c>
      <c r="L1280" s="2">
        <v>124394000</v>
      </c>
      <c r="M1280" s="2">
        <v>42384000</v>
      </c>
      <c r="N1280">
        <v>0.34072382912359117</v>
      </c>
      <c r="O1280">
        <v>1</v>
      </c>
      <c r="P1280" t="b">
        <v>1</v>
      </c>
      <c r="Q1280" t="s">
        <v>16047</v>
      </c>
      <c r="R1280" t="str">
        <f>PROPER(sales_data[[#This Row],[Nombre del mes]])</f>
        <v>Enero</v>
      </c>
    </row>
    <row r="1281" spans="1:18" x14ac:dyDescent="0.25">
      <c r="A1281" t="s">
        <v>7305</v>
      </c>
      <c r="B1281" t="s">
        <v>1228</v>
      </c>
      <c r="C1281" s="1">
        <v>45390</v>
      </c>
      <c r="D1281" t="s">
        <v>16</v>
      </c>
      <c r="E1281" t="s">
        <v>35</v>
      </c>
      <c r="F1281" t="s">
        <v>29</v>
      </c>
      <c r="G1281" s="6">
        <v>4</v>
      </c>
      <c r="H1281" s="2">
        <v>3274</v>
      </c>
      <c r="I1281">
        <v>0.22</v>
      </c>
      <c r="J1281" s="2">
        <v>8063</v>
      </c>
      <c r="K1281" t="s">
        <v>42</v>
      </c>
      <c r="L1281" s="2">
        <v>102148800</v>
      </c>
      <c r="M1281" s="2">
        <v>21518800</v>
      </c>
      <c r="N1281">
        <v>0.21066130977554312</v>
      </c>
      <c r="O1281">
        <v>4</v>
      </c>
      <c r="P1281" t="b">
        <v>1</v>
      </c>
      <c r="Q1281" t="s">
        <v>16045</v>
      </c>
      <c r="R1281" t="str">
        <f>PROPER(sales_data[[#This Row],[Nombre del mes]])</f>
        <v>Abril</v>
      </c>
    </row>
    <row r="1282" spans="1:18" x14ac:dyDescent="0.25">
      <c r="A1282" t="s">
        <v>7306</v>
      </c>
      <c r="B1282" t="s">
        <v>1229</v>
      </c>
      <c r="C1282" s="1">
        <v>45582</v>
      </c>
      <c r="D1282" t="s">
        <v>41</v>
      </c>
      <c r="E1282" t="s">
        <v>27</v>
      </c>
      <c r="F1282" t="s">
        <v>23</v>
      </c>
      <c r="G1282" s="6">
        <v>5</v>
      </c>
      <c r="H1282" s="2">
        <v>6866</v>
      </c>
      <c r="I1282">
        <v>0.19</v>
      </c>
      <c r="J1282" s="2">
        <v>16238</v>
      </c>
      <c r="K1282" t="s">
        <v>24</v>
      </c>
      <c r="L1282" s="2">
        <v>278073000</v>
      </c>
      <c r="M1282" s="2">
        <v>115693000</v>
      </c>
      <c r="N1282">
        <v>0.41605261927623322</v>
      </c>
      <c r="O1282">
        <v>10</v>
      </c>
      <c r="P1282" t="b">
        <v>1</v>
      </c>
      <c r="Q1282" t="s">
        <v>16043</v>
      </c>
      <c r="R1282" t="str">
        <f>PROPER(sales_data[[#This Row],[Nombre del mes]])</f>
        <v>Octubre</v>
      </c>
    </row>
    <row r="1283" spans="1:18" x14ac:dyDescent="0.25">
      <c r="A1283" t="s">
        <v>7307</v>
      </c>
      <c r="B1283" t="s">
        <v>1230</v>
      </c>
      <c r="C1283" s="1">
        <v>45325</v>
      </c>
      <c r="D1283" t="s">
        <v>41</v>
      </c>
      <c r="E1283" t="s">
        <v>35</v>
      </c>
      <c r="F1283" t="s">
        <v>29</v>
      </c>
      <c r="G1283" s="6">
        <v>2</v>
      </c>
      <c r="H1283" s="2">
        <v>25216</v>
      </c>
      <c r="I1283">
        <v>0</v>
      </c>
      <c r="J1283" s="2">
        <v>36440</v>
      </c>
      <c r="K1283" t="s">
        <v>42</v>
      </c>
      <c r="L1283" s="2">
        <v>504320000</v>
      </c>
      <c r="M1283" s="2">
        <v>139920000</v>
      </c>
      <c r="N1283">
        <v>0.27744289340101524</v>
      </c>
      <c r="O1283">
        <v>2</v>
      </c>
      <c r="P1283" t="b">
        <v>0</v>
      </c>
      <c r="Q1283" t="s">
        <v>16048</v>
      </c>
      <c r="R1283" t="str">
        <f>PROPER(sales_data[[#This Row],[Nombre del mes]])</f>
        <v>Febrero</v>
      </c>
    </row>
    <row r="1284" spans="1:18" x14ac:dyDescent="0.25">
      <c r="A1284" t="s">
        <v>7308</v>
      </c>
      <c r="B1284" t="s">
        <v>629</v>
      </c>
      <c r="C1284" s="1">
        <v>45351</v>
      </c>
      <c r="D1284" t="s">
        <v>16</v>
      </c>
      <c r="E1284" t="s">
        <v>35</v>
      </c>
      <c r="F1284" t="s">
        <v>29</v>
      </c>
      <c r="G1284" s="6">
        <v>6</v>
      </c>
      <c r="H1284" s="2">
        <v>24646</v>
      </c>
      <c r="I1284">
        <v>0.21</v>
      </c>
      <c r="J1284" s="2">
        <v>60022</v>
      </c>
      <c r="K1284" t="s">
        <v>48</v>
      </c>
      <c r="L1284" s="2">
        <v>1168220400</v>
      </c>
      <c r="M1284" s="2">
        <v>568000400</v>
      </c>
      <c r="N1284">
        <v>0.48620996517437975</v>
      </c>
      <c r="O1284">
        <v>2</v>
      </c>
      <c r="P1284" t="b">
        <v>1</v>
      </c>
      <c r="Q1284" t="s">
        <v>16048</v>
      </c>
      <c r="R1284" t="str">
        <f>PROPER(sales_data[[#This Row],[Nombre del mes]])</f>
        <v>Febrero</v>
      </c>
    </row>
    <row r="1285" spans="1:18" x14ac:dyDescent="0.25">
      <c r="A1285" t="s">
        <v>7309</v>
      </c>
      <c r="B1285" t="s">
        <v>1231</v>
      </c>
      <c r="C1285" s="1">
        <v>45555</v>
      </c>
      <c r="D1285" t="s">
        <v>16</v>
      </c>
      <c r="E1285" t="s">
        <v>32</v>
      </c>
      <c r="F1285" t="s">
        <v>23</v>
      </c>
      <c r="G1285" s="6">
        <v>4</v>
      </c>
      <c r="H1285" s="2">
        <v>26084</v>
      </c>
      <c r="I1285">
        <v>0.18</v>
      </c>
      <c r="J1285" s="2">
        <v>62317</v>
      </c>
      <c r="K1285" t="s">
        <v>48</v>
      </c>
      <c r="L1285" s="2">
        <v>855555200</v>
      </c>
      <c r="M1285" s="2">
        <v>232385200</v>
      </c>
      <c r="N1285">
        <v>0.27161917781576222</v>
      </c>
      <c r="O1285">
        <v>9</v>
      </c>
      <c r="P1285" t="b">
        <v>1</v>
      </c>
      <c r="Q1285" t="s">
        <v>16050</v>
      </c>
      <c r="R1285" t="str">
        <f>PROPER(sales_data[[#This Row],[Nombre del mes]])</f>
        <v>Septiembre</v>
      </c>
    </row>
    <row r="1286" spans="1:18" x14ac:dyDescent="0.25">
      <c r="A1286" t="s">
        <v>7310</v>
      </c>
      <c r="B1286" t="s">
        <v>1232</v>
      </c>
      <c r="C1286" s="1">
        <v>45545</v>
      </c>
      <c r="D1286" t="s">
        <v>21</v>
      </c>
      <c r="E1286" t="s">
        <v>27</v>
      </c>
      <c r="F1286" t="s">
        <v>18</v>
      </c>
      <c r="G1286" s="6">
        <v>4</v>
      </c>
      <c r="H1286" s="2">
        <v>27367</v>
      </c>
      <c r="I1286">
        <v>0.19</v>
      </c>
      <c r="J1286" s="2">
        <v>57820</v>
      </c>
      <c r="K1286" t="s">
        <v>42</v>
      </c>
      <c r="L1286" s="2">
        <v>886690800</v>
      </c>
      <c r="M1286" s="2">
        <v>308490800</v>
      </c>
      <c r="N1286">
        <v>0.34791248538949543</v>
      </c>
      <c r="O1286">
        <v>9</v>
      </c>
      <c r="P1286" t="b">
        <v>1</v>
      </c>
      <c r="Q1286" t="s">
        <v>16050</v>
      </c>
      <c r="R1286" t="str">
        <f>PROPER(sales_data[[#This Row],[Nombre del mes]])</f>
        <v>Septiembre</v>
      </c>
    </row>
    <row r="1287" spans="1:18" x14ac:dyDescent="0.25">
      <c r="A1287" t="s">
        <v>7311</v>
      </c>
      <c r="B1287" t="s">
        <v>1233</v>
      </c>
      <c r="C1287" s="1">
        <v>45426</v>
      </c>
      <c r="D1287" t="s">
        <v>26</v>
      </c>
      <c r="E1287" t="s">
        <v>32</v>
      </c>
      <c r="F1287" t="s">
        <v>23</v>
      </c>
      <c r="G1287" s="6">
        <v>5</v>
      </c>
      <c r="H1287" s="2">
        <v>18767</v>
      </c>
      <c r="I1287">
        <v>0.13</v>
      </c>
      <c r="J1287" s="2">
        <v>43810</v>
      </c>
      <c r="K1287" t="s">
        <v>42</v>
      </c>
      <c r="L1287" s="2">
        <v>816364500</v>
      </c>
      <c r="M1287" s="2">
        <v>378264500</v>
      </c>
      <c r="N1287">
        <v>0.46335246081866616</v>
      </c>
      <c r="O1287">
        <v>5</v>
      </c>
      <c r="P1287" t="b">
        <v>1</v>
      </c>
      <c r="Q1287" t="s">
        <v>16044</v>
      </c>
      <c r="R1287" t="str">
        <f>PROPER(sales_data[[#This Row],[Nombre del mes]])</f>
        <v>Mayo</v>
      </c>
    </row>
    <row r="1288" spans="1:18" x14ac:dyDescent="0.25">
      <c r="A1288" t="s">
        <v>7312</v>
      </c>
      <c r="B1288" t="s">
        <v>1129</v>
      </c>
      <c r="C1288" s="1">
        <v>45578</v>
      </c>
      <c r="D1288" t="s">
        <v>21</v>
      </c>
      <c r="E1288" t="s">
        <v>22</v>
      </c>
      <c r="F1288" t="s">
        <v>23</v>
      </c>
      <c r="G1288" s="6">
        <v>3</v>
      </c>
      <c r="H1288" s="2">
        <v>35878</v>
      </c>
      <c r="I1288">
        <v>0.04</v>
      </c>
      <c r="J1288" s="2">
        <v>59888</v>
      </c>
      <c r="K1288" t="s">
        <v>30</v>
      </c>
      <c r="L1288" s="2">
        <v>1033286400</v>
      </c>
      <c r="M1288" s="2">
        <v>434406400</v>
      </c>
      <c r="N1288">
        <v>0.42041238518188179</v>
      </c>
      <c r="O1288">
        <v>10</v>
      </c>
      <c r="P1288" t="b">
        <v>1</v>
      </c>
      <c r="Q1288" t="s">
        <v>16043</v>
      </c>
      <c r="R1288" t="str">
        <f>PROPER(sales_data[[#This Row],[Nombre del mes]])</f>
        <v>Octubre</v>
      </c>
    </row>
    <row r="1289" spans="1:18" x14ac:dyDescent="0.25">
      <c r="A1289" t="s">
        <v>7313</v>
      </c>
      <c r="B1289" t="s">
        <v>1234</v>
      </c>
      <c r="C1289" s="1">
        <v>45462</v>
      </c>
      <c r="D1289" t="s">
        <v>16</v>
      </c>
      <c r="E1289" t="s">
        <v>17</v>
      </c>
      <c r="F1289" t="s">
        <v>18</v>
      </c>
      <c r="G1289" s="6">
        <v>4</v>
      </c>
      <c r="H1289" s="2">
        <v>44428</v>
      </c>
      <c r="I1289">
        <v>0.24</v>
      </c>
      <c r="J1289" s="2">
        <v>92705</v>
      </c>
      <c r="K1289" t="s">
        <v>30</v>
      </c>
      <c r="L1289" s="2">
        <v>1350611200</v>
      </c>
      <c r="M1289" s="2">
        <v>423561200</v>
      </c>
      <c r="N1289">
        <v>0.31360705434695046</v>
      </c>
      <c r="O1289">
        <v>6</v>
      </c>
      <c r="P1289" t="b">
        <v>1</v>
      </c>
      <c r="Q1289" t="s">
        <v>16040</v>
      </c>
      <c r="R1289" t="str">
        <f>PROPER(sales_data[[#This Row],[Nombre del mes]])</f>
        <v>Junio</v>
      </c>
    </row>
    <row r="1290" spans="1:18" x14ac:dyDescent="0.25">
      <c r="A1290" t="s">
        <v>7314</v>
      </c>
      <c r="B1290" t="s">
        <v>1235</v>
      </c>
      <c r="C1290" s="1">
        <v>45440</v>
      </c>
      <c r="D1290" t="s">
        <v>16</v>
      </c>
      <c r="E1290" t="s">
        <v>35</v>
      </c>
      <c r="F1290" t="s">
        <v>29</v>
      </c>
      <c r="G1290" s="6">
        <v>1</v>
      </c>
      <c r="H1290" s="2">
        <v>8281</v>
      </c>
      <c r="I1290">
        <v>0.18</v>
      </c>
      <c r="J1290" s="2">
        <v>5328</v>
      </c>
      <c r="K1290" t="s">
        <v>19</v>
      </c>
      <c r="L1290" s="2">
        <v>67904200</v>
      </c>
      <c r="M1290" s="2">
        <v>14624200</v>
      </c>
      <c r="N1290">
        <v>0.21536517623357612</v>
      </c>
      <c r="O1290">
        <v>5</v>
      </c>
      <c r="P1290" t="b">
        <v>1</v>
      </c>
      <c r="Q1290" t="s">
        <v>16044</v>
      </c>
      <c r="R1290" t="str">
        <f>PROPER(sales_data[[#This Row],[Nombre del mes]])</f>
        <v>Mayo</v>
      </c>
    </row>
    <row r="1291" spans="1:18" x14ac:dyDescent="0.25">
      <c r="A1291" t="s">
        <v>7315</v>
      </c>
      <c r="B1291" t="s">
        <v>1236</v>
      </c>
      <c r="C1291" s="1">
        <v>45611</v>
      </c>
      <c r="D1291" t="s">
        <v>41</v>
      </c>
      <c r="E1291" t="s">
        <v>22</v>
      </c>
      <c r="F1291" t="s">
        <v>18</v>
      </c>
      <c r="G1291" s="6">
        <v>8</v>
      </c>
      <c r="H1291" s="2">
        <v>36696</v>
      </c>
      <c r="I1291">
        <v>0.19</v>
      </c>
      <c r="J1291" s="2">
        <v>187263</v>
      </c>
      <c r="K1291" t="s">
        <v>24</v>
      </c>
      <c r="L1291" s="2">
        <v>2377900800</v>
      </c>
      <c r="M1291" s="2">
        <v>505270800</v>
      </c>
      <c r="N1291">
        <v>0.21248607174866169</v>
      </c>
      <c r="O1291">
        <v>11</v>
      </c>
      <c r="P1291" t="b">
        <v>1</v>
      </c>
      <c r="Q1291" t="s">
        <v>16041</v>
      </c>
      <c r="R1291" t="str">
        <f>PROPER(sales_data[[#This Row],[Nombre del mes]])</f>
        <v>Noviembre</v>
      </c>
    </row>
    <row r="1292" spans="1:18" x14ac:dyDescent="0.25">
      <c r="A1292" t="s">
        <v>7316</v>
      </c>
      <c r="B1292" t="s">
        <v>908</v>
      </c>
      <c r="C1292" s="1">
        <v>45355</v>
      </c>
      <c r="D1292" t="s">
        <v>21</v>
      </c>
      <c r="E1292" t="s">
        <v>35</v>
      </c>
      <c r="F1292" t="s">
        <v>29</v>
      </c>
      <c r="G1292" s="6">
        <v>10</v>
      </c>
      <c r="H1292" s="2">
        <v>26413</v>
      </c>
      <c r="I1292">
        <v>0.1</v>
      </c>
      <c r="J1292" s="2">
        <v>181504</v>
      </c>
      <c r="K1292" t="s">
        <v>19</v>
      </c>
      <c r="L1292" s="2">
        <v>2377170000</v>
      </c>
      <c r="M1292" s="2">
        <v>562130000</v>
      </c>
      <c r="N1292">
        <v>0.23647025664971374</v>
      </c>
      <c r="O1292">
        <v>3</v>
      </c>
      <c r="P1292" t="b">
        <v>1</v>
      </c>
      <c r="Q1292" t="s">
        <v>16046</v>
      </c>
      <c r="R1292" t="str">
        <f>PROPER(sales_data[[#This Row],[Nombre del mes]])</f>
        <v>Marzo</v>
      </c>
    </row>
    <row r="1293" spans="1:18" x14ac:dyDescent="0.25">
      <c r="A1293" t="s">
        <v>7317</v>
      </c>
      <c r="B1293" t="s">
        <v>1237</v>
      </c>
      <c r="C1293" s="1">
        <v>45301</v>
      </c>
      <c r="D1293" t="s">
        <v>16</v>
      </c>
      <c r="E1293" t="s">
        <v>17</v>
      </c>
      <c r="F1293" t="s">
        <v>18</v>
      </c>
      <c r="G1293" s="6">
        <v>3</v>
      </c>
      <c r="H1293" s="2">
        <v>32525</v>
      </c>
      <c r="I1293">
        <v>0.04</v>
      </c>
      <c r="J1293" s="2">
        <v>54960</v>
      </c>
      <c r="K1293" t="s">
        <v>19</v>
      </c>
      <c r="L1293" s="2">
        <v>936720000</v>
      </c>
      <c r="M1293" s="2">
        <v>387120000</v>
      </c>
      <c r="N1293">
        <v>0.4132718421726877</v>
      </c>
      <c r="O1293">
        <v>1</v>
      </c>
      <c r="P1293" t="b">
        <v>1</v>
      </c>
      <c r="Q1293" t="s">
        <v>16047</v>
      </c>
      <c r="R1293" t="str">
        <f>PROPER(sales_data[[#This Row],[Nombre del mes]])</f>
        <v>Enero</v>
      </c>
    </row>
    <row r="1294" spans="1:18" x14ac:dyDescent="0.25">
      <c r="A1294" t="s">
        <v>7318</v>
      </c>
      <c r="B1294" t="s">
        <v>1238</v>
      </c>
      <c r="C1294" s="1">
        <v>45315</v>
      </c>
      <c r="D1294" t="s">
        <v>26</v>
      </c>
      <c r="E1294" t="s">
        <v>17</v>
      </c>
      <c r="F1294" t="s">
        <v>29</v>
      </c>
      <c r="G1294" s="6">
        <v>3</v>
      </c>
      <c r="H1294" s="2">
        <v>19563</v>
      </c>
      <c r="I1294">
        <v>7.0000000000000007E-2</v>
      </c>
      <c r="J1294" s="2">
        <v>35238</v>
      </c>
      <c r="K1294" t="s">
        <v>42</v>
      </c>
      <c r="L1294" s="2">
        <v>545807700</v>
      </c>
      <c r="M1294" s="2">
        <v>193427700</v>
      </c>
      <c r="N1294">
        <v>0.3543880014884363</v>
      </c>
      <c r="O1294">
        <v>1</v>
      </c>
      <c r="P1294" t="b">
        <v>1</v>
      </c>
      <c r="Q1294" t="s">
        <v>16047</v>
      </c>
      <c r="R1294" t="str">
        <f>PROPER(sales_data[[#This Row],[Nombre del mes]])</f>
        <v>Enero</v>
      </c>
    </row>
    <row r="1295" spans="1:18" x14ac:dyDescent="0.25">
      <c r="A1295" t="s">
        <v>7319</v>
      </c>
      <c r="B1295" t="s">
        <v>197</v>
      </c>
      <c r="C1295" s="1">
        <v>45461</v>
      </c>
      <c r="D1295" t="s">
        <v>16</v>
      </c>
      <c r="E1295" t="s">
        <v>17</v>
      </c>
      <c r="F1295" t="s">
        <v>23</v>
      </c>
      <c r="G1295" s="6">
        <v>3</v>
      </c>
      <c r="H1295" s="2">
        <v>34050</v>
      </c>
      <c r="I1295">
        <v>7.0000000000000007E-2</v>
      </c>
      <c r="J1295" s="2">
        <v>67280</v>
      </c>
      <c r="K1295" t="s">
        <v>30</v>
      </c>
      <c r="L1295" s="2">
        <v>949995000</v>
      </c>
      <c r="M1295" s="2">
        <v>277195000</v>
      </c>
      <c r="N1295">
        <v>0.29178574624076969</v>
      </c>
      <c r="O1295">
        <v>6</v>
      </c>
      <c r="P1295" t="b">
        <v>1</v>
      </c>
      <c r="Q1295" t="s">
        <v>16040</v>
      </c>
      <c r="R1295" t="str">
        <f>PROPER(sales_data[[#This Row],[Nombre del mes]])</f>
        <v>Junio</v>
      </c>
    </row>
    <row r="1296" spans="1:18" x14ac:dyDescent="0.25">
      <c r="A1296" t="s">
        <v>7320</v>
      </c>
      <c r="B1296" t="s">
        <v>1239</v>
      </c>
      <c r="C1296" s="1">
        <v>45327</v>
      </c>
      <c r="D1296" t="s">
        <v>26</v>
      </c>
      <c r="E1296" t="s">
        <v>22</v>
      </c>
      <c r="F1296" t="s">
        <v>29</v>
      </c>
      <c r="G1296" s="6">
        <v>9</v>
      </c>
      <c r="H1296" s="2">
        <v>33243</v>
      </c>
      <c r="I1296">
        <v>0.18</v>
      </c>
      <c r="J1296" s="2">
        <v>187916</v>
      </c>
      <c r="K1296" t="s">
        <v>48</v>
      </c>
      <c r="L1296" s="2">
        <v>2453333400</v>
      </c>
      <c r="M1296" s="2">
        <v>574173400</v>
      </c>
      <c r="N1296">
        <v>0.23403806429244389</v>
      </c>
      <c r="O1296">
        <v>2</v>
      </c>
      <c r="P1296" t="b">
        <v>1</v>
      </c>
      <c r="Q1296" t="s">
        <v>16048</v>
      </c>
      <c r="R1296" t="str">
        <f>PROPER(sales_data[[#This Row],[Nombre del mes]])</f>
        <v>Febrero</v>
      </c>
    </row>
    <row r="1297" spans="1:18" x14ac:dyDescent="0.25">
      <c r="A1297" t="s">
        <v>7321</v>
      </c>
      <c r="B1297" t="s">
        <v>1240</v>
      </c>
      <c r="C1297" s="1">
        <v>45362</v>
      </c>
      <c r="D1297" t="s">
        <v>41</v>
      </c>
      <c r="E1297" t="s">
        <v>22</v>
      </c>
      <c r="F1297" t="s">
        <v>18</v>
      </c>
      <c r="G1297" s="6">
        <v>8</v>
      </c>
      <c r="H1297" s="2">
        <v>32278</v>
      </c>
      <c r="I1297">
        <v>0.06</v>
      </c>
      <c r="J1297" s="2">
        <v>127751</v>
      </c>
      <c r="K1297" t="s">
        <v>48</v>
      </c>
      <c r="L1297" s="2">
        <v>2427305600</v>
      </c>
      <c r="M1297" s="2">
        <v>1149795600</v>
      </c>
      <c r="N1297">
        <v>0.47369214655130365</v>
      </c>
      <c r="O1297">
        <v>3</v>
      </c>
      <c r="P1297" t="b">
        <v>1</v>
      </c>
      <c r="Q1297" t="s">
        <v>16046</v>
      </c>
      <c r="R1297" t="str">
        <f>PROPER(sales_data[[#This Row],[Nombre del mes]])</f>
        <v>Marzo</v>
      </c>
    </row>
    <row r="1298" spans="1:18" x14ac:dyDescent="0.25">
      <c r="A1298" t="s">
        <v>7322</v>
      </c>
      <c r="B1298" t="s">
        <v>1241</v>
      </c>
      <c r="C1298" s="1">
        <v>45298</v>
      </c>
      <c r="D1298" t="s">
        <v>26</v>
      </c>
      <c r="E1298" t="s">
        <v>32</v>
      </c>
      <c r="F1298" t="s">
        <v>23</v>
      </c>
      <c r="G1298" s="6">
        <v>7</v>
      </c>
      <c r="H1298" s="2">
        <v>47585</v>
      </c>
      <c r="I1298">
        <v>0.28999999999999998</v>
      </c>
      <c r="J1298" s="2">
        <v>124001</v>
      </c>
      <c r="K1298" t="s">
        <v>30</v>
      </c>
      <c r="L1298" s="2">
        <v>2364974500</v>
      </c>
      <c r="M1298" s="2">
        <v>1124964500</v>
      </c>
      <c r="N1298">
        <v>0.47567722188970746</v>
      </c>
      <c r="O1298">
        <v>1</v>
      </c>
      <c r="P1298" t="b">
        <v>1</v>
      </c>
      <c r="Q1298" t="s">
        <v>16047</v>
      </c>
      <c r="R1298" t="str">
        <f>PROPER(sales_data[[#This Row],[Nombre del mes]])</f>
        <v>Enero</v>
      </c>
    </row>
    <row r="1299" spans="1:18" x14ac:dyDescent="0.25">
      <c r="A1299" t="s">
        <v>7323</v>
      </c>
      <c r="B1299" t="s">
        <v>1242</v>
      </c>
      <c r="C1299" s="1">
        <v>45504</v>
      </c>
      <c r="D1299" t="s">
        <v>26</v>
      </c>
      <c r="E1299" t="s">
        <v>32</v>
      </c>
      <c r="F1299" t="s">
        <v>18</v>
      </c>
      <c r="G1299" s="6">
        <v>6</v>
      </c>
      <c r="H1299" s="2">
        <v>35390</v>
      </c>
      <c r="I1299">
        <v>0.02</v>
      </c>
      <c r="J1299" s="2">
        <v>121156</v>
      </c>
      <c r="K1299" t="s">
        <v>42</v>
      </c>
      <c r="L1299" s="2">
        <v>2080932000</v>
      </c>
      <c r="M1299" s="2">
        <v>869372000</v>
      </c>
      <c r="N1299">
        <v>0.41778011006606652</v>
      </c>
      <c r="O1299">
        <v>7</v>
      </c>
      <c r="P1299" t="b">
        <v>1</v>
      </c>
      <c r="Q1299" t="s">
        <v>16042</v>
      </c>
      <c r="R1299" t="str">
        <f>PROPER(sales_data[[#This Row],[Nombre del mes]])</f>
        <v>Julio</v>
      </c>
    </row>
    <row r="1300" spans="1:18" x14ac:dyDescent="0.25">
      <c r="A1300" t="s">
        <v>7324</v>
      </c>
      <c r="B1300" t="s">
        <v>1243</v>
      </c>
      <c r="C1300" s="1">
        <v>45587</v>
      </c>
      <c r="D1300" t="s">
        <v>21</v>
      </c>
      <c r="E1300" t="s">
        <v>32</v>
      </c>
      <c r="F1300" t="s">
        <v>18</v>
      </c>
      <c r="G1300" s="6">
        <v>1</v>
      </c>
      <c r="H1300" s="2">
        <v>9642</v>
      </c>
      <c r="I1300">
        <v>0.3</v>
      </c>
      <c r="J1300" s="2">
        <v>4762</v>
      </c>
      <c r="K1300" t="s">
        <v>24</v>
      </c>
      <c r="L1300" s="2">
        <v>67494000</v>
      </c>
      <c r="M1300" s="2">
        <v>19874000</v>
      </c>
      <c r="N1300">
        <v>0.29445580347882777</v>
      </c>
      <c r="O1300">
        <v>10</v>
      </c>
      <c r="P1300" t="b">
        <v>1</v>
      </c>
      <c r="Q1300" t="s">
        <v>16043</v>
      </c>
      <c r="R1300" t="str">
        <f>PROPER(sales_data[[#This Row],[Nombre del mes]])</f>
        <v>Octubre</v>
      </c>
    </row>
    <row r="1301" spans="1:18" x14ac:dyDescent="0.25">
      <c r="A1301" t="s">
        <v>7325</v>
      </c>
      <c r="B1301" t="s">
        <v>1244</v>
      </c>
      <c r="C1301" s="1">
        <v>45485</v>
      </c>
      <c r="D1301" t="s">
        <v>16</v>
      </c>
      <c r="E1301" t="s">
        <v>22</v>
      </c>
      <c r="F1301" t="s">
        <v>23</v>
      </c>
      <c r="G1301" s="6">
        <v>7</v>
      </c>
      <c r="H1301" s="2">
        <v>28939</v>
      </c>
      <c r="I1301">
        <v>0.27</v>
      </c>
      <c r="J1301" s="2">
        <v>75602</v>
      </c>
      <c r="K1301" t="s">
        <v>30</v>
      </c>
      <c r="L1301" s="2">
        <v>1478782900</v>
      </c>
      <c r="M1301" s="2">
        <v>722762900</v>
      </c>
      <c r="N1301">
        <v>0.48875524595260061</v>
      </c>
      <c r="O1301">
        <v>7</v>
      </c>
      <c r="P1301" t="b">
        <v>1</v>
      </c>
      <c r="Q1301" t="s">
        <v>16042</v>
      </c>
      <c r="R1301" t="str">
        <f>PROPER(sales_data[[#This Row],[Nombre del mes]])</f>
        <v>Julio</v>
      </c>
    </row>
    <row r="1302" spans="1:18" x14ac:dyDescent="0.25">
      <c r="A1302" t="s">
        <v>7326</v>
      </c>
      <c r="B1302" t="s">
        <v>741</v>
      </c>
      <c r="C1302" s="1">
        <v>45326</v>
      </c>
      <c r="D1302" t="s">
        <v>41</v>
      </c>
      <c r="E1302" t="s">
        <v>35</v>
      </c>
      <c r="F1302" t="s">
        <v>23</v>
      </c>
      <c r="G1302" s="6">
        <v>8</v>
      </c>
      <c r="H1302" s="2">
        <v>29020</v>
      </c>
      <c r="I1302">
        <v>0.02</v>
      </c>
      <c r="J1302" s="2">
        <v>179158</v>
      </c>
      <c r="K1302" t="s">
        <v>48</v>
      </c>
      <c r="L1302" s="2">
        <v>2275168000</v>
      </c>
      <c r="M1302" s="2">
        <v>483588000</v>
      </c>
      <c r="N1302">
        <v>0.21255045781234616</v>
      </c>
      <c r="O1302">
        <v>2</v>
      </c>
      <c r="P1302" t="b">
        <v>1</v>
      </c>
      <c r="Q1302" t="s">
        <v>16048</v>
      </c>
      <c r="R1302" t="str">
        <f>PROPER(sales_data[[#This Row],[Nombre del mes]])</f>
        <v>Febrero</v>
      </c>
    </row>
    <row r="1303" spans="1:18" x14ac:dyDescent="0.25">
      <c r="A1303" t="s">
        <v>7327</v>
      </c>
      <c r="B1303" t="s">
        <v>510</v>
      </c>
      <c r="C1303" s="1">
        <v>45323</v>
      </c>
      <c r="D1303" t="s">
        <v>21</v>
      </c>
      <c r="E1303" t="s">
        <v>22</v>
      </c>
      <c r="F1303" t="s">
        <v>29</v>
      </c>
      <c r="G1303" s="6">
        <v>7</v>
      </c>
      <c r="H1303" s="2">
        <v>2653</v>
      </c>
      <c r="I1303">
        <v>0.19</v>
      </c>
      <c r="J1303" s="2">
        <v>7669</v>
      </c>
      <c r="K1303" t="s">
        <v>48</v>
      </c>
      <c r="L1303" s="2">
        <v>150425100</v>
      </c>
      <c r="M1303" s="2">
        <v>73735100</v>
      </c>
      <c r="N1303">
        <v>0.49017816840407619</v>
      </c>
      <c r="O1303">
        <v>2</v>
      </c>
      <c r="P1303" t="b">
        <v>1</v>
      </c>
      <c r="Q1303" t="s">
        <v>16048</v>
      </c>
      <c r="R1303" t="str">
        <f>PROPER(sales_data[[#This Row],[Nombre del mes]])</f>
        <v>Febrero</v>
      </c>
    </row>
    <row r="1304" spans="1:18" x14ac:dyDescent="0.25">
      <c r="A1304" t="s">
        <v>7328</v>
      </c>
      <c r="B1304" t="s">
        <v>1245</v>
      </c>
      <c r="C1304" s="1">
        <v>45534</v>
      </c>
      <c r="D1304" t="s">
        <v>21</v>
      </c>
      <c r="E1304" t="s">
        <v>22</v>
      </c>
      <c r="F1304" t="s">
        <v>29</v>
      </c>
      <c r="G1304" s="6">
        <v>6</v>
      </c>
      <c r="H1304" s="2">
        <v>36150</v>
      </c>
      <c r="I1304">
        <v>0.04</v>
      </c>
      <c r="J1304" s="2">
        <v>113741</v>
      </c>
      <c r="K1304" t="s">
        <v>24</v>
      </c>
      <c r="L1304" s="2">
        <v>2082240000</v>
      </c>
      <c r="M1304" s="2">
        <v>944830000</v>
      </c>
      <c r="N1304">
        <v>0.45375653142769323</v>
      </c>
      <c r="O1304">
        <v>8</v>
      </c>
      <c r="P1304" t="b">
        <v>1</v>
      </c>
      <c r="Q1304" t="s">
        <v>16039</v>
      </c>
      <c r="R1304" t="str">
        <f>PROPER(sales_data[[#This Row],[Nombre del mes]])</f>
        <v>Agosto</v>
      </c>
    </row>
    <row r="1305" spans="1:18" x14ac:dyDescent="0.25">
      <c r="A1305" t="s">
        <v>7329</v>
      </c>
      <c r="B1305" t="s">
        <v>1246</v>
      </c>
      <c r="C1305" s="1">
        <v>45485</v>
      </c>
      <c r="D1305" t="s">
        <v>16</v>
      </c>
      <c r="E1305" t="s">
        <v>17</v>
      </c>
      <c r="F1305" t="s">
        <v>23</v>
      </c>
      <c r="G1305" s="6">
        <v>1</v>
      </c>
      <c r="H1305" s="2">
        <v>45991</v>
      </c>
      <c r="I1305">
        <v>0.03</v>
      </c>
      <c r="J1305" s="2">
        <v>27518</v>
      </c>
      <c r="K1305" t="s">
        <v>42</v>
      </c>
      <c r="L1305" s="2">
        <v>446112700</v>
      </c>
      <c r="M1305" s="2">
        <v>170932700</v>
      </c>
      <c r="N1305">
        <v>0.38316035387470476</v>
      </c>
      <c r="O1305">
        <v>7</v>
      </c>
      <c r="P1305" t="b">
        <v>1</v>
      </c>
      <c r="Q1305" t="s">
        <v>16042</v>
      </c>
      <c r="R1305" t="str">
        <f>PROPER(sales_data[[#This Row],[Nombre del mes]])</f>
        <v>Julio</v>
      </c>
    </row>
    <row r="1306" spans="1:18" x14ac:dyDescent="0.25">
      <c r="A1306" t="s">
        <v>7330</v>
      </c>
      <c r="B1306" t="s">
        <v>1247</v>
      </c>
      <c r="C1306" s="1">
        <v>45364</v>
      </c>
      <c r="D1306" t="s">
        <v>26</v>
      </c>
      <c r="E1306" t="s">
        <v>22</v>
      </c>
      <c r="F1306" t="s">
        <v>23</v>
      </c>
      <c r="G1306" s="6">
        <v>2</v>
      </c>
      <c r="H1306" s="2">
        <v>40314</v>
      </c>
      <c r="I1306">
        <v>0.16</v>
      </c>
      <c r="J1306" s="2">
        <v>37297</v>
      </c>
      <c r="K1306" t="s">
        <v>48</v>
      </c>
      <c r="L1306" s="2">
        <v>677275200</v>
      </c>
      <c r="M1306" s="2">
        <v>304305200</v>
      </c>
      <c r="N1306">
        <v>0.44930805084845865</v>
      </c>
      <c r="O1306">
        <v>3</v>
      </c>
      <c r="P1306" t="b">
        <v>1</v>
      </c>
      <c r="Q1306" t="s">
        <v>16046</v>
      </c>
      <c r="R1306" t="str">
        <f>PROPER(sales_data[[#This Row],[Nombre del mes]])</f>
        <v>Marzo</v>
      </c>
    </row>
    <row r="1307" spans="1:18" x14ac:dyDescent="0.25">
      <c r="A1307" t="s">
        <v>7331</v>
      </c>
      <c r="B1307" t="s">
        <v>1248</v>
      </c>
      <c r="C1307" s="1">
        <v>45411</v>
      </c>
      <c r="D1307" t="s">
        <v>21</v>
      </c>
      <c r="E1307" t="s">
        <v>17</v>
      </c>
      <c r="F1307" t="s">
        <v>23</v>
      </c>
      <c r="G1307" s="6">
        <v>1</v>
      </c>
      <c r="H1307" s="2">
        <v>24738</v>
      </c>
      <c r="I1307">
        <v>0.12</v>
      </c>
      <c r="J1307" s="2">
        <v>11413</v>
      </c>
      <c r="K1307" t="s">
        <v>19</v>
      </c>
      <c r="L1307" s="2">
        <v>217694400</v>
      </c>
      <c r="M1307" s="2">
        <v>103564400</v>
      </c>
      <c r="N1307">
        <v>0.47573295408609501</v>
      </c>
      <c r="O1307">
        <v>4</v>
      </c>
      <c r="P1307" t="b">
        <v>1</v>
      </c>
      <c r="Q1307" t="s">
        <v>16045</v>
      </c>
      <c r="R1307" t="str">
        <f>PROPER(sales_data[[#This Row],[Nombre del mes]])</f>
        <v>Abril</v>
      </c>
    </row>
    <row r="1308" spans="1:18" x14ac:dyDescent="0.25">
      <c r="A1308" t="s">
        <v>7332</v>
      </c>
      <c r="B1308" t="s">
        <v>1249</v>
      </c>
      <c r="C1308" s="1">
        <v>45442</v>
      </c>
      <c r="D1308" t="s">
        <v>26</v>
      </c>
      <c r="E1308" t="s">
        <v>17</v>
      </c>
      <c r="F1308" t="s">
        <v>29</v>
      </c>
      <c r="G1308" s="6">
        <v>5</v>
      </c>
      <c r="H1308" s="2">
        <v>45718</v>
      </c>
      <c r="I1308">
        <v>0.28000000000000003</v>
      </c>
      <c r="J1308" s="2">
        <v>85099</v>
      </c>
      <c r="K1308" t="s">
        <v>24</v>
      </c>
      <c r="L1308" s="2">
        <v>1645848000</v>
      </c>
      <c r="M1308" s="2">
        <v>794858000</v>
      </c>
      <c r="N1308">
        <v>0.48294739246880636</v>
      </c>
      <c r="O1308">
        <v>5</v>
      </c>
      <c r="P1308" t="b">
        <v>1</v>
      </c>
      <c r="Q1308" t="s">
        <v>16044</v>
      </c>
      <c r="R1308" t="str">
        <f>PROPER(sales_data[[#This Row],[Nombre del mes]])</f>
        <v>Mayo</v>
      </c>
    </row>
    <row r="1309" spans="1:18" x14ac:dyDescent="0.25">
      <c r="A1309" t="s">
        <v>7333</v>
      </c>
      <c r="B1309" t="s">
        <v>1250</v>
      </c>
      <c r="C1309" s="1">
        <v>45341</v>
      </c>
      <c r="D1309" t="s">
        <v>16</v>
      </c>
      <c r="E1309" t="s">
        <v>35</v>
      </c>
      <c r="F1309" t="s">
        <v>23</v>
      </c>
      <c r="G1309" s="6">
        <v>7</v>
      </c>
      <c r="H1309" s="2">
        <v>33709</v>
      </c>
      <c r="I1309">
        <v>0.3</v>
      </c>
      <c r="J1309" s="2">
        <v>121464</v>
      </c>
      <c r="K1309" t="s">
        <v>48</v>
      </c>
      <c r="L1309" s="2">
        <v>1651741000</v>
      </c>
      <c r="M1309" s="2">
        <v>437101000</v>
      </c>
      <c r="N1309">
        <v>0.26463047172649951</v>
      </c>
      <c r="O1309">
        <v>2</v>
      </c>
      <c r="P1309" t="b">
        <v>1</v>
      </c>
      <c r="Q1309" t="s">
        <v>16048</v>
      </c>
      <c r="R1309" t="str">
        <f>PROPER(sales_data[[#This Row],[Nombre del mes]])</f>
        <v>Febrero</v>
      </c>
    </row>
    <row r="1310" spans="1:18" x14ac:dyDescent="0.25">
      <c r="A1310" t="s">
        <v>7334</v>
      </c>
      <c r="B1310" t="s">
        <v>1251</v>
      </c>
      <c r="C1310" s="1">
        <v>45644</v>
      </c>
      <c r="D1310" t="s">
        <v>16</v>
      </c>
      <c r="E1310" t="s">
        <v>35</v>
      </c>
      <c r="F1310" t="s">
        <v>18</v>
      </c>
      <c r="G1310" s="6">
        <v>6</v>
      </c>
      <c r="H1310" s="2">
        <v>19304</v>
      </c>
      <c r="I1310">
        <v>0.09</v>
      </c>
      <c r="J1310" s="2">
        <v>64590</v>
      </c>
      <c r="K1310" t="s">
        <v>30</v>
      </c>
      <c r="L1310" s="2">
        <v>1053998400</v>
      </c>
      <c r="M1310" s="2">
        <v>408098400</v>
      </c>
      <c r="N1310">
        <v>0.38719072059312426</v>
      </c>
      <c r="O1310">
        <v>12</v>
      </c>
      <c r="P1310" t="b">
        <v>1</v>
      </c>
      <c r="Q1310" t="s">
        <v>16049</v>
      </c>
      <c r="R1310" t="str">
        <f>PROPER(sales_data[[#This Row],[Nombre del mes]])</f>
        <v>Diciembre</v>
      </c>
    </row>
    <row r="1311" spans="1:18" x14ac:dyDescent="0.25">
      <c r="A1311" t="s">
        <v>7335</v>
      </c>
      <c r="B1311" t="s">
        <v>1252</v>
      </c>
      <c r="C1311" s="1">
        <v>45425</v>
      </c>
      <c r="D1311" t="s">
        <v>41</v>
      </c>
      <c r="E1311" t="s">
        <v>27</v>
      </c>
      <c r="F1311" t="s">
        <v>18</v>
      </c>
      <c r="G1311" s="6">
        <v>9</v>
      </c>
      <c r="H1311" s="2">
        <v>21126</v>
      </c>
      <c r="I1311">
        <v>0.01</v>
      </c>
      <c r="J1311" s="2">
        <v>149160</v>
      </c>
      <c r="K1311" t="s">
        <v>30</v>
      </c>
      <c r="L1311" s="2">
        <v>1882326600</v>
      </c>
      <c r="M1311" s="2">
        <v>390726600</v>
      </c>
      <c r="N1311">
        <v>0.20757641102240174</v>
      </c>
      <c r="O1311">
        <v>5</v>
      </c>
      <c r="P1311" t="b">
        <v>1</v>
      </c>
      <c r="Q1311" t="s">
        <v>16044</v>
      </c>
      <c r="R1311" t="str">
        <f>PROPER(sales_data[[#This Row],[Nombre del mes]])</f>
        <v>Mayo</v>
      </c>
    </row>
    <row r="1312" spans="1:18" x14ac:dyDescent="0.25">
      <c r="A1312" t="s">
        <v>7336</v>
      </c>
      <c r="B1312" t="s">
        <v>1253</v>
      </c>
      <c r="C1312" s="1">
        <v>45304</v>
      </c>
      <c r="D1312" t="s">
        <v>41</v>
      </c>
      <c r="E1312" t="s">
        <v>22</v>
      </c>
      <c r="F1312" t="s">
        <v>18</v>
      </c>
      <c r="G1312" s="6">
        <v>7</v>
      </c>
      <c r="H1312" s="2">
        <v>47440</v>
      </c>
      <c r="I1312">
        <v>0.27</v>
      </c>
      <c r="J1312" s="2">
        <v>173621</v>
      </c>
      <c r="K1312" t="s">
        <v>42</v>
      </c>
      <c r="L1312" s="2">
        <v>2424184000</v>
      </c>
      <c r="M1312" s="2">
        <v>687974000</v>
      </c>
      <c r="N1312">
        <v>0.28379611448635911</v>
      </c>
      <c r="O1312">
        <v>1</v>
      </c>
      <c r="P1312" t="b">
        <v>1</v>
      </c>
      <c r="Q1312" t="s">
        <v>16047</v>
      </c>
      <c r="R1312" t="str">
        <f>PROPER(sales_data[[#This Row],[Nombre del mes]])</f>
        <v>Enero</v>
      </c>
    </row>
    <row r="1313" spans="1:18" x14ac:dyDescent="0.25">
      <c r="A1313" t="s">
        <v>7337</v>
      </c>
      <c r="B1313" t="s">
        <v>1254</v>
      </c>
      <c r="C1313" s="1">
        <v>45474</v>
      </c>
      <c r="D1313" t="s">
        <v>21</v>
      </c>
      <c r="E1313" t="s">
        <v>27</v>
      </c>
      <c r="F1313" t="s">
        <v>29</v>
      </c>
      <c r="G1313" s="6">
        <v>6</v>
      </c>
      <c r="H1313" s="2">
        <v>49435</v>
      </c>
      <c r="I1313">
        <v>0.19</v>
      </c>
      <c r="J1313" s="2">
        <v>145543</v>
      </c>
      <c r="K1313" t="s">
        <v>19</v>
      </c>
      <c r="L1313" s="2">
        <v>2402541000</v>
      </c>
      <c r="M1313" s="2">
        <v>947111000</v>
      </c>
      <c r="N1313">
        <v>0.39421221115477323</v>
      </c>
      <c r="O1313">
        <v>7</v>
      </c>
      <c r="P1313" t="b">
        <v>1</v>
      </c>
      <c r="Q1313" t="s">
        <v>16042</v>
      </c>
      <c r="R1313" t="str">
        <f>PROPER(sales_data[[#This Row],[Nombre del mes]])</f>
        <v>Julio</v>
      </c>
    </row>
    <row r="1314" spans="1:18" x14ac:dyDescent="0.25">
      <c r="A1314" t="s">
        <v>7338</v>
      </c>
      <c r="B1314" t="s">
        <v>1255</v>
      </c>
      <c r="C1314" s="1">
        <v>45488</v>
      </c>
      <c r="D1314" t="s">
        <v>16</v>
      </c>
      <c r="E1314" t="s">
        <v>17</v>
      </c>
      <c r="F1314" t="s">
        <v>23</v>
      </c>
      <c r="G1314" s="6">
        <v>6</v>
      </c>
      <c r="H1314" s="2">
        <v>38718</v>
      </c>
      <c r="I1314">
        <v>0.08</v>
      </c>
      <c r="J1314" s="2">
        <v>117534</v>
      </c>
      <c r="K1314" t="s">
        <v>24</v>
      </c>
      <c r="L1314" s="2">
        <v>2137233600</v>
      </c>
      <c r="M1314" s="2">
        <v>961893600</v>
      </c>
      <c r="N1314">
        <v>0.45006479404029581</v>
      </c>
      <c r="O1314">
        <v>7</v>
      </c>
      <c r="P1314" t="b">
        <v>1</v>
      </c>
      <c r="Q1314" t="s">
        <v>16042</v>
      </c>
      <c r="R1314" t="str">
        <f>PROPER(sales_data[[#This Row],[Nombre del mes]])</f>
        <v>Julio</v>
      </c>
    </row>
    <row r="1315" spans="1:18" x14ac:dyDescent="0.25">
      <c r="A1315" t="s">
        <v>7339</v>
      </c>
      <c r="B1315" t="s">
        <v>1256</v>
      </c>
      <c r="C1315" s="1">
        <v>45572</v>
      </c>
      <c r="D1315" t="s">
        <v>26</v>
      </c>
      <c r="E1315" t="s">
        <v>17</v>
      </c>
      <c r="F1315" t="s">
        <v>29</v>
      </c>
      <c r="G1315" s="6">
        <v>8</v>
      </c>
      <c r="H1315" s="2">
        <v>49906</v>
      </c>
      <c r="I1315">
        <v>0.19</v>
      </c>
      <c r="J1315" s="2">
        <v>210825</v>
      </c>
      <c r="K1315" t="s">
        <v>48</v>
      </c>
      <c r="L1315" s="2">
        <v>3233908800</v>
      </c>
      <c r="M1315" s="2">
        <v>1125658800</v>
      </c>
      <c r="N1315">
        <v>0.34807994585376062</v>
      </c>
      <c r="O1315">
        <v>10</v>
      </c>
      <c r="P1315" t="b">
        <v>1</v>
      </c>
      <c r="Q1315" t="s">
        <v>16043</v>
      </c>
      <c r="R1315" t="str">
        <f>PROPER(sales_data[[#This Row],[Nombre del mes]])</f>
        <v>Octubre</v>
      </c>
    </row>
    <row r="1316" spans="1:18" x14ac:dyDescent="0.25">
      <c r="A1316" t="s">
        <v>7340</v>
      </c>
      <c r="B1316" t="s">
        <v>1257</v>
      </c>
      <c r="C1316" s="1">
        <v>45551</v>
      </c>
      <c r="D1316" t="s">
        <v>26</v>
      </c>
      <c r="E1316" t="s">
        <v>35</v>
      </c>
      <c r="F1316" t="s">
        <v>23</v>
      </c>
      <c r="G1316" s="6">
        <v>10</v>
      </c>
      <c r="H1316" s="2">
        <v>21181</v>
      </c>
      <c r="I1316">
        <v>0.03</v>
      </c>
      <c r="J1316" s="2">
        <v>103936</v>
      </c>
      <c r="K1316" t="s">
        <v>30</v>
      </c>
      <c r="L1316" s="2">
        <v>2054557000</v>
      </c>
      <c r="M1316" s="2">
        <v>1015197000</v>
      </c>
      <c r="N1316">
        <v>0.49411965693821103</v>
      </c>
      <c r="O1316">
        <v>9</v>
      </c>
      <c r="P1316" t="b">
        <v>1</v>
      </c>
      <c r="Q1316" t="s">
        <v>16050</v>
      </c>
      <c r="R1316" t="str">
        <f>PROPER(sales_data[[#This Row],[Nombre del mes]])</f>
        <v>Septiembre</v>
      </c>
    </row>
    <row r="1317" spans="1:18" x14ac:dyDescent="0.25">
      <c r="A1317" t="s">
        <v>7341</v>
      </c>
      <c r="B1317" t="s">
        <v>1002</v>
      </c>
      <c r="C1317" s="1">
        <v>45646</v>
      </c>
      <c r="D1317" t="s">
        <v>41</v>
      </c>
      <c r="E1317" t="s">
        <v>35</v>
      </c>
      <c r="F1317" t="s">
        <v>23</v>
      </c>
      <c r="G1317" s="6">
        <v>4</v>
      </c>
      <c r="H1317" s="2">
        <v>43929</v>
      </c>
      <c r="I1317">
        <v>0.27</v>
      </c>
      <c r="J1317" s="2">
        <v>82907</v>
      </c>
      <c r="K1317" t="s">
        <v>42</v>
      </c>
      <c r="L1317" s="2">
        <v>1282726800</v>
      </c>
      <c r="M1317" s="2">
        <v>453656800</v>
      </c>
      <c r="N1317">
        <v>0.35366595599312339</v>
      </c>
      <c r="O1317">
        <v>12</v>
      </c>
      <c r="P1317" t="b">
        <v>1</v>
      </c>
      <c r="Q1317" t="s">
        <v>16049</v>
      </c>
      <c r="R1317" t="str">
        <f>PROPER(sales_data[[#This Row],[Nombre del mes]])</f>
        <v>Diciembre</v>
      </c>
    </row>
    <row r="1318" spans="1:18" x14ac:dyDescent="0.25">
      <c r="A1318" t="s">
        <v>7342</v>
      </c>
      <c r="B1318" t="s">
        <v>1258</v>
      </c>
      <c r="C1318" s="1">
        <v>45627</v>
      </c>
      <c r="D1318" t="s">
        <v>26</v>
      </c>
      <c r="E1318" t="s">
        <v>22</v>
      </c>
      <c r="F1318" t="s">
        <v>18</v>
      </c>
      <c r="G1318" s="6">
        <v>3</v>
      </c>
      <c r="H1318" s="2">
        <v>18594</v>
      </c>
      <c r="I1318">
        <v>0.19</v>
      </c>
      <c r="J1318" s="2">
        <v>31056</v>
      </c>
      <c r="K1318" t="s">
        <v>30</v>
      </c>
      <c r="L1318" s="2">
        <v>451834200</v>
      </c>
      <c r="M1318" s="2">
        <v>141274200</v>
      </c>
      <c r="N1318">
        <v>0.3126682309572848</v>
      </c>
      <c r="O1318">
        <v>12</v>
      </c>
      <c r="P1318" t="b">
        <v>1</v>
      </c>
      <c r="Q1318" t="s">
        <v>16049</v>
      </c>
      <c r="R1318" t="str">
        <f>PROPER(sales_data[[#This Row],[Nombre del mes]])</f>
        <v>Diciembre</v>
      </c>
    </row>
    <row r="1319" spans="1:18" x14ac:dyDescent="0.25">
      <c r="A1319" t="s">
        <v>7343</v>
      </c>
      <c r="B1319" t="s">
        <v>1259</v>
      </c>
      <c r="C1319" s="1">
        <v>45575</v>
      </c>
      <c r="D1319" t="s">
        <v>16</v>
      </c>
      <c r="E1319" t="s">
        <v>22</v>
      </c>
      <c r="F1319" t="s">
        <v>23</v>
      </c>
      <c r="G1319" s="6">
        <v>5</v>
      </c>
      <c r="H1319" s="2">
        <v>30300</v>
      </c>
      <c r="I1319">
        <v>0.17</v>
      </c>
      <c r="J1319" s="2">
        <v>80790</v>
      </c>
      <c r="K1319" t="s">
        <v>24</v>
      </c>
      <c r="L1319" s="2">
        <v>1257450000</v>
      </c>
      <c r="M1319" s="2">
        <v>449550000</v>
      </c>
      <c r="N1319">
        <v>0.35750924490039365</v>
      </c>
      <c r="O1319">
        <v>10</v>
      </c>
      <c r="P1319" t="b">
        <v>1</v>
      </c>
      <c r="Q1319" t="s">
        <v>16043</v>
      </c>
      <c r="R1319" t="str">
        <f>PROPER(sales_data[[#This Row],[Nombre del mes]])</f>
        <v>Octubre</v>
      </c>
    </row>
    <row r="1320" spans="1:18" x14ac:dyDescent="0.25">
      <c r="A1320" t="s">
        <v>7344</v>
      </c>
      <c r="B1320" t="s">
        <v>1260</v>
      </c>
      <c r="C1320" s="1">
        <v>45434</v>
      </c>
      <c r="D1320" t="s">
        <v>21</v>
      </c>
      <c r="E1320" t="s">
        <v>17</v>
      </c>
      <c r="F1320" t="s">
        <v>23</v>
      </c>
      <c r="G1320" s="6">
        <v>3</v>
      </c>
      <c r="H1320" s="2">
        <v>24814</v>
      </c>
      <c r="I1320">
        <v>0.25</v>
      </c>
      <c r="J1320" s="2">
        <v>33247</v>
      </c>
      <c r="K1320" t="s">
        <v>48</v>
      </c>
      <c r="L1320" s="2">
        <v>558315000</v>
      </c>
      <c r="M1320" s="2">
        <v>225845000</v>
      </c>
      <c r="N1320">
        <v>0.40451178993937115</v>
      </c>
      <c r="O1320">
        <v>5</v>
      </c>
      <c r="P1320" t="b">
        <v>1</v>
      </c>
      <c r="Q1320" t="s">
        <v>16044</v>
      </c>
      <c r="R1320" t="str">
        <f>PROPER(sales_data[[#This Row],[Nombre del mes]])</f>
        <v>Mayo</v>
      </c>
    </row>
    <row r="1321" spans="1:18" x14ac:dyDescent="0.25">
      <c r="A1321" t="s">
        <v>7345</v>
      </c>
      <c r="B1321" t="s">
        <v>1261</v>
      </c>
      <c r="C1321" s="1">
        <v>45489</v>
      </c>
      <c r="D1321" t="s">
        <v>26</v>
      </c>
      <c r="E1321" t="s">
        <v>27</v>
      </c>
      <c r="F1321" t="s">
        <v>23</v>
      </c>
      <c r="G1321" s="6">
        <v>6</v>
      </c>
      <c r="H1321" s="2">
        <v>7356</v>
      </c>
      <c r="I1321">
        <v>0.3</v>
      </c>
      <c r="J1321" s="2">
        <v>24266</v>
      </c>
      <c r="K1321" t="s">
        <v>30</v>
      </c>
      <c r="L1321" s="2">
        <v>308952000</v>
      </c>
      <c r="M1321" s="2">
        <v>66292000</v>
      </c>
      <c r="N1321">
        <v>0.2145705481757684</v>
      </c>
      <c r="O1321">
        <v>7</v>
      </c>
      <c r="P1321" t="b">
        <v>1</v>
      </c>
      <c r="Q1321" t="s">
        <v>16042</v>
      </c>
      <c r="R1321" t="str">
        <f>PROPER(sales_data[[#This Row],[Nombre del mes]])</f>
        <v>Julio</v>
      </c>
    </row>
    <row r="1322" spans="1:18" x14ac:dyDescent="0.25">
      <c r="A1322" t="s">
        <v>7346</v>
      </c>
      <c r="B1322" t="s">
        <v>1262</v>
      </c>
      <c r="C1322" s="1">
        <v>45647</v>
      </c>
      <c r="D1322" t="s">
        <v>21</v>
      </c>
      <c r="E1322" t="s">
        <v>17</v>
      </c>
      <c r="F1322" t="s">
        <v>23</v>
      </c>
      <c r="G1322" s="6">
        <v>9</v>
      </c>
      <c r="H1322" s="2">
        <v>4490</v>
      </c>
      <c r="I1322">
        <v>0.23</v>
      </c>
      <c r="J1322" s="2">
        <v>21176</v>
      </c>
      <c r="K1322" t="s">
        <v>30</v>
      </c>
      <c r="L1322" s="2">
        <v>311157000</v>
      </c>
      <c r="M1322" s="2">
        <v>99397000</v>
      </c>
      <c r="N1322">
        <v>0.31944323926506557</v>
      </c>
      <c r="O1322">
        <v>12</v>
      </c>
      <c r="P1322" t="b">
        <v>1</v>
      </c>
      <c r="Q1322" t="s">
        <v>16049</v>
      </c>
      <c r="R1322" t="str">
        <f>PROPER(sales_data[[#This Row],[Nombre del mes]])</f>
        <v>Diciembre</v>
      </c>
    </row>
    <row r="1323" spans="1:18" x14ac:dyDescent="0.25">
      <c r="A1323" t="s">
        <v>7347</v>
      </c>
      <c r="B1323" t="s">
        <v>1263</v>
      </c>
      <c r="C1323" s="1">
        <v>45591</v>
      </c>
      <c r="D1323" t="s">
        <v>16</v>
      </c>
      <c r="E1323" t="s">
        <v>27</v>
      </c>
      <c r="F1323" t="s">
        <v>18</v>
      </c>
      <c r="G1323" s="6">
        <v>10</v>
      </c>
      <c r="H1323" s="2">
        <v>24226</v>
      </c>
      <c r="I1323">
        <v>0.01</v>
      </c>
      <c r="J1323" s="2">
        <v>177802</v>
      </c>
      <c r="K1323" t="s">
        <v>30</v>
      </c>
      <c r="L1323" s="2">
        <v>2398374000</v>
      </c>
      <c r="M1323" s="2">
        <v>620354000</v>
      </c>
      <c r="N1323">
        <v>0.25865607282267067</v>
      </c>
      <c r="O1323">
        <v>10</v>
      </c>
      <c r="P1323" t="b">
        <v>1</v>
      </c>
      <c r="Q1323" t="s">
        <v>16043</v>
      </c>
      <c r="R1323" t="str">
        <f>PROPER(sales_data[[#This Row],[Nombre del mes]])</f>
        <v>Octubre</v>
      </c>
    </row>
    <row r="1324" spans="1:18" x14ac:dyDescent="0.25">
      <c r="A1324" t="s">
        <v>7348</v>
      </c>
      <c r="B1324" t="s">
        <v>1264</v>
      </c>
      <c r="C1324" s="1">
        <v>45595</v>
      </c>
      <c r="D1324" t="s">
        <v>26</v>
      </c>
      <c r="E1324" t="s">
        <v>17</v>
      </c>
      <c r="F1324" t="s">
        <v>18</v>
      </c>
      <c r="G1324" s="6">
        <v>8</v>
      </c>
      <c r="H1324" s="2">
        <v>1247</v>
      </c>
      <c r="I1324">
        <v>0.27</v>
      </c>
      <c r="J1324" s="2">
        <v>5695</v>
      </c>
      <c r="K1324" t="s">
        <v>30</v>
      </c>
      <c r="L1324" s="2">
        <v>72824800</v>
      </c>
      <c r="M1324" s="2">
        <v>15874800</v>
      </c>
      <c r="N1324">
        <v>0.21798618053190671</v>
      </c>
      <c r="O1324">
        <v>10</v>
      </c>
      <c r="P1324" t="b">
        <v>1</v>
      </c>
      <c r="Q1324" t="s">
        <v>16043</v>
      </c>
      <c r="R1324" t="str">
        <f>PROPER(sales_data[[#This Row],[Nombre del mes]])</f>
        <v>Octubre</v>
      </c>
    </row>
    <row r="1325" spans="1:18" x14ac:dyDescent="0.25">
      <c r="A1325" t="s">
        <v>7349</v>
      </c>
      <c r="B1325" t="s">
        <v>1265</v>
      </c>
      <c r="C1325" s="1">
        <v>45596</v>
      </c>
      <c r="D1325" t="s">
        <v>26</v>
      </c>
      <c r="E1325" t="s">
        <v>32</v>
      </c>
      <c r="F1325" t="s">
        <v>29</v>
      </c>
      <c r="G1325" s="6">
        <v>4</v>
      </c>
      <c r="H1325" s="2">
        <v>47274</v>
      </c>
      <c r="I1325">
        <v>0.26</v>
      </c>
      <c r="J1325" s="2">
        <v>85335</v>
      </c>
      <c r="K1325" t="s">
        <v>24</v>
      </c>
      <c r="L1325" s="2">
        <v>1399310400</v>
      </c>
      <c r="M1325" s="2">
        <v>545960400</v>
      </c>
      <c r="N1325">
        <v>0.3901638978742672</v>
      </c>
      <c r="O1325">
        <v>10</v>
      </c>
      <c r="P1325" t="b">
        <v>1</v>
      </c>
      <c r="Q1325" t="s">
        <v>16043</v>
      </c>
      <c r="R1325" t="str">
        <f>PROPER(sales_data[[#This Row],[Nombre del mes]])</f>
        <v>Octubre</v>
      </c>
    </row>
    <row r="1326" spans="1:18" x14ac:dyDescent="0.25">
      <c r="A1326" t="s">
        <v>7350</v>
      </c>
      <c r="B1326" t="s">
        <v>1266</v>
      </c>
      <c r="C1326" s="1">
        <v>45586</v>
      </c>
      <c r="D1326" t="s">
        <v>41</v>
      </c>
      <c r="E1326" t="s">
        <v>32</v>
      </c>
      <c r="F1326" t="s">
        <v>29</v>
      </c>
      <c r="G1326" s="6">
        <v>9</v>
      </c>
      <c r="H1326" s="2">
        <v>24541</v>
      </c>
      <c r="I1326">
        <v>0.25</v>
      </c>
      <c r="J1326" s="2">
        <v>121655</v>
      </c>
      <c r="K1326" t="s">
        <v>19</v>
      </c>
      <c r="L1326" s="2">
        <v>1656517500</v>
      </c>
      <c r="M1326" s="2">
        <v>439967500</v>
      </c>
      <c r="N1326">
        <v>0.26559785815724857</v>
      </c>
      <c r="O1326">
        <v>10</v>
      </c>
      <c r="P1326" t="b">
        <v>1</v>
      </c>
      <c r="Q1326" t="s">
        <v>16043</v>
      </c>
      <c r="R1326" t="str">
        <f>PROPER(sales_data[[#This Row],[Nombre del mes]])</f>
        <v>Octubre</v>
      </c>
    </row>
    <row r="1327" spans="1:18" x14ac:dyDescent="0.25">
      <c r="A1327" t="s">
        <v>7351</v>
      </c>
      <c r="B1327" t="s">
        <v>465</v>
      </c>
      <c r="C1327" s="1">
        <v>45628</v>
      </c>
      <c r="D1327" t="s">
        <v>41</v>
      </c>
      <c r="E1327" t="s">
        <v>27</v>
      </c>
      <c r="F1327" t="s">
        <v>18</v>
      </c>
      <c r="G1327" s="6">
        <v>8</v>
      </c>
      <c r="H1327" s="2">
        <v>26869</v>
      </c>
      <c r="I1327">
        <v>0.17</v>
      </c>
      <c r="J1327" s="2">
        <v>119312</v>
      </c>
      <c r="K1327" t="s">
        <v>24</v>
      </c>
      <c r="L1327" s="2">
        <v>1784101600</v>
      </c>
      <c r="M1327" s="2">
        <v>590981600</v>
      </c>
      <c r="N1327">
        <v>0.33124884815976846</v>
      </c>
      <c r="O1327">
        <v>12</v>
      </c>
      <c r="P1327" t="b">
        <v>1</v>
      </c>
      <c r="Q1327" t="s">
        <v>16049</v>
      </c>
      <c r="R1327" t="str">
        <f>PROPER(sales_data[[#This Row],[Nombre del mes]])</f>
        <v>Diciembre</v>
      </c>
    </row>
    <row r="1328" spans="1:18" x14ac:dyDescent="0.25">
      <c r="A1328" t="s">
        <v>7352</v>
      </c>
      <c r="B1328" t="s">
        <v>1267</v>
      </c>
      <c r="C1328" s="1">
        <v>45336</v>
      </c>
      <c r="D1328" t="s">
        <v>16</v>
      </c>
      <c r="E1328" t="s">
        <v>35</v>
      </c>
      <c r="F1328" t="s">
        <v>18</v>
      </c>
      <c r="G1328" s="6">
        <v>7</v>
      </c>
      <c r="H1328" s="2">
        <v>28592</v>
      </c>
      <c r="I1328">
        <v>0.15</v>
      </c>
      <c r="J1328" s="2">
        <v>90042</v>
      </c>
      <c r="K1328" t="s">
        <v>19</v>
      </c>
      <c r="L1328" s="2">
        <v>1701224000</v>
      </c>
      <c r="M1328" s="2">
        <v>800804000</v>
      </c>
      <c r="N1328">
        <v>0.47072225644594717</v>
      </c>
      <c r="O1328">
        <v>2</v>
      </c>
      <c r="P1328" t="b">
        <v>1</v>
      </c>
      <c r="Q1328" t="s">
        <v>16048</v>
      </c>
      <c r="R1328" t="str">
        <f>PROPER(sales_data[[#This Row],[Nombre del mes]])</f>
        <v>Febrero</v>
      </c>
    </row>
    <row r="1329" spans="1:18" x14ac:dyDescent="0.25">
      <c r="A1329" t="s">
        <v>7353</v>
      </c>
      <c r="B1329" t="s">
        <v>1268</v>
      </c>
      <c r="C1329" s="1">
        <v>45301</v>
      </c>
      <c r="D1329" t="s">
        <v>16</v>
      </c>
      <c r="E1329" t="s">
        <v>32</v>
      </c>
      <c r="F1329" t="s">
        <v>29</v>
      </c>
      <c r="G1329" s="6">
        <v>2</v>
      </c>
      <c r="H1329" s="2">
        <v>42456</v>
      </c>
      <c r="I1329">
        <v>0.24</v>
      </c>
      <c r="J1329" s="2">
        <v>34826</v>
      </c>
      <c r="K1329" t="s">
        <v>48</v>
      </c>
      <c r="L1329" s="2">
        <v>645331200</v>
      </c>
      <c r="M1329" s="2">
        <v>297071200</v>
      </c>
      <c r="N1329">
        <v>0.46033912508801683</v>
      </c>
      <c r="O1329">
        <v>1</v>
      </c>
      <c r="P1329" t="b">
        <v>1</v>
      </c>
      <c r="Q1329" t="s">
        <v>16047</v>
      </c>
      <c r="R1329" t="str">
        <f>PROPER(sales_data[[#This Row],[Nombre del mes]])</f>
        <v>Enero</v>
      </c>
    </row>
    <row r="1330" spans="1:18" x14ac:dyDescent="0.25">
      <c r="A1330" t="s">
        <v>7354</v>
      </c>
      <c r="B1330" t="s">
        <v>1269</v>
      </c>
      <c r="C1330" s="1">
        <v>45373</v>
      </c>
      <c r="D1330" t="s">
        <v>16</v>
      </c>
      <c r="E1330" t="s">
        <v>27</v>
      </c>
      <c r="F1330" t="s">
        <v>29</v>
      </c>
      <c r="G1330" s="6">
        <v>5</v>
      </c>
      <c r="H1330" s="2">
        <v>31255</v>
      </c>
      <c r="I1330">
        <v>0.18</v>
      </c>
      <c r="J1330" s="2">
        <v>96689</v>
      </c>
      <c r="K1330" t="s">
        <v>24</v>
      </c>
      <c r="L1330" s="2">
        <v>1281455000</v>
      </c>
      <c r="M1330" s="2">
        <v>314565000</v>
      </c>
      <c r="N1330">
        <v>0.24547487036220547</v>
      </c>
      <c r="O1330">
        <v>3</v>
      </c>
      <c r="P1330" t="b">
        <v>1</v>
      </c>
      <c r="Q1330" t="s">
        <v>16046</v>
      </c>
      <c r="R1330" t="str">
        <f>PROPER(sales_data[[#This Row],[Nombre del mes]])</f>
        <v>Marzo</v>
      </c>
    </row>
    <row r="1331" spans="1:18" x14ac:dyDescent="0.25">
      <c r="A1331" t="s">
        <v>7355</v>
      </c>
      <c r="B1331" t="s">
        <v>1270</v>
      </c>
      <c r="C1331" s="1">
        <v>45345</v>
      </c>
      <c r="D1331" t="s">
        <v>16</v>
      </c>
      <c r="E1331" t="s">
        <v>32</v>
      </c>
      <c r="F1331" t="s">
        <v>23</v>
      </c>
      <c r="G1331" s="6">
        <v>2</v>
      </c>
      <c r="H1331" s="2">
        <v>40745</v>
      </c>
      <c r="I1331">
        <v>0.2</v>
      </c>
      <c r="J1331" s="2">
        <v>45858</v>
      </c>
      <c r="K1331" t="s">
        <v>42</v>
      </c>
      <c r="L1331" s="2">
        <v>651920000</v>
      </c>
      <c r="M1331" s="2">
        <v>193340000</v>
      </c>
      <c r="N1331">
        <v>0.29657013130445453</v>
      </c>
      <c r="O1331">
        <v>2</v>
      </c>
      <c r="P1331" t="b">
        <v>1</v>
      </c>
      <c r="Q1331" t="s">
        <v>16048</v>
      </c>
      <c r="R1331" t="str">
        <f>PROPER(sales_data[[#This Row],[Nombre del mes]])</f>
        <v>Febrero</v>
      </c>
    </row>
    <row r="1332" spans="1:18" x14ac:dyDescent="0.25">
      <c r="A1332" t="s">
        <v>7356</v>
      </c>
      <c r="B1332" t="s">
        <v>1271</v>
      </c>
      <c r="C1332" s="1">
        <v>45488</v>
      </c>
      <c r="D1332" t="s">
        <v>26</v>
      </c>
      <c r="E1332" t="s">
        <v>35</v>
      </c>
      <c r="F1332" t="s">
        <v>29</v>
      </c>
      <c r="G1332" s="6">
        <v>10</v>
      </c>
      <c r="H1332" s="2">
        <v>31323</v>
      </c>
      <c r="I1332">
        <v>7.0000000000000007E-2</v>
      </c>
      <c r="J1332" s="2">
        <v>175344</v>
      </c>
      <c r="K1332" t="s">
        <v>19</v>
      </c>
      <c r="L1332" s="2">
        <v>2913039000</v>
      </c>
      <c r="M1332" s="2">
        <v>1159599000</v>
      </c>
      <c r="N1332">
        <v>0.39807191046875789</v>
      </c>
      <c r="O1332">
        <v>7</v>
      </c>
      <c r="P1332" t="b">
        <v>1</v>
      </c>
      <c r="Q1332" t="s">
        <v>16042</v>
      </c>
      <c r="R1332" t="str">
        <f>PROPER(sales_data[[#This Row],[Nombre del mes]])</f>
        <v>Julio</v>
      </c>
    </row>
    <row r="1333" spans="1:18" x14ac:dyDescent="0.25">
      <c r="A1333" t="s">
        <v>7357</v>
      </c>
      <c r="B1333" t="s">
        <v>1272</v>
      </c>
      <c r="C1333" s="1">
        <v>45481</v>
      </c>
      <c r="D1333" t="s">
        <v>41</v>
      </c>
      <c r="E1333" t="s">
        <v>32</v>
      </c>
      <c r="F1333" t="s">
        <v>18</v>
      </c>
      <c r="G1333" s="6">
        <v>4</v>
      </c>
      <c r="H1333" s="2">
        <v>36686</v>
      </c>
      <c r="I1333">
        <v>0.19</v>
      </c>
      <c r="J1333" s="2">
        <v>64204</v>
      </c>
      <c r="K1333" t="s">
        <v>24</v>
      </c>
      <c r="L1333" s="2">
        <v>1188626400</v>
      </c>
      <c r="M1333" s="2">
        <v>546586400</v>
      </c>
      <c r="N1333">
        <v>0.45984709745635804</v>
      </c>
      <c r="O1333">
        <v>7</v>
      </c>
      <c r="P1333" t="b">
        <v>1</v>
      </c>
      <c r="Q1333" t="s">
        <v>16042</v>
      </c>
      <c r="R1333" t="str">
        <f>PROPER(sales_data[[#This Row],[Nombre del mes]])</f>
        <v>Julio</v>
      </c>
    </row>
    <row r="1334" spans="1:18" x14ac:dyDescent="0.25">
      <c r="A1334" t="s">
        <v>7358</v>
      </c>
      <c r="B1334" t="s">
        <v>1273</v>
      </c>
      <c r="C1334" s="1">
        <v>45494</v>
      </c>
      <c r="D1334" t="s">
        <v>26</v>
      </c>
      <c r="E1334" t="s">
        <v>32</v>
      </c>
      <c r="F1334" t="s">
        <v>18</v>
      </c>
      <c r="G1334" s="6">
        <v>3</v>
      </c>
      <c r="H1334" s="2">
        <v>27992</v>
      </c>
      <c r="I1334">
        <v>0.14000000000000001</v>
      </c>
      <c r="J1334" s="2">
        <v>47630</v>
      </c>
      <c r="K1334" t="s">
        <v>24</v>
      </c>
      <c r="L1334" s="2">
        <v>722193600</v>
      </c>
      <c r="M1334" s="2">
        <v>245893600</v>
      </c>
      <c r="N1334">
        <v>0.34048155508439842</v>
      </c>
      <c r="O1334">
        <v>7</v>
      </c>
      <c r="P1334" t="b">
        <v>1</v>
      </c>
      <c r="Q1334" t="s">
        <v>16042</v>
      </c>
      <c r="R1334" t="str">
        <f>PROPER(sales_data[[#This Row],[Nombre del mes]])</f>
        <v>Julio</v>
      </c>
    </row>
    <row r="1335" spans="1:18" x14ac:dyDescent="0.25">
      <c r="A1335" t="s">
        <v>7359</v>
      </c>
      <c r="B1335" t="s">
        <v>1274</v>
      </c>
      <c r="C1335" s="1">
        <v>45466</v>
      </c>
      <c r="D1335" t="s">
        <v>41</v>
      </c>
      <c r="E1335" t="s">
        <v>32</v>
      </c>
      <c r="F1335" t="s">
        <v>18</v>
      </c>
      <c r="G1335" s="6">
        <v>10</v>
      </c>
      <c r="H1335" s="2">
        <v>6055</v>
      </c>
      <c r="I1335">
        <v>0.21</v>
      </c>
      <c r="J1335" s="2">
        <v>31271</v>
      </c>
      <c r="K1335" t="s">
        <v>42</v>
      </c>
      <c r="L1335" s="2">
        <v>478345000</v>
      </c>
      <c r="M1335" s="2">
        <v>165635000</v>
      </c>
      <c r="N1335">
        <v>0.34626681579194935</v>
      </c>
      <c r="O1335">
        <v>6</v>
      </c>
      <c r="P1335" t="b">
        <v>1</v>
      </c>
      <c r="Q1335" t="s">
        <v>16040</v>
      </c>
      <c r="R1335" t="str">
        <f>PROPER(sales_data[[#This Row],[Nombre del mes]])</f>
        <v>Junio</v>
      </c>
    </row>
    <row r="1336" spans="1:18" x14ac:dyDescent="0.25">
      <c r="A1336" t="s">
        <v>7360</v>
      </c>
      <c r="B1336" t="s">
        <v>597</v>
      </c>
      <c r="C1336" s="1">
        <v>45485</v>
      </c>
      <c r="D1336" t="s">
        <v>16</v>
      </c>
      <c r="E1336" t="s">
        <v>27</v>
      </c>
      <c r="F1336" t="s">
        <v>23</v>
      </c>
      <c r="G1336" s="6">
        <v>4</v>
      </c>
      <c r="H1336" s="2">
        <v>23776</v>
      </c>
      <c r="I1336">
        <v>0.19</v>
      </c>
      <c r="J1336" s="2">
        <v>38555</v>
      </c>
      <c r="K1336" t="s">
        <v>30</v>
      </c>
      <c r="L1336" s="2">
        <v>770342400</v>
      </c>
      <c r="M1336" s="2">
        <v>384792400</v>
      </c>
      <c r="N1336">
        <v>0.49950827060797898</v>
      </c>
      <c r="O1336">
        <v>7</v>
      </c>
      <c r="P1336" t="b">
        <v>1</v>
      </c>
      <c r="Q1336" t="s">
        <v>16042</v>
      </c>
      <c r="R1336" t="str">
        <f>PROPER(sales_data[[#This Row],[Nombre del mes]])</f>
        <v>Julio</v>
      </c>
    </row>
    <row r="1337" spans="1:18" x14ac:dyDescent="0.25">
      <c r="A1337" t="s">
        <v>7361</v>
      </c>
      <c r="B1337" t="s">
        <v>1275</v>
      </c>
      <c r="C1337" s="1">
        <v>45532</v>
      </c>
      <c r="D1337" t="s">
        <v>21</v>
      </c>
      <c r="E1337" t="s">
        <v>22</v>
      </c>
      <c r="F1337" t="s">
        <v>18</v>
      </c>
      <c r="G1337" s="6">
        <v>4</v>
      </c>
      <c r="H1337" s="2">
        <v>1061</v>
      </c>
      <c r="I1337">
        <v>0.02</v>
      </c>
      <c r="J1337" s="2">
        <v>3273</v>
      </c>
      <c r="K1337" t="s">
        <v>24</v>
      </c>
      <c r="L1337" s="2">
        <v>41591200</v>
      </c>
      <c r="M1337" s="2">
        <v>8861200</v>
      </c>
      <c r="N1337">
        <v>0.21305468464482871</v>
      </c>
      <c r="O1337">
        <v>8</v>
      </c>
      <c r="P1337" t="b">
        <v>1</v>
      </c>
      <c r="Q1337" t="s">
        <v>16039</v>
      </c>
      <c r="R1337" t="str">
        <f>PROPER(sales_data[[#This Row],[Nombre del mes]])</f>
        <v>Agosto</v>
      </c>
    </row>
    <row r="1338" spans="1:18" x14ac:dyDescent="0.25">
      <c r="A1338" t="s">
        <v>7362</v>
      </c>
      <c r="B1338" t="s">
        <v>1276</v>
      </c>
      <c r="C1338" s="1">
        <v>45528</v>
      </c>
      <c r="D1338" t="s">
        <v>41</v>
      </c>
      <c r="E1338" t="s">
        <v>32</v>
      </c>
      <c r="F1338" t="s">
        <v>23</v>
      </c>
      <c r="G1338" s="6">
        <v>2</v>
      </c>
      <c r="H1338" s="2">
        <v>30153</v>
      </c>
      <c r="I1338">
        <v>0.25</v>
      </c>
      <c r="J1338" s="2">
        <v>27385</v>
      </c>
      <c r="K1338" t="s">
        <v>19</v>
      </c>
      <c r="L1338" s="2">
        <v>452295000</v>
      </c>
      <c r="M1338" s="2">
        <v>178445000</v>
      </c>
      <c r="N1338">
        <v>0.39453232956366974</v>
      </c>
      <c r="O1338">
        <v>8</v>
      </c>
      <c r="P1338" t="b">
        <v>1</v>
      </c>
      <c r="Q1338" t="s">
        <v>16039</v>
      </c>
      <c r="R1338" t="str">
        <f>PROPER(sales_data[[#This Row],[Nombre del mes]])</f>
        <v>Agosto</v>
      </c>
    </row>
    <row r="1339" spans="1:18" x14ac:dyDescent="0.25">
      <c r="A1339" t="s">
        <v>7363</v>
      </c>
      <c r="B1339" t="s">
        <v>1277</v>
      </c>
      <c r="C1339" s="1">
        <v>45471</v>
      </c>
      <c r="D1339" t="s">
        <v>16</v>
      </c>
      <c r="E1339" t="s">
        <v>17</v>
      </c>
      <c r="F1339" t="s">
        <v>18</v>
      </c>
      <c r="G1339" s="6">
        <v>9</v>
      </c>
      <c r="H1339" s="2">
        <v>11554</v>
      </c>
      <c r="I1339">
        <v>0.3</v>
      </c>
      <c r="J1339" s="2">
        <v>48473</v>
      </c>
      <c r="K1339" t="s">
        <v>24</v>
      </c>
      <c r="L1339" s="2">
        <v>727902000</v>
      </c>
      <c r="M1339" s="2">
        <v>243172000</v>
      </c>
      <c r="N1339">
        <v>0.33407244381798651</v>
      </c>
      <c r="O1339">
        <v>6</v>
      </c>
      <c r="P1339" t="b">
        <v>1</v>
      </c>
      <c r="Q1339" t="s">
        <v>16040</v>
      </c>
      <c r="R1339" t="str">
        <f>PROPER(sales_data[[#This Row],[Nombre del mes]])</f>
        <v>Junio</v>
      </c>
    </row>
    <row r="1340" spans="1:18" x14ac:dyDescent="0.25">
      <c r="A1340" t="s">
        <v>7364</v>
      </c>
      <c r="B1340" t="s">
        <v>1278</v>
      </c>
      <c r="C1340" s="1">
        <v>45357</v>
      </c>
      <c r="D1340" t="s">
        <v>21</v>
      </c>
      <c r="E1340" t="s">
        <v>17</v>
      </c>
      <c r="F1340" t="s">
        <v>29</v>
      </c>
      <c r="G1340" s="6">
        <v>3</v>
      </c>
      <c r="H1340" s="2">
        <v>49312</v>
      </c>
      <c r="I1340">
        <v>0.19</v>
      </c>
      <c r="J1340" s="2">
        <v>77400</v>
      </c>
      <c r="K1340" t="s">
        <v>48</v>
      </c>
      <c r="L1340" s="2">
        <v>1198281600</v>
      </c>
      <c r="M1340" s="2">
        <v>424281600</v>
      </c>
      <c r="N1340">
        <v>0.35407503545076552</v>
      </c>
      <c r="O1340">
        <v>3</v>
      </c>
      <c r="P1340" t="b">
        <v>1</v>
      </c>
      <c r="Q1340" t="s">
        <v>16046</v>
      </c>
      <c r="R1340" t="str">
        <f>PROPER(sales_data[[#This Row],[Nombre del mes]])</f>
        <v>Marzo</v>
      </c>
    </row>
    <row r="1341" spans="1:18" x14ac:dyDescent="0.25">
      <c r="A1341" t="s">
        <v>7365</v>
      </c>
      <c r="B1341" t="s">
        <v>1279</v>
      </c>
      <c r="C1341" s="1">
        <v>45544</v>
      </c>
      <c r="D1341" t="s">
        <v>41</v>
      </c>
      <c r="E1341" t="s">
        <v>27</v>
      </c>
      <c r="F1341" t="s">
        <v>29</v>
      </c>
      <c r="G1341" s="6">
        <v>1</v>
      </c>
      <c r="H1341" s="2">
        <v>1996</v>
      </c>
      <c r="I1341">
        <v>0.2</v>
      </c>
      <c r="J1341" s="2">
        <v>1075</v>
      </c>
      <c r="K1341" t="s">
        <v>24</v>
      </c>
      <c r="L1341" s="2">
        <v>15968000</v>
      </c>
      <c r="M1341" s="2">
        <v>5218000</v>
      </c>
      <c r="N1341">
        <v>0.32677855711422843</v>
      </c>
      <c r="O1341">
        <v>9</v>
      </c>
      <c r="P1341" t="b">
        <v>1</v>
      </c>
      <c r="Q1341" t="s">
        <v>16050</v>
      </c>
      <c r="R1341" t="str">
        <f>PROPER(sales_data[[#This Row],[Nombre del mes]])</f>
        <v>Septiembre</v>
      </c>
    </row>
    <row r="1342" spans="1:18" x14ac:dyDescent="0.25">
      <c r="A1342" t="s">
        <v>7366</v>
      </c>
      <c r="B1342" t="s">
        <v>1280</v>
      </c>
      <c r="C1342" s="1">
        <v>45370</v>
      </c>
      <c r="D1342" t="s">
        <v>21</v>
      </c>
      <c r="E1342" t="s">
        <v>27</v>
      </c>
      <c r="F1342" t="s">
        <v>18</v>
      </c>
      <c r="G1342" s="6">
        <v>4</v>
      </c>
      <c r="H1342" s="2">
        <v>35058</v>
      </c>
      <c r="I1342">
        <v>0.16</v>
      </c>
      <c r="J1342" s="2">
        <v>74403</v>
      </c>
      <c r="K1342" t="s">
        <v>42</v>
      </c>
      <c r="L1342" s="2">
        <v>1177948800</v>
      </c>
      <c r="M1342" s="2">
        <v>433918800</v>
      </c>
      <c r="N1342">
        <v>0.36836813280848879</v>
      </c>
      <c r="O1342">
        <v>3</v>
      </c>
      <c r="P1342" t="b">
        <v>1</v>
      </c>
      <c r="Q1342" t="s">
        <v>16046</v>
      </c>
      <c r="R1342" t="str">
        <f>PROPER(sales_data[[#This Row],[Nombre del mes]])</f>
        <v>Marzo</v>
      </c>
    </row>
    <row r="1343" spans="1:18" x14ac:dyDescent="0.25">
      <c r="A1343" t="s">
        <v>7367</v>
      </c>
      <c r="B1343" t="s">
        <v>1281</v>
      </c>
      <c r="C1343" s="1">
        <v>45655</v>
      </c>
      <c r="D1343" t="s">
        <v>41</v>
      </c>
      <c r="E1343" t="s">
        <v>32</v>
      </c>
      <c r="F1343" t="s">
        <v>23</v>
      </c>
      <c r="G1343" s="6">
        <v>10</v>
      </c>
      <c r="H1343" s="2">
        <v>3372</v>
      </c>
      <c r="I1343">
        <v>0.03</v>
      </c>
      <c r="J1343" s="2">
        <v>18130</v>
      </c>
      <c r="K1343" t="s">
        <v>48</v>
      </c>
      <c r="L1343" s="2">
        <v>327084000</v>
      </c>
      <c r="M1343" s="2">
        <v>145784000</v>
      </c>
      <c r="N1343">
        <v>0.44570813613628302</v>
      </c>
      <c r="O1343">
        <v>12</v>
      </c>
      <c r="P1343" t="b">
        <v>1</v>
      </c>
      <c r="Q1343" t="s">
        <v>16049</v>
      </c>
      <c r="R1343" t="str">
        <f>PROPER(sales_data[[#This Row],[Nombre del mes]])</f>
        <v>Diciembre</v>
      </c>
    </row>
    <row r="1344" spans="1:18" x14ac:dyDescent="0.25">
      <c r="A1344" t="s">
        <v>7368</v>
      </c>
      <c r="B1344" t="s">
        <v>1282</v>
      </c>
      <c r="C1344" s="1">
        <v>45608</v>
      </c>
      <c r="D1344" t="s">
        <v>21</v>
      </c>
      <c r="E1344" t="s">
        <v>32</v>
      </c>
      <c r="F1344" t="s">
        <v>18</v>
      </c>
      <c r="G1344" s="6">
        <v>10</v>
      </c>
      <c r="H1344" s="2">
        <v>31091</v>
      </c>
      <c r="I1344">
        <v>0.22</v>
      </c>
      <c r="J1344" s="2">
        <v>140711</v>
      </c>
      <c r="K1344" t="s">
        <v>30</v>
      </c>
      <c r="L1344" s="2">
        <v>2425098000</v>
      </c>
      <c r="M1344" s="2">
        <v>1017988000</v>
      </c>
      <c r="N1344">
        <v>0.41977190200148612</v>
      </c>
      <c r="O1344">
        <v>11</v>
      </c>
      <c r="P1344" t="b">
        <v>1</v>
      </c>
      <c r="Q1344" t="s">
        <v>16041</v>
      </c>
      <c r="R1344" t="str">
        <f>PROPER(sales_data[[#This Row],[Nombre del mes]])</f>
        <v>Noviembre</v>
      </c>
    </row>
    <row r="1345" spans="1:18" x14ac:dyDescent="0.25">
      <c r="A1345" t="s">
        <v>7369</v>
      </c>
      <c r="B1345" t="s">
        <v>568</v>
      </c>
      <c r="C1345" s="1">
        <v>45490</v>
      </c>
      <c r="D1345" t="s">
        <v>16</v>
      </c>
      <c r="E1345" t="s">
        <v>35</v>
      </c>
      <c r="F1345" t="s">
        <v>29</v>
      </c>
      <c r="G1345" s="6">
        <v>5</v>
      </c>
      <c r="H1345" s="2">
        <v>33537</v>
      </c>
      <c r="I1345">
        <v>0.24</v>
      </c>
      <c r="J1345" s="2">
        <v>93234</v>
      </c>
      <c r="K1345" t="s">
        <v>19</v>
      </c>
      <c r="L1345" s="2">
        <v>1274406000</v>
      </c>
      <c r="M1345" s="2">
        <v>342066000</v>
      </c>
      <c r="N1345">
        <v>0.26841210728763049</v>
      </c>
      <c r="O1345">
        <v>7</v>
      </c>
      <c r="P1345" t="b">
        <v>1</v>
      </c>
      <c r="Q1345" t="s">
        <v>16042</v>
      </c>
      <c r="R1345" t="str">
        <f>PROPER(sales_data[[#This Row],[Nombre del mes]])</f>
        <v>Julio</v>
      </c>
    </row>
    <row r="1346" spans="1:18" x14ac:dyDescent="0.25">
      <c r="A1346" t="s">
        <v>7370</v>
      </c>
      <c r="B1346" t="s">
        <v>1283</v>
      </c>
      <c r="C1346" s="1">
        <v>45578</v>
      </c>
      <c r="D1346" t="s">
        <v>26</v>
      </c>
      <c r="E1346" t="s">
        <v>35</v>
      </c>
      <c r="F1346" t="s">
        <v>18</v>
      </c>
      <c r="G1346" s="6">
        <v>10</v>
      </c>
      <c r="H1346" s="2">
        <v>7400</v>
      </c>
      <c r="I1346">
        <v>0.11</v>
      </c>
      <c r="J1346" s="2">
        <v>36018</v>
      </c>
      <c r="K1346" t="s">
        <v>24</v>
      </c>
      <c r="L1346" s="2">
        <v>658600000</v>
      </c>
      <c r="M1346" s="2">
        <v>298420000</v>
      </c>
      <c r="N1346">
        <v>0.45311266322502275</v>
      </c>
      <c r="O1346">
        <v>10</v>
      </c>
      <c r="P1346" t="b">
        <v>1</v>
      </c>
      <c r="Q1346" t="s">
        <v>16043</v>
      </c>
      <c r="R1346" t="str">
        <f>PROPER(sales_data[[#This Row],[Nombre del mes]])</f>
        <v>Octubre</v>
      </c>
    </row>
    <row r="1347" spans="1:18" x14ac:dyDescent="0.25">
      <c r="A1347" t="s">
        <v>7371</v>
      </c>
      <c r="B1347" t="s">
        <v>1284</v>
      </c>
      <c r="C1347" s="1">
        <v>45317</v>
      </c>
      <c r="D1347" t="s">
        <v>21</v>
      </c>
      <c r="E1347" t="s">
        <v>17</v>
      </c>
      <c r="F1347" t="s">
        <v>18</v>
      </c>
      <c r="G1347" s="6">
        <v>9</v>
      </c>
      <c r="H1347" s="2">
        <v>39573</v>
      </c>
      <c r="I1347">
        <v>0.03</v>
      </c>
      <c r="J1347" s="2">
        <v>186726</v>
      </c>
      <c r="K1347" t="s">
        <v>48</v>
      </c>
      <c r="L1347" s="2">
        <v>3454722900</v>
      </c>
      <c r="M1347" s="2">
        <v>1587462900</v>
      </c>
      <c r="N1347">
        <v>0.45950513136668647</v>
      </c>
      <c r="O1347">
        <v>1</v>
      </c>
      <c r="P1347" t="b">
        <v>1</v>
      </c>
      <c r="Q1347" t="s">
        <v>16047</v>
      </c>
      <c r="R1347" t="str">
        <f>PROPER(sales_data[[#This Row],[Nombre del mes]])</f>
        <v>Enero</v>
      </c>
    </row>
    <row r="1348" spans="1:18" x14ac:dyDescent="0.25">
      <c r="A1348" t="s">
        <v>7372</v>
      </c>
      <c r="B1348" t="s">
        <v>960</v>
      </c>
      <c r="C1348" s="1">
        <v>45556</v>
      </c>
      <c r="D1348" t="s">
        <v>26</v>
      </c>
      <c r="E1348" t="s">
        <v>22</v>
      </c>
      <c r="F1348" t="s">
        <v>29</v>
      </c>
      <c r="G1348" s="6">
        <v>6</v>
      </c>
      <c r="H1348" s="2">
        <v>9688</v>
      </c>
      <c r="I1348">
        <v>0.09</v>
      </c>
      <c r="J1348" s="2">
        <v>41971</v>
      </c>
      <c r="K1348" t="s">
        <v>19</v>
      </c>
      <c r="L1348" s="2">
        <v>528964800</v>
      </c>
      <c r="M1348" s="2">
        <v>109254800</v>
      </c>
      <c r="N1348">
        <v>0.20654455646198008</v>
      </c>
      <c r="O1348">
        <v>9</v>
      </c>
      <c r="P1348" t="b">
        <v>1</v>
      </c>
      <c r="Q1348" t="s">
        <v>16050</v>
      </c>
      <c r="R1348" t="str">
        <f>PROPER(sales_data[[#This Row],[Nombre del mes]])</f>
        <v>Septiembre</v>
      </c>
    </row>
    <row r="1349" spans="1:18" x14ac:dyDescent="0.25">
      <c r="A1349" t="s">
        <v>7373</v>
      </c>
      <c r="B1349" t="s">
        <v>1285</v>
      </c>
      <c r="C1349" s="1">
        <v>45531</v>
      </c>
      <c r="D1349" t="s">
        <v>16</v>
      </c>
      <c r="E1349" t="s">
        <v>35</v>
      </c>
      <c r="F1349" t="s">
        <v>18</v>
      </c>
      <c r="G1349" s="6">
        <v>4</v>
      </c>
      <c r="H1349" s="2">
        <v>1057</v>
      </c>
      <c r="I1349">
        <v>0.26</v>
      </c>
      <c r="J1349" s="2">
        <v>1777</v>
      </c>
      <c r="K1349" t="s">
        <v>19</v>
      </c>
      <c r="L1349" s="2">
        <v>31287200</v>
      </c>
      <c r="M1349" s="2">
        <v>13517200</v>
      </c>
      <c r="N1349">
        <v>0.43203610422153471</v>
      </c>
      <c r="O1349">
        <v>8</v>
      </c>
      <c r="P1349" t="b">
        <v>1</v>
      </c>
      <c r="Q1349" t="s">
        <v>16039</v>
      </c>
      <c r="R1349" t="str">
        <f>PROPER(sales_data[[#This Row],[Nombre del mes]])</f>
        <v>Agosto</v>
      </c>
    </row>
    <row r="1350" spans="1:18" x14ac:dyDescent="0.25">
      <c r="A1350" t="s">
        <v>7374</v>
      </c>
      <c r="B1350" t="s">
        <v>1286</v>
      </c>
      <c r="C1350" s="1">
        <v>45654</v>
      </c>
      <c r="D1350" t="s">
        <v>41</v>
      </c>
      <c r="E1350" t="s">
        <v>17</v>
      </c>
      <c r="F1350" t="s">
        <v>23</v>
      </c>
      <c r="G1350" s="6">
        <v>10</v>
      </c>
      <c r="H1350" s="2">
        <v>20620</v>
      </c>
      <c r="I1350">
        <v>0.26</v>
      </c>
      <c r="J1350" s="2">
        <v>102300</v>
      </c>
      <c r="K1350" t="s">
        <v>19</v>
      </c>
      <c r="L1350" s="2">
        <v>1525880000</v>
      </c>
      <c r="M1350" s="2">
        <v>502880000</v>
      </c>
      <c r="N1350">
        <v>0.32956720056623062</v>
      </c>
      <c r="O1350">
        <v>12</v>
      </c>
      <c r="P1350" t="b">
        <v>1</v>
      </c>
      <c r="Q1350" t="s">
        <v>16049</v>
      </c>
      <c r="R1350" t="str">
        <f>PROPER(sales_data[[#This Row],[Nombre del mes]])</f>
        <v>Diciembre</v>
      </c>
    </row>
    <row r="1351" spans="1:18" x14ac:dyDescent="0.25">
      <c r="A1351" t="s">
        <v>7375</v>
      </c>
      <c r="B1351" t="s">
        <v>1287</v>
      </c>
      <c r="C1351" s="1">
        <v>45371</v>
      </c>
      <c r="D1351" t="s">
        <v>21</v>
      </c>
      <c r="E1351" t="s">
        <v>32</v>
      </c>
      <c r="F1351" t="s">
        <v>23</v>
      </c>
      <c r="G1351" s="6">
        <v>8</v>
      </c>
      <c r="H1351" s="2">
        <v>17480</v>
      </c>
      <c r="I1351">
        <v>0.11</v>
      </c>
      <c r="J1351" s="2">
        <v>65764</v>
      </c>
      <c r="K1351" t="s">
        <v>30</v>
      </c>
      <c r="L1351" s="2">
        <v>1244576000</v>
      </c>
      <c r="M1351" s="2">
        <v>586936000</v>
      </c>
      <c r="N1351">
        <v>0.47159514565603067</v>
      </c>
      <c r="O1351">
        <v>3</v>
      </c>
      <c r="P1351" t="b">
        <v>1</v>
      </c>
      <c r="Q1351" t="s">
        <v>16046</v>
      </c>
      <c r="R1351" t="str">
        <f>PROPER(sales_data[[#This Row],[Nombre del mes]])</f>
        <v>Marzo</v>
      </c>
    </row>
    <row r="1352" spans="1:18" x14ac:dyDescent="0.25">
      <c r="A1352" t="s">
        <v>7376</v>
      </c>
      <c r="B1352" t="s">
        <v>1288</v>
      </c>
      <c r="C1352" s="1">
        <v>45546</v>
      </c>
      <c r="D1352" t="s">
        <v>41</v>
      </c>
      <c r="E1352" t="s">
        <v>32</v>
      </c>
      <c r="F1352" t="s">
        <v>18</v>
      </c>
      <c r="G1352" s="6">
        <v>6</v>
      </c>
      <c r="H1352" s="2">
        <v>35352</v>
      </c>
      <c r="I1352">
        <v>0.12</v>
      </c>
      <c r="J1352" s="2">
        <v>109903</v>
      </c>
      <c r="K1352" t="s">
        <v>24</v>
      </c>
      <c r="L1352" s="2">
        <v>1866585600</v>
      </c>
      <c r="M1352" s="2">
        <v>767555600</v>
      </c>
      <c r="N1352">
        <v>0.41120835819155577</v>
      </c>
      <c r="O1352">
        <v>9</v>
      </c>
      <c r="P1352" t="b">
        <v>1</v>
      </c>
      <c r="Q1352" t="s">
        <v>16050</v>
      </c>
      <c r="R1352" t="str">
        <f>PROPER(sales_data[[#This Row],[Nombre del mes]])</f>
        <v>Septiembre</v>
      </c>
    </row>
    <row r="1353" spans="1:18" x14ac:dyDescent="0.25">
      <c r="A1353" t="s">
        <v>7377</v>
      </c>
      <c r="B1353" t="s">
        <v>1289</v>
      </c>
      <c r="C1353" s="1">
        <v>45307</v>
      </c>
      <c r="D1353" t="s">
        <v>26</v>
      </c>
      <c r="E1353" t="s">
        <v>32</v>
      </c>
      <c r="F1353" t="s">
        <v>18</v>
      </c>
      <c r="G1353" s="6">
        <v>2</v>
      </c>
      <c r="H1353" s="2">
        <v>18305</v>
      </c>
      <c r="I1353">
        <v>0</v>
      </c>
      <c r="J1353" s="2">
        <v>19621</v>
      </c>
      <c r="K1353" t="s">
        <v>42</v>
      </c>
      <c r="L1353" s="2">
        <v>366100000</v>
      </c>
      <c r="M1353" s="2">
        <v>169890000</v>
      </c>
      <c r="N1353">
        <v>0.46405353728489485</v>
      </c>
      <c r="O1353">
        <v>1</v>
      </c>
      <c r="P1353" t="b">
        <v>0</v>
      </c>
      <c r="Q1353" t="s">
        <v>16047</v>
      </c>
      <c r="R1353" t="str">
        <f>PROPER(sales_data[[#This Row],[Nombre del mes]])</f>
        <v>Enero</v>
      </c>
    </row>
    <row r="1354" spans="1:18" x14ac:dyDescent="0.25">
      <c r="A1354" t="s">
        <v>7378</v>
      </c>
      <c r="B1354" t="s">
        <v>1290</v>
      </c>
      <c r="C1354" s="1">
        <v>45583</v>
      </c>
      <c r="D1354" t="s">
        <v>16</v>
      </c>
      <c r="E1354" t="s">
        <v>35</v>
      </c>
      <c r="F1354" t="s">
        <v>18</v>
      </c>
      <c r="G1354" s="6">
        <v>2</v>
      </c>
      <c r="H1354" s="2">
        <v>43696</v>
      </c>
      <c r="I1354">
        <v>0.03</v>
      </c>
      <c r="J1354" s="2">
        <v>59907</v>
      </c>
      <c r="K1354" t="s">
        <v>48</v>
      </c>
      <c r="L1354" s="2">
        <v>847702400</v>
      </c>
      <c r="M1354" s="2">
        <v>248632400</v>
      </c>
      <c r="N1354">
        <v>0.29330151713620251</v>
      </c>
      <c r="O1354">
        <v>10</v>
      </c>
      <c r="P1354" t="b">
        <v>1</v>
      </c>
      <c r="Q1354" t="s">
        <v>16043</v>
      </c>
      <c r="R1354" t="str">
        <f>PROPER(sales_data[[#This Row],[Nombre del mes]])</f>
        <v>Octubre</v>
      </c>
    </row>
    <row r="1355" spans="1:18" x14ac:dyDescent="0.25">
      <c r="A1355" t="s">
        <v>7379</v>
      </c>
      <c r="B1355" t="s">
        <v>1291</v>
      </c>
      <c r="C1355" s="1">
        <v>45494</v>
      </c>
      <c r="D1355" t="s">
        <v>21</v>
      </c>
      <c r="E1355" t="s">
        <v>22</v>
      </c>
      <c r="F1355" t="s">
        <v>29</v>
      </c>
      <c r="G1355" s="6">
        <v>6</v>
      </c>
      <c r="H1355" s="2">
        <v>21494</v>
      </c>
      <c r="I1355">
        <v>0.3</v>
      </c>
      <c r="J1355" s="2">
        <v>45195</v>
      </c>
      <c r="K1355" t="s">
        <v>19</v>
      </c>
      <c r="L1355" s="2">
        <v>902748000</v>
      </c>
      <c r="M1355" s="2">
        <v>450798000</v>
      </c>
      <c r="N1355">
        <v>0.4993619481848755</v>
      </c>
      <c r="O1355">
        <v>7</v>
      </c>
      <c r="P1355" t="b">
        <v>1</v>
      </c>
      <c r="Q1355" t="s">
        <v>16042</v>
      </c>
      <c r="R1355" t="str">
        <f>PROPER(sales_data[[#This Row],[Nombre del mes]])</f>
        <v>Julio</v>
      </c>
    </row>
    <row r="1356" spans="1:18" x14ac:dyDescent="0.25">
      <c r="A1356" t="s">
        <v>7380</v>
      </c>
      <c r="B1356" t="s">
        <v>1292</v>
      </c>
      <c r="C1356" s="1">
        <v>45419</v>
      </c>
      <c r="D1356" t="s">
        <v>41</v>
      </c>
      <c r="E1356" t="s">
        <v>17</v>
      </c>
      <c r="F1356" t="s">
        <v>18</v>
      </c>
      <c r="G1356" s="6">
        <v>7</v>
      </c>
      <c r="H1356" s="2">
        <v>46600</v>
      </c>
      <c r="I1356">
        <v>0.14000000000000001</v>
      </c>
      <c r="J1356" s="2">
        <v>186648</v>
      </c>
      <c r="K1356" t="s">
        <v>42</v>
      </c>
      <c r="L1356" s="2">
        <v>2805320000</v>
      </c>
      <c r="M1356" s="2">
        <v>938840000</v>
      </c>
      <c r="N1356">
        <v>0.3346641381375387</v>
      </c>
      <c r="O1356">
        <v>5</v>
      </c>
      <c r="P1356" t="b">
        <v>1</v>
      </c>
      <c r="Q1356" t="s">
        <v>16044</v>
      </c>
      <c r="R1356" t="str">
        <f>PROPER(sales_data[[#This Row],[Nombre del mes]])</f>
        <v>Mayo</v>
      </c>
    </row>
    <row r="1357" spans="1:18" x14ac:dyDescent="0.25">
      <c r="A1357" t="s">
        <v>7381</v>
      </c>
      <c r="B1357" t="s">
        <v>1293</v>
      </c>
      <c r="C1357" s="1">
        <v>45621</v>
      </c>
      <c r="D1357" t="s">
        <v>21</v>
      </c>
      <c r="E1357" t="s">
        <v>35</v>
      </c>
      <c r="F1357" t="s">
        <v>23</v>
      </c>
      <c r="G1357" s="6">
        <v>5</v>
      </c>
      <c r="H1357" s="2">
        <v>27331</v>
      </c>
      <c r="I1357">
        <v>0.12</v>
      </c>
      <c r="J1357" s="2">
        <v>87977</v>
      </c>
      <c r="K1357" t="s">
        <v>19</v>
      </c>
      <c r="L1357" s="2">
        <v>1202564000</v>
      </c>
      <c r="M1357" s="2">
        <v>322794000</v>
      </c>
      <c r="N1357">
        <v>0.26842147278647954</v>
      </c>
      <c r="O1357">
        <v>11</v>
      </c>
      <c r="P1357" t="b">
        <v>1</v>
      </c>
      <c r="Q1357" t="s">
        <v>16041</v>
      </c>
      <c r="R1357" t="str">
        <f>PROPER(sales_data[[#This Row],[Nombre del mes]])</f>
        <v>Noviembre</v>
      </c>
    </row>
    <row r="1358" spans="1:18" x14ac:dyDescent="0.25">
      <c r="A1358" t="s">
        <v>7382</v>
      </c>
      <c r="B1358" t="s">
        <v>1294</v>
      </c>
      <c r="C1358" s="1">
        <v>45295</v>
      </c>
      <c r="D1358" t="s">
        <v>16</v>
      </c>
      <c r="E1358" t="s">
        <v>17</v>
      </c>
      <c r="F1358" t="s">
        <v>23</v>
      </c>
      <c r="G1358" s="6">
        <v>9</v>
      </c>
      <c r="H1358" s="2">
        <v>46683</v>
      </c>
      <c r="I1358">
        <v>0.15</v>
      </c>
      <c r="J1358" s="2">
        <v>262516</v>
      </c>
      <c r="K1358" t="s">
        <v>48</v>
      </c>
      <c r="L1358" s="2">
        <v>3571249500</v>
      </c>
      <c r="M1358" s="2">
        <v>946089500</v>
      </c>
      <c r="N1358">
        <v>0.26491834300571832</v>
      </c>
      <c r="O1358">
        <v>1</v>
      </c>
      <c r="P1358" t="b">
        <v>1</v>
      </c>
      <c r="Q1358" t="s">
        <v>16047</v>
      </c>
      <c r="R1358" t="str">
        <f>PROPER(sales_data[[#This Row],[Nombre del mes]])</f>
        <v>Enero</v>
      </c>
    </row>
    <row r="1359" spans="1:18" x14ac:dyDescent="0.25">
      <c r="A1359" t="s">
        <v>7383</v>
      </c>
      <c r="B1359" t="s">
        <v>1295</v>
      </c>
      <c r="C1359" s="1">
        <v>45543</v>
      </c>
      <c r="D1359" t="s">
        <v>26</v>
      </c>
      <c r="E1359" t="s">
        <v>32</v>
      </c>
      <c r="F1359" t="s">
        <v>23</v>
      </c>
      <c r="G1359" s="6">
        <v>5</v>
      </c>
      <c r="H1359" s="2">
        <v>29086</v>
      </c>
      <c r="I1359">
        <v>0.01</v>
      </c>
      <c r="J1359" s="2">
        <v>100642</v>
      </c>
      <c r="K1359" t="s">
        <v>30</v>
      </c>
      <c r="L1359" s="2">
        <v>1439757000</v>
      </c>
      <c r="M1359" s="2">
        <v>433337000</v>
      </c>
      <c r="N1359">
        <v>0.30097926247276452</v>
      </c>
      <c r="O1359">
        <v>9</v>
      </c>
      <c r="P1359" t="b">
        <v>1</v>
      </c>
      <c r="Q1359" t="s">
        <v>16050</v>
      </c>
      <c r="R1359" t="str">
        <f>PROPER(sales_data[[#This Row],[Nombre del mes]])</f>
        <v>Septiembre</v>
      </c>
    </row>
    <row r="1360" spans="1:18" x14ac:dyDescent="0.25">
      <c r="A1360" t="s">
        <v>7384</v>
      </c>
      <c r="B1360" t="s">
        <v>1296</v>
      </c>
      <c r="C1360" s="1">
        <v>45341</v>
      </c>
      <c r="D1360" t="s">
        <v>21</v>
      </c>
      <c r="E1360" t="s">
        <v>35</v>
      </c>
      <c r="F1360" t="s">
        <v>23</v>
      </c>
      <c r="G1360" s="6">
        <v>10</v>
      </c>
      <c r="H1360" s="2">
        <v>39446</v>
      </c>
      <c r="I1360">
        <v>0.21</v>
      </c>
      <c r="J1360" s="2">
        <v>189232</v>
      </c>
      <c r="K1360" t="s">
        <v>24</v>
      </c>
      <c r="L1360" s="2">
        <v>3116234000</v>
      </c>
      <c r="M1360" s="2">
        <v>1223914000</v>
      </c>
      <c r="N1360">
        <v>0.39275420266899086</v>
      </c>
      <c r="O1360">
        <v>2</v>
      </c>
      <c r="P1360" t="b">
        <v>1</v>
      </c>
      <c r="Q1360" t="s">
        <v>16048</v>
      </c>
      <c r="R1360" t="str">
        <f>PROPER(sales_data[[#This Row],[Nombre del mes]])</f>
        <v>Febrero</v>
      </c>
    </row>
    <row r="1361" spans="1:18" x14ac:dyDescent="0.25">
      <c r="A1361" t="s">
        <v>7385</v>
      </c>
      <c r="B1361" t="s">
        <v>350</v>
      </c>
      <c r="C1361" s="1">
        <v>45533</v>
      </c>
      <c r="D1361" t="s">
        <v>16</v>
      </c>
      <c r="E1361" t="s">
        <v>35</v>
      </c>
      <c r="F1361" t="s">
        <v>23</v>
      </c>
      <c r="G1361" s="6">
        <v>5</v>
      </c>
      <c r="H1361" s="2">
        <v>23982</v>
      </c>
      <c r="I1361">
        <v>0.15</v>
      </c>
      <c r="J1361" s="2">
        <v>62685</v>
      </c>
      <c r="K1361" t="s">
        <v>19</v>
      </c>
      <c r="L1361" s="2">
        <v>1019235000</v>
      </c>
      <c r="M1361" s="2">
        <v>392385000</v>
      </c>
      <c r="N1361">
        <v>0.38497991140414134</v>
      </c>
      <c r="O1361">
        <v>8</v>
      </c>
      <c r="P1361" t="b">
        <v>1</v>
      </c>
      <c r="Q1361" t="s">
        <v>16039</v>
      </c>
      <c r="R1361" t="str">
        <f>PROPER(sales_data[[#This Row],[Nombre del mes]])</f>
        <v>Agosto</v>
      </c>
    </row>
    <row r="1362" spans="1:18" x14ac:dyDescent="0.25">
      <c r="A1362" t="s">
        <v>7386</v>
      </c>
      <c r="B1362" t="s">
        <v>1297</v>
      </c>
      <c r="C1362" s="1">
        <v>45648</v>
      </c>
      <c r="D1362" t="s">
        <v>26</v>
      </c>
      <c r="E1362" t="s">
        <v>32</v>
      </c>
      <c r="F1362" t="s">
        <v>29</v>
      </c>
      <c r="G1362" s="6">
        <v>9</v>
      </c>
      <c r="H1362" s="2">
        <v>44010</v>
      </c>
      <c r="I1362">
        <v>0.19</v>
      </c>
      <c r="J1362" s="2">
        <v>213430</v>
      </c>
      <c r="K1362" t="s">
        <v>19</v>
      </c>
      <c r="L1362" s="2">
        <v>3208329000</v>
      </c>
      <c r="M1362" s="2">
        <v>1074029000</v>
      </c>
      <c r="N1362">
        <v>0.33476273786136024</v>
      </c>
      <c r="O1362">
        <v>12</v>
      </c>
      <c r="P1362" t="b">
        <v>1</v>
      </c>
      <c r="Q1362" t="s">
        <v>16049</v>
      </c>
      <c r="R1362" t="str">
        <f>PROPER(sales_data[[#This Row],[Nombre del mes]])</f>
        <v>Diciembre</v>
      </c>
    </row>
    <row r="1363" spans="1:18" x14ac:dyDescent="0.25">
      <c r="A1363" t="s">
        <v>7387</v>
      </c>
      <c r="B1363" t="s">
        <v>1298</v>
      </c>
      <c r="C1363" s="1">
        <v>45386</v>
      </c>
      <c r="D1363" t="s">
        <v>41</v>
      </c>
      <c r="E1363" t="s">
        <v>32</v>
      </c>
      <c r="F1363" t="s">
        <v>29</v>
      </c>
      <c r="G1363" s="6">
        <v>2</v>
      </c>
      <c r="H1363" s="2">
        <v>40991</v>
      </c>
      <c r="I1363">
        <v>0.14000000000000001</v>
      </c>
      <c r="J1363" s="2">
        <v>37713</v>
      </c>
      <c r="K1363" t="s">
        <v>30</v>
      </c>
      <c r="L1363" s="2">
        <v>705045200</v>
      </c>
      <c r="M1363" s="2">
        <v>327915200</v>
      </c>
      <c r="N1363">
        <v>0.46509812420537011</v>
      </c>
      <c r="O1363">
        <v>4</v>
      </c>
      <c r="P1363" t="b">
        <v>1</v>
      </c>
      <c r="Q1363" t="s">
        <v>16045</v>
      </c>
      <c r="R1363" t="str">
        <f>PROPER(sales_data[[#This Row],[Nombre del mes]])</f>
        <v>Abril</v>
      </c>
    </row>
    <row r="1364" spans="1:18" x14ac:dyDescent="0.25">
      <c r="A1364" t="s">
        <v>7388</v>
      </c>
      <c r="B1364" t="s">
        <v>1299</v>
      </c>
      <c r="C1364" s="1">
        <v>45532</v>
      </c>
      <c r="D1364" t="s">
        <v>21</v>
      </c>
      <c r="E1364" t="s">
        <v>35</v>
      </c>
      <c r="F1364" t="s">
        <v>23</v>
      </c>
      <c r="G1364" s="6">
        <v>9</v>
      </c>
      <c r="H1364" s="2">
        <v>27682</v>
      </c>
      <c r="I1364">
        <v>0.05</v>
      </c>
      <c r="J1364" s="2">
        <v>185135</v>
      </c>
      <c r="K1364" t="s">
        <v>42</v>
      </c>
      <c r="L1364" s="2">
        <v>2366811000</v>
      </c>
      <c r="M1364" s="2">
        <v>515461000</v>
      </c>
      <c r="N1364">
        <v>0.21778714058705997</v>
      </c>
      <c r="O1364">
        <v>8</v>
      </c>
      <c r="P1364" t="b">
        <v>1</v>
      </c>
      <c r="Q1364" t="s">
        <v>16039</v>
      </c>
      <c r="R1364" t="str">
        <f>PROPER(sales_data[[#This Row],[Nombre del mes]])</f>
        <v>Agosto</v>
      </c>
    </row>
    <row r="1365" spans="1:18" x14ac:dyDescent="0.25">
      <c r="A1365" t="s">
        <v>7389</v>
      </c>
      <c r="B1365" t="s">
        <v>1300</v>
      </c>
      <c r="C1365" s="1">
        <v>45502</v>
      </c>
      <c r="D1365" t="s">
        <v>41</v>
      </c>
      <c r="E1365" t="s">
        <v>32</v>
      </c>
      <c r="F1365" t="s">
        <v>23</v>
      </c>
      <c r="G1365" s="6">
        <v>2</v>
      </c>
      <c r="H1365" s="2">
        <v>22601</v>
      </c>
      <c r="I1365">
        <v>0.06</v>
      </c>
      <c r="J1365" s="2">
        <v>31907</v>
      </c>
      <c r="K1365" t="s">
        <v>48</v>
      </c>
      <c r="L1365" s="2">
        <v>424898800</v>
      </c>
      <c r="M1365" s="2">
        <v>105828800</v>
      </c>
      <c r="N1365">
        <v>0.2490682487218133</v>
      </c>
      <c r="O1365">
        <v>7</v>
      </c>
      <c r="P1365" t="b">
        <v>1</v>
      </c>
      <c r="Q1365" t="s">
        <v>16042</v>
      </c>
      <c r="R1365" t="str">
        <f>PROPER(sales_data[[#This Row],[Nombre del mes]])</f>
        <v>Julio</v>
      </c>
    </row>
    <row r="1366" spans="1:18" x14ac:dyDescent="0.25">
      <c r="A1366" t="s">
        <v>7390</v>
      </c>
      <c r="B1366" t="s">
        <v>1301</v>
      </c>
      <c r="C1366" s="1">
        <v>45559</v>
      </c>
      <c r="D1366" t="s">
        <v>41</v>
      </c>
      <c r="E1366" t="s">
        <v>32</v>
      </c>
      <c r="F1366" t="s">
        <v>23</v>
      </c>
      <c r="G1366" s="6">
        <v>4</v>
      </c>
      <c r="H1366" s="2">
        <v>34932</v>
      </c>
      <c r="I1366">
        <v>0.27</v>
      </c>
      <c r="J1366" s="2">
        <v>58855</v>
      </c>
      <c r="K1366" t="s">
        <v>30</v>
      </c>
      <c r="L1366" s="2">
        <v>1020014400</v>
      </c>
      <c r="M1366" s="2">
        <v>431464400</v>
      </c>
      <c r="N1366">
        <v>0.42299834198419162</v>
      </c>
      <c r="O1366">
        <v>9</v>
      </c>
      <c r="P1366" t="b">
        <v>1</v>
      </c>
      <c r="Q1366" t="s">
        <v>16050</v>
      </c>
      <c r="R1366" t="str">
        <f>PROPER(sales_data[[#This Row],[Nombre del mes]])</f>
        <v>Septiembre</v>
      </c>
    </row>
    <row r="1367" spans="1:18" x14ac:dyDescent="0.25">
      <c r="A1367" t="s">
        <v>7391</v>
      </c>
      <c r="B1367" t="s">
        <v>1302</v>
      </c>
      <c r="C1367" s="1">
        <v>45323</v>
      </c>
      <c r="D1367" t="s">
        <v>41</v>
      </c>
      <c r="E1367" t="s">
        <v>32</v>
      </c>
      <c r="F1367" t="s">
        <v>18</v>
      </c>
      <c r="G1367" s="6">
        <v>8</v>
      </c>
      <c r="H1367" s="2">
        <v>41323</v>
      </c>
      <c r="I1367">
        <v>0.16</v>
      </c>
      <c r="J1367" s="2">
        <v>158253</v>
      </c>
      <c r="K1367" t="s">
        <v>19</v>
      </c>
      <c r="L1367" s="2">
        <v>2776905600</v>
      </c>
      <c r="M1367" s="2">
        <v>1194375600</v>
      </c>
      <c r="N1367">
        <v>0.43011026374105049</v>
      </c>
      <c r="O1367">
        <v>2</v>
      </c>
      <c r="P1367" t="b">
        <v>1</v>
      </c>
      <c r="Q1367" t="s">
        <v>16048</v>
      </c>
      <c r="R1367" t="str">
        <f>PROPER(sales_data[[#This Row],[Nombre del mes]])</f>
        <v>Febrero</v>
      </c>
    </row>
    <row r="1368" spans="1:18" x14ac:dyDescent="0.25">
      <c r="A1368" t="s">
        <v>7392</v>
      </c>
      <c r="B1368" t="s">
        <v>1303</v>
      </c>
      <c r="C1368" s="1">
        <v>45491</v>
      </c>
      <c r="D1368" t="s">
        <v>16</v>
      </c>
      <c r="E1368" t="s">
        <v>32</v>
      </c>
      <c r="F1368" t="s">
        <v>18</v>
      </c>
      <c r="G1368" s="6">
        <v>7</v>
      </c>
      <c r="H1368" s="2">
        <v>43682</v>
      </c>
      <c r="I1368">
        <v>0.27</v>
      </c>
      <c r="J1368" s="2">
        <v>161069</v>
      </c>
      <c r="K1368" t="s">
        <v>42</v>
      </c>
      <c r="L1368" s="2">
        <v>2232150200</v>
      </c>
      <c r="M1368" s="2">
        <v>621460200</v>
      </c>
      <c r="N1368">
        <v>0.27841325373176051</v>
      </c>
      <c r="O1368">
        <v>7</v>
      </c>
      <c r="P1368" t="b">
        <v>1</v>
      </c>
      <c r="Q1368" t="s">
        <v>16042</v>
      </c>
      <c r="R1368" t="str">
        <f>PROPER(sales_data[[#This Row],[Nombre del mes]])</f>
        <v>Julio</v>
      </c>
    </row>
    <row r="1369" spans="1:18" x14ac:dyDescent="0.25">
      <c r="A1369" t="s">
        <v>7393</v>
      </c>
      <c r="B1369" t="s">
        <v>1131</v>
      </c>
      <c r="C1369" s="1">
        <v>45354</v>
      </c>
      <c r="D1369" t="s">
        <v>21</v>
      </c>
      <c r="E1369" t="s">
        <v>32</v>
      </c>
      <c r="F1369" t="s">
        <v>29</v>
      </c>
      <c r="G1369" s="6">
        <v>7</v>
      </c>
      <c r="H1369" s="2">
        <v>40322</v>
      </c>
      <c r="I1369">
        <v>0.14000000000000001</v>
      </c>
      <c r="J1369" s="2">
        <v>135227</v>
      </c>
      <c r="K1369" t="s">
        <v>48</v>
      </c>
      <c r="L1369" s="2">
        <v>2427384400</v>
      </c>
      <c r="M1369" s="2">
        <v>1075114400</v>
      </c>
      <c r="N1369">
        <v>0.44291064900969124</v>
      </c>
      <c r="O1369">
        <v>3</v>
      </c>
      <c r="P1369" t="b">
        <v>1</v>
      </c>
      <c r="Q1369" t="s">
        <v>16046</v>
      </c>
      <c r="R1369" t="str">
        <f>PROPER(sales_data[[#This Row],[Nombre del mes]])</f>
        <v>Marzo</v>
      </c>
    </row>
    <row r="1370" spans="1:18" x14ac:dyDescent="0.25">
      <c r="A1370" t="s">
        <v>7394</v>
      </c>
      <c r="B1370" t="s">
        <v>940</v>
      </c>
      <c r="C1370" s="1">
        <v>45574</v>
      </c>
      <c r="D1370" t="s">
        <v>26</v>
      </c>
      <c r="E1370" t="s">
        <v>32</v>
      </c>
      <c r="F1370" t="s">
        <v>29</v>
      </c>
      <c r="G1370" s="6">
        <v>9</v>
      </c>
      <c r="H1370" s="2">
        <v>40936</v>
      </c>
      <c r="I1370">
        <v>0.26</v>
      </c>
      <c r="J1370" s="2">
        <v>136825</v>
      </c>
      <c r="K1370" t="s">
        <v>24</v>
      </c>
      <c r="L1370" s="2">
        <v>2726337600</v>
      </c>
      <c r="M1370" s="2">
        <v>1358087600</v>
      </c>
      <c r="N1370">
        <v>0.49813625429220504</v>
      </c>
      <c r="O1370">
        <v>10</v>
      </c>
      <c r="P1370" t="b">
        <v>1</v>
      </c>
      <c r="Q1370" t="s">
        <v>16043</v>
      </c>
      <c r="R1370" t="str">
        <f>PROPER(sales_data[[#This Row],[Nombre del mes]])</f>
        <v>Octubre</v>
      </c>
    </row>
    <row r="1371" spans="1:18" x14ac:dyDescent="0.25">
      <c r="A1371" t="s">
        <v>7395</v>
      </c>
      <c r="B1371" t="s">
        <v>1304</v>
      </c>
      <c r="C1371" s="1">
        <v>45473</v>
      </c>
      <c r="D1371" t="s">
        <v>21</v>
      </c>
      <c r="E1371" t="s">
        <v>32</v>
      </c>
      <c r="F1371" t="s">
        <v>23</v>
      </c>
      <c r="G1371" s="6">
        <v>4</v>
      </c>
      <c r="H1371" s="2">
        <v>42829</v>
      </c>
      <c r="I1371">
        <v>0.17</v>
      </c>
      <c r="J1371" s="2">
        <v>98022</v>
      </c>
      <c r="K1371" t="s">
        <v>42</v>
      </c>
      <c r="L1371" s="2">
        <v>1421922800</v>
      </c>
      <c r="M1371" s="2">
        <v>441702800</v>
      </c>
      <c r="N1371">
        <v>0.31063768018910731</v>
      </c>
      <c r="O1371">
        <v>6</v>
      </c>
      <c r="P1371" t="b">
        <v>1</v>
      </c>
      <c r="Q1371" t="s">
        <v>16040</v>
      </c>
      <c r="R1371" t="str">
        <f>PROPER(sales_data[[#This Row],[Nombre del mes]])</f>
        <v>Junio</v>
      </c>
    </row>
    <row r="1372" spans="1:18" x14ac:dyDescent="0.25">
      <c r="A1372" t="s">
        <v>7396</v>
      </c>
      <c r="B1372" t="s">
        <v>1305</v>
      </c>
      <c r="C1372" s="1">
        <v>45582</v>
      </c>
      <c r="D1372" t="s">
        <v>41</v>
      </c>
      <c r="E1372" t="s">
        <v>22</v>
      </c>
      <c r="F1372" t="s">
        <v>29</v>
      </c>
      <c r="G1372" s="6">
        <v>10</v>
      </c>
      <c r="H1372" s="2">
        <v>24092</v>
      </c>
      <c r="I1372">
        <v>0.14000000000000001</v>
      </c>
      <c r="J1372" s="2">
        <v>165621</v>
      </c>
      <c r="K1372" t="s">
        <v>24</v>
      </c>
      <c r="L1372" s="2">
        <v>2071912000</v>
      </c>
      <c r="M1372" s="2">
        <v>415702000</v>
      </c>
      <c r="N1372">
        <v>0.20063689963666412</v>
      </c>
      <c r="O1372">
        <v>10</v>
      </c>
      <c r="P1372" t="b">
        <v>1</v>
      </c>
      <c r="Q1372" t="s">
        <v>16043</v>
      </c>
      <c r="R1372" t="str">
        <f>PROPER(sales_data[[#This Row],[Nombre del mes]])</f>
        <v>Octubre</v>
      </c>
    </row>
    <row r="1373" spans="1:18" x14ac:dyDescent="0.25">
      <c r="A1373" t="s">
        <v>7397</v>
      </c>
      <c r="B1373" t="s">
        <v>1306</v>
      </c>
      <c r="C1373" s="1">
        <v>45565</v>
      </c>
      <c r="D1373" t="s">
        <v>26</v>
      </c>
      <c r="E1373" t="s">
        <v>32</v>
      </c>
      <c r="F1373" t="s">
        <v>23</v>
      </c>
      <c r="G1373" s="6">
        <v>6</v>
      </c>
      <c r="H1373" s="2">
        <v>43243</v>
      </c>
      <c r="I1373">
        <v>0.22</v>
      </c>
      <c r="J1373" s="2">
        <v>105276</v>
      </c>
      <c r="K1373" t="s">
        <v>30</v>
      </c>
      <c r="L1373" s="2">
        <v>2023772400</v>
      </c>
      <c r="M1373" s="2">
        <v>971012400</v>
      </c>
      <c r="N1373">
        <v>0.4798031636363852</v>
      </c>
      <c r="O1373">
        <v>9</v>
      </c>
      <c r="P1373" t="b">
        <v>1</v>
      </c>
      <c r="Q1373" t="s">
        <v>16050</v>
      </c>
      <c r="R1373" t="str">
        <f>PROPER(sales_data[[#This Row],[Nombre del mes]])</f>
        <v>Septiembre</v>
      </c>
    </row>
    <row r="1374" spans="1:18" x14ac:dyDescent="0.25">
      <c r="A1374" t="s">
        <v>7398</v>
      </c>
      <c r="B1374" t="s">
        <v>1307</v>
      </c>
      <c r="C1374" s="1">
        <v>45483</v>
      </c>
      <c r="D1374" t="s">
        <v>26</v>
      </c>
      <c r="E1374" t="s">
        <v>35</v>
      </c>
      <c r="F1374" t="s">
        <v>18</v>
      </c>
      <c r="G1374" s="6">
        <v>2</v>
      </c>
      <c r="H1374" s="2">
        <v>37082</v>
      </c>
      <c r="I1374">
        <v>0.15</v>
      </c>
      <c r="J1374" s="2">
        <v>47626</v>
      </c>
      <c r="K1374" t="s">
        <v>19</v>
      </c>
      <c r="L1374" s="2">
        <v>630394000</v>
      </c>
      <c r="M1374" s="2">
        <v>154134000</v>
      </c>
      <c r="N1374">
        <v>0.24450423068747482</v>
      </c>
      <c r="O1374">
        <v>7</v>
      </c>
      <c r="P1374" t="b">
        <v>1</v>
      </c>
      <c r="Q1374" t="s">
        <v>16042</v>
      </c>
      <c r="R1374" t="str">
        <f>PROPER(sales_data[[#This Row],[Nombre del mes]])</f>
        <v>Julio</v>
      </c>
    </row>
    <row r="1375" spans="1:18" x14ac:dyDescent="0.25">
      <c r="A1375" t="s">
        <v>7399</v>
      </c>
      <c r="B1375" t="s">
        <v>207</v>
      </c>
      <c r="C1375" s="1">
        <v>45374</v>
      </c>
      <c r="D1375" t="s">
        <v>16</v>
      </c>
      <c r="E1375" t="s">
        <v>32</v>
      </c>
      <c r="F1375" t="s">
        <v>23</v>
      </c>
      <c r="G1375" s="6">
        <v>4</v>
      </c>
      <c r="H1375" s="2">
        <v>25402</v>
      </c>
      <c r="I1375">
        <v>0.26</v>
      </c>
      <c r="J1375" s="2">
        <v>44494</v>
      </c>
      <c r="K1375" t="s">
        <v>24</v>
      </c>
      <c r="L1375" s="2">
        <v>751899200</v>
      </c>
      <c r="M1375" s="2">
        <v>306959200</v>
      </c>
      <c r="N1375">
        <v>0.40824514775384785</v>
      </c>
      <c r="O1375">
        <v>3</v>
      </c>
      <c r="P1375" t="b">
        <v>1</v>
      </c>
      <c r="Q1375" t="s">
        <v>16046</v>
      </c>
      <c r="R1375" t="str">
        <f>PROPER(sales_data[[#This Row],[Nombre del mes]])</f>
        <v>Marzo</v>
      </c>
    </row>
    <row r="1376" spans="1:18" x14ac:dyDescent="0.25">
      <c r="A1376" t="s">
        <v>7400</v>
      </c>
      <c r="B1376" t="s">
        <v>1308</v>
      </c>
      <c r="C1376" s="1">
        <v>45306</v>
      </c>
      <c r="D1376" t="s">
        <v>16</v>
      </c>
      <c r="E1376" t="s">
        <v>32</v>
      </c>
      <c r="F1376" t="s">
        <v>18</v>
      </c>
      <c r="G1376" s="6">
        <v>3</v>
      </c>
      <c r="H1376" s="2">
        <v>46617</v>
      </c>
      <c r="I1376">
        <v>0.02</v>
      </c>
      <c r="J1376" s="2">
        <v>94835</v>
      </c>
      <c r="K1376" t="s">
        <v>48</v>
      </c>
      <c r="L1376" s="2">
        <v>1370539800</v>
      </c>
      <c r="M1376" s="2">
        <v>422189800</v>
      </c>
      <c r="N1376">
        <v>0.30804636246243999</v>
      </c>
      <c r="O1376">
        <v>1</v>
      </c>
      <c r="P1376" t="b">
        <v>1</v>
      </c>
      <c r="Q1376" t="s">
        <v>16047</v>
      </c>
      <c r="R1376" t="str">
        <f>PROPER(sales_data[[#This Row],[Nombre del mes]])</f>
        <v>Enero</v>
      </c>
    </row>
    <row r="1377" spans="1:18" x14ac:dyDescent="0.25">
      <c r="A1377" t="s">
        <v>7401</v>
      </c>
      <c r="B1377" t="s">
        <v>1309</v>
      </c>
      <c r="C1377" s="1">
        <v>45642</v>
      </c>
      <c r="D1377" t="s">
        <v>21</v>
      </c>
      <c r="E1377" t="s">
        <v>32</v>
      </c>
      <c r="F1377" t="s">
        <v>23</v>
      </c>
      <c r="G1377" s="6">
        <v>5</v>
      </c>
      <c r="H1377" s="2">
        <v>23548</v>
      </c>
      <c r="I1377">
        <v>0.11</v>
      </c>
      <c r="J1377" s="2">
        <v>82559</v>
      </c>
      <c r="K1377" t="s">
        <v>48</v>
      </c>
      <c r="L1377" s="2">
        <v>1047886000</v>
      </c>
      <c r="M1377" s="2">
        <v>222296000</v>
      </c>
      <c r="N1377">
        <v>0.21213757985124335</v>
      </c>
      <c r="O1377">
        <v>12</v>
      </c>
      <c r="P1377" t="b">
        <v>1</v>
      </c>
      <c r="Q1377" t="s">
        <v>16049</v>
      </c>
      <c r="R1377" t="str">
        <f>PROPER(sales_data[[#This Row],[Nombre del mes]])</f>
        <v>Diciembre</v>
      </c>
    </row>
    <row r="1378" spans="1:18" x14ac:dyDescent="0.25">
      <c r="A1378" t="s">
        <v>7402</v>
      </c>
      <c r="B1378" t="s">
        <v>1310</v>
      </c>
      <c r="C1378" s="1">
        <v>45336</v>
      </c>
      <c r="D1378" t="s">
        <v>41</v>
      </c>
      <c r="E1378" t="s">
        <v>32</v>
      </c>
      <c r="F1378" t="s">
        <v>18</v>
      </c>
      <c r="G1378" s="6">
        <v>7</v>
      </c>
      <c r="H1378" s="2">
        <v>20866</v>
      </c>
      <c r="I1378">
        <v>0.2</v>
      </c>
      <c r="J1378" s="2">
        <v>84496</v>
      </c>
      <c r="K1378" t="s">
        <v>19</v>
      </c>
      <c r="L1378" s="2">
        <v>1168496000</v>
      </c>
      <c r="M1378" s="2">
        <v>323536000</v>
      </c>
      <c r="N1378">
        <v>0.27688241979433392</v>
      </c>
      <c r="O1378">
        <v>2</v>
      </c>
      <c r="P1378" t="b">
        <v>1</v>
      </c>
      <c r="Q1378" t="s">
        <v>16048</v>
      </c>
      <c r="R1378" t="str">
        <f>PROPER(sales_data[[#This Row],[Nombre del mes]])</f>
        <v>Febrero</v>
      </c>
    </row>
    <row r="1379" spans="1:18" x14ac:dyDescent="0.25">
      <c r="A1379" t="s">
        <v>7403</v>
      </c>
      <c r="B1379" t="s">
        <v>1311</v>
      </c>
      <c r="C1379" s="1">
        <v>45569</v>
      </c>
      <c r="D1379" t="s">
        <v>26</v>
      </c>
      <c r="E1379" t="s">
        <v>32</v>
      </c>
      <c r="F1379" t="s">
        <v>23</v>
      </c>
      <c r="G1379" s="6">
        <v>6</v>
      </c>
      <c r="H1379" s="2">
        <v>43547</v>
      </c>
      <c r="I1379">
        <v>0.14000000000000001</v>
      </c>
      <c r="J1379" s="2">
        <v>125275</v>
      </c>
      <c r="K1379" t="s">
        <v>30</v>
      </c>
      <c r="L1379" s="2">
        <v>2247025200</v>
      </c>
      <c r="M1379" s="2">
        <v>994275200</v>
      </c>
      <c r="N1379">
        <v>0.44248511320656309</v>
      </c>
      <c r="O1379">
        <v>10</v>
      </c>
      <c r="P1379" t="b">
        <v>1</v>
      </c>
      <c r="Q1379" t="s">
        <v>16043</v>
      </c>
      <c r="R1379" t="str">
        <f>PROPER(sales_data[[#This Row],[Nombre del mes]])</f>
        <v>Octubre</v>
      </c>
    </row>
    <row r="1380" spans="1:18" x14ac:dyDescent="0.25">
      <c r="A1380" t="s">
        <v>7404</v>
      </c>
      <c r="B1380" t="s">
        <v>1312</v>
      </c>
      <c r="C1380" s="1">
        <v>45512</v>
      </c>
      <c r="D1380" t="s">
        <v>16</v>
      </c>
      <c r="E1380" t="s">
        <v>27</v>
      </c>
      <c r="F1380" t="s">
        <v>29</v>
      </c>
      <c r="G1380" s="6">
        <v>5</v>
      </c>
      <c r="H1380" s="2">
        <v>24369</v>
      </c>
      <c r="I1380">
        <v>0.12</v>
      </c>
      <c r="J1380" s="2">
        <v>59275</v>
      </c>
      <c r="K1380" t="s">
        <v>30</v>
      </c>
      <c r="L1380" s="2">
        <v>1072236000</v>
      </c>
      <c r="M1380" s="2">
        <v>479486000</v>
      </c>
      <c r="N1380">
        <v>0.44718326935488084</v>
      </c>
      <c r="O1380">
        <v>8</v>
      </c>
      <c r="P1380" t="b">
        <v>1</v>
      </c>
      <c r="Q1380" t="s">
        <v>16039</v>
      </c>
      <c r="R1380" t="str">
        <f>PROPER(sales_data[[#This Row],[Nombre del mes]])</f>
        <v>Agosto</v>
      </c>
    </row>
    <row r="1381" spans="1:18" x14ac:dyDescent="0.25">
      <c r="A1381" t="s">
        <v>7405</v>
      </c>
      <c r="B1381" t="s">
        <v>1313</v>
      </c>
      <c r="C1381" s="1">
        <v>45571</v>
      </c>
      <c r="D1381" t="s">
        <v>16</v>
      </c>
      <c r="E1381" t="s">
        <v>35</v>
      </c>
      <c r="F1381" t="s">
        <v>18</v>
      </c>
      <c r="G1381" s="6">
        <v>2</v>
      </c>
      <c r="H1381" s="2">
        <v>31783</v>
      </c>
      <c r="I1381">
        <v>7.0000000000000007E-2</v>
      </c>
      <c r="J1381" s="2">
        <v>33209</v>
      </c>
      <c r="K1381" t="s">
        <v>42</v>
      </c>
      <c r="L1381" s="2">
        <v>591163800</v>
      </c>
      <c r="M1381" s="2">
        <v>259073800</v>
      </c>
      <c r="N1381">
        <v>0.43824368136208613</v>
      </c>
      <c r="O1381">
        <v>10</v>
      </c>
      <c r="P1381" t="b">
        <v>1</v>
      </c>
      <c r="Q1381" t="s">
        <v>16043</v>
      </c>
      <c r="R1381" t="str">
        <f>PROPER(sales_data[[#This Row],[Nombre del mes]])</f>
        <v>Octubre</v>
      </c>
    </row>
    <row r="1382" spans="1:18" x14ac:dyDescent="0.25">
      <c r="A1382" t="s">
        <v>7406</v>
      </c>
      <c r="B1382" t="s">
        <v>1314</v>
      </c>
      <c r="C1382" s="1">
        <v>45650</v>
      </c>
      <c r="D1382" t="s">
        <v>41</v>
      </c>
      <c r="E1382" t="s">
        <v>32</v>
      </c>
      <c r="F1382" t="s">
        <v>18</v>
      </c>
      <c r="G1382" s="6">
        <v>5</v>
      </c>
      <c r="H1382" s="2">
        <v>33018</v>
      </c>
      <c r="I1382">
        <v>0.01</v>
      </c>
      <c r="J1382" s="2">
        <v>109193</v>
      </c>
      <c r="K1382" t="s">
        <v>48</v>
      </c>
      <c r="L1382" s="2">
        <v>1634391000</v>
      </c>
      <c r="M1382" s="2">
        <v>542461000</v>
      </c>
      <c r="N1382">
        <v>0.33190405478248475</v>
      </c>
      <c r="O1382">
        <v>12</v>
      </c>
      <c r="P1382" t="b">
        <v>1</v>
      </c>
      <c r="Q1382" t="s">
        <v>16049</v>
      </c>
      <c r="R1382" t="str">
        <f>PROPER(sales_data[[#This Row],[Nombre del mes]])</f>
        <v>Diciembre</v>
      </c>
    </row>
    <row r="1383" spans="1:18" x14ac:dyDescent="0.25">
      <c r="A1383" t="s">
        <v>7407</v>
      </c>
      <c r="B1383" t="s">
        <v>1315</v>
      </c>
      <c r="C1383" s="1">
        <v>45541</v>
      </c>
      <c r="D1383" t="s">
        <v>21</v>
      </c>
      <c r="E1383" t="s">
        <v>22</v>
      </c>
      <c r="F1383" t="s">
        <v>18</v>
      </c>
      <c r="G1383" s="6">
        <v>5</v>
      </c>
      <c r="H1383" s="2">
        <v>43280</v>
      </c>
      <c r="I1383">
        <v>0.16</v>
      </c>
      <c r="J1383" s="2">
        <v>141449</v>
      </c>
      <c r="K1383" t="s">
        <v>19</v>
      </c>
      <c r="L1383" s="2">
        <v>1817760000</v>
      </c>
      <c r="M1383" s="2">
        <v>403270000</v>
      </c>
      <c r="N1383">
        <v>0.22184996919285274</v>
      </c>
      <c r="O1383">
        <v>9</v>
      </c>
      <c r="P1383" t="b">
        <v>1</v>
      </c>
      <c r="Q1383" t="s">
        <v>16050</v>
      </c>
      <c r="R1383" t="str">
        <f>PROPER(sales_data[[#This Row],[Nombre del mes]])</f>
        <v>Septiembre</v>
      </c>
    </row>
    <row r="1384" spans="1:18" x14ac:dyDescent="0.25">
      <c r="A1384" t="s">
        <v>7408</v>
      </c>
      <c r="B1384" t="s">
        <v>1316</v>
      </c>
      <c r="C1384" s="1">
        <v>45330</v>
      </c>
      <c r="D1384" t="s">
        <v>26</v>
      </c>
      <c r="E1384" t="s">
        <v>35</v>
      </c>
      <c r="F1384" t="s">
        <v>23</v>
      </c>
      <c r="G1384" s="6">
        <v>3</v>
      </c>
      <c r="H1384" s="2">
        <v>24271</v>
      </c>
      <c r="I1384">
        <v>0.24</v>
      </c>
      <c r="J1384" s="2">
        <v>28134</v>
      </c>
      <c r="K1384" t="s">
        <v>48</v>
      </c>
      <c r="L1384" s="2">
        <v>553378800</v>
      </c>
      <c r="M1384" s="2">
        <v>272038800</v>
      </c>
      <c r="N1384">
        <v>0.49159599175103924</v>
      </c>
      <c r="O1384">
        <v>2</v>
      </c>
      <c r="P1384" t="b">
        <v>1</v>
      </c>
      <c r="Q1384" t="s">
        <v>16048</v>
      </c>
      <c r="R1384" t="str">
        <f>PROPER(sales_data[[#This Row],[Nombre del mes]])</f>
        <v>Febrero</v>
      </c>
    </row>
    <row r="1385" spans="1:18" x14ac:dyDescent="0.25">
      <c r="A1385" t="s">
        <v>7409</v>
      </c>
      <c r="B1385" t="s">
        <v>618</v>
      </c>
      <c r="C1385" s="1">
        <v>45592</v>
      </c>
      <c r="D1385" t="s">
        <v>16</v>
      </c>
      <c r="E1385" t="s">
        <v>22</v>
      </c>
      <c r="F1385" t="s">
        <v>18</v>
      </c>
      <c r="G1385" s="6">
        <v>3</v>
      </c>
      <c r="H1385" s="2">
        <v>4011</v>
      </c>
      <c r="I1385">
        <v>0.12</v>
      </c>
      <c r="J1385" s="2">
        <v>7967</v>
      </c>
      <c r="K1385" t="s">
        <v>42</v>
      </c>
      <c r="L1385" s="2">
        <v>105890400</v>
      </c>
      <c r="M1385" s="2">
        <v>26220400</v>
      </c>
      <c r="N1385">
        <v>0.24761829212090991</v>
      </c>
      <c r="O1385">
        <v>10</v>
      </c>
      <c r="P1385" t="b">
        <v>1</v>
      </c>
      <c r="Q1385" t="s">
        <v>16043</v>
      </c>
      <c r="R1385" t="str">
        <f>PROPER(sales_data[[#This Row],[Nombre del mes]])</f>
        <v>Octubre</v>
      </c>
    </row>
    <row r="1386" spans="1:18" x14ac:dyDescent="0.25">
      <c r="A1386" t="s">
        <v>7410</v>
      </c>
      <c r="B1386" t="s">
        <v>1317</v>
      </c>
      <c r="C1386" s="1">
        <v>45346</v>
      </c>
      <c r="D1386" t="s">
        <v>41</v>
      </c>
      <c r="E1386" t="s">
        <v>17</v>
      </c>
      <c r="F1386" t="s">
        <v>18</v>
      </c>
      <c r="G1386" s="6">
        <v>5</v>
      </c>
      <c r="H1386" s="2">
        <v>45728</v>
      </c>
      <c r="I1386">
        <v>0.13</v>
      </c>
      <c r="J1386" s="2">
        <v>152877</v>
      </c>
      <c r="K1386" t="s">
        <v>42</v>
      </c>
      <c r="L1386" s="2">
        <v>1989168000</v>
      </c>
      <c r="M1386" s="2">
        <v>460398000</v>
      </c>
      <c r="N1386">
        <v>0.23145254699452233</v>
      </c>
      <c r="O1386">
        <v>2</v>
      </c>
      <c r="P1386" t="b">
        <v>1</v>
      </c>
      <c r="Q1386" t="s">
        <v>16048</v>
      </c>
      <c r="R1386" t="str">
        <f>PROPER(sales_data[[#This Row],[Nombre del mes]])</f>
        <v>Febrero</v>
      </c>
    </row>
    <row r="1387" spans="1:18" x14ac:dyDescent="0.25">
      <c r="A1387" t="s">
        <v>7411</v>
      </c>
      <c r="B1387" t="s">
        <v>1318</v>
      </c>
      <c r="C1387" s="1">
        <v>45445</v>
      </c>
      <c r="D1387" t="s">
        <v>26</v>
      </c>
      <c r="E1387" t="s">
        <v>35</v>
      </c>
      <c r="F1387" t="s">
        <v>23</v>
      </c>
      <c r="G1387" s="6">
        <v>7</v>
      </c>
      <c r="H1387" s="2">
        <v>46583</v>
      </c>
      <c r="I1387">
        <v>0.08</v>
      </c>
      <c r="J1387" s="2">
        <v>182989</v>
      </c>
      <c r="K1387" t="s">
        <v>19</v>
      </c>
      <c r="L1387" s="2">
        <v>2999945200</v>
      </c>
      <c r="M1387" s="2">
        <v>1170055200</v>
      </c>
      <c r="N1387">
        <v>0.39002552446624694</v>
      </c>
      <c r="O1387">
        <v>6</v>
      </c>
      <c r="P1387" t="b">
        <v>1</v>
      </c>
      <c r="Q1387" t="s">
        <v>16040</v>
      </c>
      <c r="R1387" t="str">
        <f>PROPER(sales_data[[#This Row],[Nombre del mes]])</f>
        <v>Junio</v>
      </c>
    </row>
    <row r="1388" spans="1:18" x14ac:dyDescent="0.25">
      <c r="A1388" t="s">
        <v>7412</v>
      </c>
      <c r="B1388" t="s">
        <v>1319</v>
      </c>
      <c r="C1388" s="1">
        <v>45445</v>
      </c>
      <c r="D1388" t="s">
        <v>16</v>
      </c>
      <c r="E1388" t="s">
        <v>22</v>
      </c>
      <c r="F1388" t="s">
        <v>29</v>
      </c>
      <c r="G1388" s="6">
        <v>7</v>
      </c>
      <c r="H1388" s="2">
        <v>8481</v>
      </c>
      <c r="I1388">
        <v>0.15</v>
      </c>
      <c r="J1388" s="2">
        <v>36780</v>
      </c>
      <c r="K1388" t="s">
        <v>30</v>
      </c>
      <c r="L1388" s="2">
        <v>504619500</v>
      </c>
      <c r="M1388" s="2">
        <v>136819500</v>
      </c>
      <c r="N1388">
        <v>0.27113399303831898</v>
      </c>
      <c r="O1388">
        <v>6</v>
      </c>
      <c r="P1388" t="b">
        <v>1</v>
      </c>
      <c r="Q1388" t="s">
        <v>16040</v>
      </c>
      <c r="R1388" t="str">
        <f>PROPER(sales_data[[#This Row],[Nombre del mes]])</f>
        <v>Junio</v>
      </c>
    </row>
    <row r="1389" spans="1:18" x14ac:dyDescent="0.25">
      <c r="A1389" t="s">
        <v>7413</v>
      </c>
      <c r="B1389" t="s">
        <v>1320</v>
      </c>
      <c r="C1389" s="1">
        <v>45626</v>
      </c>
      <c r="D1389" t="s">
        <v>16</v>
      </c>
      <c r="E1389" t="s">
        <v>35</v>
      </c>
      <c r="F1389" t="s">
        <v>18</v>
      </c>
      <c r="G1389" s="6">
        <v>7</v>
      </c>
      <c r="H1389" s="2">
        <v>17487</v>
      </c>
      <c r="I1389">
        <v>0.1</v>
      </c>
      <c r="J1389" s="2">
        <v>78823</v>
      </c>
      <c r="K1389" t="s">
        <v>30</v>
      </c>
      <c r="L1389" s="2">
        <v>1101681000</v>
      </c>
      <c r="M1389" s="2">
        <v>313451000</v>
      </c>
      <c r="N1389">
        <v>0.28452065525319942</v>
      </c>
      <c r="O1389">
        <v>11</v>
      </c>
      <c r="P1389" t="b">
        <v>1</v>
      </c>
      <c r="Q1389" t="s">
        <v>16041</v>
      </c>
      <c r="R1389" t="str">
        <f>PROPER(sales_data[[#This Row],[Nombre del mes]])</f>
        <v>Noviembre</v>
      </c>
    </row>
    <row r="1390" spans="1:18" x14ac:dyDescent="0.25">
      <c r="A1390" t="s">
        <v>7414</v>
      </c>
      <c r="B1390" t="s">
        <v>978</v>
      </c>
      <c r="C1390" s="1">
        <v>45338</v>
      </c>
      <c r="D1390" t="s">
        <v>21</v>
      </c>
      <c r="E1390" t="s">
        <v>32</v>
      </c>
      <c r="F1390" t="s">
        <v>18</v>
      </c>
      <c r="G1390" s="6">
        <v>6</v>
      </c>
      <c r="H1390" s="2">
        <v>32879</v>
      </c>
      <c r="I1390">
        <v>0.12</v>
      </c>
      <c r="J1390" s="2">
        <v>130103</v>
      </c>
      <c r="K1390" t="s">
        <v>30</v>
      </c>
      <c r="L1390" s="2">
        <v>1736011200</v>
      </c>
      <c r="M1390" s="2">
        <v>434981200</v>
      </c>
      <c r="N1390">
        <v>0.25056359083397617</v>
      </c>
      <c r="O1390">
        <v>2</v>
      </c>
      <c r="P1390" t="b">
        <v>1</v>
      </c>
      <c r="Q1390" t="s">
        <v>16048</v>
      </c>
      <c r="R1390" t="str">
        <f>PROPER(sales_data[[#This Row],[Nombre del mes]])</f>
        <v>Febrero</v>
      </c>
    </row>
    <row r="1391" spans="1:18" x14ac:dyDescent="0.25">
      <c r="A1391" t="s">
        <v>7415</v>
      </c>
      <c r="B1391" t="s">
        <v>1321</v>
      </c>
      <c r="C1391" s="1">
        <v>45474</v>
      </c>
      <c r="D1391" t="s">
        <v>16</v>
      </c>
      <c r="E1391" t="s">
        <v>35</v>
      </c>
      <c r="F1391" t="s">
        <v>18</v>
      </c>
      <c r="G1391" s="6">
        <v>3</v>
      </c>
      <c r="H1391" s="2">
        <v>37073</v>
      </c>
      <c r="I1391">
        <v>0.1</v>
      </c>
      <c r="J1391" s="2">
        <v>73972</v>
      </c>
      <c r="K1391" t="s">
        <v>42</v>
      </c>
      <c r="L1391" s="2">
        <v>1000971000</v>
      </c>
      <c r="M1391" s="2">
        <v>261251000</v>
      </c>
      <c r="N1391">
        <v>0.26099757135821117</v>
      </c>
      <c r="O1391">
        <v>7</v>
      </c>
      <c r="P1391" t="b">
        <v>1</v>
      </c>
      <c r="Q1391" t="s">
        <v>16042</v>
      </c>
      <c r="R1391" t="str">
        <f>PROPER(sales_data[[#This Row],[Nombre del mes]])</f>
        <v>Julio</v>
      </c>
    </row>
    <row r="1392" spans="1:18" x14ac:dyDescent="0.25">
      <c r="A1392" t="s">
        <v>7416</v>
      </c>
      <c r="B1392" t="s">
        <v>1322</v>
      </c>
      <c r="C1392" s="1">
        <v>45613</v>
      </c>
      <c r="D1392" t="s">
        <v>16</v>
      </c>
      <c r="E1392" t="s">
        <v>32</v>
      </c>
      <c r="F1392" t="s">
        <v>29</v>
      </c>
      <c r="G1392" s="6">
        <v>5</v>
      </c>
      <c r="H1392" s="2">
        <v>35695</v>
      </c>
      <c r="I1392">
        <v>0.04</v>
      </c>
      <c r="J1392" s="2">
        <v>130138</v>
      </c>
      <c r="K1392" t="s">
        <v>48</v>
      </c>
      <c r="L1392" s="2">
        <v>1713360000</v>
      </c>
      <c r="M1392" s="2">
        <v>411980000</v>
      </c>
      <c r="N1392">
        <v>0.24045151048232713</v>
      </c>
      <c r="O1392">
        <v>11</v>
      </c>
      <c r="P1392" t="b">
        <v>1</v>
      </c>
      <c r="Q1392" t="s">
        <v>16041</v>
      </c>
      <c r="R1392" t="str">
        <f>PROPER(sales_data[[#This Row],[Nombre del mes]])</f>
        <v>Noviembre</v>
      </c>
    </row>
    <row r="1393" spans="1:18" x14ac:dyDescent="0.25">
      <c r="A1393" t="s">
        <v>7417</v>
      </c>
      <c r="B1393" t="s">
        <v>1323</v>
      </c>
      <c r="C1393" s="1">
        <v>45566</v>
      </c>
      <c r="D1393" t="s">
        <v>41</v>
      </c>
      <c r="E1393" t="s">
        <v>35</v>
      </c>
      <c r="F1393" t="s">
        <v>18</v>
      </c>
      <c r="G1393" s="6">
        <v>6</v>
      </c>
      <c r="H1393" s="2">
        <v>40224</v>
      </c>
      <c r="I1393">
        <v>0.01</v>
      </c>
      <c r="J1393" s="2">
        <v>147374</v>
      </c>
      <c r="K1393" t="s">
        <v>24</v>
      </c>
      <c r="L1393" s="2">
        <v>2389305600</v>
      </c>
      <c r="M1393" s="2">
        <v>915565600</v>
      </c>
      <c r="N1393">
        <v>0.38319317545650083</v>
      </c>
      <c r="O1393">
        <v>10</v>
      </c>
      <c r="P1393" t="b">
        <v>1</v>
      </c>
      <c r="Q1393" t="s">
        <v>16043</v>
      </c>
      <c r="R1393" t="str">
        <f>PROPER(sales_data[[#This Row],[Nombre del mes]])</f>
        <v>Octubre</v>
      </c>
    </row>
    <row r="1394" spans="1:18" x14ac:dyDescent="0.25">
      <c r="A1394" t="s">
        <v>7418</v>
      </c>
      <c r="B1394" t="s">
        <v>1324</v>
      </c>
      <c r="C1394" s="1">
        <v>45317</v>
      </c>
      <c r="D1394" t="s">
        <v>16</v>
      </c>
      <c r="E1394" t="s">
        <v>27</v>
      </c>
      <c r="F1394" t="s">
        <v>23</v>
      </c>
      <c r="G1394" s="6">
        <v>1</v>
      </c>
      <c r="H1394" s="2">
        <v>2225</v>
      </c>
      <c r="I1394">
        <v>0.19</v>
      </c>
      <c r="J1394" s="2">
        <v>1411</v>
      </c>
      <c r="K1394" t="s">
        <v>42</v>
      </c>
      <c r="L1394" s="2">
        <v>18022500</v>
      </c>
      <c r="M1394" s="2">
        <v>3912500</v>
      </c>
      <c r="N1394">
        <v>0.21708974892495492</v>
      </c>
      <c r="O1394">
        <v>1</v>
      </c>
      <c r="P1394" t="b">
        <v>1</v>
      </c>
      <c r="Q1394" t="s">
        <v>16047</v>
      </c>
      <c r="R1394" t="str">
        <f>PROPER(sales_data[[#This Row],[Nombre del mes]])</f>
        <v>Enero</v>
      </c>
    </row>
    <row r="1395" spans="1:18" x14ac:dyDescent="0.25">
      <c r="A1395" t="s">
        <v>7419</v>
      </c>
      <c r="B1395" t="s">
        <v>1325</v>
      </c>
      <c r="C1395" s="1">
        <v>45527</v>
      </c>
      <c r="D1395" t="s">
        <v>26</v>
      </c>
      <c r="E1395" t="s">
        <v>32</v>
      </c>
      <c r="F1395" t="s">
        <v>29</v>
      </c>
      <c r="G1395" s="6">
        <v>3</v>
      </c>
      <c r="H1395" s="2">
        <v>8208</v>
      </c>
      <c r="I1395">
        <v>0.22</v>
      </c>
      <c r="J1395" s="2">
        <v>10501</v>
      </c>
      <c r="K1395" t="s">
        <v>48</v>
      </c>
      <c r="L1395" s="2">
        <v>192067200</v>
      </c>
      <c r="M1395" s="2">
        <v>87057200</v>
      </c>
      <c r="N1395">
        <v>0.45326427417070692</v>
      </c>
      <c r="O1395">
        <v>8</v>
      </c>
      <c r="P1395" t="b">
        <v>1</v>
      </c>
      <c r="Q1395" t="s">
        <v>16039</v>
      </c>
      <c r="R1395" t="str">
        <f>PROPER(sales_data[[#This Row],[Nombre del mes]])</f>
        <v>Agosto</v>
      </c>
    </row>
    <row r="1396" spans="1:18" x14ac:dyDescent="0.25">
      <c r="A1396" t="s">
        <v>7420</v>
      </c>
      <c r="B1396" t="s">
        <v>1326</v>
      </c>
      <c r="C1396" s="1">
        <v>45354</v>
      </c>
      <c r="D1396" t="s">
        <v>41</v>
      </c>
      <c r="E1396" t="s">
        <v>17</v>
      </c>
      <c r="F1396" t="s">
        <v>29</v>
      </c>
      <c r="G1396" s="6">
        <v>4</v>
      </c>
      <c r="H1396" s="2">
        <v>8882</v>
      </c>
      <c r="I1396">
        <v>0.12</v>
      </c>
      <c r="J1396" s="2">
        <v>17806</v>
      </c>
      <c r="K1396" t="s">
        <v>24</v>
      </c>
      <c r="L1396" s="2">
        <v>312646400</v>
      </c>
      <c r="M1396" s="2">
        <v>134586400</v>
      </c>
      <c r="N1396">
        <v>0.43047481116046754</v>
      </c>
      <c r="O1396">
        <v>3</v>
      </c>
      <c r="P1396" t="b">
        <v>1</v>
      </c>
      <c r="Q1396" t="s">
        <v>16046</v>
      </c>
      <c r="R1396" t="str">
        <f>PROPER(sales_data[[#This Row],[Nombre del mes]])</f>
        <v>Marzo</v>
      </c>
    </row>
    <row r="1397" spans="1:18" x14ac:dyDescent="0.25">
      <c r="A1397" t="s">
        <v>7421</v>
      </c>
      <c r="B1397" t="s">
        <v>1327</v>
      </c>
      <c r="C1397" s="1">
        <v>45441</v>
      </c>
      <c r="D1397" t="s">
        <v>26</v>
      </c>
      <c r="E1397" t="s">
        <v>35</v>
      </c>
      <c r="F1397" t="s">
        <v>18</v>
      </c>
      <c r="G1397" s="6">
        <v>4</v>
      </c>
      <c r="H1397" s="2">
        <v>25537</v>
      </c>
      <c r="I1397">
        <v>0.14000000000000001</v>
      </c>
      <c r="J1397" s="2">
        <v>68898</v>
      </c>
      <c r="K1397" t="s">
        <v>30</v>
      </c>
      <c r="L1397" s="2">
        <v>878472800</v>
      </c>
      <c r="M1397" s="2">
        <v>189492800</v>
      </c>
      <c r="N1397">
        <v>0.21570707710016748</v>
      </c>
      <c r="O1397">
        <v>5</v>
      </c>
      <c r="P1397" t="b">
        <v>1</v>
      </c>
      <c r="Q1397" t="s">
        <v>16044</v>
      </c>
      <c r="R1397" t="str">
        <f>PROPER(sales_data[[#This Row],[Nombre del mes]])</f>
        <v>Mayo</v>
      </c>
    </row>
    <row r="1398" spans="1:18" x14ac:dyDescent="0.25">
      <c r="A1398" t="s">
        <v>7422</v>
      </c>
      <c r="B1398" t="s">
        <v>1103</v>
      </c>
      <c r="C1398" s="1">
        <v>45341</v>
      </c>
      <c r="D1398" t="s">
        <v>41</v>
      </c>
      <c r="E1398" t="s">
        <v>32</v>
      </c>
      <c r="F1398" t="s">
        <v>29</v>
      </c>
      <c r="G1398" s="6">
        <v>1</v>
      </c>
      <c r="H1398" s="2">
        <v>17287</v>
      </c>
      <c r="I1398">
        <v>7.0000000000000007E-2</v>
      </c>
      <c r="J1398" s="2">
        <v>10228</v>
      </c>
      <c r="K1398" t="s">
        <v>30</v>
      </c>
      <c r="L1398" s="2">
        <v>160769100</v>
      </c>
      <c r="M1398" s="2">
        <v>58489100</v>
      </c>
      <c r="N1398">
        <v>0.36380809496352223</v>
      </c>
      <c r="O1398">
        <v>2</v>
      </c>
      <c r="P1398" t="b">
        <v>1</v>
      </c>
      <c r="Q1398" t="s">
        <v>16048</v>
      </c>
      <c r="R1398" t="str">
        <f>PROPER(sales_data[[#This Row],[Nombre del mes]])</f>
        <v>Febrero</v>
      </c>
    </row>
    <row r="1399" spans="1:18" x14ac:dyDescent="0.25">
      <c r="A1399" t="s">
        <v>7423</v>
      </c>
      <c r="B1399" t="s">
        <v>1328</v>
      </c>
      <c r="C1399" s="1">
        <v>45408</v>
      </c>
      <c r="D1399" t="s">
        <v>41</v>
      </c>
      <c r="E1399" t="s">
        <v>32</v>
      </c>
      <c r="F1399" t="s">
        <v>29</v>
      </c>
      <c r="G1399" s="6">
        <v>8</v>
      </c>
      <c r="H1399" s="2">
        <v>37147</v>
      </c>
      <c r="I1399">
        <v>0.14000000000000001</v>
      </c>
      <c r="J1399" s="2">
        <v>192102</v>
      </c>
      <c r="K1399" t="s">
        <v>30</v>
      </c>
      <c r="L1399" s="2">
        <v>2555713600</v>
      </c>
      <c r="M1399" s="2">
        <v>634693600</v>
      </c>
      <c r="N1399">
        <v>0.24834300682204766</v>
      </c>
      <c r="O1399">
        <v>4</v>
      </c>
      <c r="P1399" t="b">
        <v>1</v>
      </c>
      <c r="Q1399" t="s">
        <v>16045</v>
      </c>
      <c r="R1399" t="str">
        <f>PROPER(sales_data[[#This Row],[Nombre del mes]])</f>
        <v>Abril</v>
      </c>
    </row>
    <row r="1400" spans="1:18" x14ac:dyDescent="0.25">
      <c r="A1400" t="s">
        <v>7424</v>
      </c>
      <c r="B1400" t="s">
        <v>1329</v>
      </c>
      <c r="C1400" s="1">
        <v>45626</v>
      </c>
      <c r="D1400" t="s">
        <v>26</v>
      </c>
      <c r="E1400" t="s">
        <v>17</v>
      </c>
      <c r="F1400" t="s">
        <v>29</v>
      </c>
      <c r="G1400" s="6">
        <v>4</v>
      </c>
      <c r="H1400" s="2">
        <v>34793</v>
      </c>
      <c r="I1400">
        <v>0.22</v>
      </c>
      <c r="J1400" s="2">
        <v>78783</v>
      </c>
      <c r="K1400" t="s">
        <v>19</v>
      </c>
      <c r="L1400" s="2">
        <v>1085541600</v>
      </c>
      <c r="M1400" s="2">
        <v>297711600</v>
      </c>
      <c r="N1400">
        <v>0.27425167308189757</v>
      </c>
      <c r="O1400">
        <v>11</v>
      </c>
      <c r="P1400" t="b">
        <v>1</v>
      </c>
      <c r="Q1400" t="s">
        <v>16041</v>
      </c>
      <c r="R1400" t="str">
        <f>PROPER(sales_data[[#This Row],[Nombre del mes]])</f>
        <v>Noviembre</v>
      </c>
    </row>
    <row r="1401" spans="1:18" x14ac:dyDescent="0.25">
      <c r="A1401" t="s">
        <v>7425</v>
      </c>
      <c r="B1401" t="s">
        <v>1330</v>
      </c>
      <c r="C1401" s="1">
        <v>45436</v>
      </c>
      <c r="D1401" t="s">
        <v>21</v>
      </c>
      <c r="E1401" t="s">
        <v>17</v>
      </c>
      <c r="F1401" t="s">
        <v>18</v>
      </c>
      <c r="G1401" s="6">
        <v>8</v>
      </c>
      <c r="H1401" s="2">
        <v>7834</v>
      </c>
      <c r="I1401">
        <v>0.11</v>
      </c>
      <c r="J1401" s="2">
        <v>41702</v>
      </c>
      <c r="K1401" t="s">
        <v>24</v>
      </c>
      <c r="L1401" s="2">
        <v>557780800</v>
      </c>
      <c r="M1401" s="2">
        <v>140760800</v>
      </c>
      <c r="N1401">
        <v>0.25235863263848451</v>
      </c>
      <c r="O1401">
        <v>5</v>
      </c>
      <c r="P1401" t="b">
        <v>1</v>
      </c>
      <c r="Q1401" t="s">
        <v>16044</v>
      </c>
      <c r="R1401" t="str">
        <f>PROPER(sales_data[[#This Row],[Nombre del mes]])</f>
        <v>Mayo</v>
      </c>
    </row>
    <row r="1402" spans="1:18" x14ac:dyDescent="0.25">
      <c r="A1402" t="s">
        <v>7426</v>
      </c>
      <c r="B1402" t="s">
        <v>1331</v>
      </c>
      <c r="C1402" s="1">
        <v>45560</v>
      </c>
      <c r="D1402" t="s">
        <v>21</v>
      </c>
      <c r="E1402" t="s">
        <v>35</v>
      </c>
      <c r="F1402" t="s">
        <v>29</v>
      </c>
      <c r="G1402" s="6">
        <v>2</v>
      </c>
      <c r="H1402" s="2">
        <v>7072</v>
      </c>
      <c r="I1402">
        <v>0.03</v>
      </c>
      <c r="J1402" s="2">
        <v>7926</v>
      </c>
      <c r="K1402" t="s">
        <v>30</v>
      </c>
      <c r="L1402" s="2">
        <v>137196800</v>
      </c>
      <c r="M1402" s="2">
        <v>57936800</v>
      </c>
      <c r="N1402">
        <v>0.42228973270513598</v>
      </c>
      <c r="O1402">
        <v>9</v>
      </c>
      <c r="P1402" t="b">
        <v>1</v>
      </c>
      <c r="Q1402" t="s">
        <v>16050</v>
      </c>
      <c r="R1402" t="str">
        <f>PROPER(sales_data[[#This Row],[Nombre del mes]])</f>
        <v>Septiembre</v>
      </c>
    </row>
    <row r="1403" spans="1:18" x14ac:dyDescent="0.25">
      <c r="A1403" t="s">
        <v>7427</v>
      </c>
      <c r="B1403" t="s">
        <v>1332</v>
      </c>
      <c r="C1403" s="1">
        <v>45504</v>
      </c>
      <c r="D1403" t="s">
        <v>16</v>
      </c>
      <c r="E1403" t="s">
        <v>17</v>
      </c>
      <c r="F1403" t="s">
        <v>18</v>
      </c>
      <c r="G1403" s="6">
        <v>7</v>
      </c>
      <c r="H1403" s="2">
        <v>34640</v>
      </c>
      <c r="I1403">
        <v>0.12</v>
      </c>
      <c r="J1403" s="2">
        <v>114051</v>
      </c>
      <c r="K1403" t="s">
        <v>24</v>
      </c>
      <c r="L1403" s="2">
        <v>2133824000</v>
      </c>
      <c r="M1403" s="2">
        <v>993314000</v>
      </c>
      <c r="N1403">
        <v>0.46550887045979422</v>
      </c>
      <c r="O1403">
        <v>7</v>
      </c>
      <c r="P1403" t="b">
        <v>1</v>
      </c>
      <c r="Q1403" t="s">
        <v>16042</v>
      </c>
      <c r="R1403" t="str">
        <f>PROPER(sales_data[[#This Row],[Nombre del mes]])</f>
        <v>Julio</v>
      </c>
    </row>
    <row r="1404" spans="1:18" x14ac:dyDescent="0.25">
      <c r="A1404" t="s">
        <v>7428</v>
      </c>
      <c r="B1404" t="s">
        <v>1333</v>
      </c>
      <c r="C1404" s="1">
        <v>45636</v>
      </c>
      <c r="D1404" t="s">
        <v>16</v>
      </c>
      <c r="E1404" t="s">
        <v>27</v>
      </c>
      <c r="F1404" t="s">
        <v>18</v>
      </c>
      <c r="G1404" s="6">
        <v>8</v>
      </c>
      <c r="H1404" s="2">
        <v>32339</v>
      </c>
      <c r="I1404">
        <v>0.1</v>
      </c>
      <c r="J1404" s="2">
        <v>151245</v>
      </c>
      <c r="K1404" t="s">
        <v>19</v>
      </c>
      <c r="L1404" s="2">
        <v>2328408000</v>
      </c>
      <c r="M1404" s="2">
        <v>815958000</v>
      </c>
      <c r="N1404">
        <v>0.35043600606079345</v>
      </c>
      <c r="O1404">
        <v>12</v>
      </c>
      <c r="P1404" t="b">
        <v>1</v>
      </c>
      <c r="Q1404" t="s">
        <v>16049</v>
      </c>
      <c r="R1404" t="str">
        <f>PROPER(sales_data[[#This Row],[Nombre del mes]])</f>
        <v>Diciembre</v>
      </c>
    </row>
    <row r="1405" spans="1:18" x14ac:dyDescent="0.25">
      <c r="A1405" t="s">
        <v>7429</v>
      </c>
      <c r="B1405" t="s">
        <v>1334</v>
      </c>
      <c r="C1405" s="1">
        <v>45437</v>
      </c>
      <c r="D1405" t="s">
        <v>41</v>
      </c>
      <c r="E1405" t="s">
        <v>27</v>
      </c>
      <c r="F1405" t="s">
        <v>29</v>
      </c>
      <c r="G1405" s="6">
        <v>6</v>
      </c>
      <c r="H1405" s="2">
        <v>41183</v>
      </c>
      <c r="I1405">
        <v>0.15</v>
      </c>
      <c r="J1405" s="2">
        <v>162783</v>
      </c>
      <c r="K1405" t="s">
        <v>24</v>
      </c>
      <c r="L1405" s="2">
        <v>2100333000</v>
      </c>
      <c r="M1405" s="2">
        <v>472503000</v>
      </c>
      <c r="N1405">
        <v>0.22496575543021036</v>
      </c>
      <c r="O1405">
        <v>5</v>
      </c>
      <c r="P1405" t="b">
        <v>1</v>
      </c>
      <c r="Q1405" t="s">
        <v>16044</v>
      </c>
      <c r="R1405" t="str">
        <f>PROPER(sales_data[[#This Row],[Nombre del mes]])</f>
        <v>Mayo</v>
      </c>
    </row>
    <row r="1406" spans="1:18" x14ac:dyDescent="0.25">
      <c r="A1406" t="s">
        <v>7430</v>
      </c>
      <c r="B1406" t="s">
        <v>1335</v>
      </c>
      <c r="C1406" s="1">
        <v>45419</v>
      </c>
      <c r="D1406" t="s">
        <v>26</v>
      </c>
      <c r="E1406" t="s">
        <v>35</v>
      </c>
      <c r="F1406" t="s">
        <v>23</v>
      </c>
      <c r="G1406" s="6">
        <v>3</v>
      </c>
      <c r="H1406" s="2">
        <v>6367</v>
      </c>
      <c r="I1406">
        <v>7.0000000000000007E-2</v>
      </c>
      <c r="J1406" s="2">
        <v>10492</v>
      </c>
      <c r="K1406" t="s">
        <v>30</v>
      </c>
      <c r="L1406" s="2">
        <v>177639300</v>
      </c>
      <c r="M1406" s="2">
        <v>72719300</v>
      </c>
      <c r="N1406">
        <v>0.40936493219687309</v>
      </c>
      <c r="O1406">
        <v>5</v>
      </c>
      <c r="P1406" t="b">
        <v>1</v>
      </c>
      <c r="Q1406" t="s">
        <v>16044</v>
      </c>
      <c r="R1406" t="str">
        <f>PROPER(sales_data[[#This Row],[Nombre del mes]])</f>
        <v>Mayo</v>
      </c>
    </row>
    <row r="1407" spans="1:18" x14ac:dyDescent="0.25">
      <c r="A1407" t="s">
        <v>7431</v>
      </c>
      <c r="B1407" t="s">
        <v>1336</v>
      </c>
      <c r="C1407" s="1">
        <v>45312</v>
      </c>
      <c r="D1407" t="s">
        <v>26</v>
      </c>
      <c r="E1407" t="s">
        <v>35</v>
      </c>
      <c r="F1407" t="s">
        <v>23</v>
      </c>
      <c r="G1407" s="6">
        <v>2</v>
      </c>
      <c r="H1407" s="2">
        <v>28002</v>
      </c>
      <c r="I1407">
        <v>0.19</v>
      </c>
      <c r="J1407" s="2">
        <v>30463</v>
      </c>
      <c r="K1407" t="s">
        <v>30</v>
      </c>
      <c r="L1407" s="2">
        <v>453632400</v>
      </c>
      <c r="M1407" s="2">
        <v>149002400</v>
      </c>
      <c r="N1407">
        <v>0.32846507436417682</v>
      </c>
      <c r="O1407">
        <v>1</v>
      </c>
      <c r="P1407" t="b">
        <v>1</v>
      </c>
      <c r="Q1407" t="s">
        <v>16047</v>
      </c>
      <c r="R1407" t="str">
        <f>PROPER(sales_data[[#This Row],[Nombre del mes]])</f>
        <v>Enero</v>
      </c>
    </row>
    <row r="1408" spans="1:18" x14ac:dyDescent="0.25">
      <c r="A1408" t="s">
        <v>7432</v>
      </c>
      <c r="B1408" t="s">
        <v>1337</v>
      </c>
      <c r="C1408" s="1">
        <v>45307</v>
      </c>
      <c r="D1408" t="s">
        <v>16</v>
      </c>
      <c r="E1408" t="s">
        <v>27</v>
      </c>
      <c r="F1408" t="s">
        <v>23</v>
      </c>
      <c r="G1408" s="6">
        <v>10</v>
      </c>
      <c r="H1408" s="2">
        <v>41545</v>
      </c>
      <c r="I1408">
        <v>0.05</v>
      </c>
      <c r="J1408" s="2">
        <v>307413</v>
      </c>
      <c r="K1408" t="s">
        <v>48</v>
      </c>
      <c r="L1408" s="2">
        <v>3946775000</v>
      </c>
      <c r="M1408" s="2">
        <v>872645000</v>
      </c>
      <c r="N1408">
        <v>0.22110330586364818</v>
      </c>
      <c r="O1408">
        <v>1</v>
      </c>
      <c r="P1408" t="b">
        <v>1</v>
      </c>
      <c r="Q1408" t="s">
        <v>16047</v>
      </c>
      <c r="R1408" t="str">
        <f>PROPER(sales_data[[#This Row],[Nombre del mes]])</f>
        <v>Enero</v>
      </c>
    </row>
    <row r="1409" spans="1:18" x14ac:dyDescent="0.25">
      <c r="A1409" t="s">
        <v>7433</v>
      </c>
      <c r="B1409" t="s">
        <v>1338</v>
      </c>
      <c r="C1409" s="1">
        <v>45404</v>
      </c>
      <c r="D1409" t="s">
        <v>26</v>
      </c>
      <c r="E1409" t="s">
        <v>22</v>
      </c>
      <c r="F1409" t="s">
        <v>29</v>
      </c>
      <c r="G1409" s="6">
        <v>4</v>
      </c>
      <c r="H1409" s="2">
        <v>2024</v>
      </c>
      <c r="I1409">
        <v>0.06</v>
      </c>
      <c r="J1409" s="2">
        <v>4079</v>
      </c>
      <c r="K1409" t="s">
        <v>19</v>
      </c>
      <c r="L1409" s="2">
        <v>76102400</v>
      </c>
      <c r="M1409" s="2">
        <v>35312400</v>
      </c>
      <c r="N1409">
        <v>0.46401164746446893</v>
      </c>
      <c r="O1409">
        <v>4</v>
      </c>
      <c r="P1409" t="b">
        <v>1</v>
      </c>
      <c r="Q1409" t="s">
        <v>16045</v>
      </c>
      <c r="R1409" t="str">
        <f>PROPER(sales_data[[#This Row],[Nombre del mes]])</f>
        <v>Abril</v>
      </c>
    </row>
    <row r="1410" spans="1:18" x14ac:dyDescent="0.25">
      <c r="A1410" t="s">
        <v>7434</v>
      </c>
      <c r="B1410" t="s">
        <v>1339</v>
      </c>
      <c r="C1410" s="1">
        <v>45318</v>
      </c>
      <c r="D1410" t="s">
        <v>26</v>
      </c>
      <c r="E1410" t="s">
        <v>35</v>
      </c>
      <c r="F1410" t="s">
        <v>18</v>
      </c>
      <c r="G1410" s="6">
        <v>4</v>
      </c>
      <c r="H1410" s="2">
        <v>47464</v>
      </c>
      <c r="I1410">
        <v>0.14000000000000001</v>
      </c>
      <c r="J1410" s="2">
        <v>97006</v>
      </c>
      <c r="K1410" t="s">
        <v>24</v>
      </c>
      <c r="L1410" s="2">
        <v>1632761600</v>
      </c>
      <c r="M1410" s="2">
        <v>662701600</v>
      </c>
      <c r="N1410">
        <v>0.40587774724736297</v>
      </c>
      <c r="O1410">
        <v>1</v>
      </c>
      <c r="P1410" t="b">
        <v>1</v>
      </c>
      <c r="Q1410" t="s">
        <v>16047</v>
      </c>
      <c r="R1410" t="str">
        <f>PROPER(sales_data[[#This Row],[Nombre del mes]])</f>
        <v>Enero</v>
      </c>
    </row>
    <row r="1411" spans="1:18" x14ac:dyDescent="0.25">
      <c r="A1411" t="s">
        <v>7435</v>
      </c>
      <c r="B1411" t="s">
        <v>1340</v>
      </c>
      <c r="C1411" s="1">
        <v>45435</v>
      </c>
      <c r="D1411" t="s">
        <v>26</v>
      </c>
      <c r="E1411" t="s">
        <v>17</v>
      </c>
      <c r="F1411" t="s">
        <v>23</v>
      </c>
      <c r="G1411" s="6">
        <v>5</v>
      </c>
      <c r="H1411" s="2">
        <v>3069</v>
      </c>
      <c r="I1411">
        <v>0.11</v>
      </c>
      <c r="J1411" s="2">
        <v>10289</v>
      </c>
      <c r="K1411" t="s">
        <v>42</v>
      </c>
      <c r="L1411" s="2">
        <v>136570500</v>
      </c>
      <c r="M1411" s="2">
        <v>33680500</v>
      </c>
      <c r="N1411">
        <v>0.24661621653285298</v>
      </c>
      <c r="O1411">
        <v>5</v>
      </c>
      <c r="P1411" t="b">
        <v>1</v>
      </c>
      <c r="Q1411" t="s">
        <v>16044</v>
      </c>
      <c r="R1411" t="str">
        <f>PROPER(sales_data[[#This Row],[Nombre del mes]])</f>
        <v>Mayo</v>
      </c>
    </row>
    <row r="1412" spans="1:18" x14ac:dyDescent="0.25">
      <c r="A1412" t="s">
        <v>7436</v>
      </c>
      <c r="B1412" t="s">
        <v>1341</v>
      </c>
      <c r="C1412" s="1">
        <v>45300</v>
      </c>
      <c r="D1412" t="s">
        <v>16</v>
      </c>
      <c r="E1412" t="s">
        <v>35</v>
      </c>
      <c r="F1412" t="s">
        <v>23</v>
      </c>
      <c r="G1412" s="6">
        <v>9</v>
      </c>
      <c r="H1412" s="2">
        <v>10153</v>
      </c>
      <c r="I1412">
        <v>0.28999999999999998</v>
      </c>
      <c r="J1412" s="2">
        <v>48381</v>
      </c>
      <c r="K1412" t="s">
        <v>24</v>
      </c>
      <c r="L1412" s="2">
        <v>648776700</v>
      </c>
      <c r="M1412" s="2">
        <v>164966700</v>
      </c>
      <c r="N1412">
        <v>0.2542734657394447</v>
      </c>
      <c r="O1412">
        <v>1</v>
      </c>
      <c r="P1412" t="b">
        <v>1</v>
      </c>
      <c r="Q1412" t="s">
        <v>16047</v>
      </c>
      <c r="R1412" t="str">
        <f>PROPER(sales_data[[#This Row],[Nombre del mes]])</f>
        <v>Enero</v>
      </c>
    </row>
    <row r="1413" spans="1:18" x14ac:dyDescent="0.25">
      <c r="A1413" t="s">
        <v>7437</v>
      </c>
      <c r="B1413" t="s">
        <v>1342</v>
      </c>
      <c r="C1413" s="1">
        <v>45458</v>
      </c>
      <c r="D1413" t="s">
        <v>16</v>
      </c>
      <c r="E1413" t="s">
        <v>17</v>
      </c>
      <c r="F1413" t="s">
        <v>18</v>
      </c>
      <c r="G1413" s="6">
        <v>1</v>
      </c>
      <c r="H1413" s="2">
        <v>37283</v>
      </c>
      <c r="I1413">
        <v>0.1</v>
      </c>
      <c r="J1413" s="2">
        <v>26630</v>
      </c>
      <c r="K1413" t="s">
        <v>48</v>
      </c>
      <c r="L1413" s="2">
        <v>335547000</v>
      </c>
      <c r="M1413" s="2">
        <v>69247000</v>
      </c>
      <c r="N1413">
        <v>0.20637049355231904</v>
      </c>
      <c r="O1413">
        <v>6</v>
      </c>
      <c r="P1413" t="b">
        <v>1</v>
      </c>
      <c r="Q1413" t="s">
        <v>16040</v>
      </c>
      <c r="R1413" t="str">
        <f>PROPER(sales_data[[#This Row],[Nombre del mes]])</f>
        <v>Junio</v>
      </c>
    </row>
    <row r="1414" spans="1:18" x14ac:dyDescent="0.25">
      <c r="A1414" t="s">
        <v>7438</v>
      </c>
      <c r="B1414" t="s">
        <v>1343</v>
      </c>
      <c r="C1414" s="1">
        <v>45384</v>
      </c>
      <c r="D1414" t="s">
        <v>26</v>
      </c>
      <c r="E1414" t="s">
        <v>32</v>
      </c>
      <c r="F1414" t="s">
        <v>29</v>
      </c>
      <c r="G1414" s="6">
        <v>8</v>
      </c>
      <c r="H1414" s="2">
        <v>18817</v>
      </c>
      <c r="I1414">
        <v>0.16</v>
      </c>
      <c r="J1414" s="2">
        <v>93375</v>
      </c>
      <c r="K1414" t="s">
        <v>48</v>
      </c>
      <c r="L1414" s="2">
        <v>1264502400</v>
      </c>
      <c r="M1414" s="2">
        <v>330752400</v>
      </c>
      <c r="N1414">
        <v>0.26156723783205155</v>
      </c>
      <c r="O1414">
        <v>4</v>
      </c>
      <c r="P1414" t="b">
        <v>1</v>
      </c>
      <c r="Q1414" t="s">
        <v>16045</v>
      </c>
      <c r="R1414" t="str">
        <f>PROPER(sales_data[[#This Row],[Nombre del mes]])</f>
        <v>Abril</v>
      </c>
    </row>
    <row r="1415" spans="1:18" x14ac:dyDescent="0.25">
      <c r="A1415" t="s">
        <v>7439</v>
      </c>
      <c r="B1415" t="s">
        <v>1344</v>
      </c>
      <c r="C1415" s="1">
        <v>45419</v>
      </c>
      <c r="D1415" t="s">
        <v>16</v>
      </c>
      <c r="E1415" t="s">
        <v>17</v>
      </c>
      <c r="F1415" t="s">
        <v>23</v>
      </c>
      <c r="G1415" s="6">
        <v>4</v>
      </c>
      <c r="H1415" s="2">
        <v>17725</v>
      </c>
      <c r="I1415">
        <v>0.06</v>
      </c>
      <c r="J1415" s="2">
        <v>42463</v>
      </c>
      <c r="K1415" t="s">
        <v>48</v>
      </c>
      <c r="L1415" s="2">
        <v>666460000</v>
      </c>
      <c r="M1415" s="2">
        <v>241830000</v>
      </c>
      <c r="N1415">
        <v>0.3628574858206044</v>
      </c>
      <c r="O1415">
        <v>5</v>
      </c>
      <c r="P1415" t="b">
        <v>1</v>
      </c>
      <c r="Q1415" t="s">
        <v>16044</v>
      </c>
      <c r="R1415" t="str">
        <f>PROPER(sales_data[[#This Row],[Nombre del mes]])</f>
        <v>Mayo</v>
      </c>
    </row>
    <row r="1416" spans="1:18" x14ac:dyDescent="0.25">
      <c r="A1416" t="s">
        <v>7440</v>
      </c>
      <c r="B1416" t="s">
        <v>1345</v>
      </c>
      <c r="C1416" s="1">
        <v>45484</v>
      </c>
      <c r="D1416" t="s">
        <v>41</v>
      </c>
      <c r="E1416" t="s">
        <v>27</v>
      </c>
      <c r="F1416" t="s">
        <v>18</v>
      </c>
      <c r="G1416" s="6">
        <v>10</v>
      </c>
      <c r="H1416" s="2">
        <v>1784</v>
      </c>
      <c r="I1416">
        <v>7.0000000000000007E-2</v>
      </c>
      <c r="J1416" s="2">
        <v>10887</v>
      </c>
      <c r="K1416" t="s">
        <v>19</v>
      </c>
      <c r="L1416" s="2">
        <v>165912000</v>
      </c>
      <c r="M1416" s="2">
        <v>57042000</v>
      </c>
      <c r="N1416">
        <v>0.34380876609286853</v>
      </c>
      <c r="O1416">
        <v>7</v>
      </c>
      <c r="P1416" t="b">
        <v>1</v>
      </c>
      <c r="Q1416" t="s">
        <v>16042</v>
      </c>
      <c r="R1416" t="str">
        <f>PROPER(sales_data[[#This Row],[Nombre del mes]])</f>
        <v>Julio</v>
      </c>
    </row>
    <row r="1417" spans="1:18" x14ac:dyDescent="0.25">
      <c r="A1417" t="s">
        <v>7441</v>
      </c>
      <c r="B1417" t="s">
        <v>1346</v>
      </c>
      <c r="C1417" s="1">
        <v>45445</v>
      </c>
      <c r="D1417" t="s">
        <v>41</v>
      </c>
      <c r="E1417" t="s">
        <v>22</v>
      </c>
      <c r="F1417" t="s">
        <v>18</v>
      </c>
      <c r="G1417" s="6">
        <v>9</v>
      </c>
      <c r="H1417" s="2">
        <v>26200</v>
      </c>
      <c r="I1417">
        <v>0.23</v>
      </c>
      <c r="J1417" s="2">
        <v>98471</v>
      </c>
      <c r="K1417" t="s">
        <v>19</v>
      </c>
      <c r="L1417" s="2">
        <v>1815660000</v>
      </c>
      <c r="M1417" s="2">
        <v>830950000</v>
      </c>
      <c r="N1417">
        <v>0.45765727063436989</v>
      </c>
      <c r="O1417">
        <v>6</v>
      </c>
      <c r="P1417" t="b">
        <v>1</v>
      </c>
      <c r="Q1417" t="s">
        <v>16040</v>
      </c>
      <c r="R1417" t="str">
        <f>PROPER(sales_data[[#This Row],[Nombre del mes]])</f>
        <v>Junio</v>
      </c>
    </row>
    <row r="1418" spans="1:18" x14ac:dyDescent="0.25">
      <c r="A1418" t="s">
        <v>7442</v>
      </c>
      <c r="B1418" t="s">
        <v>1347</v>
      </c>
      <c r="C1418" s="1">
        <v>45519</v>
      </c>
      <c r="D1418" t="s">
        <v>26</v>
      </c>
      <c r="E1418" t="s">
        <v>35</v>
      </c>
      <c r="F1418" t="s">
        <v>29</v>
      </c>
      <c r="G1418" s="6">
        <v>9</v>
      </c>
      <c r="H1418" s="2">
        <v>3373</v>
      </c>
      <c r="I1418">
        <v>0.16</v>
      </c>
      <c r="J1418" s="2">
        <v>18097</v>
      </c>
      <c r="K1418" t="s">
        <v>48</v>
      </c>
      <c r="L1418" s="2">
        <v>254998800</v>
      </c>
      <c r="M1418" s="2">
        <v>74028800</v>
      </c>
      <c r="N1418">
        <v>0.29031038577436441</v>
      </c>
      <c r="O1418">
        <v>8</v>
      </c>
      <c r="P1418" t="b">
        <v>1</v>
      </c>
      <c r="Q1418" t="s">
        <v>16039</v>
      </c>
      <c r="R1418" t="str">
        <f>PROPER(sales_data[[#This Row],[Nombre del mes]])</f>
        <v>Agosto</v>
      </c>
    </row>
    <row r="1419" spans="1:18" x14ac:dyDescent="0.25">
      <c r="A1419" t="s">
        <v>7443</v>
      </c>
      <c r="B1419" t="s">
        <v>1348</v>
      </c>
      <c r="C1419" s="1">
        <v>45601</v>
      </c>
      <c r="D1419" t="s">
        <v>26</v>
      </c>
      <c r="E1419" t="s">
        <v>35</v>
      </c>
      <c r="F1419" t="s">
        <v>18</v>
      </c>
      <c r="G1419" s="6">
        <v>9</v>
      </c>
      <c r="H1419" s="2">
        <v>9825</v>
      </c>
      <c r="I1419">
        <v>0.28000000000000003</v>
      </c>
      <c r="J1419" s="2">
        <v>34773</v>
      </c>
      <c r="K1419" t="s">
        <v>48</v>
      </c>
      <c r="L1419" s="2">
        <v>636660000</v>
      </c>
      <c r="M1419" s="2">
        <v>288930000</v>
      </c>
      <c r="N1419">
        <v>0.45382150598435583</v>
      </c>
      <c r="O1419">
        <v>11</v>
      </c>
      <c r="P1419" t="b">
        <v>1</v>
      </c>
      <c r="Q1419" t="s">
        <v>16041</v>
      </c>
      <c r="R1419" t="str">
        <f>PROPER(sales_data[[#This Row],[Nombre del mes]])</f>
        <v>Noviembre</v>
      </c>
    </row>
    <row r="1420" spans="1:18" x14ac:dyDescent="0.25">
      <c r="A1420" t="s">
        <v>7444</v>
      </c>
      <c r="B1420" t="s">
        <v>184</v>
      </c>
      <c r="C1420" s="1">
        <v>45517</v>
      </c>
      <c r="D1420" t="s">
        <v>21</v>
      </c>
      <c r="E1420" t="s">
        <v>17</v>
      </c>
      <c r="F1420" t="s">
        <v>23</v>
      </c>
      <c r="G1420" s="6">
        <v>10</v>
      </c>
      <c r="H1420" s="2">
        <v>49579</v>
      </c>
      <c r="I1420">
        <v>0.25</v>
      </c>
      <c r="J1420" s="2">
        <v>280336</v>
      </c>
      <c r="K1420" t="s">
        <v>19</v>
      </c>
      <c r="L1420" s="2">
        <v>3718425000</v>
      </c>
      <c r="M1420" s="2">
        <v>915065000</v>
      </c>
      <c r="N1420">
        <v>0.24608940613297298</v>
      </c>
      <c r="O1420">
        <v>8</v>
      </c>
      <c r="P1420" t="b">
        <v>1</v>
      </c>
      <c r="Q1420" t="s">
        <v>16039</v>
      </c>
      <c r="R1420" t="str">
        <f>PROPER(sales_data[[#This Row],[Nombre del mes]])</f>
        <v>Agosto</v>
      </c>
    </row>
    <row r="1421" spans="1:18" x14ac:dyDescent="0.25">
      <c r="A1421" t="s">
        <v>7445</v>
      </c>
      <c r="B1421" t="s">
        <v>1349</v>
      </c>
      <c r="C1421" s="1">
        <v>45558</v>
      </c>
      <c r="D1421" t="s">
        <v>41</v>
      </c>
      <c r="E1421" t="s">
        <v>17</v>
      </c>
      <c r="F1421" t="s">
        <v>23</v>
      </c>
      <c r="G1421" s="6">
        <v>4</v>
      </c>
      <c r="H1421" s="2">
        <v>18949</v>
      </c>
      <c r="I1421">
        <v>0.24</v>
      </c>
      <c r="J1421" s="2">
        <v>45786</v>
      </c>
      <c r="K1421" t="s">
        <v>19</v>
      </c>
      <c r="L1421" s="2">
        <v>576049600</v>
      </c>
      <c r="M1421" s="2">
        <v>118189600</v>
      </c>
      <c r="N1421">
        <v>0.20517261013634938</v>
      </c>
      <c r="O1421">
        <v>9</v>
      </c>
      <c r="P1421" t="b">
        <v>1</v>
      </c>
      <c r="Q1421" t="s">
        <v>16050</v>
      </c>
      <c r="R1421" t="str">
        <f>PROPER(sales_data[[#This Row],[Nombre del mes]])</f>
        <v>Septiembre</v>
      </c>
    </row>
    <row r="1422" spans="1:18" x14ac:dyDescent="0.25">
      <c r="A1422" t="s">
        <v>7446</v>
      </c>
      <c r="B1422" t="s">
        <v>1350</v>
      </c>
      <c r="C1422" s="1">
        <v>45430</v>
      </c>
      <c r="D1422" t="s">
        <v>21</v>
      </c>
      <c r="E1422" t="s">
        <v>22</v>
      </c>
      <c r="F1422" t="s">
        <v>23</v>
      </c>
      <c r="G1422" s="6">
        <v>10</v>
      </c>
      <c r="H1422" s="2">
        <v>26696</v>
      </c>
      <c r="I1422">
        <v>0.22</v>
      </c>
      <c r="J1422" s="2">
        <v>149573</v>
      </c>
      <c r="K1422" t="s">
        <v>48</v>
      </c>
      <c r="L1422" s="2">
        <v>2082288000</v>
      </c>
      <c r="M1422" s="2">
        <v>586558000</v>
      </c>
      <c r="N1422">
        <v>0.281689180363139</v>
      </c>
      <c r="O1422">
        <v>5</v>
      </c>
      <c r="P1422" t="b">
        <v>1</v>
      </c>
      <c r="Q1422" t="s">
        <v>16044</v>
      </c>
      <c r="R1422" t="str">
        <f>PROPER(sales_data[[#This Row],[Nombre del mes]])</f>
        <v>Mayo</v>
      </c>
    </row>
    <row r="1423" spans="1:18" x14ac:dyDescent="0.25">
      <c r="A1423" t="s">
        <v>7447</v>
      </c>
      <c r="B1423" t="s">
        <v>171</v>
      </c>
      <c r="C1423" s="1">
        <v>45314</v>
      </c>
      <c r="D1423" t="s">
        <v>26</v>
      </c>
      <c r="E1423" t="s">
        <v>17</v>
      </c>
      <c r="F1423" t="s">
        <v>18</v>
      </c>
      <c r="G1423" s="6">
        <v>3</v>
      </c>
      <c r="H1423" s="2">
        <v>13604</v>
      </c>
      <c r="I1423">
        <v>0.15</v>
      </c>
      <c r="J1423" s="2">
        <v>23840</v>
      </c>
      <c r="K1423" t="s">
        <v>48</v>
      </c>
      <c r="L1423" s="2">
        <v>346902000</v>
      </c>
      <c r="M1423" s="2">
        <v>108502000</v>
      </c>
      <c r="N1423">
        <v>0.31277421289009577</v>
      </c>
      <c r="O1423">
        <v>1</v>
      </c>
      <c r="P1423" t="b">
        <v>1</v>
      </c>
      <c r="Q1423" t="s">
        <v>16047</v>
      </c>
      <c r="R1423" t="str">
        <f>PROPER(sales_data[[#This Row],[Nombre del mes]])</f>
        <v>Enero</v>
      </c>
    </row>
    <row r="1424" spans="1:18" x14ac:dyDescent="0.25">
      <c r="A1424" t="s">
        <v>7448</v>
      </c>
      <c r="B1424" t="s">
        <v>623</v>
      </c>
      <c r="C1424" s="1">
        <v>45315</v>
      </c>
      <c r="D1424" t="s">
        <v>21</v>
      </c>
      <c r="E1424" t="s">
        <v>35</v>
      </c>
      <c r="F1424" t="s">
        <v>23</v>
      </c>
      <c r="G1424" s="6">
        <v>6</v>
      </c>
      <c r="H1424" s="2">
        <v>21097</v>
      </c>
      <c r="I1424">
        <v>0.27</v>
      </c>
      <c r="J1424" s="2">
        <v>71395</v>
      </c>
      <c r="K1424" t="s">
        <v>30</v>
      </c>
      <c r="L1424" s="2">
        <v>924048600</v>
      </c>
      <c r="M1424" s="2">
        <v>210098600</v>
      </c>
      <c r="N1424">
        <v>0.22736747829064402</v>
      </c>
      <c r="O1424">
        <v>1</v>
      </c>
      <c r="P1424" t="b">
        <v>1</v>
      </c>
      <c r="Q1424" t="s">
        <v>16047</v>
      </c>
      <c r="R1424" t="str">
        <f>PROPER(sales_data[[#This Row],[Nombre del mes]])</f>
        <v>Enero</v>
      </c>
    </row>
    <row r="1425" spans="1:18" x14ac:dyDescent="0.25">
      <c r="A1425" t="s">
        <v>7449</v>
      </c>
      <c r="B1425" t="s">
        <v>1351</v>
      </c>
      <c r="C1425" s="1">
        <v>45313</v>
      </c>
      <c r="D1425" t="s">
        <v>16</v>
      </c>
      <c r="E1425" t="s">
        <v>27</v>
      </c>
      <c r="F1425" t="s">
        <v>29</v>
      </c>
      <c r="G1425" s="6">
        <v>7</v>
      </c>
      <c r="H1425" s="2">
        <v>47874</v>
      </c>
      <c r="I1425">
        <v>0.13</v>
      </c>
      <c r="J1425" s="2">
        <v>148246</v>
      </c>
      <c r="K1425" t="s">
        <v>48</v>
      </c>
      <c r="L1425" s="2">
        <v>2915526600</v>
      </c>
      <c r="M1425" s="2">
        <v>1433066600</v>
      </c>
      <c r="N1425">
        <v>0.49152924895283068</v>
      </c>
      <c r="O1425">
        <v>1</v>
      </c>
      <c r="P1425" t="b">
        <v>1</v>
      </c>
      <c r="Q1425" t="s">
        <v>16047</v>
      </c>
      <c r="R1425" t="str">
        <f>PROPER(sales_data[[#This Row],[Nombre del mes]])</f>
        <v>Enero</v>
      </c>
    </row>
    <row r="1426" spans="1:18" x14ac:dyDescent="0.25">
      <c r="A1426" t="s">
        <v>7450</v>
      </c>
      <c r="B1426" t="s">
        <v>1352</v>
      </c>
      <c r="C1426" s="1">
        <v>45330</v>
      </c>
      <c r="D1426" t="s">
        <v>21</v>
      </c>
      <c r="E1426" t="s">
        <v>32</v>
      </c>
      <c r="F1426" t="s">
        <v>23</v>
      </c>
      <c r="G1426" s="6">
        <v>3</v>
      </c>
      <c r="H1426" s="2">
        <v>21613</v>
      </c>
      <c r="I1426">
        <v>0.23</v>
      </c>
      <c r="J1426" s="2">
        <v>25399</v>
      </c>
      <c r="K1426" t="s">
        <v>24</v>
      </c>
      <c r="L1426" s="2">
        <v>499260300</v>
      </c>
      <c r="M1426" s="2">
        <v>245270300</v>
      </c>
      <c r="N1426">
        <v>0.49126738096339723</v>
      </c>
      <c r="O1426">
        <v>2</v>
      </c>
      <c r="P1426" t="b">
        <v>1</v>
      </c>
      <c r="Q1426" t="s">
        <v>16048</v>
      </c>
      <c r="R1426" t="str">
        <f>PROPER(sales_data[[#This Row],[Nombre del mes]])</f>
        <v>Febrero</v>
      </c>
    </row>
    <row r="1427" spans="1:18" x14ac:dyDescent="0.25">
      <c r="A1427" t="s">
        <v>7451</v>
      </c>
      <c r="B1427" t="s">
        <v>1353</v>
      </c>
      <c r="C1427" s="1">
        <v>45552</v>
      </c>
      <c r="D1427" t="s">
        <v>21</v>
      </c>
      <c r="E1427" t="s">
        <v>22</v>
      </c>
      <c r="F1427" t="s">
        <v>23</v>
      </c>
      <c r="G1427" s="6">
        <v>10</v>
      </c>
      <c r="H1427" s="2">
        <v>1162</v>
      </c>
      <c r="I1427">
        <v>0.15</v>
      </c>
      <c r="J1427" s="2">
        <v>7322</v>
      </c>
      <c r="K1427" t="s">
        <v>48</v>
      </c>
      <c r="L1427" s="2">
        <v>98770000</v>
      </c>
      <c r="M1427" s="2">
        <v>25550000</v>
      </c>
      <c r="N1427">
        <v>0.25868178596739899</v>
      </c>
      <c r="O1427">
        <v>9</v>
      </c>
      <c r="P1427" t="b">
        <v>1</v>
      </c>
      <c r="Q1427" t="s">
        <v>16050</v>
      </c>
      <c r="R1427" t="str">
        <f>PROPER(sales_data[[#This Row],[Nombre del mes]])</f>
        <v>Septiembre</v>
      </c>
    </row>
    <row r="1428" spans="1:18" x14ac:dyDescent="0.25">
      <c r="A1428" t="s">
        <v>7452</v>
      </c>
      <c r="B1428" t="s">
        <v>537</v>
      </c>
      <c r="C1428" s="1">
        <v>45567</v>
      </c>
      <c r="D1428" t="s">
        <v>21</v>
      </c>
      <c r="E1428" t="s">
        <v>22</v>
      </c>
      <c r="F1428" t="s">
        <v>23</v>
      </c>
      <c r="G1428" s="6">
        <v>6</v>
      </c>
      <c r="H1428" s="2">
        <v>39851</v>
      </c>
      <c r="I1428">
        <v>0.14000000000000001</v>
      </c>
      <c r="J1428" s="2">
        <v>129041</v>
      </c>
      <c r="K1428" t="s">
        <v>30</v>
      </c>
      <c r="L1428" s="2">
        <v>2056311600</v>
      </c>
      <c r="M1428" s="2">
        <v>765901600</v>
      </c>
      <c r="N1428">
        <v>0.37246378418523729</v>
      </c>
      <c r="O1428">
        <v>10</v>
      </c>
      <c r="P1428" t="b">
        <v>1</v>
      </c>
      <c r="Q1428" t="s">
        <v>16043</v>
      </c>
      <c r="R1428" t="str">
        <f>PROPER(sales_data[[#This Row],[Nombre del mes]])</f>
        <v>Octubre</v>
      </c>
    </row>
    <row r="1429" spans="1:18" x14ac:dyDescent="0.25">
      <c r="A1429" t="s">
        <v>7453</v>
      </c>
      <c r="B1429" t="s">
        <v>1354</v>
      </c>
      <c r="C1429" s="1">
        <v>45641</v>
      </c>
      <c r="D1429" t="s">
        <v>26</v>
      </c>
      <c r="E1429" t="s">
        <v>17</v>
      </c>
      <c r="F1429" t="s">
        <v>23</v>
      </c>
      <c r="G1429" s="6">
        <v>4</v>
      </c>
      <c r="H1429" s="2">
        <v>45141</v>
      </c>
      <c r="I1429">
        <v>0.28000000000000003</v>
      </c>
      <c r="J1429" s="2">
        <v>92194</v>
      </c>
      <c r="K1429" t="s">
        <v>19</v>
      </c>
      <c r="L1429" s="2">
        <v>1300060800</v>
      </c>
      <c r="M1429" s="2">
        <v>378120800</v>
      </c>
      <c r="N1429">
        <v>0.29084855108314933</v>
      </c>
      <c r="O1429">
        <v>12</v>
      </c>
      <c r="P1429" t="b">
        <v>1</v>
      </c>
      <c r="Q1429" t="s">
        <v>16049</v>
      </c>
      <c r="R1429" t="str">
        <f>PROPER(sales_data[[#This Row],[Nombre del mes]])</f>
        <v>Diciembre</v>
      </c>
    </row>
    <row r="1430" spans="1:18" x14ac:dyDescent="0.25">
      <c r="A1430" t="s">
        <v>7454</v>
      </c>
      <c r="B1430" t="s">
        <v>1355</v>
      </c>
      <c r="C1430" s="1">
        <v>45563</v>
      </c>
      <c r="D1430" t="s">
        <v>21</v>
      </c>
      <c r="E1430" t="s">
        <v>35</v>
      </c>
      <c r="F1430" t="s">
        <v>29</v>
      </c>
      <c r="G1430" s="6">
        <v>3</v>
      </c>
      <c r="H1430" s="2">
        <v>22187</v>
      </c>
      <c r="I1430">
        <v>0.19</v>
      </c>
      <c r="J1430" s="2">
        <v>41012</v>
      </c>
      <c r="K1430" t="s">
        <v>24</v>
      </c>
      <c r="L1430" s="2">
        <v>539144100</v>
      </c>
      <c r="M1430" s="2">
        <v>129024100</v>
      </c>
      <c r="N1430">
        <v>0.2393128293530431</v>
      </c>
      <c r="O1430">
        <v>9</v>
      </c>
      <c r="P1430" t="b">
        <v>1</v>
      </c>
      <c r="Q1430" t="s">
        <v>16050</v>
      </c>
      <c r="R1430" t="str">
        <f>PROPER(sales_data[[#This Row],[Nombre del mes]])</f>
        <v>Septiembre</v>
      </c>
    </row>
    <row r="1431" spans="1:18" x14ac:dyDescent="0.25">
      <c r="A1431" t="s">
        <v>7455</v>
      </c>
      <c r="B1431" t="s">
        <v>1356</v>
      </c>
      <c r="C1431" s="1">
        <v>45427</v>
      </c>
      <c r="D1431" t="s">
        <v>21</v>
      </c>
      <c r="E1431" t="s">
        <v>35</v>
      </c>
      <c r="F1431" t="s">
        <v>23</v>
      </c>
      <c r="G1431" s="6">
        <v>3</v>
      </c>
      <c r="H1431" s="2">
        <v>11322</v>
      </c>
      <c r="I1431">
        <v>0.2</v>
      </c>
      <c r="J1431" s="2">
        <v>18148</v>
      </c>
      <c r="K1431" t="s">
        <v>24</v>
      </c>
      <c r="L1431" s="2">
        <v>271728000</v>
      </c>
      <c r="M1431" s="2">
        <v>90248000</v>
      </c>
      <c r="N1431">
        <v>0.33212624389094975</v>
      </c>
      <c r="O1431">
        <v>5</v>
      </c>
      <c r="P1431" t="b">
        <v>1</v>
      </c>
      <c r="Q1431" t="s">
        <v>16044</v>
      </c>
      <c r="R1431" t="str">
        <f>PROPER(sales_data[[#This Row],[Nombre del mes]])</f>
        <v>Mayo</v>
      </c>
    </row>
    <row r="1432" spans="1:18" x14ac:dyDescent="0.25">
      <c r="A1432" t="s">
        <v>7456</v>
      </c>
      <c r="B1432" t="s">
        <v>1357</v>
      </c>
      <c r="C1432" s="1">
        <v>45389</v>
      </c>
      <c r="D1432" t="s">
        <v>26</v>
      </c>
      <c r="E1432" t="s">
        <v>32</v>
      </c>
      <c r="F1432" t="s">
        <v>23</v>
      </c>
      <c r="G1432" s="6">
        <v>3</v>
      </c>
      <c r="H1432" s="2">
        <v>5975</v>
      </c>
      <c r="I1432">
        <v>0.19</v>
      </c>
      <c r="J1432" s="2">
        <v>9437</v>
      </c>
      <c r="K1432" t="s">
        <v>30</v>
      </c>
      <c r="L1432" s="2">
        <v>145192500</v>
      </c>
      <c r="M1432" s="2">
        <v>50822500</v>
      </c>
      <c r="N1432">
        <v>0.35003529796649274</v>
      </c>
      <c r="O1432">
        <v>4</v>
      </c>
      <c r="P1432" t="b">
        <v>1</v>
      </c>
      <c r="Q1432" t="s">
        <v>16045</v>
      </c>
      <c r="R1432" t="str">
        <f>PROPER(sales_data[[#This Row],[Nombre del mes]])</f>
        <v>Abril</v>
      </c>
    </row>
    <row r="1433" spans="1:18" x14ac:dyDescent="0.25">
      <c r="A1433" t="s">
        <v>7457</v>
      </c>
      <c r="B1433" t="s">
        <v>124</v>
      </c>
      <c r="C1433" s="1">
        <v>45550</v>
      </c>
      <c r="D1433" t="s">
        <v>16</v>
      </c>
      <c r="E1433" t="s">
        <v>32</v>
      </c>
      <c r="F1433" t="s">
        <v>18</v>
      </c>
      <c r="G1433" s="6">
        <v>7</v>
      </c>
      <c r="H1433" s="2">
        <v>11698</v>
      </c>
      <c r="I1433">
        <v>0.01</v>
      </c>
      <c r="J1433" s="2">
        <v>41930</v>
      </c>
      <c r="K1433" t="s">
        <v>19</v>
      </c>
      <c r="L1433" s="2">
        <v>810671400</v>
      </c>
      <c r="M1433" s="2">
        <v>391371400</v>
      </c>
      <c r="N1433">
        <v>0.48277440156393825</v>
      </c>
      <c r="O1433">
        <v>9</v>
      </c>
      <c r="P1433" t="b">
        <v>1</v>
      </c>
      <c r="Q1433" t="s">
        <v>16050</v>
      </c>
      <c r="R1433" t="str">
        <f>PROPER(sales_data[[#This Row],[Nombre del mes]])</f>
        <v>Septiembre</v>
      </c>
    </row>
    <row r="1434" spans="1:18" x14ac:dyDescent="0.25">
      <c r="A1434" t="s">
        <v>7458</v>
      </c>
      <c r="B1434" t="s">
        <v>1358</v>
      </c>
      <c r="C1434" s="1">
        <v>45347</v>
      </c>
      <c r="D1434" t="s">
        <v>21</v>
      </c>
      <c r="E1434" t="s">
        <v>22</v>
      </c>
      <c r="F1434" t="s">
        <v>18</v>
      </c>
      <c r="G1434" s="6">
        <v>5</v>
      </c>
      <c r="H1434" s="2">
        <v>4127</v>
      </c>
      <c r="I1434">
        <v>0.12</v>
      </c>
      <c r="J1434" s="2">
        <v>9416</v>
      </c>
      <c r="K1434" t="s">
        <v>19</v>
      </c>
      <c r="L1434" s="2">
        <v>181588000</v>
      </c>
      <c r="M1434" s="2">
        <v>87428000</v>
      </c>
      <c r="N1434">
        <v>0.48146353283256604</v>
      </c>
      <c r="O1434">
        <v>2</v>
      </c>
      <c r="P1434" t="b">
        <v>1</v>
      </c>
      <c r="Q1434" t="s">
        <v>16048</v>
      </c>
      <c r="R1434" t="str">
        <f>PROPER(sales_data[[#This Row],[Nombre del mes]])</f>
        <v>Febrero</v>
      </c>
    </row>
    <row r="1435" spans="1:18" x14ac:dyDescent="0.25">
      <c r="A1435" t="s">
        <v>7459</v>
      </c>
      <c r="B1435" t="s">
        <v>1359</v>
      </c>
      <c r="C1435" s="1">
        <v>45486</v>
      </c>
      <c r="D1435" t="s">
        <v>16</v>
      </c>
      <c r="E1435" t="s">
        <v>17</v>
      </c>
      <c r="F1435" t="s">
        <v>29</v>
      </c>
      <c r="G1435" s="6">
        <v>7</v>
      </c>
      <c r="H1435" s="2">
        <v>20699</v>
      </c>
      <c r="I1435">
        <v>0.17</v>
      </c>
      <c r="J1435" s="2">
        <v>84850</v>
      </c>
      <c r="K1435" t="s">
        <v>24</v>
      </c>
      <c r="L1435" s="2">
        <v>1202611900</v>
      </c>
      <c r="M1435" s="2">
        <v>354111900</v>
      </c>
      <c r="N1435">
        <v>0.29445234992269742</v>
      </c>
      <c r="O1435">
        <v>7</v>
      </c>
      <c r="P1435" t="b">
        <v>1</v>
      </c>
      <c r="Q1435" t="s">
        <v>16042</v>
      </c>
      <c r="R1435" t="str">
        <f>PROPER(sales_data[[#This Row],[Nombre del mes]])</f>
        <v>Julio</v>
      </c>
    </row>
    <row r="1436" spans="1:18" x14ac:dyDescent="0.25">
      <c r="A1436" t="s">
        <v>7460</v>
      </c>
      <c r="B1436" t="s">
        <v>1360</v>
      </c>
      <c r="C1436" s="1">
        <v>45454</v>
      </c>
      <c r="D1436" t="s">
        <v>16</v>
      </c>
      <c r="E1436" t="s">
        <v>27</v>
      </c>
      <c r="F1436" t="s">
        <v>29</v>
      </c>
      <c r="G1436" s="6">
        <v>7</v>
      </c>
      <c r="H1436" s="2">
        <v>25377</v>
      </c>
      <c r="I1436">
        <v>0.2</v>
      </c>
      <c r="J1436" s="2">
        <v>109898</v>
      </c>
      <c r="K1436" t="s">
        <v>48</v>
      </c>
      <c r="L1436" s="2">
        <v>1421112000</v>
      </c>
      <c r="M1436" s="2">
        <v>322132000</v>
      </c>
      <c r="N1436">
        <v>0.22667601146144709</v>
      </c>
      <c r="O1436">
        <v>6</v>
      </c>
      <c r="P1436" t="b">
        <v>1</v>
      </c>
      <c r="Q1436" t="s">
        <v>16040</v>
      </c>
      <c r="R1436" t="str">
        <f>PROPER(sales_data[[#This Row],[Nombre del mes]])</f>
        <v>Junio</v>
      </c>
    </row>
    <row r="1437" spans="1:18" x14ac:dyDescent="0.25">
      <c r="A1437" t="s">
        <v>7461</v>
      </c>
      <c r="B1437" t="s">
        <v>1361</v>
      </c>
      <c r="C1437" s="1">
        <v>45496</v>
      </c>
      <c r="D1437" t="s">
        <v>16</v>
      </c>
      <c r="E1437" t="s">
        <v>22</v>
      </c>
      <c r="F1437" t="s">
        <v>23</v>
      </c>
      <c r="G1437" s="6">
        <v>9</v>
      </c>
      <c r="H1437" s="2">
        <v>40483</v>
      </c>
      <c r="I1437">
        <v>0.08</v>
      </c>
      <c r="J1437" s="2">
        <v>259463</v>
      </c>
      <c r="K1437" t="s">
        <v>19</v>
      </c>
      <c r="L1437" s="2">
        <v>3351992400</v>
      </c>
      <c r="M1437" s="2">
        <v>757362400</v>
      </c>
      <c r="N1437">
        <v>0.22594394903759329</v>
      </c>
      <c r="O1437">
        <v>7</v>
      </c>
      <c r="P1437" t="b">
        <v>1</v>
      </c>
      <c r="Q1437" t="s">
        <v>16042</v>
      </c>
      <c r="R1437" t="str">
        <f>PROPER(sales_data[[#This Row],[Nombre del mes]])</f>
        <v>Julio</v>
      </c>
    </row>
    <row r="1438" spans="1:18" x14ac:dyDescent="0.25">
      <c r="A1438" t="s">
        <v>7462</v>
      </c>
      <c r="B1438" t="s">
        <v>1362</v>
      </c>
      <c r="C1438" s="1">
        <v>45316</v>
      </c>
      <c r="D1438" t="s">
        <v>41</v>
      </c>
      <c r="E1438" t="s">
        <v>17</v>
      </c>
      <c r="F1438" t="s">
        <v>29</v>
      </c>
      <c r="G1438" s="6">
        <v>2</v>
      </c>
      <c r="H1438" s="2">
        <v>31858</v>
      </c>
      <c r="I1438">
        <v>0.11</v>
      </c>
      <c r="J1438" s="2">
        <v>42507</v>
      </c>
      <c r="K1438" t="s">
        <v>19</v>
      </c>
      <c r="L1438" s="2">
        <v>567072400</v>
      </c>
      <c r="M1438" s="2">
        <v>142002400</v>
      </c>
      <c r="N1438">
        <v>0.25041317475511066</v>
      </c>
      <c r="O1438">
        <v>1</v>
      </c>
      <c r="P1438" t="b">
        <v>1</v>
      </c>
      <c r="Q1438" t="s">
        <v>16047</v>
      </c>
      <c r="R1438" t="str">
        <f>PROPER(sales_data[[#This Row],[Nombre del mes]])</f>
        <v>Enero</v>
      </c>
    </row>
    <row r="1439" spans="1:18" x14ac:dyDescent="0.25">
      <c r="A1439" t="s">
        <v>7463</v>
      </c>
      <c r="B1439" t="s">
        <v>1363</v>
      </c>
      <c r="C1439" s="1">
        <v>45613</v>
      </c>
      <c r="D1439" t="s">
        <v>16</v>
      </c>
      <c r="E1439" t="s">
        <v>32</v>
      </c>
      <c r="F1439" t="s">
        <v>18</v>
      </c>
      <c r="G1439" s="6">
        <v>2</v>
      </c>
      <c r="H1439" s="2">
        <v>8942</v>
      </c>
      <c r="I1439">
        <v>0.16</v>
      </c>
      <c r="J1439" s="2">
        <v>10726</v>
      </c>
      <c r="K1439" t="s">
        <v>48</v>
      </c>
      <c r="L1439" s="2">
        <v>150225600</v>
      </c>
      <c r="M1439" s="2">
        <v>42965600</v>
      </c>
      <c r="N1439">
        <v>0.28600717853681396</v>
      </c>
      <c r="O1439">
        <v>11</v>
      </c>
      <c r="P1439" t="b">
        <v>1</v>
      </c>
      <c r="Q1439" t="s">
        <v>16041</v>
      </c>
      <c r="R1439" t="str">
        <f>PROPER(sales_data[[#This Row],[Nombre del mes]])</f>
        <v>Noviembre</v>
      </c>
    </row>
    <row r="1440" spans="1:18" x14ac:dyDescent="0.25">
      <c r="A1440" t="s">
        <v>7464</v>
      </c>
      <c r="B1440" t="s">
        <v>1364</v>
      </c>
      <c r="C1440" s="1">
        <v>45298</v>
      </c>
      <c r="D1440" t="s">
        <v>26</v>
      </c>
      <c r="E1440" t="s">
        <v>17</v>
      </c>
      <c r="F1440" t="s">
        <v>23</v>
      </c>
      <c r="G1440" s="6">
        <v>9</v>
      </c>
      <c r="H1440" s="2">
        <v>12186</v>
      </c>
      <c r="I1440">
        <v>0.28000000000000003</v>
      </c>
      <c r="J1440" s="2">
        <v>63052</v>
      </c>
      <c r="K1440" t="s">
        <v>42</v>
      </c>
      <c r="L1440" s="2">
        <v>789652800</v>
      </c>
      <c r="M1440" s="2">
        <v>159132800</v>
      </c>
      <c r="N1440">
        <v>0.2015224919103687</v>
      </c>
      <c r="O1440">
        <v>1</v>
      </c>
      <c r="P1440" t="b">
        <v>1</v>
      </c>
      <c r="Q1440" t="s">
        <v>16047</v>
      </c>
      <c r="R1440" t="str">
        <f>PROPER(sales_data[[#This Row],[Nombre del mes]])</f>
        <v>Enero</v>
      </c>
    </row>
    <row r="1441" spans="1:18" x14ac:dyDescent="0.25">
      <c r="A1441" t="s">
        <v>7465</v>
      </c>
      <c r="B1441" t="s">
        <v>1365</v>
      </c>
      <c r="C1441" s="1">
        <v>45523</v>
      </c>
      <c r="D1441" t="s">
        <v>26</v>
      </c>
      <c r="E1441" t="s">
        <v>22</v>
      </c>
      <c r="F1441" t="s">
        <v>23</v>
      </c>
      <c r="G1441" s="6">
        <v>6</v>
      </c>
      <c r="H1441" s="2">
        <v>3960</v>
      </c>
      <c r="I1441">
        <v>0.28999999999999998</v>
      </c>
      <c r="J1441" s="2">
        <v>13364</v>
      </c>
      <c r="K1441" t="s">
        <v>48</v>
      </c>
      <c r="L1441" s="2">
        <v>168696000</v>
      </c>
      <c r="M1441" s="2">
        <v>35056000</v>
      </c>
      <c r="N1441">
        <v>0.20780575710153176</v>
      </c>
      <c r="O1441">
        <v>8</v>
      </c>
      <c r="P1441" t="b">
        <v>1</v>
      </c>
      <c r="Q1441" t="s">
        <v>16039</v>
      </c>
      <c r="R1441" t="str">
        <f>PROPER(sales_data[[#This Row],[Nombre del mes]])</f>
        <v>Agosto</v>
      </c>
    </row>
    <row r="1442" spans="1:18" x14ac:dyDescent="0.25">
      <c r="A1442" t="s">
        <v>7466</v>
      </c>
      <c r="B1442" t="s">
        <v>1366</v>
      </c>
      <c r="C1442" s="1">
        <v>45450</v>
      </c>
      <c r="D1442" t="s">
        <v>26</v>
      </c>
      <c r="E1442" t="s">
        <v>27</v>
      </c>
      <c r="F1442" t="s">
        <v>29</v>
      </c>
      <c r="G1442" s="6">
        <v>6</v>
      </c>
      <c r="H1442" s="2">
        <v>29837</v>
      </c>
      <c r="I1442">
        <v>0.27</v>
      </c>
      <c r="J1442" s="2">
        <v>65978</v>
      </c>
      <c r="K1442" t="s">
        <v>48</v>
      </c>
      <c r="L1442" s="2">
        <v>1306860600</v>
      </c>
      <c r="M1442" s="2">
        <v>647080600</v>
      </c>
      <c r="N1442">
        <v>0.49514125684101273</v>
      </c>
      <c r="O1442">
        <v>6</v>
      </c>
      <c r="P1442" t="b">
        <v>1</v>
      </c>
      <c r="Q1442" t="s">
        <v>16040</v>
      </c>
      <c r="R1442" t="str">
        <f>PROPER(sales_data[[#This Row],[Nombre del mes]])</f>
        <v>Junio</v>
      </c>
    </row>
    <row r="1443" spans="1:18" x14ac:dyDescent="0.25">
      <c r="A1443" t="s">
        <v>7467</v>
      </c>
      <c r="B1443" t="s">
        <v>1367</v>
      </c>
      <c r="C1443" s="1">
        <v>45512</v>
      </c>
      <c r="D1443" t="s">
        <v>26</v>
      </c>
      <c r="E1443" t="s">
        <v>22</v>
      </c>
      <c r="F1443" t="s">
        <v>23</v>
      </c>
      <c r="G1443" s="6">
        <v>3</v>
      </c>
      <c r="H1443" s="2">
        <v>36103</v>
      </c>
      <c r="I1443">
        <v>0.06</v>
      </c>
      <c r="J1443" s="2">
        <v>74118</v>
      </c>
      <c r="K1443" t="s">
        <v>42</v>
      </c>
      <c r="L1443" s="2">
        <v>1018104600</v>
      </c>
      <c r="M1443" s="2">
        <v>276924600</v>
      </c>
      <c r="N1443">
        <v>0.27200014615394136</v>
      </c>
      <c r="O1443">
        <v>8</v>
      </c>
      <c r="P1443" t="b">
        <v>1</v>
      </c>
      <c r="Q1443" t="s">
        <v>16039</v>
      </c>
      <c r="R1443" t="str">
        <f>PROPER(sales_data[[#This Row],[Nombre del mes]])</f>
        <v>Agosto</v>
      </c>
    </row>
    <row r="1444" spans="1:18" x14ac:dyDescent="0.25">
      <c r="A1444" t="s">
        <v>7468</v>
      </c>
      <c r="B1444" t="s">
        <v>1368</v>
      </c>
      <c r="C1444" s="1">
        <v>45429</v>
      </c>
      <c r="D1444" t="s">
        <v>26</v>
      </c>
      <c r="E1444" t="s">
        <v>35</v>
      </c>
      <c r="F1444" t="s">
        <v>29</v>
      </c>
      <c r="G1444" s="6">
        <v>4</v>
      </c>
      <c r="H1444" s="2">
        <v>3516</v>
      </c>
      <c r="I1444">
        <v>0.23</v>
      </c>
      <c r="J1444" s="2">
        <v>6933</v>
      </c>
      <c r="K1444" t="s">
        <v>24</v>
      </c>
      <c r="L1444" s="2">
        <v>108292800</v>
      </c>
      <c r="M1444" s="2">
        <v>38962800</v>
      </c>
      <c r="N1444">
        <v>0.35979123265812685</v>
      </c>
      <c r="O1444">
        <v>5</v>
      </c>
      <c r="P1444" t="b">
        <v>1</v>
      </c>
      <c r="Q1444" t="s">
        <v>16044</v>
      </c>
      <c r="R1444" t="str">
        <f>PROPER(sales_data[[#This Row],[Nombre del mes]])</f>
        <v>Mayo</v>
      </c>
    </row>
    <row r="1445" spans="1:18" x14ac:dyDescent="0.25">
      <c r="A1445" t="s">
        <v>7469</v>
      </c>
      <c r="B1445" t="s">
        <v>1369</v>
      </c>
      <c r="C1445" s="1">
        <v>45433</v>
      </c>
      <c r="D1445" t="s">
        <v>41</v>
      </c>
      <c r="E1445" t="s">
        <v>35</v>
      </c>
      <c r="F1445" t="s">
        <v>18</v>
      </c>
      <c r="G1445" s="6">
        <v>2</v>
      </c>
      <c r="H1445" s="2">
        <v>40457</v>
      </c>
      <c r="I1445">
        <v>0.21</v>
      </c>
      <c r="J1445" s="2">
        <v>33079</v>
      </c>
      <c r="K1445" t="s">
        <v>48</v>
      </c>
      <c r="L1445" s="2">
        <v>639220600</v>
      </c>
      <c r="M1445" s="2">
        <v>308430600</v>
      </c>
      <c r="N1445">
        <v>0.48251041972051589</v>
      </c>
      <c r="O1445">
        <v>5</v>
      </c>
      <c r="P1445" t="b">
        <v>1</v>
      </c>
      <c r="Q1445" t="s">
        <v>16044</v>
      </c>
      <c r="R1445" t="str">
        <f>PROPER(sales_data[[#This Row],[Nombre del mes]])</f>
        <v>Mayo</v>
      </c>
    </row>
    <row r="1446" spans="1:18" x14ac:dyDescent="0.25">
      <c r="A1446" t="s">
        <v>7470</v>
      </c>
      <c r="B1446" t="s">
        <v>1220</v>
      </c>
      <c r="C1446" s="1">
        <v>45631</v>
      </c>
      <c r="D1446" t="s">
        <v>21</v>
      </c>
      <c r="E1446" t="s">
        <v>35</v>
      </c>
      <c r="F1446" t="s">
        <v>29</v>
      </c>
      <c r="G1446" s="6">
        <v>1</v>
      </c>
      <c r="H1446" s="2">
        <v>45345</v>
      </c>
      <c r="I1446">
        <v>0.24</v>
      </c>
      <c r="J1446" s="2">
        <v>20686</v>
      </c>
      <c r="K1446" t="s">
        <v>48</v>
      </c>
      <c r="L1446" s="2">
        <v>344622000</v>
      </c>
      <c r="M1446" s="2">
        <v>137762000</v>
      </c>
      <c r="N1446">
        <v>0.39974812983500763</v>
      </c>
      <c r="O1446">
        <v>12</v>
      </c>
      <c r="P1446" t="b">
        <v>1</v>
      </c>
      <c r="Q1446" t="s">
        <v>16049</v>
      </c>
      <c r="R1446" t="str">
        <f>PROPER(sales_data[[#This Row],[Nombre del mes]])</f>
        <v>Diciembre</v>
      </c>
    </row>
    <row r="1447" spans="1:18" x14ac:dyDescent="0.25">
      <c r="A1447" t="s">
        <v>7471</v>
      </c>
      <c r="B1447" t="s">
        <v>46</v>
      </c>
      <c r="C1447" s="1">
        <v>45411</v>
      </c>
      <c r="D1447" t="s">
        <v>26</v>
      </c>
      <c r="E1447" t="s">
        <v>27</v>
      </c>
      <c r="F1447" t="s">
        <v>23</v>
      </c>
      <c r="G1447" s="6">
        <v>2</v>
      </c>
      <c r="H1447" s="2">
        <v>40214</v>
      </c>
      <c r="I1447">
        <v>0.09</v>
      </c>
      <c r="J1447" s="2">
        <v>41459</v>
      </c>
      <c r="K1447" t="s">
        <v>30</v>
      </c>
      <c r="L1447" s="2">
        <v>731894800</v>
      </c>
      <c r="M1447" s="2">
        <v>317304800</v>
      </c>
      <c r="N1447">
        <v>0.43353880912939946</v>
      </c>
      <c r="O1447">
        <v>4</v>
      </c>
      <c r="P1447" t="b">
        <v>1</v>
      </c>
      <c r="Q1447" t="s">
        <v>16045</v>
      </c>
      <c r="R1447" t="str">
        <f>PROPER(sales_data[[#This Row],[Nombre del mes]])</f>
        <v>Abril</v>
      </c>
    </row>
    <row r="1448" spans="1:18" x14ac:dyDescent="0.25">
      <c r="A1448" t="s">
        <v>7472</v>
      </c>
      <c r="B1448" t="s">
        <v>1370</v>
      </c>
      <c r="C1448" s="1">
        <v>45631</v>
      </c>
      <c r="D1448" t="s">
        <v>26</v>
      </c>
      <c r="E1448" t="s">
        <v>17</v>
      </c>
      <c r="F1448" t="s">
        <v>18</v>
      </c>
      <c r="G1448" s="6">
        <v>3</v>
      </c>
      <c r="H1448" s="2">
        <v>6859</v>
      </c>
      <c r="I1448">
        <v>0.24</v>
      </c>
      <c r="J1448" s="2">
        <v>11435</v>
      </c>
      <c r="K1448" t="s">
        <v>30</v>
      </c>
      <c r="L1448" s="2">
        <v>156385200</v>
      </c>
      <c r="M1448" s="2">
        <v>42035200</v>
      </c>
      <c r="N1448">
        <v>0.26879269905336312</v>
      </c>
      <c r="O1448">
        <v>12</v>
      </c>
      <c r="P1448" t="b">
        <v>1</v>
      </c>
      <c r="Q1448" t="s">
        <v>16049</v>
      </c>
      <c r="R1448" t="str">
        <f>PROPER(sales_data[[#This Row],[Nombre del mes]])</f>
        <v>Diciembre</v>
      </c>
    </row>
    <row r="1449" spans="1:18" x14ac:dyDescent="0.25">
      <c r="A1449" t="s">
        <v>7473</v>
      </c>
      <c r="B1449" t="s">
        <v>1371</v>
      </c>
      <c r="C1449" s="1">
        <v>45347</v>
      </c>
      <c r="D1449" t="s">
        <v>26</v>
      </c>
      <c r="E1449" t="s">
        <v>32</v>
      </c>
      <c r="F1449" t="s">
        <v>23</v>
      </c>
      <c r="G1449" s="6">
        <v>8</v>
      </c>
      <c r="H1449" s="2">
        <v>43945</v>
      </c>
      <c r="I1449">
        <v>0.04</v>
      </c>
      <c r="J1449" s="2">
        <v>183790</v>
      </c>
      <c r="K1449" t="s">
        <v>48</v>
      </c>
      <c r="L1449" s="2">
        <v>3374976000</v>
      </c>
      <c r="M1449" s="2">
        <v>1537076000</v>
      </c>
      <c r="N1449">
        <v>0.4554331645617628</v>
      </c>
      <c r="O1449">
        <v>2</v>
      </c>
      <c r="P1449" t="b">
        <v>1</v>
      </c>
      <c r="Q1449" t="s">
        <v>16048</v>
      </c>
      <c r="R1449" t="str">
        <f>PROPER(sales_data[[#This Row],[Nombre del mes]])</f>
        <v>Febrero</v>
      </c>
    </row>
    <row r="1450" spans="1:18" x14ac:dyDescent="0.25">
      <c r="A1450" t="s">
        <v>7474</v>
      </c>
      <c r="B1450" t="s">
        <v>1372</v>
      </c>
      <c r="C1450" s="1">
        <v>45621</v>
      </c>
      <c r="D1450" t="s">
        <v>16</v>
      </c>
      <c r="E1450" t="s">
        <v>32</v>
      </c>
      <c r="F1450" t="s">
        <v>18</v>
      </c>
      <c r="G1450" s="6">
        <v>9</v>
      </c>
      <c r="H1450" s="2">
        <v>4045</v>
      </c>
      <c r="I1450">
        <v>0.17</v>
      </c>
      <c r="J1450" s="2">
        <v>20527</v>
      </c>
      <c r="K1450" t="s">
        <v>42</v>
      </c>
      <c r="L1450" s="2">
        <v>302161500</v>
      </c>
      <c r="M1450" s="2">
        <v>96891500</v>
      </c>
      <c r="N1450">
        <v>0.32066130198585857</v>
      </c>
      <c r="O1450">
        <v>11</v>
      </c>
      <c r="P1450" t="b">
        <v>1</v>
      </c>
      <c r="Q1450" t="s">
        <v>16041</v>
      </c>
      <c r="R1450" t="str">
        <f>PROPER(sales_data[[#This Row],[Nombre del mes]])</f>
        <v>Noviembre</v>
      </c>
    </row>
    <row r="1451" spans="1:18" x14ac:dyDescent="0.25">
      <c r="A1451" t="s">
        <v>7475</v>
      </c>
      <c r="B1451" t="s">
        <v>1242</v>
      </c>
      <c r="C1451" s="1">
        <v>45602</v>
      </c>
      <c r="D1451" t="s">
        <v>26</v>
      </c>
      <c r="E1451" t="s">
        <v>27</v>
      </c>
      <c r="F1451" t="s">
        <v>23</v>
      </c>
      <c r="G1451" s="6">
        <v>2</v>
      </c>
      <c r="H1451" s="2">
        <v>7771</v>
      </c>
      <c r="I1451">
        <v>0</v>
      </c>
      <c r="J1451" s="2">
        <v>10381</v>
      </c>
      <c r="K1451" t="s">
        <v>42</v>
      </c>
      <c r="L1451" s="2">
        <v>155420000</v>
      </c>
      <c r="M1451" s="2">
        <v>51610000</v>
      </c>
      <c r="N1451">
        <v>0.33206794492343328</v>
      </c>
      <c r="O1451">
        <v>11</v>
      </c>
      <c r="P1451" t="b">
        <v>0</v>
      </c>
      <c r="Q1451" t="s">
        <v>16041</v>
      </c>
      <c r="R1451" t="str">
        <f>PROPER(sales_data[[#This Row],[Nombre del mes]])</f>
        <v>Noviembre</v>
      </c>
    </row>
    <row r="1452" spans="1:18" x14ac:dyDescent="0.25">
      <c r="A1452" t="s">
        <v>7476</v>
      </c>
      <c r="B1452" t="s">
        <v>1373</v>
      </c>
      <c r="C1452" s="1">
        <v>45429</v>
      </c>
      <c r="D1452" t="s">
        <v>26</v>
      </c>
      <c r="E1452" t="s">
        <v>32</v>
      </c>
      <c r="F1452" t="s">
        <v>18</v>
      </c>
      <c r="G1452" s="6">
        <v>6</v>
      </c>
      <c r="H1452" s="2">
        <v>30568</v>
      </c>
      <c r="I1452">
        <v>7.0000000000000007E-2</v>
      </c>
      <c r="J1452" s="2">
        <v>86069</v>
      </c>
      <c r="K1452" t="s">
        <v>24</v>
      </c>
      <c r="L1452" s="2">
        <v>1705694400</v>
      </c>
      <c r="M1452" s="2">
        <v>845004400</v>
      </c>
      <c r="N1452">
        <v>0.49540198994614743</v>
      </c>
      <c r="O1452">
        <v>5</v>
      </c>
      <c r="P1452" t="b">
        <v>1</v>
      </c>
      <c r="Q1452" t="s">
        <v>16044</v>
      </c>
      <c r="R1452" t="str">
        <f>PROPER(sales_data[[#This Row],[Nombre del mes]])</f>
        <v>Mayo</v>
      </c>
    </row>
    <row r="1453" spans="1:18" x14ac:dyDescent="0.25">
      <c r="A1453" t="s">
        <v>7477</v>
      </c>
      <c r="B1453" t="s">
        <v>1374</v>
      </c>
      <c r="C1453" s="1">
        <v>45401</v>
      </c>
      <c r="D1453" t="s">
        <v>16</v>
      </c>
      <c r="E1453" t="s">
        <v>27</v>
      </c>
      <c r="F1453" t="s">
        <v>23</v>
      </c>
      <c r="G1453" s="6">
        <v>2</v>
      </c>
      <c r="H1453" s="2">
        <v>9816</v>
      </c>
      <c r="I1453">
        <v>7.0000000000000007E-2</v>
      </c>
      <c r="J1453" s="2">
        <v>12728</v>
      </c>
      <c r="K1453" t="s">
        <v>48</v>
      </c>
      <c r="L1453" s="2">
        <v>182577600</v>
      </c>
      <c r="M1453" s="2">
        <v>55297600</v>
      </c>
      <c r="N1453">
        <v>0.3028717652110664</v>
      </c>
      <c r="O1453">
        <v>4</v>
      </c>
      <c r="P1453" t="b">
        <v>1</v>
      </c>
      <c r="Q1453" t="s">
        <v>16045</v>
      </c>
      <c r="R1453" t="str">
        <f>PROPER(sales_data[[#This Row],[Nombre del mes]])</f>
        <v>Abril</v>
      </c>
    </row>
    <row r="1454" spans="1:18" x14ac:dyDescent="0.25">
      <c r="A1454" t="s">
        <v>7478</v>
      </c>
      <c r="B1454" t="s">
        <v>1375</v>
      </c>
      <c r="C1454" s="1">
        <v>45387</v>
      </c>
      <c r="D1454" t="s">
        <v>41</v>
      </c>
      <c r="E1454" t="s">
        <v>32</v>
      </c>
      <c r="F1454" t="s">
        <v>29</v>
      </c>
      <c r="G1454" s="6">
        <v>5</v>
      </c>
      <c r="H1454" s="2">
        <v>32485</v>
      </c>
      <c r="I1454">
        <v>0.11</v>
      </c>
      <c r="J1454" s="2">
        <v>103202</v>
      </c>
      <c r="K1454" t="s">
        <v>24</v>
      </c>
      <c r="L1454" s="2">
        <v>1445582500</v>
      </c>
      <c r="M1454" s="2">
        <v>413562500</v>
      </c>
      <c r="N1454">
        <v>0.28608709637810364</v>
      </c>
      <c r="O1454">
        <v>4</v>
      </c>
      <c r="P1454" t="b">
        <v>1</v>
      </c>
      <c r="Q1454" t="s">
        <v>16045</v>
      </c>
      <c r="R1454" t="str">
        <f>PROPER(sales_data[[#This Row],[Nombre del mes]])</f>
        <v>Abril</v>
      </c>
    </row>
    <row r="1455" spans="1:18" x14ac:dyDescent="0.25">
      <c r="A1455" t="s">
        <v>7479</v>
      </c>
      <c r="B1455" t="s">
        <v>101</v>
      </c>
      <c r="C1455" s="1">
        <v>45368</v>
      </c>
      <c r="D1455" t="s">
        <v>16</v>
      </c>
      <c r="E1455" t="s">
        <v>32</v>
      </c>
      <c r="F1455" t="s">
        <v>23</v>
      </c>
      <c r="G1455" s="6">
        <v>6</v>
      </c>
      <c r="H1455" s="2">
        <v>2376</v>
      </c>
      <c r="I1455">
        <v>0.26</v>
      </c>
      <c r="J1455" s="2">
        <v>7952</v>
      </c>
      <c r="K1455" t="s">
        <v>48</v>
      </c>
      <c r="L1455" s="2">
        <v>105494400</v>
      </c>
      <c r="M1455" s="2">
        <v>25974400</v>
      </c>
      <c r="N1455">
        <v>0.24621591288257955</v>
      </c>
      <c r="O1455">
        <v>3</v>
      </c>
      <c r="P1455" t="b">
        <v>1</v>
      </c>
      <c r="Q1455" t="s">
        <v>16046</v>
      </c>
      <c r="R1455" t="str">
        <f>PROPER(sales_data[[#This Row],[Nombre del mes]])</f>
        <v>Marzo</v>
      </c>
    </row>
    <row r="1456" spans="1:18" x14ac:dyDescent="0.25">
      <c r="A1456" t="s">
        <v>7480</v>
      </c>
      <c r="B1456" t="s">
        <v>1220</v>
      </c>
      <c r="C1456" s="1">
        <v>45519</v>
      </c>
      <c r="D1456" t="s">
        <v>21</v>
      </c>
      <c r="E1456" t="s">
        <v>22</v>
      </c>
      <c r="F1456" t="s">
        <v>23</v>
      </c>
      <c r="G1456" s="6">
        <v>3</v>
      </c>
      <c r="H1456" s="2">
        <v>7703</v>
      </c>
      <c r="I1456">
        <v>0.14000000000000001</v>
      </c>
      <c r="J1456" s="2">
        <v>11927</v>
      </c>
      <c r="K1456" t="s">
        <v>30</v>
      </c>
      <c r="L1456" s="2">
        <v>198737400</v>
      </c>
      <c r="M1456" s="2">
        <v>79467400</v>
      </c>
      <c r="N1456">
        <v>0.3998613245418326</v>
      </c>
      <c r="O1456">
        <v>8</v>
      </c>
      <c r="P1456" t="b">
        <v>1</v>
      </c>
      <c r="Q1456" t="s">
        <v>16039</v>
      </c>
      <c r="R1456" t="str">
        <f>PROPER(sales_data[[#This Row],[Nombre del mes]])</f>
        <v>Agosto</v>
      </c>
    </row>
    <row r="1457" spans="1:18" x14ac:dyDescent="0.25">
      <c r="A1457" t="s">
        <v>7481</v>
      </c>
      <c r="B1457" t="s">
        <v>1376</v>
      </c>
      <c r="C1457" s="1">
        <v>45424</v>
      </c>
      <c r="D1457" t="s">
        <v>26</v>
      </c>
      <c r="E1457" t="s">
        <v>27</v>
      </c>
      <c r="F1457" t="s">
        <v>23</v>
      </c>
      <c r="G1457" s="6">
        <v>10</v>
      </c>
      <c r="H1457" s="2">
        <v>3108</v>
      </c>
      <c r="I1457">
        <v>0.28999999999999998</v>
      </c>
      <c r="J1457" s="2">
        <v>15378</v>
      </c>
      <c r="K1457" t="s">
        <v>19</v>
      </c>
      <c r="L1457" s="2">
        <v>220668000</v>
      </c>
      <c r="M1457" s="2">
        <v>66888000</v>
      </c>
      <c r="N1457">
        <v>0.3031159932568383</v>
      </c>
      <c r="O1457">
        <v>5</v>
      </c>
      <c r="P1457" t="b">
        <v>1</v>
      </c>
      <c r="Q1457" t="s">
        <v>16044</v>
      </c>
      <c r="R1457" t="str">
        <f>PROPER(sales_data[[#This Row],[Nombre del mes]])</f>
        <v>Mayo</v>
      </c>
    </row>
    <row r="1458" spans="1:18" x14ac:dyDescent="0.25">
      <c r="A1458" t="s">
        <v>7482</v>
      </c>
      <c r="B1458" t="s">
        <v>1377</v>
      </c>
      <c r="C1458" s="1">
        <v>45347</v>
      </c>
      <c r="D1458" t="s">
        <v>16</v>
      </c>
      <c r="E1458" t="s">
        <v>27</v>
      </c>
      <c r="F1458" t="s">
        <v>23</v>
      </c>
      <c r="G1458" s="6">
        <v>8</v>
      </c>
      <c r="H1458" s="2">
        <v>28018</v>
      </c>
      <c r="I1458">
        <v>0.13</v>
      </c>
      <c r="J1458" s="2">
        <v>99186</v>
      </c>
      <c r="K1458" t="s">
        <v>24</v>
      </c>
      <c r="L1458" s="2">
        <v>1950052800</v>
      </c>
      <c r="M1458" s="2">
        <v>958192800</v>
      </c>
      <c r="N1458">
        <v>0.49136761835371845</v>
      </c>
      <c r="O1458">
        <v>2</v>
      </c>
      <c r="P1458" t="b">
        <v>1</v>
      </c>
      <c r="Q1458" t="s">
        <v>16048</v>
      </c>
      <c r="R1458" t="str">
        <f>PROPER(sales_data[[#This Row],[Nombre del mes]])</f>
        <v>Febrero</v>
      </c>
    </row>
    <row r="1459" spans="1:18" x14ac:dyDescent="0.25">
      <c r="A1459" t="s">
        <v>7483</v>
      </c>
      <c r="B1459" t="s">
        <v>1378</v>
      </c>
      <c r="C1459" s="1">
        <v>45650</v>
      </c>
      <c r="D1459" t="s">
        <v>16</v>
      </c>
      <c r="E1459" t="s">
        <v>35</v>
      </c>
      <c r="F1459" t="s">
        <v>18</v>
      </c>
      <c r="G1459" s="6">
        <v>1</v>
      </c>
      <c r="H1459" s="2">
        <v>41590</v>
      </c>
      <c r="I1459">
        <v>0.03</v>
      </c>
      <c r="J1459" s="2">
        <v>32258</v>
      </c>
      <c r="K1459" t="s">
        <v>24</v>
      </c>
      <c r="L1459" s="2">
        <v>403423000</v>
      </c>
      <c r="M1459" s="2">
        <v>80843000</v>
      </c>
      <c r="N1459">
        <v>0.20039263998334256</v>
      </c>
      <c r="O1459">
        <v>12</v>
      </c>
      <c r="P1459" t="b">
        <v>1</v>
      </c>
      <c r="Q1459" t="s">
        <v>16049</v>
      </c>
      <c r="R1459" t="str">
        <f>PROPER(sales_data[[#This Row],[Nombre del mes]])</f>
        <v>Diciembre</v>
      </c>
    </row>
    <row r="1460" spans="1:18" x14ac:dyDescent="0.25">
      <c r="A1460" t="s">
        <v>7484</v>
      </c>
      <c r="B1460" t="s">
        <v>1379</v>
      </c>
      <c r="C1460" s="1">
        <v>45613</v>
      </c>
      <c r="D1460" t="s">
        <v>16</v>
      </c>
      <c r="E1460" t="s">
        <v>35</v>
      </c>
      <c r="F1460" t="s">
        <v>29</v>
      </c>
      <c r="G1460" s="6">
        <v>1</v>
      </c>
      <c r="H1460" s="2">
        <v>37679</v>
      </c>
      <c r="I1460">
        <v>7.0000000000000007E-2</v>
      </c>
      <c r="J1460" s="2">
        <v>24186</v>
      </c>
      <c r="K1460" t="s">
        <v>42</v>
      </c>
      <c r="L1460" s="2">
        <v>350414700</v>
      </c>
      <c r="M1460" s="2">
        <v>108554700</v>
      </c>
      <c r="N1460">
        <v>0.30978922973265677</v>
      </c>
      <c r="O1460">
        <v>11</v>
      </c>
      <c r="P1460" t="b">
        <v>1</v>
      </c>
      <c r="Q1460" t="s">
        <v>16041</v>
      </c>
      <c r="R1460" t="str">
        <f>PROPER(sales_data[[#This Row],[Nombre del mes]])</f>
        <v>Noviembre</v>
      </c>
    </row>
    <row r="1461" spans="1:18" x14ac:dyDescent="0.25">
      <c r="A1461" t="s">
        <v>7485</v>
      </c>
      <c r="B1461" t="s">
        <v>1380</v>
      </c>
      <c r="C1461" s="1">
        <v>45610</v>
      </c>
      <c r="D1461" t="s">
        <v>41</v>
      </c>
      <c r="E1461" t="s">
        <v>27</v>
      </c>
      <c r="F1461" t="s">
        <v>29</v>
      </c>
      <c r="G1461" s="6">
        <v>7</v>
      </c>
      <c r="H1461" s="2">
        <v>47234</v>
      </c>
      <c r="I1461">
        <v>0.28000000000000003</v>
      </c>
      <c r="J1461" s="2">
        <v>163846</v>
      </c>
      <c r="K1461" t="s">
        <v>24</v>
      </c>
      <c r="L1461" s="2">
        <v>2380593600</v>
      </c>
      <c r="M1461" s="2">
        <v>742133600</v>
      </c>
      <c r="N1461">
        <v>0.31174308794243588</v>
      </c>
      <c r="O1461">
        <v>11</v>
      </c>
      <c r="P1461" t="b">
        <v>1</v>
      </c>
      <c r="Q1461" t="s">
        <v>16041</v>
      </c>
      <c r="R1461" t="str">
        <f>PROPER(sales_data[[#This Row],[Nombre del mes]])</f>
        <v>Noviembre</v>
      </c>
    </row>
    <row r="1462" spans="1:18" x14ac:dyDescent="0.25">
      <c r="A1462" t="s">
        <v>7486</v>
      </c>
      <c r="B1462" t="s">
        <v>1381</v>
      </c>
      <c r="C1462" s="1">
        <v>45513</v>
      </c>
      <c r="D1462" t="s">
        <v>16</v>
      </c>
      <c r="E1462" t="s">
        <v>32</v>
      </c>
      <c r="F1462" t="s">
        <v>29</v>
      </c>
      <c r="G1462" s="6">
        <v>9</v>
      </c>
      <c r="H1462" s="2">
        <v>18211</v>
      </c>
      <c r="I1462">
        <v>0.17</v>
      </c>
      <c r="J1462" s="2">
        <v>101219</v>
      </c>
      <c r="K1462" t="s">
        <v>19</v>
      </c>
      <c r="L1462" s="2">
        <v>1360361700</v>
      </c>
      <c r="M1462" s="2">
        <v>348171700</v>
      </c>
      <c r="N1462">
        <v>0.25594053405061318</v>
      </c>
      <c r="O1462">
        <v>8</v>
      </c>
      <c r="P1462" t="b">
        <v>1</v>
      </c>
      <c r="Q1462" t="s">
        <v>16039</v>
      </c>
      <c r="R1462" t="str">
        <f>PROPER(sales_data[[#This Row],[Nombre del mes]])</f>
        <v>Agosto</v>
      </c>
    </row>
    <row r="1463" spans="1:18" x14ac:dyDescent="0.25">
      <c r="A1463" t="s">
        <v>7487</v>
      </c>
      <c r="B1463" t="s">
        <v>796</v>
      </c>
      <c r="C1463" s="1">
        <v>45586</v>
      </c>
      <c r="D1463" t="s">
        <v>21</v>
      </c>
      <c r="E1463" t="s">
        <v>35</v>
      </c>
      <c r="F1463" t="s">
        <v>18</v>
      </c>
      <c r="G1463" s="6">
        <v>9</v>
      </c>
      <c r="H1463" s="2">
        <v>30932</v>
      </c>
      <c r="I1463">
        <v>0.06</v>
      </c>
      <c r="J1463" s="2">
        <v>137258</v>
      </c>
      <c r="K1463" t="s">
        <v>42</v>
      </c>
      <c r="L1463" s="2">
        <v>2616847200</v>
      </c>
      <c r="M1463" s="2">
        <v>1244267200</v>
      </c>
      <c r="N1463">
        <v>0.47548332206786853</v>
      </c>
      <c r="O1463">
        <v>10</v>
      </c>
      <c r="P1463" t="b">
        <v>1</v>
      </c>
      <c r="Q1463" t="s">
        <v>16043</v>
      </c>
      <c r="R1463" t="str">
        <f>PROPER(sales_data[[#This Row],[Nombre del mes]])</f>
        <v>Octubre</v>
      </c>
    </row>
    <row r="1464" spans="1:18" x14ac:dyDescent="0.25">
      <c r="A1464" t="s">
        <v>7488</v>
      </c>
      <c r="B1464" t="s">
        <v>980</v>
      </c>
      <c r="C1464" s="1">
        <v>45574</v>
      </c>
      <c r="D1464" t="s">
        <v>41</v>
      </c>
      <c r="E1464" t="s">
        <v>27</v>
      </c>
      <c r="F1464" t="s">
        <v>18</v>
      </c>
      <c r="G1464" s="6">
        <v>4</v>
      </c>
      <c r="H1464" s="2">
        <v>44744</v>
      </c>
      <c r="I1464">
        <v>0.24</v>
      </c>
      <c r="J1464" s="2">
        <v>76374</v>
      </c>
      <c r="K1464" t="s">
        <v>24</v>
      </c>
      <c r="L1464" s="2">
        <v>1360217600</v>
      </c>
      <c r="M1464" s="2">
        <v>596477600</v>
      </c>
      <c r="N1464">
        <v>0.43851630797895869</v>
      </c>
      <c r="O1464">
        <v>10</v>
      </c>
      <c r="P1464" t="b">
        <v>1</v>
      </c>
      <c r="Q1464" t="s">
        <v>16043</v>
      </c>
      <c r="R1464" t="str">
        <f>PROPER(sales_data[[#This Row],[Nombre del mes]])</f>
        <v>Octubre</v>
      </c>
    </row>
    <row r="1465" spans="1:18" x14ac:dyDescent="0.25">
      <c r="A1465" t="s">
        <v>7489</v>
      </c>
      <c r="B1465" t="s">
        <v>1382</v>
      </c>
      <c r="C1465" s="1">
        <v>45335</v>
      </c>
      <c r="D1465" t="s">
        <v>41</v>
      </c>
      <c r="E1465" t="s">
        <v>27</v>
      </c>
      <c r="F1465" t="s">
        <v>29</v>
      </c>
      <c r="G1465" s="6">
        <v>9</v>
      </c>
      <c r="H1465" s="2">
        <v>11250</v>
      </c>
      <c r="I1465">
        <v>0.28000000000000003</v>
      </c>
      <c r="J1465" s="2">
        <v>53539</v>
      </c>
      <c r="K1465" t="s">
        <v>24</v>
      </c>
      <c r="L1465" s="2">
        <v>729000000</v>
      </c>
      <c r="M1465" s="2">
        <v>193610000</v>
      </c>
      <c r="N1465">
        <v>0.2655829903978052</v>
      </c>
      <c r="O1465">
        <v>2</v>
      </c>
      <c r="P1465" t="b">
        <v>1</v>
      </c>
      <c r="Q1465" t="s">
        <v>16048</v>
      </c>
      <c r="R1465" t="str">
        <f>PROPER(sales_data[[#This Row],[Nombre del mes]])</f>
        <v>Febrero</v>
      </c>
    </row>
    <row r="1466" spans="1:18" x14ac:dyDescent="0.25">
      <c r="A1466" t="s">
        <v>7490</v>
      </c>
      <c r="B1466" t="s">
        <v>1383</v>
      </c>
      <c r="C1466" s="1">
        <v>45309</v>
      </c>
      <c r="D1466" t="s">
        <v>26</v>
      </c>
      <c r="E1466" t="s">
        <v>27</v>
      </c>
      <c r="F1466" t="s">
        <v>23</v>
      </c>
      <c r="G1466" s="6">
        <v>8</v>
      </c>
      <c r="H1466" s="2">
        <v>25009</v>
      </c>
      <c r="I1466">
        <v>0.2</v>
      </c>
      <c r="J1466" s="2">
        <v>99201</v>
      </c>
      <c r="K1466" t="s">
        <v>19</v>
      </c>
      <c r="L1466" s="2">
        <v>1600576000</v>
      </c>
      <c r="M1466" s="2">
        <v>608566000</v>
      </c>
      <c r="N1466">
        <v>0.38021687192610659</v>
      </c>
      <c r="O1466">
        <v>1</v>
      </c>
      <c r="P1466" t="b">
        <v>1</v>
      </c>
      <c r="Q1466" t="s">
        <v>16047</v>
      </c>
      <c r="R1466" t="str">
        <f>PROPER(sales_data[[#This Row],[Nombre del mes]])</f>
        <v>Enero</v>
      </c>
    </row>
    <row r="1467" spans="1:18" x14ac:dyDescent="0.25">
      <c r="A1467" t="s">
        <v>7491</v>
      </c>
      <c r="B1467" t="s">
        <v>1384</v>
      </c>
      <c r="C1467" s="1">
        <v>45383</v>
      </c>
      <c r="D1467" t="s">
        <v>26</v>
      </c>
      <c r="E1467" t="s">
        <v>35</v>
      </c>
      <c r="F1467" t="s">
        <v>29</v>
      </c>
      <c r="G1467" s="6">
        <v>1</v>
      </c>
      <c r="H1467" s="2">
        <v>36928</v>
      </c>
      <c r="I1467">
        <v>0.03</v>
      </c>
      <c r="J1467" s="2">
        <v>24250</v>
      </c>
      <c r="K1467" t="s">
        <v>48</v>
      </c>
      <c r="L1467" s="2">
        <v>358201600</v>
      </c>
      <c r="M1467" s="2">
        <v>115701600</v>
      </c>
      <c r="N1467">
        <v>0.32300693240901213</v>
      </c>
      <c r="O1467">
        <v>4</v>
      </c>
      <c r="P1467" t="b">
        <v>1</v>
      </c>
      <c r="Q1467" t="s">
        <v>16045</v>
      </c>
      <c r="R1467" t="str">
        <f>PROPER(sales_data[[#This Row],[Nombre del mes]])</f>
        <v>Abril</v>
      </c>
    </row>
    <row r="1468" spans="1:18" x14ac:dyDescent="0.25">
      <c r="A1468" t="s">
        <v>7492</v>
      </c>
      <c r="B1468" t="s">
        <v>1385</v>
      </c>
      <c r="C1468" s="1">
        <v>45650</v>
      </c>
      <c r="D1468" t="s">
        <v>41</v>
      </c>
      <c r="E1468" t="s">
        <v>27</v>
      </c>
      <c r="F1468" t="s">
        <v>29</v>
      </c>
      <c r="G1468" s="6">
        <v>6</v>
      </c>
      <c r="H1468" s="2">
        <v>22755</v>
      </c>
      <c r="I1468">
        <v>0</v>
      </c>
      <c r="J1468" s="2">
        <v>105654</v>
      </c>
      <c r="K1468" t="s">
        <v>30</v>
      </c>
      <c r="L1468" s="2">
        <v>1365300000</v>
      </c>
      <c r="M1468" s="2">
        <v>308760000</v>
      </c>
      <c r="N1468">
        <v>0.22614809931883104</v>
      </c>
      <c r="O1468">
        <v>12</v>
      </c>
      <c r="P1468" t="b">
        <v>0</v>
      </c>
      <c r="Q1468" t="s">
        <v>16049</v>
      </c>
      <c r="R1468" t="str">
        <f>PROPER(sales_data[[#This Row],[Nombre del mes]])</f>
        <v>Diciembre</v>
      </c>
    </row>
    <row r="1469" spans="1:18" x14ac:dyDescent="0.25">
      <c r="A1469" t="s">
        <v>7493</v>
      </c>
      <c r="B1469" t="s">
        <v>1094</v>
      </c>
      <c r="C1469" s="1">
        <v>45349</v>
      </c>
      <c r="D1469" t="s">
        <v>41</v>
      </c>
      <c r="E1469" t="s">
        <v>27</v>
      </c>
      <c r="F1469" t="s">
        <v>18</v>
      </c>
      <c r="G1469" s="6">
        <v>9</v>
      </c>
      <c r="H1469" s="2">
        <v>37825</v>
      </c>
      <c r="I1469">
        <v>0.14000000000000001</v>
      </c>
      <c r="J1469" s="2">
        <v>149708</v>
      </c>
      <c r="K1469" t="s">
        <v>42</v>
      </c>
      <c r="L1469" s="2">
        <v>2927655000</v>
      </c>
      <c r="M1469" s="2">
        <v>1430575000</v>
      </c>
      <c r="N1469">
        <v>0.4886419335611607</v>
      </c>
      <c r="O1469">
        <v>2</v>
      </c>
      <c r="P1469" t="b">
        <v>1</v>
      </c>
      <c r="Q1469" t="s">
        <v>16048</v>
      </c>
      <c r="R1469" t="str">
        <f>PROPER(sales_data[[#This Row],[Nombre del mes]])</f>
        <v>Febrero</v>
      </c>
    </row>
    <row r="1470" spans="1:18" x14ac:dyDescent="0.25">
      <c r="A1470" t="s">
        <v>7494</v>
      </c>
      <c r="B1470" t="s">
        <v>1386</v>
      </c>
      <c r="C1470" s="1">
        <v>45326</v>
      </c>
      <c r="D1470" t="s">
        <v>16</v>
      </c>
      <c r="E1470" t="s">
        <v>22</v>
      </c>
      <c r="F1470" t="s">
        <v>18</v>
      </c>
      <c r="G1470" s="6">
        <v>4</v>
      </c>
      <c r="H1470" s="2">
        <v>8032</v>
      </c>
      <c r="I1470">
        <v>0.17</v>
      </c>
      <c r="J1470" s="2">
        <v>16125</v>
      </c>
      <c r="K1470" t="s">
        <v>30</v>
      </c>
      <c r="L1470" s="2">
        <v>266662400</v>
      </c>
      <c r="M1470" s="2">
        <v>105412400</v>
      </c>
      <c r="N1470">
        <v>0.39530282484519752</v>
      </c>
      <c r="O1470">
        <v>2</v>
      </c>
      <c r="P1470" t="b">
        <v>1</v>
      </c>
      <c r="Q1470" t="s">
        <v>16048</v>
      </c>
      <c r="R1470" t="str">
        <f>PROPER(sales_data[[#This Row],[Nombre del mes]])</f>
        <v>Febrero</v>
      </c>
    </row>
    <row r="1471" spans="1:18" x14ac:dyDescent="0.25">
      <c r="A1471" t="s">
        <v>7495</v>
      </c>
      <c r="B1471" t="s">
        <v>665</v>
      </c>
      <c r="C1471" s="1">
        <v>45537</v>
      </c>
      <c r="D1471" t="s">
        <v>26</v>
      </c>
      <c r="E1471" t="s">
        <v>27</v>
      </c>
      <c r="F1471" t="s">
        <v>23</v>
      </c>
      <c r="G1471" s="6">
        <v>7</v>
      </c>
      <c r="H1471" s="2">
        <v>43240</v>
      </c>
      <c r="I1471">
        <v>0.19</v>
      </c>
      <c r="J1471" s="2">
        <v>177889</v>
      </c>
      <c r="K1471" t="s">
        <v>24</v>
      </c>
      <c r="L1471" s="2">
        <v>2451708000</v>
      </c>
      <c r="M1471" s="2">
        <v>672818000</v>
      </c>
      <c r="N1471">
        <v>0.27442827612423665</v>
      </c>
      <c r="O1471">
        <v>9</v>
      </c>
      <c r="P1471" t="b">
        <v>1</v>
      </c>
      <c r="Q1471" t="s">
        <v>16050</v>
      </c>
      <c r="R1471" t="str">
        <f>PROPER(sales_data[[#This Row],[Nombre del mes]])</f>
        <v>Septiembre</v>
      </c>
    </row>
    <row r="1472" spans="1:18" x14ac:dyDescent="0.25">
      <c r="A1472" t="s">
        <v>7496</v>
      </c>
      <c r="B1472" t="s">
        <v>1387</v>
      </c>
      <c r="C1472" s="1">
        <v>45392</v>
      </c>
      <c r="D1472" t="s">
        <v>41</v>
      </c>
      <c r="E1472" t="s">
        <v>35</v>
      </c>
      <c r="F1472" t="s">
        <v>23</v>
      </c>
      <c r="G1472" s="6">
        <v>2</v>
      </c>
      <c r="H1472" s="2">
        <v>35277</v>
      </c>
      <c r="I1472">
        <v>0.03</v>
      </c>
      <c r="J1472" s="2">
        <v>50666</v>
      </c>
      <c r="K1472" t="s">
        <v>24</v>
      </c>
      <c r="L1472" s="2">
        <v>684373800</v>
      </c>
      <c r="M1472" s="2">
        <v>177713800</v>
      </c>
      <c r="N1472">
        <v>0.25967358773816296</v>
      </c>
      <c r="O1472">
        <v>4</v>
      </c>
      <c r="P1472" t="b">
        <v>1</v>
      </c>
      <c r="Q1472" t="s">
        <v>16045</v>
      </c>
      <c r="R1472" t="str">
        <f>PROPER(sales_data[[#This Row],[Nombre del mes]])</f>
        <v>Abril</v>
      </c>
    </row>
    <row r="1473" spans="1:18" x14ac:dyDescent="0.25">
      <c r="A1473" t="s">
        <v>7497</v>
      </c>
      <c r="B1473" t="s">
        <v>1388</v>
      </c>
      <c r="C1473" s="1">
        <v>45595</v>
      </c>
      <c r="D1473" t="s">
        <v>21</v>
      </c>
      <c r="E1473" t="s">
        <v>35</v>
      </c>
      <c r="F1473" t="s">
        <v>18</v>
      </c>
      <c r="G1473" s="6">
        <v>4</v>
      </c>
      <c r="H1473" s="2">
        <v>36906</v>
      </c>
      <c r="I1473">
        <v>0.02</v>
      </c>
      <c r="J1473" s="2">
        <v>81340</v>
      </c>
      <c r="K1473" t="s">
        <v>48</v>
      </c>
      <c r="L1473" s="2">
        <v>1446715200</v>
      </c>
      <c r="M1473" s="2">
        <v>633315200</v>
      </c>
      <c r="N1473">
        <v>0.43776079770227061</v>
      </c>
      <c r="O1473">
        <v>10</v>
      </c>
      <c r="P1473" t="b">
        <v>1</v>
      </c>
      <c r="Q1473" t="s">
        <v>16043</v>
      </c>
      <c r="R1473" t="str">
        <f>PROPER(sales_data[[#This Row],[Nombre del mes]])</f>
        <v>Octubre</v>
      </c>
    </row>
    <row r="1474" spans="1:18" x14ac:dyDescent="0.25">
      <c r="A1474" t="s">
        <v>7498</v>
      </c>
      <c r="B1474" t="s">
        <v>1389</v>
      </c>
      <c r="C1474" s="1">
        <v>45317</v>
      </c>
      <c r="D1474" t="s">
        <v>21</v>
      </c>
      <c r="E1474" t="s">
        <v>17</v>
      </c>
      <c r="F1474" t="s">
        <v>23</v>
      </c>
      <c r="G1474" s="6">
        <v>4</v>
      </c>
      <c r="H1474" s="2">
        <v>39568</v>
      </c>
      <c r="I1474">
        <v>0.26</v>
      </c>
      <c r="J1474" s="2">
        <v>90299</v>
      </c>
      <c r="K1474" t="s">
        <v>48</v>
      </c>
      <c r="L1474" s="2">
        <v>1171212800</v>
      </c>
      <c r="M1474" s="2">
        <v>268222800</v>
      </c>
      <c r="N1474">
        <v>0.22901286597960677</v>
      </c>
      <c r="O1474">
        <v>1</v>
      </c>
      <c r="P1474" t="b">
        <v>1</v>
      </c>
      <c r="Q1474" t="s">
        <v>16047</v>
      </c>
      <c r="R1474" t="str">
        <f>PROPER(sales_data[[#This Row],[Nombre del mes]])</f>
        <v>Enero</v>
      </c>
    </row>
    <row r="1475" spans="1:18" x14ac:dyDescent="0.25">
      <c r="A1475" t="s">
        <v>7499</v>
      </c>
      <c r="B1475" t="s">
        <v>1390</v>
      </c>
      <c r="C1475" s="1">
        <v>45485</v>
      </c>
      <c r="D1475" t="s">
        <v>16</v>
      </c>
      <c r="E1475" t="s">
        <v>27</v>
      </c>
      <c r="F1475" t="s">
        <v>23</v>
      </c>
      <c r="G1475" s="6">
        <v>1</v>
      </c>
      <c r="H1475" s="2">
        <v>9795</v>
      </c>
      <c r="I1475">
        <v>0.15</v>
      </c>
      <c r="J1475" s="2">
        <v>5920</v>
      </c>
      <c r="K1475" t="s">
        <v>42</v>
      </c>
      <c r="L1475" s="2">
        <v>83257500</v>
      </c>
      <c r="M1475" s="2">
        <v>24057500</v>
      </c>
      <c r="N1475">
        <v>0.28895294718193554</v>
      </c>
      <c r="O1475">
        <v>7</v>
      </c>
      <c r="P1475" t="b">
        <v>1</v>
      </c>
      <c r="Q1475" t="s">
        <v>16042</v>
      </c>
      <c r="R1475" t="str">
        <f>PROPER(sales_data[[#This Row],[Nombre del mes]])</f>
        <v>Julio</v>
      </c>
    </row>
    <row r="1476" spans="1:18" x14ac:dyDescent="0.25">
      <c r="A1476" t="s">
        <v>7500</v>
      </c>
      <c r="B1476" t="s">
        <v>1391</v>
      </c>
      <c r="C1476" s="1">
        <v>45607</v>
      </c>
      <c r="D1476" t="s">
        <v>21</v>
      </c>
      <c r="E1476" t="s">
        <v>32</v>
      </c>
      <c r="F1476" t="s">
        <v>18</v>
      </c>
      <c r="G1476" s="6">
        <v>2</v>
      </c>
      <c r="H1476" s="2">
        <v>19590</v>
      </c>
      <c r="I1476">
        <v>0.3</v>
      </c>
      <c r="J1476" s="2">
        <v>15966</v>
      </c>
      <c r="K1476" t="s">
        <v>42</v>
      </c>
      <c r="L1476" s="2">
        <v>274260000</v>
      </c>
      <c r="M1476" s="2">
        <v>114600000</v>
      </c>
      <c r="N1476">
        <v>0.41785167359439945</v>
      </c>
      <c r="O1476">
        <v>11</v>
      </c>
      <c r="P1476" t="b">
        <v>1</v>
      </c>
      <c r="Q1476" t="s">
        <v>16041</v>
      </c>
      <c r="R1476" t="str">
        <f>PROPER(sales_data[[#This Row],[Nombre del mes]])</f>
        <v>Noviembre</v>
      </c>
    </row>
    <row r="1477" spans="1:18" x14ac:dyDescent="0.25">
      <c r="A1477" t="s">
        <v>7501</v>
      </c>
      <c r="B1477" t="s">
        <v>1392</v>
      </c>
      <c r="C1477" s="1">
        <v>45354</v>
      </c>
      <c r="D1477" t="s">
        <v>26</v>
      </c>
      <c r="E1477" t="s">
        <v>32</v>
      </c>
      <c r="F1477" t="s">
        <v>23</v>
      </c>
      <c r="G1477" s="6">
        <v>3</v>
      </c>
      <c r="H1477" s="2">
        <v>21581</v>
      </c>
      <c r="I1477">
        <v>0.1</v>
      </c>
      <c r="J1477" s="2">
        <v>41218</v>
      </c>
      <c r="K1477" t="s">
        <v>42</v>
      </c>
      <c r="L1477" s="2">
        <v>582687000</v>
      </c>
      <c r="M1477" s="2">
        <v>170507000</v>
      </c>
      <c r="N1477">
        <v>0.29262193939456344</v>
      </c>
      <c r="O1477">
        <v>3</v>
      </c>
      <c r="P1477" t="b">
        <v>1</v>
      </c>
      <c r="Q1477" t="s">
        <v>16046</v>
      </c>
      <c r="R1477" t="str">
        <f>PROPER(sales_data[[#This Row],[Nombre del mes]])</f>
        <v>Marzo</v>
      </c>
    </row>
    <row r="1478" spans="1:18" x14ac:dyDescent="0.25">
      <c r="A1478" t="s">
        <v>7502</v>
      </c>
      <c r="B1478" t="s">
        <v>1393</v>
      </c>
      <c r="C1478" s="1">
        <v>45418</v>
      </c>
      <c r="D1478" t="s">
        <v>21</v>
      </c>
      <c r="E1478" t="s">
        <v>35</v>
      </c>
      <c r="F1478" t="s">
        <v>29</v>
      </c>
      <c r="G1478" s="6">
        <v>10</v>
      </c>
      <c r="H1478" s="2">
        <v>1277</v>
      </c>
      <c r="I1478">
        <v>0.26</v>
      </c>
      <c r="J1478" s="2">
        <v>7045</v>
      </c>
      <c r="K1478" t="s">
        <v>24</v>
      </c>
      <c r="L1478" s="2">
        <v>94498000</v>
      </c>
      <c r="M1478" s="2">
        <v>24048000</v>
      </c>
      <c r="N1478">
        <v>0.25448157632965779</v>
      </c>
      <c r="O1478">
        <v>5</v>
      </c>
      <c r="P1478" t="b">
        <v>1</v>
      </c>
      <c r="Q1478" t="s">
        <v>16044</v>
      </c>
      <c r="R1478" t="str">
        <f>PROPER(sales_data[[#This Row],[Nombre del mes]])</f>
        <v>Mayo</v>
      </c>
    </row>
    <row r="1479" spans="1:18" x14ac:dyDescent="0.25">
      <c r="A1479" t="s">
        <v>7503</v>
      </c>
      <c r="B1479" t="s">
        <v>1394</v>
      </c>
      <c r="C1479" s="1">
        <v>45655</v>
      </c>
      <c r="D1479" t="s">
        <v>26</v>
      </c>
      <c r="E1479" t="s">
        <v>27</v>
      </c>
      <c r="F1479" t="s">
        <v>29</v>
      </c>
      <c r="G1479" s="6">
        <v>10</v>
      </c>
      <c r="H1479" s="2">
        <v>31009</v>
      </c>
      <c r="I1479">
        <v>0.11</v>
      </c>
      <c r="J1479" s="2">
        <v>172553</v>
      </c>
      <c r="K1479" t="s">
        <v>19</v>
      </c>
      <c r="L1479" s="2">
        <v>2759801000</v>
      </c>
      <c r="M1479" s="2">
        <v>1034271000</v>
      </c>
      <c r="N1479">
        <v>0.37476289051275796</v>
      </c>
      <c r="O1479">
        <v>12</v>
      </c>
      <c r="P1479" t="b">
        <v>1</v>
      </c>
      <c r="Q1479" t="s">
        <v>16049</v>
      </c>
      <c r="R1479" t="str">
        <f>PROPER(sales_data[[#This Row],[Nombre del mes]])</f>
        <v>Diciembre</v>
      </c>
    </row>
    <row r="1480" spans="1:18" x14ac:dyDescent="0.25">
      <c r="A1480" t="s">
        <v>7504</v>
      </c>
      <c r="B1480" t="s">
        <v>1395</v>
      </c>
      <c r="C1480" s="1">
        <v>45414</v>
      </c>
      <c r="D1480" t="s">
        <v>26</v>
      </c>
      <c r="E1480" t="s">
        <v>22</v>
      </c>
      <c r="F1480" t="s">
        <v>23</v>
      </c>
      <c r="G1480" s="6">
        <v>7</v>
      </c>
      <c r="H1480" s="2">
        <v>26456</v>
      </c>
      <c r="I1480">
        <v>0.2</v>
      </c>
      <c r="J1480" s="2">
        <v>94578</v>
      </c>
      <c r="K1480" t="s">
        <v>19</v>
      </c>
      <c r="L1480" s="2">
        <v>1481536000</v>
      </c>
      <c r="M1480" s="2">
        <v>535756000</v>
      </c>
      <c r="N1480">
        <v>0.36162199231068298</v>
      </c>
      <c r="O1480">
        <v>5</v>
      </c>
      <c r="P1480" t="b">
        <v>1</v>
      </c>
      <c r="Q1480" t="s">
        <v>16044</v>
      </c>
      <c r="R1480" t="str">
        <f>PROPER(sales_data[[#This Row],[Nombre del mes]])</f>
        <v>Mayo</v>
      </c>
    </row>
    <row r="1481" spans="1:18" x14ac:dyDescent="0.25">
      <c r="A1481" t="s">
        <v>7505</v>
      </c>
      <c r="B1481" t="s">
        <v>1396</v>
      </c>
      <c r="C1481" s="1">
        <v>45354</v>
      </c>
      <c r="D1481" t="s">
        <v>21</v>
      </c>
      <c r="E1481" t="s">
        <v>17</v>
      </c>
      <c r="F1481" t="s">
        <v>23</v>
      </c>
      <c r="G1481" s="6">
        <v>3</v>
      </c>
      <c r="H1481" s="2">
        <v>28919</v>
      </c>
      <c r="I1481">
        <v>0.16</v>
      </c>
      <c r="J1481" s="2">
        <v>37765</v>
      </c>
      <c r="K1481" t="s">
        <v>24</v>
      </c>
      <c r="L1481" s="2">
        <v>728758800</v>
      </c>
      <c r="M1481" s="2">
        <v>351108800</v>
      </c>
      <c r="N1481">
        <v>0.48179013412942662</v>
      </c>
      <c r="O1481">
        <v>3</v>
      </c>
      <c r="P1481" t="b">
        <v>1</v>
      </c>
      <c r="Q1481" t="s">
        <v>16046</v>
      </c>
      <c r="R1481" t="str">
        <f>PROPER(sales_data[[#This Row],[Nombre del mes]])</f>
        <v>Marzo</v>
      </c>
    </row>
    <row r="1482" spans="1:18" x14ac:dyDescent="0.25">
      <c r="A1482" t="s">
        <v>7506</v>
      </c>
      <c r="B1482" t="s">
        <v>1397</v>
      </c>
      <c r="C1482" s="1">
        <v>45331</v>
      </c>
      <c r="D1482" t="s">
        <v>21</v>
      </c>
      <c r="E1482" t="s">
        <v>35</v>
      </c>
      <c r="F1482" t="s">
        <v>23</v>
      </c>
      <c r="G1482" s="6">
        <v>2</v>
      </c>
      <c r="H1482" s="2">
        <v>2994</v>
      </c>
      <c r="I1482">
        <v>0.16</v>
      </c>
      <c r="J1482" s="2">
        <v>3869</v>
      </c>
      <c r="K1482" t="s">
        <v>42</v>
      </c>
      <c r="L1482" s="2">
        <v>50299200</v>
      </c>
      <c r="M1482" s="2">
        <v>11609200</v>
      </c>
      <c r="N1482">
        <v>0.23080287559245474</v>
      </c>
      <c r="O1482">
        <v>2</v>
      </c>
      <c r="P1482" t="b">
        <v>1</v>
      </c>
      <c r="Q1482" t="s">
        <v>16048</v>
      </c>
      <c r="R1482" t="str">
        <f>PROPER(sales_data[[#This Row],[Nombre del mes]])</f>
        <v>Febrero</v>
      </c>
    </row>
    <row r="1483" spans="1:18" x14ac:dyDescent="0.25">
      <c r="A1483" t="s">
        <v>7507</v>
      </c>
      <c r="B1483" t="s">
        <v>1398</v>
      </c>
      <c r="C1483" s="1">
        <v>45326</v>
      </c>
      <c r="D1483" t="s">
        <v>21</v>
      </c>
      <c r="E1483" t="s">
        <v>22</v>
      </c>
      <c r="F1483" t="s">
        <v>23</v>
      </c>
      <c r="G1483" s="6">
        <v>5</v>
      </c>
      <c r="H1483" s="2">
        <v>13832</v>
      </c>
      <c r="I1483">
        <v>0.08</v>
      </c>
      <c r="J1483" s="2">
        <v>48734</v>
      </c>
      <c r="K1483" t="s">
        <v>48</v>
      </c>
      <c r="L1483" s="2">
        <v>636272000</v>
      </c>
      <c r="M1483" s="2">
        <v>148932000</v>
      </c>
      <c r="N1483">
        <v>0.23406970603766941</v>
      </c>
      <c r="O1483">
        <v>2</v>
      </c>
      <c r="P1483" t="b">
        <v>1</v>
      </c>
      <c r="Q1483" t="s">
        <v>16048</v>
      </c>
      <c r="R1483" t="str">
        <f>PROPER(sales_data[[#This Row],[Nombre del mes]])</f>
        <v>Febrero</v>
      </c>
    </row>
    <row r="1484" spans="1:18" x14ac:dyDescent="0.25">
      <c r="A1484" t="s">
        <v>7508</v>
      </c>
      <c r="B1484" t="s">
        <v>873</v>
      </c>
      <c r="C1484" s="1">
        <v>45502</v>
      </c>
      <c r="D1484" t="s">
        <v>41</v>
      </c>
      <c r="E1484" t="s">
        <v>22</v>
      </c>
      <c r="F1484" t="s">
        <v>23</v>
      </c>
      <c r="G1484" s="6">
        <v>4</v>
      </c>
      <c r="H1484" s="2">
        <v>39526</v>
      </c>
      <c r="I1484">
        <v>0.11</v>
      </c>
      <c r="J1484" s="2">
        <v>103834</v>
      </c>
      <c r="K1484" t="s">
        <v>19</v>
      </c>
      <c r="L1484" s="2">
        <v>1407125600</v>
      </c>
      <c r="M1484" s="2">
        <v>368785600</v>
      </c>
      <c r="N1484">
        <v>0.26208435124767826</v>
      </c>
      <c r="O1484">
        <v>7</v>
      </c>
      <c r="P1484" t="b">
        <v>1</v>
      </c>
      <c r="Q1484" t="s">
        <v>16042</v>
      </c>
      <c r="R1484" t="str">
        <f>PROPER(sales_data[[#This Row],[Nombre del mes]])</f>
        <v>Julio</v>
      </c>
    </row>
    <row r="1485" spans="1:18" x14ac:dyDescent="0.25">
      <c r="A1485" t="s">
        <v>7509</v>
      </c>
      <c r="B1485" t="s">
        <v>1399</v>
      </c>
      <c r="C1485" s="1">
        <v>45372</v>
      </c>
      <c r="D1485" t="s">
        <v>41</v>
      </c>
      <c r="E1485" t="s">
        <v>22</v>
      </c>
      <c r="F1485" t="s">
        <v>29</v>
      </c>
      <c r="G1485" s="6">
        <v>7</v>
      </c>
      <c r="H1485" s="2">
        <v>17550</v>
      </c>
      <c r="I1485">
        <v>0.27</v>
      </c>
      <c r="J1485" s="2">
        <v>56048</v>
      </c>
      <c r="K1485" t="s">
        <v>48</v>
      </c>
      <c r="L1485" s="2">
        <v>896805000</v>
      </c>
      <c r="M1485" s="2">
        <v>336325000</v>
      </c>
      <c r="N1485">
        <v>0.37502578598469011</v>
      </c>
      <c r="O1485">
        <v>3</v>
      </c>
      <c r="P1485" t="b">
        <v>1</v>
      </c>
      <c r="Q1485" t="s">
        <v>16046</v>
      </c>
      <c r="R1485" t="str">
        <f>PROPER(sales_data[[#This Row],[Nombre del mes]])</f>
        <v>Marzo</v>
      </c>
    </row>
    <row r="1486" spans="1:18" x14ac:dyDescent="0.25">
      <c r="A1486" t="s">
        <v>7510</v>
      </c>
      <c r="B1486" t="s">
        <v>1400</v>
      </c>
      <c r="C1486" s="1">
        <v>45395</v>
      </c>
      <c r="D1486" t="s">
        <v>41</v>
      </c>
      <c r="E1486" t="s">
        <v>17</v>
      </c>
      <c r="F1486" t="s">
        <v>29</v>
      </c>
      <c r="G1486" s="6">
        <v>3</v>
      </c>
      <c r="H1486" s="2">
        <v>48466</v>
      </c>
      <c r="I1486">
        <v>0.11</v>
      </c>
      <c r="J1486" s="2">
        <v>100180</v>
      </c>
      <c r="K1486" t="s">
        <v>48</v>
      </c>
      <c r="L1486" s="2">
        <v>1294042200</v>
      </c>
      <c r="M1486" s="2">
        <v>292242200</v>
      </c>
      <c r="N1486">
        <v>0.22583668446052224</v>
      </c>
      <c r="O1486">
        <v>4</v>
      </c>
      <c r="P1486" t="b">
        <v>1</v>
      </c>
      <c r="Q1486" t="s">
        <v>16045</v>
      </c>
      <c r="R1486" t="str">
        <f>PROPER(sales_data[[#This Row],[Nombre del mes]])</f>
        <v>Abril</v>
      </c>
    </row>
    <row r="1487" spans="1:18" x14ac:dyDescent="0.25">
      <c r="A1487" t="s">
        <v>7511</v>
      </c>
      <c r="B1487" t="s">
        <v>1401</v>
      </c>
      <c r="C1487" s="1">
        <v>45319</v>
      </c>
      <c r="D1487" t="s">
        <v>21</v>
      </c>
      <c r="E1487" t="s">
        <v>35</v>
      </c>
      <c r="F1487" t="s">
        <v>23</v>
      </c>
      <c r="G1487" s="6">
        <v>4</v>
      </c>
      <c r="H1487" s="2">
        <v>16561</v>
      </c>
      <c r="I1487">
        <v>0.16</v>
      </c>
      <c r="J1487" s="2">
        <v>37070</v>
      </c>
      <c r="K1487" t="s">
        <v>24</v>
      </c>
      <c r="L1487" s="2">
        <v>556449600</v>
      </c>
      <c r="M1487" s="2">
        <v>185749600</v>
      </c>
      <c r="N1487">
        <v>0.33381208289124475</v>
      </c>
      <c r="O1487">
        <v>1</v>
      </c>
      <c r="P1487" t="b">
        <v>1</v>
      </c>
      <c r="Q1487" t="s">
        <v>16047</v>
      </c>
      <c r="R1487" t="str">
        <f>PROPER(sales_data[[#This Row],[Nombre del mes]])</f>
        <v>Enero</v>
      </c>
    </row>
    <row r="1488" spans="1:18" x14ac:dyDescent="0.25">
      <c r="A1488" t="s">
        <v>7512</v>
      </c>
      <c r="B1488" t="s">
        <v>584</v>
      </c>
      <c r="C1488" s="1">
        <v>45531</v>
      </c>
      <c r="D1488" t="s">
        <v>41</v>
      </c>
      <c r="E1488" t="s">
        <v>35</v>
      </c>
      <c r="F1488" t="s">
        <v>29</v>
      </c>
      <c r="G1488" s="6">
        <v>7</v>
      </c>
      <c r="H1488" s="2">
        <v>21343</v>
      </c>
      <c r="I1488">
        <v>0.16</v>
      </c>
      <c r="J1488" s="2">
        <v>86334</v>
      </c>
      <c r="K1488" t="s">
        <v>24</v>
      </c>
      <c r="L1488" s="2">
        <v>1254968400</v>
      </c>
      <c r="M1488" s="2">
        <v>391628400</v>
      </c>
      <c r="N1488">
        <v>0.31206235949845429</v>
      </c>
      <c r="O1488">
        <v>8</v>
      </c>
      <c r="P1488" t="b">
        <v>1</v>
      </c>
      <c r="Q1488" t="s">
        <v>16039</v>
      </c>
      <c r="R1488" t="str">
        <f>PROPER(sales_data[[#This Row],[Nombre del mes]])</f>
        <v>Agosto</v>
      </c>
    </row>
    <row r="1489" spans="1:18" x14ac:dyDescent="0.25">
      <c r="A1489" t="s">
        <v>7513</v>
      </c>
      <c r="B1489" t="s">
        <v>1402</v>
      </c>
      <c r="C1489" s="1">
        <v>45381</v>
      </c>
      <c r="D1489" t="s">
        <v>26</v>
      </c>
      <c r="E1489" t="s">
        <v>22</v>
      </c>
      <c r="F1489" t="s">
        <v>23</v>
      </c>
      <c r="G1489" s="6">
        <v>6</v>
      </c>
      <c r="H1489" s="2">
        <v>17248</v>
      </c>
      <c r="I1489">
        <v>0.2</v>
      </c>
      <c r="J1489" s="2">
        <v>45711</v>
      </c>
      <c r="K1489" t="s">
        <v>42</v>
      </c>
      <c r="L1489" s="2">
        <v>827904000</v>
      </c>
      <c r="M1489" s="2">
        <v>370794000</v>
      </c>
      <c r="N1489">
        <v>0.44787076762523192</v>
      </c>
      <c r="O1489">
        <v>3</v>
      </c>
      <c r="P1489" t="b">
        <v>1</v>
      </c>
      <c r="Q1489" t="s">
        <v>16046</v>
      </c>
      <c r="R1489" t="str">
        <f>PROPER(sales_data[[#This Row],[Nombre del mes]])</f>
        <v>Marzo</v>
      </c>
    </row>
    <row r="1490" spans="1:18" x14ac:dyDescent="0.25">
      <c r="A1490" t="s">
        <v>7514</v>
      </c>
      <c r="B1490" t="s">
        <v>1403</v>
      </c>
      <c r="C1490" s="1">
        <v>45553</v>
      </c>
      <c r="D1490" t="s">
        <v>26</v>
      </c>
      <c r="E1490" t="s">
        <v>35</v>
      </c>
      <c r="F1490" t="s">
        <v>23</v>
      </c>
      <c r="G1490" s="6">
        <v>2</v>
      </c>
      <c r="H1490" s="2">
        <v>20582</v>
      </c>
      <c r="I1490">
        <v>0.2</v>
      </c>
      <c r="J1490" s="2">
        <v>19730</v>
      </c>
      <c r="K1490" t="s">
        <v>19</v>
      </c>
      <c r="L1490" s="2">
        <v>329312000</v>
      </c>
      <c r="M1490" s="2">
        <v>132012000</v>
      </c>
      <c r="N1490">
        <v>0.40087212127101352</v>
      </c>
      <c r="O1490">
        <v>9</v>
      </c>
      <c r="P1490" t="b">
        <v>1</v>
      </c>
      <c r="Q1490" t="s">
        <v>16050</v>
      </c>
      <c r="R1490" t="str">
        <f>PROPER(sales_data[[#This Row],[Nombre del mes]])</f>
        <v>Septiembre</v>
      </c>
    </row>
    <row r="1491" spans="1:18" x14ac:dyDescent="0.25">
      <c r="A1491" t="s">
        <v>7515</v>
      </c>
      <c r="B1491" t="s">
        <v>1404</v>
      </c>
      <c r="C1491" s="1">
        <v>45461</v>
      </c>
      <c r="D1491" t="s">
        <v>21</v>
      </c>
      <c r="E1491" t="s">
        <v>27</v>
      </c>
      <c r="F1491" t="s">
        <v>29</v>
      </c>
      <c r="G1491" s="6">
        <v>9</v>
      </c>
      <c r="H1491" s="2">
        <v>49332</v>
      </c>
      <c r="I1491">
        <v>0.28000000000000003</v>
      </c>
      <c r="J1491" s="2">
        <v>244659</v>
      </c>
      <c r="K1491" t="s">
        <v>19</v>
      </c>
      <c r="L1491" s="2">
        <v>3196713600</v>
      </c>
      <c r="M1491" s="2">
        <v>750123600</v>
      </c>
      <c r="N1491">
        <v>0.23465461528990272</v>
      </c>
      <c r="O1491">
        <v>6</v>
      </c>
      <c r="P1491" t="b">
        <v>1</v>
      </c>
      <c r="Q1491" t="s">
        <v>16040</v>
      </c>
      <c r="R1491" t="str">
        <f>PROPER(sales_data[[#This Row],[Nombre del mes]])</f>
        <v>Junio</v>
      </c>
    </row>
    <row r="1492" spans="1:18" x14ac:dyDescent="0.25">
      <c r="A1492" t="s">
        <v>7516</v>
      </c>
      <c r="B1492" t="s">
        <v>1405</v>
      </c>
      <c r="C1492" s="1">
        <v>45522</v>
      </c>
      <c r="D1492" t="s">
        <v>16</v>
      </c>
      <c r="E1492" t="s">
        <v>27</v>
      </c>
      <c r="F1492" t="s">
        <v>29</v>
      </c>
      <c r="G1492" s="6">
        <v>2</v>
      </c>
      <c r="H1492" s="2">
        <v>28014</v>
      </c>
      <c r="I1492">
        <v>0.16</v>
      </c>
      <c r="J1492" s="2">
        <v>34143</v>
      </c>
      <c r="K1492" t="s">
        <v>24</v>
      </c>
      <c r="L1492" s="2">
        <v>470635200</v>
      </c>
      <c r="M1492" s="2">
        <v>129205200</v>
      </c>
      <c r="N1492">
        <v>0.27453365154157616</v>
      </c>
      <c r="O1492">
        <v>8</v>
      </c>
      <c r="P1492" t="b">
        <v>1</v>
      </c>
      <c r="Q1492" t="s">
        <v>16039</v>
      </c>
      <c r="R1492" t="str">
        <f>PROPER(sales_data[[#This Row],[Nombre del mes]])</f>
        <v>Agosto</v>
      </c>
    </row>
    <row r="1493" spans="1:18" x14ac:dyDescent="0.25">
      <c r="A1493" t="s">
        <v>7517</v>
      </c>
      <c r="B1493" t="s">
        <v>1406</v>
      </c>
      <c r="C1493" s="1">
        <v>45416</v>
      </c>
      <c r="D1493" t="s">
        <v>21</v>
      </c>
      <c r="E1493" t="s">
        <v>35</v>
      </c>
      <c r="F1493" t="s">
        <v>23</v>
      </c>
      <c r="G1493" s="6">
        <v>10</v>
      </c>
      <c r="H1493" s="2">
        <v>2258</v>
      </c>
      <c r="I1493">
        <v>0.08</v>
      </c>
      <c r="J1493" s="2">
        <v>11867</v>
      </c>
      <c r="K1493" t="s">
        <v>19</v>
      </c>
      <c r="L1493" s="2">
        <v>207736000</v>
      </c>
      <c r="M1493" s="2">
        <v>89066000</v>
      </c>
      <c r="N1493">
        <v>0.42874610082027187</v>
      </c>
      <c r="O1493">
        <v>5</v>
      </c>
      <c r="P1493" t="b">
        <v>1</v>
      </c>
      <c r="Q1493" t="s">
        <v>16044</v>
      </c>
      <c r="R1493" t="str">
        <f>PROPER(sales_data[[#This Row],[Nombre del mes]])</f>
        <v>Mayo</v>
      </c>
    </row>
    <row r="1494" spans="1:18" x14ac:dyDescent="0.25">
      <c r="A1494" t="s">
        <v>7518</v>
      </c>
      <c r="B1494" t="s">
        <v>1407</v>
      </c>
      <c r="C1494" s="1">
        <v>45345</v>
      </c>
      <c r="D1494" t="s">
        <v>41</v>
      </c>
      <c r="E1494" t="s">
        <v>22</v>
      </c>
      <c r="F1494" t="s">
        <v>18</v>
      </c>
      <c r="G1494" s="6">
        <v>8</v>
      </c>
      <c r="H1494" s="2">
        <v>48334</v>
      </c>
      <c r="I1494">
        <v>0.19</v>
      </c>
      <c r="J1494" s="2">
        <v>206928</v>
      </c>
      <c r="K1494" t="s">
        <v>24</v>
      </c>
      <c r="L1494" s="2">
        <v>3132043200</v>
      </c>
      <c r="M1494" s="2">
        <v>1062763200</v>
      </c>
      <c r="N1494">
        <v>0.33931945766265292</v>
      </c>
      <c r="O1494">
        <v>2</v>
      </c>
      <c r="P1494" t="b">
        <v>1</v>
      </c>
      <c r="Q1494" t="s">
        <v>16048</v>
      </c>
      <c r="R1494" t="str">
        <f>PROPER(sales_data[[#This Row],[Nombre del mes]])</f>
        <v>Febrero</v>
      </c>
    </row>
    <row r="1495" spans="1:18" x14ac:dyDescent="0.25">
      <c r="A1495" t="s">
        <v>7519</v>
      </c>
      <c r="B1495" t="s">
        <v>1408</v>
      </c>
      <c r="C1495" s="1">
        <v>45499</v>
      </c>
      <c r="D1495" t="s">
        <v>16</v>
      </c>
      <c r="E1495" t="s">
        <v>32</v>
      </c>
      <c r="F1495" t="s">
        <v>18</v>
      </c>
      <c r="G1495" s="6">
        <v>5</v>
      </c>
      <c r="H1495" s="2">
        <v>23673</v>
      </c>
      <c r="I1495">
        <v>0.2</v>
      </c>
      <c r="J1495" s="2">
        <v>56581</v>
      </c>
      <c r="K1495" t="s">
        <v>48</v>
      </c>
      <c r="L1495" s="2">
        <v>946920000</v>
      </c>
      <c r="M1495" s="2">
        <v>381110000</v>
      </c>
      <c r="N1495">
        <v>0.40247328179782876</v>
      </c>
      <c r="O1495">
        <v>7</v>
      </c>
      <c r="P1495" t="b">
        <v>1</v>
      </c>
      <c r="Q1495" t="s">
        <v>16042</v>
      </c>
      <c r="R1495" t="str">
        <f>PROPER(sales_data[[#This Row],[Nombre del mes]])</f>
        <v>Julio</v>
      </c>
    </row>
    <row r="1496" spans="1:18" x14ac:dyDescent="0.25">
      <c r="A1496" t="s">
        <v>7520</v>
      </c>
      <c r="B1496" t="s">
        <v>1409</v>
      </c>
      <c r="C1496" s="1">
        <v>45643</v>
      </c>
      <c r="D1496" t="s">
        <v>26</v>
      </c>
      <c r="E1496" t="s">
        <v>22</v>
      </c>
      <c r="F1496" t="s">
        <v>29</v>
      </c>
      <c r="G1496" s="6">
        <v>8</v>
      </c>
      <c r="H1496" s="2">
        <v>22899</v>
      </c>
      <c r="I1496">
        <v>0.19</v>
      </c>
      <c r="J1496" s="2">
        <v>105170</v>
      </c>
      <c r="K1496" t="s">
        <v>19</v>
      </c>
      <c r="L1496" s="2">
        <v>1483855200</v>
      </c>
      <c r="M1496" s="2">
        <v>432155200</v>
      </c>
      <c r="N1496">
        <v>0.29123812080855327</v>
      </c>
      <c r="O1496">
        <v>12</v>
      </c>
      <c r="P1496" t="b">
        <v>1</v>
      </c>
      <c r="Q1496" t="s">
        <v>16049</v>
      </c>
      <c r="R1496" t="str">
        <f>PROPER(sales_data[[#This Row],[Nombre del mes]])</f>
        <v>Diciembre</v>
      </c>
    </row>
    <row r="1497" spans="1:18" x14ac:dyDescent="0.25">
      <c r="A1497" t="s">
        <v>7521</v>
      </c>
      <c r="B1497" t="s">
        <v>1410</v>
      </c>
      <c r="C1497" s="1">
        <v>45522</v>
      </c>
      <c r="D1497" t="s">
        <v>26</v>
      </c>
      <c r="E1497" t="s">
        <v>32</v>
      </c>
      <c r="F1497" t="s">
        <v>18</v>
      </c>
      <c r="G1497" s="6">
        <v>1</v>
      </c>
      <c r="H1497" s="2">
        <v>15342</v>
      </c>
      <c r="I1497">
        <v>0.09</v>
      </c>
      <c r="J1497" s="2">
        <v>10773</v>
      </c>
      <c r="K1497" t="s">
        <v>30</v>
      </c>
      <c r="L1497" s="2">
        <v>139612200</v>
      </c>
      <c r="M1497" s="2">
        <v>31882200</v>
      </c>
      <c r="N1497">
        <v>0.22836256430311963</v>
      </c>
      <c r="O1497">
        <v>8</v>
      </c>
      <c r="P1497" t="b">
        <v>1</v>
      </c>
      <c r="Q1497" t="s">
        <v>16039</v>
      </c>
      <c r="R1497" t="str">
        <f>PROPER(sales_data[[#This Row],[Nombre del mes]])</f>
        <v>Agosto</v>
      </c>
    </row>
    <row r="1498" spans="1:18" x14ac:dyDescent="0.25">
      <c r="A1498" t="s">
        <v>7522</v>
      </c>
      <c r="B1498" t="s">
        <v>336</v>
      </c>
      <c r="C1498" s="1">
        <v>45537</v>
      </c>
      <c r="D1498" t="s">
        <v>41</v>
      </c>
      <c r="E1498" t="s">
        <v>27</v>
      </c>
      <c r="F1498" t="s">
        <v>23</v>
      </c>
      <c r="G1498" s="6">
        <v>7</v>
      </c>
      <c r="H1498" s="2">
        <v>21680</v>
      </c>
      <c r="I1498">
        <v>0.25</v>
      </c>
      <c r="J1498" s="2">
        <v>88649</v>
      </c>
      <c r="K1498" t="s">
        <v>42</v>
      </c>
      <c r="L1498" s="2">
        <v>1138200000</v>
      </c>
      <c r="M1498" s="2">
        <v>251710000</v>
      </c>
      <c r="N1498">
        <v>0.22114742575997187</v>
      </c>
      <c r="O1498">
        <v>9</v>
      </c>
      <c r="P1498" t="b">
        <v>1</v>
      </c>
      <c r="Q1498" t="s">
        <v>16050</v>
      </c>
      <c r="R1498" t="str">
        <f>PROPER(sales_data[[#This Row],[Nombre del mes]])</f>
        <v>Septiembre</v>
      </c>
    </row>
    <row r="1499" spans="1:18" x14ac:dyDescent="0.25">
      <c r="A1499" t="s">
        <v>7523</v>
      </c>
      <c r="B1499" t="s">
        <v>1411</v>
      </c>
      <c r="C1499" s="1">
        <v>45423</v>
      </c>
      <c r="D1499" t="s">
        <v>21</v>
      </c>
      <c r="E1499" t="s">
        <v>27</v>
      </c>
      <c r="F1499" t="s">
        <v>29</v>
      </c>
      <c r="G1499" s="6">
        <v>8</v>
      </c>
      <c r="H1499" s="2">
        <v>37937</v>
      </c>
      <c r="I1499">
        <v>0.12</v>
      </c>
      <c r="J1499" s="2">
        <v>186354</v>
      </c>
      <c r="K1499" t="s">
        <v>48</v>
      </c>
      <c r="L1499" s="2">
        <v>2670764800</v>
      </c>
      <c r="M1499" s="2">
        <v>807224800</v>
      </c>
      <c r="N1499">
        <v>0.30224481017572197</v>
      </c>
      <c r="O1499">
        <v>5</v>
      </c>
      <c r="P1499" t="b">
        <v>1</v>
      </c>
      <c r="Q1499" t="s">
        <v>16044</v>
      </c>
      <c r="R1499" t="str">
        <f>PROPER(sales_data[[#This Row],[Nombre del mes]])</f>
        <v>Mayo</v>
      </c>
    </row>
    <row r="1500" spans="1:18" x14ac:dyDescent="0.25">
      <c r="A1500" t="s">
        <v>7524</v>
      </c>
      <c r="B1500" t="s">
        <v>1055</v>
      </c>
      <c r="C1500" s="1">
        <v>45530</v>
      </c>
      <c r="D1500" t="s">
        <v>16</v>
      </c>
      <c r="E1500" t="s">
        <v>17</v>
      </c>
      <c r="F1500" t="s">
        <v>29</v>
      </c>
      <c r="G1500" s="6">
        <v>10</v>
      </c>
      <c r="H1500" s="2">
        <v>49959</v>
      </c>
      <c r="I1500">
        <v>0.14000000000000001</v>
      </c>
      <c r="J1500" s="2">
        <v>232438</v>
      </c>
      <c r="K1500" t="s">
        <v>24</v>
      </c>
      <c r="L1500" s="2">
        <v>4296474000</v>
      </c>
      <c r="M1500" s="2">
        <v>1972094000</v>
      </c>
      <c r="N1500">
        <v>0.45900289400098776</v>
      </c>
      <c r="O1500">
        <v>8</v>
      </c>
      <c r="P1500" t="b">
        <v>1</v>
      </c>
      <c r="Q1500" t="s">
        <v>16039</v>
      </c>
      <c r="R1500" t="str">
        <f>PROPER(sales_data[[#This Row],[Nombre del mes]])</f>
        <v>Agosto</v>
      </c>
    </row>
    <row r="1501" spans="1:18" x14ac:dyDescent="0.25">
      <c r="A1501" t="s">
        <v>7525</v>
      </c>
      <c r="B1501" t="s">
        <v>1412</v>
      </c>
      <c r="C1501" s="1">
        <v>45630</v>
      </c>
      <c r="D1501" t="s">
        <v>21</v>
      </c>
      <c r="E1501" t="s">
        <v>32</v>
      </c>
      <c r="F1501" t="s">
        <v>29</v>
      </c>
      <c r="G1501" s="6">
        <v>6</v>
      </c>
      <c r="H1501" s="2">
        <v>27698</v>
      </c>
      <c r="I1501">
        <v>0.14000000000000001</v>
      </c>
      <c r="J1501" s="2">
        <v>87786</v>
      </c>
      <c r="K1501" t="s">
        <v>30</v>
      </c>
      <c r="L1501" s="2">
        <v>1429216800</v>
      </c>
      <c r="M1501" s="2">
        <v>551356800</v>
      </c>
      <c r="N1501">
        <v>0.38577548206822088</v>
      </c>
      <c r="O1501">
        <v>12</v>
      </c>
      <c r="P1501" t="b">
        <v>1</v>
      </c>
      <c r="Q1501" t="s">
        <v>16049</v>
      </c>
      <c r="R1501" t="str">
        <f>PROPER(sales_data[[#This Row],[Nombre del mes]])</f>
        <v>Diciembre</v>
      </c>
    </row>
    <row r="1502" spans="1:18" x14ac:dyDescent="0.25">
      <c r="A1502" t="s">
        <v>7526</v>
      </c>
      <c r="B1502" t="s">
        <v>1413</v>
      </c>
      <c r="C1502" s="1">
        <v>45499</v>
      </c>
      <c r="D1502" t="s">
        <v>26</v>
      </c>
      <c r="E1502" t="s">
        <v>27</v>
      </c>
      <c r="F1502" t="s">
        <v>23</v>
      </c>
      <c r="G1502" s="6">
        <v>6</v>
      </c>
      <c r="H1502" s="2">
        <v>21380</v>
      </c>
      <c r="I1502">
        <v>0.19</v>
      </c>
      <c r="J1502" s="2">
        <v>74768</v>
      </c>
      <c r="K1502" t="s">
        <v>24</v>
      </c>
      <c r="L1502" s="2">
        <v>1039068000</v>
      </c>
      <c r="M1502" s="2">
        <v>291388000</v>
      </c>
      <c r="N1502">
        <v>0.28043207951741367</v>
      </c>
      <c r="O1502">
        <v>7</v>
      </c>
      <c r="P1502" t="b">
        <v>1</v>
      </c>
      <c r="Q1502" t="s">
        <v>16042</v>
      </c>
      <c r="R1502" t="str">
        <f>PROPER(sales_data[[#This Row],[Nombre del mes]])</f>
        <v>Julio</v>
      </c>
    </row>
    <row r="1503" spans="1:18" x14ac:dyDescent="0.25">
      <c r="A1503" t="s">
        <v>7527</v>
      </c>
      <c r="B1503" t="s">
        <v>1187</v>
      </c>
      <c r="C1503" s="1">
        <v>45643</v>
      </c>
      <c r="D1503" t="s">
        <v>26</v>
      </c>
      <c r="E1503" t="s">
        <v>35</v>
      </c>
      <c r="F1503" t="s">
        <v>23</v>
      </c>
      <c r="G1503" s="6">
        <v>2</v>
      </c>
      <c r="H1503" s="2">
        <v>2523</v>
      </c>
      <c r="I1503">
        <v>0.2</v>
      </c>
      <c r="J1503" s="2">
        <v>3029</v>
      </c>
      <c r="K1503" t="s">
        <v>48</v>
      </c>
      <c r="L1503" s="2">
        <v>40368000</v>
      </c>
      <c r="M1503" s="2">
        <v>10078000</v>
      </c>
      <c r="N1503">
        <v>0.24965319064605629</v>
      </c>
      <c r="O1503">
        <v>12</v>
      </c>
      <c r="P1503" t="b">
        <v>1</v>
      </c>
      <c r="Q1503" t="s">
        <v>16049</v>
      </c>
      <c r="R1503" t="str">
        <f>PROPER(sales_data[[#This Row],[Nombre del mes]])</f>
        <v>Diciembre</v>
      </c>
    </row>
    <row r="1504" spans="1:18" x14ac:dyDescent="0.25">
      <c r="A1504" t="s">
        <v>7528</v>
      </c>
      <c r="B1504" t="s">
        <v>1414</v>
      </c>
      <c r="C1504" s="1">
        <v>45471</v>
      </c>
      <c r="D1504" t="s">
        <v>26</v>
      </c>
      <c r="E1504" t="s">
        <v>22</v>
      </c>
      <c r="F1504" t="s">
        <v>29</v>
      </c>
      <c r="G1504" s="6">
        <v>2</v>
      </c>
      <c r="H1504" s="2">
        <v>39587</v>
      </c>
      <c r="I1504">
        <v>0.19</v>
      </c>
      <c r="J1504" s="2">
        <v>32813</v>
      </c>
      <c r="K1504" t="s">
        <v>48</v>
      </c>
      <c r="L1504" s="2">
        <v>641309400</v>
      </c>
      <c r="M1504" s="2">
        <v>313179400</v>
      </c>
      <c r="N1504">
        <v>0.48834369182800064</v>
      </c>
      <c r="O1504">
        <v>6</v>
      </c>
      <c r="P1504" t="b">
        <v>1</v>
      </c>
      <c r="Q1504" t="s">
        <v>16040</v>
      </c>
      <c r="R1504" t="str">
        <f>PROPER(sales_data[[#This Row],[Nombre del mes]])</f>
        <v>Junio</v>
      </c>
    </row>
    <row r="1505" spans="1:18" x14ac:dyDescent="0.25">
      <c r="A1505" t="s">
        <v>7529</v>
      </c>
      <c r="B1505" t="s">
        <v>1415</v>
      </c>
      <c r="C1505" s="1">
        <v>45642</v>
      </c>
      <c r="D1505" t="s">
        <v>16</v>
      </c>
      <c r="E1505" t="s">
        <v>27</v>
      </c>
      <c r="F1505" t="s">
        <v>18</v>
      </c>
      <c r="G1505" s="6">
        <v>9</v>
      </c>
      <c r="H1505" s="2">
        <v>45202</v>
      </c>
      <c r="I1505">
        <v>0.22</v>
      </c>
      <c r="J1505" s="2">
        <v>235087</v>
      </c>
      <c r="K1505" t="s">
        <v>30</v>
      </c>
      <c r="L1505" s="2">
        <v>3173180400</v>
      </c>
      <c r="M1505" s="2">
        <v>822310400</v>
      </c>
      <c r="N1505">
        <v>0.25914391756611127</v>
      </c>
      <c r="O1505">
        <v>12</v>
      </c>
      <c r="P1505" t="b">
        <v>1</v>
      </c>
      <c r="Q1505" t="s">
        <v>16049</v>
      </c>
      <c r="R1505" t="str">
        <f>PROPER(sales_data[[#This Row],[Nombre del mes]])</f>
        <v>Diciembre</v>
      </c>
    </row>
    <row r="1506" spans="1:18" x14ac:dyDescent="0.25">
      <c r="A1506" t="s">
        <v>7530</v>
      </c>
      <c r="B1506" t="s">
        <v>1416</v>
      </c>
      <c r="C1506" s="1">
        <v>45586</v>
      </c>
      <c r="D1506" t="s">
        <v>41</v>
      </c>
      <c r="E1506" t="s">
        <v>35</v>
      </c>
      <c r="F1506" t="s">
        <v>23</v>
      </c>
      <c r="G1506" s="6">
        <v>9</v>
      </c>
      <c r="H1506" s="2">
        <v>26686</v>
      </c>
      <c r="I1506">
        <v>0.16</v>
      </c>
      <c r="J1506" s="2">
        <v>116680</v>
      </c>
      <c r="K1506" t="s">
        <v>24</v>
      </c>
      <c r="L1506" s="2">
        <v>2017461600</v>
      </c>
      <c r="M1506" s="2">
        <v>850661600</v>
      </c>
      <c r="N1506">
        <v>0.42164946286957827</v>
      </c>
      <c r="O1506">
        <v>10</v>
      </c>
      <c r="P1506" t="b">
        <v>1</v>
      </c>
      <c r="Q1506" t="s">
        <v>16043</v>
      </c>
      <c r="R1506" t="str">
        <f>PROPER(sales_data[[#This Row],[Nombre del mes]])</f>
        <v>Octubre</v>
      </c>
    </row>
    <row r="1507" spans="1:18" x14ac:dyDescent="0.25">
      <c r="A1507" t="s">
        <v>7531</v>
      </c>
      <c r="B1507" t="s">
        <v>1417</v>
      </c>
      <c r="C1507" s="1">
        <v>45314</v>
      </c>
      <c r="D1507" t="s">
        <v>26</v>
      </c>
      <c r="E1507" t="s">
        <v>35</v>
      </c>
      <c r="F1507" t="s">
        <v>29</v>
      </c>
      <c r="G1507" s="6">
        <v>7</v>
      </c>
      <c r="H1507" s="2">
        <v>41880</v>
      </c>
      <c r="I1507">
        <v>0.18</v>
      </c>
      <c r="J1507" s="2">
        <v>137048</v>
      </c>
      <c r="K1507" t="s">
        <v>48</v>
      </c>
      <c r="L1507" s="2">
        <v>2403912000</v>
      </c>
      <c r="M1507" s="2">
        <v>1033432000</v>
      </c>
      <c r="N1507">
        <v>0.42989593629051315</v>
      </c>
      <c r="O1507">
        <v>1</v>
      </c>
      <c r="P1507" t="b">
        <v>1</v>
      </c>
      <c r="Q1507" t="s">
        <v>16047</v>
      </c>
      <c r="R1507" t="str">
        <f>PROPER(sales_data[[#This Row],[Nombre del mes]])</f>
        <v>Enero</v>
      </c>
    </row>
    <row r="1508" spans="1:18" x14ac:dyDescent="0.25">
      <c r="A1508" t="s">
        <v>7532</v>
      </c>
      <c r="B1508" t="s">
        <v>1418</v>
      </c>
      <c r="C1508" s="1">
        <v>45564</v>
      </c>
      <c r="D1508" t="s">
        <v>41</v>
      </c>
      <c r="E1508" t="s">
        <v>32</v>
      </c>
      <c r="F1508" t="s">
        <v>23</v>
      </c>
      <c r="G1508" s="6">
        <v>10</v>
      </c>
      <c r="H1508" s="2">
        <v>23700</v>
      </c>
      <c r="I1508">
        <v>0.09</v>
      </c>
      <c r="J1508" s="2">
        <v>131315</v>
      </c>
      <c r="K1508" t="s">
        <v>24</v>
      </c>
      <c r="L1508" s="2">
        <v>2156700000</v>
      </c>
      <c r="M1508" s="2">
        <v>843550000</v>
      </c>
      <c r="N1508">
        <v>0.39112996707933417</v>
      </c>
      <c r="O1508">
        <v>9</v>
      </c>
      <c r="P1508" t="b">
        <v>1</v>
      </c>
      <c r="Q1508" t="s">
        <v>16050</v>
      </c>
      <c r="R1508" t="str">
        <f>PROPER(sales_data[[#This Row],[Nombre del mes]])</f>
        <v>Septiembre</v>
      </c>
    </row>
    <row r="1509" spans="1:18" x14ac:dyDescent="0.25">
      <c r="A1509" t="s">
        <v>7533</v>
      </c>
      <c r="B1509" t="s">
        <v>1419</v>
      </c>
      <c r="C1509" s="1">
        <v>45447</v>
      </c>
      <c r="D1509" t="s">
        <v>16</v>
      </c>
      <c r="E1509" t="s">
        <v>32</v>
      </c>
      <c r="F1509" t="s">
        <v>29</v>
      </c>
      <c r="G1509" s="6">
        <v>4</v>
      </c>
      <c r="H1509" s="2">
        <v>44087</v>
      </c>
      <c r="I1509">
        <v>0.17</v>
      </c>
      <c r="J1509" s="2">
        <v>116793</v>
      </c>
      <c r="K1509" t="s">
        <v>42</v>
      </c>
      <c r="L1509" s="2">
        <v>1463688400</v>
      </c>
      <c r="M1509" s="2">
        <v>295758400</v>
      </c>
      <c r="N1509">
        <v>0.20206377258984903</v>
      </c>
      <c r="O1509">
        <v>6</v>
      </c>
      <c r="P1509" t="b">
        <v>1</v>
      </c>
      <c r="Q1509" t="s">
        <v>16040</v>
      </c>
      <c r="R1509" t="str">
        <f>PROPER(sales_data[[#This Row],[Nombre del mes]])</f>
        <v>Junio</v>
      </c>
    </row>
    <row r="1510" spans="1:18" x14ac:dyDescent="0.25">
      <c r="A1510" t="s">
        <v>7534</v>
      </c>
      <c r="B1510" t="s">
        <v>1420</v>
      </c>
      <c r="C1510" s="1">
        <v>45614</v>
      </c>
      <c r="D1510" t="s">
        <v>41</v>
      </c>
      <c r="E1510" t="s">
        <v>22</v>
      </c>
      <c r="F1510" t="s">
        <v>23</v>
      </c>
      <c r="G1510" s="6">
        <v>10</v>
      </c>
      <c r="H1510" s="2">
        <v>3588</v>
      </c>
      <c r="I1510">
        <v>0.01</v>
      </c>
      <c r="J1510" s="2">
        <v>26935</v>
      </c>
      <c r="K1510" t="s">
        <v>30</v>
      </c>
      <c r="L1510" s="2">
        <v>355212000</v>
      </c>
      <c r="M1510" s="2">
        <v>85862000</v>
      </c>
      <c r="N1510">
        <v>0.24172043737261129</v>
      </c>
      <c r="O1510">
        <v>11</v>
      </c>
      <c r="P1510" t="b">
        <v>1</v>
      </c>
      <c r="Q1510" t="s">
        <v>16041</v>
      </c>
      <c r="R1510" t="str">
        <f>PROPER(sales_data[[#This Row],[Nombre del mes]])</f>
        <v>Noviembre</v>
      </c>
    </row>
    <row r="1511" spans="1:18" x14ac:dyDescent="0.25">
      <c r="A1511" t="s">
        <v>7535</v>
      </c>
      <c r="B1511" t="s">
        <v>1421</v>
      </c>
      <c r="C1511" s="1">
        <v>45339</v>
      </c>
      <c r="D1511" t="s">
        <v>21</v>
      </c>
      <c r="E1511" t="s">
        <v>17</v>
      </c>
      <c r="F1511" t="s">
        <v>23</v>
      </c>
      <c r="G1511" s="6">
        <v>6</v>
      </c>
      <c r="H1511" s="2">
        <v>7741</v>
      </c>
      <c r="I1511">
        <v>0.04</v>
      </c>
      <c r="J1511" s="2">
        <v>34996</v>
      </c>
      <c r="K1511" t="s">
        <v>19</v>
      </c>
      <c r="L1511" s="2">
        <v>445881600</v>
      </c>
      <c r="M1511" s="2">
        <v>95921600</v>
      </c>
      <c r="N1511">
        <v>0.21512796222136102</v>
      </c>
      <c r="O1511">
        <v>2</v>
      </c>
      <c r="P1511" t="b">
        <v>1</v>
      </c>
      <c r="Q1511" t="s">
        <v>16048</v>
      </c>
      <c r="R1511" t="str">
        <f>PROPER(sales_data[[#This Row],[Nombre del mes]])</f>
        <v>Febrero</v>
      </c>
    </row>
    <row r="1512" spans="1:18" x14ac:dyDescent="0.25">
      <c r="A1512" t="s">
        <v>7536</v>
      </c>
      <c r="B1512" t="s">
        <v>1422</v>
      </c>
      <c r="C1512" s="1">
        <v>45490</v>
      </c>
      <c r="D1512" t="s">
        <v>26</v>
      </c>
      <c r="E1512" t="s">
        <v>32</v>
      </c>
      <c r="F1512" t="s">
        <v>23</v>
      </c>
      <c r="G1512" s="6">
        <v>7</v>
      </c>
      <c r="H1512" s="2">
        <v>25090</v>
      </c>
      <c r="I1512">
        <v>0.08</v>
      </c>
      <c r="J1512" s="2">
        <v>112056</v>
      </c>
      <c r="K1512" t="s">
        <v>24</v>
      </c>
      <c r="L1512" s="2">
        <v>1615796000</v>
      </c>
      <c r="M1512" s="2">
        <v>495236000</v>
      </c>
      <c r="N1512">
        <v>0.30649661219609409</v>
      </c>
      <c r="O1512">
        <v>7</v>
      </c>
      <c r="P1512" t="b">
        <v>1</v>
      </c>
      <c r="Q1512" t="s">
        <v>16042</v>
      </c>
      <c r="R1512" t="str">
        <f>PROPER(sales_data[[#This Row],[Nombre del mes]])</f>
        <v>Julio</v>
      </c>
    </row>
    <row r="1513" spans="1:18" x14ac:dyDescent="0.25">
      <c r="A1513" t="s">
        <v>7537</v>
      </c>
      <c r="B1513" t="s">
        <v>1423</v>
      </c>
      <c r="C1513" s="1">
        <v>45641</v>
      </c>
      <c r="D1513" t="s">
        <v>16</v>
      </c>
      <c r="E1513" t="s">
        <v>35</v>
      </c>
      <c r="F1513" t="s">
        <v>23</v>
      </c>
      <c r="G1513" s="6">
        <v>1</v>
      </c>
      <c r="H1513" s="2">
        <v>18966</v>
      </c>
      <c r="I1513">
        <v>0.05</v>
      </c>
      <c r="J1513" s="2">
        <v>9589</v>
      </c>
      <c r="K1513" t="s">
        <v>19</v>
      </c>
      <c r="L1513" s="2">
        <v>180177000</v>
      </c>
      <c r="M1513" s="2">
        <v>84287000</v>
      </c>
      <c r="N1513">
        <v>0.46780110668953306</v>
      </c>
      <c r="O1513">
        <v>12</v>
      </c>
      <c r="P1513" t="b">
        <v>1</v>
      </c>
      <c r="Q1513" t="s">
        <v>16049</v>
      </c>
      <c r="R1513" t="str">
        <f>PROPER(sales_data[[#This Row],[Nombre del mes]])</f>
        <v>Diciembre</v>
      </c>
    </row>
    <row r="1514" spans="1:18" x14ac:dyDescent="0.25">
      <c r="A1514" t="s">
        <v>7538</v>
      </c>
      <c r="B1514" t="s">
        <v>1424</v>
      </c>
      <c r="C1514" s="1">
        <v>45536</v>
      </c>
      <c r="D1514" t="s">
        <v>21</v>
      </c>
      <c r="E1514" t="s">
        <v>32</v>
      </c>
      <c r="F1514" t="s">
        <v>29</v>
      </c>
      <c r="G1514" s="6">
        <v>8</v>
      </c>
      <c r="H1514" s="2">
        <v>11642</v>
      </c>
      <c r="I1514">
        <v>0.03</v>
      </c>
      <c r="J1514" s="2">
        <v>57914</v>
      </c>
      <c r="K1514" t="s">
        <v>42</v>
      </c>
      <c r="L1514" s="2">
        <v>903419200</v>
      </c>
      <c r="M1514" s="2">
        <v>324279200</v>
      </c>
      <c r="N1514">
        <v>0.35894654441703255</v>
      </c>
      <c r="O1514">
        <v>9</v>
      </c>
      <c r="P1514" t="b">
        <v>1</v>
      </c>
      <c r="Q1514" t="s">
        <v>16050</v>
      </c>
      <c r="R1514" t="str">
        <f>PROPER(sales_data[[#This Row],[Nombre del mes]])</f>
        <v>Septiembre</v>
      </c>
    </row>
    <row r="1515" spans="1:18" x14ac:dyDescent="0.25">
      <c r="A1515" t="s">
        <v>7539</v>
      </c>
      <c r="B1515" t="s">
        <v>1425</v>
      </c>
      <c r="C1515" s="1">
        <v>45615</v>
      </c>
      <c r="D1515" t="s">
        <v>21</v>
      </c>
      <c r="E1515" t="s">
        <v>35</v>
      </c>
      <c r="F1515" t="s">
        <v>23</v>
      </c>
      <c r="G1515" s="6">
        <v>5</v>
      </c>
      <c r="H1515" s="2">
        <v>19953</v>
      </c>
      <c r="I1515">
        <v>0.27</v>
      </c>
      <c r="J1515" s="2">
        <v>49855</v>
      </c>
      <c r="K1515" t="s">
        <v>24</v>
      </c>
      <c r="L1515" s="2">
        <v>728284500</v>
      </c>
      <c r="M1515" s="2">
        <v>229734500</v>
      </c>
      <c r="N1515">
        <v>0.31544609283871894</v>
      </c>
      <c r="O1515">
        <v>11</v>
      </c>
      <c r="P1515" t="b">
        <v>1</v>
      </c>
      <c r="Q1515" t="s">
        <v>16041</v>
      </c>
      <c r="R1515" t="str">
        <f>PROPER(sales_data[[#This Row],[Nombre del mes]])</f>
        <v>Noviembre</v>
      </c>
    </row>
    <row r="1516" spans="1:18" x14ac:dyDescent="0.25">
      <c r="A1516" t="s">
        <v>7540</v>
      </c>
      <c r="B1516" t="s">
        <v>1426</v>
      </c>
      <c r="C1516" s="1">
        <v>45558</v>
      </c>
      <c r="D1516" t="s">
        <v>41</v>
      </c>
      <c r="E1516" t="s">
        <v>27</v>
      </c>
      <c r="F1516" t="s">
        <v>18</v>
      </c>
      <c r="G1516" s="6">
        <v>8</v>
      </c>
      <c r="H1516" s="2">
        <v>46876</v>
      </c>
      <c r="I1516">
        <v>0</v>
      </c>
      <c r="J1516" s="2">
        <v>236560</v>
      </c>
      <c r="K1516" t="s">
        <v>42</v>
      </c>
      <c r="L1516" s="2">
        <v>3750080000</v>
      </c>
      <c r="M1516" s="2">
        <v>1384480000</v>
      </c>
      <c r="N1516">
        <v>0.36918679068179877</v>
      </c>
      <c r="O1516">
        <v>9</v>
      </c>
      <c r="P1516" t="b">
        <v>0</v>
      </c>
      <c r="Q1516" t="s">
        <v>16050</v>
      </c>
      <c r="R1516" t="str">
        <f>PROPER(sales_data[[#This Row],[Nombre del mes]])</f>
        <v>Septiembre</v>
      </c>
    </row>
    <row r="1517" spans="1:18" x14ac:dyDescent="0.25">
      <c r="A1517" t="s">
        <v>7541</v>
      </c>
      <c r="B1517" t="s">
        <v>1427</v>
      </c>
      <c r="C1517" s="1">
        <v>45520</v>
      </c>
      <c r="D1517" t="s">
        <v>26</v>
      </c>
      <c r="E1517" t="s">
        <v>35</v>
      </c>
      <c r="F1517" t="s">
        <v>18</v>
      </c>
      <c r="G1517" s="6">
        <v>10</v>
      </c>
      <c r="H1517" s="2">
        <v>21606</v>
      </c>
      <c r="I1517">
        <v>0.25</v>
      </c>
      <c r="J1517" s="2">
        <v>108544</v>
      </c>
      <c r="K1517" t="s">
        <v>30</v>
      </c>
      <c r="L1517" s="2">
        <v>1620450000</v>
      </c>
      <c r="M1517" s="2">
        <v>535010000</v>
      </c>
      <c r="N1517">
        <v>0.33016137492671788</v>
      </c>
      <c r="O1517">
        <v>8</v>
      </c>
      <c r="P1517" t="b">
        <v>1</v>
      </c>
      <c r="Q1517" t="s">
        <v>16039</v>
      </c>
      <c r="R1517" t="str">
        <f>PROPER(sales_data[[#This Row],[Nombre del mes]])</f>
        <v>Agosto</v>
      </c>
    </row>
    <row r="1518" spans="1:18" x14ac:dyDescent="0.25">
      <c r="A1518" t="s">
        <v>7542</v>
      </c>
      <c r="B1518" t="s">
        <v>485</v>
      </c>
      <c r="C1518" s="1">
        <v>45629</v>
      </c>
      <c r="D1518" t="s">
        <v>41</v>
      </c>
      <c r="E1518" t="s">
        <v>22</v>
      </c>
      <c r="F1518" t="s">
        <v>18</v>
      </c>
      <c r="G1518" s="6">
        <v>7</v>
      </c>
      <c r="H1518" s="2">
        <v>9226</v>
      </c>
      <c r="I1518">
        <v>0.12</v>
      </c>
      <c r="J1518" s="2">
        <v>29057</v>
      </c>
      <c r="K1518" t="s">
        <v>48</v>
      </c>
      <c r="L1518" s="2">
        <v>568321600</v>
      </c>
      <c r="M1518" s="2">
        <v>277751600</v>
      </c>
      <c r="N1518">
        <v>0.48872258242516209</v>
      </c>
      <c r="O1518">
        <v>12</v>
      </c>
      <c r="P1518" t="b">
        <v>1</v>
      </c>
      <c r="Q1518" t="s">
        <v>16049</v>
      </c>
      <c r="R1518" t="str">
        <f>PROPER(sales_data[[#This Row],[Nombre del mes]])</f>
        <v>Diciembre</v>
      </c>
    </row>
    <row r="1519" spans="1:18" x14ac:dyDescent="0.25">
      <c r="A1519" t="s">
        <v>7543</v>
      </c>
      <c r="B1519" t="s">
        <v>1428</v>
      </c>
      <c r="C1519" s="1">
        <v>45592</v>
      </c>
      <c r="D1519" t="s">
        <v>16</v>
      </c>
      <c r="E1519" t="s">
        <v>32</v>
      </c>
      <c r="F1519" t="s">
        <v>23</v>
      </c>
      <c r="G1519" s="6">
        <v>7</v>
      </c>
      <c r="H1519" s="2">
        <v>37137</v>
      </c>
      <c r="I1519">
        <v>0.09</v>
      </c>
      <c r="J1519" s="2">
        <v>145935</v>
      </c>
      <c r="K1519" t="s">
        <v>48</v>
      </c>
      <c r="L1519" s="2">
        <v>2365626900</v>
      </c>
      <c r="M1519" s="2">
        <v>906276900</v>
      </c>
      <c r="N1519">
        <v>0.38310221277920031</v>
      </c>
      <c r="O1519">
        <v>10</v>
      </c>
      <c r="P1519" t="b">
        <v>1</v>
      </c>
      <c r="Q1519" t="s">
        <v>16043</v>
      </c>
      <c r="R1519" t="str">
        <f>PROPER(sales_data[[#This Row],[Nombre del mes]])</f>
        <v>Octubre</v>
      </c>
    </row>
    <row r="1520" spans="1:18" x14ac:dyDescent="0.25">
      <c r="A1520" t="s">
        <v>7544</v>
      </c>
      <c r="B1520" t="s">
        <v>1429</v>
      </c>
      <c r="C1520" s="1">
        <v>45394</v>
      </c>
      <c r="D1520" t="s">
        <v>26</v>
      </c>
      <c r="E1520" t="s">
        <v>32</v>
      </c>
      <c r="F1520" t="s">
        <v>18</v>
      </c>
      <c r="G1520" s="6">
        <v>3</v>
      </c>
      <c r="H1520" s="2">
        <v>9309</v>
      </c>
      <c r="I1520">
        <v>0.09</v>
      </c>
      <c r="J1520" s="2">
        <v>16689</v>
      </c>
      <c r="K1520" t="s">
        <v>42</v>
      </c>
      <c r="L1520" s="2">
        <v>254135700</v>
      </c>
      <c r="M1520" s="2">
        <v>87245700</v>
      </c>
      <c r="N1520">
        <v>0.3433035972513897</v>
      </c>
      <c r="O1520">
        <v>4</v>
      </c>
      <c r="P1520" t="b">
        <v>1</v>
      </c>
      <c r="Q1520" t="s">
        <v>16045</v>
      </c>
      <c r="R1520" t="str">
        <f>PROPER(sales_data[[#This Row],[Nombre del mes]])</f>
        <v>Abril</v>
      </c>
    </row>
    <row r="1521" spans="1:18" x14ac:dyDescent="0.25">
      <c r="A1521" t="s">
        <v>7545</v>
      </c>
      <c r="B1521" t="s">
        <v>1430</v>
      </c>
      <c r="C1521" s="1">
        <v>45298</v>
      </c>
      <c r="D1521" t="s">
        <v>21</v>
      </c>
      <c r="E1521" t="s">
        <v>35</v>
      </c>
      <c r="F1521" t="s">
        <v>18</v>
      </c>
      <c r="G1521" s="6">
        <v>7</v>
      </c>
      <c r="H1521" s="2">
        <v>45203</v>
      </c>
      <c r="I1521">
        <v>0.19</v>
      </c>
      <c r="J1521" s="2">
        <v>152589</v>
      </c>
      <c r="K1521" t="s">
        <v>24</v>
      </c>
      <c r="L1521" s="2">
        <v>2563010100</v>
      </c>
      <c r="M1521" s="2">
        <v>1037120100</v>
      </c>
      <c r="N1521">
        <v>0.40464924426165938</v>
      </c>
      <c r="O1521">
        <v>1</v>
      </c>
      <c r="P1521" t="b">
        <v>1</v>
      </c>
      <c r="Q1521" t="s">
        <v>16047</v>
      </c>
      <c r="R1521" t="str">
        <f>PROPER(sales_data[[#This Row],[Nombre del mes]])</f>
        <v>Enero</v>
      </c>
    </row>
    <row r="1522" spans="1:18" x14ac:dyDescent="0.25">
      <c r="A1522" t="s">
        <v>7546</v>
      </c>
      <c r="B1522" t="s">
        <v>1431</v>
      </c>
      <c r="C1522" s="1">
        <v>45450</v>
      </c>
      <c r="D1522" t="s">
        <v>26</v>
      </c>
      <c r="E1522" t="s">
        <v>32</v>
      </c>
      <c r="F1522" t="s">
        <v>18</v>
      </c>
      <c r="G1522" s="6">
        <v>1</v>
      </c>
      <c r="H1522" s="2">
        <v>37261</v>
      </c>
      <c r="I1522">
        <v>0.3</v>
      </c>
      <c r="J1522" s="2">
        <v>15214</v>
      </c>
      <c r="K1522" t="s">
        <v>24</v>
      </c>
      <c r="L1522" s="2">
        <v>260827000</v>
      </c>
      <c r="M1522" s="2">
        <v>108687000</v>
      </c>
      <c r="N1522">
        <v>0.41670149179341098</v>
      </c>
      <c r="O1522">
        <v>6</v>
      </c>
      <c r="P1522" t="b">
        <v>1</v>
      </c>
      <c r="Q1522" t="s">
        <v>16040</v>
      </c>
      <c r="R1522" t="str">
        <f>PROPER(sales_data[[#This Row],[Nombre del mes]])</f>
        <v>Junio</v>
      </c>
    </row>
    <row r="1523" spans="1:18" x14ac:dyDescent="0.25">
      <c r="A1523" t="s">
        <v>7547</v>
      </c>
      <c r="B1523" t="s">
        <v>1432</v>
      </c>
      <c r="C1523" s="1">
        <v>45551</v>
      </c>
      <c r="D1523" t="s">
        <v>26</v>
      </c>
      <c r="E1523" t="s">
        <v>32</v>
      </c>
      <c r="F1523" t="s">
        <v>29</v>
      </c>
      <c r="G1523" s="6">
        <v>3</v>
      </c>
      <c r="H1523" s="2">
        <v>5595</v>
      </c>
      <c r="I1523">
        <v>0.23</v>
      </c>
      <c r="J1523" s="2">
        <v>8031</v>
      </c>
      <c r="K1523" t="s">
        <v>48</v>
      </c>
      <c r="L1523" s="2">
        <v>129244500</v>
      </c>
      <c r="M1523" s="2">
        <v>48934500</v>
      </c>
      <c r="N1523">
        <v>0.37861959309680487</v>
      </c>
      <c r="O1523">
        <v>9</v>
      </c>
      <c r="P1523" t="b">
        <v>1</v>
      </c>
      <c r="Q1523" t="s">
        <v>16050</v>
      </c>
      <c r="R1523" t="str">
        <f>PROPER(sales_data[[#This Row],[Nombre del mes]])</f>
        <v>Septiembre</v>
      </c>
    </row>
    <row r="1524" spans="1:18" x14ac:dyDescent="0.25">
      <c r="A1524" t="s">
        <v>7548</v>
      </c>
      <c r="B1524" t="s">
        <v>1433</v>
      </c>
      <c r="C1524" s="1">
        <v>45646</v>
      </c>
      <c r="D1524" t="s">
        <v>41</v>
      </c>
      <c r="E1524" t="s">
        <v>35</v>
      </c>
      <c r="F1524" t="s">
        <v>29</v>
      </c>
      <c r="G1524" s="6">
        <v>8</v>
      </c>
      <c r="H1524" s="2">
        <v>32623</v>
      </c>
      <c r="I1524">
        <v>7.0000000000000007E-2</v>
      </c>
      <c r="J1524" s="2">
        <v>130812</v>
      </c>
      <c r="K1524" t="s">
        <v>24</v>
      </c>
      <c r="L1524" s="2">
        <v>2427151200</v>
      </c>
      <c r="M1524" s="2">
        <v>1119031200</v>
      </c>
      <c r="N1524">
        <v>0.46104717332813877</v>
      </c>
      <c r="O1524">
        <v>12</v>
      </c>
      <c r="P1524" t="b">
        <v>1</v>
      </c>
      <c r="Q1524" t="s">
        <v>16049</v>
      </c>
      <c r="R1524" t="str">
        <f>PROPER(sales_data[[#This Row],[Nombre del mes]])</f>
        <v>Diciembre</v>
      </c>
    </row>
    <row r="1525" spans="1:18" x14ac:dyDescent="0.25">
      <c r="A1525" t="s">
        <v>7549</v>
      </c>
      <c r="B1525" t="s">
        <v>1434</v>
      </c>
      <c r="C1525" s="1">
        <v>45547</v>
      </c>
      <c r="D1525" t="s">
        <v>26</v>
      </c>
      <c r="E1525" t="s">
        <v>17</v>
      </c>
      <c r="F1525" t="s">
        <v>29</v>
      </c>
      <c r="G1525" s="6">
        <v>6</v>
      </c>
      <c r="H1525" s="2">
        <v>21284</v>
      </c>
      <c r="I1525">
        <v>0.23</v>
      </c>
      <c r="J1525" s="2">
        <v>73816</v>
      </c>
      <c r="K1525" t="s">
        <v>19</v>
      </c>
      <c r="L1525" s="2">
        <v>983320800</v>
      </c>
      <c r="M1525" s="2">
        <v>245160800</v>
      </c>
      <c r="N1525">
        <v>0.2493192455605536</v>
      </c>
      <c r="O1525">
        <v>9</v>
      </c>
      <c r="P1525" t="b">
        <v>1</v>
      </c>
      <c r="Q1525" t="s">
        <v>16050</v>
      </c>
      <c r="R1525" t="str">
        <f>PROPER(sales_data[[#This Row],[Nombre del mes]])</f>
        <v>Septiembre</v>
      </c>
    </row>
    <row r="1526" spans="1:18" x14ac:dyDescent="0.25">
      <c r="A1526" t="s">
        <v>7550</v>
      </c>
      <c r="B1526" t="s">
        <v>1435</v>
      </c>
      <c r="C1526" s="1">
        <v>45313</v>
      </c>
      <c r="D1526" t="s">
        <v>21</v>
      </c>
      <c r="E1526" t="s">
        <v>22</v>
      </c>
      <c r="F1526" t="s">
        <v>23</v>
      </c>
      <c r="G1526" s="6">
        <v>1</v>
      </c>
      <c r="H1526" s="2">
        <v>44801</v>
      </c>
      <c r="I1526">
        <v>0.27</v>
      </c>
      <c r="J1526" s="2">
        <v>24360</v>
      </c>
      <c r="K1526" t="s">
        <v>30</v>
      </c>
      <c r="L1526" s="2">
        <v>327047300</v>
      </c>
      <c r="M1526" s="2">
        <v>83447300</v>
      </c>
      <c r="N1526">
        <v>0.25515361233680878</v>
      </c>
      <c r="O1526">
        <v>1</v>
      </c>
      <c r="P1526" t="b">
        <v>1</v>
      </c>
      <c r="Q1526" t="s">
        <v>16047</v>
      </c>
      <c r="R1526" t="str">
        <f>PROPER(sales_data[[#This Row],[Nombre del mes]])</f>
        <v>Enero</v>
      </c>
    </row>
    <row r="1527" spans="1:18" x14ac:dyDescent="0.25">
      <c r="A1527" t="s">
        <v>7551</v>
      </c>
      <c r="B1527" t="s">
        <v>1108</v>
      </c>
      <c r="C1527" s="1">
        <v>45501</v>
      </c>
      <c r="D1527" t="s">
        <v>16</v>
      </c>
      <c r="E1527" t="s">
        <v>35</v>
      </c>
      <c r="F1527" t="s">
        <v>23</v>
      </c>
      <c r="G1527" s="6">
        <v>5</v>
      </c>
      <c r="H1527" s="2">
        <v>3870</v>
      </c>
      <c r="I1527">
        <v>0.22</v>
      </c>
      <c r="J1527" s="2">
        <v>10984</v>
      </c>
      <c r="K1527" t="s">
        <v>19</v>
      </c>
      <c r="L1527" s="2">
        <v>150930000</v>
      </c>
      <c r="M1527" s="2">
        <v>41090000</v>
      </c>
      <c r="N1527">
        <v>0.27224541178029549</v>
      </c>
      <c r="O1527">
        <v>7</v>
      </c>
      <c r="P1527" t="b">
        <v>1</v>
      </c>
      <c r="Q1527" t="s">
        <v>16042</v>
      </c>
      <c r="R1527" t="str">
        <f>PROPER(sales_data[[#This Row],[Nombre del mes]])</f>
        <v>Julio</v>
      </c>
    </row>
    <row r="1528" spans="1:18" x14ac:dyDescent="0.25">
      <c r="A1528" t="s">
        <v>7552</v>
      </c>
      <c r="B1528" t="s">
        <v>1436</v>
      </c>
      <c r="C1528" s="1">
        <v>45516</v>
      </c>
      <c r="D1528" t="s">
        <v>26</v>
      </c>
      <c r="E1528" t="s">
        <v>22</v>
      </c>
      <c r="F1528" t="s">
        <v>29</v>
      </c>
      <c r="G1528" s="6">
        <v>5</v>
      </c>
      <c r="H1528" s="2">
        <v>10349</v>
      </c>
      <c r="I1528">
        <v>0.01</v>
      </c>
      <c r="J1528" s="2">
        <v>36668</v>
      </c>
      <c r="K1528" t="s">
        <v>24</v>
      </c>
      <c r="L1528" s="2">
        <v>512275500</v>
      </c>
      <c r="M1528" s="2">
        <v>145595500</v>
      </c>
      <c r="N1528">
        <v>0.28421327976840588</v>
      </c>
      <c r="O1528">
        <v>8</v>
      </c>
      <c r="P1528" t="b">
        <v>1</v>
      </c>
      <c r="Q1528" t="s">
        <v>16039</v>
      </c>
      <c r="R1528" t="str">
        <f>PROPER(sales_data[[#This Row],[Nombre del mes]])</f>
        <v>Agosto</v>
      </c>
    </row>
    <row r="1529" spans="1:18" x14ac:dyDescent="0.25">
      <c r="A1529" t="s">
        <v>7553</v>
      </c>
      <c r="B1529" t="s">
        <v>1437</v>
      </c>
      <c r="C1529" s="1">
        <v>45550</v>
      </c>
      <c r="D1529" t="s">
        <v>26</v>
      </c>
      <c r="E1529" t="s">
        <v>32</v>
      </c>
      <c r="F1529" t="s">
        <v>18</v>
      </c>
      <c r="G1529" s="6">
        <v>7</v>
      </c>
      <c r="H1529" s="2">
        <v>32670</v>
      </c>
      <c r="I1529">
        <v>7.0000000000000007E-2</v>
      </c>
      <c r="J1529" s="2">
        <v>130725</v>
      </c>
      <c r="K1529" t="s">
        <v>30</v>
      </c>
      <c r="L1529" s="2">
        <v>2126817000</v>
      </c>
      <c r="M1529" s="2">
        <v>819567000</v>
      </c>
      <c r="N1529">
        <v>0.38534909209396012</v>
      </c>
      <c r="O1529">
        <v>9</v>
      </c>
      <c r="P1529" t="b">
        <v>1</v>
      </c>
      <c r="Q1529" t="s">
        <v>16050</v>
      </c>
      <c r="R1529" t="str">
        <f>PROPER(sales_data[[#This Row],[Nombre del mes]])</f>
        <v>Septiembre</v>
      </c>
    </row>
    <row r="1530" spans="1:18" x14ac:dyDescent="0.25">
      <c r="A1530" t="s">
        <v>7554</v>
      </c>
      <c r="B1530" t="s">
        <v>942</v>
      </c>
      <c r="C1530" s="1">
        <v>45654</v>
      </c>
      <c r="D1530" t="s">
        <v>16</v>
      </c>
      <c r="E1530" t="s">
        <v>32</v>
      </c>
      <c r="F1530" t="s">
        <v>29</v>
      </c>
      <c r="G1530" s="6">
        <v>9</v>
      </c>
      <c r="H1530" s="2">
        <v>34554</v>
      </c>
      <c r="I1530">
        <v>0.28999999999999998</v>
      </c>
      <c r="J1530" s="2">
        <v>170944</v>
      </c>
      <c r="K1530" t="s">
        <v>24</v>
      </c>
      <c r="L1530" s="2">
        <v>2208000600</v>
      </c>
      <c r="M1530" s="2">
        <v>498560600</v>
      </c>
      <c r="N1530">
        <v>0.22579731183044063</v>
      </c>
      <c r="O1530">
        <v>12</v>
      </c>
      <c r="P1530" t="b">
        <v>1</v>
      </c>
      <c r="Q1530" t="s">
        <v>16049</v>
      </c>
      <c r="R1530" t="str">
        <f>PROPER(sales_data[[#This Row],[Nombre del mes]])</f>
        <v>Diciembre</v>
      </c>
    </row>
    <row r="1531" spans="1:18" x14ac:dyDescent="0.25">
      <c r="A1531" t="s">
        <v>7555</v>
      </c>
      <c r="B1531" t="s">
        <v>1438</v>
      </c>
      <c r="C1531" s="1">
        <v>45645</v>
      </c>
      <c r="D1531" t="s">
        <v>41</v>
      </c>
      <c r="E1531" t="s">
        <v>32</v>
      </c>
      <c r="F1531" t="s">
        <v>18</v>
      </c>
      <c r="G1531" s="6">
        <v>3</v>
      </c>
      <c r="H1531" s="2">
        <v>35213</v>
      </c>
      <c r="I1531">
        <v>0.28999999999999998</v>
      </c>
      <c r="J1531" s="2">
        <v>50791</v>
      </c>
      <c r="K1531" t="s">
        <v>30</v>
      </c>
      <c r="L1531" s="2">
        <v>750036900</v>
      </c>
      <c r="M1531" s="2">
        <v>242126900</v>
      </c>
      <c r="N1531">
        <v>0.32281998392345762</v>
      </c>
      <c r="O1531">
        <v>12</v>
      </c>
      <c r="P1531" t="b">
        <v>1</v>
      </c>
      <c r="Q1531" t="s">
        <v>16049</v>
      </c>
      <c r="R1531" t="str">
        <f>PROPER(sales_data[[#This Row],[Nombre del mes]])</f>
        <v>Diciembre</v>
      </c>
    </row>
    <row r="1532" spans="1:18" x14ac:dyDescent="0.25">
      <c r="A1532" t="s">
        <v>7556</v>
      </c>
      <c r="B1532" t="s">
        <v>1439</v>
      </c>
      <c r="C1532" s="1">
        <v>45617</v>
      </c>
      <c r="D1532" t="s">
        <v>26</v>
      </c>
      <c r="E1532" t="s">
        <v>17</v>
      </c>
      <c r="F1532" t="s">
        <v>18</v>
      </c>
      <c r="G1532" s="6">
        <v>9</v>
      </c>
      <c r="H1532" s="2">
        <v>10790</v>
      </c>
      <c r="I1532">
        <v>0.25</v>
      </c>
      <c r="J1532" s="2">
        <v>37198</v>
      </c>
      <c r="K1532" t="s">
        <v>24</v>
      </c>
      <c r="L1532" s="2">
        <v>728325000</v>
      </c>
      <c r="M1532" s="2">
        <v>356345000</v>
      </c>
      <c r="N1532">
        <v>0.48926646757972059</v>
      </c>
      <c r="O1532">
        <v>11</v>
      </c>
      <c r="P1532" t="b">
        <v>1</v>
      </c>
      <c r="Q1532" t="s">
        <v>16041</v>
      </c>
      <c r="R1532" t="str">
        <f>PROPER(sales_data[[#This Row],[Nombre del mes]])</f>
        <v>Noviembre</v>
      </c>
    </row>
    <row r="1533" spans="1:18" x14ac:dyDescent="0.25">
      <c r="A1533" t="s">
        <v>7557</v>
      </c>
      <c r="B1533" t="s">
        <v>1440</v>
      </c>
      <c r="C1533" s="1">
        <v>45314</v>
      </c>
      <c r="D1533" t="s">
        <v>26</v>
      </c>
      <c r="E1533" t="s">
        <v>22</v>
      </c>
      <c r="F1533" t="s">
        <v>29</v>
      </c>
      <c r="G1533" s="6">
        <v>4</v>
      </c>
      <c r="H1533" s="2">
        <v>49125</v>
      </c>
      <c r="I1533">
        <v>0.12</v>
      </c>
      <c r="J1533" s="2">
        <v>104596</v>
      </c>
      <c r="K1533" t="s">
        <v>19</v>
      </c>
      <c r="L1533" s="2">
        <v>1729200000</v>
      </c>
      <c r="M1533" s="2">
        <v>683240000</v>
      </c>
      <c r="N1533">
        <v>0.39511913023363404</v>
      </c>
      <c r="O1533">
        <v>1</v>
      </c>
      <c r="P1533" t="b">
        <v>1</v>
      </c>
      <c r="Q1533" t="s">
        <v>16047</v>
      </c>
      <c r="R1533" t="str">
        <f>PROPER(sales_data[[#This Row],[Nombre del mes]])</f>
        <v>Enero</v>
      </c>
    </row>
    <row r="1534" spans="1:18" x14ac:dyDescent="0.25">
      <c r="A1534" t="s">
        <v>7558</v>
      </c>
      <c r="B1534" t="s">
        <v>1441</v>
      </c>
      <c r="C1534" s="1">
        <v>45637</v>
      </c>
      <c r="D1534" t="s">
        <v>21</v>
      </c>
      <c r="E1534" t="s">
        <v>22</v>
      </c>
      <c r="F1534" t="s">
        <v>29</v>
      </c>
      <c r="G1534" s="6">
        <v>1</v>
      </c>
      <c r="H1534" s="2">
        <v>23521</v>
      </c>
      <c r="I1534">
        <v>0.24</v>
      </c>
      <c r="J1534" s="2">
        <v>13104</v>
      </c>
      <c r="K1534" t="s">
        <v>48</v>
      </c>
      <c r="L1534" s="2">
        <v>178759600</v>
      </c>
      <c r="M1534" s="2">
        <v>47719600</v>
      </c>
      <c r="N1534">
        <v>0.26694846039037906</v>
      </c>
      <c r="O1534">
        <v>12</v>
      </c>
      <c r="P1534" t="b">
        <v>1</v>
      </c>
      <c r="Q1534" t="s">
        <v>16049</v>
      </c>
      <c r="R1534" t="str">
        <f>PROPER(sales_data[[#This Row],[Nombre del mes]])</f>
        <v>Diciembre</v>
      </c>
    </row>
    <row r="1535" spans="1:18" x14ac:dyDescent="0.25">
      <c r="A1535" t="s">
        <v>7559</v>
      </c>
      <c r="B1535" t="s">
        <v>1442</v>
      </c>
      <c r="C1535" s="1">
        <v>45363</v>
      </c>
      <c r="D1535" t="s">
        <v>26</v>
      </c>
      <c r="E1535" t="s">
        <v>27</v>
      </c>
      <c r="F1535" t="s">
        <v>18</v>
      </c>
      <c r="G1535" s="6">
        <v>2</v>
      </c>
      <c r="H1535" s="2">
        <v>2975</v>
      </c>
      <c r="I1535">
        <v>0.27</v>
      </c>
      <c r="J1535" s="2">
        <v>2233</v>
      </c>
      <c r="K1535" t="s">
        <v>30</v>
      </c>
      <c r="L1535" s="2">
        <v>43435000</v>
      </c>
      <c r="M1535" s="2">
        <v>21105000</v>
      </c>
      <c r="N1535">
        <v>0.48589846897663175</v>
      </c>
      <c r="O1535">
        <v>3</v>
      </c>
      <c r="P1535" t="b">
        <v>1</v>
      </c>
      <c r="Q1535" t="s">
        <v>16046</v>
      </c>
      <c r="R1535" t="str">
        <f>PROPER(sales_data[[#This Row],[Nombre del mes]])</f>
        <v>Marzo</v>
      </c>
    </row>
    <row r="1536" spans="1:18" x14ac:dyDescent="0.25">
      <c r="A1536" t="s">
        <v>7560</v>
      </c>
      <c r="B1536" t="s">
        <v>1443</v>
      </c>
      <c r="C1536" s="1">
        <v>45329</v>
      </c>
      <c r="D1536" t="s">
        <v>21</v>
      </c>
      <c r="E1536" t="s">
        <v>22</v>
      </c>
      <c r="F1536" t="s">
        <v>29</v>
      </c>
      <c r="G1536" s="6">
        <v>4</v>
      </c>
      <c r="H1536" s="2">
        <v>9236</v>
      </c>
      <c r="I1536">
        <v>0.19</v>
      </c>
      <c r="J1536" s="2">
        <v>21364</v>
      </c>
      <c r="K1536" t="s">
        <v>24</v>
      </c>
      <c r="L1536" s="2">
        <v>299246400</v>
      </c>
      <c r="M1536" s="2">
        <v>85606400</v>
      </c>
      <c r="N1536">
        <v>0.28607328275294208</v>
      </c>
      <c r="O1536">
        <v>2</v>
      </c>
      <c r="P1536" t="b">
        <v>1</v>
      </c>
      <c r="Q1536" t="s">
        <v>16048</v>
      </c>
      <c r="R1536" t="str">
        <f>PROPER(sales_data[[#This Row],[Nombre del mes]])</f>
        <v>Febrero</v>
      </c>
    </row>
    <row r="1537" spans="1:18" x14ac:dyDescent="0.25">
      <c r="A1537" t="s">
        <v>7561</v>
      </c>
      <c r="B1537" t="s">
        <v>1444</v>
      </c>
      <c r="C1537" s="1">
        <v>45429</v>
      </c>
      <c r="D1537" t="s">
        <v>16</v>
      </c>
      <c r="E1537" t="s">
        <v>32</v>
      </c>
      <c r="F1537" t="s">
        <v>23</v>
      </c>
      <c r="G1537" s="6">
        <v>8</v>
      </c>
      <c r="H1537" s="2">
        <v>18615</v>
      </c>
      <c r="I1537">
        <v>0.28999999999999998</v>
      </c>
      <c r="J1537" s="2">
        <v>70102</v>
      </c>
      <c r="K1537" t="s">
        <v>30</v>
      </c>
      <c r="L1537" s="2">
        <v>1057332000</v>
      </c>
      <c r="M1537" s="2">
        <v>356312000</v>
      </c>
      <c r="N1537">
        <v>0.33699159771954318</v>
      </c>
      <c r="O1537">
        <v>5</v>
      </c>
      <c r="P1537" t="b">
        <v>1</v>
      </c>
      <c r="Q1537" t="s">
        <v>16044</v>
      </c>
      <c r="R1537" t="str">
        <f>PROPER(sales_data[[#This Row],[Nombre del mes]])</f>
        <v>Mayo</v>
      </c>
    </row>
    <row r="1538" spans="1:18" x14ac:dyDescent="0.25">
      <c r="A1538" t="s">
        <v>7562</v>
      </c>
      <c r="B1538" t="s">
        <v>1445</v>
      </c>
      <c r="C1538" s="1">
        <v>45580</v>
      </c>
      <c r="D1538" t="s">
        <v>26</v>
      </c>
      <c r="E1538" t="s">
        <v>22</v>
      </c>
      <c r="F1538" t="s">
        <v>18</v>
      </c>
      <c r="G1538" s="6">
        <v>3</v>
      </c>
      <c r="H1538" s="2">
        <v>36165</v>
      </c>
      <c r="I1538">
        <v>0.01</v>
      </c>
      <c r="J1538" s="2">
        <v>70701</v>
      </c>
      <c r="K1538" t="s">
        <v>19</v>
      </c>
      <c r="L1538" s="2">
        <v>1074100500</v>
      </c>
      <c r="M1538" s="2">
        <v>367090500</v>
      </c>
      <c r="N1538">
        <v>0.34176550518317422</v>
      </c>
      <c r="O1538">
        <v>10</v>
      </c>
      <c r="P1538" t="b">
        <v>1</v>
      </c>
      <c r="Q1538" t="s">
        <v>16043</v>
      </c>
      <c r="R1538" t="str">
        <f>PROPER(sales_data[[#This Row],[Nombre del mes]])</f>
        <v>Octubre</v>
      </c>
    </row>
    <row r="1539" spans="1:18" x14ac:dyDescent="0.25">
      <c r="A1539" t="s">
        <v>7563</v>
      </c>
      <c r="B1539" t="s">
        <v>1446</v>
      </c>
      <c r="C1539" s="1">
        <v>45652</v>
      </c>
      <c r="D1539" t="s">
        <v>26</v>
      </c>
      <c r="E1539" t="s">
        <v>17</v>
      </c>
      <c r="F1539" t="s">
        <v>18</v>
      </c>
      <c r="G1539" s="6">
        <v>3</v>
      </c>
      <c r="H1539" s="2">
        <v>11658</v>
      </c>
      <c r="I1539">
        <v>0.21</v>
      </c>
      <c r="J1539" s="2">
        <v>16615</v>
      </c>
      <c r="K1539" t="s">
        <v>19</v>
      </c>
      <c r="L1539" s="2">
        <v>276294600</v>
      </c>
      <c r="M1539" s="2">
        <v>110144600</v>
      </c>
      <c r="N1539">
        <v>0.39864912307370465</v>
      </c>
      <c r="O1539">
        <v>12</v>
      </c>
      <c r="P1539" t="b">
        <v>1</v>
      </c>
      <c r="Q1539" t="s">
        <v>16049</v>
      </c>
      <c r="R1539" t="str">
        <f>PROPER(sales_data[[#This Row],[Nombre del mes]])</f>
        <v>Diciembre</v>
      </c>
    </row>
    <row r="1540" spans="1:18" x14ac:dyDescent="0.25">
      <c r="A1540" t="s">
        <v>7564</v>
      </c>
      <c r="B1540" t="s">
        <v>1447</v>
      </c>
      <c r="C1540" s="1">
        <v>45612</v>
      </c>
      <c r="D1540" t="s">
        <v>21</v>
      </c>
      <c r="E1540" t="s">
        <v>17</v>
      </c>
      <c r="F1540" t="s">
        <v>18</v>
      </c>
      <c r="G1540" s="6">
        <v>8</v>
      </c>
      <c r="H1540" s="2">
        <v>40664</v>
      </c>
      <c r="I1540">
        <v>0.15</v>
      </c>
      <c r="J1540" s="2">
        <v>151220</v>
      </c>
      <c r="K1540" t="s">
        <v>24</v>
      </c>
      <c r="L1540" s="2">
        <v>2765152000</v>
      </c>
      <c r="M1540" s="2">
        <v>1252952000</v>
      </c>
      <c r="N1540">
        <v>0.45312228767170848</v>
      </c>
      <c r="O1540">
        <v>11</v>
      </c>
      <c r="P1540" t="b">
        <v>1</v>
      </c>
      <c r="Q1540" t="s">
        <v>16041</v>
      </c>
      <c r="R1540" t="str">
        <f>PROPER(sales_data[[#This Row],[Nombre del mes]])</f>
        <v>Noviembre</v>
      </c>
    </row>
    <row r="1541" spans="1:18" x14ac:dyDescent="0.25">
      <c r="A1541" t="s">
        <v>7565</v>
      </c>
      <c r="B1541" t="s">
        <v>1448</v>
      </c>
      <c r="C1541" s="1">
        <v>45378</v>
      </c>
      <c r="D1541" t="s">
        <v>26</v>
      </c>
      <c r="E1541" t="s">
        <v>17</v>
      </c>
      <c r="F1541" t="s">
        <v>23</v>
      </c>
      <c r="G1541" s="6">
        <v>4</v>
      </c>
      <c r="H1541" s="2">
        <v>14775</v>
      </c>
      <c r="I1541">
        <v>0.06</v>
      </c>
      <c r="J1541" s="2">
        <v>29322</v>
      </c>
      <c r="K1541" t="s">
        <v>48</v>
      </c>
      <c r="L1541" s="2">
        <v>555540000</v>
      </c>
      <c r="M1541" s="2">
        <v>262320000</v>
      </c>
      <c r="N1541">
        <v>0.47218922129819635</v>
      </c>
      <c r="O1541">
        <v>3</v>
      </c>
      <c r="P1541" t="b">
        <v>1</v>
      </c>
      <c r="Q1541" t="s">
        <v>16046</v>
      </c>
      <c r="R1541" t="str">
        <f>PROPER(sales_data[[#This Row],[Nombre del mes]])</f>
        <v>Marzo</v>
      </c>
    </row>
    <row r="1542" spans="1:18" x14ac:dyDescent="0.25">
      <c r="A1542" t="s">
        <v>7566</v>
      </c>
      <c r="B1542" t="s">
        <v>1449</v>
      </c>
      <c r="C1542" s="1">
        <v>45381</v>
      </c>
      <c r="D1542" t="s">
        <v>26</v>
      </c>
      <c r="E1542" t="s">
        <v>22</v>
      </c>
      <c r="F1542" t="s">
        <v>18</v>
      </c>
      <c r="G1542" s="6">
        <v>9</v>
      </c>
      <c r="H1542" s="2">
        <v>10381</v>
      </c>
      <c r="I1542">
        <v>0</v>
      </c>
      <c r="J1542" s="2">
        <v>60580</v>
      </c>
      <c r="K1542" t="s">
        <v>19</v>
      </c>
      <c r="L1542" s="2">
        <v>934290000</v>
      </c>
      <c r="M1542" s="2">
        <v>328490000</v>
      </c>
      <c r="N1542">
        <v>0.35159318841045073</v>
      </c>
      <c r="O1542">
        <v>3</v>
      </c>
      <c r="P1542" t="b">
        <v>0</v>
      </c>
      <c r="Q1542" t="s">
        <v>16046</v>
      </c>
      <c r="R1542" t="str">
        <f>PROPER(sales_data[[#This Row],[Nombre del mes]])</f>
        <v>Marzo</v>
      </c>
    </row>
    <row r="1543" spans="1:18" x14ac:dyDescent="0.25">
      <c r="A1543" t="s">
        <v>7567</v>
      </c>
      <c r="B1543" t="s">
        <v>824</v>
      </c>
      <c r="C1543" s="1">
        <v>45366</v>
      </c>
      <c r="D1543" t="s">
        <v>26</v>
      </c>
      <c r="E1543" t="s">
        <v>32</v>
      </c>
      <c r="F1543" t="s">
        <v>23</v>
      </c>
      <c r="G1543" s="6">
        <v>4</v>
      </c>
      <c r="H1543" s="2">
        <v>7932</v>
      </c>
      <c r="I1543">
        <v>0.15</v>
      </c>
      <c r="J1543" s="2">
        <v>20885</v>
      </c>
      <c r="K1543" t="s">
        <v>30</v>
      </c>
      <c r="L1543" s="2">
        <v>269688000</v>
      </c>
      <c r="M1543" s="2">
        <v>60838000</v>
      </c>
      <c r="N1543">
        <v>0.22558660377918188</v>
      </c>
      <c r="O1543">
        <v>3</v>
      </c>
      <c r="P1543" t="b">
        <v>1</v>
      </c>
      <c r="Q1543" t="s">
        <v>16046</v>
      </c>
      <c r="R1543" t="str">
        <f>PROPER(sales_data[[#This Row],[Nombre del mes]])</f>
        <v>Marzo</v>
      </c>
    </row>
    <row r="1544" spans="1:18" x14ac:dyDescent="0.25">
      <c r="A1544" t="s">
        <v>7568</v>
      </c>
      <c r="B1544" t="s">
        <v>1450</v>
      </c>
      <c r="C1544" s="1">
        <v>45490</v>
      </c>
      <c r="D1544" t="s">
        <v>41</v>
      </c>
      <c r="E1544" t="s">
        <v>22</v>
      </c>
      <c r="F1544" t="s">
        <v>18</v>
      </c>
      <c r="G1544" s="6">
        <v>1</v>
      </c>
      <c r="H1544" s="2">
        <v>33512</v>
      </c>
      <c r="I1544">
        <v>0.05</v>
      </c>
      <c r="J1544" s="2">
        <v>25445</v>
      </c>
      <c r="K1544" t="s">
        <v>42</v>
      </c>
      <c r="L1544" s="2">
        <v>318364000</v>
      </c>
      <c r="M1544" s="2">
        <v>63914000</v>
      </c>
      <c r="N1544">
        <v>0.20075762334937367</v>
      </c>
      <c r="O1544">
        <v>7</v>
      </c>
      <c r="P1544" t="b">
        <v>1</v>
      </c>
      <c r="Q1544" t="s">
        <v>16042</v>
      </c>
      <c r="R1544" t="str">
        <f>PROPER(sales_data[[#This Row],[Nombre del mes]])</f>
        <v>Julio</v>
      </c>
    </row>
    <row r="1545" spans="1:18" x14ac:dyDescent="0.25">
      <c r="A1545" t="s">
        <v>7569</v>
      </c>
      <c r="B1545" t="s">
        <v>1451</v>
      </c>
      <c r="C1545" s="1">
        <v>45332</v>
      </c>
      <c r="D1545" t="s">
        <v>26</v>
      </c>
      <c r="E1545" t="s">
        <v>35</v>
      </c>
      <c r="F1545" t="s">
        <v>23</v>
      </c>
      <c r="G1545" s="6">
        <v>1</v>
      </c>
      <c r="H1545" s="2">
        <v>32659</v>
      </c>
      <c r="I1545">
        <v>0.27</v>
      </c>
      <c r="J1545" s="2">
        <v>14684</v>
      </c>
      <c r="K1545" t="s">
        <v>42</v>
      </c>
      <c r="L1545" s="2">
        <v>238410700</v>
      </c>
      <c r="M1545" s="2">
        <v>91570700</v>
      </c>
      <c r="N1545">
        <v>0.38408804638382421</v>
      </c>
      <c r="O1545">
        <v>2</v>
      </c>
      <c r="P1545" t="b">
        <v>1</v>
      </c>
      <c r="Q1545" t="s">
        <v>16048</v>
      </c>
      <c r="R1545" t="str">
        <f>PROPER(sales_data[[#This Row],[Nombre del mes]])</f>
        <v>Febrero</v>
      </c>
    </row>
    <row r="1546" spans="1:18" x14ac:dyDescent="0.25">
      <c r="A1546" t="s">
        <v>7570</v>
      </c>
      <c r="B1546" t="s">
        <v>1452</v>
      </c>
      <c r="C1546" s="1">
        <v>45654</v>
      </c>
      <c r="D1546" t="s">
        <v>21</v>
      </c>
      <c r="E1546" t="s">
        <v>17</v>
      </c>
      <c r="F1546" t="s">
        <v>29</v>
      </c>
      <c r="G1546" s="6">
        <v>9</v>
      </c>
      <c r="H1546" s="2">
        <v>26978</v>
      </c>
      <c r="I1546">
        <v>0.19</v>
      </c>
      <c r="J1546" s="2">
        <v>134515</v>
      </c>
      <c r="K1546" t="s">
        <v>48</v>
      </c>
      <c r="L1546" s="2">
        <v>1966696200</v>
      </c>
      <c r="M1546" s="2">
        <v>621546200</v>
      </c>
      <c r="N1546">
        <v>0.31603569478600713</v>
      </c>
      <c r="O1546">
        <v>12</v>
      </c>
      <c r="P1546" t="b">
        <v>1</v>
      </c>
      <c r="Q1546" t="s">
        <v>16049</v>
      </c>
      <c r="R1546" t="str">
        <f>PROPER(sales_data[[#This Row],[Nombre del mes]])</f>
        <v>Diciembre</v>
      </c>
    </row>
    <row r="1547" spans="1:18" x14ac:dyDescent="0.25">
      <c r="A1547" t="s">
        <v>7571</v>
      </c>
      <c r="B1547" t="s">
        <v>72</v>
      </c>
      <c r="C1547" s="1">
        <v>45423</v>
      </c>
      <c r="D1547" t="s">
        <v>16</v>
      </c>
      <c r="E1547" t="s">
        <v>32</v>
      </c>
      <c r="F1547" t="s">
        <v>18</v>
      </c>
      <c r="G1547" s="6">
        <v>5</v>
      </c>
      <c r="H1547" s="2">
        <v>48075</v>
      </c>
      <c r="I1547">
        <v>0.25</v>
      </c>
      <c r="J1547" s="2">
        <v>100140</v>
      </c>
      <c r="K1547" t="s">
        <v>48</v>
      </c>
      <c r="L1547" s="2">
        <v>1802812500</v>
      </c>
      <c r="M1547" s="2">
        <v>801412500</v>
      </c>
      <c r="N1547">
        <v>0.44453458138325536</v>
      </c>
      <c r="O1547">
        <v>5</v>
      </c>
      <c r="P1547" t="b">
        <v>1</v>
      </c>
      <c r="Q1547" t="s">
        <v>16044</v>
      </c>
      <c r="R1547" t="str">
        <f>PROPER(sales_data[[#This Row],[Nombre del mes]])</f>
        <v>Mayo</v>
      </c>
    </row>
    <row r="1548" spans="1:18" x14ac:dyDescent="0.25">
      <c r="A1548" t="s">
        <v>7572</v>
      </c>
      <c r="B1548" t="s">
        <v>573</v>
      </c>
      <c r="C1548" s="1">
        <v>45654</v>
      </c>
      <c r="D1548" t="s">
        <v>41</v>
      </c>
      <c r="E1548" t="s">
        <v>17</v>
      </c>
      <c r="F1548" t="s">
        <v>23</v>
      </c>
      <c r="G1548" s="6">
        <v>5</v>
      </c>
      <c r="H1548" s="2">
        <v>37416</v>
      </c>
      <c r="I1548">
        <v>0.12</v>
      </c>
      <c r="J1548" s="2">
        <v>100399</v>
      </c>
      <c r="K1548" t="s">
        <v>48</v>
      </c>
      <c r="L1548" s="2">
        <v>1646304000</v>
      </c>
      <c r="M1548" s="2">
        <v>642314000</v>
      </c>
      <c r="N1548">
        <v>0.39015515967889286</v>
      </c>
      <c r="O1548">
        <v>12</v>
      </c>
      <c r="P1548" t="b">
        <v>1</v>
      </c>
      <c r="Q1548" t="s">
        <v>16049</v>
      </c>
      <c r="R1548" t="str">
        <f>PROPER(sales_data[[#This Row],[Nombre del mes]])</f>
        <v>Diciembre</v>
      </c>
    </row>
    <row r="1549" spans="1:18" x14ac:dyDescent="0.25">
      <c r="A1549" t="s">
        <v>7573</v>
      </c>
      <c r="B1549" t="s">
        <v>1453</v>
      </c>
      <c r="C1549" s="1">
        <v>45345</v>
      </c>
      <c r="D1549" t="s">
        <v>16</v>
      </c>
      <c r="E1549" t="s">
        <v>32</v>
      </c>
      <c r="F1549" t="s">
        <v>29</v>
      </c>
      <c r="G1549" s="6">
        <v>1</v>
      </c>
      <c r="H1549" s="2">
        <v>14834</v>
      </c>
      <c r="I1549">
        <v>0.15</v>
      </c>
      <c r="J1549" s="2">
        <v>8907</v>
      </c>
      <c r="K1549" t="s">
        <v>19</v>
      </c>
      <c r="L1549" s="2">
        <v>126089000</v>
      </c>
      <c r="M1549" s="2">
        <v>37019000</v>
      </c>
      <c r="N1549">
        <v>0.29359420726629604</v>
      </c>
      <c r="O1549">
        <v>2</v>
      </c>
      <c r="P1549" t="b">
        <v>1</v>
      </c>
      <c r="Q1549" t="s">
        <v>16048</v>
      </c>
      <c r="R1549" t="str">
        <f>PROPER(sales_data[[#This Row],[Nombre del mes]])</f>
        <v>Febrero</v>
      </c>
    </row>
    <row r="1550" spans="1:18" x14ac:dyDescent="0.25">
      <c r="A1550" t="s">
        <v>7574</v>
      </c>
      <c r="B1550" t="s">
        <v>1454</v>
      </c>
      <c r="C1550" s="1">
        <v>45647</v>
      </c>
      <c r="D1550" t="s">
        <v>41</v>
      </c>
      <c r="E1550" t="s">
        <v>32</v>
      </c>
      <c r="F1550" t="s">
        <v>29</v>
      </c>
      <c r="G1550" s="6">
        <v>1</v>
      </c>
      <c r="H1550" s="2">
        <v>31093</v>
      </c>
      <c r="I1550">
        <v>0.13</v>
      </c>
      <c r="J1550" s="2">
        <v>16723</v>
      </c>
      <c r="K1550" t="s">
        <v>19</v>
      </c>
      <c r="L1550" s="2">
        <v>270509100</v>
      </c>
      <c r="M1550" s="2">
        <v>103279100</v>
      </c>
      <c r="N1550">
        <v>0.38179528895700737</v>
      </c>
      <c r="O1550">
        <v>12</v>
      </c>
      <c r="P1550" t="b">
        <v>1</v>
      </c>
      <c r="Q1550" t="s">
        <v>16049</v>
      </c>
      <c r="R1550" t="str">
        <f>PROPER(sales_data[[#This Row],[Nombre del mes]])</f>
        <v>Diciembre</v>
      </c>
    </row>
    <row r="1551" spans="1:18" x14ac:dyDescent="0.25">
      <c r="A1551" t="s">
        <v>7575</v>
      </c>
      <c r="B1551" t="s">
        <v>1455</v>
      </c>
      <c r="C1551" s="1">
        <v>45309</v>
      </c>
      <c r="D1551" t="s">
        <v>41</v>
      </c>
      <c r="E1551" t="s">
        <v>32</v>
      </c>
      <c r="F1551" t="s">
        <v>18</v>
      </c>
      <c r="G1551" s="6">
        <v>1</v>
      </c>
      <c r="H1551" s="2">
        <v>4808</v>
      </c>
      <c r="I1551">
        <v>0.02</v>
      </c>
      <c r="J1551" s="2">
        <v>3403</v>
      </c>
      <c r="K1551" t="s">
        <v>42</v>
      </c>
      <c r="L1551" s="2">
        <v>47118400</v>
      </c>
      <c r="M1551" s="2">
        <v>13088400</v>
      </c>
      <c r="N1551">
        <v>0.27777683452748819</v>
      </c>
      <c r="O1551">
        <v>1</v>
      </c>
      <c r="P1551" t="b">
        <v>1</v>
      </c>
      <c r="Q1551" t="s">
        <v>16047</v>
      </c>
      <c r="R1551" t="str">
        <f>PROPER(sales_data[[#This Row],[Nombre del mes]])</f>
        <v>Enero</v>
      </c>
    </row>
    <row r="1552" spans="1:18" x14ac:dyDescent="0.25">
      <c r="A1552" t="s">
        <v>7576</v>
      </c>
      <c r="B1552" t="s">
        <v>1456</v>
      </c>
      <c r="C1552" s="1">
        <v>45307</v>
      </c>
      <c r="D1552" t="s">
        <v>26</v>
      </c>
      <c r="E1552" t="s">
        <v>22</v>
      </c>
      <c r="F1552" t="s">
        <v>23</v>
      </c>
      <c r="G1552" s="6">
        <v>7</v>
      </c>
      <c r="H1552" s="2">
        <v>2795</v>
      </c>
      <c r="I1552">
        <v>0.25</v>
      </c>
      <c r="J1552" s="2">
        <v>8390</v>
      </c>
      <c r="K1552" t="s">
        <v>24</v>
      </c>
      <c r="L1552" s="2">
        <v>146737500</v>
      </c>
      <c r="M1552" s="2">
        <v>62837500</v>
      </c>
      <c r="N1552">
        <v>0.42823068404463754</v>
      </c>
      <c r="O1552">
        <v>1</v>
      </c>
      <c r="P1552" t="b">
        <v>1</v>
      </c>
      <c r="Q1552" t="s">
        <v>16047</v>
      </c>
      <c r="R1552" t="str">
        <f>PROPER(sales_data[[#This Row],[Nombre del mes]])</f>
        <v>Enero</v>
      </c>
    </row>
    <row r="1553" spans="1:18" x14ac:dyDescent="0.25">
      <c r="A1553" t="s">
        <v>7577</v>
      </c>
      <c r="B1553" t="s">
        <v>187</v>
      </c>
      <c r="C1553" s="1">
        <v>45366</v>
      </c>
      <c r="D1553" t="s">
        <v>26</v>
      </c>
      <c r="E1553" t="s">
        <v>32</v>
      </c>
      <c r="F1553" t="s">
        <v>23</v>
      </c>
      <c r="G1553" s="6">
        <v>8</v>
      </c>
      <c r="H1553" s="2">
        <v>41478</v>
      </c>
      <c r="I1553">
        <v>0.23</v>
      </c>
      <c r="J1553" s="2">
        <v>139896</v>
      </c>
      <c r="K1553" t="s">
        <v>24</v>
      </c>
      <c r="L1553" s="2">
        <v>2555044800</v>
      </c>
      <c r="M1553" s="2">
        <v>1156084800</v>
      </c>
      <c r="N1553">
        <v>0.45247144003111023</v>
      </c>
      <c r="O1553">
        <v>3</v>
      </c>
      <c r="P1553" t="b">
        <v>1</v>
      </c>
      <c r="Q1553" t="s">
        <v>16046</v>
      </c>
      <c r="R1553" t="str">
        <f>PROPER(sales_data[[#This Row],[Nombre del mes]])</f>
        <v>Marzo</v>
      </c>
    </row>
    <row r="1554" spans="1:18" x14ac:dyDescent="0.25">
      <c r="A1554" t="s">
        <v>7578</v>
      </c>
      <c r="B1554" t="s">
        <v>1457</v>
      </c>
      <c r="C1554" s="1">
        <v>45572</v>
      </c>
      <c r="D1554" t="s">
        <v>21</v>
      </c>
      <c r="E1554" t="s">
        <v>27</v>
      </c>
      <c r="F1554" t="s">
        <v>18</v>
      </c>
      <c r="G1554" s="6">
        <v>10</v>
      </c>
      <c r="H1554" s="2">
        <v>27872</v>
      </c>
      <c r="I1554">
        <v>0.3</v>
      </c>
      <c r="J1554" s="2">
        <v>104330</v>
      </c>
      <c r="K1554" t="s">
        <v>30</v>
      </c>
      <c r="L1554" s="2">
        <v>1951040000</v>
      </c>
      <c r="M1554" s="2">
        <v>907740000</v>
      </c>
      <c r="N1554">
        <v>0.46525955387895684</v>
      </c>
      <c r="O1554">
        <v>10</v>
      </c>
      <c r="P1554" t="b">
        <v>1</v>
      </c>
      <c r="Q1554" t="s">
        <v>16043</v>
      </c>
      <c r="R1554" t="str">
        <f>PROPER(sales_data[[#This Row],[Nombre del mes]])</f>
        <v>Octubre</v>
      </c>
    </row>
    <row r="1555" spans="1:18" x14ac:dyDescent="0.25">
      <c r="A1555" t="s">
        <v>7579</v>
      </c>
      <c r="B1555" t="s">
        <v>1458</v>
      </c>
      <c r="C1555" s="1">
        <v>45576</v>
      </c>
      <c r="D1555" t="s">
        <v>16</v>
      </c>
      <c r="E1555" t="s">
        <v>17</v>
      </c>
      <c r="F1555" t="s">
        <v>23</v>
      </c>
      <c r="G1555" s="6">
        <v>3</v>
      </c>
      <c r="H1555" s="2">
        <v>33043</v>
      </c>
      <c r="I1555">
        <v>0.17</v>
      </c>
      <c r="J1555" s="2">
        <v>61148</v>
      </c>
      <c r="K1555" t="s">
        <v>19</v>
      </c>
      <c r="L1555" s="2">
        <v>822770700</v>
      </c>
      <c r="M1555" s="2">
        <v>211290700</v>
      </c>
      <c r="N1555">
        <v>0.25680387014267764</v>
      </c>
      <c r="O1555">
        <v>10</v>
      </c>
      <c r="P1555" t="b">
        <v>1</v>
      </c>
      <c r="Q1555" t="s">
        <v>16043</v>
      </c>
      <c r="R1555" t="str">
        <f>PROPER(sales_data[[#This Row],[Nombre del mes]])</f>
        <v>Octubre</v>
      </c>
    </row>
    <row r="1556" spans="1:18" x14ac:dyDescent="0.25">
      <c r="A1556" t="s">
        <v>7580</v>
      </c>
      <c r="B1556" t="s">
        <v>1459</v>
      </c>
      <c r="C1556" s="1">
        <v>45574</v>
      </c>
      <c r="D1556" t="s">
        <v>21</v>
      </c>
      <c r="E1556" t="s">
        <v>27</v>
      </c>
      <c r="F1556" t="s">
        <v>23</v>
      </c>
      <c r="G1556" s="6">
        <v>5</v>
      </c>
      <c r="H1556" s="2">
        <v>26419</v>
      </c>
      <c r="I1556">
        <v>0.08</v>
      </c>
      <c r="J1556" s="2">
        <v>96212</v>
      </c>
      <c r="K1556" t="s">
        <v>19</v>
      </c>
      <c r="L1556" s="2">
        <v>1215274000</v>
      </c>
      <c r="M1556" s="2">
        <v>253154000</v>
      </c>
      <c r="N1556">
        <v>0.20831022469006991</v>
      </c>
      <c r="O1556">
        <v>10</v>
      </c>
      <c r="P1556" t="b">
        <v>1</v>
      </c>
      <c r="Q1556" t="s">
        <v>16043</v>
      </c>
      <c r="R1556" t="str">
        <f>PROPER(sales_data[[#This Row],[Nombre del mes]])</f>
        <v>Octubre</v>
      </c>
    </row>
    <row r="1557" spans="1:18" x14ac:dyDescent="0.25">
      <c r="A1557" t="s">
        <v>7581</v>
      </c>
      <c r="B1557" t="s">
        <v>779</v>
      </c>
      <c r="C1557" s="1">
        <v>45576</v>
      </c>
      <c r="D1557" t="s">
        <v>26</v>
      </c>
      <c r="E1557" t="s">
        <v>17</v>
      </c>
      <c r="F1557" t="s">
        <v>23</v>
      </c>
      <c r="G1557" s="6">
        <v>2</v>
      </c>
      <c r="H1557" s="2">
        <v>2702</v>
      </c>
      <c r="I1557">
        <v>0.11</v>
      </c>
      <c r="J1557" s="2">
        <v>2422</v>
      </c>
      <c r="K1557" t="s">
        <v>24</v>
      </c>
      <c r="L1557" s="2">
        <v>48095600</v>
      </c>
      <c r="M1557" s="2">
        <v>23875600</v>
      </c>
      <c r="N1557">
        <v>0.49641963090178726</v>
      </c>
      <c r="O1557">
        <v>10</v>
      </c>
      <c r="P1557" t="b">
        <v>1</v>
      </c>
      <c r="Q1557" t="s">
        <v>16043</v>
      </c>
      <c r="R1557" t="str">
        <f>PROPER(sales_data[[#This Row],[Nombre del mes]])</f>
        <v>Octubre</v>
      </c>
    </row>
    <row r="1558" spans="1:18" x14ac:dyDescent="0.25">
      <c r="A1558" t="s">
        <v>7582</v>
      </c>
      <c r="B1558" t="s">
        <v>1460</v>
      </c>
      <c r="C1558" s="1">
        <v>45516</v>
      </c>
      <c r="D1558" t="s">
        <v>41</v>
      </c>
      <c r="E1558" t="s">
        <v>35</v>
      </c>
      <c r="F1558" t="s">
        <v>23</v>
      </c>
      <c r="G1558" s="6">
        <v>8</v>
      </c>
      <c r="H1558" s="2">
        <v>18300</v>
      </c>
      <c r="I1558">
        <v>0.05</v>
      </c>
      <c r="J1558" s="2">
        <v>107370</v>
      </c>
      <c r="K1558" t="s">
        <v>19</v>
      </c>
      <c r="L1558" s="2">
        <v>1390800000</v>
      </c>
      <c r="M1558" s="2">
        <v>317100000</v>
      </c>
      <c r="N1558">
        <v>0.22799827437446074</v>
      </c>
      <c r="O1558">
        <v>8</v>
      </c>
      <c r="P1558" t="b">
        <v>1</v>
      </c>
      <c r="Q1558" t="s">
        <v>16039</v>
      </c>
      <c r="R1558" t="str">
        <f>PROPER(sales_data[[#This Row],[Nombre del mes]])</f>
        <v>Agosto</v>
      </c>
    </row>
    <row r="1559" spans="1:18" x14ac:dyDescent="0.25">
      <c r="A1559" t="s">
        <v>7583</v>
      </c>
      <c r="B1559" t="s">
        <v>1461</v>
      </c>
      <c r="C1559" s="1">
        <v>45406</v>
      </c>
      <c r="D1559" t="s">
        <v>21</v>
      </c>
      <c r="E1559" t="s">
        <v>17</v>
      </c>
      <c r="F1559" t="s">
        <v>23</v>
      </c>
      <c r="G1559" s="6">
        <v>8</v>
      </c>
      <c r="H1559" s="2">
        <v>21702</v>
      </c>
      <c r="I1559">
        <v>0.24</v>
      </c>
      <c r="J1559" s="2">
        <v>101974</v>
      </c>
      <c r="K1559" t="s">
        <v>42</v>
      </c>
      <c r="L1559" s="2">
        <v>1319481600</v>
      </c>
      <c r="M1559" s="2">
        <v>299741600</v>
      </c>
      <c r="N1559">
        <v>0.22716618405288866</v>
      </c>
      <c r="O1559">
        <v>4</v>
      </c>
      <c r="P1559" t="b">
        <v>1</v>
      </c>
      <c r="Q1559" t="s">
        <v>16045</v>
      </c>
      <c r="R1559" t="str">
        <f>PROPER(sales_data[[#This Row],[Nombre del mes]])</f>
        <v>Abril</v>
      </c>
    </row>
    <row r="1560" spans="1:18" x14ac:dyDescent="0.25">
      <c r="A1560" t="s">
        <v>7584</v>
      </c>
      <c r="B1560" t="s">
        <v>1462</v>
      </c>
      <c r="C1560" s="1">
        <v>45391</v>
      </c>
      <c r="D1560" t="s">
        <v>26</v>
      </c>
      <c r="E1560" t="s">
        <v>22</v>
      </c>
      <c r="F1560" t="s">
        <v>23</v>
      </c>
      <c r="G1560" s="6">
        <v>2</v>
      </c>
      <c r="H1560" s="2">
        <v>21130</v>
      </c>
      <c r="I1560">
        <v>0.28999999999999998</v>
      </c>
      <c r="J1560" s="2">
        <v>19947</v>
      </c>
      <c r="K1560" t="s">
        <v>30</v>
      </c>
      <c r="L1560" s="2">
        <v>300046000</v>
      </c>
      <c r="M1560" s="2">
        <v>100576000</v>
      </c>
      <c r="N1560">
        <v>0.33520193570319218</v>
      </c>
      <c r="O1560">
        <v>4</v>
      </c>
      <c r="P1560" t="b">
        <v>1</v>
      </c>
      <c r="Q1560" t="s">
        <v>16045</v>
      </c>
      <c r="R1560" t="str">
        <f>PROPER(sales_data[[#This Row],[Nombre del mes]])</f>
        <v>Abril</v>
      </c>
    </row>
    <row r="1561" spans="1:18" x14ac:dyDescent="0.25">
      <c r="A1561" t="s">
        <v>7585</v>
      </c>
      <c r="B1561" t="s">
        <v>1463</v>
      </c>
      <c r="C1561" s="1">
        <v>45617</v>
      </c>
      <c r="D1561" t="s">
        <v>16</v>
      </c>
      <c r="E1561" t="s">
        <v>35</v>
      </c>
      <c r="F1561" t="s">
        <v>29</v>
      </c>
      <c r="G1561" s="6">
        <v>10</v>
      </c>
      <c r="H1561" s="2">
        <v>38713</v>
      </c>
      <c r="I1561">
        <v>0.27</v>
      </c>
      <c r="J1561" s="2">
        <v>144644</v>
      </c>
      <c r="K1561" t="s">
        <v>42</v>
      </c>
      <c r="L1561" s="2">
        <v>2826049000</v>
      </c>
      <c r="M1561" s="2">
        <v>1379609000</v>
      </c>
      <c r="N1561">
        <v>0.48817589503932873</v>
      </c>
      <c r="O1561">
        <v>11</v>
      </c>
      <c r="P1561" t="b">
        <v>1</v>
      </c>
      <c r="Q1561" t="s">
        <v>16041</v>
      </c>
      <c r="R1561" t="str">
        <f>PROPER(sales_data[[#This Row],[Nombre del mes]])</f>
        <v>Noviembre</v>
      </c>
    </row>
    <row r="1562" spans="1:18" x14ac:dyDescent="0.25">
      <c r="A1562" t="s">
        <v>7586</v>
      </c>
      <c r="B1562" t="s">
        <v>1464</v>
      </c>
      <c r="C1562" s="1">
        <v>45292</v>
      </c>
      <c r="D1562" t="s">
        <v>41</v>
      </c>
      <c r="E1562" t="s">
        <v>27</v>
      </c>
      <c r="F1562" t="s">
        <v>18</v>
      </c>
      <c r="G1562" s="6">
        <v>10</v>
      </c>
      <c r="H1562" s="2">
        <v>23300</v>
      </c>
      <c r="I1562">
        <v>0.25</v>
      </c>
      <c r="J1562" s="2">
        <v>123082</v>
      </c>
      <c r="K1562" t="s">
        <v>24</v>
      </c>
      <c r="L1562" s="2">
        <v>1747500000</v>
      </c>
      <c r="M1562" s="2">
        <v>516680000</v>
      </c>
      <c r="N1562">
        <v>0.29566809728183119</v>
      </c>
      <c r="O1562">
        <v>1</v>
      </c>
      <c r="P1562" t="b">
        <v>1</v>
      </c>
      <c r="Q1562" t="s">
        <v>16047</v>
      </c>
      <c r="R1562" t="str">
        <f>PROPER(sales_data[[#This Row],[Nombre del mes]])</f>
        <v>Enero</v>
      </c>
    </row>
    <row r="1563" spans="1:18" x14ac:dyDescent="0.25">
      <c r="A1563" t="s">
        <v>7587</v>
      </c>
      <c r="B1563" t="s">
        <v>1465</v>
      </c>
      <c r="C1563" s="1">
        <v>45487</v>
      </c>
      <c r="D1563" t="s">
        <v>26</v>
      </c>
      <c r="E1563" t="s">
        <v>32</v>
      </c>
      <c r="F1563" t="s">
        <v>29</v>
      </c>
      <c r="G1563" s="6">
        <v>6</v>
      </c>
      <c r="H1563" s="2">
        <v>28267</v>
      </c>
      <c r="I1563">
        <v>0.22</v>
      </c>
      <c r="J1563" s="2">
        <v>85936</v>
      </c>
      <c r="K1563" t="s">
        <v>19</v>
      </c>
      <c r="L1563" s="2">
        <v>1322895600</v>
      </c>
      <c r="M1563" s="2">
        <v>463535600</v>
      </c>
      <c r="N1563">
        <v>0.35039469478921842</v>
      </c>
      <c r="O1563">
        <v>7</v>
      </c>
      <c r="P1563" t="b">
        <v>1</v>
      </c>
      <c r="Q1563" t="s">
        <v>16042</v>
      </c>
      <c r="R1563" t="str">
        <f>PROPER(sales_data[[#This Row],[Nombre del mes]])</f>
        <v>Julio</v>
      </c>
    </row>
    <row r="1564" spans="1:18" x14ac:dyDescent="0.25">
      <c r="A1564" t="s">
        <v>7588</v>
      </c>
      <c r="B1564" t="s">
        <v>1466</v>
      </c>
      <c r="C1564" s="1">
        <v>45564</v>
      </c>
      <c r="D1564" t="s">
        <v>21</v>
      </c>
      <c r="E1564" t="s">
        <v>22</v>
      </c>
      <c r="F1564" t="s">
        <v>23</v>
      </c>
      <c r="G1564" s="6">
        <v>9</v>
      </c>
      <c r="H1564" s="2">
        <v>32797</v>
      </c>
      <c r="I1564">
        <v>0.09</v>
      </c>
      <c r="J1564" s="2">
        <v>169701</v>
      </c>
      <c r="K1564" t="s">
        <v>24</v>
      </c>
      <c r="L1564" s="2">
        <v>2686074300</v>
      </c>
      <c r="M1564" s="2">
        <v>989064300</v>
      </c>
      <c r="N1564">
        <v>0.36821926333162119</v>
      </c>
      <c r="O1564">
        <v>9</v>
      </c>
      <c r="P1564" t="b">
        <v>1</v>
      </c>
      <c r="Q1564" t="s">
        <v>16050</v>
      </c>
      <c r="R1564" t="str">
        <f>PROPER(sales_data[[#This Row],[Nombre del mes]])</f>
        <v>Septiembre</v>
      </c>
    </row>
    <row r="1565" spans="1:18" x14ac:dyDescent="0.25">
      <c r="A1565" t="s">
        <v>7589</v>
      </c>
      <c r="B1565" t="s">
        <v>1467</v>
      </c>
      <c r="C1565" s="1">
        <v>45411</v>
      </c>
      <c r="D1565" t="s">
        <v>41</v>
      </c>
      <c r="E1565" t="s">
        <v>27</v>
      </c>
      <c r="F1565" t="s">
        <v>29</v>
      </c>
      <c r="G1565" s="6">
        <v>8</v>
      </c>
      <c r="H1565" s="2">
        <v>35296</v>
      </c>
      <c r="I1565">
        <v>0.28000000000000003</v>
      </c>
      <c r="J1565" s="2">
        <v>147574</v>
      </c>
      <c r="K1565" t="s">
        <v>24</v>
      </c>
      <c r="L1565" s="2">
        <v>2033049600</v>
      </c>
      <c r="M1565" s="2">
        <v>557309600</v>
      </c>
      <c r="N1565">
        <v>0.27412494018837513</v>
      </c>
      <c r="O1565">
        <v>4</v>
      </c>
      <c r="P1565" t="b">
        <v>1</v>
      </c>
      <c r="Q1565" t="s">
        <v>16045</v>
      </c>
      <c r="R1565" t="str">
        <f>PROPER(sales_data[[#This Row],[Nombre del mes]])</f>
        <v>Abril</v>
      </c>
    </row>
    <row r="1566" spans="1:18" x14ac:dyDescent="0.25">
      <c r="A1566" t="s">
        <v>7590</v>
      </c>
      <c r="B1566" t="s">
        <v>1468</v>
      </c>
      <c r="C1566" s="1">
        <v>45520</v>
      </c>
      <c r="D1566" t="s">
        <v>41</v>
      </c>
      <c r="E1566" t="s">
        <v>22</v>
      </c>
      <c r="F1566" t="s">
        <v>23</v>
      </c>
      <c r="G1566" s="6">
        <v>4</v>
      </c>
      <c r="H1566" s="2">
        <v>17748</v>
      </c>
      <c r="I1566">
        <v>0.28000000000000003</v>
      </c>
      <c r="J1566" s="2">
        <v>29739</v>
      </c>
      <c r="K1566" t="s">
        <v>24</v>
      </c>
      <c r="L1566" s="2">
        <v>511142400</v>
      </c>
      <c r="M1566" s="2">
        <v>213752400</v>
      </c>
      <c r="N1566">
        <v>0.41818561715874086</v>
      </c>
      <c r="O1566">
        <v>8</v>
      </c>
      <c r="P1566" t="b">
        <v>1</v>
      </c>
      <c r="Q1566" t="s">
        <v>16039</v>
      </c>
      <c r="R1566" t="str">
        <f>PROPER(sales_data[[#This Row],[Nombre del mes]])</f>
        <v>Agosto</v>
      </c>
    </row>
    <row r="1567" spans="1:18" x14ac:dyDescent="0.25">
      <c r="A1567" t="s">
        <v>7591</v>
      </c>
      <c r="B1567" t="s">
        <v>1469</v>
      </c>
      <c r="C1567" s="1">
        <v>45370</v>
      </c>
      <c r="D1567" t="s">
        <v>21</v>
      </c>
      <c r="E1567" t="s">
        <v>35</v>
      </c>
      <c r="F1567" t="s">
        <v>23</v>
      </c>
      <c r="G1567" s="6">
        <v>3</v>
      </c>
      <c r="H1567" s="2">
        <v>22512</v>
      </c>
      <c r="I1567">
        <v>0.08</v>
      </c>
      <c r="J1567" s="2">
        <v>37142</v>
      </c>
      <c r="K1567" t="s">
        <v>48</v>
      </c>
      <c r="L1567" s="2">
        <v>621331200</v>
      </c>
      <c r="M1567" s="2">
        <v>249911200</v>
      </c>
      <c r="N1567">
        <v>0.40221897757588865</v>
      </c>
      <c r="O1567">
        <v>3</v>
      </c>
      <c r="P1567" t="b">
        <v>1</v>
      </c>
      <c r="Q1567" t="s">
        <v>16046</v>
      </c>
      <c r="R1567" t="str">
        <f>PROPER(sales_data[[#This Row],[Nombre del mes]])</f>
        <v>Marzo</v>
      </c>
    </row>
    <row r="1568" spans="1:18" x14ac:dyDescent="0.25">
      <c r="A1568" t="s">
        <v>7592</v>
      </c>
      <c r="B1568" t="s">
        <v>1470</v>
      </c>
      <c r="C1568" s="1">
        <v>45329</v>
      </c>
      <c r="D1568" t="s">
        <v>16</v>
      </c>
      <c r="E1568" t="s">
        <v>22</v>
      </c>
      <c r="F1568" t="s">
        <v>23</v>
      </c>
      <c r="G1568" s="6">
        <v>6</v>
      </c>
      <c r="H1568" s="2">
        <v>49110</v>
      </c>
      <c r="I1568">
        <v>0.04</v>
      </c>
      <c r="J1568" s="2">
        <v>143296</v>
      </c>
      <c r="K1568" t="s">
        <v>24</v>
      </c>
      <c r="L1568" s="2">
        <v>2828736000</v>
      </c>
      <c r="M1568" s="2">
        <v>1395776000</v>
      </c>
      <c r="N1568">
        <v>0.49342745310979885</v>
      </c>
      <c r="O1568">
        <v>2</v>
      </c>
      <c r="P1568" t="b">
        <v>1</v>
      </c>
      <c r="Q1568" t="s">
        <v>16048</v>
      </c>
      <c r="R1568" t="str">
        <f>PROPER(sales_data[[#This Row],[Nombre del mes]])</f>
        <v>Febrero</v>
      </c>
    </row>
    <row r="1569" spans="1:18" x14ac:dyDescent="0.25">
      <c r="A1569" t="s">
        <v>7593</v>
      </c>
      <c r="B1569" t="s">
        <v>39</v>
      </c>
      <c r="C1569" s="1">
        <v>45548</v>
      </c>
      <c r="D1569" t="s">
        <v>26</v>
      </c>
      <c r="E1569" t="s">
        <v>32</v>
      </c>
      <c r="F1569" t="s">
        <v>18</v>
      </c>
      <c r="G1569" s="6">
        <v>1</v>
      </c>
      <c r="H1569" s="2">
        <v>2146</v>
      </c>
      <c r="I1569">
        <v>0.08</v>
      </c>
      <c r="J1569" s="2">
        <v>1483</v>
      </c>
      <c r="K1569" t="s">
        <v>48</v>
      </c>
      <c r="L1569" s="2">
        <v>19743200</v>
      </c>
      <c r="M1569" s="2">
        <v>4913200</v>
      </c>
      <c r="N1569">
        <v>0.24885530207869039</v>
      </c>
      <c r="O1569">
        <v>9</v>
      </c>
      <c r="P1569" t="b">
        <v>1</v>
      </c>
      <c r="Q1569" t="s">
        <v>16050</v>
      </c>
      <c r="R1569" t="str">
        <f>PROPER(sales_data[[#This Row],[Nombre del mes]])</f>
        <v>Septiembre</v>
      </c>
    </row>
    <row r="1570" spans="1:18" x14ac:dyDescent="0.25">
      <c r="A1570" t="s">
        <v>7594</v>
      </c>
      <c r="B1570" t="s">
        <v>712</v>
      </c>
      <c r="C1570" s="1">
        <v>45348</v>
      </c>
      <c r="D1570" t="s">
        <v>41</v>
      </c>
      <c r="E1570" t="s">
        <v>27</v>
      </c>
      <c r="F1570" t="s">
        <v>23</v>
      </c>
      <c r="G1570" s="6">
        <v>7</v>
      </c>
      <c r="H1570" s="2">
        <v>44498</v>
      </c>
      <c r="I1570">
        <v>0.14000000000000001</v>
      </c>
      <c r="J1570" s="2">
        <v>135477</v>
      </c>
      <c r="K1570" t="s">
        <v>48</v>
      </c>
      <c r="L1570" s="2">
        <v>2678779600</v>
      </c>
      <c r="M1570" s="2">
        <v>1324009600</v>
      </c>
      <c r="N1570">
        <v>0.49425850488035672</v>
      </c>
      <c r="O1570">
        <v>2</v>
      </c>
      <c r="P1570" t="b">
        <v>1</v>
      </c>
      <c r="Q1570" t="s">
        <v>16048</v>
      </c>
      <c r="R1570" t="str">
        <f>PROPER(sales_data[[#This Row],[Nombre del mes]])</f>
        <v>Febrero</v>
      </c>
    </row>
    <row r="1571" spans="1:18" x14ac:dyDescent="0.25">
      <c r="A1571" t="s">
        <v>7595</v>
      </c>
      <c r="B1571" t="s">
        <v>879</v>
      </c>
      <c r="C1571" s="1">
        <v>45583</v>
      </c>
      <c r="D1571" t="s">
        <v>16</v>
      </c>
      <c r="E1571" t="s">
        <v>17</v>
      </c>
      <c r="F1571" t="s">
        <v>29</v>
      </c>
      <c r="G1571" s="6">
        <v>8</v>
      </c>
      <c r="H1571" s="2">
        <v>48530</v>
      </c>
      <c r="I1571">
        <v>0.2</v>
      </c>
      <c r="J1571" s="2">
        <v>156800</v>
      </c>
      <c r="K1571" t="s">
        <v>24</v>
      </c>
      <c r="L1571" s="2">
        <v>3105920000</v>
      </c>
      <c r="M1571" s="2">
        <v>1537920000</v>
      </c>
      <c r="N1571">
        <v>0.49515763445291572</v>
      </c>
      <c r="O1571">
        <v>10</v>
      </c>
      <c r="P1571" t="b">
        <v>1</v>
      </c>
      <c r="Q1571" t="s">
        <v>16043</v>
      </c>
      <c r="R1571" t="str">
        <f>PROPER(sales_data[[#This Row],[Nombre del mes]])</f>
        <v>Octubre</v>
      </c>
    </row>
    <row r="1572" spans="1:18" x14ac:dyDescent="0.25">
      <c r="A1572" t="s">
        <v>7596</v>
      </c>
      <c r="B1572" t="s">
        <v>416</v>
      </c>
      <c r="C1572" s="1">
        <v>45477</v>
      </c>
      <c r="D1572" t="s">
        <v>16</v>
      </c>
      <c r="E1572" t="s">
        <v>17</v>
      </c>
      <c r="F1572" t="s">
        <v>23</v>
      </c>
      <c r="G1572" s="6">
        <v>3</v>
      </c>
      <c r="H1572" s="2">
        <v>10890</v>
      </c>
      <c r="I1572">
        <v>0.22</v>
      </c>
      <c r="J1572" s="2">
        <v>20292</v>
      </c>
      <c r="K1572" t="s">
        <v>19</v>
      </c>
      <c r="L1572" s="2">
        <v>254826000</v>
      </c>
      <c r="M1572" s="2">
        <v>51906000</v>
      </c>
      <c r="N1572">
        <v>0.20369193096465824</v>
      </c>
      <c r="O1572">
        <v>7</v>
      </c>
      <c r="P1572" t="b">
        <v>1</v>
      </c>
      <c r="Q1572" t="s">
        <v>16042</v>
      </c>
      <c r="R1572" t="str">
        <f>PROPER(sales_data[[#This Row],[Nombre del mes]])</f>
        <v>Julio</v>
      </c>
    </row>
    <row r="1573" spans="1:18" x14ac:dyDescent="0.25">
      <c r="A1573" t="s">
        <v>7597</v>
      </c>
      <c r="B1573" t="s">
        <v>1471</v>
      </c>
      <c r="C1573" s="1">
        <v>45509</v>
      </c>
      <c r="D1573" t="s">
        <v>16</v>
      </c>
      <c r="E1573" t="s">
        <v>35</v>
      </c>
      <c r="F1573" t="s">
        <v>18</v>
      </c>
      <c r="G1573" s="6">
        <v>9</v>
      </c>
      <c r="H1573" s="2">
        <v>42900</v>
      </c>
      <c r="I1573">
        <v>0.05</v>
      </c>
      <c r="J1573" s="2">
        <v>243301</v>
      </c>
      <c r="K1573" t="s">
        <v>30</v>
      </c>
      <c r="L1573" s="2">
        <v>3667950000</v>
      </c>
      <c r="M1573" s="2">
        <v>1234940000</v>
      </c>
      <c r="N1573">
        <v>0.33668397878924194</v>
      </c>
      <c r="O1573">
        <v>8</v>
      </c>
      <c r="P1573" t="b">
        <v>1</v>
      </c>
      <c r="Q1573" t="s">
        <v>16039</v>
      </c>
      <c r="R1573" t="str">
        <f>PROPER(sales_data[[#This Row],[Nombre del mes]])</f>
        <v>Agosto</v>
      </c>
    </row>
    <row r="1574" spans="1:18" x14ac:dyDescent="0.25">
      <c r="A1574" t="s">
        <v>7598</v>
      </c>
      <c r="B1574" t="s">
        <v>1472</v>
      </c>
      <c r="C1574" s="1">
        <v>45507</v>
      </c>
      <c r="D1574" t="s">
        <v>21</v>
      </c>
      <c r="E1574" t="s">
        <v>32</v>
      </c>
      <c r="F1574" t="s">
        <v>18</v>
      </c>
      <c r="G1574" s="6">
        <v>10</v>
      </c>
      <c r="H1574" s="2">
        <v>11245</v>
      </c>
      <c r="I1574">
        <v>0.2</v>
      </c>
      <c r="J1574" s="2">
        <v>64544</v>
      </c>
      <c r="K1574" t="s">
        <v>48</v>
      </c>
      <c r="L1574" s="2">
        <v>899600000</v>
      </c>
      <c r="M1574" s="2">
        <v>254160000</v>
      </c>
      <c r="N1574">
        <v>0.28252556691863051</v>
      </c>
      <c r="O1574">
        <v>8</v>
      </c>
      <c r="P1574" t="b">
        <v>1</v>
      </c>
      <c r="Q1574" t="s">
        <v>16039</v>
      </c>
      <c r="R1574" t="str">
        <f>PROPER(sales_data[[#This Row],[Nombre del mes]])</f>
        <v>Agosto</v>
      </c>
    </row>
    <row r="1575" spans="1:18" x14ac:dyDescent="0.25">
      <c r="A1575" t="s">
        <v>7599</v>
      </c>
      <c r="B1575" t="s">
        <v>1473</v>
      </c>
      <c r="C1575" s="1">
        <v>45643</v>
      </c>
      <c r="D1575" t="s">
        <v>41</v>
      </c>
      <c r="E1575" t="s">
        <v>22</v>
      </c>
      <c r="F1575" t="s">
        <v>18</v>
      </c>
      <c r="G1575" s="6">
        <v>10</v>
      </c>
      <c r="H1575" s="2">
        <v>31347</v>
      </c>
      <c r="I1575">
        <v>0</v>
      </c>
      <c r="J1575" s="2">
        <v>250458</v>
      </c>
      <c r="K1575" t="s">
        <v>24</v>
      </c>
      <c r="L1575" s="2">
        <v>3134700000</v>
      </c>
      <c r="M1575" s="2">
        <v>630120000</v>
      </c>
      <c r="N1575">
        <v>0.2010144511436501</v>
      </c>
      <c r="O1575">
        <v>12</v>
      </c>
      <c r="P1575" t="b">
        <v>0</v>
      </c>
      <c r="Q1575" t="s">
        <v>16049</v>
      </c>
      <c r="R1575" t="str">
        <f>PROPER(sales_data[[#This Row],[Nombre del mes]])</f>
        <v>Diciembre</v>
      </c>
    </row>
    <row r="1576" spans="1:18" x14ac:dyDescent="0.25">
      <c r="A1576" t="s">
        <v>7600</v>
      </c>
      <c r="B1576" t="s">
        <v>1124</v>
      </c>
      <c r="C1576" s="1">
        <v>45374</v>
      </c>
      <c r="D1576" t="s">
        <v>16</v>
      </c>
      <c r="E1576" t="s">
        <v>27</v>
      </c>
      <c r="F1576" t="s">
        <v>18</v>
      </c>
      <c r="G1576" s="6">
        <v>3</v>
      </c>
      <c r="H1576" s="2">
        <v>27681</v>
      </c>
      <c r="I1576">
        <v>0.24</v>
      </c>
      <c r="J1576" s="2">
        <v>48554</v>
      </c>
      <c r="K1576" t="s">
        <v>42</v>
      </c>
      <c r="L1576" s="2">
        <v>631126800</v>
      </c>
      <c r="M1576" s="2">
        <v>145586800</v>
      </c>
      <c r="N1576">
        <v>0.23067757540956904</v>
      </c>
      <c r="O1576">
        <v>3</v>
      </c>
      <c r="P1576" t="b">
        <v>1</v>
      </c>
      <c r="Q1576" t="s">
        <v>16046</v>
      </c>
      <c r="R1576" t="str">
        <f>PROPER(sales_data[[#This Row],[Nombre del mes]])</f>
        <v>Marzo</v>
      </c>
    </row>
    <row r="1577" spans="1:18" x14ac:dyDescent="0.25">
      <c r="A1577" t="s">
        <v>7601</v>
      </c>
      <c r="B1577" t="s">
        <v>1474</v>
      </c>
      <c r="C1577" s="1">
        <v>45492</v>
      </c>
      <c r="D1577" t="s">
        <v>41</v>
      </c>
      <c r="E1577" t="s">
        <v>22</v>
      </c>
      <c r="F1577" t="s">
        <v>18</v>
      </c>
      <c r="G1577" s="6">
        <v>3</v>
      </c>
      <c r="H1577" s="2">
        <v>44799</v>
      </c>
      <c r="I1577">
        <v>0.2</v>
      </c>
      <c r="J1577" s="2">
        <v>60168</v>
      </c>
      <c r="K1577" t="s">
        <v>48</v>
      </c>
      <c r="L1577" s="2">
        <v>1075176000</v>
      </c>
      <c r="M1577" s="2">
        <v>473496000</v>
      </c>
      <c r="N1577">
        <v>0.44038929440389296</v>
      </c>
      <c r="O1577">
        <v>7</v>
      </c>
      <c r="P1577" t="b">
        <v>1</v>
      </c>
      <c r="Q1577" t="s">
        <v>16042</v>
      </c>
      <c r="R1577" t="str">
        <f>PROPER(sales_data[[#This Row],[Nombre del mes]])</f>
        <v>Julio</v>
      </c>
    </row>
    <row r="1578" spans="1:18" x14ac:dyDescent="0.25">
      <c r="A1578" t="s">
        <v>7602</v>
      </c>
      <c r="B1578" t="s">
        <v>1475</v>
      </c>
      <c r="C1578" s="1">
        <v>45376</v>
      </c>
      <c r="D1578" t="s">
        <v>41</v>
      </c>
      <c r="E1578" t="s">
        <v>27</v>
      </c>
      <c r="F1578" t="s">
        <v>18</v>
      </c>
      <c r="G1578" s="6">
        <v>2</v>
      </c>
      <c r="H1578" s="2">
        <v>16301</v>
      </c>
      <c r="I1578">
        <v>0.08</v>
      </c>
      <c r="J1578" s="2">
        <v>19452</v>
      </c>
      <c r="K1578" t="s">
        <v>19</v>
      </c>
      <c r="L1578" s="2">
        <v>299938400</v>
      </c>
      <c r="M1578" s="2">
        <v>105418400</v>
      </c>
      <c r="N1578">
        <v>0.35146683452335548</v>
      </c>
      <c r="O1578">
        <v>3</v>
      </c>
      <c r="P1578" t="b">
        <v>1</v>
      </c>
      <c r="Q1578" t="s">
        <v>16046</v>
      </c>
      <c r="R1578" t="str">
        <f>PROPER(sales_data[[#This Row],[Nombre del mes]])</f>
        <v>Marzo</v>
      </c>
    </row>
    <row r="1579" spans="1:18" x14ac:dyDescent="0.25">
      <c r="A1579" t="s">
        <v>7603</v>
      </c>
      <c r="B1579" t="s">
        <v>542</v>
      </c>
      <c r="C1579" s="1">
        <v>45410</v>
      </c>
      <c r="D1579" t="s">
        <v>41</v>
      </c>
      <c r="E1579" t="s">
        <v>27</v>
      </c>
      <c r="F1579" t="s">
        <v>18</v>
      </c>
      <c r="G1579" s="6">
        <v>6</v>
      </c>
      <c r="H1579" s="2">
        <v>13456</v>
      </c>
      <c r="I1579">
        <v>0.23</v>
      </c>
      <c r="J1579" s="2">
        <v>31944</v>
      </c>
      <c r="K1579" t="s">
        <v>48</v>
      </c>
      <c r="L1579" s="2">
        <v>621667200</v>
      </c>
      <c r="M1579" s="2">
        <v>302227200</v>
      </c>
      <c r="N1579">
        <v>0.48615593680992014</v>
      </c>
      <c r="O1579">
        <v>4</v>
      </c>
      <c r="P1579" t="b">
        <v>1</v>
      </c>
      <c r="Q1579" t="s">
        <v>16045</v>
      </c>
      <c r="R1579" t="str">
        <f>PROPER(sales_data[[#This Row],[Nombre del mes]])</f>
        <v>Abril</v>
      </c>
    </row>
    <row r="1580" spans="1:18" x14ac:dyDescent="0.25">
      <c r="A1580" t="s">
        <v>7604</v>
      </c>
      <c r="B1580" t="s">
        <v>1476</v>
      </c>
      <c r="C1580" s="1">
        <v>45517</v>
      </c>
      <c r="D1580" t="s">
        <v>16</v>
      </c>
      <c r="E1580" t="s">
        <v>27</v>
      </c>
      <c r="F1580" t="s">
        <v>23</v>
      </c>
      <c r="G1580" s="6">
        <v>8</v>
      </c>
      <c r="H1580" s="2">
        <v>42360</v>
      </c>
      <c r="I1580">
        <v>0.25</v>
      </c>
      <c r="J1580" s="2">
        <v>195939</v>
      </c>
      <c r="K1580" t="s">
        <v>19</v>
      </c>
      <c r="L1580" s="2">
        <v>2541600000</v>
      </c>
      <c r="M1580" s="2">
        <v>582210000</v>
      </c>
      <c r="N1580">
        <v>0.22907223796033993</v>
      </c>
      <c r="O1580">
        <v>8</v>
      </c>
      <c r="P1580" t="b">
        <v>1</v>
      </c>
      <c r="Q1580" t="s">
        <v>16039</v>
      </c>
      <c r="R1580" t="str">
        <f>PROPER(sales_data[[#This Row],[Nombre del mes]])</f>
        <v>Agosto</v>
      </c>
    </row>
    <row r="1581" spans="1:18" x14ac:dyDescent="0.25">
      <c r="A1581" t="s">
        <v>7605</v>
      </c>
      <c r="B1581" t="s">
        <v>1477</v>
      </c>
      <c r="C1581" s="1">
        <v>45587</v>
      </c>
      <c r="D1581" t="s">
        <v>41</v>
      </c>
      <c r="E1581" t="s">
        <v>22</v>
      </c>
      <c r="F1581" t="s">
        <v>23</v>
      </c>
      <c r="G1581" s="6">
        <v>10</v>
      </c>
      <c r="H1581" s="2">
        <v>10118</v>
      </c>
      <c r="I1581">
        <v>0.11</v>
      </c>
      <c r="J1581" s="2">
        <v>55820</v>
      </c>
      <c r="K1581" t="s">
        <v>19</v>
      </c>
      <c r="L1581" s="2">
        <v>900502000</v>
      </c>
      <c r="M1581" s="2">
        <v>342302000</v>
      </c>
      <c r="N1581">
        <v>0.38012353109709918</v>
      </c>
      <c r="O1581">
        <v>10</v>
      </c>
      <c r="P1581" t="b">
        <v>1</v>
      </c>
      <c r="Q1581" t="s">
        <v>16043</v>
      </c>
      <c r="R1581" t="str">
        <f>PROPER(sales_data[[#This Row],[Nombre del mes]])</f>
        <v>Octubre</v>
      </c>
    </row>
    <row r="1582" spans="1:18" x14ac:dyDescent="0.25">
      <c r="A1582" t="s">
        <v>7606</v>
      </c>
      <c r="B1582" t="s">
        <v>1478</v>
      </c>
      <c r="C1582" s="1">
        <v>45456</v>
      </c>
      <c r="D1582" t="s">
        <v>26</v>
      </c>
      <c r="E1582" t="s">
        <v>35</v>
      </c>
      <c r="F1582" t="s">
        <v>18</v>
      </c>
      <c r="G1582" s="6">
        <v>8</v>
      </c>
      <c r="H1582" s="2">
        <v>10036</v>
      </c>
      <c r="I1582">
        <v>0.25</v>
      </c>
      <c r="J1582" s="2">
        <v>39119</v>
      </c>
      <c r="K1582" t="s">
        <v>42</v>
      </c>
      <c r="L1582" s="2">
        <v>602160000</v>
      </c>
      <c r="M1582" s="2">
        <v>210970000</v>
      </c>
      <c r="N1582">
        <v>0.35035538727248572</v>
      </c>
      <c r="O1582">
        <v>6</v>
      </c>
      <c r="P1582" t="b">
        <v>1</v>
      </c>
      <c r="Q1582" t="s">
        <v>16040</v>
      </c>
      <c r="R1582" t="str">
        <f>PROPER(sales_data[[#This Row],[Nombre del mes]])</f>
        <v>Junio</v>
      </c>
    </row>
    <row r="1583" spans="1:18" x14ac:dyDescent="0.25">
      <c r="A1583" t="s">
        <v>7607</v>
      </c>
      <c r="B1583" t="s">
        <v>1479</v>
      </c>
      <c r="C1583" s="1">
        <v>45301</v>
      </c>
      <c r="D1583" t="s">
        <v>21</v>
      </c>
      <c r="E1583" t="s">
        <v>32</v>
      </c>
      <c r="F1583" t="s">
        <v>29</v>
      </c>
      <c r="G1583" s="6">
        <v>5</v>
      </c>
      <c r="H1583" s="2">
        <v>44571</v>
      </c>
      <c r="I1583">
        <v>0.24</v>
      </c>
      <c r="J1583" s="2">
        <v>110946</v>
      </c>
      <c r="K1583" t="s">
        <v>19</v>
      </c>
      <c r="L1583" s="2">
        <v>1693698000</v>
      </c>
      <c r="M1583" s="2">
        <v>584238000</v>
      </c>
      <c r="N1583">
        <v>0.34494815486586156</v>
      </c>
      <c r="O1583">
        <v>1</v>
      </c>
      <c r="P1583" t="b">
        <v>1</v>
      </c>
      <c r="Q1583" t="s">
        <v>16047</v>
      </c>
      <c r="R1583" t="str">
        <f>PROPER(sales_data[[#This Row],[Nombre del mes]])</f>
        <v>Enero</v>
      </c>
    </row>
    <row r="1584" spans="1:18" x14ac:dyDescent="0.25">
      <c r="A1584" t="s">
        <v>7608</v>
      </c>
      <c r="B1584" t="s">
        <v>1480</v>
      </c>
      <c r="C1584" s="1">
        <v>45300</v>
      </c>
      <c r="D1584" t="s">
        <v>41</v>
      </c>
      <c r="E1584" t="s">
        <v>22</v>
      </c>
      <c r="F1584" t="s">
        <v>23</v>
      </c>
      <c r="G1584" s="6">
        <v>2</v>
      </c>
      <c r="H1584" s="2">
        <v>47014</v>
      </c>
      <c r="I1584">
        <v>0.1</v>
      </c>
      <c r="J1584" s="2">
        <v>60308</v>
      </c>
      <c r="K1584" t="s">
        <v>42</v>
      </c>
      <c r="L1584" s="2">
        <v>846252000</v>
      </c>
      <c r="M1584" s="2">
        <v>243172000</v>
      </c>
      <c r="N1584">
        <v>0.28735175810515073</v>
      </c>
      <c r="O1584">
        <v>1</v>
      </c>
      <c r="P1584" t="b">
        <v>1</v>
      </c>
      <c r="Q1584" t="s">
        <v>16047</v>
      </c>
      <c r="R1584" t="str">
        <f>PROPER(sales_data[[#This Row],[Nombre del mes]])</f>
        <v>Enero</v>
      </c>
    </row>
    <row r="1585" spans="1:18" x14ac:dyDescent="0.25">
      <c r="A1585" t="s">
        <v>7609</v>
      </c>
      <c r="B1585" t="s">
        <v>1481</v>
      </c>
      <c r="C1585" s="1">
        <v>45532</v>
      </c>
      <c r="D1585" t="s">
        <v>26</v>
      </c>
      <c r="E1585" t="s">
        <v>27</v>
      </c>
      <c r="F1585" t="s">
        <v>18</v>
      </c>
      <c r="G1585" s="6">
        <v>4</v>
      </c>
      <c r="H1585" s="2">
        <v>28581</v>
      </c>
      <c r="I1585">
        <v>0.25</v>
      </c>
      <c r="J1585" s="2">
        <v>44586</v>
      </c>
      <c r="K1585" t="s">
        <v>19</v>
      </c>
      <c r="L1585" s="2">
        <v>857430000</v>
      </c>
      <c r="M1585" s="2">
        <v>411570000</v>
      </c>
      <c r="N1585">
        <v>0.48000419859347121</v>
      </c>
      <c r="O1585">
        <v>8</v>
      </c>
      <c r="P1585" t="b">
        <v>1</v>
      </c>
      <c r="Q1585" t="s">
        <v>16039</v>
      </c>
      <c r="R1585" t="str">
        <f>PROPER(sales_data[[#This Row],[Nombre del mes]])</f>
        <v>Agosto</v>
      </c>
    </row>
    <row r="1586" spans="1:18" x14ac:dyDescent="0.25">
      <c r="A1586" t="s">
        <v>7610</v>
      </c>
      <c r="B1586" t="s">
        <v>1482</v>
      </c>
      <c r="C1586" s="1">
        <v>45656</v>
      </c>
      <c r="D1586" t="s">
        <v>16</v>
      </c>
      <c r="E1586" t="s">
        <v>32</v>
      </c>
      <c r="F1586" t="s">
        <v>29</v>
      </c>
      <c r="G1586" s="6">
        <v>5</v>
      </c>
      <c r="H1586" s="2">
        <v>47503</v>
      </c>
      <c r="I1586">
        <v>0.27</v>
      </c>
      <c r="J1586" s="2">
        <v>119662</v>
      </c>
      <c r="K1586" t="s">
        <v>42</v>
      </c>
      <c r="L1586" s="2">
        <v>1733859500</v>
      </c>
      <c r="M1586" s="2">
        <v>537239500</v>
      </c>
      <c r="N1586">
        <v>0.30985180748497787</v>
      </c>
      <c r="O1586">
        <v>12</v>
      </c>
      <c r="P1586" t="b">
        <v>1</v>
      </c>
      <c r="Q1586" t="s">
        <v>16049</v>
      </c>
      <c r="R1586" t="str">
        <f>PROPER(sales_data[[#This Row],[Nombre del mes]])</f>
        <v>Diciembre</v>
      </c>
    </row>
    <row r="1587" spans="1:18" x14ac:dyDescent="0.25">
      <c r="A1587" t="s">
        <v>7611</v>
      </c>
      <c r="B1587" t="s">
        <v>1483</v>
      </c>
      <c r="C1587" s="1">
        <v>45613</v>
      </c>
      <c r="D1587" t="s">
        <v>41</v>
      </c>
      <c r="E1587" t="s">
        <v>32</v>
      </c>
      <c r="F1587" t="s">
        <v>18</v>
      </c>
      <c r="G1587" s="6">
        <v>6</v>
      </c>
      <c r="H1587" s="2">
        <v>19445</v>
      </c>
      <c r="I1587">
        <v>0.24</v>
      </c>
      <c r="J1587" s="2">
        <v>48787</v>
      </c>
      <c r="K1587" t="s">
        <v>42</v>
      </c>
      <c r="L1587" s="2">
        <v>886692000</v>
      </c>
      <c r="M1587" s="2">
        <v>398822000</v>
      </c>
      <c r="N1587">
        <v>0.44978639708038415</v>
      </c>
      <c r="O1587">
        <v>11</v>
      </c>
      <c r="P1587" t="b">
        <v>1</v>
      </c>
      <c r="Q1587" t="s">
        <v>16041</v>
      </c>
      <c r="R1587" t="str">
        <f>PROPER(sales_data[[#This Row],[Nombre del mes]])</f>
        <v>Noviembre</v>
      </c>
    </row>
    <row r="1588" spans="1:18" x14ac:dyDescent="0.25">
      <c r="A1588" t="s">
        <v>7612</v>
      </c>
      <c r="B1588" t="s">
        <v>1484</v>
      </c>
      <c r="C1588" s="1">
        <v>45379</v>
      </c>
      <c r="D1588" t="s">
        <v>41</v>
      </c>
      <c r="E1588" t="s">
        <v>35</v>
      </c>
      <c r="F1588" t="s">
        <v>18</v>
      </c>
      <c r="G1588" s="6">
        <v>5</v>
      </c>
      <c r="H1588" s="2">
        <v>36933</v>
      </c>
      <c r="I1588">
        <v>0.14000000000000001</v>
      </c>
      <c r="J1588" s="2">
        <v>97706</v>
      </c>
      <c r="K1588" t="s">
        <v>30</v>
      </c>
      <c r="L1588" s="2">
        <v>1588119000</v>
      </c>
      <c r="M1588" s="2">
        <v>611059000</v>
      </c>
      <c r="N1588">
        <v>0.38476902549494085</v>
      </c>
      <c r="O1588">
        <v>3</v>
      </c>
      <c r="P1588" t="b">
        <v>1</v>
      </c>
      <c r="Q1588" t="s">
        <v>16046</v>
      </c>
      <c r="R1588" t="str">
        <f>PROPER(sales_data[[#This Row],[Nombre del mes]])</f>
        <v>Marzo</v>
      </c>
    </row>
    <row r="1589" spans="1:18" x14ac:dyDescent="0.25">
      <c r="A1589" t="s">
        <v>7613</v>
      </c>
      <c r="B1589" t="s">
        <v>1485</v>
      </c>
      <c r="C1589" s="1">
        <v>45558</v>
      </c>
      <c r="D1589" t="s">
        <v>41</v>
      </c>
      <c r="E1589" t="s">
        <v>32</v>
      </c>
      <c r="F1589" t="s">
        <v>23</v>
      </c>
      <c r="G1589" s="6">
        <v>5</v>
      </c>
      <c r="H1589" s="2">
        <v>46588</v>
      </c>
      <c r="I1589">
        <v>0.03</v>
      </c>
      <c r="J1589" s="2">
        <v>122334</v>
      </c>
      <c r="K1589" t="s">
        <v>30</v>
      </c>
      <c r="L1589" s="2">
        <v>2259518000</v>
      </c>
      <c r="M1589" s="2">
        <v>1036178000</v>
      </c>
      <c r="N1589">
        <v>0.45858364483044611</v>
      </c>
      <c r="O1589">
        <v>9</v>
      </c>
      <c r="P1589" t="b">
        <v>1</v>
      </c>
      <c r="Q1589" t="s">
        <v>16050</v>
      </c>
      <c r="R1589" t="str">
        <f>PROPER(sales_data[[#This Row],[Nombre del mes]])</f>
        <v>Septiembre</v>
      </c>
    </row>
    <row r="1590" spans="1:18" x14ac:dyDescent="0.25">
      <c r="A1590" t="s">
        <v>7614</v>
      </c>
      <c r="B1590" t="s">
        <v>1486</v>
      </c>
      <c r="C1590" s="1">
        <v>45436</v>
      </c>
      <c r="D1590" t="s">
        <v>26</v>
      </c>
      <c r="E1590" t="s">
        <v>27</v>
      </c>
      <c r="F1590" t="s">
        <v>23</v>
      </c>
      <c r="G1590" s="6">
        <v>4</v>
      </c>
      <c r="H1590" s="2">
        <v>41481</v>
      </c>
      <c r="I1590">
        <v>0.19</v>
      </c>
      <c r="J1590" s="2">
        <v>89720</v>
      </c>
      <c r="K1590" t="s">
        <v>42</v>
      </c>
      <c r="L1590" s="2">
        <v>1343984400</v>
      </c>
      <c r="M1590" s="2">
        <v>446784400</v>
      </c>
      <c r="N1590">
        <v>0.33243272764177917</v>
      </c>
      <c r="O1590">
        <v>5</v>
      </c>
      <c r="P1590" t="b">
        <v>1</v>
      </c>
      <c r="Q1590" t="s">
        <v>16044</v>
      </c>
      <c r="R1590" t="str">
        <f>PROPER(sales_data[[#This Row],[Nombre del mes]])</f>
        <v>Mayo</v>
      </c>
    </row>
    <row r="1591" spans="1:18" x14ac:dyDescent="0.25">
      <c r="A1591" t="s">
        <v>7615</v>
      </c>
      <c r="B1591" t="s">
        <v>1487</v>
      </c>
      <c r="C1591" s="1">
        <v>45604</v>
      </c>
      <c r="D1591" t="s">
        <v>16</v>
      </c>
      <c r="E1591" t="s">
        <v>32</v>
      </c>
      <c r="F1591" t="s">
        <v>18</v>
      </c>
      <c r="G1591" s="6">
        <v>5</v>
      </c>
      <c r="H1591" s="2">
        <v>35288</v>
      </c>
      <c r="I1591">
        <v>0.27</v>
      </c>
      <c r="J1591" s="2">
        <v>64706</v>
      </c>
      <c r="K1591" t="s">
        <v>48</v>
      </c>
      <c r="L1591" s="2">
        <v>1288012000</v>
      </c>
      <c r="M1591" s="2">
        <v>640952000</v>
      </c>
      <c r="N1591">
        <v>0.49762890407853344</v>
      </c>
      <c r="O1591">
        <v>11</v>
      </c>
      <c r="P1591" t="b">
        <v>1</v>
      </c>
      <c r="Q1591" t="s">
        <v>16041</v>
      </c>
      <c r="R1591" t="str">
        <f>PROPER(sales_data[[#This Row],[Nombre del mes]])</f>
        <v>Noviembre</v>
      </c>
    </row>
    <row r="1592" spans="1:18" x14ac:dyDescent="0.25">
      <c r="A1592" t="s">
        <v>7616</v>
      </c>
      <c r="B1592" t="s">
        <v>865</v>
      </c>
      <c r="C1592" s="1">
        <v>45629</v>
      </c>
      <c r="D1592" t="s">
        <v>16</v>
      </c>
      <c r="E1592" t="s">
        <v>17</v>
      </c>
      <c r="F1592" t="s">
        <v>18</v>
      </c>
      <c r="G1592" s="6">
        <v>6</v>
      </c>
      <c r="H1592" s="2">
        <v>11506</v>
      </c>
      <c r="I1592">
        <v>0.1</v>
      </c>
      <c r="J1592" s="2">
        <v>41343</v>
      </c>
      <c r="K1592" t="s">
        <v>30</v>
      </c>
      <c r="L1592" s="2">
        <v>621324000</v>
      </c>
      <c r="M1592" s="2">
        <v>207894000</v>
      </c>
      <c r="N1592">
        <v>0.33459837379531454</v>
      </c>
      <c r="O1592">
        <v>12</v>
      </c>
      <c r="P1592" t="b">
        <v>1</v>
      </c>
      <c r="Q1592" t="s">
        <v>16049</v>
      </c>
      <c r="R1592" t="str">
        <f>PROPER(sales_data[[#This Row],[Nombre del mes]])</f>
        <v>Diciembre</v>
      </c>
    </row>
    <row r="1593" spans="1:18" x14ac:dyDescent="0.25">
      <c r="A1593" t="s">
        <v>7617</v>
      </c>
      <c r="B1593" t="s">
        <v>1488</v>
      </c>
      <c r="C1593" s="1">
        <v>45553</v>
      </c>
      <c r="D1593" t="s">
        <v>21</v>
      </c>
      <c r="E1593" t="s">
        <v>17</v>
      </c>
      <c r="F1593" t="s">
        <v>18</v>
      </c>
      <c r="G1593" s="6">
        <v>6</v>
      </c>
      <c r="H1593" s="2">
        <v>8931</v>
      </c>
      <c r="I1593">
        <v>0.01</v>
      </c>
      <c r="J1593" s="2">
        <v>34471</v>
      </c>
      <c r="K1593" t="s">
        <v>19</v>
      </c>
      <c r="L1593" s="2">
        <v>530501400</v>
      </c>
      <c r="M1593" s="2">
        <v>185791400</v>
      </c>
      <c r="N1593">
        <v>0.35021849141208677</v>
      </c>
      <c r="O1593">
        <v>9</v>
      </c>
      <c r="P1593" t="b">
        <v>1</v>
      </c>
      <c r="Q1593" t="s">
        <v>16050</v>
      </c>
      <c r="R1593" t="str">
        <f>PROPER(sales_data[[#This Row],[Nombre del mes]])</f>
        <v>Septiembre</v>
      </c>
    </row>
    <row r="1594" spans="1:18" x14ac:dyDescent="0.25">
      <c r="A1594" t="s">
        <v>7618</v>
      </c>
      <c r="B1594" t="s">
        <v>1489</v>
      </c>
      <c r="C1594" s="1">
        <v>45336</v>
      </c>
      <c r="D1594" t="s">
        <v>26</v>
      </c>
      <c r="E1594" t="s">
        <v>22</v>
      </c>
      <c r="F1594" t="s">
        <v>23</v>
      </c>
      <c r="G1594" s="6">
        <v>5</v>
      </c>
      <c r="H1594" s="2">
        <v>3812</v>
      </c>
      <c r="I1594">
        <v>0.28000000000000003</v>
      </c>
      <c r="J1594" s="2">
        <v>9869</v>
      </c>
      <c r="K1594" t="s">
        <v>19</v>
      </c>
      <c r="L1594" s="2">
        <v>137232000</v>
      </c>
      <c r="M1594" s="2">
        <v>38542000</v>
      </c>
      <c r="N1594">
        <v>0.28085286230616768</v>
      </c>
      <c r="O1594">
        <v>2</v>
      </c>
      <c r="P1594" t="b">
        <v>1</v>
      </c>
      <c r="Q1594" t="s">
        <v>16048</v>
      </c>
      <c r="R1594" t="str">
        <f>PROPER(sales_data[[#This Row],[Nombre del mes]])</f>
        <v>Febrero</v>
      </c>
    </row>
    <row r="1595" spans="1:18" x14ac:dyDescent="0.25">
      <c r="A1595" t="s">
        <v>7619</v>
      </c>
      <c r="B1595" t="s">
        <v>1490</v>
      </c>
      <c r="C1595" s="1">
        <v>45561</v>
      </c>
      <c r="D1595" t="s">
        <v>41</v>
      </c>
      <c r="E1595" t="s">
        <v>17</v>
      </c>
      <c r="F1595" t="s">
        <v>29</v>
      </c>
      <c r="G1595" s="6">
        <v>4</v>
      </c>
      <c r="H1595" s="2">
        <v>5765</v>
      </c>
      <c r="I1595">
        <v>0.02</v>
      </c>
      <c r="J1595" s="2">
        <v>12505</v>
      </c>
      <c r="K1595" t="s">
        <v>30</v>
      </c>
      <c r="L1595" s="2">
        <v>225988000</v>
      </c>
      <c r="M1595" s="2">
        <v>100938000</v>
      </c>
      <c r="N1595">
        <v>0.44665203462130731</v>
      </c>
      <c r="O1595">
        <v>9</v>
      </c>
      <c r="P1595" t="b">
        <v>1</v>
      </c>
      <c r="Q1595" t="s">
        <v>16050</v>
      </c>
      <c r="R1595" t="str">
        <f>PROPER(sales_data[[#This Row],[Nombre del mes]])</f>
        <v>Septiembre</v>
      </c>
    </row>
    <row r="1596" spans="1:18" x14ac:dyDescent="0.25">
      <c r="A1596" t="s">
        <v>7620</v>
      </c>
      <c r="B1596" t="s">
        <v>1491</v>
      </c>
      <c r="C1596" s="1">
        <v>45497</v>
      </c>
      <c r="D1596" t="s">
        <v>16</v>
      </c>
      <c r="E1596" t="s">
        <v>32</v>
      </c>
      <c r="F1596" t="s">
        <v>18</v>
      </c>
      <c r="G1596" s="6">
        <v>2</v>
      </c>
      <c r="H1596" s="2">
        <v>31099</v>
      </c>
      <c r="I1596">
        <v>0.18</v>
      </c>
      <c r="J1596" s="2">
        <v>25968</v>
      </c>
      <c r="K1596" t="s">
        <v>30</v>
      </c>
      <c r="L1596" s="2">
        <v>510023600</v>
      </c>
      <c r="M1596" s="2">
        <v>250343600</v>
      </c>
      <c r="N1596">
        <v>0.49084709021308032</v>
      </c>
      <c r="O1596">
        <v>7</v>
      </c>
      <c r="P1596" t="b">
        <v>1</v>
      </c>
      <c r="Q1596" t="s">
        <v>16042</v>
      </c>
      <c r="R1596" t="str">
        <f>PROPER(sales_data[[#This Row],[Nombre del mes]])</f>
        <v>Julio</v>
      </c>
    </row>
    <row r="1597" spans="1:18" x14ac:dyDescent="0.25">
      <c r="A1597" t="s">
        <v>7621</v>
      </c>
      <c r="B1597" t="s">
        <v>1492</v>
      </c>
      <c r="C1597" s="1">
        <v>45400</v>
      </c>
      <c r="D1597" t="s">
        <v>26</v>
      </c>
      <c r="E1597" t="s">
        <v>35</v>
      </c>
      <c r="F1597" t="s">
        <v>18</v>
      </c>
      <c r="G1597" s="6">
        <v>5</v>
      </c>
      <c r="H1597" s="2">
        <v>32953</v>
      </c>
      <c r="I1597">
        <v>0.23</v>
      </c>
      <c r="J1597" s="2">
        <v>78597</v>
      </c>
      <c r="K1597" t="s">
        <v>30</v>
      </c>
      <c r="L1597" s="2">
        <v>1268690500</v>
      </c>
      <c r="M1597" s="2">
        <v>482720500</v>
      </c>
      <c r="N1597">
        <v>0.38048720314371393</v>
      </c>
      <c r="O1597">
        <v>4</v>
      </c>
      <c r="P1597" t="b">
        <v>1</v>
      </c>
      <c r="Q1597" t="s">
        <v>16045</v>
      </c>
      <c r="R1597" t="str">
        <f>PROPER(sales_data[[#This Row],[Nombre del mes]])</f>
        <v>Abril</v>
      </c>
    </row>
    <row r="1598" spans="1:18" x14ac:dyDescent="0.25">
      <c r="A1598" t="s">
        <v>7622</v>
      </c>
      <c r="B1598" t="s">
        <v>1284</v>
      </c>
      <c r="C1598" s="1">
        <v>45411</v>
      </c>
      <c r="D1598" t="s">
        <v>41</v>
      </c>
      <c r="E1598" t="s">
        <v>22</v>
      </c>
      <c r="F1598" t="s">
        <v>18</v>
      </c>
      <c r="G1598" s="6">
        <v>3</v>
      </c>
      <c r="H1598" s="2">
        <v>45627</v>
      </c>
      <c r="I1598">
        <v>0.3</v>
      </c>
      <c r="J1598" s="2">
        <v>69342</v>
      </c>
      <c r="K1598" t="s">
        <v>24</v>
      </c>
      <c r="L1598" s="2">
        <v>958167000</v>
      </c>
      <c r="M1598" s="2">
        <v>264747000</v>
      </c>
      <c r="N1598">
        <v>0.27630569618866024</v>
      </c>
      <c r="O1598">
        <v>4</v>
      </c>
      <c r="P1598" t="b">
        <v>1</v>
      </c>
      <c r="Q1598" t="s">
        <v>16045</v>
      </c>
      <c r="R1598" t="str">
        <f>PROPER(sales_data[[#This Row],[Nombre del mes]])</f>
        <v>Abril</v>
      </c>
    </row>
    <row r="1599" spans="1:18" x14ac:dyDescent="0.25">
      <c r="A1599" t="s">
        <v>7623</v>
      </c>
      <c r="B1599" t="s">
        <v>1493</v>
      </c>
      <c r="C1599" s="1">
        <v>45579</v>
      </c>
      <c r="D1599" t="s">
        <v>26</v>
      </c>
      <c r="E1599" t="s">
        <v>17</v>
      </c>
      <c r="F1599" t="s">
        <v>23</v>
      </c>
      <c r="G1599" s="6">
        <v>1</v>
      </c>
      <c r="H1599" s="2">
        <v>49573</v>
      </c>
      <c r="I1599">
        <v>0.09</v>
      </c>
      <c r="J1599" s="2">
        <v>30049</v>
      </c>
      <c r="K1599" t="s">
        <v>30</v>
      </c>
      <c r="L1599" s="2">
        <v>451114300</v>
      </c>
      <c r="M1599" s="2">
        <v>150624300</v>
      </c>
      <c r="N1599">
        <v>0.33389387124283137</v>
      </c>
      <c r="O1599">
        <v>10</v>
      </c>
      <c r="P1599" t="b">
        <v>1</v>
      </c>
      <c r="Q1599" t="s">
        <v>16043</v>
      </c>
      <c r="R1599" t="str">
        <f>PROPER(sales_data[[#This Row],[Nombre del mes]])</f>
        <v>Octubre</v>
      </c>
    </row>
    <row r="1600" spans="1:18" x14ac:dyDescent="0.25">
      <c r="A1600" t="s">
        <v>7624</v>
      </c>
      <c r="B1600" t="s">
        <v>1494</v>
      </c>
      <c r="C1600" s="1">
        <v>45317</v>
      </c>
      <c r="D1600" t="s">
        <v>26</v>
      </c>
      <c r="E1600" t="s">
        <v>27</v>
      </c>
      <c r="F1600" t="s">
        <v>23</v>
      </c>
      <c r="G1600" s="6">
        <v>7</v>
      </c>
      <c r="H1600" s="2">
        <v>25173</v>
      </c>
      <c r="I1600">
        <v>0.21</v>
      </c>
      <c r="J1600" s="2">
        <v>97244</v>
      </c>
      <c r="K1600" t="s">
        <v>42</v>
      </c>
      <c r="L1600" s="2">
        <v>1392066900</v>
      </c>
      <c r="M1600" s="2">
        <v>419626900</v>
      </c>
      <c r="N1600">
        <v>0.30144161893368776</v>
      </c>
      <c r="O1600">
        <v>1</v>
      </c>
      <c r="P1600" t="b">
        <v>1</v>
      </c>
      <c r="Q1600" t="s">
        <v>16047</v>
      </c>
      <c r="R1600" t="str">
        <f>PROPER(sales_data[[#This Row],[Nombre del mes]])</f>
        <v>Enero</v>
      </c>
    </row>
    <row r="1601" spans="1:18" x14ac:dyDescent="0.25">
      <c r="A1601" t="s">
        <v>7625</v>
      </c>
      <c r="B1601" t="s">
        <v>1495</v>
      </c>
      <c r="C1601" s="1">
        <v>45577</v>
      </c>
      <c r="D1601" t="s">
        <v>21</v>
      </c>
      <c r="E1601" t="s">
        <v>22</v>
      </c>
      <c r="F1601" t="s">
        <v>29</v>
      </c>
      <c r="G1601" s="6">
        <v>7</v>
      </c>
      <c r="H1601" s="2">
        <v>38163</v>
      </c>
      <c r="I1601">
        <v>0.28000000000000003</v>
      </c>
      <c r="J1601" s="2">
        <v>148260</v>
      </c>
      <c r="K1601" t="s">
        <v>24</v>
      </c>
      <c r="L1601" s="2">
        <v>1923415200</v>
      </c>
      <c r="M1601" s="2">
        <v>440815200</v>
      </c>
      <c r="N1601">
        <v>0.22918358968983921</v>
      </c>
      <c r="O1601">
        <v>10</v>
      </c>
      <c r="P1601" t="b">
        <v>1</v>
      </c>
      <c r="Q1601" t="s">
        <v>16043</v>
      </c>
      <c r="R1601" t="str">
        <f>PROPER(sales_data[[#This Row],[Nombre del mes]])</f>
        <v>Octubre</v>
      </c>
    </row>
    <row r="1602" spans="1:18" x14ac:dyDescent="0.25">
      <c r="A1602" t="s">
        <v>7626</v>
      </c>
      <c r="B1602" t="s">
        <v>1496</v>
      </c>
      <c r="C1602" s="1">
        <v>45298</v>
      </c>
      <c r="D1602" t="s">
        <v>16</v>
      </c>
      <c r="E1602" t="s">
        <v>27</v>
      </c>
      <c r="F1602" t="s">
        <v>18</v>
      </c>
      <c r="G1602" s="6">
        <v>8</v>
      </c>
      <c r="H1602" s="2">
        <v>2008</v>
      </c>
      <c r="I1602">
        <v>0.21</v>
      </c>
      <c r="J1602" s="2">
        <v>7556</v>
      </c>
      <c r="K1602" t="s">
        <v>48</v>
      </c>
      <c r="L1602" s="2">
        <v>126905600</v>
      </c>
      <c r="M1602" s="2">
        <v>51345600</v>
      </c>
      <c r="N1602">
        <v>0.40459680266276665</v>
      </c>
      <c r="O1602">
        <v>1</v>
      </c>
      <c r="P1602" t="b">
        <v>1</v>
      </c>
      <c r="Q1602" t="s">
        <v>16047</v>
      </c>
      <c r="R1602" t="str">
        <f>PROPER(sales_data[[#This Row],[Nombre del mes]])</f>
        <v>Enero</v>
      </c>
    </row>
    <row r="1603" spans="1:18" x14ac:dyDescent="0.25">
      <c r="A1603" t="s">
        <v>7627</v>
      </c>
      <c r="B1603" t="s">
        <v>1101</v>
      </c>
      <c r="C1603" s="1">
        <v>45336</v>
      </c>
      <c r="D1603" t="s">
        <v>26</v>
      </c>
      <c r="E1603" t="s">
        <v>17</v>
      </c>
      <c r="F1603" t="s">
        <v>23</v>
      </c>
      <c r="G1603" s="6">
        <v>6</v>
      </c>
      <c r="H1603" s="2">
        <v>6636</v>
      </c>
      <c r="I1603">
        <v>0.2</v>
      </c>
      <c r="J1603" s="2">
        <v>17566</v>
      </c>
      <c r="K1603" t="s">
        <v>48</v>
      </c>
      <c r="L1603" s="2">
        <v>318528000</v>
      </c>
      <c r="M1603" s="2">
        <v>142868000</v>
      </c>
      <c r="N1603">
        <v>0.44852571830419929</v>
      </c>
      <c r="O1603">
        <v>2</v>
      </c>
      <c r="P1603" t="b">
        <v>1</v>
      </c>
      <c r="Q1603" t="s">
        <v>16048</v>
      </c>
      <c r="R1603" t="str">
        <f>PROPER(sales_data[[#This Row],[Nombre del mes]])</f>
        <v>Febrero</v>
      </c>
    </row>
    <row r="1604" spans="1:18" x14ac:dyDescent="0.25">
      <c r="A1604" t="s">
        <v>7628</v>
      </c>
      <c r="B1604" t="s">
        <v>1497</v>
      </c>
      <c r="C1604" s="1">
        <v>45587</v>
      </c>
      <c r="D1604" t="s">
        <v>26</v>
      </c>
      <c r="E1604" t="s">
        <v>32</v>
      </c>
      <c r="F1604" t="s">
        <v>29</v>
      </c>
      <c r="G1604" s="6">
        <v>7</v>
      </c>
      <c r="H1604" s="2">
        <v>5892</v>
      </c>
      <c r="I1604">
        <v>0.05</v>
      </c>
      <c r="J1604" s="2">
        <v>21493</v>
      </c>
      <c r="K1604" t="s">
        <v>48</v>
      </c>
      <c r="L1604" s="2">
        <v>391818000</v>
      </c>
      <c r="M1604" s="2">
        <v>176888000</v>
      </c>
      <c r="N1604">
        <v>0.45145450183503566</v>
      </c>
      <c r="O1604">
        <v>10</v>
      </c>
      <c r="P1604" t="b">
        <v>1</v>
      </c>
      <c r="Q1604" t="s">
        <v>16043</v>
      </c>
      <c r="R1604" t="str">
        <f>PROPER(sales_data[[#This Row],[Nombre del mes]])</f>
        <v>Octubre</v>
      </c>
    </row>
    <row r="1605" spans="1:18" x14ac:dyDescent="0.25">
      <c r="A1605" t="s">
        <v>7629</v>
      </c>
      <c r="B1605" t="s">
        <v>1498</v>
      </c>
      <c r="C1605" s="1">
        <v>45587</v>
      </c>
      <c r="D1605" t="s">
        <v>16</v>
      </c>
      <c r="E1605" t="s">
        <v>22</v>
      </c>
      <c r="F1605" t="s">
        <v>29</v>
      </c>
      <c r="G1605" s="6">
        <v>7</v>
      </c>
      <c r="H1605" s="2">
        <v>29853</v>
      </c>
      <c r="I1605">
        <v>0.21</v>
      </c>
      <c r="J1605" s="2">
        <v>113258</v>
      </c>
      <c r="K1605" t="s">
        <v>24</v>
      </c>
      <c r="L1605" s="2">
        <v>1650870900</v>
      </c>
      <c r="M1605" s="2">
        <v>518290900</v>
      </c>
      <c r="N1605">
        <v>0.31394998845760741</v>
      </c>
      <c r="O1605">
        <v>10</v>
      </c>
      <c r="P1605" t="b">
        <v>1</v>
      </c>
      <c r="Q1605" t="s">
        <v>16043</v>
      </c>
      <c r="R1605" t="str">
        <f>PROPER(sales_data[[#This Row],[Nombre del mes]])</f>
        <v>Octubre</v>
      </c>
    </row>
    <row r="1606" spans="1:18" x14ac:dyDescent="0.25">
      <c r="A1606" t="s">
        <v>7630</v>
      </c>
      <c r="B1606" t="s">
        <v>1499</v>
      </c>
      <c r="C1606" s="1">
        <v>45509</v>
      </c>
      <c r="D1606" t="s">
        <v>21</v>
      </c>
      <c r="E1606" t="s">
        <v>35</v>
      </c>
      <c r="F1606" t="s">
        <v>23</v>
      </c>
      <c r="G1606" s="6">
        <v>7</v>
      </c>
      <c r="H1606" s="2">
        <v>22985</v>
      </c>
      <c r="I1606">
        <v>0.02</v>
      </c>
      <c r="J1606" s="2">
        <v>119437</v>
      </c>
      <c r="K1606" t="s">
        <v>24</v>
      </c>
      <c r="L1606" s="2">
        <v>1576771000</v>
      </c>
      <c r="M1606" s="2">
        <v>382401000</v>
      </c>
      <c r="N1606">
        <v>0.24252158366687362</v>
      </c>
      <c r="O1606">
        <v>8</v>
      </c>
      <c r="P1606" t="b">
        <v>1</v>
      </c>
      <c r="Q1606" t="s">
        <v>16039</v>
      </c>
      <c r="R1606" t="str">
        <f>PROPER(sales_data[[#This Row],[Nombre del mes]])</f>
        <v>Agosto</v>
      </c>
    </row>
    <row r="1607" spans="1:18" x14ac:dyDescent="0.25">
      <c r="A1607" t="s">
        <v>7631</v>
      </c>
      <c r="B1607" t="s">
        <v>1500</v>
      </c>
      <c r="C1607" s="1">
        <v>45615</v>
      </c>
      <c r="D1607" t="s">
        <v>41</v>
      </c>
      <c r="E1607" t="s">
        <v>22</v>
      </c>
      <c r="F1607" t="s">
        <v>18</v>
      </c>
      <c r="G1607" s="6">
        <v>7</v>
      </c>
      <c r="H1607" s="2">
        <v>19753</v>
      </c>
      <c r="I1607">
        <v>0.23</v>
      </c>
      <c r="J1607" s="2">
        <v>71171</v>
      </c>
      <c r="K1607" t="s">
        <v>30</v>
      </c>
      <c r="L1607" s="2">
        <v>1064686700</v>
      </c>
      <c r="M1607" s="2">
        <v>352976700</v>
      </c>
      <c r="N1607">
        <v>0.33153105040196335</v>
      </c>
      <c r="O1607">
        <v>11</v>
      </c>
      <c r="P1607" t="b">
        <v>1</v>
      </c>
      <c r="Q1607" t="s">
        <v>16041</v>
      </c>
      <c r="R1607" t="str">
        <f>PROPER(sales_data[[#This Row],[Nombre del mes]])</f>
        <v>Noviembre</v>
      </c>
    </row>
    <row r="1608" spans="1:18" x14ac:dyDescent="0.25">
      <c r="A1608" t="s">
        <v>7632</v>
      </c>
      <c r="B1608" t="s">
        <v>1501</v>
      </c>
      <c r="C1608" s="1">
        <v>45506</v>
      </c>
      <c r="D1608" t="s">
        <v>21</v>
      </c>
      <c r="E1608" t="s">
        <v>32</v>
      </c>
      <c r="F1608" t="s">
        <v>29</v>
      </c>
      <c r="G1608" s="6">
        <v>4</v>
      </c>
      <c r="H1608" s="2">
        <v>17450</v>
      </c>
      <c r="I1608">
        <v>0.21</v>
      </c>
      <c r="J1608" s="2">
        <v>28391</v>
      </c>
      <c r="K1608" t="s">
        <v>30</v>
      </c>
      <c r="L1608" s="2">
        <v>551420000</v>
      </c>
      <c r="M1608" s="2">
        <v>267510000</v>
      </c>
      <c r="N1608">
        <v>0.48512930252801856</v>
      </c>
      <c r="O1608">
        <v>8</v>
      </c>
      <c r="P1608" t="b">
        <v>1</v>
      </c>
      <c r="Q1608" t="s">
        <v>16039</v>
      </c>
      <c r="R1608" t="str">
        <f>PROPER(sales_data[[#This Row],[Nombre del mes]])</f>
        <v>Agosto</v>
      </c>
    </row>
    <row r="1609" spans="1:18" x14ac:dyDescent="0.25">
      <c r="A1609" t="s">
        <v>7633</v>
      </c>
      <c r="B1609" t="s">
        <v>1502</v>
      </c>
      <c r="C1609" s="1">
        <v>45458</v>
      </c>
      <c r="D1609" t="s">
        <v>21</v>
      </c>
      <c r="E1609" t="s">
        <v>17</v>
      </c>
      <c r="F1609" t="s">
        <v>29</v>
      </c>
      <c r="G1609" s="6">
        <v>2</v>
      </c>
      <c r="H1609" s="2">
        <v>35745</v>
      </c>
      <c r="I1609">
        <v>0.1</v>
      </c>
      <c r="J1609" s="2">
        <v>39339</v>
      </c>
      <c r="K1609" t="s">
        <v>24</v>
      </c>
      <c r="L1609" s="2">
        <v>643410000</v>
      </c>
      <c r="M1609" s="2">
        <v>250020000</v>
      </c>
      <c r="N1609">
        <v>0.38858581619806964</v>
      </c>
      <c r="O1609">
        <v>6</v>
      </c>
      <c r="P1609" t="b">
        <v>1</v>
      </c>
      <c r="Q1609" t="s">
        <v>16040</v>
      </c>
      <c r="R1609" t="str">
        <f>PROPER(sales_data[[#This Row],[Nombre del mes]])</f>
        <v>Junio</v>
      </c>
    </row>
    <row r="1610" spans="1:18" x14ac:dyDescent="0.25">
      <c r="A1610" t="s">
        <v>7634</v>
      </c>
      <c r="B1610" t="s">
        <v>1503</v>
      </c>
      <c r="C1610" s="1">
        <v>45575</v>
      </c>
      <c r="D1610" t="s">
        <v>21</v>
      </c>
      <c r="E1610" t="s">
        <v>27</v>
      </c>
      <c r="F1610" t="s">
        <v>29</v>
      </c>
      <c r="G1610" s="6">
        <v>7</v>
      </c>
      <c r="H1610" s="2">
        <v>25656</v>
      </c>
      <c r="I1610">
        <v>0.27</v>
      </c>
      <c r="J1610" s="2">
        <v>80894</v>
      </c>
      <c r="K1610" t="s">
        <v>24</v>
      </c>
      <c r="L1610" s="2">
        <v>1311021600</v>
      </c>
      <c r="M1610" s="2">
        <v>502081600</v>
      </c>
      <c r="N1610">
        <v>0.38296973901879267</v>
      </c>
      <c r="O1610">
        <v>10</v>
      </c>
      <c r="P1610" t="b">
        <v>1</v>
      </c>
      <c r="Q1610" t="s">
        <v>16043</v>
      </c>
      <c r="R1610" t="str">
        <f>PROPER(sales_data[[#This Row],[Nombre del mes]])</f>
        <v>Octubre</v>
      </c>
    </row>
    <row r="1611" spans="1:18" x14ac:dyDescent="0.25">
      <c r="A1611" t="s">
        <v>7635</v>
      </c>
      <c r="B1611" t="s">
        <v>1504</v>
      </c>
      <c r="C1611" s="1">
        <v>45441</v>
      </c>
      <c r="D1611" t="s">
        <v>16</v>
      </c>
      <c r="E1611" t="s">
        <v>17</v>
      </c>
      <c r="F1611" t="s">
        <v>18</v>
      </c>
      <c r="G1611" s="6">
        <v>8</v>
      </c>
      <c r="H1611" s="2">
        <v>22622</v>
      </c>
      <c r="I1611">
        <v>0</v>
      </c>
      <c r="J1611" s="2">
        <v>115602</v>
      </c>
      <c r="K1611" t="s">
        <v>30</v>
      </c>
      <c r="L1611" s="2">
        <v>1809760000</v>
      </c>
      <c r="M1611" s="2">
        <v>653740000</v>
      </c>
      <c r="N1611">
        <v>0.36123021837149677</v>
      </c>
      <c r="O1611">
        <v>5</v>
      </c>
      <c r="P1611" t="b">
        <v>0</v>
      </c>
      <c r="Q1611" t="s">
        <v>16044</v>
      </c>
      <c r="R1611" t="str">
        <f>PROPER(sales_data[[#This Row],[Nombre del mes]])</f>
        <v>Mayo</v>
      </c>
    </row>
    <row r="1612" spans="1:18" x14ac:dyDescent="0.25">
      <c r="A1612" t="s">
        <v>7636</v>
      </c>
      <c r="B1612" t="s">
        <v>1380</v>
      </c>
      <c r="C1612" s="1">
        <v>45549</v>
      </c>
      <c r="D1612" t="s">
        <v>16</v>
      </c>
      <c r="E1612" t="s">
        <v>32</v>
      </c>
      <c r="F1612" t="s">
        <v>18</v>
      </c>
      <c r="G1612" s="6">
        <v>8</v>
      </c>
      <c r="H1612" s="2">
        <v>49550</v>
      </c>
      <c r="I1612">
        <v>0.05</v>
      </c>
      <c r="J1612" s="2">
        <v>229772</v>
      </c>
      <c r="K1612" t="s">
        <v>42</v>
      </c>
      <c r="L1612" s="2">
        <v>3765800000</v>
      </c>
      <c r="M1612" s="2">
        <v>1468080000</v>
      </c>
      <c r="N1612">
        <v>0.38984545116575497</v>
      </c>
      <c r="O1612">
        <v>9</v>
      </c>
      <c r="P1612" t="b">
        <v>1</v>
      </c>
      <c r="Q1612" t="s">
        <v>16050</v>
      </c>
      <c r="R1612" t="str">
        <f>PROPER(sales_data[[#This Row],[Nombre del mes]])</f>
        <v>Septiembre</v>
      </c>
    </row>
    <row r="1613" spans="1:18" x14ac:dyDescent="0.25">
      <c r="A1613" t="s">
        <v>7637</v>
      </c>
      <c r="B1613" t="s">
        <v>1505</v>
      </c>
      <c r="C1613" s="1">
        <v>45400</v>
      </c>
      <c r="D1613" t="s">
        <v>26</v>
      </c>
      <c r="E1613" t="s">
        <v>22</v>
      </c>
      <c r="F1613" t="s">
        <v>18</v>
      </c>
      <c r="G1613" s="6">
        <v>7</v>
      </c>
      <c r="H1613" s="2">
        <v>24503</v>
      </c>
      <c r="I1613">
        <v>0.1</v>
      </c>
      <c r="J1613" s="2">
        <v>87085</v>
      </c>
      <c r="K1613" t="s">
        <v>30</v>
      </c>
      <c r="L1613" s="2">
        <v>1543689000</v>
      </c>
      <c r="M1613" s="2">
        <v>672839000</v>
      </c>
      <c r="N1613">
        <v>0.43586434832404714</v>
      </c>
      <c r="O1613">
        <v>4</v>
      </c>
      <c r="P1613" t="b">
        <v>1</v>
      </c>
      <c r="Q1613" t="s">
        <v>16045</v>
      </c>
      <c r="R1613" t="str">
        <f>PROPER(sales_data[[#This Row],[Nombre del mes]])</f>
        <v>Abril</v>
      </c>
    </row>
    <row r="1614" spans="1:18" x14ac:dyDescent="0.25">
      <c r="A1614" t="s">
        <v>7638</v>
      </c>
      <c r="B1614" t="s">
        <v>1506</v>
      </c>
      <c r="C1614" s="1">
        <v>45529</v>
      </c>
      <c r="D1614" t="s">
        <v>26</v>
      </c>
      <c r="E1614" t="s">
        <v>27</v>
      </c>
      <c r="F1614" t="s">
        <v>29</v>
      </c>
      <c r="G1614" s="6">
        <v>7</v>
      </c>
      <c r="H1614" s="2">
        <v>15644</v>
      </c>
      <c r="I1614">
        <v>0.19</v>
      </c>
      <c r="J1614" s="2">
        <v>58003</v>
      </c>
      <c r="K1614" t="s">
        <v>48</v>
      </c>
      <c r="L1614" s="2">
        <v>887014800</v>
      </c>
      <c r="M1614" s="2">
        <v>306984800</v>
      </c>
      <c r="N1614">
        <v>0.34608757373608645</v>
      </c>
      <c r="O1614">
        <v>8</v>
      </c>
      <c r="P1614" t="b">
        <v>1</v>
      </c>
      <c r="Q1614" t="s">
        <v>16039</v>
      </c>
      <c r="R1614" t="str">
        <f>PROPER(sales_data[[#This Row],[Nombre del mes]])</f>
        <v>Agosto</v>
      </c>
    </row>
    <row r="1615" spans="1:18" x14ac:dyDescent="0.25">
      <c r="A1615" t="s">
        <v>7639</v>
      </c>
      <c r="B1615" t="s">
        <v>1507</v>
      </c>
      <c r="C1615" s="1">
        <v>45310</v>
      </c>
      <c r="D1615" t="s">
        <v>21</v>
      </c>
      <c r="E1615" t="s">
        <v>35</v>
      </c>
      <c r="F1615" t="s">
        <v>18</v>
      </c>
      <c r="G1615" s="6">
        <v>3</v>
      </c>
      <c r="H1615" s="2">
        <v>35923</v>
      </c>
      <c r="I1615">
        <v>0.18</v>
      </c>
      <c r="J1615" s="2">
        <v>45416</v>
      </c>
      <c r="K1615" t="s">
        <v>48</v>
      </c>
      <c r="L1615" s="2">
        <v>883705800</v>
      </c>
      <c r="M1615" s="2">
        <v>429545800</v>
      </c>
      <c r="N1615">
        <v>0.48607330629718626</v>
      </c>
      <c r="O1615">
        <v>1</v>
      </c>
      <c r="P1615" t="b">
        <v>1</v>
      </c>
      <c r="Q1615" t="s">
        <v>16047</v>
      </c>
      <c r="R1615" t="str">
        <f>PROPER(sales_data[[#This Row],[Nombre del mes]])</f>
        <v>Enero</v>
      </c>
    </row>
    <row r="1616" spans="1:18" x14ac:dyDescent="0.25">
      <c r="A1616" t="s">
        <v>7640</v>
      </c>
      <c r="B1616" t="s">
        <v>1508</v>
      </c>
      <c r="C1616" s="1">
        <v>45459</v>
      </c>
      <c r="D1616" t="s">
        <v>41</v>
      </c>
      <c r="E1616" t="s">
        <v>17</v>
      </c>
      <c r="F1616" t="s">
        <v>18</v>
      </c>
      <c r="G1616" s="6">
        <v>3</v>
      </c>
      <c r="H1616" s="2">
        <v>14883</v>
      </c>
      <c r="I1616">
        <v>0.24</v>
      </c>
      <c r="J1616" s="2">
        <v>24895</v>
      </c>
      <c r="K1616" t="s">
        <v>19</v>
      </c>
      <c r="L1616" s="2">
        <v>339332400</v>
      </c>
      <c r="M1616" s="2">
        <v>90382400</v>
      </c>
      <c r="N1616">
        <v>0.26635358132615689</v>
      </c>
      <c r="O1616">
        <v>6</v>
      </c>
      <c r="P1616" t="b">
        <v>1</v>
      </c>
      <c r="Q1616" t="s">
        <v>16040</v>
      </c>
      <c r="R1616" t="str">
        <f>PROPER(sales_data[[#This Row],[Nombre del mes]])</f>
        <v>Junio</v>
      </c>
    </row>
    <row r="1617" spans="1:18" x14ac:dyDescent="0.25">
      <c r="A1617" t="s">
        <v>7641</v>
      </c>
      <c r="B1617" t="s">
        <v>1509</v>
      </c>
      <c r="C1617" s="1">
        <v>45356</v>
      </c>
      <c r="D1617" t="s">
        <v>21</v>
      </c>
      <c r="E1617" t="s">
        <v>32</v>
      </c>
      <c r="F1617" t="s">
        <v>29</v>
      </c>
      <c r="G1617" s="6">
        <v>8</v>
      </c>
      <c r="H1617" s="2">
        <v>28235</v>
      </c>
      <c r="I1617">
        <v>0.19</v>
      </c>
      <c r="J1617" s="2">
        <v>128289</v>
      </c>
      <c r="K1617" t="s">
        <v>19</v>
      </c>
      <c r="L1617" s="2">
        <v>1829628000</v>
      </c>
      <c r="M1617" s="2">
        <v>546738000</v>
      </c>
      <c r="N1617">
        <v>0.2988246791150988</v>
      </c>
      <c r="O1617">
        <v>3</v>
      </c>
      <c r="P1617" t="b">
        <v>1</v>
      </c>
      <c r="Q1617" t="s">
        <v>16046</v>
      </c>
      <c r="R1617" t="str">
        <f>PROPER(sales_data[[#This Row],[Nombre del mes]])</f>
        <v>Marzo</v>
      </c>
    </row>
    <row r="1618" spans="1:18" x14ac:dyDescent="0.25">
      <c r="A1618" t="s">
        <v>7642</v>
      </c>
      <c r="B1618" t="s">
        <v>344</v>
      </c>
      <c r="C1618" s="1">
        <v>45312</v>
      </c>
      <c r="D1618" t="s">
        <v>41</v>
      </c>
      <c r="E1618" t="s">
        <v>32</v>
      </c>
      <c r="F1618" t="s">
        <v>23</v>
      </c>
      <c r="G1618" s="6">
        <v>9</v>
      </c>
      <c r="H1618" s="2">
        <v>1651</v>
      </c>
      <c r="I1618">
        <v>0.04</v>
      </c>
      <c r="J1618" s="2">
        <v>9706</v>
      </c>
      <c r="K1618" t="s">
        <v>19</v>
      </c>
      <c r="L1618" s="2">
        <v>142646400</v>
      </c>
      <c r="M1618" s="2">
        <v>45586400</v>
      </c>
      <c r="N1618">
        <v>0.31957623886757747</v>
      </c>
      <c r="O1618">
        <v>1</v>
      </c>
      <c r="P1618" t="b">
        <v>1</v>
      </c>
      <c r="Q1618" t="s">
        <v>16047</v>
      </c>
      <c r="R1618" t="str">
        <f>PROPER(sales_data[[#This Row],[Nombre del mes]])</f>
        <v>Enero</v>
      </c>
    </row>
    <row r="1619" spans="1:18" x14ac:dyDescent="0.25">
      <c r="A1619" t="s">
        <v>7643</v>
      </c>
      <c r="B1619" t="s">
        <v>1510</v>
      </c>
      <c r="C1619" s="1">
        <v>45305</v>
      </c>
      <c r="D1619" t="s">
        <v>16</v>
      </c>
      <c r="E1619" t="s">
        <v>32</v>
      </c>
      <c r="F1619" t="s">
        <v>29</v>
      </c>
      <c r="G1619" s="6">
        <v>1</v>
      </c>
      <c r="H1619" s="2">
        <v>42271</v>
      </c>
      <c r="I1619">
        <v>0.26</v>
      </c>
      <c r="J1619" s="2">
        <v>17353</v>
      </c>
      <c r="K1619" t="s">
        <v>24</v>
      </c>
      <c r="L1619" s="2">
        <v>312805400</v>
      </c>
      <c r="M1619" s="2">
        <v>139275400</v>
      </c>
      <c r="N1619">
        <v>0.44524614984268174</v>
      </c>
      <c r="O1619">
        <v>1</v>
      </c>
      <c r="P1619" t="b">
        <v>1</v>
      </c>
      <c r="Q1619" t="s">
        <v>16047</v>
      </c>
      <c r="R1619" t="str">
        <f>PROPER(sales_data[[#This Row],[Nombre del mes]])</f>
        <v>Enero</v>
      </c>
    </row>
    <row r="1620" spans="1:18" x14ac:dyDescent="0.25">
      <c r="A1620" t="s">
        <v>7644</v>
      </c>
      <c r="B1620" t="s">
        <v>1511</v>
      </c>
      <c r="C1620" s="1">
        <v>45591</v>
      </c>
      <c r="D1620" t="s">
        <v>16</v>
      </c>
      <c r="E1620" t="s">
        <v>17</v>
      </c>
      <c r="F1620" t="s">
        <v>29</v>
      </c>
      <c r="G1620" s="6">
        <v>6</v>
      </c>
      <c r="H1620" s="2">
        <v>27387</v>
      </c>
      <c r="I1620">
        <v>0.16</v>
      </c>
      <c r="J1620" s="2">
        <v>109494</v>
      </c>
      <c r="K1620" t="s">
        <v>19</v>
      </c>
      <c r="L1620" s="2">
        <v>1380304800</v>
      </c>
      <c r="M1620" s="2">
        <v>285364800</v>
      </c>
      <c r="N1620">
        <v>0.20674042428889619</v>
      </c>
      <c r="O1620">
        <v>10</v>
      </c>
      <c r="P1620" t="b">
        <v>1</v>
      </c>
      <c r="Q1620" t="s">
        <v>16043</v>
      </c>
      <c r="R1620" t="str">
        <f>PROPER(sales_data[[#This Row],[Nombre del mes]])</f>
        <v>Octubre</v>
      </c>
    </row>
    <row r="1621" spans="1:18" x14ac:dyDescent="0.25">
      <c r="A1621" t="s">
        <v>7645</v>
      </c>
      <c r="B1621" t="s">
        <v>1512</v>
      </c>
      <c r="C1621" s="1">
        <v>45509</v>
      </c>
      <c r="D1621" t="s">
        <v>21</v>
      </c>
      <c r="E1621" t="s">
        <v>35</v>
      </c>
      <c r="F1621" t="s">
        <v>23</v>
      </c>
      <c r="G1621" s="6">
        <v>7</v>
      </c>
      <c r="H1621" s="2">
        <v>44675</v>
      </c>
      <c r="I1621">
        <v>0.2</v>
      </c>
      <c r="J1621" s="2">
        <v>151004</v>
      </c>
      <c r="K1621" t="s">
        <v>19</v>
      </c>
      <c r="L1621" s="2">
        <v>2501800000</v>
      </c>
      <c r="M1621" s="2">
        <v>991760000</v>
      </c>
      <c r="N1621">
        <v>0.39641857862339114</v>
      </c>
      <c r="O1621">
        <v>8</v>
      </c>
      <c r="P1621" t="b">
        <v>1</v>
      </c>
      <c r="Q1621" t="s">
        <v>16039</v>
      </c>
      <c r="R1621" t="str">
        <f>PROPER(sales_data[[#This Row],[Nombre del mes]])</f>
        <v>Agosto</v>
      </c>
    </row>
    <row r="1622" spans="1:18" x14ac:dyDescent="0.25">
      <c r="A1622" t="s">
        <v>7646</v>
      </c>
      <c r="B1622" t="s">
        <v>1513</v>
      </c>
      <c r="C1622" s="1">
        <v>45578</v>
      </c>
      <c r="D1622" t="s">
        <v>16</v>
      </c>
      <c r="E1622" t="s">
        <v>35</v>
      </c>
      <c r="F1622" t="s">
        <v>29</v>
      </c>
      <c r="G1622" s="6">
        <v>5</v>
      </c>
      <c r="H1622" s="2">
        <v>38180</v>
      </c>
      <c r="I1622">
        <v>0.18</v>
      </c>
      <c r="J1622" s="2">
        <v>106217</v>
      </c>
      <c r="K1622" t="s">
        <v>48</v>
      </c>
      <c r="L1622" s="2">
        <v>1565380000</v>
      </c>
      <c r="M1622" s="2">
        <v>503210000</v>
      </c>
      <c r="N1622">
        <v>0.32146188146009275</v>
      </c>
      <c r="O1622">
        <v>10</v>
      </c>
      <c r="P1622" t="b">
        <v>1</v>
      </c>
      <c r="Q1622" t="s">
        <v>16043</v>
      </c>
      <c r="R1622" t="str">
        <f>PROPER(sales_data[[#This Row],[Nombre del mes]])</f>
        <v>Octubre</v>
      </c>
    </row>
    <row r="1623" spans="1:18" x14ac:dyDescent="0.25">
      <c r="A1623" t="s">
        <v>7647</v>
      </c>
      <c r="B1623" t="s">
        <v>1514</v>
      </c>
      <c r="C1623" s="1">
        <v>45544</v>
      </c>
      <c r="D1623" t="s">
        <v>26</v>
      </c>
      <c r="E1623" t="s">
        <v>35</v>
      </c>
      <c r="F1623" t="s">
        <v>23</v>
      </c>
      <c r="G1623" s="6">
        <v>9</v>
      </c>
      <c r="H1623" s="2">
        <v>35831</v>
      </c>
      <c r="I1623">
        <v>0.11</v>
      </c>
      <c r="J1623" s="2">
        <v>145303</v>
      </c>
      <c r="K1623" t="s">
        <v>19</v>
      </c>
      <c r="L1623" s="2">
        <v>2870063100</v>
      </c>
      <c r="M1623" s="2">
        <v>1417033100</v>
      </c>
      <c r="N1623">
        <v>0.49372890094297928</v>
      </c>
      <c r="O1623">
        <v>9</v>
      </c>
      <c r="P1623" t="b">
        <v>1</v>
      </c>
      <c r="Q1623" t="s">
        <v>16050</v>
      </c>
      <c r="R1623" t="str">
        <f>PROPER(sales_data[[#This Row],[Nombre del mes]])</f>
        <v>Septiembre</v>
      </c>
    </row>
    <row r="1624" spans="1:18" x14ac:dyDescent="0.25">
      <c r="A1624" t="s">
        <v>7648</v>
      </c>
      <c r="B1624" t="s">
        <v>1515</v>
      </c>
      <c r="C1624" s="1">
        <v>45455</v>
      </c>
      <c r="D1624" t="s">
        <v>16</v>
      </c>
      <c r="E1624" t="s">
        <v>17</v>
      </c>
      <c r="F1624" t="s">
        <v>23</v>
      </c>
      <c r="G1624" s="6">
        <v>3</v>
      </c>
      <c r="H1624" s="2">
        <v>28986</v>
      </c>
      <c r="I1624">
        <v>0.25</v>
      </c>
      <c r="J1624" s="2">
        <v>34153</v>
      </c>
      <c r="K1624" t="s">
        <v>42</v>
      </c>
      <c r="L1624" s="2">
        <v>652185000</v>
      </c>
      <c r="M1624" s="2">
        <v>310655000</v>
      </c>
      <c r="N1624">
        <v>0.4763295690639926</v>
      </c>
      <c r="O1624">
        <v>6</v>
      </c>
      <c r="P1624" t="b">
        <v>1</v>
      </c>
      <c r="Q1624" t="s">
        <v>16040</v>
      </c>
      <c r="R1624" t="str">
        <f>PROPER(sales_data[[#This Row],[Nombre del mes]])</f>
        <v>Junio</v>
      </c>
    </row>
    <row r="1625" spans="1:18" x14ac:dyDescent="0.25">
      <c r="A1625" t="s">
        <v>7649</v>
      </c>
      <c r="B1625" t="s">
        <v>1516</v>
      </c>
      <c r="C1625" s="1">
        <v>45358</v>
      </c>
      <c r="D1625" t="s">
        <v>21</v>
      </c>
      <c r="E1625" t="s">
        <v>17</v>
      </c>
      <c r="F1625" t="s">
        <v>18</v>
      </c>
      <c r="G1625" s="6">
        <v>6</v>
      </c>
      <c r="H1625" s="2">
        <v>43308</v>
      </c>
      <c r="I1625">
        <v>0.11</v>
      </c>
      <c r="J1625" s="2">
        <v>171857</v>
      </c>
      <c r="K1625" t="s">
        <v>42</v>
      </c>
      <c r="L1625" s="2">
        <v>2312647200</v>
      </c>
      <c r="M1625" s="2">
        <v>594077200</v>
      </c>
      <c r="N1625">
        <v>0.25688189707448678</v>
      </c>
      <c r="O1625">
        <v>3</v>
      </c>
      <c r="P1625" t="b">
        <v>1</v>
      </c>
      <c r="Q1625" t="s">
        <v>16046</v>
      </c>
      <c r="R1625" t="str">
        <f>PROPER(sales_data[[#This Row],[Nombre del mes]])</f>
        <v>Marzo</v>
      </c>
    </row>
    <row r="1626" spans="1:18" x14ac:dyDescent="0.25">
      <c r="A1626" t="s">
        <v>7650</v>
      </c>
      <c r="B1626" t="s">
        <v>476</v>
      </c>
      <c r="C1626" s="1">
        <v>45424</v>
      </c>
      <c r="D1626" t="s">
        <v>26</v>
      </c>
      <c r="E1626" t="s">
        <v>17</v>
      </c>
      <c r="F1626" t="s">
        <v>18</v>
      </c>
      <c r="G1626" s="6">
        <v>9</v>
      </c>
      <c r="H1626" s="2">
        <v>44506</v>
      </c>
      <c r="I1626">
        <v>0.09</v>
      </c>
      <c r="J1626" s="2">
        <v>192640</v>
      </c>
      <c r="K1626" t="s">
        <v>24</v>
      </c>
      <c r="L1626" s="2">
        <v>3645041400</v>
      </c>
      <c r="M1626" s="2">
        <v>1718641400</v>
      </c>
      <c r="N1626">
        <v>0.47150120160500786</v>
      </c>
      <c r="O1626">
        <v>5</v>
      </c>
      <c r="P1626" t="b">
        <v>1</v>
      </c>
      <c r="Q1626" t="s">
        <v>16044</v>
      </c>
      <c r="R1626" t="str">
        <f>PROPER(sales_data[[#This Row],[Nombre del mes]])</f>
        <v>Mayo</v>
      </c>
    </row>
    <row r="1627" spans="1:18" x14ac:dyDescent="0.25">
      <c r="A1627" t="s">
        <v>7651</v>
      </c>
      <c r="B1627" t="s">
        <v>1166</v>
      </c>
      <c r="C1627" s="1">
        <v>45572</v>
      </c>
      <c r="D1627" t="s">
        <v>21</v>
      </c>
      <c r="E1627" t="s">
        <v>17</v>
      </c>
      <c r="F1627" t="s">
        <v>18</v>
      </c>
      <c r="G1627" s="6">
        <v>3</v>
      </c>
      <c r="H1627" s="2">
        <v>12481</v>
      </c>
      <c r="I1627">
        <v>0.14000000000000001</v>
      </c>
      <c r="J1627" s="2">
        <v>22482</v>
      </c>
      <c r="K1627" t="s">
        <v>48</v>
      </c>
      <c r="L1627" s="2">
        <v>322009800</v>
      </c>
      <c r="M1627" s="2">
        <v>97189800</v>
      </c>
      <c r="N1627">
        <v>0.30182249111672999</v>
      </c>
      <c r="O1627">
        <v>10</v>
      </c>
      <c r="P1627" t="b">
        <v>1</v>
      </c>
      <c r="Q1627" t="s">
        <v>16043</v>
      </c>
      <c r="R1627" t="str">
        <f>PROPER(sales_data[[#This Row],[Nombre del mes]])</f>
        <v>Octubre</v>
      </c>
    </row>
    <row r="1628" spans="1:18" x14ac:dyDescent="0.25">
      <c r="A1628" t="s">
        <v>7652</v>
      </c>
      <c r="B1628" t="s">
        <v>1517</v>
      </c>
      <c r="C1628" s="1">
        <v>45450</v>
      </c>
      <c r="D1628" t="s">
        <v>41</v>
      </c>
      <c r="E1628" t="s">
        <v>27</v>
      </c>
      <c r="F1628" t="s">
        <v>18</v>
      </c>
      <c r="G1628" s="6">
        <v>10</v>
      </c>
      <c r="H1628" s="2">
        <v>48256</v>
      </c>
      <c r="I1628">
        <v>0.22</v>
      </c>
      <c r="J1628" s="2">
        <v>256305</v>
      </c>
      <c r="K1628" t="s">
        <v>24</v>
      </c>
      <c r="L1628" s="2">
        <v>3763968000</v>
      </c>
      <c r="M1628" s="2">
        <v>1200918000</v>
      </c>
      <c r="N1628">
        <v>0.31905637880024484</v>
      </c>
      <c r="O1628">
        <v>6</v>
      </c>
      <c r="P1628" t="b">
        <v>1</v>
      </c>
      <c r="Q1628" t="s">
        <v>16040</v>
      </c>
      <c r="R1628" t="str">
        <f>PROPER(sales_data[[#This Row],[Nombre del mes]])</f>
        <v>Junio</v>
      </c>
    </row>
    <row r="1629" spans="1:18" x14ac:dyDescent="0.25">
      <c r="A1629" t="s">
        <v>7653</v>
      </c>
      <c r="B1629" t="s">
        <v>1518</v>
      </c>
      <c r="C1629" s="1">
        <v>45451</v>
      </c>
      <c r="D1629" t="s">
        <v>21</v>
      </c>
      <c r="E1629" t="s">
        <v>22</v>
      </c>
      <c r="F1629" t="s">
        <v>18</v>
      </c>
      <c r="G1629" s="6">
        <v>3</v>
      </c>
      <c r="H1629" s="2">
        <v>33243</v>
      </c>
      <c r="I1629">
        <v>0.3</v>
      </c>
      <c r="J1629" s="2">
        <v>35742</v>
      </c>
      <c r="K1629" t="s">
        <v>42</v>
      </c>
      <c r="L1629" s="2">
        <v>698103000</v>
      </c>
      <c r="M1629" s="2">
        <v>340683000</v>
      </c>
      <c r="N1629">
        <v>0.48801251391270345</v>
      </c>
      <c r="O1629">
        <v>6</v>
      </c>
      <c r="P1629" t="b">
        <v>1</v>
      </c>
      <c r="Q1629" t="s">
        <v>16040</v>
      </c>
      <c r="R1629" t="str">
        <f>PROPER(sales_data[[#This Row],[Nombre del mes]])</f>
        <v>Junio</v>
      </c>
    </row>
    <row r="1630" spans="1:18" x14ac:dyDescent="0.25">
      <c r="A1630" t="s">
        <v>7654</v>
      </c>
      <c r="B1630" t="s">
        <v>1519</v>
      </c>
      <c r="C1630" s="1">
        <v>45639</v>
      </c>
      <c r="D1630" t="s">
        <v>16</v>
      </c>
      <c r="E1630" t="s">
        <v>35</v>
      </c>
      <c r="F1630" t="s">
        <v>18</v>
      </c>
      <c r="G1630" s="6">
        <v>4</v>
      </c>
      <c r="H1630" s="2">
        <v>11238</v>
      </c>
      <c r="I1630">
        <v>0.11</v>
      </c>
      <c r="J1630" s="2">
        <v>30942</v>
      </c>
      <c r="K1630" t="s">
        <v>42</v>
      </c>
      <c r="L1630" s="2">
        <v>400072800</v>
      </c>
      <c r="M1630" s="2">
        <v>90652800</v>
      </c>
      <c r="N1630">
        <v>0.22659076048159235</v>
      </c>
      <c r="O1630">
        <v>12</v>
      </c>
      <c r="P1630" t="b">
        <v>1</v>
      </c>
      <c r="Q1630" t="s">
        <v>16049</v>
      </c>
      <c r="R1630" t="str">
        <f>PROPER(sales_data[[#This Row],[Nombre del mes]])</f>
        <v>Diciembre</v>
      </c>
    </row>
    <row r="1631" spans="1:18" x14ac:dyDescent="0.25">
      <c r="A1631" t="s">
        <v>7655</v>
      </c>
      <c r="B1631" t="s">
        <v>1520</v>
      </c>
      <c r="C1631" s="1">
        <v>45323</v>
      </c>
      <c r="D1631" t="s">
        <v>41</v>
      </c>
      <c r="E1631" t="s">
        <v>32</v>
      </c>
      <c r="F1631" t="s">
        <v>29</v>
      </c>
      <c r="G1631" s="6">
        <v>1</v>
      </c>
      <c r="H1631" s="2">
        <v>9534</v>
      </c>
      <c r="I1631">
        <v>0.26</v>
      </c>
      <c r="J1631" s="2">
        <v>4299</v>
      </c>
      <c r="K1631" t="s">
        <v>48</v>
      </c>
      <c r="L1631" s="2">
        <v>70551600</v>
      </c>
      <c r="M1631" s="2">
        <v>27561600</v>
      </c>
      <c r="N1631">
        <v>0.39065875189223209</v>
      </c>
      <c r="O1631">
        <v>2</v>
      </c>
      <c r="P1631" t="b">
        <v>1</v>
      </c>
      <c r="Q1631" t="s">
        <v>16048</v>
      </c>
      <c r="R1631" t="str">
        <f>PROPER(sales_data[[#This Row],[Nombre del mes]])</f>
        <v>Febrero</v>
      </c>
    </row>
    <row r="1632" spans="1:18" x14ac:dyDescent="0.25">
      <c r="A1632" t="s">
        <v>7656</v>
      </c>
      <c r="B1632" t="s">
        <v>1521</v>
      </c>
      <c r="C1632" s="1">
        <v>45410</v>
      </c>
      <c r="D1632" t="s">
        <v>21</v>
      </c>
      <c r="E1632" t="s">
        <v>22</v>
      </c>
      <c r="F1632" t="s">
        <v>23</v>
      </c>
      <c r="G1632" s="6">
        <v>10</v>
      </c>
      <c r="H1632" s="2">
        <v>48070</v>
      </c>
      <c r="I1632">
        <v>0.25</v>
      </c>
      <c r="J1632" s="2">
        <v>262341</v>
      </c>
      <c r="K1632" t="s">
        <v>42</v>
      </c>
      <c r="L1632" s="2">
        <v>3605250000</v>
      </c>
      <c r="M1632" s="2">
        <v>981840000</v>
      </c>
      <c r="N1632">
        <v>0.27233617640940294</v>
      </c>
      <c r="O1632">
        <v>4</v>
      </c>
      <c r="P1632" t="b">
        <v>1</v>
      </c>
      <c r="Q1632" t="s">
        <v>16045</v>
      </c>
      <c r="R1632" t="str">
        <f>PROPER(sales_data[[#This Row],[Nombre del mes]])</f>
        <v>Abril</v>
      </c>
    </row>
    <row r="1633" spans="1:18" x14ac:dyDescent="0.25">
      <c r="A1633" t="s">
        <v>7657</v>
      </c>
      <c r="B1633" t="s">
        <v>1522</v>
      </c>
      <c r="C1633" s="1">
        <v>45454</v>
      </c>
      <c r="D1633" t="s">
        <v>21</v>
      </c>
      <c r="E1633" t="s">
        <v>32</v>
      </c>
      <c r="F1633" t="s">
        <v>23</v>
      </c>
      <c r="G1633" s="6">
        <v>4</v>
      </c>
      <c r="H1633" s="2">
        <v>10952</v>
      </c>
      <c r="I1633">
        <v>0.1</v>
      </c>
      <c r="J1633" s="2">
        <v>30253</v>
      </c>
      <c r="K1633" t="s">
        <v>24</v>
      </c>
      <c r="L1633" s="2">
        <v>394272000</v>
      </c>
      <c r="M1633" s="2">
        <v>91742000</v>
      </c>
      <c r="N1633">
        <v>0.23268707897086274</v>
      </c>
      <c r="O1633">
        <v>6</v>
      </c>
      <c r="P1633" t="b">
        <v>1</v>
      </c>
      <c r="Q1633" t="s">
        <v>16040</v>
      </c>
      <c r="R1633" t="str">
        <f>PROPER(sales_data[[#This Row],[Nombre del mes]])</f>
        <v>Junio</v>
      </c>
    </row>
    <row r="1634" spans="1:18" x14ac:dyDescent="0.25">
      <c r="A1634" t="s">
        <v>7658</v>
      </c>
      <c r="B1634" t="s">
        <v>1523</v>
      </c>
      <c r="C1634" s="1">
        <v>45298</v>
      </c>
      <c r="D1634" t="s">
        <v>16</v>
      </c>
      <c r="E1634" t="s">
        <v>22</v>
      </c>
      <c r="F1634" t="s">
        <v>23</v>
      </c>
      <c r="G1634" s="6">
        <v>10</v>
      </c>
      <c r="H1634" s="2">
        <v>34043</v>
      </c>
      <c r="I1634">
        <v>0.26</v>
      </c>
      <c r="J1634" s="2">
        <v>143133</v>
      </c>
      <c r="K1634" t="s">
        <v>24</v>
      </c>
      <c r="L1634" s="2">
        <v>2519182000</v>
      </c>
      <c r="M1634" s="2">
        <v>1087852000</v>
      </c>
      <c r="N1634">
        <v>0.43182747415629358</v>
      </c>
      <c r="O1634">
        <v>1</v>
      </c>
      <c r="P1634" t="b">
        <v>1</v>
      </c>
      <c r="Q1634" t="s">
        <v>16047</v>
      </c>
      <c r="R1634" t="str">
        <f>PROPER(sales_data[[#This Row],[Nombre del mes]])</f>
        <v>Enero</v>
      </c>
    </row>
    <row r="1635" spans="1:18" x14ac:dyDescent="0.25">
      <c r="A1635" t="s">
        <v>7659</v>
      </c>
      <c r="B1635" t="s">
        <v>1524</v>
      </c>
      <c r="C1635" s="1">
        <v>45384</v>
      </c>
      <c r="D1635" t="s">
        <v>26</v>
      </c>
      <c r="E1635" t="s">
        <v>27</v>
      </c>
      <c r="F1635" t="s">
        <v>18</v>
      </c>
      <c r="G1635" s="6">
        <v>10</v>
      </c>
      <c r="H1635" s="2">
        <v>37941</v>
      </c>
      <c r="I1635">
        <v>0.12</v>
      </c>
      <c r="J1635" s="2">
        <v>263913</v>
      </c>
      <c r="K1635" t="s">
        <v>30</v>
      </c>
      <c r="L1635" s="2">
        <v>3338808000</v>
      </c>
      <c r="M1635" s="2">
        <v>699678000</v>
      </c>
      <c r="N1635">
        <v>0.20955921993717519</v>
      </c>
      <c r="O1635">
        <v>4</v>
      </c>
      <c r="P1635" t="b">
        <v>1</v>
      </c>
      <c r="Q1635" t="s">
        <v>16045</v>
      </c>
      <c r="R1635" t="str">
        <f>PROPER(sales_data[[#This Row],[Nombre del mes]])</f>
        <v>Abril</v>
      </c>
    </row>
    <row r="1636" spans="1:18" x14ac:dyDescent="0.25">
      <c r="A1636" t="s">
        <v>7660</v>
      </c>
      <c r="B1636" t="s">
        <v>1525</v>
      </c>
      <c r="C1636" s="1">
        <v>45313</v>
      </c>
      <c r="D1636" t="s">
        <v>21</v>
      </c>
      <c r="E1636" t="s">
        <v>27</v>
      </c>
      <c r="F1636" t="s">
        <v>23</v>
      </c>
      <c r="G1636" s="6">
        <v>6</v>
      </c>
      <c r="H1636" s="2">
        <v>8368</v>
      </c>
      <c r="I1636">
        <v>0.21</v>
      </c>
      <c r="J1636" s="2">
        <v>28642</v>
      </c>
      <c r="K1636" t="s">
        <v>48</v>
      </c>
      <c r="L1636" s="2">
        <v>396643200</v>
      </c>
      <c r="M1636" s="2">
        <v>110223200</v>
      </c>
      <c r="N1636">
        <v>0.27789005332752459</v>
      </c>
      <c r="O1636">
        <v>1</v>
      </c>
      <c r="P1636" t="b">
        <v>1</v>
      </c>
      <c r="Q1636" t="s">
        <v>16047</v>
      </c>
      <c r="R1636" t="str">
        <f>PROPER(sales_data[[#This Row],[Nombre del mes]])</f>
        <v>Enero</v>
      </c>
    </row>
    <row r="1637" spans="1:18" x14ac:dyDescent="0.25">
      <c r="A1637" t="s">
        <v>7661</v>
      </c>
      <c r="B1637" t="s">
        <v>1526</v>
      </c>
      <c r="C1637" s="1">
        <v>45642</v>
      </c>
      <c r="D1637" t="s">
        <v>21</v>
      </c>
      <c r="E1637" t="s">
        <v>27</v>
      </c>
      <c r="F1637" t="s">
        <v>18</v>
      </c>
      <c r="G1637" s="6">
        <v>6</v>
      </c>
      <c r="H1637" s="2">
        <v>33580</v>
      </c>
      <c r="I1637">
        <v>0.28999999999999998</v>
      </c>
      <c r="J1637" s="2">
        <v>90612</v>
      </c>
      <c r="K1637" t="s">
        <v>30</v>
      </c>
      <c r="L1637" s="2">
        <v>1430508000</v>
      </c>
      <c r="M1637" s="2">
        <v>524388000</v>
      </c>
      <c r="N1637">
        <v>0.36657467137548339</v>
      </c>
      <c r="O1637">
        <v>12</v>
      </c>
      <c r="P1637" t="b">
        <v>1</v>
      </c>
      <c r="Q1637" t="s">
        <v>16049</v>
      </c>
      <c r="R1637" t="str">
        <f>PROPER(sales_data[[#This Row],[Nombre del mes]])</f>
        <v>Diciembre</v>
      </c>
    </row>
    <row r="1638" spans="1:18" x14ac:dyDescent="0.25">
      <c r="A1638" t="s">
        <v>7662</v>
      </c>
      <c r="B1638" t="s">
        <v>1527</v>
      </c>
      <c r="C1638" s="1">
        <v>45515</v>
      </c>
      <c r="D1638" t="s">
        <v>21</v>
      </c>
      <c r="E1638" t="s">
        <v>32</v>
      </c>
      <c r="F1638" t="s">
        <v>29</v>
      </c>
      <c r="G1638" s="6">
        <v>9</v>
      </c>
      <c r="H1638" s="2">
        <v>12975</v>
      </c>
      <c r="I1638">
        <v>0.26</v>
      </c>
      <c r="J1638" s="2">
        <v>44156</v>
      </c>
      <c r="K1638" t="s">
        <v>24</v>
      </c>
      <c r="L1638" s="2">
        <v>864135000</v>
      </c>
      <c r="M1638" s="2">
        <v>422575000</v>
      </c>
      <c r="N1638">
        <v>0.48901502658728091</v>
      </c>
      <c r="O1638">
        <v>8</v>
      </c>
      <c r="P1638" t="b">
        <v>1</v>
      </c>
      <c r="Q1638" t="s">
        <v>16039</v>
      </c>
      <c r="R1638" t="str">
        <f>PROPER(sales_data[[#This Row],[Nombre del mes]])</f>
        <v>Agosto</v>
      </c>
    </row>
    <row r="1639" spans="1:18" x14ac:dyDescent="0.25">
      <c r="A1639" t="s">
        <v>7663</v>
      </c>
      <c r="B1639" t="s">
        <v>1528</v>
      </c>
      <c r="C1639" s="1">
        <v>45629</v>
      </c>
      <c r="D1639" t="s">
        <v>16</v>
      </c>
      <c r="E1639" t="s">
        <v>35</v>
      </c>
      <c r="F1639" t="s">
        <v>18</v>
      </c>
      <c r="G1639" s="6">
        <v>10</v>
      </c>
      <c r="H1639" s="2">
        <v>17997</v>
      </c>
      <c r="I1639">
        <v>0.14000000000000001</v>
      </c>
      <c r="J1639" s="2">
        <v>79259</v>
      </c>
      <c r="K1639" t="s">
        <v>42</v>
      </c>
      <c r="L1639" s="2">
        <v>1547742000</v>
      </c>
      <c r="M1639" s="2">
        <v>755152000</v>
      </c>
      <c r="N1639">
        <v>0.48790560700685254</v>
      </c>
      <c r="O1639">
        <v>12</v>
      </c>
      <c r="P1639" t="b">
        <v>1</v>
      </c>
      <c r="Q1639" t="s">
        <v>16049</v>
      </c>
      <c r="R1639" t="str">
        <f>PROPER(sales_data[[#This Row],[Nombre del mes]])</f>
        <v>Diciembre</v>
      </c>
    </row>
    <row r="1640" spans="1:18" x14ac:dyDescent="0.25">
      <c r="A1640" t="s">
        <v>7664</v>
      </c>
      <c r="B1640" t="s">
        <v>1529</v>
      </c>
      <c r="C1640" s="1">
        <v>45497</v>
      </c>
      <c r="D1640" t="s">
        <v>41</v>
      </c>
      <c r="E1640" t="s">
        <v>17</v>
      </c>
      <c r="F1640" t="s">
        <v>29</v>
      </c>
      <c r="G1640" s="6">
        <v>1</v>
      </c>
      <c r="H1640" s="2">
        <v>22713</v>
      </c>
      <c r="I1640">
        <v>0.02</v>
      </c>
      <c r="J1640" s="2">
        <v>12908</v>
      </c>
      <c r="K1640" t="s">
        <v>30</v>
      </c>
      <c r="L1640" s="2">
        <v>222587400</v>
      </c>
      <c r="M1640" s="2">
        <v>93507400</v>
      </c>
      <c r="N1640">
        <v>0.42009296123679957</v>
      </c>
      <c r="O1640">
        <v>7</v>
      </c>
      <c r="P1640" t="b">
        <v>1</v>
      </c>
      <c r="Q1640" t="s">
        <v>16042</v>
      </c>
      <c r="R1640" t="str">
        <f>PROPER(sales_data[[#This Row],[Nombre del mes]])</f>
        <v>Julio</v>
      </c>
    </row>
    <row r="1641" spans="1:18" x14ac:dyDescent="0.25">
      <c r="A1641" t="s">
        <v>7665</v>
      </c>
      <c r="B1641" t="s">
        <v>1530</v>
      </c>
      <c r="C1641" s="1">
        <v>45395</v>
      </c>
      <c r="D1641" t="s">
        <v>41</v>
      </c>
      <c r="E1641" t="s">
        <v>22</v>
      </c>
      <c r="F1641" t="s">
        <v>23</v>
      </c>
      <c r="G1641" s="6">
        <v>6</v>
      </c>
      <c r="H1641" s="2">
        <v>1193</v>
      </c>
      <c r="I1641">
        <v>0.12</v>
      </c>
      <c r="J1641" s="2">
        <v>4781</v>
      </c>
      <c r="K1641" t="s">
        <v>42</v>
      </c>
      <c r="L1641" s="2">
        <v>62990400</v>
      </c>
      <c r="M1641" s="2">
        <v>15180400</v>
      </c>
      <c r="N1641">
        <v>0.24099545327541974</v>
      </c>
      <c r="O1641">
        <v>4</v>
      </c>
      <c r="P1641" t="b">
        <v>1</v>
      </c>
      <c r="Q1641" t="s">
        <v>16045</v>
      </c>
      <c r="R1641" t="str">
        <f>PROPER(sales_data[[#This Row],[Nombre del mes]])</f>
        <v>Abril</v>
      </c>
    </row>
    <row r="1642" spans="1:18" x14ac:dyDescent="0.25">
      <c r="A1642" t="s">
        <v>7666</v>
      </c>
      <c r="B1642" t="s">
        <v>1531</v>
      </c>
      <c r="C1642" s="1">
        <v>45609</v>
      </c>
      <c r="D1642" t="s">
        <v>16</v>
      </c>
      <c r="E1642" t="s">
        <v>22</v>
      </c>
      <c r="F1642" t="s">
        <v>29</v>
      </c>
      <c r="G1642" s="6">
        <v>1</v>
      </c>
      <c r="H1642" s="2">
        <v>3623</v>
      </c>
      <c r="I1642">
        <v>0.12</v>
      </c>
      <c r="J1642" s="2">
        <v>1711</v>
      </c>
      <c r="K1642" t="s">
        <v>24</v>
      </c>
      <c r="L1642" s="2">
        <v>31882400</v>
      </c>
      <c r="M1642" s="2">
        <v>14772400</v>
      </c>
      <c r="N1642">
        <v>0.46334027551250845</v>
      </c>
      <c r="O1642">
        <v>11</v>
      </c>
      <c r="P1642" t="b">
        <v>1</v>
      </c>
      <c r="Q1642" t="s">
        <v>16041</v>
      </c>
      <c r="R1642" t="str">
        <f>PROPER(sales_data[[#This Row],[Nombre del mes]])</f>
        <v>Noviembre</v>
      </c>
    </row>
    <row r="1643" spans="1:18" x14ac:dyDescent="0.25">
      <c r="A1643" t="s">
        <v>7667</v>
      </c>
      <c r="B1643" t="s">
        <v>1532</v>
      </c>
      <c r="C1643" s="1">
        <v>45349</v>
      </c>
      <c r="D1643" t="s">
        <v>21</v>
      </c>
      <c r="E1643" t="s">
        <v>17</v>
      </c>
      <c r="F1643" t="s">
        <v>23</v>
      </c>
      <c r="G1643" s="6">
        <v>5</v>
      </c>
      <c r="H1643" s="2">
        <v>48559</v>
      </c>
      <c r="I1643">
        <v>0.21</v>
      </c>
      <c r="J1643" s="2">
        <v>145986</v>
      </c>
      <c r="K1643" t="s">
        <v>48</v>
      </c>
      <c r="L1643" s="2">
        <v>1918080500</v>
      </c>
      <c r="M1643" s="2">
        <v>458220500</v>
      </c>
      <c r="N1643">
        <v>0.2388953435478855</v>
      </c>
      <c r="O1643">
        <v>2</v>
      </c>
      <c r="P1643" t="b">
        <v>1</v>
      </c>
      <c r="Q1643" t="s">
        <v>16048</v>
      </c>
      <c r="R1643" t="str">
        <f>PROPER(sales_data[[#This Row],[Nombre del mes]])</f>
        <v>Febrero</v>
      </c>
    </row>
    <row r="1644" spans="1:18" x14ac:dyDescent="0.25">
      <c r="A1644" t="s">
        <v>7668</v>
      </c>
      <c r="B1644" t="s">
        <v>1533</v>
      </c>
      <c r="C1644" s="1">
        <v>45608</v>
      </c>
      <c r="D1644" t="s">
        <v>21</v>
      </c>
      <c r="E1644" t="s">
        <v>17</v>
      </c>
      <c r="F1644" t="s">
        <v>29</v>
      </c>
      <c r="G1644" s="6">
        <v>10</v>
      </c>
      <c r="H1644" s="2">
        <v>9359</v>
      </c>
      <c r="I1644">
        <v>0.25</v>
      </c>
      <c r="J1644" s="2">
        <v>41157</v>
      </c>
      <c r="K1644" t="s">
        <v>30</v>
      </c>
      <c r="L1644" s="2">
        <v>701925000</v>
      </c>
      <c r="M1644" s="2">
        <v>290355000</v>
      </c>
      <c r="N1644">
        <v>0.41365530505395876</v>
      </c>
      <c r="O1644">
        <v>11</v>
      </c>
      <c r="P1644" t="b">
        <v>1</v>
      </c>
      <c r="Q1644" t="s">
        <v>16041</v>
      </c>
      <c r="R1644" t="str">
        <f>PROPER(sales_data[[#This Row],[Nombre del mes]])</f>
        <v>Noviembre</v>
      </c>
    </row>
    <row r="1645" spans="1:18" x14ac:dyDescent="0.25">
      <c r="A1645" t="s">
        <v>7669</v>
      </c>
      <c r="B1645" t="s">
        <v>1534</v>
      </c>
      <c r="C1645" s="1">
        <v>45538</v>
      </c>
      <c r="D1645" t="s">
        <v>41</v>
      </c>
      <c r="E1645" t="s">
        <v>22</v>
      </c>
      <c r="F1645" t="s">
        <v>29</v>
      </c>
      <c r="G1645" s="6">
        <v>6</v>
      </c>
      <c r="H1645" s="2">
        <v>10676</v>
      </c>
      <c r="I1645">
        <v>0.12</v>
      </c>
      <c r="J1645" s="2">
        <v>41256</v>
      </c>
      <c r="K1645" t="s">
        <v>30</v>
      </c>
      <c r="L1645" s="2">
        <v>563692800</v>
      </c>
      <c r="M1645" s="2">
        <v>151132800</v>
      </c>
      <c r="N1645">
        <v>0.26811199291529003</v>
      </c>
      <c r="O1645">
        <v>9</v>
      </c>
      <c r="P1645" t="b">
        <v>1</v>
      </c>
      <c r="Q1645" t="s">
        <v>16050</v>
      </c>
      <c r="R1645" t="str">
        <f>PROPER(sales_data[[#This Row],[Nombre del mes]])</f>
        <v>Septiembre</v>
      </c>
    </row>
    <row r="1646" spans="1:18" x14ac:dyDescent="0.25">
      <c r="A1646" t="s">
        <v>7670</v>
      </c>
      <c r="B1646" t="s">
        <v>449</v>
      </c>
      <c r="C1646" s="1">
        <v>45402</v>
      </c>
      <c r="D1646" t="s">
        <v>16</v>
      </c>
      <c r="E1646" t="s">
        <v>32</v>
      </c>
      <c r="F1646" t="s">
        <v>23</v>
      </c>
      <c r="G1646" s="6">
        <v>3</v>
      </c>
      <c r="H1646" s="2">
        <v>41021</v>
      </c>
      <c r="I1646">
        <v>0.25</v>
      </c>
      <c r="J1646" s="2">
        <v>61530</v>
      </c>
      <c r="K1646" t="s">
        <v>24</v>
      </c>
      <c r="L1646" s="2">
        <v>922972500</v>
      </c>
      <c r="M1646" s="2">
        <v>307672500</v>
      </c>
      <c r="N1646">
        <v>0.33334958517182256</v>
      </c>
      <c r="O1646">
        <v>4</v>
      </c>
      <c r="P1646" t="b">
        <v>1</v>
      </c>
      <c r="Q1646" t="s">
        <v>16045</v>
      </c>
      <c r="R1646" t="str">
        <f>PROPER(sales_data[[#This Row],[Nombre del mes]])</f>
        <v>Abril</v>
      </c>
    </row>
    <row r="1647" spans="1:18" x14ac:dyDescent="0.25">
      <c r="A1647" t="s">
        <v>7671</v>
      </c>
      <c r="B1647" t="s">
        <v>438</v>
      </c>
      <c r="C1647" s="1">
        <v>45489</v>
      </c>
      <c r="D1647" t="s">
        <v>16</v>
      </c>
      <c r="E1647" t="s">
        <v>32</v>
      </c>
      <c r="F1647" t="s">
        <v>18</v>
      </c>
      <c r="G1647" s="6">
        <v>2</v>
      </c>
      <c r="H1647" s="2">
        <v>5874</v>
      </c>
      <c r="I1647">
        <v>0.06</v>
      </c>
      <c r="J1647" s="2">
        <v>7803</v>
      </c>
      <c r="K1647" t="s">
        <v>48</v>
      </c>
      <c r="L1647" s="2">
        <v>110431200</v>
      </c>
      <c r="M1647" s="2">
        <v>32401200</v>
      </c>
      <c r="N1647">
        <v>0.29340621128811423</v>
      </c>
      <c r="O1647">
        <v>7</v>
      </c>
      <c r="P1647" t="b">
        <v>1</v>
      </c>
      <c r="Q1647" t="s">
        <v>16042</v>
      </c>
      <c r="R1647" t="str">
        <f>PROPER(sales_data[[#This Row],[Nombre del mes]])</f>
        <v>Julio</v>
      </c>
    </row>
    <row r="1648" spans="1:18" x14ac:dyDescent="0.25">
      <c r="A1648" t="s">
        <v>7672</v>
      </c>
      <c r="B1648" t="s">
        <v>1535</v>
      </c>
      <c r="C1648" s="1">
        <v>45465</v>
      </c>
      <c r="D1648" t="s">
        <v>16</v>
      </c>
      <c r="E1648" t="s">
        <v>27</v>
      </c>
      <c r="F1648" t="s">
        <v>23</v>
      </c>
      <c r="G1648" s="6">
        <v>6</v>
      </c>
      <c r="H1648" s="2">
        <v>33574</v>
      </c>
      <c r="I1648">
        <v>0.03</v>
      </c>
      <c r="J1648" s="2">
        <v>98247</v>
      </c>
      <c r="K1648" t="s">
        <v>48</v>
      </c>
      <c r="L1648" s="2">
        <v>1954006800</v>
      </c>
      <c r="M1648" s="2">
        <v>971536800</v>
      </c>
      <c r="N1648">
        <v>0.49720236388123112</v>
      </c>
      <c r="O1648">
        <v>6</v>
      </c>
      <c r="P1648" t="b">
        <v>1</v>
      </c>
      <c r="Q1648" t="s">
        <v>16040</v>
      </c>
      <c r="R1648" t="str">
        <f>PROPER(sales_data[[#This Row],[Nombre del mes]])</f>
        <v>Junio</v>
      </c>
    </row>
    <row r="1649" spans="1:18" x14ac:dyDescent="0.25">
      <c r="A1649" t="s">
        <v>7673</v>
      </c>
      <c r="B1649" t="s">
        <v>1536</v>
      </c>
      <c r="C1649" s="1">
        <v>45292</v>
      </c>
      <c r="D1649" t="s">
        <v>21</v>
      </c>
      <c r="E1649" t="s">
        <v>22</v>
      </c>
      <c r="F1649" t="s">
        <v>29</v>
      </c>
      <c r="G1649" s="6">
        <v>1</v>
      </c>
      <c r="H1649" s="2">
        <v>35074</v>
      </c>
      <c r="I1649">
        <v>0.28999999999999998</v>
      </c>
      <c r="J1649" s="2">
        <v>14844</v>
      </c>
      <c r="K1649" t="s">
        <v>30</v>
      </c>
      <c r="L1649" s="2">
        <v>249025400</v>
      </c>
      <c r="M1649" s="2">
        <v>100585400</v>
      </c>
      <c r="N1649">
        <v>0.40391622701941249</v>
      </c>
      <c r="O1649">
        <v>1</v>
      </c>
      <c r="P1649" t="b">
        <v>1</v>
      </c>
      <c r="Q1649" t="s">
        <v>16047</v>
      </c>
      <c r="R1649" t="str">
        <f>PROPER(sales_data[[#This Row],[Nombre del mes]])</f>
        <v>Enero</v>
      </c>
    </row>
    <row r="1650" spans="1:18" x14ac:dyDescent="0.25">
      <c r="A1650" t="s">
        <v>7674</v>
      </c>
      <c r="B1650" t="s">
        <v>1537</v>
      </c>
      <c r="C1650" s="1">
        <v>45524</v>
      </c>
      <c r="D1650" t="s">
        <v>41</v>
      </c>
      <c r="E1650" t="s">
        <v>35</v>
      </c>
      <c r="F1650" t="s">
        <v>23</v>
      </c>
      <c r="G1650" s="6">
        <v>9</v>
      </c>
      <c r="H1650" s="2">
        <v>5848</v>
      </c>
      <c r="I1650">
        <v>0.06</v>
      </c>
      <c r="J1650" s="2">
        <v>33251</v>
      </c>
      <c r="K1650" t="s">
        <v>30</v>
      </c>
      <c r="L1650" s="2">
        <v>494740800</v>
      </c>
      <c r="M1650" s="2">
        <v>162230800</v>
      </c>
      <c r="N1650">
        <v>0.32791069586336924</v>
      </c>
      <c r="O1650">
        <v>8</v>
      </c>
      <c r="P1650" t="b">
        <v>1</v>
      </c>
      <c r="Q1650" t="s">
        <v>16039</v>
      </c>
      <c r="R1650" t="str">
        <f>PROPER(sales_data[[#This Row],[Nombre del mes]])</f>
        <v>Agosto</v>
      </c>
    </row>
    <row r="1651" spans="1:18" x14ac:dyDescent="0.25">
      <c r="A1651" t="s">
        <v>7675</v>
      </c>
      <c r="B1651" t="s">
        <v>1538</v>
      </c>
      <c r="C1651" s="1">
        <v>45511</v>
      </c>
      <c r="D1651" t="s">
        <v>21</v>
      </c>
      <c r="E1651" t="s">
        <v>35</v>
      </c>
      <c r="F1651" t="s">
        <v>18</v>
      </c>
      <c r="G1651" s="6">
        <v>7</v>
      </c>
      <c r="H1651" s="2">
        <v>48729</v>
      </c>
      <c r="I1651">
        <v>0.19</v>
      </c>
      <c r="J1651" s="2">
        <v>169441</v>
      </c>
      <c r="K1651" t="s">
        <v>19</v>
      </c>
      <c r="L1651" s="2">
        <v>2762934300</v>
      </c>
      <c r="M1651" s="2">
        <v>1068524300</v>
      </c>
      <c r="N1651">
        <v>0.38673532700361352</v>
      </c>
      <c r="O1651">
        <v>8</v>
      </c>
      <c r="P1651" t="b">
        <v>1</v>
      </c>
      <c r="Q1651" t="s">
        <v>16039</v>
      </c>
      <c r="R1651" t="str">
        <f>PROPER(sales_data[[#This Row],[Nombre del mes]])</f>
        <v>Agosto</v>
      </c>
    </row>
    <row r="1652" spans="1:18" x14ac:dyDescent="0.25">
      <c r="A1652" t="s">
        <v>7676</v>
      </c>
      <c r="B1652" t="s">
        <v>1539</v>
      </c>
      <c r="C1652" s="1">
        <v>45618</v>
      </c>
      <c r="D1652" t="s">
        <v>41</v>
      </c>
      <c r="E1652" t="s">
        <v>35</v>
      </c>
      <c r="F1652" t="s">
        <v>23</v>
      </c>
      <c r="G1652" s="6">
        <v>9</v>
      </c>
      <c r="H1652" s="2">
        <v>26833</v>
      </c>
      <c r="I1652">
        <v>0.21</v>
      </c>
      <c r="J1652" s="2">
        <v>114888</v>
      </c>
      <c r="K1652" t="s">
        <v>48</v>
      </c>
      <c r="L1652" s="2">
        <v>1907826300</v>
      </c>
      <c r="M1652" s="2">
        <v>758946300</v>
      </c>
      <c r="N1652">
        <v>0.39780681291582992</v>
      </c>
      <c r="O1652">
        <v>11</v>
      </c>
      <c r="P1652" t="b">
        <v>1</v>
      </c>
      <c r="Q1652" t="s">
        <v>16041</v>
      </c>
      <c r="R1652" t="str">
        <f>PROPER(sales_data[[#This Row],[Nombre del mes]])</f>
        <v>Noviembre</v>
      </c>
    </row>
    <row r="1653" spans="1:18" x14ac:dyDescent="0.25">
      <c r="A1653" t="s">
        <v>7677</v>
      </c>
      <c r="B1653" t="s">
        <v>1540</v>
      </c>
      <c r="C1653" s="1">
        <v>45595</v>
      </c>
      <c r="D1653" t="s">
        <v>16</v>
      </c>
      <c r="E1653" t="s">
        <v>22</v>
      </c>
      <c r="F1653" t="s">
        <v>18</v>
      </c>
      <c r="G1653" s="6">
        <v>1</v>
      </c>
      <c r="H1653" s="2">
        <v>48475</v>
      </c>
      <c r="I1653">
        <v>0.06</v>
      </c>
      <c r="J1653" s="2">
        <v>29672</v>
      </c>
      <c r="K1653" t="s">
        <v>30</v>
      </c>
      <c r="L1653" s="2">
        <v>455665000</v>
      </c>
      <c r="M1653" s="2">
        <v>158945000</v>
      </c>
      <c r="N1653">
        <v>0.34881985669296522</v>
      </c>
      <c r="O1653">
        <v>10</v>
      </c>
      <c r="P1653" t="b">
        <v>1</v>
      </c>
      <c r="Q1653" t="s">
        <v>16043</v>
      </c>
      <c r="R1653" t="str">
        <f>PROPER(sales_data[[#This Row],[Nombre del mes]])</f>
        <v>Octubre</v>
      </c>
    </row>
    <row r="1654" spans="1:18" x14ac:dyDescent="0.25">
      <c r="A1654" t="s">
        <v>7678</v>
      </c>
      <c r="B1654" t="s">
        <v>272</v>
      </c>
      <c r="C1654" s="1">
        <v>45425</v>
      </c>
      <c r="D1654" t="s">
        <v>41</v>
      </c>
      <c r="E1654" t="s">
        <v>22</v>
      </c>
      <c r="F1654" t="s">
        <v>23</v>
      </c>
      <c r="G1654" s="6">
        <v>1</v>
      </c>
      <c r="H1654" s="2">
        <v>49219</v>
      </c>
      <c r="I1654">
        <v>0.17</v>
      </c>
      <c r="J1654" s="2">
        <v>21094</v>
      </c>
      <c r="K1654" t="s">
        <v>24</v>
      </c>
      <c r="L1654" s="2">
        <v>408517700</v>
      </c>
      <c r="M1654" s="2">
        <v>197577700</v>
      </c>
      <c r="N1654">
        <v>0.48364538427588327</v>
      </c>
      <c r="O1654">
        <v>5</v>
      </c>
      <c r="P1654" t="b">
        <v>1</v>
      </c>
      <c r="Q1654" t="s">
        <v>16044</v>
      </c>
      <c r="R1654" t="str">
        <f>PROPER(sales_data[[#This Row],[Nombre del mes]])</f>
        <v>Mayo</v>
      </c>
    </row>
    <row r="1655" spans="1:18" x14ac:dyDescent="0.25">
      <c r="A1655" t="s">
        <v>7679</v>
      </c>
      <c r="B1655" t="s">
        <v>1541</v>
      </c>
      <c r="C1655" s="1">
        <v>45396</v>
      </c>
      <c r="D1655" t="s">
        <v>41</v>
      </c>
      <c r="E1655" t="s">
        <v>32</v>
      </c>
      <c r="F1655" t="s">
        <v>29</v>
      </c>
      <c r="G1655" s="6">
        <v>2</v>
      </c>
      <c r="H1655" s="2">
        <v>36363</v>
      </c>
      <c r="I1655">
        <v>0.1</v>
      </c>
      <c r="J1655" s="2">
        <v>37921</v>
      </c>
      <c r="K1655" t="s">
        <v>42</v>
      </c>
      <c r="L1655" s="2">
        <v>654534000</v>
      </c>
      <c r="M1655" s="2">
        <v>275324000</v>
      </c>
      <c r="N1655">
        <v>0.42064125011076581</v>
      </c>
      <c r="O1655">
        <v>4</v>
      </c>
      <c r="P1655" t="b">
        <v>1</v>
      </c>
      <c r="Q1655" t="s">
        <v>16045</v>
      </c>
      <c r="R1655" t="str">
        <f>PROPER(sales_data[[#This Row],[Nombre del mes]])</f>
        <v>Abril</v>
      </c>
    </row>
    <row r="1656" spans="1:18" x14ac:dyDescent="0.25">
      <c r="A1656" t="s">
        <v>7680</v>
      </c>
      <c r="B1656" t="s">
        <v>1542</v>
      </c>
      <c r="C1656" s="1">
        <v>45648</v>
      </c>
      <c r="D1656" t="s">
        <v>41</v>
      </c>
      <c r="E1656" t="s">
        <v>32</v>
      </c>
      <c r="F1656" t="s">
        <v>18</v>
      </c>
      <c r="G1656" s="6">
        <v>9</v>
      </c>
      <c r="H1656" s="2">
        <v>9990</v>
      </c>
      <c r="I1656">
        <v>0.25</v>
      </c>
      <c r="J1656" s="2">
        <v>43108</v>
      </c>
      <c r="K1656" t="s">
        <v>30</v>
      </c>
      <c r="L1656" s="2">
        <v>674325000</v>
      </c>
      <c r="M1656" s="2">
        <v>243245000</v>
      </c>
      <c r="N1656">
        <v>0.36072368664961257</v>
      </c>
      <c r="O1656">
        <v>12</v>
      </c>
      <c r="P1656" t="b">
        <v>1</v>
      </c>
      <c r="Q1656" t="s">
        <v>16049</v>
      </c>
      <c r="R1656" t="str">
        <f>PROPER(sales_data[[#This Row],[Nombre del mes]])</f>
        <v>Diciembre</v>
      </c>
    </row>
    <row r="1657" spans="1:18" x14ac:dyDescent="0.25">
      <c r="A1657" t="s">
        <v>7681</v>
      </c>
      <c r="B1657" t="s">
        <v>456</v>
      </c>
      <c r="C1657" s="1">
        <v>45624</v>
      </c>
      <c r="D1657" t="s">
        <v>21</v>
      </c>
      <c r="E1657" t="s">
        <v>22</v>
      </c>
      <c r="F1657" t="s">
        <v>29</v>
      </c>
      <c r="G1657" s="6">
        <v>2</v>
      </c>
      <c r="H1657" s="2">
        <v>5312</v>
      </c>
      <c r="I1657">
        <v>0.23</v>
      </c>
      <c r="J1657" s="2">
        <v>5771</v>
      </c>
      <c r="K1657" t="s">
        <v>42</v>
      </c>
      <c r="L1657" s="2">
        <v>81804800</v>
      </c>
      <c r="M1657" s="2">
        <v>24094800</v>
      </c>
      <c r="N1657">
        <v>0.29454017368173996</v>
      </c>
      <c r="O1657">
        <v>11</v>
      </c>
      <c r="P1657" t="b">
        <v>1</v>
      </c>
      <c r="Q1657" t="s">
        <v>16041</v>
      </c>
      <c r="R1657" t="str">
        <f>PROPER(sales_data[[#This Row],[Nombre del mes]])</f>
        <v>Noviembre</v>
      </c>
    </row>
    <row r="1658" spans="1:18" x14ac:dyDescent="0.25">
      <c r="A1658" t="s">
        <v>7682</v>
      </c>
      <c r="B1658" t="s">
        <v>1543</v>
      </c>
      <c r="C1658" s="1">
        <v>45414</v>
      </c>
      <c r="D1658" t="s">
        <v>41</v>
      </c>
      <c r="E1658" t="s">
        <v>35</v>
      </c>
      <c r="F1658" t="s">
        <v>29</v>
      </c>
      <c r="G1658" s="6">
        <v>4</v>
      </c>
      <c r="H1658" s="2">
        <v>30931</v>
      </c>
      <c r="I1658">
        <v>0.08</v>
      </c>
      <c r="J1658" s="2">
        <v>57819</v>
      </c>
      <c r="K1658" t="s">
        <v>30</v>
      </c>
      <c r="L1658" s="2">
        <v>1138260800</v>
      </c>
      <c r="M1658" s="2">
        <v>560070800</v>
      </c>
      <c r="N1658">
        <v>0.49204083984970753</v>
      </c>
      <c r="O1658">
        <v>5</v>
      </c>
      <c r="P1658" t="b">
        <v>1</v>
      </c>
      <c r="Q1658" t="s">
        <v>16044</v>
      </c>
      <c r="R1658" t="str">
        <f>PROPER(sales_data[[#This Row],[Nombre del mes]])</f>
        <v>Mayo</v>
      </c>
    </row>
    <row r="1659" spans="1:18" x14ac:dyDescent="0.25">
      <c r="A1659" t="s">
        <v>7683</v>
      </c>
      <c r="B1659" t="s">
        <v>1544</v>
      </c>
      <c r="C1659" s="1">
        <v>45543</v>
      </c>
      <c r="D1659" t="s">
        <v>26</v>
      </c>
      <c r="E1659" t="s">
        <v>35</v>
      </c>
      <c r="F1659" t="s">
        <v>29</v>
      </c>
      <c r="G1659" s="6">
        <v>5</v>
      </c>
      <c r="H1659" s="2">
        <v>25445</v>
      </c>
      <c r="I1659">
        <v>0.28999999999999998</v>
      </c>
      <c r="J1659" s="2">
        <v>51131</v>
      </c>
      <c r="K1659" t="s">
        <v>30</v>
      </c>
      <c r="L1659" s="2">
        <v>903297500</v>
      </c>
      <c r="M1659" s="2">
        <v>391987500</v>
      </c>
      <c r="N1659">
        <v>0.43395171579684433</v>
      </c>
      <c r="O1659">
        <v>9</v>
      </c>
      <c r="P1659" t="b">
        <v>1</v>
      </c>
      <c r="Q1659" t="s">
        <v>16050</v>
      </c>
      <c r="R1659" t="str">
        <f>PROPER(sales_data[[#This Row],[Nombre del mes]])</f>
        <v>Septiembre</v>
      </c>
    </row>
    <row r="1660" spans="1:18" x14ac:dyDescent="0.25">
      <c r="A1660" t="s">
        <v>7684</v>
      </c>
      <c r="B1660" t="s">
        <v>752</v>
      </c>
      <c r="C1660" s="1">
        <v>45493</v>
      </c>
      <c r="D1660" t="s">
        <v>26</v>
      </c>
      <c r="E1660" t="s">
        <v>22</v>
      </c>
      <c r="F1660" t="s">
        <v>23</v>
      </c>
      <c r="G1660" s="6">
        <v>1</v>
      </c>
      <c r="H1660" s="2">
        <v>2951</v>
      </c>
      <c r="I1660">
        <v>0.15</v>
      </c>
      <c r="J1660" s="2">
        <v>1575</v>
      </c>
      <c r="K1660" t="s">
        <v>48</v>
      </c>
      <c r="L1660" s="2">
        <v>25083500</v>
      </c>
      <c r="M1660" s="2">
        <v>9333500</v>
      </c>
      <c r="N1660">
        <v>0.37209719536747266</v>
      </c>
      <c r="O1660">
        <v>7</v>
      </c>
      <c r="P1660" t="b">
        <v>1</v>
      </c>
      <c r="Q1660" t="s">
        <v>16042</v>
      </c>
      <c r="R1660" t="str">
        <f>PROPER(sales_data[[#This Row],[Nombre del mes]])</f>
        <v>Julio</v>
      </c>
    </row>
    <row r="1661" spans="1:18" x14ac:dyDescent="0.25">
      <c r="A1661" t="s">
        <v>7685</v>
      </c>
      <c r="B1661" t="s">
        <v>1545</v>
      </c>
      <c r="C1661" s="1">
        <v>45563</v>
      </c>
      <c r="D1661" t="s">
        <v>26</v>
      </c>
      <c r="E1661" t="s">
        <v>35</v>
      </c>
      <c r="F1661" t="s">
        <v>29</v>
      </c>
      <c r="G1661" s="6">
        <v>10</v>
      </c>
      <c r="H1661" s="2">
        <v>21218</v>
      </c>
      <c r="I1661">
        <v>0.16</v>
      </c>
      <c r="J1661" s="2">
        <v>98175</v>
      </c>
      <c r="K1661" t="s">
        <v>24</v>
      </c>
      <c r="L1661" s="2">
        <v>1782312000</v>
      </c>
      <c r="M1661" s="2">
        <v>800562000</v>
      </c>
      <c r="N1661">
        <v>0.44917051559996229</v>
      </c>
      <c r="O1661">
        <v>9</v>
      </c>
      <c r="P1661" t="b">
        <v>1</v>
      </c>
      <c r="Q1661" t="s">
        <v>16050</v>
      </c>
      <c r="R1661" t="str">
        <f>PROPER(sales_data[[#This Row],[Nombre del mes]])</f>
        <v>Septiembre</v>
      </c>
    </row>
    <row r="1662" spans="1:18" x14ac:dyDescent="0.25">
      <c r="A1662" t="s">
        <v>7686</v>
      </c>
      <c r="B1662" t="s">
        <v>1546</v>
      </c>
      <c r="C1662" s="1">
        <v>45305</v>
      </c>
      <c r="D1662" t="s">
        <v>41</v>
      </c>
      <c r="E1662" t="s">
        <v>32</v>
      </c>
      <c r="F1662" t="s">
        <v>18</v>
      </c>
      <c r="G1662" s="6">
        <v>6</v>
      </c>
      <c r="H1662" s="2">
        <v>12273</v>
      </c>
      <c r="I1662">
        <v>0.23</v>
      </c>
      <c r="J1662" s="2">
        <v>38859</v>
      </c>
      <c r="K1662" t="s">
        <v>24</v>
      </c>
      <c r="L1662" s="2">
        <v>567012600</v>
      </c>
      <c r="M1662" s="2">
        <v>178422600</v>
      </c>
      <c r="N1662">
        <v>0.31467131418243616</v>
      </c>
      <c r="O1662">
        <v>1</v>
      </c>
      <c r="P1662" t="b">
        <v>1</v>
      </c>
      <c r="Q1662" t="s">
        <v>16047</v>
      </c>
      <c r="R1662" t="str">
        <f>PROPER(sales_data[[#This Row],[Nombre del mes]])</f>
        <v>Enero</v>
      </c>
    </row>
    <row r="1663" spans="1:18" x14ac:dyDescent="0.25">
      <c r="A1663" t="s">
        <v>7687</v>
      </c>
      <c r="B1663" t="s">
        <v>1547</v>
      </c>
      <c r="C1663" s="1">
        <v>45521</v>
      </c>
      <c r="D1663" t="s">
        <v>21</v>
      </c>
      <c r="E1663" t="s">
        <v>22</v>
      </c>
      <c r="F1663" t="s">
        <v>29</v>
      </c>
      <c r="G1663" s="6">
        <v>9</v>
      </c>
      <c r="H1663" s="2">
        <v>9805</v>
      </c>
      <c r="I1663">
        <v>0.03</v>
      </c>
      <c r="J1663" s="2">
        <v>49367</v>
      </c>
      <c r="K1663" t="s">
        <v>42</v>
      </c>
      <c r="L1663" s="2">
        <v>855976500</v>
      </c>
      <c r="M1663" s="2">
        <v>362306500</v>
      </c>
      <c r="N1663">
        <v>0.42326687706963917</v>
      </c>
      <c r="O1663">
        <v>8</v>
      </c>
      <c r="P1663" t="b">
        <v>1</v>
      </c>
      <c r="Q1663" t="s">
        <v>16039</v>
      </c>
      <c r="R1663" t="str">
        <f>PROPER(sales_data[[#This Row],[Nombre del mes]])</f>
        <v>Agosto</v>
      </c>
    </row>
    <row r="1664" spans="1:18" x14ac:dyDescent="0.25">
      <c r="A1664" t="s">
        <v>7688</v>
      </c>
      <c r="B1664" t="s">
        <v>1548</v>
      </c>
      <c r="C1664" s="1">
        <v>45350</v>
      </c>
      <c r="D1664" t="s">
        <v>41</v>
      </c>
      <c r="E1664" t="s">
        <v>17</v>
      </c>
      <c r="F1664" t="s">
        <v>23</v>
      </c>
      <c r="G1664" s="6">
        <v>4</v>
      </c>
      <c r="H1664" s="2">
        <v>26992</v>
      </c>
      <c r="I1664">
        <v>0.26</v>
      </c>
      <c r="J1664" s="2">
        <v>53254</v>
      </c>
      <c r="K1664" t="s">
        <v>24</v>
      </c>
      <c r="L1664" s="2">
        <v>798963200</v>
      </c>
      <c r="M1664" s="2">
        <v>266423200</v>
      </c>
      <c r="N1664">
        <v>0.33346116567070921</v>
      </c>
      <c r="O1664">
        <v>2</v>
      </c>
      <c r="P1664" t="b">
        <v>1</v>
      </c>
      <c r="Q1664" t="s">
        <v>16048</v>
      </c>
      <c r="R1664" t="str">
        <f>PROPER(sales_data[[#This Row],[Nombre del mes]])</f>
        <v>Febrero</v>
      </c>
    </row>
    <row r="1665" spans="1:18" x14ac:dyDescent="0.25">
      <c r="A1665" t="s">
        <v>7689</v>
      </c>
      <c r="B1665" t="s">
        <v>1549</v>
      </c>
      <c r="C1665" s="1">
        <v>45494</v>
      </c>
      <c r="D1665" t="s">
        <v>21</v>
      </c>
      <c r="E1665" t="s">
        <v>17</v>
      </c>
      <c r="F1665" t="s">
        <v>23</v>
      </c>
      <c r="G1665" s="6">
        <v>7</v>
      </c>
      <c r="H1665" s="2">
        <v>12163</v>
      </c>
      <c r="I1665">
        <v>0.21</v>
      </c>
      <c r="J1665" s="2">
        <v>48439</v>
      </c>
      <c r="K1665" t="s">
        <v>48</v>
      </c>
      <c r="L1665" s="2">
        <v>672613900</v>
      </c>
      <c r="M1665" s="2">
        <v>188223900</v>
      </c>
      <c r="N1665">
        <v>0.27983944429337543</v>
      </c>
      <c r="O1665">
        <v>7</v>
      </c>
      <c r="P1665" t="b">
        <v>1</v>
      </c>
      <c r="Q1665" t="s">
        <v>16042</v>
      </c>
      <c r="R1665" t="str">
        <f>PROPER(sales_data[[#This Row],[Nombre del mes]])</f>
        <v>Julio</v>
      </c>
    </row>
    <row r="1666" spans="1:18" x14ac:dyDescent="0.25">
      <c r="A1666" t="s">
        <v>7690</v>
      </c>
      <c r="B1666" t="s">
        <v>1550</v>
      </c>
      <c r="C1666" s="1">
        <v>45613</v>
      </c>
      <c r="D1666" t="s">
        <v>16</v>
      </c>
      <c r="E1666" t="s">
        <v>22</v>
      </c>
      <c r="F1666" t="s">
        <v>29</v>
      </c>
      <c r="G1666" s="6">
        <v>8</v>
      </c>
      <c r="H1666" s="2">
        <v>14564</v>
      </c>
      <c r="I1666">
        <v>0.15</v>
      </c>
      <c r="J1666" s="2">
        <v>78072</v>
      </c>
      <c r="K1666" t="s">
        <v>42</v>
      </c>
      <c r="L1666" s="2">
        <v>990352000</v>
      </c>
      <c r="M1666" s="2">
        <v>209632000</v>
      </c>
      <c r="N1666">
        <v>0.21167423299998384</v>
      </c>
      <c r="O1666">
        <v>11</v>
      </c>
      <c r="P1666" t="b">
        <v>1</v>
      </c>
      <c r="Q1666" t="s">
        <v>16041</v>
      </c>
      <c r="R1666" t="str">
        <f>PROPER(sales_data[[#This Row],[Nombre del mes]])</f>
        <v>Noviembre</v>
      </c>
    </row>
    <row r="1667" spans="1:18" x14ac:dyDescent="0.25">
      <c r="A1667" t="s">
        <v>7691</v>
      </c>
      <c r="B1667" t="s">
        <v>1551</v>
      </c>
      <c r="C1667" s="1">
        <v>45545</v>
      </c>
      <c r="D1667" t="s">
        <v>26</v>
      </c>
      <c r="E1667" t="s">
        <v>32</v>
      </c>
      <c r="F1667" t="s">
        <v>23</v>
      </c>
      <c r="G1667" s="6">
        <v>1</v>
      </c>
      <c r="H1667" s="2">
        <v>40060</v>
      </c>
      <c r="I1667">
        <v>0.11</v>
      </c>
      <c r="J1667" s="2">
        <v>24135</v>
      </c>
      <c r="K1667" t="s">
        <v>42</v>
      </c>
      <c r="L1667" s="2">
        <v>356534000</v>
      </c>
      <c r="M1667" s="2">
        <v>115184000</v>
      </c>
      <c r="N1667">
        <v>0.32306596285347261</v>
      </c>
      <c r="O1667">
        <v>9</v>
      </c>
      <c r="P1667" t="b">
        <v>1</v>
      </c>
      <c r="Q1667" t="s">
        <v>16050</v>
      </c>
      <c r="R1667" t="str">
        <f>PROPER(sales_data[[#This Row],[Nombre del mes]])</f>
        <v>Septiembre</v>
      </c>
    </row>
    <row r="1668" spans="1:18" x14ac:dyDescent="0.25">
      <c r="A1668" t="s">
        <v>7692</v>
      </c>
      <c r="B1668" t="s">
        <v>1552</v>
      </c>
      <c r="C1668" s="1">
        <v>45584</v>
      </c>
      <c r="D1668" t="s">
        <v>16</v>
      </c>
      <c r="E1668" t="s">
        <v>17</v>
      </c>
      <c r="F1668" t="s">
        <v>23</v>
      </c>
      <c r="G1668" s="6">
        <v>1</v>
      </c>
      <c r="H1668" s="2">
        <v>17536</v>
      </c>
      <c r="I1668">
        <v>0.28000000000000003</v>
      </c>
      <c r="J1668" s="2">
        <v>9506</v>
      </c>
      <c r="K1668" t="s">
        <v>30</v>
      </c>
      <c r="L1668" s="2">
        <v>126259200</v>
      </c>
      <c r="M1668" s="2">
        <v>31199200</v>
      </c>
      <c r="N1668">
        <v>0.24710436942416869</v>
      </c>
      <c r="O1668">
        <v>10</v>
      </c>
      <c r="P1668" t="b">
        <v>1</v>
      </c>
      <c r="Q1668" t="s">
        <v>16043</v>
      </c>
      <c r="R1668" t="str">
        <f>PROPER(sales_data[[#This Row],[Nombre del mes]])</f>
        <v>Octubre</v>
      </c>
    </row>
    <row r="1669" spans="1:18" x14ac:dyDescent="0.25">
      <c r="A1669" t="s">
        <v>7693</v>
      </c>
      <c r="B1669" t="s">
        <v>1553</v>
      </c>
      <c r="C1669" s="1">
        <v>45511</v>
      </c>
      <c r="D1669" t="s">
        <v>26</v>
      </c>
      <c r="E1669" t="s">
        <v>32</v>
      </c>
      <c r="F1669" t="s">
        <v>29</v>
      </c>
      <c r="G1669" s="6">
        <v>10</v>
      </c>
      <c r="H1669" s="2">
        <v>5786</v>
      </c>
      <c r="I1669">
        <v>0.24</v>
      </c>
      <c r="J1669" s="2">
        <v>34639</v>
      </c>
      <c r="K1669" t="s">
        <v>48</v>
      </c>
      <c r="L1669" s="2">
        <v>439736000</v>
      </c>
      <c r="M1669" s="2">
        <v>93346000</v>
      </c>
      <c r="N1669">
        <v>0.2122773664198519</v>
      </c>
      <c r="O1669">
        <v>8</v>
      </c>
      <c r="P1669" t="b">
        <v>1</v>
      </c>
      <c r="Q1669" t="s">
        <v>16039</v>
      </c>
      <c r="R1669" t="str">
        <f>PROPER(sales_data[[#This Row],[Nombre del mes]])</f>
        <v>Agosto</v>
      </c>
    </row>
    <row r="1670" spans="1:18" x14ac:dyDescent="0.25">
      <c r="A1670" t="s">
        <v>7694</v>
      </c>
      <c r="B1670" t="s">
        <v>1554</v>
      </c>
      <c r="C1670" s="1">
        <v>45482</v>
      </c>
      <c r="D1670" t="s">
        <v>26</v>
      </c>
      <c r="E1670" t="s">
        <v>35</v>
      </c>
      <c r="F1670" t="s">
        <v>29</v>
      </c>
      <c r="G1670" s="6">
        <v>1</v>
      </c>
      <c r="H1670" s="2">
        <v>42657</v>
      </c>
      <c r="I1670">
        <v>0.02</v>
      </c>
      <c r="J1670" s="2">
        <v>28638</v>
      </c>
      <c r="K1670" t="s">
        <v>48</v>
      </c>
      <c r="L1670" s="2">
        <v>418038600</v>
      </c>
      <c r="M1670" s="2">
        <v>131658600</v>
      </c>
      <c r="N1670">
        <v>0.31494364396015107</v>
      </c>
      <c r="O1670">
        <v>7</v>
      </c>
      <c r="P1670" t="b">
        <v>1</v>
      </c>
      <c r="Q1670" t="s">
        <v>16042</v>
      </c>
      <c r="R1670" t="str">
        <f>PROPER(sales_data[[#This Row],[Nombre del mes]])</f>
        <v>Julio</v>
      </c>
    </row>
    <row r="1671" spans="1:18" x14ac:dyDescent="0.25">
      <c r="A1671" t="s">
        <v>7695</v>
      </c>
      <c r="B1671" t="s">
        <v>1555</v>
      </c>
      <c r="C1671" s="1">
        <v>45620</v>
      </c>
      <c r="D1671" t="s">
        <v>16</v>
      </c>
      <c r="E1671" t="s">
        <v>17</v>
      </c>
      <c r="F1671" t="s">
        <v>18</v>
      </c>
      <c r="G1671" s="6">
        <v>2</v>
      </c>
      <c r="H1671" s="2">
        <v>40621</v>
      </c>
      <c r="I1671">
        <v>0.05</v>
      </c>
      <c r="J1671" s="2">
        <v>51255</v>
      </c>
      <c r="K1671" t="s">
        <v>24</v>
      </c>
      <c r="L1671" s="2">
        <v>771799000</v>
      </c>
      <c r="M1671" s="2">
        <v>259249000</v>
      </c>
      <c r="N1671">
        <v>0.33590222324724445</v>
      </c>
      <c r="O1671">
        <v>11</v>
      </c>
      <c r="P1671" t="b">
        <v>1</v>
      </c>
      <c r="Q1671" t="s">
        <v>16041</v>
      </c>
      <c r="R1671" t="str">
        <f>PROPER(sales_data[[#This Row],[Nombre del mes]])</f>
        <v>Noviembre</v>
      </c>
    </row>
    <row r="1672" spans="1:18" x14ac:dyDescent="0.25">
      <c r="A1672" t="s">
        <v>7696</v>
      </c>
      <c r="B1672" t="s">
        <v>1556</v>
      </c>
      <c r="C1672" s="1">
        <v>45477</v>
      </c>
      <c r="D1672" t="s">
        <v>41</v>
      </c>
      <c r="E1672" t="s">
        <v>27</v>
      </c>
      <c r="F1672" t="s">
        <v>29</v>
      </c>
      <c r="G1672" s="6">
        <v>10</v>
      </c>
      <c r="H1672" s="2">
        <v>18508</v>
      </c>
      <c r="I1672">
        <v>0.06</v>
      </c>
      <c r="J1672" s="2">
        <v>125375</v>
      </c>
      <c r="K1672" t="s">
        <v>42</v>
      </c>
      <c r="L1672" s="2">
        <v>1739752000</v>
      </c>
      <c r="M1672" s="2">
        <v>486002000</v>
      </c>
      <c r="N1672">
        <v>0.27935130984186252</v>
      </c>
      <c r="O1672">
        <v>7</v>
      </c>
      <c r="P1672" t="b">
        <v>1</v>
      </c>
      <c r="Q1672" t="s">
        <v>16042</v>
      </c>
      <c r="R1672" t="str">
        <f>PROPER(sales_data[[#This Row],[Nombre del mes]])</f>
        <v>Julio</v>
      </c>
    </row>
    <row r="1673" spans="1:18" x14ac:dyDescent="0.25">
      <c r="A1673" t="s">
        <v>7697</v>
      </c>
      <c r="B1673" t="s">
        <v>1557</v>
      </c>
      <c r="C1673" s="1">
        <v>45533</v>
      </c>
      <c r="D1673" t="s">
        <v>41</v>
      </c>
      <c r="E1673" t="s">
        <v>27</v>
      </c>
      <c r="F1673" t="s">
        <v>18</v>
      </c>
      <c r="G1673" s="6">
        <v>4</v>
      </c>
      <c r="H1673" s="2">
        <v>3074</v>
      </c>
      <c r="I1673">
        <v>0.09</v>
      </c>
      <c r="J1673" s="2">
        <v>6554</v>
      </c>
      <c r="K1673" t="s">
        <v>24</v>
      </c>
      <c r="L1673" s="2">
        <v>111893600</v>
      </c>
      <c r="M1673" s="2">
        <v>46353600</v>
      </c>
      <c r="N1673">
        <v>0.41426498030271613</v>
      </c>
      <c r="O1673">
        <v>8</v>
      </c>
      <c r="P1673" t="b">
        <v>1</v>
      </c>
      <c r="Q1673" t="s">
        <v>16039</v>
      </c>
      <c r="R1673" t="str">
        <f>PROPER(sales_data[[#This Row],[Nombre del mes]])</f>
        <v>Agosto</v>
      </c>
    </row>
    <row r="1674" spans="1:18" x14ac:dyDescent="0.25">
      <c r="A1674" t="s">
        <v>7698</v>
      </c>
      <c r="B1674" t="s">
        <v>1558</v>
      </c>
      <c r="C1674" s="1">
        <v>45375</v>
      </c>
      <c r="D1674" t="s">
        <v>16</v>
      </c>
      <c r="E1674" t="s">
        <v>22</v>
      </c>
      <c r="F1674" t="s">
        <v>23</v>
      </c>
      <c r="G1674" s="6">
        <v>9</v>
      </c>
      <c r="H1674" s="2">
        <v>45158</v>
      </c>
      <c r="I1674">
        <v>0.27</v>
      </c>
      <c r="J1674" s="2">
        <v>148869</v>
      </c>
      <c r="K1674" t="s">
        <v>48</v>
      </c>
      <c r="L1674" s="2">
        <v>2966880600</v>
      </c>
      <c r="M1674" s="2">
        <v>1478190600</v>
      </c>
      <c r="N1674">
        <v>0.49823056580032238</v>
      </c>
      <c r="O1674">
        <v>3</v>
      </c>
      <c r="P1674" t="b">
        <v>1</v>
      </c>
      <c r="Q1674" t="s">
        <v>16046</v>
      </c>
      <c r="R1674" t="str">
        <f>PROPER(sales_data[[#This Row],[Nombre del mes]])</f>
        <v>Marzo</v>
      </c>
    </row>
    <row r="1675" spans="1:18" x14ac:dyDescent="0.25">
      <c r="A1675" t="s">
        <v>7699</v>
      </c>
      <c r="B1675" t="s">
        <v>1559</v>
      </c>
      <c r="C1675" s="1">
        <v>45423</v>
      </c>
      <c r="D1675" t="s">
        <v>21</v>
      </c>
      <c r="E1675" t="s">
        <v>35</v>
      </c>
      <c r="F1675" t="s">
        <v>18</v>
      </c>
      <c r="G1675" s="6">
        <v>7</v>
      </c>
      <c r="H1675" s="2">
        <v>44068</v>
      </c>
      <c r="I1675">
        <v>0.05</v>
      </c>
      <c r="J1675" s="2">
        <v>155054</v>
      </c>
      <c r="K1675" t="s">
        <v>48</v>
      </c>
      <c r="L1675" s="2">
        <v>2930522000</v>
      </c>
      <c r="M1675" s="2">
        <v>1379982000</v>
      </c>
      <c r="N1675">
        <v>0.47089972366697808</v>
      </c>
      <c r="O1675">
        <v>5</v>
      </c>
      <c r="P1675" t="b">
        <v>1</v>
      </c>
      <c r="Q1675" t="s">
        <v>16044</v>
      </c>
      <c r="R1675" t="str">
        <f>PROPER(sales_data[[#This Row],[Nombre del mes]])</f>
        <v>Mayo</v>
      </c>
    </row>
    <row r="1676" spans="1:18" x14ac:dyDescent="0.25">
      <c r="A1676" t="s">
        <v>7700</v>
      </c>
      <c r="B1676" t="s">
        <v>1560</v>
      </c>
      <c r="C1676" s="1">
        <v>45420</v>
      </c>
      <c r="D1676" t="s">
        <v>26</v>
      </c>
      <c r="E1676" t="s">
        <v>17</v>
      </c>
      <c r="F1676" t="s">
        <v>23</v>
      </c>
      <c r="G1676" s="6">
        <v>5</v>
      </c>
      <c r="H1676" s="2">
        <v>28520</v>
      </c>
      <c r="I1676">
        <v>0.02</v>
      </c>
      <c r="J1676" s="2">
        <v>104072</v>
      </c>
      <c r="K1676" t="s">
        <v>24</v>
      </c>
      <c r="L1676" s="2">
        <v>1397480000</v>
      </c>
      <c r="M1676" s="2">
        <v>356760000</v>
      </c>
      <c r="N1676">
        <v>0.25528808999055441</v>
      </c>
      <c r="O1676">
        <v>5</v>
      </c>
      <c r="P1676" t="b">
        <v>1</v>
      </c>
      <c r="Q1676" t="s">
        <v>16044</v>
      </c>
      <c r="R1676" t="str">
        <f>PROPER(sales_data[[#This Row],[Nombre del mes]])</f>
        <v>Mayo</v>
      </c>
    </row>
    <row r="1677" spans="1:18" x14ac:dyDescent="0.25">
      <c r="A1677" t="s">
        <v>7701</v>
      </c>
      <c r="B1677" t="s">
        <v>1561</v>
      </c>
      <c r="C1677" s="1">
        <v>45339</v>
      </c>
      <c r="D1677" t="s">
        <v>16</v>
      </c>
      <c r="E1677" t="s">
        <v>32</v>
      </c>
      <c r="F1677" t="s">
        <v>18</v>
      </c>
      <c r="G1677" s="6">
        <v>8</v>
      </c>
      <c r="H1677" s="2">
        <v>10720</v>
      </c>
      <c r="I1677">
        <v>0.15</v>
      </c>
      <c r="J1677" s="2">
        <v>36829</v>
      </c>
      <c r="K1677" t="s">
        <v>19</v>
      </c>
      <c r="L1677" s="2">
        <v>728960000</v>
      </c>
      <c r="M1677" s="2">
        <v>360670000</v>
      </c>
      <c r="N1677">
        <v>0.49477337576821773</v>
      </c>
      <c r="O1677">
        <v>2</v>
      </c>
      <c r="P1677" t="b">
        <v>1</v>
      </c>
      <c r="Q1677" t="s">
        <v>16048</v>
      </c>
      <c r="R1677" t="str">
        <f>PROPER(sales_data[[#This Row],[Nombre del mes]])</f>
        <v>Febrero</v>
      </c>
    </row>
    <row r="1678" spans="1:18" x14ac:dyDescent="0.25">
      <c r="A1678" t="s">
        <v>7702</v>
      </c>
      <c r="B1678" t="s">
        <v>1562</v>
      </c>
      <c r="C1678" s="1">
        <v>45339</v>
      </c>
      <c r="D1678" t="s">
        <v>21</v>
      </c>
      <c r="E1678" t="s">
        <v>32</v>
      </c>
      <c r="F1678" t="s">
        <v>18</v>
      </c>
      <c r="G1678" s="6">
        <v>10</v>
      </c>
      <c r="H1678" s="2">
        <v>5826</v>
      </c>
      <c r="I1678">
        <v>0.13</v>
      </c>
      <c r="J1678" s="2">
        <v>34045</v>
      </c>
      <c r="K1678" t="s">
        <v>48</v>
      </c>
      <c r="L1678" s="2">
        <v>506862000</v>
      </c>
      <c r="M1678" s="2">
        <v>166412000</v>
      </c>
      <c r="N1678">
        <v>0.32831816155087579</v>
      </c>
      <c r="O1678">
        <v>2</v>
      </c>
      <c r="P1678" t="b">
        <v>1</v>
      </c>
      <c r="Q1678" t="s">
        <v>16048</v>
      </c>
      <c r="R1678" t="str">
        <f>PROPER(sales_data[[#This Row],[Nombre del mes]])</f>
        <v>Febrero</v>
      </c>
    </row>
    <row r="1679" spans="1:18" x14ac:dyDescent="0.25">
      <c r="A1679" t="s">
        <v>7703</v>
      </c>
      <c r="B1679" t="s">
        <v>918</v>
      </c>
      <c r="C1679" s="1">
        <v>45505</v>
      </c>
      <c r="D1679" t="s">
        <v>21</v>
      </c>
      <c r="E1679" t="s">
        <v>35</v>
      </c>
      <c r="F1679" t="s">
        <v>29</v>
      </c>
      <c r="G1679" s="6">
        <v>7</v>
      </c>
      <c r="H1679" s="2">
        <v>6576</v>
      </c>
      <c r="I1679">
        <v>0.21</v>
      </c>
      <c r="J1679" s="2">
        <v>22033</v>
      </c>
      <c r="K1679" t="s">
        <v>24</v>
      </c>
      <c r="L1679" s="2">
        <v>363652800</v>
      </c>
      <c r="M1679" s="2">
        <v>143322800</v>
      </c>
      <c r="N1679">
        <v>0.39411988578116269</v>
      </c>
      <c r="O1679">
        <v>8</v>
      </c>
      <c r="P1679" t="b">
        <v>1</v>
      </c>
      <c r="Q1679" t="s">
        <v>16039</v>
      </c>
      <c r="R1679" t="str">
        <f>PROPER(sales_data[[#This Row],[Nombre del mes]])</f>
        <v>Agosto</v>
      </c>
    </row>
    <row r="1680" spans="1:18" x14ac:dyDescent="0.25">
      <c r="A1680" t="s">
        <v>7704</v>
      </c>
      <c r="B1680" t="s">
        <v>1563</v>
      </c>
      <c r="C1680" s="1">
        <v>45301</v>
      </c>
      <c r="D1680" t="s">
        <v>41</v>
      </c>
      <c r="E1680" t="s">
        <v>35</v>
      </c>
      <c r="F1680" t="s">
        <v>18</v>
      </c>
      <c r="G1680" s="6">
        <v>9</v>
      </c>
      <c r="H1680" s="2">
        <v>18207</v>
      </c>
      <c r="I1680">
        <v>0.25</v>
      </c>
      <c r="J1680" s="2">
        <v>82706</v>
      </c>
      <c r="K1680" t="s">
        <v>30</v>
      </c>
      <c r="L1680" s="2">
        <v>1228972500</v>
      </c>
      <c r="M1680" s="2">
        <v>401912500</v>
      </c>
      <c r="N1680">
        <v>0.32703132087984066</v>
      </c>
      <c r="O1680">
        <v>1</v>
      </c>
      <c r="P1680" t="b">
        <v>1</v>
      </c>
      <c r="Q1680" t="s">
        <v>16047</v>
      </c>
      <c r="R1680" t="str">
        <f>PROPER(sales_data[[#This Row],[Nombre del mes]])</f>
        <v>Enero</v>
      </c>
    </row>
    <row r="1681" spans="1:18" x14ac:dyDescent="0.25">
      <c r="A1681" t="s">
        <v>7705</v>
      </c>
      <c r="B1681" t="s">
        <v>1564</v>
      </c>
      <c r="C1681" s="1">
        <v>45359</v>
      </c>
      <c r="D1681" t="s">
        <v>21</v>
      </c>
      <c r="E1681" t="s">
        <v>35</v>
      </c>
      <c r="F1681" t="s">
        <v>23</v>
      </c>
      <c r="G1681" s="6">
        <v>3</v>
      </c>
      <c r="H1681" s="2">
        <v>39181</v>
      </c>
      <c r="I1681">
        <v>0.12</v>
      </c>
      <c r="J1681" s="2">
        <v>58975</v>
      </c>
      <c r="K1681" t="s">
        <v>30</v>
      </c>
      <c r="L1681" s="2">
        <v>1034378400</v>
      </c>
      <c r="M1681" s="2">
        <v>444628400</v>
      </c>
      <c r="N1681">
        <v>0.42985081668372038</v>
      </c>
      <c r="O1681">
        <v>3</v>
      </c>
      <c r="P1681" t="b">
        <v>1</v>
      </c>
      <c r="Q1681" t="s">
        <v>16046</v>
      </c>
      <c r="R1681" t="str">
        <f>PROPER(sales_data[[#This Row],[Nombre del mes]])</f>
        <v>Marzo</v>
      </c>
    </row>
    <row r="1682" spans="1:18" x14ac:dyDescent="0.25">
      <c r="A1682" t="s">
        <v>7706</v>
      </c>
      <c r="B1682" t="s">
        <v>1565</v>
      </c>
      <c r="C1682" s="1">
        <v>45525</v>
      </c>
      <c r="D1682" t="s">
        <v>16</v>
      </c>
      <c r="E1682" t="s">
        <v>22</v>
      </c>
      <c r="F1682" t="s">
        <v>18</v>
      </c>
      <c r="G1682" s="6">
        <v>10</v>
      </c>
      <c r="H1682" s="2">
        <v>44327</v>
      </c>
      <c r="I1682">
        <v>0.1</v>
      </c>
      <c r="J1682" s="2">
        <v>284738</v>
      </c>
      <c r="K1682" t="s">
        <v>24</v>
      </c>
      <c r="L1682" s="2">
        <v>3989430000</v>
      </c>
      <c r="M1682" s="2">
        <v>1142050000</v>
      </c>
      <c r="N1682">
        <v>0.28626896574197319</v>
      </c>
      <c r="O1682">
        <v>8</v>
      </c>
      <c r="P1682" t="b">
        <v>1</v>
      </c>
      <c r="Q1682" t="s">
        <v>16039</v>
      </c>
      <c r="R1682" t="str">
        <f>PROPER(sales_data[[#This Row],[Nombre del mes]])</f>
        <v>Agosto</v>
      </c>
    </row>
    <row r="1683" spans="1:18" x14ac:dyDescent="0.25">
      <c r="A1683" t="s">
        <v>7707</v>
      </c>
      <c r="B1683" t="s">
        <v>199</v>
      </c>
      <c r="C1683" s="1">
        <v>45406</v>
      </c>
      <c r="D1683" t="s">
        <v>41</v>
      </c>
      <c r="E1683" t="s">
        <v>17</v>
      </c>
      <c r="F1683" t="s">
        <v>18</v>
      </c>
      <c r="G1683" s="6">
        <v>5</v>
      </c>
      <c r="H1683" s="2">
        <v>27846</v>
      </c>
      <c r="I1683">
        <v>0.11</v>
      </c>
      <c r="J1683" s="2">
        <v>72469</v>
      </c>
      <c r="K1683" t="s">
        <v>24</v>
      </c>
      <c r="L1683" s="2">
        <v>1239147000</v>
      </c>
      <c r="M1683" s="2">
        <v>514457000</v>
      </c>
      <c r="N1683">
        <v>0.41517027439036691</v>
      </c>
      <c r="O1683">
        <v>4</v>
      </c>
      <c r="P1683" t="b">
        <v>1</v>
      </c>
      <c r="Q1683" t="s">
        <v>16045</v>
      </c>
      <c r="R1683" t="str">
        <f>PROPER(sales_data[[#This Row],[Nombre del mes]])</f>
        <v>Abril</v>
      </c>
    </row>
    <row r="1684" spans="1:18" x14ac:dyDescent="0.25">
      <c r="A1684" t="s">
        <v>7708</v>
      </c>
      <c r="B1684" t="s">
        <v>1566</v>
      </c>
      <c r="C1684" s="1">
        <v>45622</v>
      </c>
      <c r="D1684" t="s">
        <v>21</v>
      </c>
      <c r="E1684" t="s">
        <v>32</v>
      </c>
      <c r="F1684" t="s">
        <v>23</v>
      </c>
      <c r="G1684" s="6">
        <v>3</v>
      </c>
      <c r="H1684" s="2">
        <v>16430</v>
      </c>
      <c r="I1684">
        <v>0.1</v>
      </c>
      <c r="J1684" s="2">
        <v>23451</v>
      </c>
      <c r="K1684" t="s">
        <v>30</v>
      </c>
      <c r="L1684" s="2">
        <v>443610000</v>
      </c>
      <c r="M1684" s="2">
        <v>209100000</v>
      </c>
      <c r="N1684">
        <v>0.47135997835936971</v>
      </c>
      <c r="O1684">
        <v>11</v>
      </c>
      <c r="P1684" t="b">
        <v>1</v>
      </c>
      <c r="Q1684" t="s">
        <v>16041</v>
      </c>
      <c r="R1684" t="str">
        <f>PROPER(sales_data[[#This Row],[Nombre del mes]])</f>
        <v>Noviembre</v>
      </c>
    </row>
    <row r="1685" spans="1:18" x14ac:dyDescent="0.25">
      <c r="A1685" t="s">
        <v>7709</v>
      </c>
      <c r="B1685" t="s">
        <v>1567</v>
      </c>
      <c r="C1685" s="1">
        <v>45488</v>
      </c>
      <c r="D1685" t="s">
        <v>21</v>
      </c>
      <c r="E1685" t="s">
        <v>35</v>
      </c>
      <c r="F1685" t="s">
        <v>23</v>
      </c>
      <c r="G1685" s="6">
        <v>9</v>
      </c>
      <c r="H1685" s="2">
        <v>7219</v>
      </c>
      <c r="I1685">
        <v>0.12</v>
      </c>
      <c r="J1685" s="2">
        <v>44051</v>
      </c>
      <c r="K1685" t="s">
        <v>42</v>
      </c>
      <c r="L1685" s="2">
        <v>571744800</v>
      </c>
      <c r="M1685" s="2">
        <v>131234800</v>
      </c>
      <c r="N1685">
        <v>0.22953387595304758</v>
      </c>
      <c r="O1685">
        <v>7</v>
      </c>
      <c r="P1685" t="b">
        <v>1</v>
      </c>
      <c r="Q1685" t="s">
        <v>16042</v>
      </c>
      <c r="R1685" t="str">
        <f>PROPER(sales_data[[#This Row],[Nombre del mes]])</f>
        <v>Julio</v>
      </c>
    </row>
    <row r="1686" spans="1:18" x14ac:dyDescent="0.25">
      <c r="A1686" t="s">
        <v>7710</v>
      </c>
      <c r="B1686" t="s">
        <v>1568</v>
      </c>
      <c r="C1686" s="1">
        <v>45423</v>
      </c>
      <c r="D1686" t="s">
        <v>41</v>
      </c>
      <c r="E1686" t="s">
        <v>27</v>
      </c>
      <c r="F1686" t="s">
        <v>23</v>
      </c>
      <c r="G1686" s="6">
        <v>6</v>
      </c>
      <c r="H1686" s="2">
        <v>17626</v>
      </c>
      <c r="I1686">
        <v>0.15</v>
      </c>
      <c r="J1686" s="2">
        <v>51080</v>
      </c>
      <c r="K1686" t="s">
        <v>19</v>
      </c>
      <c r="L1686" s="2">
        <v>898926000</v>
      </c>
      <c r="M1686" s="2">
        <v>388126000</v>
      </c>
      <c r="N1686">
        <v>0.43176635229151233</v>
      </c>
      <c r="O1686">
        <v>5</v>
      </c>
      <c r="P1686" t="b">
        <v>1</v>
      </c>
      <c r="Q1686" t="s">
        <v>16044</v>
      </c>
      <c r="R1686" t="str">
        <f>PROPER(sales_data[[#This Row],[Nombre del mes]])</f>
        <v>Mayo</v>
      </c>
    </row>
    <row r="1687" spans="1:18" x14ac:dyDescent="0.25">
      <c r="A1687" t="s">
        <v>7711</v>
      </c>
      <c r="B1687" t="s">
        <v>653</v>
      </c>
      <c r="C1687" s="1">
        <v>45619</v>
      </c>
      <c r="D1687" t="s">
        <v>16</v>
      </c>
      <c r="E1687" t="s">
        <v>32</v>
      </c>
      <c r="F1687" t="s">
        <v>18</v>
      </c>
      <c r="G1687" s="6">
        <v>3</v>
      </c>
      <c r="H1687" s="2">
        <v>17250</v>
      </c>
      <c r="I1687">
        <v>0.27</v>
      </c>
      <c r="J1687" s="2">
        <v>29386</v>
      </c>
      <c r="K1687" t="s">
        <v>30</v>
      </c>
      <c r="L1687" s="2">
        <v>377775000</v>
      </c>
      <c r="M1687" s="2">
        <v>83915000</v>
      </c>
      <c r="N1687">
        <v>0.2221295744821653</v>
      </c>
      <c r="O1687">
        <v>11</v>
      </c>
      <c r="P1687" t="b">
        <v>1</v>
      </c>
      <c r="Q1687" t="s">
        <v>16041</v>
      </c>
      <c r="R1687" t="str">
        <f>PROPER(sales_data[[#This Row],[Nombre del mes]])</f>
        <v>Noviembre</v>
      </c>
    </row>
    <row r="1688" spans="1:18" x14ac:dyDescent="0.25">
      <c r="A1688" t="s">
        <v>7712</v>
      </c>
      <c r="B1688" t="s">
        <v>1569</v>
      </c>
      <c r="C1688" s="1">
        <v>45296</v>
      </c>
      <c r="D1688" t="s">
        <v>26</v>
      </c>
      <c r="E1688" t="s">
        <v>17</v>
      </c>
      <c r="F1688" t="s">
        <v>29</v>
      </c>
      <c r="G1688" s="6">
        <v>2</v>
      </c>
      <c r="H1688" s="2">
        <v>19638</v>
      </c>
      <c r="I1688">
        <v>0.13</v>
      </c>
      <c r="J1688" s="2">
        <v>18797</v>
      </c>
      <c r="K1688" t="s">
        <v>42</v>
      </c>
      <c r="L1688" s="2">
        <v>341701200</v>
      </c>
      <c r="M1688" s="2">
        <v>153731200</v>
      </c>
      <c r="N1688">
        <v>0.4498995028404934</v>
      </c>
      <c r="O1688">
        <v>1</v>
      </c>
      <c r="P1688" t="b">
        <v>1</v>
      </c>
      <c r="Q1688" t="s">
        <v>16047</v>
      </c>
      <c r="R1688" t="str">
        <f>PROPER(sales_data[[#This Row],[Nombre del mes]])</f>
        <v>Enero</v>
      </c>
    </row>
    <row r="1689" spans="1:18" x14ac:dyDescent="0.25">
      <c r="A1689" t="s">
        <v>7713</v>
      </c>
      <c r="B1689" t="s">
        <v>1570</v>
      </c>
      <c r="C1689" s="1">
        <v>45453</v>
      </c>
      <c r="D1689" t="s">
        <v>26</v>
      </c>
      <c r="E1689" t="s">
        <v>22</v>
      </c>
      <c r="F1689" t="s">
        <v>29</v>
      </c>
      <c r="G1689" s="6">
        <v>2</v>
      </c>
      <c r="H1689" s="2">
        <v>23336</v>
      </c>
      <c r="I1689">
        <v>0.25</v>
      </c>
      <c r="J1689" s="2">
        <v>22519</v>
      </c>
      <c r="K1689" t="s">
        <v>42</v>
      </c>
      <c r="L1689" s="2">
        <v>350040000</v>
      </c>
      <c r="M1689" s="2">
        <v>124850000</v>
      </c>
      <c r="N1689">
        <v>0.35667352302593991</v>
      </c>
      <c r="O1689">
        <v>6</v>
      </c>
      <c r="P1689" t="b">
        <v>1</v>
      </c>
      <c r="Q1689" t="s">
        <v>16040</v>
      </c>
      <c r="R1689" t="str">
        <f>PROPER(sales_data[[#This Row],[Nombre del mes]])</f>
        <v>Junio</v>
      </c>
    </row>
    <row r="1690" spans="1:18" x14ac:dyDescent="0.25">
      <c r="A1690" t="s">
        <v>7714</v>
      </c>
      <c r="B1690" t="s">
        <v>1571</v>
      </c>
      <c r="C1690" s="1">
        <v>45322</v>
      </c>
      <c r="D1690" t="s">
        <v>21</v>
      </c>
      <c r="E1690" t="s">
        <v>32</v>
      </c>
      <c r="F1690" t="s">
        <v>23</v>
      </c>
      <c r="G1690" s="6">
        <v>2</v>
      </c>
      <c r="H1690" s="2">
        <v>15257</v>
      </c>
      <c r="I1690">
        <v>0.3</v>
      </c>
      <c r="J1690" s="2">
        <v>10881</v>
      </c>
      <c r="K1690" t="s">
        <v>42</v>
      </c>
      <c r="L1690" s="2">
        <v>213598000</v>
      </c>
      <c r="M1690" s="2">
        <v>104788000</v>
      </c>
      <c r="N1690">
        <v>0.49058511783818198</v>
      </c>
      <c r="O1690">
        <v>1</v>
      </c>
      <c r="P1690" t="b">
        <v>1</v>
      </c>
      <c r="Q1690" t="s">
        <v>16047</v>
      </c>
      <c r="R1690" t="str">
        <f>PROPER(sales_data[[#This Row],[Nombre del mes]])</f>
        <v>Enero</v>
      </c>
    </row>
    <row r="1691" spans="1:18" x14ac:dyDescent="0.25">
      <c r="A1691" t="s">
        <v>7715</v>
      </c>
      <c r="B1691" t="s">
        <v>317</v>
      </c>
      <c r="C1691" s="1">
        <v>45396</v>
      </c>
      <c r="D1691" t="s">
        <v>16</v>
      </c>
      <c r="E1691" t="s">
        <v>35</v>
      </c>
      <c r="F1691" t="s">
        <v>18</v>
      </c>
      <c r="G1691" s="6">
        <v>8</v>
      </c>
      <c r="H1691" s="2">
        <v>42771</v>
      </c>
      <c r="I1691">
        <v>0.13</v>
      </c>
      <c r="J1691" s="2">
        <v>236723</v>
      </c>
      <c r="K1691" t="s">
        <v>24</v>
      </c>
      <c r="L1691" s="2">
        <v>2976861600</v>
      </c>
      <c r="M1691" s="2">
        <v>609631600</v>
      </c>
      <c r="N1691">
        <v>0.20479003793794109</v>
      </c>
      <c r="O1691">
        <v>4</v>
      </c>
      <c r="P1691" t="b">
        <v>1</v>
      </c>
      <c r="Q1691" t="s">
        <v>16045</v>
      </c>
      <c r="R1691" t="str">
        <f>PROPER(sales_data[[#This Row],[Nombre del mes]])</f>
        <v>Abril</v>
      </c>
    </row>
    <row r="1692" spans="1:18" x14ac:dyDescent="0.25">
      <c r="A1692" t="s">
        <v>7716</v>
      </c>
      <c r="B1692" t="s">
        <v>1572</v>
      </c>
      <c r="C1692" s="1">
        <v>45299</v>
      </c>
      <c r="D1692" t="s">
        <v>21</v>
      </c>
      <c r="E1692" t="s">
        <v>32</v>
      </c>
      <c r="F1692" t="s">
        <v>18</v>
      </c>
      <c r="G1692" s="6">
        <v>3</v>
      </c>
      <c r="H1692" s="2">
        <v>29126</v>
      </c>
      <c r="I1692">
        <v>0.18</v>
      </c>
      <c r="J1692" s="2">
        <v>53253</v>
      </c>
      <c r="K1692" t="s">
        <v>24</v>
      </c>
      <c r="L1692" s="2">
        <v>716499600</v>
      </c>
      <c r="M1692" s="2">
        <v>183969600</v>
      </c>
      <c r="N1692">
        <v>0.25676162275596526</v>
      </c>
      <c r="O1692">
        <v>1</v>
      </c>
      <c r="P1692" t="b">
        <v>1</v>
      </c>
      <c r="Q1692" t="s">
        <v>16047</v>
      </c>
      <c r="R1692" t="str">
        <f>PROPER(sales_data[[#This Row],[Nombre del mes]])</f>
        <v>Enero</v>
      </c>
    </row>
    <row r="1693" spans="1:18" x14ac:dyDescent="0.25">
      <c r="A1693" t="s">
        <v>7717</v>
      </c>
      <c r="B1693" t="s">
        <v>1573</v>
      </c>
      <c r="C1693" s="1">
        <v>45617</v>
      </c>
      <c r="D1693" t="s">
        <v>21</v>
      </c>
      <c r="E1693" t="s">
        <v>17</v>
      </c>
      <c r="F1693" t="s">
        <v>23</v>
      </c>
      <c r="G1693" s="6">
        <v>5</v>
      </c>
      <c r="H1693" s="2">
        <v>25352</v>
      </c>
      <c r="I1693">
        <v>0.09</v>
      </c>
      <c r="J1693" s="2">
        <v>86282</v>
      </c>
      <c r="K1693" t="s">
        <v>19</v>
      </c>
      <c r="L1693" s="2">
        <v>1153516000</v>
      </c>
      <c r="M1693" s="2">
        <v>290696000</v>
      </c>
      <c r="N1693">
        <v>0.2520086414059276</v>
      </c>
      <c r="O1693">
        <v>11</v>
      </c>
      <c r="P1693" t="b">
        <v>1</v>
      </c>
      <c r="Q1693" t="s">
        <v>16041</v>
      </c>
      <c r="R1693" t="str">
        <f>PROPER(sales_data[[#This Row],[Nombre del mes]])</f>
        <v>Noviembre</v>
      </c>
    </row>
    <row r="1694" spans="1:18" x14ac:dyDescent="0.25">
      <c r="A1694" t="s">
        <v>7718</v>
      </c>
      <c r="B1694" t="s">
        <v>296</v>
      </c>
      <c r="C1694" s="1">
        <v>45530</v>
      </c>
      <c r="D1694" t="s">
        <v>21</v>
      </c>
      <c r="E1694" t="s">
        <v>17</v>
      </c>
      <c r="F1694" t="s">
        <v>29</v>
      </c>
      <c r="G1694" s="6">
        <v>10</v>
      </c>
      <c r="H1694" s="2">
        <v>24924</v>
      </c>
      <c r="I1694">
        <v>0.2</v>
      </c>
      <c r="J1694" s="2">
        <v>142641</v>
      </c>
      <c r="K1694" t="s">
        <v>24</v>
      </c>
      <c r="L1694" s="2">
        <v>1993920000</v>
      </c>
      <c r="M1694" s="2">
        <v>567510000</v>
      </c>
      <c r="N1694">
        <v>0.28462024554646126</v>
      </c>
      <c r="O1694">
        <v>8</v>
      </c>
      <c r="P1694" t="b">
        <v>1</v>
      </c>
      <c r="Q1694" t="s">
        <v>16039</v>
      </c>
      <c r="R1694" t="str">
        <f>PROPER(sales_data[[#This Row],[Nombre del mes]])</f>
        <v>Agosto</v>
      </c>
    </row>
    <row r="1695" spans="1:18" x14ac:dyDescent="0.25">
      <c r="A1695" t="s">
        <v>7719</v>
      </c>
      <c r="B1695" t="s">
        <v>1574</v>
      </c>
      <c r="C1695" s="1">
        <v>45357</v>
      </c>
      <c r="D1695" t="s">
        <v>16</v>
      </c>
      <c r="E1695" t="s">
        <v>22</v>
      </c>
      <c r="F1695" t="s">
        <v>29</v>
      </c>
      <c r="G1695" s="6">
        <v>6</v>
      </c>
      <c r="H1695" s="2">
        <v>25638</v>
      </c>
      <c r="I1695">
        <v>0.12</v>
      </c>
      <c r="J1695" s="2">
        <v>105720</v>
      </c>
      <c r="K1695" t="s">
        <v>24</v>
      </c>
      <c r="L1695" s="2">
        <v>1353686400</v>
      </c>
      <c r="M1695" s="2">
        <v>296486400</v>
      </c>
      <c r="N1695">
        <v>0.21902148089838236</v>
      </c>
      <c r="O1695">
        <v>3</v>
      </c>
      <c r="P1695" t="b">
        <v>1</v>
      </c>
      <c r="Q1695" t="s">
        <v>16046</v>
      </c>
      <c r="R1695" t="str">
        <f>PROPER(sales_data[[#This Row],[Nombre del mes]])</f>
        <v>Marzo</v>
      </c>
    </row>
    <row r="1696" spans="1:18" x14ac:dyDescent="0.25">
      <c r="A1696" t="s">
        <v>7720</v>
      </c>
      <c r="B1696" t="s">
        <v>1575</v>
      </c>
      <c r="C1696" s="1">
        <v>45615</v>
      </c>
      <c r="D1696" t="s">
        <v>26</v>
      </c>
      <c r="E1696" t="s">
        <v>27</v>
      </c>
      <c r="F1696" t="s">
        <v>18</v>
      </c>
      <c r="G1696" s="6">
        <v>9</v>
      </c>
      <c r="H1696" s="2">
        <v>42968</v>
      </c>
      <c r="I1696">
        <v>0.27</v>
      </c>
      <c r="J1696" s="2">
        <v>186147</v>
      </c>
      <c r="K1696" t="s">
        <v>24</v>
      </c>
      <c r="L1696" s="2">
        <v>2822997600</v>
      </c>
      <c r="M1696" s="2">
        <v>961527600</v>
      </c>
      <c r="N1696">
        <v>0.34060517798527351</v>
      </c>
      <c r="O1696">
        <v>11</v>
      </c>
      <c r="P1696" t="b">
        <v>1</v>
      </c>
      <c r="Q1696" t="s">
        <v>16041</v>
      </c>
      <c r="R1696" t="str">
        <f>PROPER(sales_data[[#This Row],[Nombre del mes]])</f>
        <v>Noviembre</v>
      </c>
    </row>
    <row r="1697" spans="1:18" x14ac:dyDescent="0.25">
      <c r="A1697" t="s">
        <v>7721</v>
      </c>
      <c r="B1697" t="s">
        <v>912</v>
      </c>
      <c r="C1697" s="1">
        <v>45594</v>
      </c>
      <c r="D1697" t="s">
        <v>26</v>
      </c>
      <c r="E1697" t="s">
        <v>35</v>
      </c>
      <c r="F1697" t="s">
        <v>29</v>
      </c>
      <c r="G1697" s="6">
        <v>7</v>
      </c>
      <c r="H1697" s="2">
        <v>5097</v>
      </c>
      <c r="I1697">
        <v>7.0000000000000007E-2</v>
      </c>
      <c r="J1697" s="2">
        <v>22184</v>
      </c>
      <c r="K1697" t="s">
        <v>19</v>
      </c>
      <c r="L1697" s="2">
        <v>331814700</v>
      </c>
      <c r="M1697" s="2">
        <v>109974700</v>
      </c>
      <c r="N1697">
        <v>0.33143408052747514</v>
      </c>
      <c r="O1697">
        <v>10</v>
      </c>
      <c r="P1697" t="b">
        <v>1</v>
      </c>
      <c r="Q1697" t="s">
        <v>16043</v>
      </c>
      <c r="R1697" t="str">
        <f>PROPER(sales_data[[#This Row],[Nombre del mes]])</f>
        <v>Octubre</v>
      </c>
    </row>
    <row r="1698" spans="1:18" x14ac:dyDescent="0.25">
      <c r="A1698" t="s">
        <v>7722</v>
      </c>
      <c r="B1698" t="s">
        <v>1576</v>
      </c>
      <c r="C1698" s="1">
        <v>45426</v>
      </c>
      <c r="D1698" t="s">
        <v>26</v>
      </c>
      <c r="E1698" t="s">
        <v>35</v>
      </c>
      <c r="F1698" t="s">
        <v>23</v>
      </c>
      <c r="G1698" s="6">
        <v>5</v>
      </c>
      <c r="H1698" s="2">
        <v>2396</v>
      </c>
      <c r="I1698">
        <v>0.24</v>
      </c>
      <c r="J1698" s="2">
        <v>6344</v>
      </c>
      <c r="K1698" t="s">
        <v>19</v>
      </c>
      <c r="L1698" s="2">
        <v>91048000</v>
      </c>
      <c r="M1698" s="2">
        <v>27608000</v>
      </c>
      <c r="N1698">
        <v>0.30322467270011422</v>
      </c>
      <c r="O1698">
        <v>5</v>
      </c>
      <c r="P1698" t="b">
        <v>1</v>
      </c>
      <c r="Q1698" t="s">
        <v>16044</v>
      </c>
      <c r="R1698" t="str">
        <f>PROPER(sales_data[[#This Row],[Nombre del mes]])</f>
        <v>Mayo</v>
      </c>
    </row>
    <row r="1699" spans="1:18" x14ac:dyDescent="0.25">
      <c r="A1699" t="s">
        <v>7723</v>
      </c>
      <c r="B1699" t="s">
        <v>671</v>
      </c>
      <c r="C1699" s="1">
        <v>45500</v>
      </c>
      <c r="D1699" t="s">
        <v>21</v>
      </c>
      <c r="E1699" t="s">
        <v>22</v>
      </c>
      <c r="F1699" t="s">
        <v>18</v>
      </c>
      <c r="G1699" s="6">
        <v>1</v>
      </c>
      <c r="H1699" s="2">
        <v>49349</v>
      </c>
      <c r="I1699">
        <v>0.3</v>
      </c>
      <c r="J1699" s="2">
        <v>27415</v>
      </c>
      <c r="K1699" t="s">
        <v>42</v>
      </c>
      <c r="L1699" s="2">
        <v>345443000</v>
      </c>
      <c r="M1699" s="2">
        <v>71293000</v>
      </c>
      <c r="N1699">
        <v>0.20638137116687846</v>
      </c>
      <c r="O1699">
        <v>7</v>
      </c>
      <c r="P1699" t="b">
        <v>1</v>
      </c>
      <c r="Q1699" t="s">
        <v>16042</v>
      </c>
      <c r="R1699" t="str">
        <f>PROPER(sales_data[[#This Row],[Nombre del mes]])</f>
        <v>Julio</v>
      </c>
    </row>
    <row r="1700" spans="1:18" x14ac:dyDescent="0.25">
      <c r="A1700" t="s">
        <v>7724</v>
      </c>
      <c r="B1700" t="s">
        <v>1577</v>
      </c>
      <c r="C1700" s="1">
        <v>45462</v>
      </c>
      <c r="D1700" t="s">
        <v>21</v>
      </c>
      <c r="E1700" t="s">
        <v>27</v>
      </c>
      <c r="F1700" t="s">
        <v>29</v>
      </c>
      <c r="G1700" s="6">
        <v>4</v>
      </c>
      <c r="H1700" s="2">
        <v>3460</v>
      </c>
      <c r="I1700">
        <v>0.25</v>
      </c>
      <c r="J1700" s="2">
        <v>6851</v>
      </c>
      <c r="K1700" t="s">
        <v>30</v>
      </c>
      <c r="L1700" s="2">
        <v>103800000</v>
      </c>
      <c r="M1700" s="2">
        <v>35290000</v>
      </c>
      <c r="N1700">
        <v>0.33998073217726399</v>
      </c>
      <c r="O1700">
        <v>6</v>
      </c>
      <c r="P1700" t="b">
        <v>1</v>
      </c>
      <c r="Q1700" t="s">
        <v>16040</v>
      </c>
      <c r="R1700" t="str">
        <f>PROPER(sales_data[[#This Row],[Nombre del mes]])</f>
        <v>Junio</v>
      </c>
    </row>
    <row r="1701" spans="1:18" x14ac:dyDescent="0.25">
      <c r="A1701" t="s">
        <v>7725</v>
      </c>
      <c r="B1701" t="s">
        <v>1578</v>
      </c>
      <c r="C1701" s="1">
        <v>45424</v>
      </c>
      <c r="D1701" t="s">
        <v>26</v>
      </c>
      <c r="E1701" t="s">
        <v>32</v>
      </c>
      <c r="F1701" t="s">
        <v>29</v>
      </c>
      <c r="G1701" s="6">
        <v>10</v>
      </c>
      <c r="H1701" s="2">
        <v>26372</v>
      </c>
      <c r="I1701">
        <v>0</v>
      </c>
      <c r="J1701" s="2">
        <v>139375</v>
      </c>
      <c r="K1701" t="s">
        <v>19</v>
      </c>
      <c r="L1701" s="2">
        <v>2637200000</v>
      </c>
      <c r="M1701" s="2">
        <v>1243450000</v>
      </c>
      <c r="N1701">
        <v>0.47150386773851055</v>
      </c>
      <c r="O1701">
        <v>5</v>
      </c>
      <c r="P1701" t="b">
        <v>0</v>
      </c>
      <c r="Q1701" t="s">
        <v>16044</v>
      </c>
      <c r="R1701" t="str">
        <f>PROPER(sales_data[[#This Row],[Nombre del mes]])</f>
        <v>Mayo</v>
      </c>
    </row>
    <row r="1702" spans="1:18" x14ac:dyDescent="0.25">
      <c r="A1702" t="s">
        <v>7726</v>
      </c>
      <c r="B1702" t="s">
        <v>1579</v>
      </c>
      <c r="C1702" s="1">
        <v>45314</v>
      </c>
      <c r="D1702" t="s">
        <v>41</v>
      </c>
      <c r="E1702" t="s">
        <v>22</v>
      </c>
      <c r="F1702" t="s">
        <v>23</v>
      </c>
      <c r="G1702" s="6">
        <v>2</v>
      </c>
      <c r="H1702" s="2">
        <v>20250</v>
      </c>
      <c r="I1702">
        <v>0.13</v>
      </c>
      <c r="J1702" s="2">
        <v>19922</v>
      </c>
      <c r="K1702" t="s">
        <v>30</v>
      </c>
      <c r="L1702" s="2">
        <v>352350000</v>
      </c>
      <c r="M1702" s="2">
        <v>153130000</v>
      </c>
      <c r="N1702">
        <v>0.43459628210586065</v>
      </c>
      <c r="O1702">
        <v>1</v>
      </c>
      <c r="P1702" t="b">
        <v>1</v>
      </c>
      <c r="Q1702" t="s">
        <v>16047</v>
      </c>
      <c r="R1702" t="str">
        <f>PROPER(sales_data[[#This Row],[Nombre del mes]])</f>
        <v>Enero</v>
      </c>
    </row>
    <row r="1703" spans="1:18" x14ac:dyDescent="0.25">
      <c r="A1703" t="s">
        <v>7727</v>
      </c>
      <c r="B1703" t="s">
        <v>1580</v>
      </c>
      <c r="C1703" s="1">
        <v>45361</v>
      </c>
      <c r="D1703" t="s">
        <v>26</v>
      </c>
      <c r="E1703" t="s">
        <v>17</v>
      </c>
      <c r="F1703" t="s">
        <v>29</v>
      </c>
      <c r="G1703" s="6">
        <v>4</v>
      </c>
      <c r="H1703" s="2">
        <v>21537</v>
      </c>
      <c r="I1703">
        <v>0.28999999999999998</v>
      </c>
      <c r="J1703" s="2">
        <v>31315</v>
      </c>
      <c r="K1703" t="s">
        <v>48</v>
      </c>
      <c r="L1703" s="2">
        <v>611650800</v>
      </c>
      <c r="M1703" s="2">
        <v>298500800</v>
      </c>
      <c r="N1703">
        <v>0.48802486647610044</v>
      </c>
      <c r="O1703">
        <v>3</v>
      </c>
      <c r="P1703" t="b">
        <v>1</v>
      </c>
      <c r="Q1703" t="s">
        <v>16046</v>
      </c>
      <c r="R1703" t="str">
        <f>PROPER(sales_data[[#This Row],[Nombre del mes]])</f>
        <v>Marzo</v>
      </c>
    </row>
    <row r="1704" spans="1:18" x14ac:dyDescent="0.25">
      <c r="A1704" t="s">
        <v>7728</v>
      </c>
      <c r="B1704" t="s">
        <v>1581</v>
      </c>
      <c r="C1704" s="1">
        <v>45354</v>
      </c>
      <c r="D1704" t="s">
        <v>26</v>
      </c>
      <c r="E1704" t="s">
        <v>35</v>
      </c>
      <c r="F1704" t="s">
        <v>23</v>
      </c>
      <c r="G1704" s="6">
        <v>10</v>
      </c>
      <c r="H1704" s="2">
        <v>39879</v>
      </c>
      <c r="I1704">
        <v>0.05</v>
      </c>
      <c r="J1704" s="2">
        <v>255770</v>
      </c>
      <c r="K1704" t="s">
        <v>48</v>
      </c>
      <c r="L1704" s="2">
        <v>3788505000</v>
      </c>
      <c r="M1704" s="2">
        <v>1230805000</v>
      </c>
      <c r="N1704">
        <v>0.32487881103495969</v>
      </c>
      <c r="O1704">
        <v>3</v>
      </c>
      <c r="P1704" t="b">
        <v>1</v>
      </c>
      <c r="Q1704" t="s">
        <v>16046</v>
      </c>
      <c r="R1704" t="str">
        <f>PROPER(sales_data[[#This Row],[Nombre del mes]])</f>
        <v>Marzo</v>
      </c>
    </row>
    <row r="1705" spans="1:18" x14ac:dyDescent="0.25">
      <c r="A1705" t="s">
        <v>7729</v>
      </c>
      <c r="B1705" t="s">
        <v>1315</v>
      </c>
      <c r="C1705" s="1">
        <v>45339</v>
      </c>
      <c r="D1705" t="s">
        <v>21</v>
      </c>
      <c r="E1705" t="s">
        <v>27</v>
      </c>
      <c r="F1705" t="s">
        <v>18</v>
      </c>
      <c r="G1705" s="6">
        <v>4</v>
      </c>
      <c r="H1705" s="2">
        <v>21326</v>
      </c>
      <c r="I1705">
        <v>0.28000000000000003</v>
      </c>
      <c r="J1705" s="2">
        <v>33110</v>
      </c>
      <c r="K1705" t="s">
        <v>30</v>
      </c>
      <c r="L1705" s="2">
        <v>614188800</v>
      </c>
      <c r="M1705" s="2">
        <v>283088800</v>
      </c>
      <c r="N1705">
        <v>0.46091494993070536</v>
      </c>
      <c r="O1705">
        <v>2</v>
      </c>
      <c r="P1705" t="b">
        <v>1</v>
      </c>
      <c r="Q1705" t="s">
        <v>16048</v>
      </c>
      <c r="R1705" t="str">
        <f>PROPER(sales_data[[#This Row],[Nombre del mes]])</f>
        <v>Febrero</v>
      </c>
    </row>
    <row r="1706" spans="1:18" x14ac:dyDescent="0.25">
      <c r="A1706" t="s">
        <v>7730</v>
      </c>
      <c r="B1706" t="s">
        <v>1361</v>
      </c>
      <c r="C1706" s="1">
        <v>45550</v>
      </c>
      <c r="D1706" t="s">
        <v>21</v>
      </c>
      <c r="E1706" t="s">
        <v>27</v>
      </c>
      <c r="F1706" t="s">
        <v>18</v>
      </c>
      <c r="G1706" s="6">
        <v>8</v>
      </c>
      <c r="H1706" s="2">
        <v>40078</v>
      </c>
      <c r="I1706">
        <v>0.14000000000000001</v>
      </c>
      <c r="J1706" s="2">
        <v>159715</v>
      </c>
      <c r="K1706" t="s">
        <v>24</v>
      </c>
      <c r="L1706" s="2">
        <v>2757366400</v>
      </c>
      <c r="M1706" s="2">
        <v>1160216400</v>
      </c>
      <c r="N1706">
        <v>0.42076976059474724</v>
      </c>
      <c r="O1706">
        <v>9</v>
      </c>
      <c r="P1706" t="b">
        <v>1</v>
      </c>
      <c r="Q1706" t="s">
        <v>16050</v>
      </c>
      <c r="R1706" t="str">
        <f>PROPER(sales_data[[#This Row],[Nombre del mes]])</f>
        <v>Septiembre</v>
      </c>
    </row>
    <row r="1707" spans="1:18" x14ac:dyDescent="0.25">
      <c r="A1707" t="s">
        <v>7731</v>
      </c>
      <c r="B1707" t="s">
        <v>408</v>
      </c>
      <c r="C1707" s="1">
        <v>45403</v>
      </c>
      <c r="D1707" t="s">
        <v>16</v>
      </c>
      <c r="E1707" t="s">
        <v>32</v>
      </c>
      <c r="F1707" t="s">
        <v>18</v>
      </c>
      <c r="G1707" s="6">
        <v>2</v>
      </c>
      <c r="H1707" s="2">
        <v>40996</v>
      </c>
      <c r="I1707">
        <v>7.0000000000000007E-2</v>
      </c>
      <c r="J1707" s="2">
        <v>43859</v>
      </c>
      <c r="K1707" t="s">
        <v>48</v>
      </c>
      <c r="L1707" s="2">
        <v>762525600</v>
      </c>
      <c r="M1707" s="2">
        <v>323935600</v>
      </c>
      <c r="N1707">
        <v>0.42481931098444431</v>
      </c>
      <c r="O1707">
        <v>4</v>
      </c>
      <c r="P1707" t="b">
        <v>1</v>
      </c>
      <c r="Q1707" t="s">
        <v>16045</v>
      </c>
      <c r="R1707" t="str">
        <f>PROPER(sales_data[[#This Row],[Nombre del mes]])</f>
        <v>Abril</v>
      </c>
    </row>
    <row r="1708" spans="1:18" x14ac:dyDescent="0.25">
      <c r="A1708" t="s">
        <v>7732</v>
      </c>
      <c r="B1708" t="s">
        <v>763</v>
      </c>
      <c r="C1708" s="1">
        <v>45655</v>
      </c>
      <c r="D1708" t="s">
        <v>21</v>
      </c>
      <c r="E1708" t="s">
        <v>17</v>
      </c>
      <c r="F1708" t="s">
        <v>29</v>
      </c>
      <c r="G1708" s="6">
        <v>8</v>
      </c>
      <c r="H1708" s="2">
        <v>45997</v>
      </c>
      <c r="I1708">
        <v>0.06</v>
      </c>
      <c r="J1708" s="2">
        <v>219952</v>
      </c>
      <c r="K1708" t="s">
        <v>24</v>
      </c>
      <c r="L1708" s="2">
        <v>3458974400</v>
      </c>
      <c r="M1708" s="2">
        <v>1259454400</v>
      </c>
      <c r="N1708">
        <v>0.36411209056649857</v>
      </c>
      <c r="O1708">
        <v>12</v>
      </c>
      <c r="P1708" t="b">
        <v>1</v>
      </c>
      <c r="Q1708" t="s">
        <v>16049</v>
      </c>
      <c r="R1708" t="str">
        <f>PROPER(sales_data[[#This Row],[Nombre del mes]])</f>
        <v>Diciembre</v>
      </c>
    </row>
    <row r="1709" spans="1:18" x14ac:dyDescent="0.25">
      <c r="A1709" t="s">
        <v>7733</v>
      </c>
      <c r="B1709" t="s">
        <v>492</v>
      </c>
      <c r="C1709" s="1">
        <v>45324</v>
      </c>
      <c r="D1709" t="s">
        <v>16</v>
      </c>
      <c r="E1709" t="s">
        <v>27</v>
      </c>
      <c r="F1709" t="s">
        <v>23</v>
      </c>
      <c r="G1709" s="6">
        <v>2</v>
      </c>
      <c r="H1709" s="2">
        <v>39870</v>
      </c>
      <c r="I1709">
        <v>0.24</v>
      </c>
      <c r="J1709" s="2">
        <v>33251</v>
      </c>
      <c r="K1709" t="s">
        <v>48</v>
      </c>
      <c r="L1709" s="2">
        <v>606024000</v>
      </c>
      <c r="M1709" s="2">
        <v>273514000</v>
      </c>
      <c r="N1709">
        <v>0.45132536005174712</v>
      </c>
      <c r="O1709">
        <v>2</v>
      </c>
      <c r="P1709" t="b">
        <v>1</v>
      </c>
      <c r="Q1709" t="s">
        <v>16048</v>
      </c>
      <c r="R1709" t="str">
        <f>PROPER(sales_data[[#This Row],[Nombre del mes]])</f>
        <v>Febrero</v>
      </c>
    </row>
    <row r="1710" spans="1:18" x14ac:dyDescent="0.25">
      <c r="A1710" t="s">
        <v>7734</v>
      </c>
      <c r="B1710" t="s">
        <v>1582</v>
      </c>
      <c r="C1710" s="1">
        <v>45492</v>
      </c>
      <c r="D1710" t="s">
        <v>26</v>
      </c>
      <c r="E1710" t="s">
        <v>22</v>
      </c>
      <c r="F1710" t="s">
        <v>29</v>
      </c>
      <c r="G1710" s="6">
        <v>1</v>
      </c>
      <c r="H1710" s="2">
        <v>5929</v>
      </c>
      <c r="I1710">
        <v>0.06</v>
      </c>
      <c r="J1710" s="2">
        <v>4004</v>
      </c>
      <c r="K1710" t="s">
        <v>19</v>
      </c>
      <c r="L1710" s="2">
        <v>55732600</v>
      </c>
      <c r="M1710" s="2">
        <v>15692600</v>
      </c>
      <c r="N1710">
        <v>0.28156949433545181</v>
      </c>
      <c r="O1710">
        <v>7</v>
      </c>
      <c r="P1710" t="b">
        <v>1</v>
      </c>
      <c r="Q1710" t="s">
        <v>16042</v>
      </c>
      <c r="R1710" t="str">
        <f>PROPER(sales_data[[#This Row],[Nombre del mes]])</f>
        <v>Julio</v>
      </c>
    </row>
    <row r="1711" spans="1:18" x14ac:dyDescent="0.25">
      <c r="A1711" t="s">
        <v>7735</v>
      </c>
      <c r="B1711" t="s">
        <v>1583</v>
      </c>
      <c r="C1711" s="1">
        <v>45523</v>
      </c>
      <c r="D1711" t="s">
        <v>26</v>
      </c>
      <c r="E1711" t="s">
        <v>35</v>
      </c>
      <c r="F1711" t="s">
        <v>18</v>
      </c>
      <c r="G1711" s="6">
        <v>9</v>
      </c>
      <c r="H1711" s="2">
        <v>40543</v>
      </c>
      <c r="I1711">
        <v>0</v>
      </c>
      <c r="J1711" s="2">
        <v>186738</v>
      </c>
      <c r="K1711" t="s">
        <v>19</v>
      </c>
      <c r="L1711" s="2">
        <v>3648870000</v>
      </c>
      <c r="M1711" s="2">
        <v>1781490000</v>
      </c>
      <c r="N1711">
        <v>0.48823060289897968</v>
      </c>
      <c r="O1711">
        <v>8</v>
      </c>
      <c r="P1711" t="b">
        <v>0</v>
      </c>
      <c r="Q1711" t="s">
        <v>16039</v>
      </c>
      <c r="R1711" t="str">
        <f>PROPER(sales_data[[#This Row],[Nombre del mes]])</f>
        <v>Agosto</v>
      </c>
    </row>
    <row r="1712" spans="1:18" x14ac:dyDescent="0.25">
      <c r="A1712" t="s">
        <v>7736</v>
      </c>
      <c r="B1712" t="s">
        <v>1584</v>
      </c>
      <c r="C1712" s="1">
        <v>45364</v>
      </c>
      <c r="D1712" t="s">
        <v>26</v>
      </c>
      <c r="E1712" t="s">
        <v>17</v>
      </c>
      <c r="F1712" t="s">
        <v>23</v>
      </c>
      <c r="G1712" s="6">
        <v>8</v>
      </c>
      <c r="H1712" s="2">
        <v>15080</v>
      </c>
      <c r="I1712">
        <v>0.11</v>
      </c>
      <c r="J1712" s="2">
        <v>84736</v>
      </c>
      <c r="K1712" t="s">
        <v>19</v>
      </c>
      <c r="L1712" s="2">
        <v>1073696000</v>
      </c>
      <c r="M1712" s="2">
        <v>226336000</v>
      </c>
      <c r="N1712">
        <v>0.21080082257920305</v>
      </c>
      <c r="O1712">
        <v>3</v>
      </c>
      <c r="P1712" t="b">
        <v>1</v>
      </c>
      <c r="Q1712" t="s">
        <v>16046</v>
      </c>
      <c r="R1712" t="str">
        <f>PROPER(sales_data[[#This Row],[Nombre del mes]])</f>
        <v>Marzo</v>
      </c>
    </row>
    <row r="1713" spans="1:18" x14ac:dyDescent="0.25">
      <c r="A1713" t="s">
        <v>7737</v>
      </c>
      <c r="B1713" t="s">
        <v>1585</v>
      </c>
      <c r="C1713" s="1">
        <v>45629</v>
      </c>
      <c r="D1713" t="s">
        <v>21</v>
      </c>
      <c r="E1713" t="s">
        <v>35</v>
      </c>
      <c r="F1713" t="s">
        <v>29</v>
      </c>
      <c r="G1713" s="6">
        <v>8</v>
      </c>
      <c r="H1713" s="2">
        <v>9752</v>
      </c>
      <c r="I1713">
        <v>0.08</v>
      </c>
      <c r="J1713" s="2">
        <v>43629</v>
      </c>
      <c r="K1713" t="s">
        <v>24</v>
      </c>
      <c r="L1713" s="2">
        <v>717747200</v>
      </c>
      <c r="M1713" s="2">
        <v>281457200</v>
      </c>
      <c r="N1713">
        <v>0.39213973945143915</v>
      </c>
      <c r="O1713">
        <v>12</v>
      </c>
      <c r="P1713" t="b">
        <v>1</v>
      </c>
      <c r="Q1713" t="s">
        <v>16049</v>
      </c>
      <c r="R1713" t="str">
        <f>PROPER(sales_data[[#This Row],[Nombre del mes]])</f>
        <v>Diciembre</v>
      </c>
    </row>
    <row r="1714" spans="1:18" x14ac:dyDescent="0.25">
      <c r="A1714" t="s">
        <v>7738</v>
      </c>
      <c r="B1714" t="s">
        <v>1586</v>
      </c>
      <c r="C1714" s="1">
        <v>45594</v>
      </c>
      <c r="D1714" t="s">
        <v>41</v>
      </c>
      <c r="E1714" t="s">
        <v>22</v>
      </c>
      <c r="F1714" t="s">
        <v>18</v>
      </c>
      <c r="G1714" s="6">
        <v>2</v>
      </c>
      <c r="H1714" s="2">
        <v>41029</v>
      </c>
      <c r="I1714">
        <v>0.27</v>
      </c>
      <c r="J1714" s="2">
        <v>35599</v>
      </c>
      <c r="K1714" t="s">
        <v>42</v>
      </c>
      <c r="L1714" s="2">
        <v>599023400</v>
      </c>
      <c r="M1714" s="2">
        <v>243033400</v>
      </c>
      <c r="N1714">
        <v>0.40571603713644577</v>
      </c>
      <c r="O1714">
        <v>10</v>
      </c>
      <c r="P1714" t="b">
        <v>1</v>
      </c>
      <c r="Q1714" t="s">
        <v>16043</v>
      </c>
      <c r="R1714" t="str">
        <f>PROPER(sales_data[[#This Row],[Nombre del mes]])</f>
        <v>Octubre</v>
      </c>
    </row>
    <row r="1715" spans="1:18" x14ac:dyDescent="0.25">
      <c r="A1715" t="s">
        <v>7739</v>
      </c>
      <c r="B1715" t="s">
        <v>1587</v>
      </c>
      <c r="C1715" s="1">
        <v>45515</v>
      </c>
      <c r="D1715" t="s">
        <v>16</v>
      </c>
      <c r="E1715" t="s">
        <v>32</v>
      </c>
      <c r="F1715" t="s">
        <v>23</v>
      </c>
      <c r="G1715" s="6">
        <v>2</v>
      </c>
      <c r="H1715" s="2">
        <v>25813</v>
      </c>
      <c r="I1715">
        <v>0.02</v>
      </c>
      <c r="J1715" s="2">
        <v>40034</v>
      </c>
      <c r="K1715" t="s">
        <v>48</v>
      </c>
      <c r="L1715" s="2">
        <v>505934800</v>
      </c>
      <c r="M1715" s="2">
        <v>105594800</v>
      </c>
      <c r="N1715">
        <v>0.20871226885361513</v>
      </c>
      <c r="O1715">
        <v>8</v>
      </c>
      <c r="P1715" t="b">
        <v>1</v>
      </c>
      <c r="Q1715" t="s">
        <v>16039</v>
      </c>
      <c r="R1715" t="str">
        <f>PROPER(sales_data[[#This Row],[Nombre del mes]])</f>
        <v>Agosto</v>
      </c>
    </row>
    <row r="1716" spans="1:18" x14ac:dyDescent="0.25">
      <c r="A1716" t="s">
        <v>7740</v>
      </c>
      <c r="B1716" t="s">
        <v>1588</v>
      </c>
      <c r="C1716" s="1">
        <v>45533</v>
      </c>
      <c r="D1716" t="s">
        <v>16</v>
      </c>
      <c r="E1716" t="s">
        <v>22</v>
      </c>
      <c r="F1716" t="s">
        <v>18</v>
      </c>
      <c r="G1716" s="6">
        <v>7</v>
      </c>
      <c r="H1716" s="2">
        <v>49649</v>
      </c>
      <c r="I1716">
        <v>0.06</v>
      </c>
      <c r="J1716" s="2">
        <v>194123</v>
      </c>
      <c r="K1716" t="s">
        <v>48</v>
      </c>
      <c r="L1716" s="2">
        <v>3266904200</v>
      </c>
      <c r="M1716" s="2">
        <v>1325674200</v>
      </c>
      <c r="N1716">
        <v>0.40578912598661449</v>
      </c>
      <c r="O1716">
        <v>8</v>
      </c>
      <c r="P1716" t="b">
        <v>1</v>
      </c>
      <c r="Q1716" t="s">
        <v>16039</v>
      </c>
      <c r="R1716" t="str">
        <f>PROPER(sales_data[[#This Row],[Nombre del mes]])</f>
        <v>Agosto</v>
      </c>
    </row>
    <row r="1717" spans="1:18" x14ac:dyDescent="0.25">
      <c r="A1717" t="s">
        <v>7741</v>
      </c>
      <c r="B1717" t="s">
        <v>1589</v>
      </c>
      <c r="C1717" s="1">
        <v>45336</v>
      </c>
      <c r="D1717" t="s">
        <v>26</v>
      </c>
      <c r="E1717" t="s">
        <v>27</v>
      </c>
      <c r="F1717" t="s">
        <v>18</v>
      </c>
      <c r="G1717" s="6">
        <v>6</v>
      </c>
      <c r="H1717" s="2">
        <v>42903</v>
      </c>
      <c r="I1717">
        <v>0.18</v>
      </c>
      <c r="J1717" s="2">
        <v>119313</v>
      </c>
      <c r="K1717" t="s">
        <v>42</v>
      </c>
      <c r="L1717" s="2">
        <v>2110827600</v>
      </c>
      <c r="M1717" s="2">
        <v>917697600</v>
      </c>
      <c r="N1717">
        <v>0.43475724876820826</v>
      </c>
      <c r="O1717">
        <v>2</v>
      </c>
      <c r="P1717" t="b">
        <v>1</v>
      </c>
      <c r="Q1717" t="s">
        <v>16048</v>
      </c>
      <c r="R1717" t="str">
        <f>PROPER(sales_data[[#This Row],[Nombre del mes]])</f>
        <v>Febrero</v>
      </c>
    </row>
    <row r="1718" spans="1:18" x14ac:dyDescent="0.25">
      <c r="A1718" t="s">
        <v>7742</v>
      </c>
      <c r="B1718" t="s">
        <v>1590</v>
      </c>
      <c r="C1718" s="1">
        <v>45294</v>
      </c>
      <c r="D1718" t="s">
        <v>41</v>
      </c>
      <c r="E1718" t="s">
        <v>32</v>
      </c>
      <c r="F1718" t="s">
        <v>29</v>
      </c>
      <c r="G1718" s="6">
        <v>10</v>
      </c>
      <c r="H1718" s="2">
        <v>36944</v>
      </c>
      <c r="I1718">
        <v>0.1</v>
      </c>
      <c r="J1718" s="2">
        <v>263911</v>
      </c>
      <c r="K1718" t="s">
        <v>30</v>
      </c>
      <c r="L1718" s="2">
        <v>3324960000</v>
      </c>
      <c r="M1718" s="2">
        <v>685850000</v>
      </c>
      <c r="N1718">
        <v>0.20627315817333142</v>
      </c>
      <c r="O1718">
        <v>1</v>
      </c>
      <c r="P1718" t="b">
        <v>1</v>
      </c>
      <c r="Q1718" t="s">
        <v>16047</v>
      </c>
      <c r="R1718" t="str">
        <f>PROPER(sales_data[[#This Row],[Nombre del mes]])</f>
        <v>Enero</v>
      </c>
    </row>
    <row r="1719" spans="1:18" x14ac:dyDescent="0.25">
      <c r="A1719" t="s">
        <v>7743</v>
      </c>
      <c r="B1719" t="s">
        <v>1591</v>
      </c>
      <c r="C1719" s="1">
        <v>45632</v>
      </c>
      <c r="D1719" t="s">
        <v>26</v>
      </c>
      <c r="E1719" t="s">
        <v>27</v>
      </c>
      <c r="F1719" t="s">
        <v>23</v>
      </c>
      <c r="G1719" s="6">
        <v>7</v>
      </c>
      <c r="H1719" s="2">
        <v>9468</v>
      </c>
      <c r="I1719">
        <v>0.08</v>
      </c>
      <c r="J1719" s="2">
        <v>31018</v>
      </c>
      <c r="K1719" t="s">
        <v>42</v>
      </c>
      <c r="L1719" s="2">
        <v>609739200</v>
      </c>
      <c r="M1719" s="2">
        <v>299559200</v>
      </c>
      <c r="N1719">
        <v>0.49129070264795177</v>
      </c>
      <c r="O1719">
        <v>12</v>
      </c>
      <c r="P1719" t="b">
        <v>1</v>
      </c>
      <c r="Q1719" t="s">
        <v>16049</v>
      </c>
      <c r="R1719" t="str">
        <f>PROPER(sales_data[[#This Row],[Nombre del mes]])</f>
        <v>Diciembre</v>
      </c>
    </row>
    <row r="1720" spans="1:18" x14ac:dyDescent="0.25">
      <c r="A1720" t="s">
        <v>7744</v>
      </c>
      <c r="B1720" t="s">
        <v>1592</v>
      </c>
      <c r="C1720" s="1">
        <v>45459</v>
      </c>
      <c r="D1720" t="s">
        <v>41</v>
      </c>
      <c r="E1720" t="s">
        <v>32</v>
      </c>
      <c r="F1720" t="s">
        <v>23</v>
      </c>
      <c r="G1720" s="6">
        <v>5</v>
      </c>
      <c r="H1720" s="2">
        <v>29276</v>
      </c>
      <c r="I1720">
        <v>0.25</v>
      </c>
      <c r="J1720" s="2">
        <v>63531</v>
      </c>
      <c r="K1720" t="s">
        <v>48</v>
      </c>
      <c r="L1720" s="2">
        <v>1097850000</v>
      </c>
      <c r="M1720" s="2">
        <v>462540000</v>
      </c>
      <c r="N1720">
        <v>0.42131438721136766</v>
      </c>
      <c r="O1720">
        <v>6</v>
      </c>
      <c r="P1720" t="b">
        <v>1</v>
      </c>
      <c r="Q1720" t="s">
        <v>16040</v>
      </c>
      <c r="R1720" t="str">
        <f>PROPER(sales_data[[#This Row],[Nombre del mes]])</f>
        <v>Junio</v>
      </c>
    </row>
    <row r="1721" spans="1:18" x14ac:dyDescent="0.25">
      <c r="A1721" t="s">
        <v>7745</v>
      </c>
      <c r="B1721" t="s">
        <v>1593</v>
      </c>
      <c r="C1721" s="1">
        <v>45437</v>
      </c>
      <c r="D1721" t="s">
        <v>26</v>
      </c>
      <c r="E1721" t="s">
        <v>22</v>
      </c>
      <c r="F1721" t="s">
        <v>23</v>
      </c>
      <c r="G1721" s="6">
        <v>10</v>
      </c>
      <c r="H1721" s="2">
        <v>30824</v>
      </c>
      <c r="I1721">
        <v>0.18</v>
      </c>
      <c r="J1721" s="2">
        <v>192089</v>
      </c>
      <c r="K1721" t="s">
        <v>24</v>
      </c>
      <c r="L1721" s="2">
        <v>2527568000</v>
      </c>
      <c r="M1721" s="2">
        <v>606678000</v>
      </c>
      <c r="N1721">
        <v>0.24002440290429378</v>
      </c>
      <c r="O1721">
        <v>5</v>
      </c>
      <c r="P1721" t="b">
        <v>1</v>
      </c>
      <c r="Q1721" t="s">
        <v>16044</v>
      </c>
      <c r="R1721" t="str">
        <f>PROPER(sales_data[[#This Row],[Nombre del mes]])</f>
        <v>Mayo</v>
      </c>
    </row>
    <row r="1722" spans="1:18" x14ac:dyDescent="0.25">
      <c r="A1722" t="s">
        <v>7746</v>
      </c>
      <c r="B1722" t="s">
        <v>1594</v>
      </c>
      <c r="C1722" s="1">
        <v>45338</v>
      </c>
      <c r="D1722" t="s">
        <v>21</v>
      </c>
      <c r="E1722" t="s">
        <v>32</v>
      </c>
      <c r="F1722" t="s">
        <v>18</v>
      </c>
      <c r="G1722" s="6">
        <v>10</v>
      </c>
      <c r="H1722" s="2">
        <v>20663</v>
      </c>
      <c r="I1722">
        <v>0.11</v>
      </c>
      <c r="J1722" s="2">
        <v>101206</v>
      </c>
      <c r="K1722" t="s">
        <v>48</v>
      </c>
      <c r="L1722" s="2">
        <v>1839007000</v>
      </c>
      <c r="M1722" s="2">
        <v>826947000</v>
      </c>
      <c r="N1722">
        <v>0.44967039277175125</v>
      </c>
      <c r="O1722">
        <v>2</v>
      </c>
      <c r="P1722" t="b">
        <v>1</v>
      </c>
      <c r="Q1722" t="s">
        <v>16048</v>
      </c>
      <c r="R1722" t="str">
        <f>PROPER(sales_data[[#This Row],[Nombre del mes]])</f>
        <v>Febrero</v>
      </c>
    </row>
    <row r="1723" spans="1:18" x14ac:dyDescent="0.25">
      <c r="A1723" t="s">
        <v>7747</v>
      </c>
      <c r="B1723" t="s">
        <v>1595</v>
      </c>
      <c r="C1723" s="1">
        <v>45326</v>
      </c>
      <c r="D1723" t="s">
        <v>41</v>
      </c>
      <c r="E1723" t="s">
        <v>32</v>
      </c>
      <c r="F1723" t="s">
        <v>23</v>
      </c>
      <c r="G1723" s="6">
        <v>8</v>
      </c>
      <c r="H1723" s="2">
        <v>42367</v>
      </c>
      <c r="I1723">
        <v>0.26</v>
      </c>
      <c r="J1723" s="2">
        <v>163091</v>
      </c>
      <c r="K1723" t="s">
        <v>42</v>
      </c>
      <c r="L1723" s="2">
        <v>2508126400</v>
      </c>
      <c r="M1723" s="2">
        <v>877216400</v>
      </c>
      <c r="N1723">
        <v>0.34974967768769549</v>
      </c>
      <c r="O1723">
        <v>2</v>
      </c>
      <c r="P1723" t="b">
        <v>1</v>
      </c>
      <c r="Q1723" t="s">
        <v>16048</v>
      </c>
      <c r="R1723" t="str">
        <f>PROPER(sales_data[[#This Row],[Nombre del mes]])</f>
        <v>Febrero</v>
      </c>
    </row>
    <row r="1724" spans="1:18" x14ac:dyDescent="0.25">
      <c r="A1724" t="s">
        <v>7748</v>
      </c>
      <c r="B1724" t="s">
        <v>417</v>
      </c>
      <c r="C1724" s="1">
        <v>45538</v>
      </c>
      <c r="D1724" t="s">
        <v>41</v>
      </c>
      <c r="E1724" t="s">
        <v>22</v>
      </c>
      <c r="F1724" t="s">
        <v>23</v>
      </c>
      <c r="G1724" s="6">
        <v>5</v>
      </c>
      <c r="H1724" s="2">
        <v>32788</v>
      </c>
      <c r="I1724">
        <v>0.3</v>
      </c>
      <c r="J1724" s="2">
        <v>67433</v>
      </c>
      <c r="K1724" t="s">
        <v>48</v>
      </c>
      <c r="L1724" s="2">
        <v>1147580000</v>
      </c>
      <c r="M1724" s="2">
        <v>473250000</v>
      </c>
      <c r="N1724">
        <v>0.41238955018386519</v>
      </c>
      <c r="O1724">
        <v>9</v>
      </c>
      <c r="P1724" t="b">
        <v>1</v>
      </c>
      <c r="Q1724" t="s">
        <v>16050</v>
      </c>
      <c r="R1724" t="str">
        <f>PROPER(sales_data[[#This Row],[Nombre del mes]])</f>
        <v>Septiembre</v>
      </c>
    </row>
    <row r="1725" spans="1:18" x14ac:dyDescent="0.25">
      <c r="A1725" t="s">
        <v>7749</v>
      </c>
      <c r="B1725" t="s">
        <v>1596</v>
      </c>
      <c r="C1725" s="1">
        <v>45503</v>
      </c>
      <c r="D1725" t="s">
        <v>16</v>
      </c>
      <c r="E1725" t="s">
        <v>22</v>
      </c>
      <c r="F1725" t="s">
        <v>18</v>
      </c>
      <c r="G1725" s="6">
        <v>9</v>
      </c>
      <c r="H1725" s="2">
        <v>42713</v>
      </c>
      <c r="I1725">
        <v>0.28000000000000003</v>
      </c>
      <c r="J1725" s="2">
        <v>164348</v>
      </c>
      <c r="K1725" t="s">
        <v>48</v>
      </c>
      <c r="L1725" s="2">
        <v>2767802400</v>
      </c>
      <c r="M1725" s="2">
        <v>1124322400</v>
      </c>
      <c r="N1725">
        <v>0.4062148367238933</v>
      </c>
      <c r="O1725">
        <v>7</v>
      </c>
      <c r="P1725" t="b">
        <v>1</v>
      </c>
      <c r="Q1725" t="s">
        <v>16042</v>
      </c>
      <c r="R1725" t="str">
        <f>PROPER(sales_data[[#This Row],[Nombre del mes]])</f>
        <v>Julio</v>
      </c>
    </row>
    <row r="1726" spans="1:18" x14ac:dyDescent="0.25">
      <c r="A1726" t="s">
        <v>7750</v>
      </c>
      <c r="B1726" t="s">
        <v>1597</v>
      </c>
      <c r="C1726" s="1">
        <v>45352</v>
      </c>
      <c r="D1726" t="s">
        <v>21</v>
      </c>
      <c r="E1726" t="s">
        <v>17</v>
      </c>
      <c r="F1726" t="s">
        <v>18</v>
      </c>
      <c r="G1726" s="6">
        <v>5</v>
      </c>
      <c r="H1726" s="2">
        <v>28411</v>
      </c>
      <c r="I1726">
        <v>0.01</v>
      </c>
      <c r="J1726" s="2">
        <v>111288</v>
      </c>
      <c r="K1726" t="s">
        <v>48</v>
      </c>
      <c r="L1726" s="2">
        <v>1406344500</v>
      </c>
      <c r="M1726" s="2">
        <v>293464500</v>
      </c>
      <c r="N1726">
        <v>0.20867184391875532</v>
      </c>
      <c r="O1726">
        <v>3</v>
      </c>
      <c r="P1726" t="b">
        <v>1</v>
      </c>
      <c r="Q1726" t="s">
        <v>16046</v>
      </c>
      <c r="R1726" t="str">
        <f>PROPER(sales_data[[#This Row],[Nombre del mes]])</f>
        <v>Marzo</v>
      </c>
    </row>
    <row r="1727" spans="1:18" x14ac:dyDescent="0.25">
      <c r="A1727" t="s">
        <v>7751</v>
      </c>
      <c r="B1727" t="s">
        <v>1598</v>
      </c>
      <c r="C1727" s="1">
        <v>45502</v>
      </c>
      <c r="D1727" t="s">
        <v>26</v>
      </c>
      <c r="E1727" t="s">
        <v>32</v>
      </c>
      <c r="F1727" t="s">
        <v>18</v>
      </c>
      <c r="G1727" s="6">
        <v>10</v>
      </c>
      <c r="H1727" s="2">
        <v>41588</v>
      </c>
      <c r="I1727">
        <v>0.18</v>
      </c>
      <c r="J1727" s="2">
        <v>261169</v>
      </c>
      <c r="K1727" t="s">
        <v>30</v>
      </c>
      <c r="L1727" s="2">
        <v>3410216000</v>
      </c>
      <c r="M1727" s="2">
        <v>798526000</v>
      </c>
      <c r="N1727">
        <v>0.23415701527410582</v>
      </c>
      <c r="O1727">
        <v>7</v>
      </c>
      <c r="P1727" t="b">
        <v>1</v>
      </c>
      <c r="Q1727" t="s">
        <v>16042</v>
      </c>
      <c r="R1727" t="str">
        <f>PROPER(sales_data[[#This Row],[Nombre del mes]])</f>
        <v>Julio</v>
      </c>
    </row>
    <row r="1728" spans="1:18" x14ac:dyDescent="0.25">
      <c r="A1728" t="s">
        <v>7752</v>
      </c>
      <c r="B1728" t="s">
        <v>1599</v>
      </c>
      <c r="C1728" s="1">
        <v>45409</v>
      </c>
      <c r="D1728" t="s">
        <v>21</v>
      </c>
      <c r="E1728" t="s">
        <v>22</v>
      </c>
      <c r="F1728" t="s">
        <v>18</v>
      </c>
      <c r="G1728" s="6">
        <v>4</v>
      </c>
      <c r="H1728" s="2">
        <v>37382</v>
      </c>
      <c r="I1728">
        <v>0.11</v>
      </c>
      <c r="J1728" s="2">
        <v>97548</v>
      </c>
      <c r="K1728" t="s">
        <v>19</v>
      </c>
      <c r="L1728" s="2">
        <v>1330799200</v>
      </c>
      <c r="M1728" s="2">
        <v>355319200</v>
      </c>
      <c r="N1728">
        <v>0.26699685422113267</v>
      </c>
      <c r="O1728">
        <v>4</v>
      </c>
      <c r="P1728" t="b">
        <v>1</v>
      </c>
      <c r="Q1728" t="s">
        <v>16045</v>
      </c>
      <c r="R1728" t="str">
        <f>PROPER(sales_data[[#This Row],[Nombre del mes]])</f>
        <v>Abril</v>
      </c>
    </row>
    <row r="1729" spans="1:18" x14ac:dyDescent="0.25">
      <c r="A1729" t="s">
        <v>7753</v>
      </c>
      <c r="B1729" t="s">
        <v>1600</v>
      </c>
      <c r="C1729" s="1">
        <v>45395</v>
      </c>
      <c r="D1729" t="s">
        <v>26</v>
      </c>
      <c r="E1729" t="s">
        <v>35</v>
      </c>
      <c r="F1729" t="s">
        <v>23</v>
      </c>
      <c r="G1729" s="6">
        <v>6</v>
      </c>
      <c r="H1729" s="2">
        <v>15463</v>
      </c>
      <c r="I1729">
        <v>0.04</v>
      </c>
      <c r="J1729" s="2">
        <v>45537</v>
      </c>
      <c r="K1729" t="s">
        <v>48</v>
      </c>
      <c r="L1729" s="2">
        <v>890668800</v>
      </c>
      <c r="M1729" s="2">
        <v>435298800</v>
      </c>
      <c r="N1729">
        <v>0.48873251201793527</v>
      </c>
      <c r="O1729">
        <v>4</v>
      </c>
      <c r="P1729" t="b">
        <v>1</v>
      </c>
      <c r="Q1729" t="s">
        <v>16045</v>
      </c>
      <c r="R1729" t="str">
        <f>PROPER(sales_data[[#This Row],[Nombre del mes]])</f>
        <v>Abril</v>
      </c>
    </row>
    <row r="1730" spans="1:18" x14ac:dyDescent="0.25">
      <c r="A1730" t="s">
        <v>7754</v>
      </c>
      <c r="B1730" t="s">
        <v>569</v>
      </c>
      <c r="C1730" s="1">
        <v>45319</v>
      </c>
      <c r="D1730" t="s">
        <v>16</v>
      </c>
      <c r="E1730" t="s">
        <v>32</v>
      </c>
      <c r="F1730" t="s">
        <v>18</v>
      </c>
      <c r="G1730" s="6">
        <v>5</v>
      </c>
      <c r="H1730" s="2">
        <v>17246</v>
      </c>
      <c r="I1730">
        <v>0.04</v>
      </c>
      <c r="J1730" s="2">
        <v>47350</v>
      </c>
      <c r="K1730" t="s">
        <v>48</v>
      </c>
      <c r="L1730" s="2">
        <v>827808000</v>
      </c>
      <c r="M1730" s="2">
        <v>354308000</v>
      </c>
      <c r="N1730">
        <v>0.42800746066720785</v>
      </c>
      <c r="O1730">
        <v>1</v>
      </c>
      <c r="P1730" t="b">
        <v>1</v>
      </c>
      <c r="Q1730" t="s">
        <v>16047</v>
      </c>
      <c r="R1730" t="str">
        <f>PROPER(sales_data[[#This Row],[Nombre del mes]])</f>
        <v>Enero</v>
      </c>
    </row>
    <row r="1731" spans="1:18" x14ac:dyDescent="0.25">
      <c r="A1731" t="s">
        <v>7755</v>
      </c>
      <c r="B1731" t="s">
        <v>1601</v>
      </c>
      <c r="C1731" s="1">
        <v>45464</v>
      </c>
      <c r="D1731" t="s">
        <v>16</v>
      </c>
      <c r="E1731" t="s">
        <v>17</v>
      </c>
      <c r="F1731" t="s">
        <v>23</v>
      </c>
      <c r="G1731" s="6">
        <v>5</v>
      </c>
      <c r="H1731" s="2">
        <v>47440</v>
      </c>
      <c r="I1731">
        <v>0.11</v>
      </c>
      <c r="J1731" s="2">
        <v>114676</v>
      </c>
      <c r="K1731" t="s">
        <v>30</v>
      </c>
      <c r="L1731" s="2">
        <v>2111080000</v>
      </c>
      <c r="M1731" s="2">
        <v>964320000</v>
      </c>
      <c r="N1731">
        <v>0.45678988953521421</v>
      </c>
      <c r="O1731">
        <v>6</v>
      </c>
      <c r="P1731" t="b">
        <v>1</v>
      </c>
      <c r="Q1731" t="s">
        <v>16040</v>
      </c>
      <c r="R1731" t="str">
        <f>PROPER(sales_data[[#This Row],[Nombre del mes]])</f>
        <v>Junio</v>
      </c>
    </row>
    <row r="1732" spans="1:18" x14ac:dyDescent="0.25">
      <c r="A1732" t="s">
        <v>7756</v>
      </c>
      <c r="B1732" t="s">
        <v>1602</v>
      </c>
      <c r="C1732" s="1">
        <v>45310</v>
      </c>
      <c r="D1732" t="s">
        <v>41</v>
      </c>
      <c r="E1732" t="s">
        <v>35</v>
      </c>
      <c r="F1732" t="s">
        <v>29</v>
      </c>
      <c r="G1732" s="6">
        <v>9</v>
      </c>
      <c r="H1732" s="2">
        <v>32058</v>
      </c>
      <c r="I1732">
        <v>7.0000000000000007E-2</v>
      </c>
      <c r="J1732" s="2">
        <v>197490</v>
      </c>
      <c r="K1732" t="s">
        <v>42</v>
      </c>
      <c r="L1732" s="2">
        <v>2683254600</v>
      </c>
      <c r="M1732" s="2">
        <v>708354600</v>
      </c>
      <c r="N1732">
        <v>0.2639908266625165</v>
      </c>
      <c r="O1732">
        <v>1</v>
      </c>
      <c r="P1732" t="b">
        <v>1</v>
      </c>
      <c r="Q1732" t="s">
        <v>16047</v>
      </c>
      <c r="R1732" t="str">
        <f>PROPER(sales_data[[#This Row],[Nombre del mes]])</f>
        <v>Enero</v>
      </c>
    </row>
    <row r="1733" spans="1:18" x14ac:dyDescent="0.25">
      <c r="A1733" t="s">
        <v>7757</v>
      </c>
      <c r="B1733" t="s">
        <v>1603</v>
      </c>
      <c r="C1733" s="1">
        <v>45394</v>
      </c>
      <c r="D1733" t="s">
        <v>41</v>
      </c>
      <c r="E1733" t="s">
        <v>22</v>
      </c>
      <c r="F1733" t="s">
        <v>23</v>
      </c>
      <c r="G1733" s="6">
        <v>6</v>
      </c>
      <c r="H1733" s="2">
        <v>18707</v>
      </c>
      <c r="I1733">
        <v>0.04</v>
      </c>
      <c r="J1733" s="2">
        <v>85293</v>
      </c>
      <c r="K1733" t="s">
        <v>24</v>
      </c>
      <c r="L1733" s="2">
        <v>1077523200</v>
      </c>
      <c r="M1733" s="2">
        <v>224593200</v>
      </c>
      <c r="N1733">
        <v>0.2084346768589298</v>
      </c>
      <c r="O1733">
        <v>4</v>
      </c>
      <c r="P1733" t="b">
        <v>1</v>
      </c>
      <c r="Q1733" t="s">
        <v>16045</v>
      </c>
      <c r="R1733" t="str">
        <f>PROPER(sales_data[[#This Row],[Nombre del mes]])</f>
        <v>Abril</v>
      </c>
    </row>
    <row r="1734" spans="1:18" x14ac:dyDescent="0.25">
      <c r="A1734" t="s">
        <v>7758</v>
      </c>
      <c r="B1734" t="s">
        <v>1604</v>
      </c>
      <c r="C1734" s="1">
        <v>45382</v>
      </c>
      <c r="D1734" t="s">
        <v>16</v>
      </c>
      <c r="E1734" t="s">
        <v>35</v>
      </c>
      <c r="F1734" t="s">
        <v>29</v>
      </c>
      <c r="G1734" s="6">
        <v>6</v>
      </c>
      <c r="H1734" s="2">
        <v>29470</v>
      </c>
      <c r="I1734">
        <v>0.27</v>
      </c>
      <c r="J1734" s="2">
        <v>93666</v>
      </c>
      <c r="K1734" t="s">
        <v>19</v>
      </c>
      <c r="L1734" s="2">
        <v>1290786000</v>
      </c>
      <c r="M1734" s="2">
        <v>354126000</v>
      </c>
      <c r="N1734">
        <v>0.27434911751444468</v>
      </c>
      <c r="O1734">
        <v>3</v>
      </c>
      <c r="P1734" t="b">
        <v>1</v>
      </c>
      <c r="Q1734" t="s">
        <v>16046</v>
      </c>
      <c r="R1734" t="str">
        <f>PROPER(sales_data[[#This Row],[Nombre del mes]])</f>
        <v>Marzo</v>
      </c>
    </row>
    <row r="1735" spans="1:18" x14ac:dyDescent="0.25">
      <c r="A1735" t="s">
        <v>7759</v>
      </c>
      <c r="B1735" t="s">
        <v>1536</v>
      </c>
      <c r="C1735" s="1">
        <v>45367</v>
      </c>
      <c r="D1735" t="s">
        <v>16</v>
      </c>
      <c r="E1735" t="s">
        <v>27</v>
      </c>
      <c r="F1735" t="s">
        <v>23</v>
      </c>
      <c r="G1735" s="6">
        <v>3</v>
      </c>
      <c r="H1735" s="2">
        <v>17874</v>
      </c>
      <c r="I1735">
        <v>0.23</v>
      </c>
      <c r="J1735" s="2">
        <v>20856</v>
      </c>
      <c r="K1735" t="s">
        <v>24</v>
      </c>
      <c r="L1735" s="2">
        <v>412889400</v>
      </c>
      <c r="M1735" s="2">
        <v>204329400</v>
      </c>
      <c r="N1735">
        <v>0.49487683626656437</v>
      </c>
      <c r="O1735">
        <v>3</v>
      </c>
      <c r="P1735" t="b">
        <v>1</v>
      </c>
      <c r="Q1735" t="s">
        <v>16046</v>
      </c>
      <c r="R1735" t="str">
        <f>PROPER(sales_data[[#This Row],[Nombre del mes]])</f>
        <v>Marzo</v>
      </c>
    </row>
    <row r="1736" spans="1:18" x14ac:dyDescent="0.25">
      <c r="A1736" t="s">
        <v>7760</v>
      </c>
      <c r="B1736" t="s">
        <v>1605</v>
      </c>
      <c r="C1736" s="1">
        <v>45448</v>
      </c>
      <c r="D1736" t="s">
        <v>41</v>
      </c>
      <c r="E1736" t="s">
        <v>32</v>
      </c>
      <c r="F1736" t="s">
        <v>18</v>
      </c>
      <c r="G1736" s="6">
        <v>1</v>
      </c>
      <c r="H1736" s="2">
        <v>45649</v>
      </c>
      <c r="I1736">
        <v>0.1</v>
      </c>
      <c r="J1736" s="2">
        <v>28206</v>
      </c>
      <c r="K1736" t="s">
        <v>24</v>
      </c>
      <c r="L1736" s="2">
        <v>410841000</v>
      </c>
      <c r="M1736" s="2">
        <v>128781000</v>
      </c>
      <c r="N1736">
        <v>0.31345703082214288</v>
      </c>
      <c r="O1736">
        <v>6</v>
      </c>
      <c r="P1736" t="b">
        <v>1</v>
      </c>
      <c r="Q1736" t="s">
        <v>16040</v>
      </c>
      <c r="R1736" t="str">
        <f>PROPER(sales_data[[#This Row],[Nombre del mes]])</f>
        <v>Junio</v>
      </c>
    </row>
    <row r="1737" spans="1:18" x14ac:dyDescent="0.25">
      <c r="A1737" t="s">
        <v>7761</v>
      </c>
      <c r="B1737" t="s">
        <v>1606</v>
      </c>
      <c r="C1737" s="1">
        <v>45391</v>
      </c>
      <c r="D1737" t="s">
        <v>16</v>
      </c>
      <c r="E1737" t="s">
        <v>27</v>
      </c>
      <c r="F1737" t="s">
        <v>29</v>
      </c>
      <c r="G1737" s="6">
        <v>2</v>
      </c>
      <c r="H1737" s="2">
        <v>5076</v>
      </c>
      <c r="I1737">
        <v>0.26</v>
      </c>
      <c r="J1737" s="2">
        <v>3859</v>
      </c>
      <c r="K1737" t="s">
        <v>48</v>
      </c>
      <c r="L1737" s="2">
        <v>75124800</v>
      </c>
      <c r="M1737" s="2">
        <v>36534800</v>
      </c>
      <c r="N1737">
        <v>0.48632142781078952</v>
      </c>
      <c r="O1737">
        <v>4</v>
      </c>
      <c r="P1737" t="b">
        <v>1</v>
      </c>
      <c r="Q1737" t="s">
        <v>16045</v>
      </c>
      <c r="R1737" t="str">
        <f>PROPER(sales_data[[#This Row],[Nombre del mes]])</f>
        <v>Abril</v>
      </c>
    </row>
    <row r="1738" spans="1:18" x14ac:dyDescent="0.25">
      <c r="A1738" t="s">
        <v>7762</v>
      </c>
      <c r="B1738" t="s">
        <v>1607</v>
      </c>
      <c r="C1738" s="1">
        <v>45403</v>
      </c>
      <c r="D1738" t="s">
        <v>21</v>
      </c>
      <c r="E1738" t="s">
        <v>17</v>
      </c>
      <c r="F1738" t="s">
        <v>29</v>
      </c>
      <c r="G1738" s="6">
        <v>6</v>
      </c>
      <c r="H1738" s="2">
        <v>30867</v>
      </c>
      <c r="I1738">
        <v>0.16</v>
      </c>
      <c r="J1738" s="2">
        <v>104663</v>
      </c>
      <c r="K1738" t="s">
        <v>42</v>
      </c>
      <c r="L1738" s="2">
        <v>1555696800</v>
      </c>
      <c r="M1738" s="2">
        <v>509066800</v>
      </c>
      <c r="N1738">
        <v>0.32722751631294733</v>
      </c>
      <c r="O1738">
        <v>4</v>
      </c>
      <c r="P1738" t="b">
        <v>1</v>
      </c>
      <c r="Q1738" t="s">
        <v>16045</v>
      </c>
      <c r="R1738" t="str">
        <f>PROPER(sales_data[[#This Row],[Nombre del mes]])</f>
        <v>Abril</v>
      </c>
    </row>
    <row r="1739" spans="1:18" x14ac:dyDescent="0.25">
      <c r="A1739" t="s">
        <v>7763</v>
      </c>
      <c r="B1739" t="s">
        <v>1608</v>
      </c>
      <c r="C1739" s="1">
        <v>45538</v>
      </c>
      <c r="D1739" t="s">
        <v>16</v>
      </c>
      <c r="E1739" t="s">
        <v>22</v>
      </c>
      <c r="F1739" t="s">
        <v>29</v>
      </c>
      <c r="G1739" s="6">
        <v>10</v>
      </c>
      <c r="H1739" s="2">
        <v>13015</v>
      </c>
      <c r="I1739">
        <v>0.22</v>
      </c>
      <c r="J1739" s="2">
        <v>76208</v>
      </c>
      <c r="K1739" t="s">
        <v>30</v>
      </c>
      <c r="L1739" s="2">
        <v>1015170000</v>
      </c>
      <c r="M1739" s="2">
        <v>253090000</v>
      </c>
      <c r="N1739">
        <v>0.24930799767526621</v>
      </c>
      <c r="O1739">
        <v>9</v>
      </c>
      <c r="P1739" t="b">
        <v>1</v>
      </c>
      <c r="Q1739" t="s">
        <v>16050</v>
      </c>
      <c r="R1739" t="str">
        <f>PROPER(sales_data[[#This Row],[Nombre del mes]])</f>
        <v>Septiembre</v>
      </c>
    </row>
    <row r="1740" spans="1:18" x14ac:dyDescent="0.25">
      <c r="A1740" t="s">
        <v>7764</v>
      </c>
      <c r="B1740" t="s">
        <v>1609</v>
      </c>
      <c r="C1740" s="1">
        <v>45364</v>
      </c>
      <c r="D1740" t="s">
        <v>41</v>
      </c>
      <c r="E1740" t="s">
        <v>17</v>
      </c>
      <c r="F1740" t="s">
        <v>23</v>
      </c>
      <c r="G1740" s="6">
        <v>10</v>
      </c>
      <c r="H1740" s="2">
        <v>18445</v>
      </c>
      <c r="I1740">
        <v>0.12</v>
      </c>
      <c r="J1740" s="2">
        <v>116194</v>
      </c>
      <c r="K1740" t="s">
        <v>19</v>
      </c>
      <c r="L1740" s="2">
        <v>1623160000</v>
      </c>
      <c r="M1740" s="2">
        <v>461220000</v>
      </c>
      <c r="N1740">
        <v>0.28414943690086003</v>
      </c>
      <c r="O1740">
        <v>3</v>
      </c>
      <c r="P1740" t="b">
        <v>1</v>
      </c>
      <c r="Q1740" t="s">
        <v>16046</v>
      </c>
      <c r="R1740" t="str">
        <f>PROPER(sales_data[[#This Row],[Nombre del mes]])</f>
        <v>Marzo</v>
      </c>
    </row>
    <row r="1741" spans="1:18" x14ac:dyDescent="0.25">
      <c r="A1741" t="s">
        <v>7765</v>
      </c>
      <c r="B1741" t="s">
        <v>1610</v>
      </c>
      <c r="C1741" s="1">
        <v>45404</v>
      </c>
      <c r="D1741" t="s">
        <v>26</v>
      </c>
      <c r="E1741" t="s">
        <v>22</v>
      </c>
      <c r="F1741" t="s">
        <v>23</v>
      </c>
      <c r="G1741" s="6">
        <v>2</v>
      </c>
      <c r="H1741" s="2">
        <v>5418</v>
      </c>
      <c r="I1741">
        <v>0.18</v>
      </c>
      <c r="J1741" s="2">
        <v>6515</v>
      </c>
      <c r="K1741" t="s">
        <v>42</v>
      </c>
      <c r="L1741" s="2">
        <v>88855200</v>
      </c>
      <c r="M1741" s="2">
        <v>23705200</v>
      </c>
      <c r="N1741">
        <v>0.26678461136770837</v>
      </c>
      <c r="O1741">
        <v>4</v>
      </c>
      <c r="P1741" t="b">
        <v>1</v>
      </c>
      <c r="Q1741" t="s">
        <v>16045</v>
      </c>
      <c r="R1741" t="str">
        <f>PROPER(sales_data[[#This Row],[Nombre del mes]])</f>
        <v>Abril</v>
      </c>
    </row>
    <row r="1742" spans="1:18" x14ac:dyDescent="0.25">
      <c r="A1742" t="s">
        <v>7766</v>
      </c>
      <c r="B1742" t="s">
        <v>1497</v>
      </c>
      <c r="C1742" s="1">
        <v>45657</v>
      </c>
      <c r="D1742" t="s">
        <v>26</v>
      </c>
      <c r="E1742" t="s">
        <v>27</v>
      </c>
      <c r="F1742" t="s">
        <v>18</v>
      </c>
      <c r="G1742" s="6">
        <v>5</v>
      </c>
      <c r="H1742" s="2">
        <v>30005</v>
      </c>
      <c r="I1742">
        <v>0.2</v>
      </c>
      <c r="J1742" s="2">
        <v>79487</v>
      </c>
      <c r="K1742" t="s">
        <v>48</v>
      </c>
      <c r="L1742" s="2">
        <v>1200200000</v>
      </c>
      <c r="M1742" s="2">
        <v>405330000</v>
      </c>
      <c r="N1742">
        <v>0.33771871354774202</v>
      </c>
      <c r="O1742">
        <v>12</v>
      </c>
      <c r="P1742" t="b">
        <v>1</v>
      </c>
      <c r="Q1742" t="s">
        <v>16049</v>
      </c>
      <c r="R1742" t="str">
        <f>PROPER(sales_data[[#This Row],[Nombre del mes]])</f>
        <v>Diciembre</v>
      </c>
    </row>
    <row r="1743" spans="1:18" x14ac:dyDescent="0.25">
      <c r="A1743" t="s">
        <v>7767</v>
      </c>
      <c r="B1743" t="s">
        <v>1611</v>
      </c>
      <c r="C1743" s="1">
        <v>45581</v>
      </c>
      <c r="D1743" t="s">
        <v>41</v>
      </c>
      <c r="E1743" t="s">
        <v>22</v>
      </c>
      <c r="F1743" t="s">
        <v>23</v>
      </c>
      <c r="G1743" s="6">
        <v>10</v>
      </c>
      <c r="H1743" s="2">
        <v>39071</v>
      </c>
      <c r="I1743">
        <v>7.0000000000000007E-2</v>
      </c>
      <c r="J1743" s="2">
        <v>281396</v>
      </c>
      <c r="K1743" t="s">
        <v>30</v>
      </c>
      <c r="L1743" s="2">
        <v>3633603000</v>
      </c>
      <c r="M1743" s="2">
        <v>819643000</v>
      </c>
      <c r="N1743">
        <v>0.22557307443878707</v>
      </c>
      <c r="O1743">
        <v>10</v>
      </c>
      <c r="P1743" t="b">
        <v>1</v>
      </c>
      <c r="Q1743" t="s">
        <v>16043</v>
      </c>
      <c r="R1743" t="str">
        <f>PROPER(sales_data[[#This Row],[Nombre del mes]])</f>
        <v>Octubre</v>
      </c>
    </row>
    <row r="1744" spans="1:18" x14ac:dyDescent="0.25">
      <c r="A1744" t="s">
        <v>7768</v>
      </c>
      <c r="B1744" t="s">
        <v>1612</v>
      </c>
      <c r="C1744" s="1">
        <v>45540</v>
      </c>
      <c r="D1744" t="s">
        <v>16</v>
      </c>
      <c r="E1744" t="s">
        <v>32</v>
      </c>
      <c r="F1744" t="s">
        <v>29</v>
      </c>
      <c r="G1744" s="6">
        <v>4</v>
      </c>
      <c r="H1744" s="2">
        <v>12160</v>
      </c>
      <c r="I1744">
        <v>0.26</v>
      </c>
      <c r="J1744" s="2">
        <v>19628</v>
      </c>
      <c r="K1744" t="s">
        <v>24</v>
      </c>
      <c r="L1744" s="2">
        <v>359936000</v>
      </c>
      <c r="M1744" s="2">
        <v>163656000</v>
      </c>
      <c r="N1744">
        <v>0.45468083214793742</v>
      </c>
      <c r="O1744">
        <v>9</v>
      </c>
      <c r="P1744" t="b">
        <v>1</v>
      </c>
      <c r="Q1744" t="s">
        <v>16050</v>
      </c>
      <c r="R1744" t="str">
        <f>PROPER(sales_data[[#This Row],[Nombre del mes]])</f>
        <v>Septiembre</v>
      </c>
    </row>
    <row r="1745" spans="1:18" x14ac:dyDescent="0.25">
      <c r="A1745" t="s">
        <v>7769</v>
      </c>
      <c r="B1745" t="s">
        <v>1613</v>
      </c>
      <c r="C1745" s="1">
        <v>45438</v>
      </c>
      <c r="D1745" t="s">
        <v>41</v>
      </c>
      <c r="E1745" t="s">
        <v>35</v>
      </c>
      <c r="F1745" t="s">
        <v>18</v>
      </c>
      <c r="G1745" s="6">
        <v>3</v>
      </c>
      <c r="H1745" s="2">
        <v>10741</v>
      </c>
      <c r="I1745">
        <v>0.26</v>
      </c>
      <c r="J1745" s="2">
        <v>17277</v>
      </c>
      <c r="K1745" t="s">
        <v>19</v>
      </c>
      <c r="L1745" s="2">
        <v>238450200</v>
      </c>
      <c r="M1745" s="2">
        <v>65680200</v>
      </c>
      <c r="N1745">
        <v>0.27544619379644053</v>
      </c>
      <c r="O1745">
        <v>5</v>
      </c>
      <c r="P1745" t="b">
        <v>1</v>
      </c>
      <c r="Q1745" t="s">
        <v>16044</v>
      </c>
      <c r="R1745" t="str">
        <f>PROPER(sales_data[[#This Row],[Nombre del mes]])</f>
        <v>Mayo</v>
      </c>
    </row>
    <row r="1746" spans="1:18" x14ac:dyDescent="0.25">
      <c r="A1746" t="s">
        <v>7770</v>
      </c>
      <c r="B1746" t="s">
        <v>665</v>
      </c>
      <c r="C1746" s="1">
        <v>45622</v>
      </c>
      <c r="D1746" t="s">
        <v>26</v>
      </c>
      <c r="E1746" t="s">
        <v>27</v>
      </c>
      <c r="F1746" t="s">
        <v>29</v>
      </c>
      <c r="G1746" s="6">
        <v>4</v>
      </c>
      <c r="H1746" s="2">
        <v>9661</v>
      </c>
      <c r="I1746">
        <v>0.08</v>
      </c>
      <c r="J1746" s="2">
        <v>22791</v>
      </c>
      <c r="K1746" t="s">
        <v>19</v>
      </c>
      <c r="L1746" s="2">
        <v>355524800</v>
      </c>
      <c r="M1746" s="2">
        <v>127614800</v>
      </c>
      <c r="N1746">
        <v>0.35894767397379873</v>
      </c>
      <c r="O1746">
        <v>11</v>
      </c>
      <c r="P1746" t="b">
        <v>1</v>
      </c>
      <c r="Q1746" t="s">
        <v>16041</v>
      </c>
      <c r="R1746" t="str">
        <f>PROPER(sales_data[[#This Row],[Nombre del mes]])</f>
        <v>Noviembre</v>
      </c>
    </row>
    <row r="1747" spans="1:18" x14ac:dyDescent="0.25">
      <c r="A1747" t="s">
        <v>7771</v>
      </c>
      <c r="B1747" t="s">
        <v>1614</v>
      </c>
      <c r="C1747" s="1">
        <v>45439</v>
      </c>
      <c r="D1747" t="s">
        <v>41</v>
      </c>
      <c r="E1747" t="s">
        <v>32</v>
      </c>
      <c r="F1747" t="s">
        <v>18</v>
      </c>
      <c r="G1747" s="6">
        <v>4</v>
      </c>
      <c r="H1747" s="2">
        <v>14694</v>
      </c>
      <c r="I1747">
        <v>0.24</v>
      </c>
      <c r="J1747" s="2">
        <v>28613</v>
      </c>
      <c r="K1747" t="s">
        <v>30</v>
      </c>
      <c r="L1747" s="2">
        <v>446697600</v>
      </c>
      <c r="M1747" s="2">
        <v>160567600</v>
      </c>
      <c r="N1747">
        <v>0.35945480790584056</v>
      </c>
      <c r="O1747">
        <v>5</v>
      </c>
      <c r="P1747" t="b">
        <v>1</v>
      </c>
      <c r="Q1747" t="s">
        <v>16044</v>
      </c>
      <c r="R1747" t="str">
        <f>PROPER(sales_data[[#This Row],[Nombre del mes]])</f>
        <v>Mayo</v>
      </c>
    </row>
    <row r="1748" spans="1:18" x14ac:dyDescent="0.25">
      <c r="A1748" t="s">
        <v>7772</v>
      </c>
      <c r="B1748" t="s">
        <v>1615</v>
      </c>
      <c r="C1748" s="1">
        <v>45622</v>
      </c>
      <c r="D1748" t="s">
        <v>16</v>
      </c>
      <c r="E1748" t="s">
        <v>27</v>
      </c>
      <c r="F1748" t="s">
        <v>23</v>
      </c>
      <c r="G1748" s="6">
        <v>1</v>
      </c>
      <c r="H1748" s="2">
        <v>9364</v>
      </c>
      <c r="I1748">
        <v>0.28999999999999998</v>
      </c>
      <c r="J1748" s="2">
        <v>3778</v>
      </c>
      <c r="K1748" t="s">
        <v>48</v>
      </c>
      <c r="L1748" s="2">
        <v>66484400</v>
      </c>
      <c r="M1748" s="2">
        <v>28704400</v>
      </c>
      <c r="N1748">
        <v>0.43174639464295383</v>
      </c>
      <c r="O1748">
        <v>11</v>
      </c>
      <c r="P1748" t="b">
        <v>1</v>
      </c>
      <c r="Q1748" t="s">
        <v>16041</v>
      </c>
      <c r="R1748" t="str">
        <f>PROPER(sales_data[[#This Row],[Nombre del mes]])</f>
        <v>Noviembre</v>
      </c>
    </row>
    <row r="1749" spans="1:18" x14ac:dyDescent="0.25">
      <c r="A1749" t="s">
        <v>7773</v>
      </c>
      <c r="B1749" t="s">
        <v>1616</v>
      </c>
      <c r="C1749" s="1">
        <v>45536</v>
      </c>
      <c r="D1749" t="s">
        <v>21</v>
      </c>
      <c r="E1749" t="s">
        <v>35</v>
      </c>
      <c r="F1749" t="s">
        <v>23</v>
      </c>
      <c r="G1749" s="6">
        <v>2</v>
      </c>
      <c r="H1749" s="2">
        <v>32311</v>
      </c>
      <c r="I1749">
        <v>0.12</v>
      </c>
      <c r="J1749" s="2">
        <v>35969</v>
      </c>
      <c r="K1749" t="s">
        <v>42</v>
      </c>
      <c r="L1749" s="2">
        <v>568673600</v>
      </c>
      <c r="M1749" s="2">
        <v>208983600</v>
      </c>
      <c r="N1749">
        <v>0.36749305752895861</v>
      </c>
      <c r="O1749">
        <v>9</v>
      </c>
      <c r="P1749" t="b">
        <v>1</v>
      </c>
      <c r="Q1749" t="s">
        <v>16050</v>
      </c>
      <c r="R1749" t="str">
        <f>PROPER(sales_data[[#This Row],[Nombre del mes]])</f>
        <v>Septiembre</v>
      </c>
    </row>
    <row r="1750" spans="1:18" x14ac:dyDescent="0.25">
      <c r="A1750" t="s">
        <v>7774</v>
      </c>
      <c r="B1750" t="s">
        <v>1617</v>
      </c>
      <c r="C1750" s="1">
        <v>45317</v>
      </c>
      <c r="D1750" t="s">
        <v>41</v>
      </c>
      <c r="E1750" t="s">
        <v>32</v>
      </c>
      <c r="F1750" t="s">
        <v>23</v>
      </c>
      <c r="G1750" s="6">
        <v>7</v>
      </c>
      <c r="H1750" s="2">
        <v>39015</v>
      </c>
      <c r="I1750">
        <v>0.28999999999999998</v>
      </c>
      <c r="J1750" s="2">
        <v>128370</v>
      </c>
      <c r="K1750" t="s">
        <v>30</v>
      </c>
      <c r="L1750" s="2">
        <v>1939045500</v>
      </c>
      <c r="M1750" s="2">
        <v>655345500</v>
      </c>
      <c r="N1750">
        <v>0.33797324508372806</v>
      </c>
      <c r="O1750">
        <v>1</v>
      </c>
      <c r="P1750" t="b">
        <v>1</v>
      </c>
      <c r="Q1750" t="s">
        <v>16047</v>
      </c>
      <c r="R1750" t="str">
        <f>PROPER(sales_data[[#This Row],[Nombre del mes]])</f>
        <v>Enero</v>
      </c>
    </row>
    <row r="1751" spans="1:18" x14ac:dyDescent="0.25">
      <c r="A1751" t="s">
        <v>7775</v>
      </c>
      <c r="B1751" t="s">
        <v>1618</v>
      </c>
      <c r="C1751" s="1">
        <v>45297</v>
      </c>
      <c r="D1751" t="s">
        <v>26</v>
      </c>
      <c r="E1751" t="s">
        <v>27</v>
      </c>
      <c r="F1751" t="s">
        <v>23</v>
      </c>
      <c r="G1751" s="6">
        <v>8</v>
      </c>
      <c r="H1751" s="2">
        <v>27586</v>
      </c>
      <c r="I1751">
        <v>0.03</v>
      </c>
      <c r="J1751" s="2">
        <v>167915</v>
      </c>
      <c r="K1751" t="s">
        <v>42</v>
      </c>
      <c r="L1751" s="2">
        <v>2140673600</v>
      </c>
      <c r="M1751" s="2">
        <v>461523600</v>
      </c>
      <c r="N1751">
        <v>0.21559737084626074</v>
      </c>
      <c r="O1751">
        <v>1</v>
      </c>
      <c r="P1751" t="b">
        <v>1</v>
      </c>
      <c r="Q1751" t="s">
        <v>16047</v>
      </c>
      <c r="R1751" t="str">
        <f>PROPER(sales_data[[#This Row],[Nombre del mes]])</f>
        <v>Enero</v>
      </c>
    </row>
    <row r="1752" spans="1:18" x14ac:dyDescent="0.25">
      <c r="A1752" t="s">
        <v>7776</v>
      </c>
      <c r="B1752" t="s">
        <v>1619</v>
      </c>
      <c r="C1752" s="1">
        <v>45608</v>
      </c>
      <c r="D1752" t="s">
        <v>16</v>
      </c>
      <c r="E1752" t="s">
        <v>17</v>
      </c>
      <c r="F1752" t="s">
        <v>23</v>
      </c>
      <c r="G1752" s="6">
        <v>9</v>
      </c>
      <c r="H1752" s="2">
        <v>41523</v>
      </c>
      <c r="I1752">
        <v>0.01</v>
      </c>
      <c r="J1752" s="2">
        <v>284742</v>
      </c>
      <c r="K1752" t="s">
        <v>42</v>
      </c>
      <c r="L1752" s="2">
        <v>3699699300</v>
      </c>
      <c r="M1752" s="2">
        <v>852279300</v>
      </c>
      <c r="N1752">
        <v>0.23036447854018838</v>
      </c>
      <c r="O1752">
        <v>11</v>
      </c>
      <c r="P1752" t="b">
        <v>1</v>
      </c>
      <c r="Q1752" t="s">
        <v>16041</v>
      </c>
      <c r="R1752" t="str">
        <f>PROPER(sales_data[[#This Row],[Nombre del mes]])</f>
        <v>Noviembre</v>
      </c>
    </row>
    <row r="1753" spans="1:18" x14ac:dyDescent="0.25">
      <c r="A1753" t="s">
        <v>7777</v>
      </c>
      <c r="B1753" t="s">
        <v>1620</v>
      </c>
      <c r="C1753" s="1">
        <v>45612</v>
      </c>
      <c r="D1753" t="s">
        <v>16</v>
      </c>
      <c r="E1753" t="s">
        <v>27</v>
      </c>
      <c r="F1753" t="s">
        <v>23</v>
      </c>
      <c r="G1753" s="6">
        <v>5</v>
      </c>
      <c r="H1753" s="2">
        <v>20577</v>
      </c>
      <c r="I1753">
        <v>0.15</v>
      </c>
      <c r="J1753" s="2">
        <v>64646</v>
      </c>
      <c r="K1753" t="s">
        <v>30</v>
      </c>
      <c r="L1753" s="2">
        <v>874522500</v>
      </c>
      <c r="M1753" s="2">
        <v>228062500</v>
      </c>
      <c r="N1753">
        <v>0.26078517133635781</v>
      </c>
      <c r="O1753">
        <v>11</v>
      </c>
      <c r="P1753" t="b">
        <v>1</v>
      </c>
      <c r="Q1753" t="s">
        <v>16041</v>
      </c>
      <c r="R1753" t="str">
        <f>PROPER(sales_data[[#This Row],[Nombre del mes]])</f>
        <v>Noviembre</v>
      </c>
    </row>
    <row r="1754" spans="1:18" x14ac:dyDescent="0.25">
      <c r="A1754" t="s">
        <v>7778</v>
      </c>
      <c r="B1754" t="s">
        <v>1621</v>
      </c>
      <c r="C1754" s="1">
        <v>45504</v>
      </c>
      <c r="D1754" t="s">
        <v>16</v>
      </c>
      <c r="E1754" t="s">
        <v>32</v>
      </c>
      <c r="F1754" t="s">
        <v>29</v>
      </c>
      <c r="G1754" s="6">
        <v>1</v>
      </c>
      <c r="H1754" s="2">
        <v>6832</v>
      </c>
      <c r="I1754">
        <v>0.05</v>
      </c>
      <c r="J1754" s="2">
        <v>4528</v>
      </c>
      <c r="K1754" t="s">
        <v>48</v>
      </c>
      <c r="L1754" s="2">
        <v>64904000</v>
      </c>
      <c r="M1754" s="2">
        <v>19624000</v>
      </c>
      <c r="N1754">
        <v>0.30235424627141627</v>
      </c>
      <c r="O1754">
        <v>7</v>
      </c>
      <c r="P1754" t="b">
        <v>1</v>
      </c>
      <c r="Q1754" t="s">
        <v>16042</v>
      </c>
      <c r="R1754" t="str">
        <f>PROPER(sales_data[[#This Row],[Nombre del mes]])</f>
        <v>Julio</v>
      </c>
    </row>
    <row r="1755" spans="1:18" x14ac:dyDescent="0.25">
      <c r="A1755" t="s">
        <v>7779</v>
      </c>
      <c r="B1755" t="s">
        <v>1622</v>
      </c>
      <c r="C1755" s="1">
        <v>45332</v>
      </c>
      <c r="D1755" t="s">
        <v>21</v>
      </c>
      <c r="E1755" t="s">
        <v>32</v>
      </c>
      <c r="F1755" t="s">
        <v>18</v>
      </c>
      <c r="G1755" s="6">
        <v>2</v>
      </c>
      <c r="H1755" s="2">
        <v>8809</v>
      </c>
      <c r="I1755">
        <v>0.05</v>
      </c>
      <c r="J1755" s="2">
        <v>10956</v>
      </c>
      <c r="K1755" t="s">
        <v>19</v>
      </c>
      <c r="L1755" s="2">
        <v>167371000</v>
      </c>
      <c r="M1755" s="2">
        <v>57811000</v>
      </c>
      <c r="N1755">
        <v>0.34540631292159335</v>
      </c>
      <c r="O1755">
        <v>2</v>
      </c>
      <c r="P1755" t="b">
        <v>1</v>
      </c>
      <c r="Q1755" t="s">
        <v>16048</v>
      </c>
      <c r="R1755" t="str">
        <f>PROPER(sales_data[[#This Row],[Nombre del mes]])</f>
        <v>Febrero</v>
      </c>
    </row>
    <row r="1756" spans="1:18" x14ac:dyDescent="0.25">
      <c r="A1756" t="s">
        <v>7780</v>
      </c>
      <c r="B1756" t="s">
        <v>1623</v>
      </c>
      <c r="C1756" s="1">
        <v>45337</v>
      </c>
      <c r="D1756" t="s">
        <v>21</v>
      </c>
      <c r="E1756" t="s">
        <v>27</v>
      </c>
      <c r="F1756" t="s">
        <v>18</v>
      </c>
      <c r="G1756" s="6">
        <v>4</v>
      </c>
      <c r="H1756" s="2">
        <v>14122</v>
      </c>
      <c r="I1756">
        <v>0.22</v>
      </c>
      <c r="J1756" s="2">
        <v>26059</v>
      </c>
      <c r="K1756" t="s">
        <v>30</v>
      </c>
      <c r="L1756" s="2">
        <v>440606400</v>
      </c>
      <c r="M1756" s="2">
        <v>180016400</v>
      </c>
      <c r="N1756">
        <v>0.40856510481917646</v>
      </c>
      <c r="O1756">
        <v>2</v>
      </c>
      <c r="P1756" t="b">
        <v>1</v>
      </c>
      <c r="Q1756" t="s">
        <v>16048</v>
      </c>
      <c r="R1756" t="str">
        <f>PROPER(sales_data[[#This Row],[Nombre del mes]])</f>
        <v>Febrero</v>
      </c>
    </row>
    <row r="1757" spans="1:18" x14ac:dyDescent="0.25">
      <c r="A1757" t="s">
        <v>7781</v>
      </c>
      <c r="B1757" t="s">
        <v>1624</v>
      </c>
      <c r="C1757" s="1">
        <v>45600</v>
      </c>
      <c r="D1757" t="s">
        <v>21</v>
      </c>
      <c r="E1757" t="s">
        <v>35</v>
      </c>
      <c r="F1757" t="s">
        <v>23</v>
      </c>
      <c r="G1757" s="6">
        <v>2</v>
      </c>
      <c r="H1757" s="2">
        <v>15631</v>
      </c>
      <c r="I1757">
        <v>0.02</v>
      </c>
      <c r="J1757" s="2">
        <v>18695</v>
      </c>
      <c r="K1757" t="s">
        <v>48</v>
      </c>
      <c r="L1757" s="2">
        <v>306367600</v>
      </c>
      <c r="M1757" s="2">
        <v>119417600</v>
      </c>
      <c r="N1757">
        <v>0.38978534283651406</v>
      </c>
      <c r="O1757">
        <v>11</v>
      </c>
      <c r="P1757" t="b">
        <v>1</v>
      </c>
      <c r="Q1757" t="s">
        <v>16041</v>
      </c>
      <c r="R1757" t="str">
        <f>PROPER(sales_data[[#This Row],[Nombre del mes]])</f>
        <v>Noviembre</v>
      </c>
    </row>
    <row r="1758" spans="1:18" x14ac:dyDescent="0.25">
      <c r="A1758" t="s">
        <v>7782</v>
      </c>
      <c r="B1758" t="s">
        <v>1625</v>
      </c>
      <c r="C1758" s="1">
        <v>45383</v>
      </c>
      <c r="D1758" t="s">
        <v>41</v>
      </c>
      <c r="E1758" t="s">
        <v>17</v>
      </c>
      <c r="F1758" t="s">
        <v>18</v>
      </c>
      <c r="G1758" s="6">
        <v>10</v>
      </c>
      <c r="H1758" s="2">
        <v>20137</v>
      </c>
      <c r="I1758">
        <v>0.08</v>
      </c>
      <c r="J1758" s="2">
        <v>147747</v>
      </c>
      <c r="K1758" t="s">
        <v>48</v>
      </c>
      <c r="L1758" s="2">
        <v>1852604000</v>
      </c>
      <c r="M1758" s="2">
        <v>375134000</v>
      </c>
      <c r="N1758">
        <v>0.20249011661423597</v>
      </c>
      <c r="O1758">
        <v>4</v>
      </c>
      <c r="P1758" t="b">
        <v>1</v>
      </c>
      <c r="Q1758" t="s">
        <v>16045</v>
      </c>
      <c r="R1758" t="str">
        <f>PROPER(sales_data[[#This Row],[Nombre del mes]])</f>
        <v>Abril</v>
      </c>
    </row>
    <row r="1759" spans="1:18" x14ac:dyDescent="0.25">
      <c r="A1759" t="s">
        <v>7783</v>
      </c>
      <c r="B1759" t="s">
        <v>1626</v>
      </c>
      <c r="C1759" s="1">
        <v>45632</v>
      </c>
      <c r="D1759" t="s">
        <v>16</v>
      </c>
      <c r="E1759" t="s">
        <v>27</v>
      </c>
      <c r="F1759" t="s">
        <v>29</v>
      </c>
      <c r="G1759" s="6">
        <v>5</v>
      </c>
      <c r="H1759" s="2">
        <v>43594</v>
      </c>
      <c r="I1759">
        <v>7.0000000000000007E-2</v>
      </c>
      <c r="J1759" s="2">
        <v>145555</v>
      </c>
      <c r="K1759" t="s">
        <v>48</v>
      </c>
      <c r="L1759" s="2">
        <v>2027121000</v>
      </c>
      <c r="M1759" s="2">
        <v>571571000</v>
      </c>
      <c r="N1759">
        <v>0.28196195491043702</v>
      </c>
      <c r="O1759">
        <v>12</v>
      </c>
      <c r="P1759" t="b">
        <v>1</v>
      </c>
      <c r="Q1759" t="s">
        <v>16049</v>
      </c>
      <c r="R1759" t="str">
        <f>PROPER(sales_data[[#This Row],[Nombre del mes]])</f>
        <v>Diciembre</v>
      </c>
    </row>
    <row r="1760" spans="1:18" x14ac:dyDescent="0.25">
      <c r="A1760" t="s">
        <v>7784</v>
      </c>
      <c r="B1760" t="s">
        <v>1627</v>
      </c>
      <c r="C1760" s="1">
        <v>45407</v>
      </c>
      <c r="D1760" t="s">
        <v>16</v>
      </c>
      <c r="E1760" t="s">
        <v>32</v>
      </c>
      <c r="F1760" t="s">
        <v>29</v>
      </c>
      <c r="G1760" s="6">
        <v>10</v>
      </c>
      <c r="H1760" s="2">
        <v>21023</v>
      </c>
      <c r="I1760">
        <v>0.25</v>
      </c>
      <c r="J1760" s="2">
        <v>96248</v>
      </c>
      <c r="K1760" t="s">
        <v>42</v>
      </c>
      <c r="L1760" s="2">
        <v>1576725000</v>
      </c>
      <c r="M1760" s="2">
        <v>614245000</v>
      </c>
      <c r="N1760">
        <v>0.38957015332413708</v>
      </c>
      <c r="O1760">
        <v>4</v>
      </c>
      <c r="P1760" t="b">
        <v>1</v>
      </c>
      <c r="Q1760" t="s">
        <v>16045</v>
      </c>
      <c r="R1760" t="str">
        <f>PROPER(sales_data[[#This Row],[Nombre del mes]])</f>
        <v>Abril</v>
      </c>
    </row>
    <row r="1761" spans="1:18" x14ac:dyDescent="0.25">
      <c r="A1761" t="s">
        <v>7785</v>
      </c>
      <c r="B1761" t="s">
        <v>1628</v>
      </c>
      <c r="C1761" s="1">
        <v>45307</v>
      </c>
      <c r="D1761" t="s">
        <v>16</v>
      </c>
      <c r="E1761" t="s">
        <v>27</v>
      </c>
      <c r="F1761" t="s">
        <v>23</v>
      </c>
      <c r="G1761" s="6">
        <v>8</v>
      </c>
      <c r="H1761" s="2">
        <v>33880</v>
      </c>
      <c r="I1761">
        <v>0.1</v>
      </c>
      <c r="J1761" s="2">
        <v>144137</v>
      </c>
      <c r="K1761" t="s">
        <v>19</v>
      </c>
      <c r="L1761" s="2">
        <v>2439360000</v>
      </c>
      <c r="M1761" s="2">
        <v>997990000</v>
      </c>
      <c r="N1761">
        <v>0.40911960514233242</v>
      </c>
      <c r="O1761">
        <v>1</v>
      </c>
      <c r="P1761" t="b">
        <v>1</v>
      </c>
      <c r="Q1761" t="s">
        <v>16047</v>
      </c>
      <c r="R1761" t="str">
        <f>PROPER(sales_data[[#This Row],[Nombre del mes]])</f>
        <v>Enero</v>
      </c>
    </row>
    <row r="1762" spans="1:18" x14ac:dyDescent="0.25">
      <c r="A1762" t="s">
        <v>7786</v>
      </c>
      <c r="B1762" t="s">
        <v>1629</v>
      </c>
      <c r="C1762" s="1">
        <v>45485</v>
      </c>
      <c r="D1762" t="s">
        <v>21</v>
      </c>
      <c r="E1762" t="s">
        <v>35</v>
      </c>
      <c r="F1762" t="s">
        <v>29</v>
      </c>
      <c r="G1762" s="6">
        <v>7</v>
      </c>
      <c r="H1762" s="2">
        <v>40718</v>
      </c>
      <c r="I1762">
        <v>0.1</v>
      </c>
      <c r="J1762" s="2">
        <v>151360</v>
      </c>
      <c r="K1762" t="s">
        <v>42</v>
      </c>
      <c r="L1762" s="2">
        <v>2565234000</v>
      </c>
      <c r="M1762" s="2">
        <v>1051634000</v>
      </c>
      <c r="N1762">
        <v>0.40995636265541469</v>
      </c>
      <c r="O1762">
        <v>7</v>
      </c>
      <c r="P1762" t="b">
        <v>1</v>
      </c>
      <c r="Q1762" t="s">
        <v>16042</v>
      </c>
      <c r="R1762" t="str">
        <f>PROPER(sales_data[[#This Row],[Nombre del mes]])</f>
        <v>Julio</v>
      </c>
    </row>
    <row r="1763" spans="1:18" x14ac:dyDescent="0.25">
      <c r="A1763" t="s">
        <v>7787</v>
      </c>
      <c r="B1763" t="s">
        <v>1630</v>
      </c>
      <c r="C1763" s="1">
        <v>45503</v>
      </c>
      <c r="D1763" t="s">
        <v>26</v>
      </c>
      <c r="E1763" t="s">
        <v>32</v>
      </c>
      <c r="F1763" t="s">
        <v>23</v>
      </c>
      <c r="G1763" s="6">
        <v>9</v>
      </c>
      <c r="H1763" s="2">
        <v>43360</v>
      </c>
      <c r="I1763">
        <v>0.13</v>
      </c>
      <c r="J1763" s="2">
        <v>257096</v>
      </c>
      <c r="K1763" t="s">
        <v>30</v>
      </c>
      <c r="L1763" s="2">
        <v>3395088000</v>
      </c>
      <c r="M1763" s="2">
        <v>824128000</v>
      </c>
      <c r="N1763">
        <v>0.24274127798749251</v>
      </c>
      <c r="O1763">
        <v>7</v>
      </c>
      <c r="P1763" t="b">
        <v>1</v>
      </c>
      <c r="Q1763" t="s">
        <v>16042</v>
      </c>
      <c r="R1763" t="str">
        <f>PROPER(sales_data[[#This Row],[Nombre del mes]])</f>
        <v>Julio</v>
      </c>
    </row>
    <row r="1764" spans="1:18" x14ac:dyDescent="0.25">
      <c r="A1764" t="s">
        <v>7788</v>
      </c>
      <c r="B1764" t="s">
        <v>1631</v>
      </c>
      <c r="C1764" s="1">
        <v>45409</v>
      </c>
      <c r="D1764" t="s">
        <v>26</v>
      </c>
      <c r="E1764" t="s">
        <v>17</v>
      </c>
      <c r="F1764" t="s">
        <v>29</v>
      </c>
      <c r="G1764" s="6">
        <v>7</v>
      </c>
      <c r="H1764" s="2">
        <v>14301</v>
      </c>
      <c r="I1764">
        <v>7.0000000000000007E-2</v>
      </c>
      <c r="J1764" s="2">
        <v>65177</v>
      </c>
      <c r="K1764" t="s">
        <v>42</v>
      </c>
      <c r="L1764" s="2">
        <v>930995100</v>
      </c>
      <c r="M1764" s="2">
        <v>279225100</v>
      </c>
      <c r="N1764">
        <v>0.29992112740442994</v>
      </c>
      <c r="O1764">
        <v>4</v>
      </c>
      <c r="P1764" t="b">
        <v>1</v>
      </c>
      <c r="Q1764" t="s">
        <v>16045</v>
      </c>
      <c r="R1764" t="str">
        <f>PROPER(sales_data[[#This Row],[Nombre del mes]])</f>
        <v>Abril</v>
      </c>
    </row>
    <row r="1765" spans="1:18" x14ac:dyDescent="0.25">
      <c r="A1765" t="s">
        <v>7789</v>
      </c>
      <c r="B1765" t="s">
        <v>1632</v>
      </c>
      <c r="C1765" s="1">
        <v>45333</v>
      </c>
      <c r="D1765" t="s">
        <v>26</v>
      </c>
      <c r="E1765" t="s">
        <v>17</v>
      </c>
      <c r="F1765" t="s">
        <v>18</v>
      </c>
      <c r="G1765" s="6">
        <v>2</v>
      </c>
      <c r="H1765" s="2">
        <v>13899</v>
      </c>
      <c r="I1765">
        <v>0</v>
      </c>
      <c r="J1765" s="2">
        <v>21282</v>
      </c>
      <c r="K1765" t="s">
        <v>30</v>
      </c>
      <c r="L1765" s="2">
        <v>277980000</v>
      </c>
      <c r="M1765" s="2">
        <v>65160000</v>
      </c>
      <c r="N1765">
        <v>0.23440535290308656</v>
      </c>
      <c r="O1765">
        <v>2</v>
      </c>
      <c r="P1765" t="b">
        <v>0</v>
      </c>
      <c r="Q1765" t="s">
        <v>16048</v>
      </c>
      <c r="R1765" t="str">
        <f>PROPER(sales_data[[#This Row],[Nombre del mes]])</f>
        <v>Febrero</v>
      </c>
    </row>
    <row r="1766" spans="1:18" x14ac:dyDescent="0.25">
      <c r="A1766" t="s">
        <v>7790</v>
      </c>
      <c r="B1766" t="s">
        <v>1633</v>
      </c>
      <c r="C1766" s="1">
        <v>45454</v>
      </c>
      <c r="D1766" t="s">
        <v>41</v>
      </c>
      <c r="E1766" t="s">
        <v>27</v>
      </c>
      <c r="F1766" t="s">
        <v>23</v>
      </c>
      <c r="G1766" s="6">
        <v>5</v>
      </c>
      <c r="H1766" s="2">
        <v>44644</v>
      </c>
      <c r="I1766">
        <v>0.17</v>
      </c>
      <c r="J1766" s="2">
        <v>123390</v>
      </c>
      <c r="K1766" t="s">
        <v>30</v>
      </c>
      <c r="L1766" s="2">
        <v>1852726000</v>
      </c>
      <c r="M1766" s="2">
        <v>618826000</v>
      </c>
      <c r="N1766">
        <v>0.33400837468681283</v>
      </c>
      <c r="O1766">
        <v>6</v>
      </c>
      <c r="P1766" t="b">
        <v>1</v>
      </c>
      <c r="Q1766" t="s">
        <v>16040</v>
      </c>
      <c r="R1766" t="str">
        <f>PROPER(sales_data[[#This Row],[Nombre del mes]])</f>
        <v>Junio</v>
      </c>
    </row>
    <row r="1767" spans="1:18" x14ac:dyDescent="0.25">
      <c r="A1767" t="s">
        <v>7791</v>
      </c>
      <c r="B1767" t="s">
        <v>1244</v>
      </c>
      <c r="C1767" s="1">
        <v>45542</v>
      </c>
      <c r="D1767" t="s">
        <v>41</v>
      </c>
      <c r="E1767" t="s">
        <v>32</v>
      </c>
      <c r="F1767" t="s">
        <v>23</v>
      </c>
      <c r="G1767" s="6">
        <v>8</v>
      </c>
      <c r="H1767" s="2">
        <v>15471</v>
      </c>
      <c r="I1767">
        <v>0.26</v>
      </c>
      <c r="J1767" s="2">
        <v>46202</v>
      </c>
      <c r="K1767" t="s">
        <v>19</v>
      </c>
      <c r="L1767" s="2">
        <v>915883200</v>
      </c>
      <c r="M1767" s="2">
        <v>453863200</v>
      </c>
      <c r="N1767">
        <v>0.49554703045104442</v>
      </c>
      <c r="O1767">
        <v>9</v>
      </c>
      <c r="P1767" t="b">
        <v>1</v>
      </c>
      <c r="Q1767" t="s">
        <v>16050</v>
      </c>
      <c r="R1767" t="str">
        <f>PROPER(sales_data[[#This Row],[Nombre del mes]])</f>
        <v>Septiembre</v>
      </c>
    </row>
    <row r="1768" spans="1:18" x14ac:dyDescent="0.25">
      <c r="A1768" t="s">
        <v>7792</v>
      </c>
      <c r="B1768" t="s">
        <v>1634</v>
      </c>
      <c r="C1768" s="1">
        <v>45452</v>
      </c>
      <c r="D1768" t="s">
        <v>21</v>
      </c>
      <c r="E1768" t="s">
        <v>27</v>
      </c>
      <c r="F1768" t="s">
        <v>23</v>
      </c>
      <c r="G1768" s="6">
        <v>6</v>
      </c>
      <c r="H1768" s="2">
        <v>11163</v>
      </c>
      <c r="I1768">
        <v>0.25</v>
      </c>
      <c r="J1768" s="2">
        <v>31869</v>
      </c>
      <c r="K1768" t="s">
        <v>19</v>
      </c>
      <c r="L1768" s="2">
        <v>502335000</v>
      </c>
      <c r="M1768" s="2">
        <v>183645000</v>
      </c>
      <c r="N1768">
        <v>0.36558272865717101</v>
      </c>
      <c r="O1768">
        <v>6</v>
      </c>
      <c r="P1768" t="b">
        <v>1</v>
      </c>
      <c r="Q1768" t="s">
        <v>16040</v>
      </c>
      <c r="R1768" t="str">
        <f>PROPER(sales_data[[#This Row],[Nombre del mes]])</f>
        <v>Junio</v>
      </c>
    </row>
    <row r="1769" spans="1:18" x14ac:dyDescent="0.25">
      <c r="A1769" t="s">
        <v>7793</v>
      </c>
      <c r="B1769" t="s">
        <v>1635</v>
      </c>
      <c r="C1769" s="1">
        <v>45487</v>
      </c>
      <c r="D1769" t="s">
        <v>16</v>
      </c>
      <c r="E1769" t="s">
        <v>27</v>
      </c>
      <c r="F1769" t="s">
        <v>29</v>
      </c>
      <c r="G1769" s="6">
        <v>7</v>
      </c>
      <c r="H1769" s="2">
        <v>46521</v>
      </c>
      <c r="I1769">
        <v>0.03</v>
      </c>
      <c r="J1769" s="2">
        <v>248359</v>
      </c>
      <c r="K1769" t="s">
        <v>24</v>
      </c>
      <c r="L1769" s="2">
        <v>3158775900</v>
      </c>
      <c r="M1769" s="2">
        <v>675185900</v>
      </c>
      <c r="N1769">
        <v>0.21374922481838612</v>
      </c>
      <c r="O1769">
        <v>7</v>
      </c>
      <c r="P1769" t="b">
        <v>1</v>
      </c>
      <c r="Q1769" t="s">
        <v>16042</v>
      </c>
      <c r="R1769" t="str">
        <f>PROPER(sales_data[[#This Row],[Nombre del mes]])</f>
        <v>Julio</v>
      </c>
    </row>
    <row r="1770" spans="1:18" x14ac:dyDescent="0.25">
      <c r="A1770" t="s">
        <v>7794</v>
      </c>
      <c r="B1770" t="s">
        <v>1316</v>
      </c>
      <c r="C1770" s="1">
        <v>45574</v>
      </c>
      <c r="D1770" t="s">
        <v>26</v>
      </c>
      <c r="E1770" t="s">
        <v>32</v>
      </c>
      <c r="F1770" t="s">
        <v>18</v>
      </c>
      <c r="G1770" s="6">
        <v>1</v>
      </c>
      <c r="H1770" s="2">
        <v>21754</v>
      </c>
      <c r="I1770">
        <v>0.05</v>
      </c>
      <c r="J1770" s="2">
        <v>16112</v>
      </c>
      <c r="K1770" t="s">
        <v>48</v>
      </c>
      <c r="L1770" s="2">
        <v>206663000</v>
      </c>
      <c r="M1770" s="2">
        <v>45543000</v>
      </c>
      <c r="N1770">
        <v>0.22037326468695412</v>
      </c>
      <c r="O1770">
        <v>10</v>
      </c>
      <c r="P1770" t="b">
        <v>1</v>
      </c>
      <c r="Q1770" t="s">
        <v>16043</v>
      </c>
      <c r="R1770" t="str">
        <f>PROPER(sales_data[[#This Row],[Nombre del mes]])</f>
        <v>Octubre</v>
      </c>
    </row>
    <row r="1771" spans="1:18" x14ac:dyDescent="0.25">
      <c r="A1771" t="s">
        <v>7795</v>
      </c>
      <c r="B1771" t="s">
        <v>1636</v>
      </c>
      <c r="C1771" s="1">
        <v>45642</v>
      </c>
      <c r="D1771" t="s">
        <v>41</v>
      </c>
      <c r="E1771" t="s">
        <v>27</v>
      </c>
      <c r="F1771" t="s">
        <v>29</v>
      </c>
      <c r="G1771" s="6">
        <v>2</v>
      </c>
      <c r="H1771" s="2">
        <v>37957</v>
      </c>
      <c r="I1771">
        <v>0.09</v>
      </c>
      <c r="J1771" s="2">
        <v>48215</v>
      </c>
      <c r="K1771" t="s">
        <v>19</v>
      </c>
      <c r="L1771" s="2">
        <v>690817400</v>
      </c>
      <c r="M1771" s="2">
        <v>208667400</v>
      </c>
      <c r="N1771">
        <v>0.30205869163110249</v>
      </c>
      <c r="O1771">
        <v>12</v>
      </c>
      <c r="P1771" t="b">
        <v>1</v>
      </c>
      <c r="Q1771" t="s">
        <v>16049</v>
      </c>
      <c r="R1771" t="str">
        <f>PROPER(sales_data[[#This Row],[Nombre del mes]])</f>
        <v>Diciembre</v>
      </c>
    </row>
    <row r="1772" spans="1:18" x14ac:dyDescent="0.25">
      <c r="A1772" t="s">
        <v>7796</v>
      </c>
      <c r="B1772" t="s">
        <v>1637</v>
      </c>
      <c r="C1772" s="1">
        <v>45293</v>
      </c>
      <c r="D1772" t="s">
        <v>26</v>
      </c>
      <c r="E1772" t="s">
        <v>32</v>
      </c>
      <c r="F1772" t="s">
        <v>18</v>
      </c>
      <c r="G1772" s="6">
        <v>8</v>
      </c>
      <c r="H1772" s="2">
        <v>4608</v>
      </c>
      <c r="I1772">
        <v>0.03</v>
      </c>
      <c r="J1772" s="2">
        <v>20524</v>
      </c>
      <c r="K1772" t="s">
        <v>48</v>
      </c>
      <c r="L1772" s="2">
        <v>357580800</v>
      </c>
      <c r="M1772" s="2">
        <v>152340800</v>
      </c>
      <c r="N1772">
        <v>0.42603182273768614</v>
      </c>
      <c r="O1772">
        <v>1</v>
      </c>
      <c r="P1772" t="b">
        <v>1</v>
      </c>
      <c r="Q1772" t="s">
        <v>16047</v>
      </c>
      <c r="R1772" t="str">
        <f>PROPER(sales_data[[#This Row],[Nombre del mes]])</f>
        <v>Enero</v>
      </c>
    </row>
    <row r="1773" spans="1:18" x14ac:dyDescent="0.25">
      <c r="A1773" t="s">
        <v>7797</v>
      </c>
      <c r="B1773" t="s">
        <v>1638</v>
      </c>
      <c r="C1773" s="1">
        <v>45476</v>
      </c>
      <c r="D1773" t="s">
        <v>41</v>
      </c>
      <c r="E1773" t="s">
        <v>22</v>
      </c>
      <c r="F1773" t="s">
        <v>18</v>
      </c>
      <c r="G1773" s="6">
        <v>10</v>
      </c>
      <c r="H1773" s="2">
        <v>46357</v>
      </c>
      <c r="I1773">
        <v>0.2</v>
      </c>
      <c r="J1773" s="2">
        <v>295210</v>
      </c>
      <c r="K1773" t="s">
        <v>30</v>
      </c>
      <c r="L1773" s="2">
        <v>3708560000</v>
      </c>
      <c r="M1773" s="2">
        <v>756460000</v>
      </c>
      <c r="N1773">
        <v>0.2039767456910499</v>
      </c>
      <c r="O1773">
        <v>7</v>
      </c>
      <c r="P1773" t="b">
        <v>1</v>
      </c>
      <c r="Q1773" t="s">
        <v>16042</v>
      </c>
      <c r="R1773" t="str">
        <f>PROPER(sales_data[[#This Row],[Nombre del mes]])</f>
        <v>Julio</v>
      </c>
    </row>
    <row r="1774" spans="1:18" x14ac:dyDescent="0.25">
      <c r="A1774" t="s">
        <v>7798</v>
      </c>
      <c r="B1774" t="s">
        <v>1086</v>
      </c>
      <c r="C1774" s="1">
        <v>45544</v>
      </c>
      <c r="D1774" t="s">
        <v>16</v>
      </c>
      <c r="E1774" t="s">
        <v>27</v>
      </c>
      <c r="F1774" t="s">
        <v>18</v>
      </c>
      <c r="G1774" s="6">
        <v>10</v>
      </c>
      <c r="H1774" s="2">
        <v>12104</v>
      </c>
      <c r="I1774">
        <v>0.17</v>
      </c>
      <c r="J1774" s="2">
        <v>52481</v>
      </c>
      <c r="K1774" t="s">
        <v>30</v>
      </c>
      <c r="L1774" s="2">
        <v>1004632000</v>
      </c>
      <c r="M1774" s="2">
        <v>479822000</v>
      </c>
      <c r="N1774">
        <v>0.47760971181487349</v>
      </c>
      <c r="O1774">
        <v>9</v>
      </c>
      <c r="P1774" t="b">
        <v>1</v>
      </c>
      <c r="Q1774" t="s">
        <v>16050</v>
      </c>
      <c r="R1774" t="str">
        <f>PROPER(sales_data[[#This Row],[Nombre del mes]])</f>
        <v>Septiembre</v>
      </c>
    </row>
    <row r="1775" spans="1:18" x14ac:dyDescent="0.25">
      <c r="A1775" t="s">
        <v>7799</v>
      </c>
      <c r="B1775" t="s">
        <v>1639</v>
      </c>
      <c r="C1775" s="1">
        <v>45619</v>
      </c>
      <c r="D1775" t="s">
        <v>21</v>
      </c>
      <c r="E1775" t="s">
        <v>35</v>
      </c>
      <c r="F1775" t="s">
        <v>23</v>
      </c>
      <c r="G1775" s="6">
        <v>4</v>
      </c>
      <c r="H1775" s="2">
        <v>46617</v>
      </c>
      <c r="I1775">
        <v>0.04</v>
      </c>
      <c r="J1775" s="2">
        <v>131567</v>
      </c>
      <c r="K1775" t="s">
        <v>30</v>
      </c>
      <c r="L1775" s="2">
        <v>1790092800</v>
      </c>
      <c r="M1775" s="2">
        <v>474422800</v>
      </c>
      <c r="N1775">
        <v>0.26502693044740472</v>
      </c>
      <c r="O1775">
        <v>11</v>
      </c>
      <c r="P1775" t="b">
        <v>1</v>
      </c>
      <c r="Q1775" t="s">
        <v>16041</v>
      </c>
      <c r="R1775" t="str">
        <f>PROPER(sales_data[[#This Row],[Nombre del mes]])</f>
        <v>Noviembre</v>
      </c>
    </row>
    <row r="1776" spans="1:18" x14ac:dyDescent="0.25">
      <c r="A1776" t="s">
        <v>7800</v>
      </c>
      <c r="B1776" t="s">
        <v>1640</v>
      </c>
      <c r="C1776" s="1">
        <v>45502</v>
      </c>
      <c r="D1776" t="s">
        <v>16</v>
      </c>
      <c r="E1776" t="s">
        <v>22</v>
      </c>
      <c r="F1776" t="s">
        <v>23</v>
      </c>
      <c r="G1776" s="6">
        <v>8</v>
      </c>
      <c r="H1776" s="2">
        <v>5285</v>
      </c>
      <c r="I1776">
        <v>0.18</v>
      </c>
      <c r="J1776" s="2">
        <v>22751</v>
      </c>
      <c r="K1776" t="s">
        <v>24</v>
      </c>
      <c r="L1776" s="2">
        <v>346696000</v>
      </c>
      <c r="M1776" s="2">
        <v>119186000</v>
      </c>
      <c r="N1776">
        <v>0.34377668043473242</v>
      </c>
      <c r="O1776">
        <v>7</v>
      </c>
      <c r="P1776" t="b">
        <v>1</v>
      </c>
      <c r="Q1776" t="s">
        <v>16042</v>
      </c>
      <c r="R1776" t="str">
        <f>PROPER(sales_data[[#This Row],[Nombre del mes]])</f>
        <v>Julio</v>
      </c>
    </row>
    <row r="1777" spans="1:18" x14ac:dyDescent="0.25">
      <c r="A1777" t="s">
        <v>7801</v>
      </c>
      <c r="B1777" t="s">
        <v>1641</v>
      </c>
      <c r="C1777" s="1">
        <v>45406</v>
      </c>
      <c r="D1777" t="s">
        <v>26</v>
      </c>
      <c r="E1777" t="s">
        <v>27</v>
      </c>
      <c r="F1777" t="s">
        <v>18</v>
      </c>
      <c r="G1777" s="6">
        <v>10</v>
      </c>
      <c r="H1777" s="2">
        <v>49146</v>
      </c>
      <c r="I1777">
        <v>0.23</v>
      </c>
      <c r="J1777" s="2">
        <v>214534</v>
      </c>
      <c r="K1777" t="s">
        <v>30</v>
      </c>
      <c r="L1777" s="2">
        <v>3784242000</v>
      </c>
      <c r="M1777" s="2">
        <v>1638902000</v>
      </c>
      <c r="N1777">
        <v>0.43308593900707193</v>
      </c>
      <c r="O1777">
        <v>4</v>
      </c>
      <c r="P1777" t="b">
        <v>1</v>
      </c>
      <c r="Q1777" t="s">
        <v>16045</v>
      </c>
      <c r="R1777" t="str">
        <f>PROPER(sales_data[[#This Row],[Nombre del mes]])</f>
        <v>Abril</v>
      </c>
    </row>
    <row r="1778" spans="1:18" x14ac:dyDescent="0.25">
      <c r="A1778" t="s">
        <v>7802</v>
      </c>
      <c r="B1778" t="s">
        <v>1642</v>
      </c>
      <c r="C1778" s="1">
        <v>45455</v>
      </c>
      <c r="D1778" t="s">
        <v>41</v>
      </c>
      <c r="E1778" t="s">
        <v>27</v>
      </c>
      <c r="F1778" t="s">
        <v>23</v>
      </c>
      <c r="G1778" s="6">
        <v>1</v>
      </c>
      <c r="H1778" s="2">
        <v>7521</v>
      </c>
      <c r="I1778">
        <v>0.16</v>
      </c>
      <c r="J1778" s="2">
        <v>4171</v>
      </c>
      <c r="K1778" t="s">
        <v>48</v>
      </c>
      <c r="L1778" s="2">
        <v>63176400</v>
      </c>
      <c r="M1778" s="2">
        <v>21466400</v>
      </c>
      <c r="N1778">
        <v>0.33978510962954522</v>
      </c>
      <c r="O1778">
        <v>6</v>
      </c>
      <c r="P1778" t="b">
        <v>1</v>
      </c>
      <c r="Q1778" t="s">
        <v>16040</v>
      </c>
      <c r="R1778" t="str">
        <f>PROPER(sales_data[[#This Row],[Nombre del mes]])</f>
        <v>Junio</v>
      </c>
    </row>
    <row r="1779" spans="1:18" x14ac:dyDescent="0.25">
      <c r="A1779" t="s">
        <v>7803</v>
      </c>
      <c r="B1779" t="s">
        <v>1643</v>
      </c>
      <c r="C1779" s="1">
        <v>45325</v>
      </c>
      <c r="D1779" t="s">
        <v>16</v>
      </c>
      <c r="E1779" t="s">
        <v>17</v>
      </c>
      <c r="F1779" t="s">
        <v>23</v>
      </c>
      <c r="G1779" s="6">
        <v>2</v>
      </c>
      <c r="H1779" s="2">
        <v>28756</v>
      </c>
      <c r="I1779">
        <v>0.05</v>
      </c>
      <c r="J1779" s="2">
        <v>30018</v>
      </c>
      <c r="K1779" t="s">
        <v>24</v>
      </c>
      <c r="L1779" s="2">
        <v>546364000</v>
      </c>
      <c r="M1779" s="2">
        <v>246184000</v>
      </c>
      <c r="N1779">
        <v>0.45058605618232533</v>
      </c>
      <c r="O1779">
        <v>2</v>
      </c>
      <c r="P1779" t="b">
        <v>1</v>
      </c>
      <c r="Q1779" t="s">
        <v>16048</v>
      </c>
      <c r="R1779" t="str">
        <f>PROPER(sales_data[[#This Row],[Nombre del mes]])</f>
        <v>Febrero</v>
      </c>
    </row>
    <row r="1780" spans="1:18" x14ac:dyDescent="0.25">
      <c r="A1780" t="s">
        <v>7804</v>
      </c>
      <c r="B1780" t="s">
        <v>1245</v>
      </c>
      <c r="C1780" s="1">
        <v>45470</v>
      </c>
      <c r="D1780" t="s">
        <v>21</v>
      </c>
      <c r="E1780" t="s">
        <v>27</v>
      </c>
      <c r="F1780" t="s">
        <v>29</v>
      </c>
      <c r="G1780" s="6">
        <v>2</v>
      </c>
      <c r="H1780" s="2">
        <v>29246</v>
      </c>
      <c r="I1780">
        <v>0.01</v>
      </c>
      <c r="J1780" s="2">
        <v>43589</v>
      </c>
      <c r="K1780" t="s">
        <v>30</v>
      </c>
      <c r="L1780" s="2">
        <v>579070800</v>
      </c>
      <c r="M1780" s="2">
        <v>143180800</v>
      </c>
      <c r="N1780">
        <v>0.24725957516766517</v>
      </c>
      <c r="O1780">
        <v>6</v>
      </c>
      <c r="P1780" t="b">
        <v>1</v>
      </c>
      <c r="Q1780" t="s">
        <v>16040</v>
      </c>
      <c r="R1780" t="str">
        <f>PROPER(sales_data[[#This Row],[Nombre del mes]])</f>
        <v>Junio</v>
      </c>
    </row>
    <row r="1781" spans="1:18" x14ac:dyDescent="0.25">
      <c r="A1781" t="s">
        <v>7805</v>
      </c>
      <c r="B1781" t="s">
        <v>1644</v>
      </c>
      <c r="C1781" s="1">
        <v>45419</v>
      </c>
      <c r="D1781" t="s">
        <v>21</v>
      </c>
      <c r="E1781" t="s">
        <v>27</v>
      </c>
      <c r="F1781" t="s">
        <v>23</v>
      </c>
      <c r="G1781" s="6">
        <v>5</v>
      </c>
      <c r="H1781" s="2">
        <v>17005</v>
      </c>
      <c r="I1781">
        <v>0.14000000000000001</v>
      </c>
      <c r="J1781" s="2">
        <v>52281</v>
      </c>
      <c r="K1781" t="s">
        <v>48</v>
      </c>
      <c r="L1781" s="2">
        <v>731215000</v>
      </c>
      <c r="M1781" s="2">
        <v>208405000</v>
      </c>
      <c r="N1781">
        <v>0.28501193219504523</v>
      </c>
      <c r="O1781">
        <v>5</v>
      </c>
      <c r="P1781" t="b">
        <v>1</v>
      </c>
      <c r="Q1781" t="s">
        <v>16044</v>
      </c>
      <c r="R1781" t="str">
        <f>PROPER(sales_data[[#This Row],[Nombre del mes]])</f>
        <v>Mayo</v>
      </c>
    </row>
    <row r="1782" spans="1:18" x14ac:dyDescent="0.25">
      <c r="A1782" t="s">
        <v>7806</v>
      </c>
      <c r="B1782" t="s">
        <v>1645</v>
      </c>
      <c r="C1782" s="1">
        <v>45491</v>
      </c>
      <c r="D1782" t="s">
        <v>21</v>
      </c>
      <c r="E1782" t="s">
        <v>32</v>
      </c>
      <c r="F1782" t="s">
        <v>23</v>
      </c>
      <c r="G1782" s="6">
        <v>6</v>
      </c>
      <c r="H1782" s="2">
        <v>7147</v>
      </c>
      <c r="I1782">
        <v>0.24</v>
      </c>
      <c r="J1782" s="2">
        <v>25360</v>
      </c>
      <c r="K1782" t="s">
        <v>24</v>
      </c>
      <c r="L1782" s="2">
        <v>325903200</v>
      </c>
      <c r="M1782" s="2">
        <v>72303200</v>
      </c>
      <c r="N1782">
        <v>0.22185483296880792</v>
      </c>
      <c r="O1782">
        <v>7</v>
      </c>
      <c r="P1782" t="b">
        <v>1</v>
      </c>
      <c r="Q1782" t="s">
        <v>16042</v>
      </c>
      <c r="R1782" t="str">
        <f>PROPER(sales_data[[#This Row],[Nombre del mes]])</f>
        <v>Julio</v>
      </c>
    </row>
    <row r="1783" spans="1:18" x14ac:dyDescent="0.25">
      <c r="A1783" t="s">
        <v>7807</v>
      </c>
      <c r="B1783" t="s">
        <v>1646</v>
      </c>
      <c r="C1783" s="1">
        <v>45299</v>
      </c>
      <c r="D1783" t="s">
        <v>26</v>
      </c>
      <c r="E1783" t="s">
        <v>17</v>
      </c>
      <c r="F1783" t="s">
        <v>29</v>
      </c>
      <c r="G1783" s="6">
        <v>8</v>
      </c>
      <c r="H1783" s="2">
        <v>32125</v>
      </c>
      <c r="I1783">
        <v>0.2</v>
      </c>
      <c r="J1783" s="2">
        <v>130069</v>
      </c>
      <c r="K1783" t="s">
        <v>30</v>
      </c>
      <c r="L1783" s="2">
        <v>2056000000</v>
      </c>
      <c r="M1783" s="2">
        <v>755310000</v>
      </c>
      <c r="N1783">
        <v>0.36736867704280157</v>
      </c>
      <c r="O1783">
        <v>1</v>
      </c>
      <c r="P1783" t="b">
        <v>1</v>
      </c>
      <c r="Q1783" t="s">
        <v>16047</v>
      </c>
      <c r="R1783" t="str">
        <f>PROPER(sales_data[[#This Row],[Nombre del mes]])</f>
        <v>Enero</v>
      </c>
    </row>
    <row r="1784" spans="1:18" x14ac:dyDescent="0.25">
      <c r="A1784" t="s">
        <v>7808</v>
      </c>
      <c r="B1784" t="s">
        <v>1647</v>
      </c>
      <c r="C1784" s="1">
        <v>45387</v>
      </c>
      <c r="D1784" t="s">
        <v>26</v>
      </c>
      <c r="E1784" t="s">
        <v>32</v>
      </c>
      <c r="F1784" t="s">
        <v>18</v>
      </c>
      <c r="G1784" s="6">
        <v>7</v>
      </c>
      <c r="H1784" s="2">
        <v>46577</v>
      </c>
      <c r="I1784">
        <v>0.22</v>
      </c>
      <c r="J1784" s="2">
        <v>185036</v>
      </c>
      <c r="K1784" t="s">
        <v>30</v>
      </c>
      <c r="L1784" s="2">
        <v>2543104200</v>
      </c>
      <c r="M1784" s="2">
        <v>692744200</v>
      </c>
      <c r="N1784">
        <v>0.27240102863264509</v>
      </c>
      <c r="O1784">
        <v>4</v>
      </c>
      <c r="P1784" t="b">
        <v>1</v>
      </c>
      <c r="Q1784" t="s">
        <v>16045</v>
      </c>
      <c r="R1784" t="str">
        <f>PROPER(sales_data[[#This Row],[Nombre del mes]])</f>
        <v>Abril</v>
      </c>
    </row>
    <row r="1785" spans="1:18" x14ac:dyDescent="0.25">
      <c r="A1785" t="s">
        <v>7809</v>
      </c>
      <c r="B1785" t="s">
        <v>809</v>
      </c>
      <c r="C1785" s="1">
        <v>45350</v>
      </c>
      <c r="D1785" t="s">
        <v>26</v>
      </c>
      <c r="E1785" t="s">
        <v>35</v>
      </c>
      <c r="F1785" t="s">
        <v>23</v>
      </c>
      <c r="G1785" s="6">
        <v>5</v>
      </c>
      <c r="H1785" s="2">
        <v>20348</v>
      </c>
      <c r="I1785">
        <v>0.08</v>
      </c>
      <c r="J1785" s="2">
        <v>55540</v>
      </c>
      <c r="K1785" t="s">
        <v>30</v>
      </c>
      <c r="L1785" s="2">
        <v>936008000</v>
      </c>
      <c r="M1785" s="2">
        <v>380608000</v>
      </c>
      <c r="N1785">
        <v>0.40662900317091305</v>
      </c>
      <c r="O1785">
        <v>2</v>
      </c>
      <c r="P1785" t="b">
        <v>1</v>
      </c>
      <c r="Q1785" t="s">
        <v>16048</v>
      </c>
      <c r="R1785" t="str">
        <f>PROPER(sales_data[[#This Row],[Nombre del mes]])</f>
        <v>Febrero</v>
      </c>
    </row>
    <row r="1786" spans="1:18" x14ac:dyDescent="0.25">
      <c r="A1786" t="s">
        <v>7810</v>
      </c>
      <c r="B1786" t="s">
        <v>1648</v>
      </c>
      <c r="C1786" s="1">
        <v>45335</v>
      </c>
      <c r="D1786" t="s">
        <v>41</v>
      </c>
      <c r="E1786" t="s">
        <v>22</v>
      </c>
      <c r="F1786" t="s">
        <v>23</v>
      </c>
      <c r="G1786" s="6">
        <v>1</v>
      </c>
      <c r="H1786" s="2">
        <v>46256</v>
      </c>
      <c r="I1786">
        <v>0.08</v>
      </c>
      <c r="J1786" s="2">
        <v>25830</v>
      </c>
      <c r="K1786" t="s">
        <v>30</v>
      </c>
      <c r="L1786" s="2">
        <v>425555200</v>
      </c>
      <c r="M1786" s="2">
        <v>167255200</v>
      </c>
      <c r="N1786">
        <v>0.39302821349615746</v>
      </c>
      <c r="O1786">
        <v>2</v>
      </c>
      <c r="P1786" t="b">
        <v>1</v>
      </c>
      <c r="Q1786" t="s">
        <v>16048</v>
      </c>
      <c r="R1786" t="str">
        <f>PROPER(sales_data[[#This Row],[Nombre del mes]])</f>
        <v>Febrero</v>
      </c>
    </row>
    <row r="1787" spans="1:18" x14ac:dyDescent="0.25">
      <c r="A1787" t="s">
        <v>7811</v>
      </c>
      <c r="B1787" t="s">
        <v>1649</v>
      </c>
      <c r="C1787" s="1">
        <v>45342</v>
      </c>
      <c r="D1787" t="s">
        <v>16</v>
      </c>
      <c r="E1787" t="s">
        <v>27</v>
      </c>
      <c r="F1787" t="s">
        <v>18</v>
      </c>
      <c r="G1787" s="6">
        <v>3</v>
      </c>
      <c r="H1787" s="2">
        <v>48905</v>
      </c>
      <c r="I1787">
        <v>0.15</v>
      </c>
      <c r="J1787" s="2">
        <v>77851</v>
      </c>
      <c r="K1787" t="s">
        <v>19</v>
      </c>
      <c r="L1787" s="2">
        <v>1247077500</v>
      </c>
      <c r="M1787" s="2">
        <v>468567500</v>
      </c>
      <c r="N1787">
        <v>0.37573246249731873</v>
      </c>
      <c r="O1787">
        <v>2</v>
      </c>
      <c r="P1787" t="b">
        <v>1</v>
      </c>
      <c r="Q1787" t="s">
        <v>16048</v>
      </c>
      <c r="R1787" t="str">
        <f>PROPER(sales_data[[#This Row],[Nombre del mes]])</f>
        <v>Febrero</v>
      </c>
    </row>
    <row r="1788" spans="1:18" x14ac:dyDescent="0.25">
      <c r="A1788" t="s">
        <v>7812</v>
      </c>
      <c r="B1788" t="s">
        <v>1650</v>
      </c>
      <c r="C1788" s="1">
        <v>45365</v>
      </c>
      <c r="D1788" t="s">
        <v>21</v>
      </c>
      <c r="E1788" t="s">
        <v>17</v>
      </c>
      <c r="F1788" t="s">
        <v>23</v>
      </c>
      <c r="G1788" s="6">
        <v>10</v>
      </c>
      <c r="H1788" s="2">
        <v>45266</v>
      </c>
      <c r="I1788">
        <v>7.0000000000000007E-2</v>
      </c>
      <c r="J1788" s="2">
        <v>290376</v>
      </c>
      <c r="K1788" t="s">
        <v>42</v>
      </c>
      <c r="L1788" s="2">
        <v>4209738000</v>
      </c>
      <c r="M1788" s="2">
        <v>1305978000</v>
      </c>
      <c r="N1788">
        <v>0.31022785741060371</v>
      </c>
      <c r="O1788">
        <v>3</v>
      </c>
      <c r="P1788" t="b">
        <v>1</v>
      </c>
      <c r="Q1788" t="s">
        <v>16046</v>
      </c>
      <c r="R1788" t="str">
        <f>PROPER(sales_data[[#This Row],[Nombre del mes]])</f>
        <v>Marzo</v>
      </c>
    </row>
    <row r="1789" spans="1:18" x14ac:dyDescent="0.25">
      <c r="A1789" t="s">
        <v>7813</v>
      </c>
      <c r="B1789" t="s">
        <v>1651</v>
      </c>
      <c r="C1789" s="1">
        <v>45409</v>
      </c>
      <c r="D1789" t="s">
        <v>41</v>
      </c>
      <c r="E1789" t="s">
        <v>27</v>
      </c>
      <c r="F1789" t="s">
        <v>23</v>
      </c>
      <c r="G1789" s="6">
        <v>5</v>
      </c>
      <c r="H1789" s="2">
        <v>17778</v>
      </c>
      <c r="I1789">
        <v>0.14000000000000001</v>
      </c>
      <c r="J1789" s="2">
        <v>55198</v>
      </c>
      <c r="K1789" t="s">
        <v>30</v>
      </c>
      <c r="L1789" s="2">
        <v>764454000</v>
      </c>
      <c r="M1789" s="2">
        <v>212474000</v>
      </c>
      <c r="N1789">
        <v>0.27794216525781801</v>
      </c>
      <c r="O1789">
        <v>4</v>
      </c>
      <c r="P1789" t="b">
        <v>1</v>
      </c>
      <c r="Q1789" t="s">
        <v>16045</v>
      </c>
      <c r="R1789" t="str">
        <f>PROPER(sales_data[[#This Row],[Nombre del mes]])</f>
        <v>Abril</v>
      </c>
    </row>
    <row r="1790" spans="1:18" x14ac:dyDescent="0.25">
      <c r="A1790" t="s">
        <v>7814</v>
      </c>
      <c r="B1790" t="s">
        <v>1652</v>
      </c>
      <c r="C1790" s="1">
        <v>45457</v>
      </c>
      <c r="D1790" t="s">
        <v>16</v>
      </c>
      <c r="E1790" t="s">
        <v>35</v>
      </c>
      <c r="F1790" t="s">
        <v>23</v>
      </c>
      <c r="G1790" s="6">
        <v>7</v>
      </c>
      <c r="H1790" s="2">
        <v>40304</v>
      </c>
      <c r="I1790">
        <v>0.15</v>
      </c>
      <c r="J1790" s="2">
        <v>161006</v>
      </c>
      <c r="K1790" t="s">
        <v>48</v>
      </c>
      <c r="L1790" s="2">
        <v>2398088000</v>
      </c>
      <c r="M1790" s="2">
        <v>788028000</v>
      </c>
      <c r="N1790">
        <v>0.32860679007609395</v>
      </c>
      <c r="O1790">
        <v>6</v>
      </c>
      <c r="P1790" t="b">
        <v>1</v>
      </c>
      <c r="Q1790" t="s">
        <v>16040</v>
      </c>
      <c r="R1790" t="str">
        <f>PROPER(sales_data[[#This Row],[Nombre del mes]])</f>
        <v>Junio</v>
      </c>
    </row>
    <row r="1791" spans="1:18" x14ac:dyDescent="0.25">
      <c r="A1791" t="s">
        <v>7815</v>
      </c>
      <c r="B1791" t="s">
        <v>1562</v>
      </c>
      <c r="C1791" s="1">
        <v>45563</v>
      </c>
      <c r="D1791" t="s">
        <v>26</v>
      </c>
      <c r="E1791" t="s">
        <v>17</v>
      </c>
      <c r="F1791" t="s">
        <v>29</v>
      </c>
      <c r="G1791" s="6">
        <v>1</v>
      </c>
      <c r="H1791" s="2">
        <v>42741</v>
      </c>
      <c r="I1791">
        <v>0.19</v>
      </c>
      <c r="J1791" s="2">
        <v>21558</v>
      </c>
      <c r="K1791" t="s">
        <v>42</v>
      </c>
      <c r="L1791" s="2">
        <v>346202100</v>
      </c>
      <c r="M1791" s="2">
        <v>130622100</v>
      </c>
      <c r="N1791">
        <v>0.37730013769413878</v>
      </c>
      <c r="O1791">
        <v>9</v>
      </c>
      <c r="P1791" t="b">
        <v>1</v>
      </c>
      <c r="Q1791" t="s">
        <v>16050</v>
      </c>
      <c r="R1791" t="str">
        <f>PROPER(sales_data[[#This Row],[Nombre del mes]])</f>
        <v>Septiembre</v>
      </c>
    </row>
    <row r="1792" spans="1:18" x14ac:dyDescent="0.25">
      <c r="A1792" t="s">
        <v>7816</v>
      </c>
      <c r="B1792" t="s">
        <v>1653</v>
      </c>
      <c r="C1792" s="1">
        <v>45420</v>
      </c>
      <c r="D1792" t="s">
        <v>21</v>
      </c>
      <c r="E1792" t="s">
        <v>27</v>
      </c>
      <c r="F1792" t="s">
        <v>23</v>
      </c>
      <c r="G1792" s="6">
        <v>7</v>
      </c>
      <c r="H1792" s="2">
        <v>44240</v>
      </c>
      <c r="I1792">
        <v>0.16</v>
      </c>
      <c r="J1792" s="2">
        <v>136379</v>
      </c>
      <c r="K1792" t="s">
        <v>30</v>
      </c>
      <c r="L1792" s="2">
        <v>2601312000</v>
      </c>
      <c r="M1792" s="2">
        <v>1237522000</v>
      </c>
      <c r="N1792">
        <v>0.47572993935367996</v>
      </c>
      <c r="O1792">
        <v>5</v>
      </c>
      <c r="P1792" t="b">
        <v>1</v>
      </c>
      <c r="Q1792" t="s">
        <v>16044</v>
      </c>
      <c r="R1792" t="str">
        <f>PROPER(sales_data[[#This Row],[Nombre del mes]])</f>
        <v>Mayo</v>
      </c>
    </row>
    <row r="1793" spans="1:18" x14ac:dyDescent="0.25">
      <c r="A1793" t="s">
        <v>7817</v>
      </c>
      <c r="B1793" t="s">
        <v>1654</v>
      </c>
      <c r="C1793" s="1">
        <v>45517</v>
      </c>
      <c r="D1793" t="s">
        <v>41</v>
      </c>
      <c r="E1793" t="s">
        <v>32</v>
      </c>
      <c r="F1793" t="s">
        <v>23</v>
      </c>
      <c r="G1793" s="6">
        <v>5</v>
      </c>
      <c r="H1793" s="2">
        <v>1915</v>
      </c>
      <c r="I1793">
        <v>0.18</v>
      </c>
      <c r="J1793" s="2">
        <v>5600</v>
      </c>
      <c r="K1793" t="s">
        <v>30</v>
      </c>
      <c r="L1793" s="2">
        <v>78515000</v>
      </c>
      <c r="M1793" s="2">
        <v>22515000</v>
      </c>
      <c r="N1793">
        <v>0.28676049162580397</v>
      </c>
      <c r="O1793">
        <v>8</v>
      </c>
      <c r="P1793" t="b">
        <v>1</v>
      </c>
      <c r="Q1793" t="s">
        <v>16039</v>
      </c>
      <c r="R1793" t="str">
        <f>PROPER(sales_data[[#This Row],[Nombre del mes]])</f>
        <v>Agosto</v>
      </c>
    </row>
    <row r="1794" spans="1:18" x14ac:dyDescent="0.25">
      <c r="A1794" t="s">
        <v>7818</v>
      </c>
      <c r="B1794" t="s">
        <v>1655</v>
      </c>
      <c r="C1794" s="1">
        <v>45380</v>
      </c>
      <c r="D1794" t="s">
        <v>16</v>
      </c>
      <c r="E1794" t="s">
        <v>27</v>
      </c>
      <c r="F1794" t="s">
        <v>23</v>
      </c>
      <c r="G1794" s="6">
        <v>9</v>
      </c>
      <c r="H1794" s="2">
        <v>32163</v>
      </c>
      <c r="I1794">
        <v>0.09</v>
      </c>
      <c r="J1794" s="2">
        <v>190604</v>
      </c>
      <c r="K1794" t="s">
        <v>42</v>
      </c>
      <c r="L1794" s="2">
        <v>2634149700</v>
      </c>
      <c r="M1794" s="2">
        <v>728109700</v>
      </c>
      <c r="N1794">
        <v>0.27641166331587003</v>
      </c>
      <c r="O1794">
        <v>3</v>
      </c>
      <c r="P1794" t="b">
        <v>1</v>
      </c>
      <c r="Q1794" t="s">
        <v>16046</v>
      </c>
      <c r="R1794" t="str">
        <f>PROPER(sales_data[[#This Row],[Nombre del mes]])</f>
        <v>Marzo</v>
      </c>
    </row>
    <row r="1795" spans="1:18" x14ac:dyDescent="0.25">
      <c r="A1795" t="s">
        <v>7819</v>
      </c>
      <c r="B1795" t="s">
        <v>1656</v>
      </c>
      <c r="C1795" s="1">
        <v>45611</v>
      </c>
      <c r="D1795" t="s">
        <v>16</v>
      </c>
      <c r="E1795" t="s">
        <v>17</v>
      </c>
      <c r="F1795" t="s">
        <v>18</v>
      </c>
      <c r="G1795" s="6">
        <v>4</v>
      </c>
      <c r="H1795" s="2">
        <v>46722</v>
      </c>
      <c r="I1795">
        <v>0.28000000000000003</v>
      </c>
      <c r="J1795" s="2">
        <v>76725</v>
      </c>
      <c r="K1795" t="s">
        <v>19</v>
      </c>
      <c r="L1795" s="2">
        <v>1345593600</v>
      </c>
      <c r="M1795" s="2">
        <v>578343600</v>
      </c>
      <c r="N1795">
        <v>0.42980555198835668</v>
      </c>
      <c r="O1795">
        <v>11</v>
      </c>
      <c r="P1795" t="b">
        <v>1</v>
      </c>
      <c r="Q1795" t="s">
        <v>16041</v>
      </c>
      <c r="R1795" t="str">
        <f>PROPER(sales_data[[#This Row],[Nombre del mes]])</f>
        <v>Noviembre</v>
      </c>
    </row>
    <row r="1796" spans="1:18" x14ac:dyDescent="0.25">
      <c r="A1796" t="s">
        <v>7820</v>
      </c>
      <c r="B1796" t="s">
        <v>1657</v>
      </c>
      <c r="C1796" s="1">
        <v>45308</v>
      </c>
      <c r="D1796" t="s">
        <v>16</v>
      </c>
      <c r="E1796" t="s">
        <v>27</v>
      </c>
      <c r="F1796" t="s">
        <v>18</v>
      </c>
      <c r="G1796" s="6">
        <v>7</v>
      </c>
      <c r="H1796" s="2">
        <v>14751</v>
      </c>
      <c r="I1796">
        <v>0.23</v>
      </c>
      <c r="J1796" s="2">
        <v>53671</v>
      </c>
      <c r="K1796" t="s">
        <v>48</v>
      </c>
      <c r="L1796" s="2">
        <v>795078900</v>
      </c>
      <c r="M1796" s="2">
        <v>258368900</v>
      </c>
      <c r="N1796">
        <v>0.32496007628928397</v>
      </c>
      <c r="O1796">
        <v>1</v>
      </c>
      <c r="P1796" t="b">
        <v>1</v>
      </c>
      <c r="Q1796" t="s">
        <v>16047</v>
      </c>
      <c r="R1796" t="str">
        <f>PROPER(sales_data[[#This Row],[Nombre del mes]])</f>
        <v>Enero</v>
      </c>
    </row>
    <row r="1797" spans="1:18" x14ac:dyDescent="0.25">
      <c r="A1797" t="s">
        <v>7821</v>
      </c>
      <c r="B1797" t="s">
        <v>1658</v>
      </c>
      <c r="C1797" s="1">
        <v>45504</v>
      </c>
      <c r="D1797" t="s">
        <v>41</v>
      </c>
      <c r="E1797" t="s">
        <v>27</v>
      </c>
      <c r="F1797" t="s">
        <v>18</v>
      </c>
      <c r="G1797" s="6">
        <v>9</v>
      </c>
      <c r="H1797" s="2">
        <v>37929</v>
      </c>
      <c r="I1797">
        <v>0.05</v>
      </c>
      <c r="J1797" s="2">
        <v>256283</v>
      </c>
      <c r="K1797" t="s">
        <v>19</v>
      </c>
      <c r="L1797" s="2">
        <v>3242929500</v>
      </c>
      <c r="M1797" s="2">
        <v>680099500</v>
      </c>
      <c r="N1797">
        <v>0.20971763339289368</v>
      </c>
      <c r="O1797">
        <v>7</v>
      </c>
      <c r="P1797" t="b">
        <v>1</v>
      </c>
      <c r="Q1797" t="s">
        <v>16042</v>
      </c>
      <c r="R1797" t="str">
        <f>PROPER(sales_data[[#This Row],[Nombre del mes]])</f>
        <v>Julio</v>
      </c>
    </row>
    <row r="1798" spans="1:18" x14ac:dyDescent="0.25">
      <c r="A1798" t="s">
        <v>7822</v>
      </c>
      <c r="B1798" t="s">
        <v>1361</v>
      </c>
      <c r="C1798" s="1">
        <v>45590</v>
      </c>
      <c r="D1798" t="s">
        <v>26</v>
      </c>
      <c r="E1798" t="s">
        <v>35</v>
      </c>
      <c r="F1798" t="s">
        <v>18</v>
      </c>
      <c r="G1798" s="6">
        <v>6</v>
      </c>
      <c r="H1798" s="2">
        <v>7588</v>
      </c>
      <c r="I1798">
        <v>0.23</v>
      </c>
      <c r="J1798" s="2">
        <v>26248</v>
      </c>
      <c r="K1798" t="s">
        <v>48</v>
      </c>
      <c r="L1798" s="2">
        <v>350565600</v>
      </c>
      <c r="M1798" s="2">
        <v>88085600</v>
      </c>
      <c r="N1798">
        <v>0.25126709523124918</v>
      </c>
      <c r="O1798">
        <v>10</v>
      </c>
      <c r="P1798" t="b">
        <v>1</v>
      </c>
      <c r="Q1798" t="s">
        <v>16043</v>
      </c>
      <c r="R1798" t="str">
        <f>PROPER(sales_data[[#This Row],[Nombre del mes]])</f>
        <v>Octubre</v>
      </c>
    </row>
    <row r="1799" spans="1:18" x14ac:dyDescent="0.25">
      <c r="A1799" t="s">
        <v>7823</v>
      </c>
      <c r="B1799" t="s">
        <v>1659</v>
      </c>
      <c r="C1799" s="1">
        <v>45439</v>
      </c>
      <c r="D1799" t="s">
        <v>21</v>
      </c>
      <c r="E1799" t="s">
        <v>35</v>
      </c>
      <c r="F1799" t="s">
        <v>29</v>
      </c>
      <c r="G1799" s="6">
        <v>1</v>
      </c>
      <c r="H1799" s="2">
        <v>27659</v>
      </c>
      <c r="I1799">
        <v>0.15</v>
      </c>
      <c r="J1799" s="2">
        <v>13327</v>
      </c>
      <c r="K1799" t="s">
        <v>19</v>
      </c>
      <c r="L1799" s="2">
        <v>235101500</v>
      </c>
      <c r="M1799" s="2">
        <v>101831500</v>
      </c>
      <c r="N1799">
        <v>0.43313845296605935</v>
      </c>
      <c r="O1799">
        <v>5</v>
      </c>
      <c r="P1799" t="b">
        <v>1</v>
      </c>
      <c r="Q1799" t="s">
        <v>16044</v>
      </c>
      <c r="R1799" t="str">
        <f>PROPER(sales_data[[#This Row],[Nombre del mes]])</f>
        <v>Mayo</v>
      </c>
    </row>
    <row r="1800" spans="1:18" x14ac:dyDescent="0.25">
      <c r="A1800" t="s">
        <v>7824</v>
      </c>
      <c r="B1800" t="s">
        <v>1660</v>
      </c>
      <c r="C1800" s="1">
        <v>45604</v>
      </c>
      <c r="D1800" t="s">
        <v>16</v>
      </c>
      <c r="E1800" t="s">
        <v>22</v>
      </c>
      <c r="F1800" t="s">
        <v>18</v>
      </c>
      <c r="G1800" s="6">
        <v>3</v>
      </c>
      <c r="H1800" s="2">
        <v>47732</v>
      </c>
      <c r="I1800">
        <v>0</v>
      </c>
      <c r="J1800" s="2">
        <v>98394</v>
      </c>
      <c r="K1800" t="s">
        <v>24</v>
      </c>
      <c r="L1800" s="2">
        <v>1431960000</v>
      </c>
      <c r="M1800" s="2">
        <v>448020000</v>
      </c>
      <c r="N1800">
        <v>0.31287186792927174</v>
      </c>
      <c r="O1800">
        <v>11</v>
      </c>
      <c r="P1800" t="b">
        <v>0</v>
      </c>
      <c r="Q1800" t="s">
        <v>16041</v>
      </c>
      <c r="R1800" t="str">
        <f>PROPER(sales_data[[#This Row],[Nombre del mes]])</f>
        <v>Noviembre</v>
      </c>
    </row>
    <row r="1801" spans="1:18" x14ac:dyDescent="0.25">
      <c r="A1801" t="s">
        <v>7825</v>
      </c>
      <c r="B1801" t="s">
        <v>1661</v>
      </c>
      <c r="C1801" s="1">
        <v>45544</v>
      </c>
      <c r="D1801" t="s">
        <v>16</v>
      </c>
      <c r="E1801" t="s">
        <v>22</v>
      </c>
      <c r="F1801" t="s">
        <v>29</v>
      </c>
      <c r="G1801" s="6">
        <v>2</v>
      </c>
      <c r="H1801" s="2">
        <v>31435</v>
      </c>
      <c r="I1801">
        <v>0.03</v>
      </c>
      <c r="J1801" s="2">
        <v>39908</v>
      </c>
      <c r="K1801" t="s">
        <v>42</v>
      </c>
      <c r="L1801" s="2">
        <v>609839000</v>
      </c>
      <c r="M1801" s="2">
        <v>210759000</v>
      </c>
      <c r="N1801">
        <v>0.34559777252684726</v>
      </c>
      <c r="O1801">
        <v>9</v>
      </c>
      <c r="P1801" t="b">
        <v>1</v>
      </c>
      <c r="Q1801" t="s">
        <v>16050</v>
      </c>
      <c r="R1801" t="str">
        <f>PROPER(sales_data[[#This Row],[Nombre del mes]])</f>
        <v>Septiembre</v>
      </c>
    </row>
    <row r="1802" spans="1:18" x14ac:dyDescent="0.25">
      <c r="A1802" t="s">
        <v>7826</v>
      </c>
      <c r="B1802" t="s">
        <v>1662</v>
      </c>
      <c r="C1802" s="1">
        <v>45428</v>
      </c>
      <c r="D1802" t="s">
        <v>21</v>
      </c>
      <c r="E1802" t="s">
        <v>32</v>
      </c>
      <c r="F1802" t="s">
        <v>18</v>
      </c>
      <c r="G1802" s="6">
        <v>7</v>
      </c>
      <c r="H1802" s="2">
        <v>4024</v>
      </c>
      <c r="I1802">
        <v>0.14000000000000001</v>
      </c>
      <c r="J1802" s="2">
        <v>19188</v>
      </c>
      <c r="K1802" t="s">
        <v>24</v>
      </c>
      <c r="L1802" s="2">
        <v>242244800</v>
      </c>
      <c r="M1802" s="2">
        <v>50364800</v>
      </c>
      <c r="N1802">
        <v>0.20790869401531012</v>
      </c>
      <c r="O1802">
        <v>5</v>
      </c>
      <c r="P1802" t="b">
        <v>1</v>
      </c>
      <c r="Q1802" t="s">
        <v>16044</v>
      </c>
      <c r="R1802" t="str">
        <f>PROPER(sales_data[[#This Row],[Nombre del mes]])</f>
        <v>Mayo</v>
      </c>
    </row>
    <row r="1803" spans="1:18" x14ac:dyDescent="0.25">
      <c r="A1803" t="s">
        <v>7827</v>
      </c>
      <c r="B1803" t="s">
        <v>1663</v>
      </c>
      <c r="C1803" s="1">
        <v>45496</v>
      </c>
      <c r="D1803" t="s">
        <v>21</v>
      </c>
      <c r="E1803" t="s">
        <v>32</v>
      </c>
      <c r="F1803" t="s">
        <v>18</v>
      </c>
      <c r="G1803" s="6">
        <v>1</v>
      </c>
      <c r="H1803" s="2">
        <v>39833</v>
      </c>
      <c r="I1803">
        <v>0.25</v>
      </c>
      <c r="J1803" s="2">
        <v>22083</v>
      </c>
      <c r="K1803" t="s">
        <v>48</v>
      </c>
      <c r="L1803" s="2">
        <v>298747500</v>
      </c>
      <c r="M1803" s="2">
        <v>77917500</v>
      </c>
      <c r="N1803">
        <v>0.26081389802425126</v>
      </c>
      <c r="O1803">
        <v>7</v>
      </c>
      <c r="P1803" t="b">
        <v>1</v>
      </c>
      <c r="Q1803" t="s">
        <v>16042</v>
      </c>
      <c r="R1803" t="str">
        <f>PROPER(sales_data[[#This Row],[Nombre del mes]])</f>
        <v>Julio</v>
      </c>
    </row>
    <row r="1804" spans="1:18" x14ac:dyDescent="0.25">
      <c r="A1804" t="s">
        <v>7828</v>
      </c>
      <c r="B1804" t="s">
        <v>1664</v>
      </c>
      <c r="C1804" s="1">
        <v>45601</v>
      </c>
      <c r="D1804" t="s">
        <v>26</v>
      </c>
      <c r="E1804" t="s">
        <v>27</v>
      </c>
      <c r="F1804" t="s">
        <v>18</v>
      </c>
      <c r="G1804" s="6">
        <v>3</v>
      </c>
      <c r="H1804" s="2">
        <v>27700</v>
      </c>
      <c r="I1804">
        <v>0.2</v>
      </c>
      <c r="J1804" s="2">
        <v>46767</v>
      </c>
      <c r="K1804" t="s">
        <v>19</v>
      </c>
      <c r="L1804" s="2">
        <v>664800000</v>
      </c>
      <c r="M1804" s="2">
        <v>197130000</v>
      </c>
      <c r="N1804">
        <v>0.29652527075812274</v>
      </c>
      <c r="O1804">
        <v>11</v>
      </c>
      <c r="P1804" t="b">
        <v>1</v>
      </c>
      <c r="Q1804" t="s">
        <v>16041</v>
      </c>
      <c r="R1804" t="str">
        <f>PROPER(sales_data[[#This Row],[Nombre del mes]])</f>
        <v>Noviembre</v>
      </c>
    </row>
    <row r="1805" spans="1:18" x14ac:dyDescent="0.25">
      <c r="A1805" t="s">
        <v>7829</v>
      </c>
      <c r="B1805" t="s">
        <v>1665</v>
      </c>
      <c r="C1805" s="1">
        <v>45639</v>
      </c>
      <c r="D1805" t="s">
        <v>26</v>
      </c>
      <c r="E1805" t="s">
        <v>32</v>
      </c>
      <c r="F1805" t="s">
        <v>29</v>
      </c>
      <c r="G1805" s="6">
        <v>4</v>
      </c>
      <c r="H1805" s="2">
        <v>38026</v>
      </c>
      <c r="I1805">
        <v>0.08</v>
      </c>
      <c r="J1805" s="2">
        <v>110174</v>
      </c>
      <c r="K1805" t="s">
        <v>48</v>
      </c>
      <c r="L1805" s="2">
        <v>1399356800</v>
      </c>
      <c r="M1805" s="2">
        <v>297616800</v>
      </c>
      <c r="N1805">
        <v>0.21268114036391578</v>
      </c>
      <c r="O1805">
        <v>12</v>
      </c>
      <c r="P1805" t="b">
        <v>1</v>
      </c>
      <c r="Q1805" t="s">
        <v>16049</v>
      </c>
      <c r="R1805" t="str">
        <f>PROPER(sales_data[[#This Row],[Nombre del mes]])</f>
        <v>Diciembre</v>
      </c>
    </row>
    <row r="1806" spans="1:18" x14ac:dyDescent="0.25">
      <c r="A1806" t="s">
        <v>7830</v>
      </c>
      <c r="B1806" t="s">
        <v>1666</v>
      </c>
      <c r="C1806" s="1">
        <v>45427</v>
      </c>
      <c r="D1806" t="s">
        <v>16</v>
      </c>
      <c r="E1806" t="s">
        <v>17</v>
      </c>
      <c r="F1806" t="s">
        <v>29</v>
      </c>
      <c r="G1806" s="6">
        <v>6</v>
      </c>
      <c r="H1806" s="2">
        <v>6349</v>
      </c>
      <c r="I1806">
        <v>0.12</v>
      </c>
      <c r="J1806" s="2">
        <v>24518</v>
      </c>
      <c r="K1806" t="s">
        <v>42</v>
      </c>
      <c r="L1806" s="2">
        <v>335227200</v>
      </c>
      <c r="M1806" s="2">
        <v>90047200</v>
      </c>
      <c r="N1806">
        <v>0.26861543454707731</v>
      </c>
      <c r="O1806">
        <v>5</v>
      </c>
      <c r="P1806" t="b">
        <v>1</v>
      </c>
      <c r="Q1806" t="s">
        <v>16044</v>
      </c>
      <c r="R1806" t="str">
        <f>PROPER(sales_data[[#This Row],[Nombre del mes]])</f>
        <v>Mayo</v>
      </c>
    </row>
    <row r="1807" spans="1:18" x14ac:dyDescent="0.25">
      <c r="A1807" t="s">
        <v>7831</v>
      </c>
      <c r="B1807" t="s">
        <v>1667</v>
      </c>
      <c r="C1807" s="1">
        <v>45308</v>
      </c>
      <c r="D1807" t="s">
        <v>41</v>
      </c>
      <c r="E1807" t="s">
        <v>32</v>
      </c>
      <c r="F1807" t="s">
        <v>29</v>
      </c>
      <c r="G1807" s="6">
        <v>1</v>
      </c>
      <c r="H1807" s="2">
        <v>23999</v>
      </c>
      <c r="I1807">
        <v>0.2</v>
      </c>
      <c r="J1807" s="2">
        <v>13869</v>
      </c>
      <c r="K1807" t="s">
        <v>48</v>
      </c>
      <c r="L1807" s="2">
        <v>191992000</v>
      </c>
      <c r="M1807" s="2">
        <v>53302000</v>
      </c>
      <c r="N1807">
        <v>0.27762615108962874</v>
      </c>
      <c r="O1807">
        <v>1</v>
      </c>
      <c r="P1807" t="b">
        <v>1</v>
      </c>
      <c r="Q1807" t="s">
        <v>16047</v>
      </c>
      <c r="R1807" t="str">
        <f>PROPER(sales_data[[#This Row],[Nombre del mes]])</f>
        <v>Enero</v>
      </c>
    </row>
    <row r="1808" spans="1:18" x14ac:dyDescent="0.25">
      <c r="A1808" t="s">
        <v>7832</v>
      </c>
      <c r="B1808" t="s">
        <v>1668</v>
      </c>
      <c r="C1808" s="1">
        <v>45637</v>
      </c>
      <c r="D1808" t="s">
        <v>41</v>
      </c>
      <c r="E1808" t="s">
        <v>22</v>
      </c>
      <c r="F1808" t="s">
        <v>29</v>
      </c>
      <c r="G1808" s="6">
        <v>2</v>
      </c>
      <c r="H1808" s="2">
        <v>47617</v>
      </c>
      <c r="I1808">
        <v>0.2</v>
      </c>
      <c r="J1808" s="2">
        <v>57300</v>
      </c>
      <c r="K1808" t="s">
        <v>24</v>
      </c>
      <c r="L1808" s="2">
        <v>761872000</v>
      </c>
      <c r="M1808" s="2">
        <v>188872000</v>
      </c>
      <c r="N1808">
        <v>0.24790515992187664</v>
      </c>
      <c r="O1808">
        <v>12</v>
      </c>
      <c r="P1808" t="b">
        <v>1</v>
      </c>
      <c r="Q1808" t="s">
        <v>16049</v>
      </c>
      <c r="R1808" t="str">
        <f>PROPER(sales_data[[#This Row],[Nombre del mes]])</f>
        <v>Diciembre</v>
      </c>
    </row>
    <row r="1809" spans="1:18" x14ac:dyDescent="0.25">
      <c r="A1809" t="s">
        <v>7833</v>
      </c>
      <c r="B1809" t="s">
        <v>1014</v>
      </c>
      <c r="C1809" s="1">
        <v>45655</v>
      </c>
      <c r="D1809" t="s">
        <v>16</v>
      </c>
      <c r="E1809" t="s">
        <v>27</v>
      </c>
      <c r="F1809" t="s">
        <v>23</v>
      </c>
      <c r="G1809" s="6">
        <v>10</v>
      </c>
      <c r="H1809" s="2">
        <v>2252</v>
      </c>
      <c r="I1809">
        <v>0.27</v>
      </c>
      <c r="J1809" s="2">
        <v>13107</v>
      </c>
      <c r="K1809" t="s">
        <v>42</v>
      </c>
      <c r="L1809" s="2">
        <v>164396000</v>
      </c>
      <c r="M1809" s="2">
        <v>33326000</v>
      </c>
      <c r="N1809">
        <v>0.20271782768437188</v>
      </c>
      <c r="O1809">
        <v>12</v>
      </c>
      <c r="P1809" t="b">
        <v>1</v>
      </c>
      <c r="Q1809" t="s">
        <v>16049</v>
      </c>
      <c r="R1809" t="str">
        <f>PROPER(sales_data[[#This Row],[Nombre del mes]])</f>
        <v>Diciembre</v>
      </c>
    </row>
    <row r="1810" spans="1:18" x14ac:dyDescent="0.25">
      <c r="A1810" t="s">
        <v>7834</v>
      </c>
      <c r="B1810" t="s">
        <v>1669</v>
      </c>
      <c r="C1810" s="1">
        <v>45303</v>
      </c>
      <c r="D1810" t="s">
        <v>21</v>
      </c>
      <c r="E1810" t="s">
        <v>17</v>
      </c>
      <c r="F1810" t="s">
        <v>29</v>
      </c>
      <c r="G1810" s="6">
        <v>4</v>
      </c>
      <c r="H1810" s="2">
        <v>34410</v>
      </c>
      <c r="I1810">
        <v>0.28000000000000003</v>
      </c>
      <c r="J1810" s="2">
        <v>73075</v>
      </c>
      <c r="K1810" t="s">
        <v>42</v>
      </c>
      <c r="L1810" s="2">
        <v>991008000</v>
      </c>
      <c r="M1810" s="2">
        <v>260258000</v>
      </c>
      <c r="N1810">
        <v>0.26261947431302268</v>
      </c>
      <c r="O1810">
        <v>1</v>
      </c>
      <c r="P1810" t="b">
        <v>1</v>
      </c>
      <c r="Q1810" t="s">
        <v>16047</v>
      </c>
      <c r="R1810" t="str">
        <f>PROPER(sales_data[[#This Row],[Nombre del mes]])</f>
        <v>Enero</v>
      </c>
    </row>
    <row r="1811" spans="1:18" x14ac:dyDescent="0.25">
      <c r="A1811" t="s">
        <v>7835</v>
      </c>
      <c r="B1811" t="s">
        <v>1670</v>
      </c>
      <c r="C1811" s="1">
        <v>45609</v>
      </c>
      <c r="D1811" t="s">
        <v>21</v>
      </c>
      <c r="E1811" t="s">
        <v>27</v>
      </c>
      <c r="F1811" t="s">
        <v>23</v>
      </c>
      <c r="G1811" s="6">
        <v>9</v>
      </c>
      <c r="H1811" s="2">
        <v>37719</v>
      </c>
      <c r="I1811">
        <v>0.1</v>
      </c>
      <c r="J1811" s="2">
        <v>221562</v>
      </c>
      <c r="K1811" t="s">
        <v>30</v>
      </c>
      <c r="L1811" s="2">
        <v>3055239000</v>
      </c>
      <c r="M1811" s="2">
        <v>839619000</v>
      </c>
      <c r="N1811">
        <v>0.27481287061339554</v>
      </c>
      <c r="O1811">
        <v>11</v>
      </c>
      <c r="P1811" t="b">
        <v>1</v>
      </c>
      <c r="Q1811" t="s">
        <v>16041</v>
      </c>
      <c r="R1811" t="str">
        <f>PROPER(sales_data[[#This Row],[Nombre del mes]])</f>
        <v>Noviembre</v>
      </c>
    </row>
    <row r="1812" spans="1:18" x14ac:dyDescent="0.25">
      <c r="A1812" t="s">
        <v>7836</v>
      </c>
      <c r="B1812" t="s">
        <v>1671</v>
      </c>
      <c r="C1812" s="1">
        <v>45522</v>
      </c>
      <c r="D1812" t="s">
        <v>16</v>
      </c>
      <c r="E1812" t="s">
        <v>35</v>
      </c>
      <c r="F1812" t="s">
        <v>18</v>
      </c>
      <c r="G1812" s="6">
        <v>8</v>
      </c>
      <c r="H1812" s="2">
        <v>30289</v>
      </c>
      <c r="I1812">
        <v>7.0000000000000007E-2</v>
      </c>
      <c r="J1812" s="2">
        <v>127173</v>
      </c>
      <c r="K1812" t="s">
        <v>30</v>
      </c>
      <c r="L1812" s="2">
        <v>2253501600</v>
      </c>
      <c r="M1812" s="2">
        <v>981771600</v>
      </c>
      <c r="N1812">
        <v>0.43566492253655376</v>
      </c>
      <c r="O1812">
        <v>8</v>
      </c>
      <c r="P1812" t="b">
        <v>1</v>
      </c>
      <c r="Q1812" t="s">
        <v>16039</v>
      </c>
      <c r="R1812" t="str">
        <f>PROPER(sales_data[[#This Row],[Nombre del mes]])</f>
        <v>Agosto</v>
      </c>
    </row>
    <row r="1813" spans="1:18" x14ac:dyDescent="0.25">
      <c r="A1813" t="s">
        <v>7837</v>
      </c>
      <c r="B1813" t="s">
        <v>1672</v>
      </c>
      <c r="C1813" s="1">
        <v>45377</v>
      </c>
      <c r="D1813" t="s">
        <v>21</v>
      </c>
      <c r="E1813" t="s">
        <v>17</v>
      </c>
      <c r="F1813" t="s">
        <v>29</v>
      </c>
      <c r="G1813" s="6">
        <v>8</v>
      </c>
      <c r="H1813" s="2">
        <v>32063</v>
      </c>
      <c r="I1813">
        <v>0.11</v>
      </c>
      <c r="J1813" s="2">
        <v>131275</v>
      </c>
      <c r="K1813" t="s">
        <v>24</v>
      </c>
      <c r="L1813" s="2">
        <v>2282885600</v>
      </c>
      <c r="M1813" s="2">
        <v>970135600</v>
      </c>
      <c r="N1813">
        <v>0.42496023453825282</v>
      </c>
      <c r="O1813">
        <v>3</v>
      </c>
      <c r="P1813" t="b">
        <v>1</v>
      </c>
      <c r="Q1813" t="s">
        <v>16046</v>
      </c>
      <c r="R1813" t="str">
        <f>PROPER(sales_data[[#This Row],[Nombre del mes]])</f>
        <v>Marzo</v>
      </c>
    </row>
    <row r="1814" spans="1:18" x14ac:dyDescent="0.25">
      <c r="A1814" t="s">
        <v>7838</v>
      </c>
      <c r="B1814" t="s">
        <v>1673</v>
      </c>
      <c r="C1814" s="1">
        <v>45574</v>
      </c>
      <c r="D1814" t="s">
        <v>26</v>
      </c>
      <c r="E1814" t="s">
        <v>35</v>
      </c>
      <c r="F1814" t="s">
        <v>18</v>
      </c>
      <c r="G1814" s="6">
        <v>6</v>
      </c>
      <c r="H1814" s="2">
        <v>28308</v>
      </c>
      <c r="I1814">
        <v>0.1</v>
      </c>
      <c r="J1814" s="2">
        <v>119951</v>
      </c>
      <c r="K1814" t="s">
        <v>30</v>
      </c>
      <c r="L1814" s="2">
        <v>1528632000</v>
      </c>
      <c r="M1814" s="2">
        <v>329122000</v>
      </c>
      <c r="N1814">
        <v>0.21530492623469874</v>
      </c>
      <c r="O1814">
        <v>10</v>
      </c>
      <c r="P1814" t="b">
        <v>1</v>
      </c>
      <c r="Q1814" t="s">
        <v>16043</v>
      </c>
      <c r="R1814" t="str">
        <f>PROPER(sales_data[[#This Row],[Nombre del mes]])</f>
        <v>Octubre</v>
      </c>
    </row>
    <row r="1815" spans="1:18" x14ac:dyDescent="0.25">
      <c r="A1815" t="s">
        <v>7839</v>
      </c>
      <c r="B1815" t="s">
        <v>833</v>
      </c>
      <c r="C1815" s="1">
        <v>45483</v>
      </c>
      <c r="D1815" t="s">
        <v>16</v>
      </c>
      <c r="E1815" t="s">
        <v>32</v>
      </c>
      <c r="F1815" t="s">
        <v>23</v>
      </c>
      <c r="G1815" s="6">
        <v>6</v>
      </c>
      <c r="H1815" s="2">
        <v>38346</v>
      </c>
      <c r="I1815">
        <v>0.18</v>
      </c>
      <c r="J1815" s="2">
        <v>113264</v>
      </c>
      <c r="K1815" t="s">
        <v>19</v>
      </c>
      <c r="L1815" s="2">
        <v>1886623200</v>
      </c>
      <c r="M1815" s="2">
        <v>753983200</v>
      </c>
      <c r="N1815">
        <v>0.39964694592963768</v>
      </c>
      <c r="O1815">
        <v>7</v>
      </c>
      <c r="P1815" t="b">
        <v>1</v>
      </c>
      <c r="Q1815" t="s">
        <v>16042</v>
      </c>
      <c r="R1815" t="str">
        <f>PROPER(sales_data[[#This Row],[Nombre del mes]])</f>
        <v>Julio</v>
      </c>
    </row>
    <row r="1816" spans="1:18" x14ac:dyDescent="0.25">
      <c r="A1816" t="s">
        <v>7840</v>
      </c>
      <c r="B1816" t="s">
        <v>1117</v>
      </c>
      <c r="C1816" s="1">
        <v>45329</v>
      </c>
      <c r="D1816" t="s">
        <v>26</v>
      </c>
      <c r="E1816" t="s">
        <v>32</v>
      </c>
      <c r="F1816" t="s">
        <v>18</v>
      </c>
      <c r="G1816" s="6">
        <v>6</v>
      </c>
      <c r="H1816" s="2">
        <v>12483</v>
      </c>
      <c r="I1816">
        <v>0.06</v>
      </c>
      <c r="J1816" s="2">
        <v>45873</v>
      </c>
      <c r="K1816" t="s">
        <v>42</v>
      </c>
      <c r="L1816" s="2">
        <v>704041200</v>
      </c>
      <c r="M1816" s="2">
        <v>245311200</v>
      </c>
      <c r="N1816">
        <v>0.34843301784043318</v>
      </c>
      <c r="O1816">
        <v>2</v>
      </c>
      <c r="P1816" t="b">
        <v>1</v>
      </c>
      <c r="Q1816" t="s">
        <v>16048</v>
      </c>
      <c r="R1816" t="str">
        <f>PROPER(sales_data[[#This Row],[Nombre del mes]])</f>
        <v>Febrero</v>
      </c>
    </row>
    <row r="1817" spans="1:18" x14ac:dyDescent="0.25">
      <c r="A1817" t="s">
        <v>7841</v>
      </c>
      <c r="B1817" t="s">
        <v>1222</v>
      </c>
      <c r="C1817" s="1">
        <v>45309</v>
      </c>
      <c r="D1817" t="s">
        <v>41</v>
      </c>
      <c r="E1817" t="s">
        <v>27</v>
      </c>
      <c r="F1817" t="s">
        <v>29</v>
      </c>
      <c r="G1817" s="6">
        <v>2</v>
      </c>
      <c r="H1817" s="2">
        <v>12879</v>
      </c>
      <c r="I1817">
        <v>0.22</v>
      </c>
      <c r="J1817" s="2">
        <v>11621</v>
      </c>
      <c r="K1817" t="s">
        <v>48</v>
      </c>
      <c r="L1817" s="2">
        <v>200912400</v>
      </c>
      <c r="M1817" s="2">
        <v>84702400</v>
      </c>
      <c r="N1817">
        <v>0.42158871229451245</v>
      </c>
      <c r="O1817">
        <v>1</v>
      </c>
      <c r="P1817" t="b">
        <v>1</v>
      </c>
      <c r="Q1817" t="s">
        <v>16047</v>
      </c>
      <c r="R1817" t="str">
        <f>PROPER(sales_data[[#This Row],[Nombre del mes]])</f>
        <v>Enero</v>
      </c>
    </row>
    <row r="1818" spans="1:18" x14ac:dyDescent="0.25">
      <c r="A1818" t="s">
        <v>7842</v>
      </c>
      <c r="B1818" t="s">
        <v>410</v>
      </c>
      <c r="C1818" s="1">
        <v>45327</v>
      </c>
      <c r="D1818" t="s">
        <v>26</v>
      </c>
      <c r="E1818" t="s">
        <v>22</v>
      </c>
      <c r="F1818" t="s">
        <v>18</v>
      </c>
      <c r="G1818" s="6">
        <v>7</v>
      </c>
      <c r="H1818" s="2">
        <v>10796</v>
      </c>
      <c r="I1818">
        <v>0.05</v>
      </c>
      <c r="J1818" s="2">
        <v>54903</v>
      </c>
      <c r="K1818" t="s">
        <v>30</v>
      </c>
      <c r="L1818" s="2">
        <v>717934000</v>
      </c>
      <c r="M1818" s="2">
        <v>168904000</v>
      </c>
      <c r="N1818">
        <v>0.23526396576844111</v>
      </c>
      <c r="O1818">
        <v>2</v>
      </c>
      <c r="P1818" t="b">
        <v>1</v>
      </c>
      <c r="Q1818" t="s">
        <v>16048</v>
      </c>
      <c r="R1818" t="str">
        <f>PROPER(sales_data[[#This Row],[Nombre del mes]])</f>
        <v>Febrero</v>
      </c>
    </row>
    <row r="1819" spans="1:18" x14ac:dyDescent="0.25">
      <c r="A1819" t="s">
        <v>7843</v>
      </c>
      <c r="B1819" t="s">
        <v>1088</v>
      </c>
      <c r="C1819" s="1">
        <v>45571</v>
      </c>
      <c r="D1819" t="s">
        <v>41</v>
      </c>
      <c r="E1819" t="s">
        <v>22</v>
      </c>
      <c r="F1819" t="s">
        <v>18</v>
      </c>
      <c r="G1819" s="6">
        <v>2</v>
      </c>
      <c r="H1819" s="2">
        <v>5581</v>
      </c>
      <c r="I1819">
        <v>0.02</v>
      </c>
      <c r="J1819" s="2">
        <v>8354</v>
      </c>
      <c r="K1819" t="s">
        <v>30</v>
      </c>
      <c r="L1819" s="2">
        <v>109387600</v>
      </c>
      <c r="M1819" s="2">
        <v>25847600</v>
      </c>
      <c r="N1819">
        <v>0.23629369325225164</v>
      </c>
      <c r="O1819">
        <v>10</v>
      </c>
      <c r="P1819" t="b">
        <v>1</v>
      </c>
      <c r="Q1819" t="s">
        <v>16043</v>
      </c>
      <c r="R1819" t="str">
        <f>PROPER(sales_data[[#This Row],[Nombre del mes]])</f>
        <v>Octubre</v>
      </c>
    </row>
    <row r="1820" spans="1:18" x14ac:dyDescent="0.25">
      <c r="A1820" t="s">
        <v>7844</v>
      </c>
      <c r="B1820" t="s">
        <v>1674</v>
      </c>
      <c r="C1820" s="1">
        <v>45379</v>
      </c>
      <c r="D1820" t="s">
        <v>41</v>
      </c>
      <c r="E1820" t="s">
        <v>22</v>
      </c>
      <c r="F1820" t="s">
        <v>29</v>
      </c>
      <c r="G1820" s="6">
        <v>2</v>
      </c>
      <c r="H1820" s="2">
        <v>31732</v>
      </c>
      <c r="I1820">
        <v>0.14000000000000001</v>
      </c>
      <c r="J1820" s="2">
        <v>36209</v>
      </c>
      <c r="K1820" t="s">
        <v>48</v>
      </c>
      <c r="L1820" s="2">
        <v>545790400</v>
      </c>
      <c r="M1820" s="2">
        <v>183700400</v>
      </c>
      <c r="N1820">
        <v>0.33657682509622744</v>
      </c>
      <c r="O1820">
        <v>3</v>
      </c>
      <c r="P1820" t="b">
        <v>1</v>
      </c>
      <c r="Q1820" t="s">
        <v>16046</v>
      </c>
      <c r="R1820" t="str">
        <f>PROPER(sales_data[[#This Row],[Nombre del mes]])</f>
        <v>Marzo</v>
      </c>
    </row>
    <row r="1821" spans="1:18" x14ac:dyDescent="0.25">
      <c r="A1821" t="s">
        <v>7845</v>
      </c>
      <c r="B1821" t="s">
        <v>1675</v>
      </c>
      <c r="C1821" s="1">
        <v>45494</v>
      </c>
      <c r="D1821" t="s">
        <v>41</v>
      </c>
      <c r="E1821" t="s">
        <v>27</v>
      </c>
      <c r="F1821" t="s">
        <v>23</v>
      </c>
      <c r="G1821" s="6">
        <v>10</v>
      </c>
      <c r="H1821" s="2">
        <v>5849</v>
      </c>
      <c r="I1821">
        <v>0.09</v>
      </c>
      <c r="J1821" s="2">
        <v>39786</v>
      </c>
      <c r="K1821" t="s">
        <v>24</v>
      </c>
      <c r="L1821" s="2">
        <v>532259000</v>
      </c>
      <c r="M1821" s="2">
        <v>134399000</v>
      </c>
      <c r="N1821">
        <v>0.25250676832143748</v>
      </c>
      <c r="O1821">
        <v>7</v>
      </c>
      <c r="P1821" t="b">
        <v>1</v>
      </c>
      <c r="Q1821" t="s">
        <v>16042</v>
      </c>
      <c r="R1821" t="str">
        <f>PROPER(sales_data[[#This Row],[Nombre del mes]])</f>
        <v>Julio</v>
      </c>
    </row>
    <row r="1822" spans="1:18" x14ac:dyDescent="0.25">
      <c r="A1822" t="s">
        <v>7846</v>
      </c>
      <c r="B1822" t="s">
        <v>1676</v>
      </c>
      <c r="C1822" s="1">
        <v>45336</v>
      </c>
      <c r="D1822" t="s">
        <v>21</v>
      </c>
      <c r="E1822" t="s">
        <v>22</v>
      </c>
      <c r="F1822" t="s">
        <v>18</v>
      </c>
      <c r="G1822" s="6">
        <v>8</v>
      </c>
      <c r="H1822" s="2">
        <v>33325</v>
      </c>
      <c r="I1822">
        <v>0.04</v>
      </c>
      <c r="J1822" s="2">
        <v>199108</v>
      </c>
      <c r="K1822" t="s">
        <v>42</v>
      </c>
      <c r="L1822" s="2">
        <v>2559360000</v>
      </c>
      <c r="M1822" s="2">
        <v>568280000</v>
      </c>
      <c r="N1822">
        <v>0.2220398849712428</v>
      </c>
      <c r="O1822">
        <v>2</v>
      </c>
      <c r="P1822" t="b">
        <v>1</v>
      </c>
      <c r="Q1822" t="s">
        <v>16048</v>
      </c>
      <c r="R1822" t="str">
        <f>PROPER(sales_data[[#This Row],[Nombre del mes]])</f>
        <v>Febrero</v>
      </c>
    </row>
    <row r="1823" spans="1:18" x14ac:dyDescent="0.25">
      <c r="A1823" t="s">
        <v>7847</v>
      </c>
      <c r="B1823" t="s">
        <v>1677</v>
      </c>
      <c r="C1823" s="1">
        <v>45503</v>
      </c>
      <c r="D1823" t="s">
        <v>21</v>
      </c>
      <c r="E1823" t="s">
        <v>35</v>
      </c>
      <c r="F1823" t="s">
        <v>18</v>
      </c>
      <c r="G1823" s="6">
        <v>1</v>
      </c>
      <c r="H1823" s="2">
        <v>29995</v>
      </c>
      <c r="I1823">
        <v>0.25</v>
      </c>
      <c r="J1823" s="2">
        <v>14179</v>
      </c>
      <c r="K1823" t="s">
        <v>48</v>
      </c>
      <c r="L1823" s="2">
        <v>224962500</v>
      </c>
      <c r="M1823" s="2">
        <v>83172500</v>
      </c>
      <c r="N1823">
        <v>0.36971717508473634</v>
      </c>
      <c r="O1823">
        <v>7</v>
      </c>
      <c r="P1823" t="b">
        <v>1</v>
      </c>
      <c r="Q1823" t="s">
        <v>16042</v>
      </c>
      <c r="R1823" t="str">
        <f>PROPER(sales_data[[#This Row],[Nombre del mes]])</f>
        <v>Julio</v>
      </c>
    </row>
    <row r="1824" spans="1:18" x14ac:dyDescent="0.25">
      <c r="A1824" t="s">
        <v>7848</v>
      </c>
      <c r="B1824" t="s">
        <v>691</v>
      </c>
      <c r="C1824" s="1">
        <v>45620</v>
      </c>
      <c r="D1824" t="s">
        <v>21</v>
      </c>
      <c r="E1824" t="s">
        <v>35</v>
      </c>
      <c r="F1824" t="s">
        <v>29</v>
      </c>
      <c r="G1824" s="6">
        <v>3</v>
      </c>
      <c r="H1824" s="2">
        <v>35992</v>
      </c>
      <c r="I1824">
        <v>0.28999999999999998</v>
      </c>
      <c r="J1824" s="2">
        <v>58286</v>
      </c>
      <c r="K1824" t="s">
        <v>19</v>
      </c>
      <c r="L1824" s="2">
        <v>766629600</v>
      </c>
      <c r="M1824" s="2">
        <v>183769600</v>
      </c>
      <c r="N1824">
        <v>0.23971106776988521</v>
      </c>
      <c r="O1824">
        <v>11</v>
      </c>
      <c r="P1824" t="b">
        <v>1</v>
      </c>
      <c r="Q1824" t="s">
        <v>16041</v>
      </c>
      <c r="R1824" t="str">
        <f>PROPER(sales_data[[#This Row],[Nombre del mes]])</f>
        <v>Noviembre</v>
      </c>
    </row>
    <row r="1825" spans="1:18" x14ac:dyDescent="0.25">
      <c r="A1825" t="s">
        <v>7849</v>
      </c>
      <c r="B1825" t="s">
        <v>1678</v>
      </c>
      <c r="C1825" s="1">
        <v>45597</v>
      </c>
      <c r="D1825" t="s">
        <v>41</v>
      </c>
      <c r="E1825" t="s">
        <v>17</v>
      </c>
      <c r="F1825" t="s">
        <v>18</v>
      </c>
      <c r="G1825" s="6">
        <v>1</v>
      </c>
      <c r="H1825" s="2">
        <v>16112</v>
      </c>
      <c r="I1825">
        <v>0.06</v>
      </c>
      <c r="J1825" s="2">
        <v>9786</v>
      </c>
      <c r="K1825" t="s">
        <v>48</v>
      </c>
      <c r="L1825" s="2">
        <v>151452800</v>
      </c>
      <c r="M1825" s="2">
        <v>53592800</v>
      </c>
      <c r="N1825">
        <v>0.35385809968518245</v>
      </c>
      <c r="O1825">
        <v>11</v>
      </c>
      <c r="P1825" t="b">
        <v>1</v>
      </c>
      <c r="Q1825" t="s">
        <v>16041</v>
      </c>
      <c r="R1825" t="str">
        <f>PROPER(sales_data[[#This Row],[Nombre del mes]])</f>
        <v>Noviembre</v>
      </c>
    </row>
    <row r="1826" spans="1:18" x14ac:dyDescent="0.25">
      <c r="A1826" t="s">
        <v>7850</v>
      </c>
      <c r="B1826" t="s">
        <v>1679</v>
      </c>
      <c r="C1826" s="1">
        <v>45501</v>
      </c>
      <c r="D1826" t="s">
        <v>21</v>
      </c>
      <c r="E1826" t="s">
        <v>32</v>
      </c>
      <c r="F1826" t="s">
        <v>23</v>
      </c>
      <c r="G1826" s="6">
        <v>2</v>
      </c>
      <c r="H1826" s="2">
        <v>23078</v>
      </c>
      <c r="I1826">
        <v>0.15</v>
      </c>
      <c r="J1826" s="2">
        <v>30354</v>
      </c>
      <c r="K1826" t="s">
        <v>24</v>
      </c>
      <c r="L1826" s="2">
        <v>392326000</v>
      </c>
      <c r="M1826" s="2">
        <v>88786000</v>
      </c>
      <c r="N1826">
        <v>0.22630669392291106</v>
      </c>
      <c r="O1826">
        <v>7</v>
      </c>
      <c r="P1826" t="b">
        <v>1</v>
      </c>
      <c r="Q1826" t="s">
        <v>16042</v>
      </c>
      <c r="R1826" t="str">
        <f>PROPER(sales_data[[#This Row],[Nombre del mes]])</f>
        <v>Julio</v>
      </c>
    </row>
    <row r="1827" spans="1:18" x14ac:dyDescent="0.25">
      <c r="A1827" t="s">
        <v>7851</v>
      </c>
      <c r="B1827" t="s">
        <v>231</v>
      </c>
      <c r="C1827" s="1">
        <v>45292</v>
      </c>
      <c r="D1827" t="s">
        <v>41</v>
      </c>
      <c r="E1827" t="s">
        <v>32</v>
      </c>
      <c r="F1827" t="s">
        <v>23</v>
      </c>
      <c r="G1827" s="6">
        <v>6</v>
      </c>
      <c r="H1827" s="2">
        <v>9346</v>
      </c>
      <c r="I1827">
        <v>0.2</v>
      </c>
      <c r="J1827" s="2">
        <v>26084</v>
      </c>
      <c r="K1827" t="s">
        <v>30</v>
      </c>
      <c r="L1827" s="2">
        <v>448608000</v>
      </c>
      <c r="M1827" s="2">
        <v>187768000</v>
      </c>
      <c r="N1827">
        <v>0.41855695841358159</v>
      </c>
      <c r="O1827">
        <v>1</v>
      </c>
      <c r="P1827" t="b">
        <v>1</v>
      </c>
      <c r="Q1827" t="s">
        <v>16047</v>
      </c>
      <c r="R1827" t="str">
        <f>PROPER(sales_data[[#This Row],[Nombre del mes]])</f>
        <v>Enero</v>
      </c>
    </row>
    <row r="1828" spans="1:18" x14ac:dyDescent="0.25">
      <c r="A1828" t="s">
        <v>7852</v>
      </c>
      <c r="B1828" t="s">
        <v>1680</v>
      </c>
      <c r="C1828" s="1">
        <v>45414</v>
      </c>
      <c r="D1828" t="s">
        <v>16</v>
      </c>
      <c r="E1828" t="s">
        <v>27</v>
      </c>
      <c r="F1828" t="s">
        <v>29</v>
      </c>
      <c r="G1828" s="6">
        <v>7</v>
      </c>
      <c r="H1828" s="2">
        <v>30777</v>
      </c>
      <c r="I1828">
        <v>0.03</v>
      </c>
      <c r="J1828" s="2">
        <v>136358</v>
      </c>
      <c r="K1828" t="s">
        <v>48</v>
      </c>
      <c r="L1828" s="2">
        <v>2089758300</v>
      </c>
      <c r="M1828" s="2">
        <v>726178300</v>
      </c>
      <c r="N1828">
        <v>0.34749391831581672</v>
      </c>
      <c r="O1828">
        <v>5</v>
      </c>
      <c r="P1828" t="b">
        <v>1</v>
      </c>
      <c r="Q1828" t="s">
        <v>16044</v>
      </c>
      <c r="R1828" t="str">
        <f>PROPER(sales_data[[#This Row],[Nombre del mes]])</f>
        <v>Mayo</v>
      </c>
    </row>
    <row r="1829" spans="1:18" x14ac:dyDescent="0.25">
      <c r="A1829" t="s">
        <v>7853</v>
      </c>
      <c r="B1829" t="s">
        <v>1681</v>
      </c>
      <c r="C1829" s="1">
        <v>45394</v>
      </c>
      <c r="D1829" t="s">
        <v>26</v>
      </c>
      <c r="E1829" t="s">
        <v>32</v>
      </c>
      <c r="F1829" t="s">
        <v>23</v>
      </c>
      <c r="G1829" s="6">
        <v>2</v>
      </c>
      <c r="H1829" s="2">
        <v>41176</v>
      </c>
      <c r="I1829">
        <v>0.02</v>
      </c>
      <c r="J1829" s="2">
        <v>60162</v>
      </c>
      <c r="K1829" t="s">
        <v>24</v>
      </c>
      <c r="L1829" s="2">
        <v>807049600</v>
      </c>
      <c r="M1829" s="2">
        <v>205429600</v>
      </c>
      <c r="N1829">
        <v>0.2545439586364952</v>
      </c>
      <c r="O1829">
        <v>4</v>
      </c>
      <c r="P1829" t="b">
        <v>1</v>
      </c>
      <c r="Q1829" t="s">
        <v>16045</v>
      </c>
      <c r="R1829" t="str">
        <f>PROPER(sales_data[[#This Row],[Nombre del mes]])</f>
        <v>Abril</v>
      </c>
    </row>
    <row r="1830" spans="1:18" x14ac:dyDescent="0.25">
      <c r="A1830" t="s">
        <v>7854</v>
      </c>
      <c r="B1830" t="s">
        <v>1682</v>
      </c>
      <c r="C1830" s="1">
        <v>45621</v>
      </c>
      <c r="D1830" t="s">
        <v>41</v>
      </c>
      <c r="E1830" t="s">
        <v>32</v>
      </c>
      <c r="F1830" t="s">
        <v>18</v>
      </c>
      <c r="G1830" s="6">
        <v>3</v>
      </c>
      <c r="H1830" s="2">
        <v>18338</v>
      </c>
      <c r="I1830">
        <v>0.11</v>
      </c>
      <c r="J1830" s="2">
        <v>33541</v>
      </c>
      <c r="K1830" t="s">
        <v>19</v>
      </c>
      <c r="L1830" s="2">
        <v>489624600</v>
      </c>
      <c r="M1830" s="2">
        <v>154214600</v>
      </c>
      <c r="N1830">
        <v>0.31496497520753652</v>
      </c>
      <c r="O1830">
        <v>11</v>
      </c>
      <c r="P1830" t="b">
        <v>1</v>
      </c>
      <c r="Q1830" t="s">
        <v>16041</v>
      </c>
      <c r="R1830" t="str">
        <f>PROPER(sales_data[[#This Row],[Nombre del mes]])</f>
        <v>Noviembre</v>
      </c>
    </row>
    <row r="1831" spans="1:18" x14ac:dyDescent="0.25">
      <c r="A1831" t="s">
        <v>7855</v>
      </c>
      <c r="B1831" t="s">
        <v>1683</v>
      </c>
      <c r="C1831" s="1">
        <v>45529</v>
      </c>
      <c r="D1831" t="s">
        <v>26</v>
      </c>
      <c r="E1831" t="s">
        <v>35</v>
      </c>
      <c r="F1831" t="s">
        <v>23</v>
      </c>
      <c r="G1831" s="6">
        <v>6</v>
      </c>
      <c r="H1831" s="2">
        <v>41015</v>
      </c>
      <c r="I1831">
        <v>0.09</v>
      </c>
      <c r="J1831" s="2">
        <v>126341</v>
      </c>
      <c r="K1831" t="s">
        <v>30</v>
      </c>
      <c r="L1831" s="2">
        <v>2239419000</v>
      </c>
      <c r="M1831" s="2">
        <v>976009000</v>
      </c>
      <c r="N1831">
        <v>0.43583134732714157</v>
      </c>
      <c r="O1831">
        <v>8</v>
      </c>
      <c r="P1831" t="b">
        <v>1</v>
      </c>
      <c r="Q1831" t="s">
        <v>16039</v>
      </c>
      <c r="R1831" t="str">
        <f>PROPER(sales_data[[#This Row],[Nombre del mes]])</f>
        <v>Agosto</v>
      </c>
    </row>
    <row r="1832" spans="1:18" x14ac:dyDescent="0.25">
      <c r="A1832" t="s">
        <v>7856</v>
      </c>
      <c r="B1832" t="s">
        <v>1684</v>
      </c>
      <c r="C1832" s="1">
        <v>45413</v>
      </c>
      <c r="D1832" t="s">
        <v>21</v>
      </c>
      <c r="E1832" t="s">
        <v>17</v>
      </c>
      <c r="F1832" t="s">
        <v>29</v>
      </c>
      <c r="G1832" s="6">
        <v>3</v>
      </c>
      <c r="H1832" s="2">
        <v>8995</v>
      </c>
      <c r="I1832">
        <v>0.25</v>
      </c>
      <c r="J1832" s="2">
        <v>14890</v>
      </c>
      <c r="K1832" t="s">
        <v>48</v>
      </c>
      <c r="L1832" s="2">
        <v>202387500</v>
      </c>
      <c r="M1832" s="2">
        <v>53487500</v>
      </c>
      <c r="N1832">
        <v>0.26428262615033044</v>
      </c>
      <c r="O1832">
        <v>5</v>
      </c>
      <c r="P1832" t="b">
        <v>1</v>
      </c>
      <c r="Q1832" t="s">
        <v>16044</v>
      </c>
      <c r="R1832" t="str">
        <f>PROPER(sales_data[[#This Row],[Nombre del mes]])</f>
        <v>Mayo</v>
      </c>
    </row>
    <row r="1833" spans="1:18" x14ac:dyDescent="0.25">
      <c r="A1833" t="s">
        <v>7857</v>
      </c>
      <c r="B1833" t="s">
        <v>1685</v>
      </c>
      <c r="C1833" s="1">
        <v>45653</v>
      </c>
      <c r="D1833" t="s">
        <v>41</v>
      </c>
      <c r="E1833" t="s">
        <v>32</v>
      </c>
      <c r="F1833" t="s">
        <v>18</v>
      </c>
      <c r="G1833" s="6">
        <v>2</v>
      </c>
      <c r="H1833" s="2">
        <v>36907</v>
      </c>
      <c r="I1833">
        <v>0.24</v>
      </c>
      <c r="J1833" s="2">
        <v>28619</v>
      </c>
      <c r="K1833" t="s">
        <v>42</v>
      </c>
      <c r="L1833" s="2">
        <v>560986400</v>
      </c>
      <c r="M1833" s="2">
        <v>274796400</v>
      </c>
      <c r="N1833">
        <v>0.48984503011124692</v>
      </c>
      <c r="O1833">
        <v>12</v>
      </c>
      <c r="P1833" t="b">
        <v>1</v>
      </c>
      <c r="Q1833" t="s">
        <v>16049</v>
      </c>
      <c r="R1833" t="str">
        <f>PROPER(sales_data[[#This Row],[Nombre del mes]])</f>
        <v>Diciembre</v>
      </c>
    </row>
    <row r="1834" spans="1:18" x14ac:dyDescent="0.25">
      <c r="A1834" t="s">
        <v>7858</v>
      </c>
      <c r="B1834" t="s">
        <v>1686</v>
      </c>
      <c r="C1834" s="1">
        <v>45611</v>
      </c>
      <c r="D1834" t="s">
        <v>21</v>
      </c>
      <c r="E1834" t="s">
        <v>17</v>
      </c>
      <c r="F1834" t="s">
        <v>18</v>
      </c>
      <c r="G1834" s="6">
        <v>6</v>
      </c>
      <c r="H1834" s="2">
        <v>48147</v>
      </c>
      <c r="I1834">
        <v>0.14000000000000001</v>
      </c>
      <c r="J1834" s="2">
        <v>158111</v>
      </c>
      <c r="K1834" t="s">
        <v>42</v>
      </c>
      <c r="L1834" s="2">
        <v>2484385200</v>
      </c>
      <c r="M1834" s="2">
        <v>903275200</v>
      </c>
      <c r="N1834">
        <v>0.36358097770023745</v>
      </c>
      <c r="O1834">
        <v>11</v>
      </c>
      <c r="P1834" t="b">
        <v>1</v>
      </c>
      <c r="Q1834" t="s">
        <v>16041</v>
      </c>
      <c r="R1834" t="str">
        <f>PROPER(sales_data[[#This Row],[Nombre del mes]])</f>
        <v>Noviembre</v>
      </c>
    </row>
    <row r="1835" spans="1:18" x14ac:dyDescent="0.25">
      <c r="A1835" t="s">
        <v>7859</v>
      </c>
      <c r="B1835" t="s">
        <v>186</v>
      </c>
      <c r="C1835" s="1">
        <v>45369</v>
      </c>
      <c r="D1835" t="s">
        <v>41</v>
      </c>
      <c r="E1835" t="s">
        <v>27</v>
      </c>
      <c r="F1835" t="s">
        <v>18</v>
      </c>
      <c r="G1835" s="6">
        <v>8</v>
      </c>
      <c r="H1835" s="2">
        <v>37365</v>
      </c>
      <c r="I1835">
        <v>0.2</v>
      </c>
      <c r="J1835" s="2">
        <v>160883</v>
      </c>
      <c r="K1835" t="s">
        <v>19</v>
      </c>
      <c r="L1835" s="2">
        <v>2391360000</v>
      </c>
      <c r="M1835" s="2">
        <v>782530000</v>
      </c>
      <c r="N1835">
        <v>0.32723220259601232</v>
      </c>
      <c r="O1835">
        <v>3</v>
      </c>
      <c r="P1835" t="b">
        <v>1</v>
      </c>
      <c r="Q1835" t="s">
        <v>16046</v>
      </c>
      <c r="R1835" t="str">
        <f>PROPER(sales_data[[#This Row],[Nombre del mes]])</f>
        <v>Marzo</v>
      </c>
    </row>
    <row r="1836" spans="1:18" x14ac:dyDescent="0.25">
      <c r="A1836" t="s">
        <v>7860</v>
      </c>
      <c r="B1836" t="s">
        <v>1687</v>
      </c>
      <c r="C1836" s="1">
        <v>45547</v>
      </c>
      <c r="D1836" t="s">
        <v>16</v>
      </c>
      <c r="E1836" t="s">
        <v>27</v>
      </c>
      <c r="F1836" t="s">
        <v>18</v>
      </c>
      <c r="G1836" s="6">
        <v>2</v>
      </c>
      <c r="H1836" s="2">
        <v>13037</v>
      </c>
      <c r="I1836">
        <v>0.03</v>
      </c>
      <c r="J1836" s="2">
        <v>18913</v>
      </c>
      <c r="K1836" t="s">
        <v>48</v>
      </c>
      <c r="L1836" s="2">
        <v>252917800</v>
      </c>
      <c r="M1836" s="2">
        <v>63787800</v>
      </c>
      <c r="N1836">
        <v>0.25220763425903592</v>
      </c>
      <c r="O1836">
        <v>9</v>
      </c>
      <c r="P1836" t="b">
        <v>1</v>
      </c>
      <c r="Q1836" t="s">
        <v>16050</v>
      </c>
      <c r="R1836" t="str">
        <f>PROPER(sales_data[[#This Row],[Nombre del mes]])</f>
        <v>Septiembre</v>
      </c>
    </row>
    <row r="1837" spans="1:18" x14ac:dyDescent="0.25">
      <c r="A1837" t="s">
        <v>7861</v>
      </c>
      <c r="B1837" t="s">
        <v>1259</v>
      </c>
      <c r="C1837" s="1">
        <v>45418</v>
      </c>
      <c r="D1837" t="s">
        <v>16</v>
      </c>
      <c r="E1837" t="s">
        <v>27</v>
      </c>
      <c r="F1837" t="s">
        <v>23</v>
      </c>
      <c r="G1837" s="6">
        <v>1</v>
      </c>
      <c r="H1837" s="2">
        <v>47775</v>
      </c>
      <c r="I1837">
        <v>0.28999999999999998</v>
      </c>
      <c r="J1837" s="2">
        <v>22461</v>
      </c>
      <c r="K1837" t="s">
        <v>19</v>
      </c>
      <c r="L1837" s="2">
        <v>339202500</v>
      </c>
      <c r="M1837" s="2">
        <v>114592500</v>
      </c>
      <c r="N1837">
        <v>0.33782917283923319</v>
      </c>
      <c r="O1837">
        <v>5</v>
      </c>
      <c r="P1837" t="b">
        <v>1</v>
      </c>
      <c r="Q1837" t="s">
        <v>16044</v>
      </c>
      <c r="R1837" t="str">
        <f>PROPER(sales_data[[#This Row],[Nombre del mes]])</f>
        <v>Mayo</v>
      </c>
    </row>
    <row r="1838" spans="1:18" x14ac:dyDescent="0.25">
      <c r="A1838" t="s">
        <v>7862</v>
      </c>
      <c r="B1838" t="s">
        <v>1688</v>
      </c>
      <c r="C1838" s="1">
        <v>45419</v>
      </c>
      <c r="D1838" t="s">
        <v>26</v>
      </c>
      <c r="E1838" t="s">
        <v>22</v>
      </c>
      <c r="F1838" t="s">
        <v>23</v>
      </c>
      <c r="G1838" s="6">
        <v>4</v>
      </c>
      <c r="H1838" s="2">
        <v>24802</v>
      </c>
      <c r="I1838">
        <v>0.08</v>
      </c>
      <c r="J1838" s="2">
        <v>50328</v>
      </c>
      <c r="K1838" t="s">
        <v>42</v>
      </c>
      <c r="L1838" s="2">
        <v>912713600</v>
      </c>
      <c r="M1838" s="2">
        <v>409433600</v>
      </c>
      <c r="N1838">
        <v>0.44858934938626971</v>
      </c>
      <c r="O1838">
        <v>5</v>
      </c>
      <c r="P1838" t="b">
        <v>1</v>
      </c>
      <c r="Q1838" t="s">
        <v>16044</v>
      </c>
      <c r="R1838" t="str">
        <f>PROPER(sales_data[[#This Row],[Nombre del mes]])</f>
        <v>Mayo</v>
      </c>
    </row>
    <row r="1839" spans="1:18" x14ac:dyDescent="0.25">
      <c r="A1839" t="s">
        <v>7863</v>
      </c>
      <c r="B1839" t="s">
        <v>1689</v>
      </c>
      <c r="C1839" s="1">
        <v>45609</v>
      </c>
      <c r="D1839" t="s">
        <v>16</v>
      </c>
      <c r="E1839" t="s">
        <v>27</v>
      </c>
      <c r="F1839" t="s">
        <v>23</v>
      </c>
      <c r="G1839" s="6">
        <v>9</v>
      </c>
      <c r="H1839" s="2">
        <v>45907</v>
      </c>
      <c r="I1839">
        <v>0.17</v>
      </c>
      <c r="J1839" s="2">
        <v>214434</v>
      </c>
      <c r="K1839" t="s">
        <v>42</v>
      </c>
      <c r="L1839" s="2">
        <v>3429252900</v>
      </c>
      <c r="M1839" s="2">
        <v>1284912900</v>
      </c>
      <c r="N1839">
        <v>0.37469178782352275</v>
      </c>
      <c r="O1839">
        <v>11</v>
      </c>
      <c r="P1839" t="b">
        <v>1</v>
      </c>
      <c r="Q1839" t="s">
        <v>16041</v>
      </c>
      <c r="R1839" t="str">
        <f>PROPER(sales_data[[#This Row],[Nombre del mes]])</f>
        <v>Noviembre</v>
      </c>
    </row>
    <row r="1840" spans="1:18" x14ac:dyDescent="0.25">
      <c r="A1840" t="s">
        <v>7864</v>
      </c>
      <c r="B1840" t="s">
        <v>1690</v>
      </c>
      <c r="C1840" s="1">
        <v>45449</v>
      </c>
      <c r="D1840" t="s">
        <v>26</v>
      </c>
      <c r="E1840" t="s">
        <v>32</v>
      </c>
      <c r="F1840" t="s">
        <v>29</v>
      </c>
      <c r="G1840" s="6">
        <v>1</v>
      </c>
      <c r="H1840" s="2">
        <v>37852</v>
      </c>
      <c r="I1840">
        <v>0.15</v>
      </c>
      <c r="J1840" s="2">
        <v>23208</v>
      </c>
      <c r="K1840" t="s">
        <v>48</v>
      </c>
      <c r="L1840" s="2">
        <v>321742000</v>
      </c>
      <c r="M1840" s="2">
        <v>89662000</v>
      </c>
      <c r="N1840">
        <v>0.27867670369426434</v>
      </c>
      <c r="O1840">
        <v>6</v>
      </c>
      <c r="P1840" t="b">
        <v>1</v>
      </c>
      <c r="Q1840" t="s">
        <v>16040</v>
      </c>
      <c r="R1840" t="str">
        <f>PROPER(sales_data[[#This Row],[Nombre del mes]])</f>
        <v>Junio</v>
      </c>
    </row>
    <row r="1841" spans="1:18" x14ac:dyDescent="0.25">
      <c r="A1841" t="s">
        <v>7865</v>
      </c>
      <c r="B1841" t="s">
        <v>1691</v>
      </c>
      <c r="C1841" s="1">
        <v>45592</v>
      </c>
      <c r="D1841" t="s">
        <v>21</v>
      </c>
      <c r="E1841" t="s">
        <v>27</v>
      </c>
      <c r="F1841" t="s">
        <v>18</v>
      </c>
      <c r="G1841" s="6">
        <v>5</v>
      </c>
      <c r="H1841" s="2">
        <v>17627</v>
      </c>
      <c r="I1841">
        <v>0.15</v>
      </c>
      <c r="J1841" s="2">
        <v>40965</v>
      </c>
      <c r="K1841" t="s">
        <v>30</v>
      </c>
      <c r="L1841" s="2">
        <v>749147500</v>
      </c>
      <c r="M1841" s="2">
        <v>339497500</v>
      </c>
      <c r="N1841">
        <v>0.45317844616714331</v>
      </c>
      <c r="O1841">
        <v>10</v>
      </c>
      <c r="P1841" t="b">
        <v>1</v>
      </c>
      <c r="Q1841" t="s">
        <v>16043</v>
      </c>
      <c r="R1841" t="str">
        <f>PROPER(sales_data[[#This Row],[Nombre del mes]])</f>
        <v>Octubre</v>
      </c>
    </row>
    <row r="1842" spans="1:18" x14ac:dyDescent="0.25">
      <c r="A1842" t="s">
        <v>7866</v>
      </c>
      <c r="B1842" t="s">
        <v>1692</v>
      </c>
      <c r="C1842" s="1">
        <v>45629</v>
      </c>
      <c r="D1842" t="s">
        <v>21</v>
      </c>
      <c r="E1842" t="s">
        <v>32</v>
      </c>
      <c r="F1842" t="s">
        <v>23</v>
      </c>
      <c r="G1842" s="6">
        <v>9</v>
      </c>
      <c r="H1842" s="2">
        <v>15279</v>
      </c>
      <c r="I1842">
        <v>0.21</v>
      </c>
      <c r="J1842" s="2">
        <v>55310</v>
      </c>
      <c r="K1842" t="s">
        <v>24</v>
      </c>
      <c r="L1842" s="2">
        <v>1086336900</v>
      </c>
      <c r="M1842" s="2">
        <v>533236900</v>
      </c>
      <c r="N1842">
        <v>0.49085776244919971</v>
      </c>
      <c r="O1842">
        <v>12</v>
      </c>
      <c r="P1842" t="b">
        <v>1</v>
      </c>
      <c r="Q1842" t="s">
        <v>16049</v>
      </c>
      <c r="R1842" t="str">
        <f>PROPER(sales_data[[#This Row],[Nombre del mes]])</f>
        <v>Diciembre</v>
      </c>
    </row>
    <row r="1843" spans="1:18" x14ac:dyDescent="0.25">
      <c r="A1843" t="s">
        <v>7867</v>
      </c>
      <c r="B1843" t="s">
        <v>1693</v>
      </c>
      <c r="C1843" s="1">
        <v>45427</v>
      </c>
      <c r="D1843" t="s">
        <v>26</v>
      </c>
      <c r="E1843" t="s">
        <v>32</v>
      </c>
      <c r="F1843" t="s">
        <v>18</v>
      </c>
      <c r="G1843" s="6">
        <v>8</v>
      </c>
      <c r="H1843" s="2">
        <v>44266</v>
      </c>
      <c r="I1843">
        <v>0.18</v>
      </c>
      <c r="J1843" s="2">
        <v>150483</v>
      </c>
      <c r="K1843" t="s">
        <v>48</v>
      </c>
      <c r="L1843" s="2">
        <v>2903849600</v>
      </c>
      <c r="M1843" s="2">
        <v>1399019600</v>
      </c>
      <c r="N1843">
        <v>0.48178101234995091</v>
      </c>
      <c r="O1843">
        <v>5</v>
      </c>
      <c r="P1843" t="b">
        <v>1</v>
      </c>
      <c r="Q1843" t="s">
        <v>16044</v>
      </c>
      <c r="R1843" t="str">
        <f>PROPER(sales_data[[#This Row],[Nombre del mes]])</f>
        <v>Mayo</v>
      </c>
    </row>
    <row r="1844" spans="1:18" x14ac:dyDescent="0.25">
      <c r="A1844" t="s">
        <v>7868</v>
      </c>
      <c r="B1844" t="s">
        <v>1694</v>
      </c>
      <c r="C1844" s="1">
        <v>45534</v>
      </c>
      <c r="D1844" t="s">
        <v>21</v>
      </c>
      <c r="E1844" t="s">
        <v>32</v>
      </c>
      <c r="F1844" t="s">
        <v>29</v>
      </c>
      <c r="G1844" s="6">
        <v>1</v>
      </c>
      <c r="H1844" s="2">
        <v>12680</v>
      </c>
      <c r="I1844">
        <v>0.17</v>
      </c>
      <c r="J1844" s="2">
        <v>6146</v>
      </c>
      <c r="K1844" t="s">
        <v>19</v>
      </c>
      <c r="L1844" s="2">
        <v>105244000</v>
      </c>
      <c r="M1844" s="2">
        <v>43784000</v>
      </c>
      <c r="N1844">
        <v>0.41602371631636959</v>
      </c>
      <c r="O1844">
        <v>8</v>
      </c>
      <c r="P1844" t="b">
        <v>1</v>
      </c>
      <c r="Q1844" t="s">
        <v>16039</v>
      </c>
      <c r="R1844" t="str">
        <f>PROPER(sales_data[[#This Row],[Nombre del mes]])</f>
        <v>Agosto</v>
      </c>
    </row>
    <row r="1845" spans="1:18" x14ac:dyDescent="0.25">
      <c r="A1845" t="s">
        <v>7869</v>
      </c>
      <c r="B1845" t="s">
        <v>1695</v>
      </c>
      <c r="C1845" s="1">
        <v>45516</v>
      </c>
      <c r="D1845" t="s">
        <v>21</v>
      </c>
      <c r="E1845" t="s">
        <v>35</v>
      </c>
      <c r="F1845" t="s">
        <v>23</v>
      </c>
      <c r="G1845" s="6">
        <v>6</v>
      </c>
      <c r="H1845" s="2">
        <v>7913</v>
      </c>
      <c r="I1845">
        <v>0.24</v>
      </c>
      <c r="J1845" s="2">
        <v>21135</v>
      </c>
      <c r="K1845" t="s">
        <v>42</v>
      </c>
      <c r="L1845" s="2">
        <v>360832800</v>
      </c>
      <c r="M1845" s="2">
        <v>149482800</v>
      </c>
      <c r="N1845">
        <v>0.41427165157934642</v>
      </c>
      <c r="O1845">
        <v>8</v>
      </c>
      <c r="P1845" t="b">
        <v>1</v>
      </c>
      <c r="Q1845" t="s">
        <v>16039</v>
      </c>
      <c r="R1845" t="str">
        <f>PROPER(sales_data[[#This Row],[Nombre del mes]])</f>
        <v>Agosto</v>
      </c>
    </row>
    <row r="1846" spans="1:18" x14ac:dyDescent="0.25">
      <c r="A1846" t="s">
        <v>7870</v>
      </c>
      <c r="B1846" t="s">
        <v>1696</v>
      </c>
      <c r="C1846" s="1">
        <v>45325</v>
      </c>
      <c r="D1846" t="s">
        <v>16</v>
      </c>
      <c r="E1846" t="s">
        <v>22</v>
      </c>
      <c r="F1846" t="s">
        <v>18</v>
      </c>
      <c r="G1846" s="6">
        <v>4</v>
      </c>
      <c r="H1846" s="2">
        <v>11958</v>
      </c>
      <c r="I1846">
        <v>0.25</v>
      </c>
      <c r="J1846" s="2">
        <v>26411</v>
      </c>
      <c r="K1846" t="s">
        <v>24</v>
      </c>
      <c r="L1846" s="2">
        <v>358740000</v>
      </c>
      <c r="M1846" s="2">
        <v>94630000</v>
      </c>
      <c r="N1846">
        <v>0.26378435635836539</v>
      </c>
      <c r="O1846">
        <v>2</v>
      </c>
      <c r="P1846" t="b">
        <v>1</v>
      </c>
      <c r="Q1846" t="s">
        <v>16048</v>
      </c>
      <c r="R1846" t="str">
        <f>PROPER(sales_data[[#This Row],[Nombre del mes]])</f>
        <v>Febrero</v>
      </c>
    </row>
    <row r="1847" spans="1:18" x14ac:dyDescent="0.25">
      <c r="A1847" t="s">
        <v>7871</v>
      </c>
      <c r="B1847" t="s">
        <v>1697</v>
      </c>
      <c r="C1847" s="1">
        <v>45508</v>
      </c>
      <c r="D1847" t="s">
        <v>21</v>
      </c>
      <c r="E1847" t="s">
        <v>22</v>
      </c>
      <c r="F1847" t="s">
        <v>18</v>
      </c>
      <c r="G1847" s="6">
        <v>2</v>
      </c>
      <c r="H1847" s="2">
        <v>30592</v>
      </c>
      <c r="I1847">
        <v>0.03</v>
      </c>
      <c r="J1847" s="2">
        <v>35190</v>
      </c>
      <c r="K1847" t="s">
        <v>30</v>
      </c>
      <c r="L1847" s="2">
        <v>593484800</v>
      </c>
      <c r="M1847" s="2">
        <v>241584800</v>
      </c>
      <c r="N1847">
        <v>0.4070614782383643</v>
      </c>
      <c r="O1847">
        <v>8</v>
      </c>
      <c r="P1847" t="b">
        <v>1</v>
      </c>
      <c r="Q1847" t="s">
        <v>16039</v>
      </c>
      <c r="R1847" t="str">
        <f>PROPER(sales_data[[#This Row],[Nombre del mes]])</f>
        <v>Agosto</v>
      </c>
    </row>
    <row r="1848" spans="1:18" x14ac:dyDescent="0.25">
      <c r="A1848" t="s">
        <v>7872</v>
      </c>
      <c r="B1848" t="s">
        <v>1698</v>
      </c>
      <c r="C1848" s="1">
        <v>45657</v>
      </c>
      <c r="D1848" t="s">
        <v>16</v>
      </c>
      <c r="E1848" t="s">
        <v>22</v>
      </c>
      <c r="F1848" t="s">
        <v>29</v>
      </c>
      <c r="G1848" s="6">
        <v>7</v>
      </c>
      <c r="H1848" s="2">
        <v>18678</v>
      </c>
      <c r="I1848">
        <v>0.2</v>
      </c>
      <c r="J1848" s="2">
        <v>71291</v>
      </c>
      <c r="K1848" t="s">
        <v>48</v>
      </c>
      <c r="L1848" s="2">
        <v>1045968000</v>
      </c>
      <c r="M1848" s="2">
        <v>333058000</v>
      </c>
      <c r="N1848">
        <v>0.31842083123001852</v>
      </c>
      <c r="O1848">
        <v>12</v>
      </c>
      <c r="P1848" t="b">
        <v>1</v>
      </c>
      <c r="Q1848" t="s">
        <v>16049</v>
      </c>
      <c r="R1848" t="str">
        <f>PROPER(sales_data[[#This Row],[Nombre del mes]])</f>
        <v>Diciembre</v>
      </c>
    </row>
    <row r="1849" spans="1:18" x14ac:dyDescent="0.25">
      <c r="A1849" t="s">
        <v>7873</v>
      </c>
      <c r="B1849" t="s">
        <v>1699</v>
      </c>
      <c r="C1849" s="1">
        <v>45655</v>
      </c>
      <c r="D1849" t="s">
        <v>26</v>
      </c>
      <c r="E1849" t="s">
        <v>35</v>
      </c>
      <c r="F1849" t="s">
        <v>29</v>
      </c>
      <c r="G1849" s="6">
        <v>6</v>
      </c>
      <c r="H1849" s="2">
        <v>35515</v>
      </c>
      <c r="I1849">
        <v>0</v>
      </c>
      <c r="J1849" s="2">
        <v>131629</v>
      </c>
      <c r="K1849" t="s">
        <v>19</v>
      </c>
      <c r="L1849" s="2">
        <v>2130900000</v>
      </c>
      <c r="M1849" s="2">
        <v>814610000</v>
      </c>
      <c r="N1849">
        <v>0.38228448073583932</v>
      </c>
      <c r="O1849">
        <v>12</v>
      </c>
      <c r="P1849" t="b">
        <v>0</v>
      </c>
      <c r="Q1849" t="s">
        <v>16049</v>
      </c>
      <c r="R1849" t="str">
        <f>PROPER(sales_data[[#This Row],[Nombre del mes]])</f>
        <v>Diciembre</v>
      </c>
    </row>
    <row r="1850" spans="1:18" x14ac:dyDescent="0.25">
      <c r="A1850" t="s">
        <v>7874</v>
      </c>
      <c r="B1850" t="s">
        <v>1700</v>
      </c>
      <c r="C1850" s="1">
        <v>45308</v>
      </c>
      <c r="D1850" t="s">
        <v>16</v>
      </c>
      <c r="E1850" t="s">
        <v>32</v>
      </c>
      <c r="F1850" t="s">
        <v>29</v>
      </c>
      <c r="G1850" s="6">
        <v>1</v>
      </c>
      <c r="H1850" s="2">
        <v>18280</v>
      </c>
      <c r="I1850">
        <v>0.11</v>
      </c>
      <c r="J1850" s="2">
        <v>12897</v>
      </c>
      <c r="K1850" t="s">
        <v>19</v>
      </c>
      <c r="L1850" s="2">
        <v>162692000</v>
      </c>
      <c r="M1850" s="2">
        <v>33722000</v>
      </c>
      <c r="N1850">
        <v>0.20727509650136455</v>
      </c>
      <c r="O1850">
        <v>1</v>
      </c>
      <c r="P1850" t="b">
        <v>1</v>
      </c>
      <c r="Q1850" t="s">
        <v>16047</v>
      </c>
      <c r="R1850" t="str">
        <f>PROPER(sales_data[[#This Row],[Nombre del mes]])</f>
        <v>Enero</v>
      </c>
    </row>
    <row r="1851" spans="1:18" x14ac:dyDescent="0.25">
      <c r="A1851" t="s">
        <v>7875</v>
      </c>
      <c r="B1851" t="s">
        <v>1701</v>
      </c>
      <c r="C1851" s="1">
        <v>45347</v>
      </c>
      <c r="D1851" t="s">
        <v>16</v>
      </c>
      <c r="E1851" t="s">
        <v>35</v>
      </c>
      <c r="F1851" t="s">
        <v>29</v>
      </c>
      <c r="G1851" s="6">
        <v>6</v>
      </c>
      <c r="H1851" s="2">
        <v>20747</v>
      </c>
      <c r="I1851">
        <v>0.25</v>
      </c>
      <c r="J1851" s="2">
        <v>66090</v>
      </c>
      <c r="K1851" t="s">
        <v>42</v>
      </c>
      <c r="L1851" s="2">
        <v>933615000</v>
      </c>
      <c r="M1851" s="2">
        <v>272715000</v>
      </c>
      <c r="N1851">
        <v>0.29210648929162447</v>
      </c>
      <c r="O1851">
        <v>2</v>
      </c>
      <c r="P1851" t="b">
        <v>1</v>
      </c>
      <c r="Q1851" t="s">
        <v>16048</v>
      </c>
      <c r="R1851" t="str">
        <f>PROPER(sales_data[[#This Row],[Nombre del mes]])</f>
        <v>Febrero</v>
      </c>
    </row>
    <row r="1852" spans="1:18" x14ac:dyDescent="0.25">
      <c r="A1852" t="s">
        <v>7876</v>
      </c>
      <c r="B1852" t="s">
        <v>1702</v>
      </c>
      <c r="C1852" s="1">
        <v>45444</v>
      </c>
      <c r="D1852" t="s">
        <v>41</v>
      </c>
      <c r="E1852" t="s">
        <v>22</v>
      </c>
      <c r="F1852" t="s">
        <v>23</v>
      </c>
      <c r="G1852" s="6">
        <v>9</v>
      </c>
      <c r="H1852" s="2">
        <v>34153</v>
      </c>
      <c r="I1852">
        <v>0.11</v>
      </c>
      <c r="J1852" s="2">
        <v>213091</v>
      </c>
      <c r="K1852" t="s">
        <v>24</v>
      </c>
      <c r="L1852" s="2">
        <v>2735655300</v>
      </c>
      <c r="M1852" s="2">
        <v>604745300</v>
      </c>
      <c r="N1852">
        <v>0.22106048960188807</v>
      </c>
      <c r="O1852">
        <v>6</v>
      </c>
      <c r="P1852" t="b">
        <v>1</v>
      </c>
      <c r="Q1852" t="s">
        <v>16040</v>
      </c>
      <c r="R1852" t="str">
        <f>PROPER(sales_data[[#This Row],[Nombre del mes]])</f>
        <v>Junio</v>
      </c>
    </row>
    <row r="1853" spans="1:18" x14ac:dyDescent="0.25">
      <c r="A1853" t="s">
        <v>7877</v>
      </c>
      <c r="B1853" t="s">
        <v>1703</v>
      </c>
      <c r="C1853" s="1">
        <v>45572</v>
      </c>
      <c r="D1853" t="s">
        <v>26</v>
      </c>
      <c r="E1853" t="s">
        <v>35</v>
      </c>
      <c r="F1853" t="s">
        <v>29</v>
      </c>
      <c r="G1853" s="6">
        <v>10</v>
      </c>
      <c r="H1853" s="2">
        <v>25867</v>
      </c>
      <c r="I1853">
        <v>0.21</v>
      </c>
      <c r="J1853" s="2">
        <v>125351</v>
      </c>
      <c r="K1853" t="s">
        <v>42</v>
      </c>
      <c r="L1853" s="2">
        <v>2043493000</v>
      </c>
      <c r="M1853" s="2">
        <v>789983000</v>
      </c>
      <c r="N1853">
        <v>0.3865846371874041</v>
      </c>
      <c r="O1853">
        <v>10</v>
      </c>
      <c r="P1853" t="b">
        <v>1</v>
      </c>
      <c r="Q1853" t="s">
        <v>16043</v>
      </c>
      <c r="R1853" t="str">
        <f>PROPER(sales_data[[#This Row],[Nombre del mes]])</f>
        <v>Octubre</v>
      </c>
    </row>
    <row r="1854" spans="1:18" x14ac:dyDescent="0.25">
      <c r="A1854" t="s">
        <v>7878</v>
      </c>
      <c r="B1854" t="s">
        <v>1704</v>
      </c>
      <c r="C1854" s="1">
        <v>45559</v>
      </c>
      <c r="D1854" t="s">
        <v>21</v>
      </c>
      <c r="E1854" t="s">
        <v>17</v>
      </c>
      <c r="F1854" t="s">
        <v>29</v>
      </c>
      <c r="G1854" s="6">
        <v>2</v>
      </c>
      <c r="H1854" s="2">
        <v>39819</v>
      </c>
      <c r="I1854">
        <v>0.19</v>
      </c>
      <c r="J1854" s="2">
        <v>35441</v>
      </c>
      <c r="K1854" t="s">
        <v>19</v>
      </c>
      <c r="L1854" s="2">
        <v>645067800</v>
      </c>
      <c r="M1854" s="2">
        <v>290657800</v>
      </c>
      <c r="N1854">
        <v>0.45058488425557747</v>
      </c>
      <c r="O1854">
        <v>9</v>
      </c>
      <c r="P1854" t="b">
        <v>1</v>
      </c>
      <c r="Q1854" t="s">
        <v>16050</v>
      </c>
      <c r="R1854" t="str">
        <f>PROPER(sales_data[[#This Row],[Nombre del mes]])</f>
        <v>Septiembre</v>
      </c>
    </row>
    <row r="1855" spans="1:18" x14ac:dyDescent="0.25">
      <c r="A1855" t="s">
        <v>7879</v>
      </c>
      <c r="B1855" t="s">
        <v>1705</v>
      </c>
      <c r="C1855" s="1">
        <v>45299</v>
      </c>
      <c r="D1855" t="s">
        <v>26</v>
      </c>
      <c r="E1855" t="s">
        <v>27</v>
      </c>
      <c r="F1855" t="s">
        <v>23</v>
      </c>
      <c r="G1855" s="6">
        <v>9</v>
      </c>
      <c r="H1855" s="2">
        <v>22700</v>
      </c>
      <c r="I1855">
        <v>0.19</v>
      </c>
      <c r="J1855" s="2">
        <v>118486</v>
      </c>
      <c r="K1855" t="s">
        <v>48</v>
      </c>
      <c r="L1855" s="2">
        <v>1654830000</v>
      </c>
      <c r="M1855" s="2">
        <v>469970000</v>
      </c>
      <c r="N1855">
        <v>0.28399896061831126</v>
      </c>
      <c r="O1855">
        <v>1</v>
      </c>
      <c r="P1855" t="b">
        <v>1</v>
      </c>
      <c r="Q1855" t="s">
        <v>16047</v>
      </c>
      <c r="R1855" t="str">
        <f>PROPER(sales_data[[#This Row],[Nombre del mes]])</f>
        <v>Enero</v>
      </c>
    </row>
    <row r="1856" spans="1:18" x14ac:dyDescent="0.25">
      <c r="A1856" t="s">
        <v>7880</v>
      </c>
      <c r="B1856" t="s">
        <v>339</v>
      </c>
      <c r="C1856" s="1">
        <v>45344</v>
      </c>
      <c r="D1856" t="s">
        <v>16</v>
      </c>
      <c r="E1856" t="s">
        <v>22</v>
      </c>
      <c r="F1856" t="s">
        <v>18</v>
      </c>
      <c r="G1856" s="6">
        <v>2</v>
      </c>
      <c r="H1856" s="2">
        <v>28217</v>
      </c>
      <c r="I1856">
        <v>0.28999999999999998</v>
      </c>
      <c r="J1856" s="2">
        <v>27786</v>
      </c>
      <c r="K1856" t="s">
        <v>24</v>
      </c>
      <c r="L1856" s="2">
        <v>400681400</v>
      </c>
      <c r="M1856" s="2">
        <v>122821400</v>
      </c>
      <c r="N1856">
        <v>0.30653132388975379</v>
      </c>
      <c r="O1856">
        <v>2</v>
      </c>
      <c r="P1856" t="b">
        <v>1</v>
      </c>
      <c r="Q1856" t="s">
        <v>16048</v>
      </c>
      <c r="R1856" t="str">
        <f>PROPER(sales_data[[#This Row],[Nombre del mes]])</f>
        <v>Febrero</v>
      </c>
    </row>
    <row r="1857" spans="1:18" x14ac:dyDescent="0.25">
      <c r="A1857" t="s">
        <v>7881</v>
      </c>
      <c r="B1857" t="s">
        <v>1706</v>
      </c>
      <c r="C1857" s="1">
        <v>45471</v>
      </c>
      <c r="D1857" t="s">
        <v>41</v>
      </c>
      <c r="E1857" t="s">
        <v>22</v>
      </c>
      <c r="F1857" t="s">
        <v>23</v>
      </c>
      <c r="G1857" s="6">
        <v>3</v>
      </c>
      <c r="H1857" s="2">
        <v>20146</v>
      </c>
      <c r="I1857">
        <v>7.0000000000000007E-2</v>
      </c>
      <c r="J1857" s="2">
        <v>35946</v>
      </c>
      <c r="K1857" t="s">
        <v>48</v>
      </c>
      <c r="L1857" s="2">
        <v>562073400</v>
      </c>
      <c r="M1857" s="2">
        <v>202613400</v>
      </c>
      <c r="N1857">
        <v>0.36047498422803853</v>
      </c>
      <c r="O1857">
        <v>6</v>
      </c>
      <c r="P1857" t="b">
        <v>1</v>
      </c>
      <c r="Q1857" t="s">
        <v>16040</v>
      </c>
      <c r="R1857" t="str">
        <f>PROPER(sales_data[[#This Row],[Nombre del mes]])</f>
        <v>Junio</v>
      </c>
    </row>
    <row r="1858" spans="1:18" x14ac:dyDescent="0.25">
      <c r="A1858" t="s">
        <v>7882</v>
      </c>
      <c r="B1858" t="s">
        <v>1208</v>
      </c>
      <c r="C1858" s="1">
        <v>45487</v>
      </c>
      <c r="D1858" t="s">
        <v>41</v>
      </c>
      <c r="E1858" t="s">
        <v>17</v>
      </c>
      <c r="F1858" t="s">
        <v>18</v>
      </c>
      <c r="G1858" s="6">
        <v>6</v>
      </c>
      <c r="H1858" s="2">
        <v>9739</v>
      </c>
      <c r="I1858">
        <v>0.26</v>
      </c>
      <c r="J1858" s="2">
        <v>32525</v>
      </c>
      <c r="K1858" t="s">
        <v>24</v>
      </c>
      <c r="L1858" s="2">
        <v>432411600</v>
      </c>
      <c r="M1858" s="2">
        <v>107161600</v>
      </c>
      <c r="N1858">
        <v>0.24782313887971552</v>
      </c>
      <c r="O1858">
        <v>7</v>
      </c>
      <c r="P1858" t="b">
        <v>1</v>
      </c>
      <c r="Q1858" t="s">
        <v>16042</v>
      </c>
      <c r="R1858" t="str">
        <f>PROPER(sales_data[[#This Row],[Nombre del mes]])</f>
        <v>Julio</v>
      </c>
    </row>
    <row r="1859" spans="1:18" x14ac:dyDescent="0.25">
      <c r="A1859" t="s">
        <v>7883</v>
      </c>
      <c r="B1859" t="s">
        <v>1707</v>
      </c>
      <c r="C1859" s="1">
        <v>45321</v>
      </c>
      <c r="D1859" t="s">
        <v>21</v>
      </c>
      <c r="E1859" t="s">
        <v>35</v>
      </c>
      <c r="F1859" t="s">
        <v>23</v>
      </c>
      <c r="G1859" s="6">
        <v>1</v>
      </c>
      <c r="H1859" s="2">
        <v>37232</v>
      </c>
      <c r="I1859">
        <v>0.2</v>
      </c>
      <c r="J1859" s="2">
        <v>23304</v>
      </c>
      <c r="K1859" t="s">
        <v>30</v>
      </c>
      <c r="L1859" s="2">
        <v>297856000</v>
      </c>
      <c r="M1859" s="2">
        <v>64816000</v>
      </c>
      <c r="N1859">
        <v>0.21760850880962612</v>
      </c>
      <c r="O1859">
        <v>1</v>
      </c>
      <c r="P1859" t="b">
        <v>1</v>
      </c>
      <c r="Q1859" t="s">
        <v>16047</v>
      </c>
      <c r="R1859" t="str">
        <f>PROPER(sales_data[[#This Row],[Nombre del mes]])</f>
        <v>Enero</v>
      </c>
    </row>
    <row r="1860" spans="1:18" x14ac:dyDescent="0.25">
      <c r="A1860" t="s">
        <v>7884</v>
      </c>
      <c r="B1860" t="s">
        <v>1708</v>
      </c>
      <c r="C1860" s="1">
        <v>45504</v>
      </c>
      <c r="D1860" t="s">
        <v>26</v>
      </c>
      <c r="E1860" t="s">
        <v>27</v>
      </c>
      <c r="F1860" t="s">
        <v>29</v>
      </c>
      <c r="G1860" s="6">
        <v>8</v>
      </c>
      <c r="H1860" s="2">
        <v>12969</v>
      </c>
      <c r="I1860">
        <v>0.28000000000000003</v>
      </c>
      <c r="J1860" s="2">
        <v>54330</v>
      </c>
      <c r="K1860" t="s">
        <v>24</v>
      </c>
      <c r="L1860" s="2">
        <v>747014400</v>
      </c>
      <c r="M1860" s="2">
        <v>203714400</v>
      </c>
      <c r="N1860">
        <v>0.27270478320096642</v>
      </c>
      <c r="O1860">
        <v>7</v>
      </c>
      <c r="P1860" t="b">
        <v>1</v>
      </c>
      <c r="Q1860" t="s">
        <v>16042</v>
      </c>
      <c r="R1860" t="str">
        <f>PROPER(sales_data[[#This Row],[Nombre del mes]])</f>
        <v>Julio</v>
      </c>
    </row>
    <row r="1861" spans="1:18" x14ac:dyDescent="0.25">
      <c r="A1861" t="s">
        <v>7885</v>
      </c>
      <c r="B1861" t="s">
        <v>1709</v>
      </c>
      <c r="C1861" s="1">
        <v>45393</v>
      </c>
      <c r="D1861" t="s">
        <v>41</v>
      </c>
      <c r="E1861" t="s">
        <v>17</v>
      </c>
      <c r="F1861" t="s">
        <v>18</v>
      </c>
      <c r="G1861" s="6">
        <v>3</v>
      </c>
      <c r="H1861" s="2">
        <v>21642</v>
      </c>
      <c r="I1861">
        <v>0.08</v>
      </c>
      <c r="J1861" s="2">
        <v>39736</v>
      </c>
      <c r="K1861" t="s">
        <v>42</v>
      </c>
      <c r="L1861" s="2">
        <v>597319200</v>
      </c>
      <c r="M1861" s="2">
        <v>199959200</v>
      </c>
      <c r="N1861">
        <v>0.33476104568545595</v>
      </c>
      <c r="O1861">
        <v>4</v>
      </c>
      <c r="P1861" t="b">
        <v>1</v>
      </c>
      <c r="Q1861" t="s">
        <v>16045</v>
      </c>
      <c r="R1861" t="str">
        <f>PROPER(sales_data[[#This Row],[Nombre del mes]])</f>
        <v>Abril</v>
      </c>
    </row>
    <row r="1862" spans="1:18" x14ac:dyDescent="0.25">
      <c r="A1862" t="s">
        <v>7886</v>
      </c>
      <c r="B1862" t="s">
        <v>1710</v>
      </c>
      <c r="C1862" s="1">
        <v>45490</v>
      </c>
      <c r="D1862" t="s">
        <v>26</v>
      </c>
      <c r="E1862" t="s">
        <v>22</v>
      </c>
      <c r="F1862" t="s">
        <v>18</v>
      </c>
      <c r="G1862" s="6">
        <v>10</v>
      </c>
      <c r="H1862" s="2">
        <v>42143</v>
      </c>
      <c r="I1862">
        <v>0.23</v>
      </c>
      <c r="J1862" s="2">
        <v>230853</v>
      </c>
      <c r="K1862" t="s">
        <v>42</v>
      </c>
      <c r="L1862" s="2">
        <v>3245011000</v>
      </c>
      <c r="M1862" s="2">
        <v>936481000</v>
      </c>
      <c r="N1862">
        <v>0.2885910093987355</v>
      </c>
      <c r="O1862">
        <v>7</v>
      </c>
      <c r="P1862" t="b">
        <v>1</v>
      </c>
      <c r="Q1862" t="s">
        <v>16042</v>
      </c>
      <c r="R1862" t="str">
        <f>PROPER(sales_data[[#This Row],[Nombre del mes]])</f>
        <v>Julio</v>
      </c>
    </row>
    <row r="1863" spans="1:18" x14ac:dyDescent="0.25">
      <c r="A1863" t="s">
        <v>7887</v>
      </c>
      <c r="B1863" t="s">
        <v>734</v>
      </c>
      <c r="C1863" s="1">
        <v>45341</v>
      </c>
      <c r="D1863" t="s">
        <v>26</v>
      </c>
      <c r="E1863" t="s">
        <v>17</v>
      </c>
      <c r="F1863" t="s">
        <v>29</v>
      </c>
      <c r="G1863" s="6">
        <v>3</v>
      </c>
      <c r="H1863" s="2">
        <v>20491</v>
      </c>
      <c r="I1863">
        <v>0.13</v>
      </c>
      <c r="J1863" s="2">
        <v>35687</v>
      </c>
      <c r="K1863" t="s">
        <v>24</v>
      </c>
      <c r="L1863" s="2">
        <v>534815100</v>
      </c>
      <c r="M1863" s="2">
        <v>177945100</v>
      </c>
      <c r="N1863">
        <v>0.33272265498861198</v>
      </c>
      <c r="O1863">
        <v>2</v>
      </c>
      <c r="P1863" t="b">
        <v>1</v>
      </c>
      <c r="Q1863" t="s">
        <v>16048</v>
      </c>
      <c r="R1863" t="str">
        <f>PROPER(sales_data[[#This Row],[Nombre del mes]])</f>
        <v>Febrero</v>
      </c>
    </row>
    <row r="1864" spans="1:18" x14ac:dyDescent="0.25">
      <c r="A1864" t="s">
        <v>7888</v>
      </c>
      <c r="B1864" t="s">
        <v>1711</v>
      </c>
      <c r="C1864" s="1">
        <v>45472</v>
      </c>
      <c r="D1864" t="s">
        <v>26</v>
      </c>
      <c r="E1864" t="s">
        <v>17</v>
      </c>
      <c r="F1864" t="s">
        <v>23</v>
      </c>
      <c r="G1864" s="6">
        <v>8</v>
      </c>
      <c r="H1864" s="2">
        <v>40369</v>
      </c>
      <c r="I1864">
        <v>0.11</v>
      </c>
      <c r="J1864" s="2">
        <v>183237</v>
      </c>
      <c r="K1864" t="s">
        <v>42</v>
      </c>
      <c r="L1864" s="2">
        <v>2874272800</v>
      </c>
      <c r="M1864" s="2">
        <v>1041902800</v>
      </c>
      <c r="N1864">
        <v>0.36249266249188317</v>
      </c>
      <c r="O1864">
        <v>6</v>
      </c>
      <c r="P1864" t="b">
        <v>1</v>
      </c>
      <c r="Q1864" t="s">
        <v>16040</v>
      </c>
      <c r="R1864" t="str">
        <f>PROPER(sales_data[[#This Row],[Nombre del mes]])</f>
        <v>Junio</v>
      </c>
    </row>
    <row r="1865" spans="1:18" x14ac:dyDescent="0.25">
      <c r="A1865" t="s">
        <v>7889</v>
      </c>
      <c r="B1865" t="s">
        <v>1712</v>
      </c>
      <c r="C1865" s="1">
        <v>45581</v>
      </c>
      <c r="D1865" t="s">
        <v>21</v>
      </c>
      <c r="E1865" t="s">
        <v>22</v>
      </c>
      <c r="F1865" t="s">
        <v>29</v>
      </c>
      <c r="G1865" s="6">
        <v>7</v>
      </c>
      <c r="H1865" s="2">
        <v>40477</v>
      </c>
      <c r="I1865">
        <v>0.26</v>
      </c>
      <c r="J1865" s="2">
        <v>165531</v>
      </c>
      <c r="K1865" t="s">
        <v>42</v>
      </c>
      <c r="L1865" s="2">
        <v>2096708600</v>
      </c>
      <c r="M1865" s="2">
        <v>441398600</v>
      </c>
      <c r="N1865">
        <v>0.21051976416751475</v>
      </c>
      <c r="O1865">
        <v>10</v>
      </c>
      <c r="P1865" t="b">
        <v>1</v>
      </c>
      <c r="Q1865" t="s">
        <v>16043</v>
      </c>
      <c r="R1865" t="str">
        <f>PROPER(sales_data[[#This Row],[Nombre del mes]])</f>
        <v>Octubre</v>
      </c>
    </row>
    <row r="1866" spans="1:18" x14ac:dyDescent="0.25">
      <c r="A1866" t="s">
        <v>7890</v>
      </c>
      <c r="B1866" t="s">
        <v>1713</v>
      </c>
      <c r="C1866" s="1">
        <v>45574</v>
      </c>
      <c r="D1866" t="s">
        <v>16</v>
      </c>
      <c r="E1866" t="s">
        <v>35</v>
      </c>
      <c r="F1866" t="s">
        <v>18</v>
      </c>
      <c r="G1866" s="6">
        <v>3</v>
      </c>
      <c r="H1866" s="2">
        <v>20060</v>
      </c>
      <c r="I1866">
        <v>0.01</v>
      </c>
      <c r="J1866" s="2">
        <v>33361</v>
      </c>
      <c r="K1866" t="s">
        <v>48</v>
      </c>
      <c r="L1866" s="2">
        <v>595782000</v>
      </c>
      <c r="M1866" s="2">
        <v>262172000</v>
      </c>
      <c r="N1866">
        <v>0.44004686277866739</v>
      </c>
      <c r="O1866">
        <v>10</v>
      </c>
      <c r="P1866" t="b">
        <v>1</v>
      </c>
      <c r="Q1866" t="s">
        <v>16043</v>
      </c>
      <c r="R1866" t="str">
        <f>PROPER(sales_data[[#This Row],[Nombre del mes]])</f>
        <v>Octubre</v>
      </c>
    </row>
    <row r="1867" spans="1:18" x14ac:dyDescent="0.25">
      <c r="A1867" t="s">
        <v>7891</v>
      </c>
      <c r="B1867" t="s">
        <v>1714</v>
      </c>
      <c r="C1867" s="1">
        <v>45594</v>
      </c>
      <c r="D1867" t="s">
        <v>41</v>
      </c>
      <c r="E1867" t="s">
        <v>32</v>
      </c>
      <c r="F1867" t="s">
        <v>29</v>
      </c>
      <c r="G1867" s="6">
        <v>3</v>
      </c>
      <c r="H1867" s="2">
        <v>22949</v>
      </c>
      <c r="I1867">
        <v>0.03</v>
      </c>
      <c r="J1867" s="2">
        <v>41404</v>
      </c>
      <c r="K1867" t="s">
        <v>42</v>
      </c>
      <c r="L1867" s="2">
        <v>667815900</v>
      </c>
      <c r="M1867" s="2">
        <v>253775900</v>
      </c>
      <c r="N1867">
        <v>0.38000877187859711</v>
      </c>
      <c r="O1867">
        <v>10</v>
      </c>
      <c r="P1867" t="b">
        <v>1</v>
      </c>
      <c r="Q1867" t="s">
        <v>16043</v>
      </c>
      <c r="R1867" t="str">
        <f>PROPER(sales_data[[#This Row],[Nombre del mes]])</f>
        <v>Octubre</v>
      </c>
    </row>
    <row r="1868" spans="1:18" x14ac:dyDescent="0.25">
      <c r="A1868" t="s">
        <v>7892</v>
      </c>
      <c r="B1868" t="s">
        <v>1715</v>
      </c>
      <c r="C1868" s="1">
        <v>45457</v>
      </c>
      <c r="D1868" t="s">
        <v>16</v>
      </c>
      <c r="E1868" t="s">
        <v>17</v>
      </c>
      <c r="F1868" t="s">
        <v>18</v>
      </c>
      <c r="G1868" s="6">
        <v>9</v>
      </c>
      <c r="H1868" s="2">
        <v>18354</v>
      </c>
      <c r="I1868">
        <v>0.04</v>
      </c>
      <c r="J1868" s="2">
        <v>110352</v>
      </c>
      <c r="K1868" t="s">
        <v>19</v>
      </c>
      <c r="L1868" s="2">
        <v>1585785600</v>
      </c>
      <c r="M1868" s="2">
        <v>482265600</v>
      </c>
      <c r="N1868">
        <v>0.30411778237865195</v>
      </c>
      <c r="O1868">
        <v>6</v>
      </c>
      <c r="P1868" t="b">
        <v>1</v>
      </c>
      <c r="Q1868" t="s">
        <v>16040</v>
      </c>
      <c r="R1868" t="str">
        <f>PROPER(sales_data[[#This Row],[Nombre del mes]])</f>
        <v>Junio</v>
      </c>
    </row>
    <row r="1869" spans="1:18" x14ac:dyDescent="0.25">
      <c r="A1869" t="s">
        <v>7893</v>
      </c>
      <c r="B1869" t="s">
        <v>1716</v>
      </c>
      <c r="C1869" s="1">
        <v>45490</v>
      </c>
      <c r="D1869" t="s">
        <v>16</v>
      </c>
      <c r="E1869" t="s">
        <v>35</v>
      </c>
      <c r="F1869" t="s">
        <v>29</v>
      </c>
      <c r="G1869" s="6">
        <v>4</v>
      </c>
      <c r="H1869" s="2">
        <v>15132</v>
      </c>
      <c r="I1869">
        <v>0.15</v>
      </c>
      <c r="J1869" s="2">
        <v>34293</v>
      </c>
      <c r="K1869" t="s">
        <v>48</v>
      </c>
      <c r="L1869" s="2">
        <v>514488000</v>
      </c>
      <c r="M1869" s="2">
        <v>171558000</v>
      </c>
      <c r="N1869">
        <v>0.3334538414890143</v>
      </c>
      <c r="O1869">
        <v>7</v>
      </c>
      <c r="P1869" t="b">
        <v>1</v>
      </c>
      <c r="Q1869" t="s">
        <v>16042</v>
      </c>
      <c r="R1869" t="str">
        <f>PROPER(sales_data[[#This Row],[Nombre del mes]])</f>
        <v>Julio</v>
      </c>
    </row>
    <row r="1870" spans="1:18" x14ac:dyDescent="0.25">
      <c r="A1870" t="s">
        <v>7894</v>
      </c>
      <c r="B1870" t="s">
        <v>1717</v>
      </c>
      <c r="C1870" s="1">
        <v>45565</v>
      </c>
      <c r="D1870" t="s">
        <v>16</v>
      </c>
      <c r="E1870" t="s">
        <v>22</v>
      </c>
      <c r="F1870" t="s">
        <v>29</v>
      </c>
      <c r="G1870" s="6">
        <v>3</v>
      </c>
      <c r="H1870" s="2">
        <v>46894</v>
      </c>
      <c r="I1870">
        <v>0.23</v>
      </c>
      <c r="J1870" s="2">
        <v>67571</v>
      </c>
      <c r="K1870" t="s">
        <v>30</v>
      </c>
      <c r="L1870" s="2">
        <v>1083251400</v>
      </c>
      <c r="M1870" s="2">
        <v>407541400</v>
      </c>
      <c r="N1870">
        <v>0.37622051538544055</v>
      </c>
      <c r="O1870">
        <v>9</v>
      </c>
      <c r="P1870" t="b">
        <v>1</v>
      </c>
      <c r="Q1870" t="s">
        <v>16050</v>
      </c>
      <c r="R1870" t="str">
        <f>PROPER(sales_data[[#This Row],[Nombre del mes]])</f>
        <v>Septiembre</v>
      </c>
    </row>
    <row r="1871" spans="1:18" x14ac:dyDescent="0.25">
      <c r="A1871" t="s">
        <v>7895</v>
      </c>
      <c r="B1871" t="s">
        <v>1718</v>
      </c>
      <c r="C1871" s="1">
        <v>45441</v>
      </c>
      <c r="D1871" t="s">
        <v>41</v>
      </c>
      <c r="E1871" t="s">
        <v>35</v>
      </c>
      <c r="F1871" t="s">
        <v>29</v>
      </c>
      <c r="G1871" s="6">
        <v>4</v>
      </c>
      <c r="H1871" s="2">
        <v>31164</v>
      </c>
      <c r="I1871">
        <v>0.22</v>
      </c>
      <c r="J1871" s="2">
        <v>66094</v>
      </c>
      <c r="K1871" t="s">
        <v>30</v>
      </c>
      <c r="L1871" s="2">
        <v>972316800</v>
      </c>
      <c r="M1871" s="2">
        <v>311376800</v>
      </c>
      <c r="N1871">
        <v>0.32024212684590042</v>
      </c>
      <c r="O1871">
        <v>5</v>
      </c>
      <c r="P1871" t="b">
        <v>1</v>
      </c>
      <c r="Q1871" t="s">
        <v>16044</v>
      </c>
      <c r="R1871" t="str">
        <f>PROPER(sales_data[[#This Row],[Nombre del mes]])</f>
        <v>Mayo</v>
      </c>
    </row>
    <row r="1872" spans="1:18" x14ac:dyDescent="0.25">
      <c r="A1872" t="s">
        <v>7896</v>
      </c>
      <c r="B1872" t="s">
        <v>1719</v>
      </c>
      <c r="C1872" s="1">
        <v>45324</v>
      </c>
      <c r="D1872" t="s">
        <v>41</v>
      </c>
      <c r="E1872" t="s">
        <v>17</v>
      </c>
      <c r="F1872" t="s">
        <v>23</v>
      </c>
      <c r="G1872" s="6">
        <v>1</v>
      </c>
      <c r="H1872" s="2">
        <v>1510</v>
      </c>
      <c r="I1872">
        <v>0.16</v>
      </c>
      <c r="J1872" s="2">
        <v>720</v>
      </c>
      <c r="K1872" t="s">
        <v>19</v>
      </c>
      <c r="L1872" s="2">
        <v>12684000</v>
      </c>
      <c r="M1872" s="2">
        <v>5484000</v>
      </c>
      <c r="N1872">
        <v>0.4323557237464522</v>
      </c>
      <c r="O1872">
        <v>2</v>
      </c>
      <c r="P1872" t="b">
        <v>1</v>
      </c>
      <c r="Q1872" t="s">
        <v>16048</v>
      </c>
      <c r="R1872" t="str">
        <f>PROPER(sales_data[[#This Row],[Nombre del mes]])</f>
        <v>Febrero</v>
      </c>
    </row>
    <row r="1873" spans="1:18" x14ac:dyDescent="0.25">
      <c r="A1873" t="s">
        <v>7897</v>
      </c>
      <c r="B1873" t="s">
        <v>1720</v>
      </c>
      <c r="C1873" s="1">
        <v>45656</v>
      </c>
      <c r="D1873" t="s">
        <v>41</v>
      </c>
      <c r="E1873" t="s">
        <v>35</v>
      </c>
      <c r="F1873" t="s">
        <v>29</v>
      </c>
      <c r="G1873" s="6">
        <v>10</v>
      </c>
      <c r="H1873" s="2">
        <v>25022</v>
      </c>
      <c r="I1873">
        <v>7.0000000000000007E-2</v>
      </c>
      <c r="J1873" s="2">
        <v>120192</v>
      </c>
      <c r="K1873" t="s">
        <v>24</v>
      </c>
      <c r="L1873" s="2">
        <v>2327046000</v>
      </c>
      <c r="M1873" s="2">
        <v>1125126000</v>
      </c>
      <c r="N1873">
        <v>0.48349968157054052</v>
      </c>
      <c r="O1873">
        <v>12</v>
      </c>
      <c r="P1873" t="b">
        <v>1</v>
      </c>
      <c r="Q1873" t="s">
        <v>16049</v>
      </c>
      <c r="R1873" t="str">
        <f>PROPER(sales_data[[#This Row],[Nombre del mes]])</f>
        <v>Diciembre</v>
      </c>
    </row>
    <row r="1874" spans="1:18" x14ac:dyDescent="0.25">
      <c r="A1874" t="s">
        <v>7898</v>
      </c>
      <c r="B1874" t="s">
        <v>1721</v>
      </c>
      <c r="C1874" s="1">
        <v>45298</v>
      </c>
      <c r="D1874" t="s">
        <v>26</v>
      </c>
      <c r="E1874" t="s">
        <v>35</v>
      </c>
      <c r="F1874" t="s">
        <v>29</v>
      </c>
      <c r="G1874" s="6">
        <v>3</v>
      </c>
      <c r="H1874" s="2">
        <v>49549</v>
      </c>
      <c r="I1874">
        <v>0.28999999999999998</v>
      </c>
      <c r="J1874" s="2">
        <v>82360</v>
      </c>
      <c r="K1874" t="s">
        <v>19</v>
      </c>
      <c r="L1874" s="2">
        <v>1055393700</v>
      </c>
      <c r="M1874" s="2">
        <v>231793700</v>
      </c>
      <c r="N1874">
        <v>0.21962770859822264</v>
      </c>
      <c r="O1874">
        <v>1</v>
      </c>
      <c r="P1874" t="b">
        <v>1</v>
      </c>
      <c r="Q1874" t="s">
        <v>16047</v>
      </c>
      <c r="R1874" t="str">
        <f>PROPER(sales_data[[#This Row],[Nombre del mes]])</f>
        <v>Enero</v>
      </c>
    </row>
    <row r="1875" spans="1:18" x14ac:dyDescent="0.25">
      <c r="A1875" t="s">
        <v>7899</v>
      </c>
      <c r="B1875" t="s">
        <v>1722</v>
      </c>
      <c r="C1875" s="1">
        <v>45561</v>
      </c>
      <c r="D1875" t="s">
        <v>26</v>
      </c>
      <c r="E1875" t="s">
        <v>35</v>
      </c>
      <c r="F1875" t="s">
        <v>29</v>
      </c>
      <c r="G1875" s="6">
        <v>7</v>
      </c>
      <c r="H1875" s="2">
        <v>26270</v>
      </c>
      <c r="I1875">
        <v>0.06</v>
      </c>
      <c r="J1875" s="2">
        <v>137700</v>
      </c>
      <c r="K1875" t="s">
        <v>30</v>
      </c>
      <c r="L1875" s="2">
        <v>1728566000</v>
      </c>
      <c r="M1875" s="2">
        <v>351566000</v>
      </c>
      <c r="N1875">
        <v>0.20338592798886476</v>
      </c>
      <c r="O1875">
        <v>9</v>
      </c>
      <c r="P1875" t="b">
        <v>1</v>
      </c>
      <c r="Q1875" t="s">
        <v>16050</v>
      </c>
      <c r="R1875" t="str">
        <f>PROPER(sales_data[[#This Row],[Nombre del mes]])</f>
        <v>Septiembre</v>
      </c>
    </row>
    <row r="1876" spans="1:18" x14ac:dyDescent="0.25">
      <c r="A1876" t="s">
        <v>7900</v>
      </c>
      <c r="B1876" t="s">
        <v>1723</v>
      </c>
      <c r="C1876" s="1">
        <v>45650</v>
      </c>
      <c r="D1876" t="s">
        <v>21</v>
      </c>
      <c r="E1876" t="s">
        <v>32</v>
      </c>
      <c r="F1876" t="s">
        <v>18</v>
      </c>
      <c r="G1876" s="6">
        <v>2</v>
      </c>
      <c r="H1876" s="2">
        <v>18439</v>
      </c>
      <c r="I1876">
        <v>0.21</v>
      </c>
      <c r="J1876" s="2">
        <v>19276</v>
      </c>
      <c r="K1876" t="s">
        <v>30</v>
      </c>
      <c r="L1876" s="2">
        <v>291336200</v>
      </c>
      <c r="M1876" s="2">
        <v>98576200</v>
      </c>
      <c r="N1876">
        <v>0.33835891317316558</v>
      </c>
      <c r="O1876">
        <v>12</v>
      </c>
      <c r="P1876" t="b">
        <v>1</v>
      </c>
      <c r="Q1876" t="s">
        <v>16049</v>
      </c>
      <c r="R1876" t="str">
        <f>PROPER(sales_data[[#This Row],[Nombre del mes]])</f>
        <v>Diciembre</v>
      </c>
    </row>
    <row r="1877" spans="1:18" x14ac:dyDescent="0.25">
      <c r="A1877" t="s">
        <v>7901</v>
      </c>
      <c r="B1877" t="s">
        <v>1724</v>
      </c>
      <c r="C1877" s="1">
        <v>45429</v>
      </c>
      <c r="D1877" t="s">
        <v>16</v>
      </c>
      <c r="E1877" t="s">
        <v>27</v>
      </c>
      <c r="F1877" t="s">
        <v>18</v>
      </c>
      <c r="G1877" s="6">
        <v>6</v>
      </c>
      <c r="H1877" s="2">
        <v>16425</v>
      </c>
      <c r="I1877">
        <v>0.01</v>
      </c>
      <c r="J1877" s="2">
        <v>53816</v>
      </c>
      <c r="K1877" t="s">
        <v>24</v>
      </c>
      <c r="L1877" s="2">
        <v>975645000</v>
      </c>
      <c r="M1877" s="2">
        <v>437485000</v>
      </c>
      <c r="N1877">
        <v>0.44840592633591114</v>
      </c>
      <c r="O1877">
        <v>5</v>
      </c>
      <c r="P1877" t="b">
        <v>1</v>
      </c>
      <c r="Q1877" t="s">
        <v>16044</v>
      </c>
      <c r="R1877" t="str">
        <f>PROPER(sales_data[[#This Row],[Nombre del mes]])</f>
        <v>Mayo</v>
      </c>
    </row>
    <row r="1878" spans="1:18" x14ac:dyDescent="0.25">
      <c r="A1878" t="s">
        <v>7902</v>
      </c>
      <c r="B1878" t="s">
        <v>1725</v>
      </c>
      <c r="C1878" s="1">
        <v>45611</v>
      </c>
      <c r="D1878" t="s">
        <v>41</v>
      </c>
      <c r="E1878" t="s">
        <v>22</v>
      </c>
      <c r="F1878" t="s">
        <v>29</v>
      </c>
      <c r="G1878" s="6">
        <v>7</v>
      </c>
      <c r="H1878" s="2">
        <v>23862</v>
      </c>
      <c r="I1878">
        <v>0.21</v>
      </c>
      <c r="J1878" s="2">
        <v>95368</v>
      </c>
      <c r="K1878" t="s">
        <v>42</v>
      </c>
      <c r="L1878" s="2">
        <v>1319568600</v>
      </c>
      <c r="M1878" s="2">
        <v>365888600</v>
      </c>
      <c r="N1878">
        <v>0.27727895313665391</v>
      </c>
      <c r="O1878">
        <v>11</v>
      </c>
      <c r="P1878" t="b">
        <v>1</v>
      </c>
      <c r="Q1878" t="s">
        <v>16041</v>
      </c>
      <c r="R1878" t="str">
        <f>PROPER(sales_data[[#This Row],[Nombre del mes]])</f>
        <v>Noviembre</v>
      </c>
    </row>
    <row r="1879" spans="1:18" x14ac:dyDescent="0.25">
      <c r="A1879" t="s">
        <v>7903</v>
      </c>
      <c r="B1879" t="s">
        <v>1726</v>
      </c>
      <c r="C1879" s="1">
        <v>45616</v>
      </c>
      <c r="D1879" t="s">
        <v>21</v>
      </c>
      <c r="E1879" t="s">
        <v>35</v>
      </c>
      <c r="F1879" t="s">
        <v>18</v>
      </c>
      <c r="G1879" s="6">
        <v>6</v>
      </c>
      <c r="H1879" s="2">
        <v>10377</v>
      </c>
      <c r="I1879">
        <v>0.3</v>
      </c>
      <c r="J1879" s="2">
        <v>27297</v>
      </c>
      <c r="K1879" t="s">
        <v>42</v>
      </c>
      <c r="L1879" s="2">
        <v>435834000</v>
      </c>
      <c r="M1879" s="2">
        <v>162864000</v>
      </c>
      <c r="N1879">
        <v>0.37368355841903111</v>
      </c>
      <c r="O1879">
        <v>11</v>
      </c>
      <c r="P1879" t="b">
        <v>1</v>
      </c>
      <c r="Q1879" t="s">
        <v>16041</v>
      </c>
      <c r="R1879" t="str">
        <f>PROPER(sales_data[[#This Row],[Nombre del mes]])</f>
        <v>Noviembre</v>
      </c>
    </row>
    <row r="1880" spans="1:18" x14ac:dyDescent="0.25">
      <c r="A1880" t="s">
        <v>7904</v>
      </c>
      <c r="B1880" t="s">
        <v>1727</v>
      </c>
      <c r="C1880" s="1">
        <v>45621</v>
      </c>
      <c r="D1880" t="s">
        <v>16</v>
      </c>
      <c r="E1880" t="s">
        <v>35</v>
      </c>
      <c r="F1880" t="s">
        <v>29</v>
      </c>
      <c r="G1880" s="6">
        <v>4</v>
      </c>
      <c r="H1880" s="2">
        <v>40807</v>
      </c>
      <c r="I1880">
        <v>0.28999999999999998</v>
      </c>
      <c r="J1880" s="2">
        <v>72747</v>
      </c>
      <c r="K1880" t="s">
        <v>42</v>
      </c>
      <c r="L1880" s="2">
        <v>1158918800</v>
      </c>
      <c r="M1880" s="2">
        <v>431448800</v>
      </c>
      <c r="N1880">
        <v>0.37228561655915843</v>
      </c>
      <c r="O1880">
        <v>11</v>
      </c>
      <c r="P1880" t="b">
        <v>1</v>
      </c>
      <c r="Q1880" t="s">
        <v>16041</v>
      </c>
      <c r="R1880" t="str">
        <f>PROPER(sales_data[[#This Row],[Nombre del mes]])</f>
        <v>Noviembre</v>
      </c>
    </row>
    <row r="1881" spans="1:18" x14ac:dyDescent="0.25">
      <c r="A1881" t="s">
        <v>7905</v>
      </c>
      <c r="B1881" t="s">
        <v>1296</v>
      </c>
      <c r="C1881" s="1">
        <v>45300</v>
      </c>
      <c r="D1881" t="s">
        <v>41</v>
      </c>
      <c r="E1881" t="s">
        <v>22</v>
      </c>
      <c r="F1881" t="s">
        <v>29</v>
      </c>
      <c r="G1881" s="6">
        <v>3</v>
      </c>
      <c r="H1881" s="2">
        <v>48370</v>
      </c>
      <c r="I1881">
        <v>0.14000000000000001</v>
      </c>
      <c r="J1881" s="2">
        <v>79344</v>
      </c>
      <c r="K1881" t="s">
        <v>30</v>
      </c>
      <c r="L1881" s="2">
        <v>1247946000</v>
      </c>
      <c r="M1881" s="2">
        <v>454506000</v>
      </c>
      <c r="N1881">
        <v>0.36420325879485171</v>
      </c>
      <c r="O1881">
        <v>1</v>
      </c>
      <c r="P1881" t="b">
        <v>1</v>
      </c>
      <c r="Q1881" t="s">
        <v>16047</v>
      </c>
      <c r="R1881" t="str">
        <f>PROPER(sales_data[[#This Row],[Nombre del mes]])</f>
        <v>Enero</v>
      </c>
    </row>
    <row r="1882" spans="1:18" x14ac:dyDescent="0.25">
      <c r="A1882" t="s">
        <v>7906</v>
      </c>
      <c r="B1882" t="s">
        <v>1728</v>
      </c>
      <c r="C1882" s="1">
        <v>45435</v>
      </c>
      <c r="D1882" t="s">
        <v>26</v>
      </c>
      <c r="E1882" t="s">
        <v>35</v>
      </c>
      <c r="F1882" t="s">
        <v>29</v>
      </c>
      <c r="G1882" s="6">
        <v>10</v>
      </c>
      <c r="H1882" s="2">
        <v>19773</v>
      </c>
      <c r="I1882">
        <v>0.1</v>
      </c>
      <c r="J1882" s="2">
        <v>94442</v>
      </c>
      <c r="K1882" t="s">
        <v>24</v>
      </c>
      <c r="L1882" s="2">
        <v>1779570000</v>
      </c>
      <c r="M1882" s="2">
        <v>835150000</v>
      </c>
      <c r="N1882">
        <v>0.46929876318436475</v>
      </c>
      <c r="O1882">
        <v>5</v>
      </c>
      <c r="P1882" t="b">
        <v>1</v>
      </c>
      <c r="Q1882" t="s">
        <v>16044</v>
      </c>
      <c r="R1882" t="str">
        <f>PROPER(sales_data[[#This Row],[Nombre del mes]])</f>
        <v>Mayo</v>
      </c>
    </row>
    <row r="1883" spans="1:18" x14ac:dyDescent="0.25">
      <c r="A1883" t="s">
        <v>7907</v>
      </c>
      <c r="B1883" t="s">
        <v>1729</v>
      </c>
      <c r="C1883" s="1">
        <v>45436</v>
      </c>
      <c r="D1883" t="s">
        <v>41</v>
      </c>
      <c r="E1883" t="s">
        <v>22</v>
      </c>
      <c r="F1883" t="s">
        <v>29</v>
      </c>
      <c r="G1883" s="6">
        <v>10</v>
      </c>
      <c r="H1883" s="2">
        <v>26042</v>
      </c>
      <c r="I1883">
        <v>0.27</v>
      </c>
      <c r="J1883" s="2">
        <v>148023</v>
      </c>
      <c r="K1883" t="s">
        <v>30</v>
      </c>
      <c r="L1883" s="2">
        <v>1901066000</v>
      </c>
      <c r="M1883" s="2">
        <v>420836000</v>
      </c>
      <c r="N1883">
        <v>0.22136843223749203</v>
      </c>
      <c r="O1883">
        <v>5</v>
      </c>
      <c r="P1883" t="b">
        <v>1</v>
      </c>
      <c r="Q1883" t="s">
        <v>16044</v>
      </c>
      <c r="R1883" t="str">
        <f>PROPER(sales_data[[#This Row],[Nombre del mes]])</f>
        <v>Mayo</v>
      </c>
    </row>
    <row r="1884" spans="1:18" x14ac:dyDescent="0.25">
      <c r="A1884" t="s">
        <v>7908</v>
      </c>
      <c r="B1884" t="s">
        <v>1730</v>
      </c>
      <c r="C1884" s="1">
        <v>45316</v>
      </c>
      <c r="D1884" t="s">
        <v>41</v>
      </c>
      <c r="E1884" t="s">
        <v>27</v>
      </c>
      <c r="F1884" t="s">
        <v>29</v>
      </c>
      <c r="G1884" s="6">
        <v>2</v>
      </c>
      <c r="H1884" s="2">
        <v>12254</v>
      </c>
      <c r="I1884">
        <v>0.11</v>
      </c>
      <c r="J1884" s="2">
        <v>16339</v>
      </c>
      <c r="K1884" t="s">
        <v>48</v>
      </c>
      <c r="L1884" s="2">
        <v>218121200</v>
      </c>
      <c r="M1884" s="2">
        <v>54731200</v>
      </c>
      <c r="N1884">
        <v>0.25092104756438166</v>
      </c>
      <c r="O1884">
        <v>1</v>
      </c>
      <c r="P1884" t="b">
        <v>1</v>
      </c>
      <c r="Q1884" t="s">
        <v>16047</v>
      </c>
      <c r="R1884" t="str">
        <f>PROPER(sales_data[[#This Row],[Nombre del mes]])</f>
        <v>Enero</v>
      </c>
    </row>
    <row r="1885" spans="1:18" x14ac:dyDescent="0.25">
      <c r="A1885" t="s">
        <v>7909</v>
      </c>
      <c r="B1885" t="s">
        <v>1731</v>
      </c>
      <c r="C1885" s="1">
        <v>45553</v>
      </c>
      <c r="D1885" t="s">
        <v>16</v>
      </c>
      <c r="E1885" t="s">
        <v>35</v>
      </c>
      <c r="F1885" t="s">
        <v>29</v>
      </c>
      <c r="G1885" s="6">
        <v>3</v>
      </c>
      <c r="H1885" s="2">
        <v>19412</v>
      </c>
      <c r="I1885">
        <v>0.23</v>
      </c>
      <c r="J1885" s="2">
        <v>27852</v>
      </c>
      <c r="K1885" t="s">
        <v>30</v>
      </c>
      <c r="L1885" s="2">
        <v>448417200</v>
      </c>
      <c r="M1885" s="2">
        <v>169897200</v>
      </c>
      <c r="N1885">
        <v>0.37888198757763975</v>
      </c>
      <c r="O1885">
        <v>9</v>
      </c>
      <c r="P1885" t="b">
        <v>1</v>
      </c>
      <c r="Q1885" t="s">
        <v>16050</v>
      </c>
      <c r="R1885" t="str">
        <f>PROPER(sales_data[[#This Row],[Nombre del mes]])</f>
        <v>Septiembre</v>
      </c>
    </row>
    <row r="1886" spans="1:18" x14ac:dyDescent="0.25">
      <c r="A1886" t="s">
        <v>7910</v>
      </c>
      <c r="B1886" t="s">
        <v>1732</v>
      </c>
      <c r="C1886" s="1">
        <v>45426</v>
      </c>
      <c r="D1886" t="s">
        <v>41</v>
      </c>
      <c r="E1886" t="s">
        <v>22</v>
      </c>
      <c r="F1886" t="s">
        <v>18</v>
      </c>
      <c r="G1886" s="6">
        <v>6</v>
      </c>
      <c r="H1886" s="2">
        <v>43889</v>
      </c>
      <c r="I1886">
        <v>0.13</v>
      </c>
      <c r="J1886" s="2">
        <v>120564</v>
      </c>
      <c r="K1886" t="s">
        <v>48</v>
      </c>
      <c r="L1886" s="2">
        <v>2291005800</v>
      </c>
      <c r="M1886" s="2">
        <v>1085365800</v>
      </c>
      <c r="N1886">
        <v>0.47375078666322012</v>
      </c>
      <c r="O1886">
        <v>5</v>
      </c>
      <c r="P1886" t="b">
        <v>1</v>
      </c>
      <c r="Q1886" t="s">
        <v>16044</v>
      </c>
      <c r="R1886" t="str">
        <f>PROPER(sales_data[[#This Row],[Nombre del mes]])</f>
        <v>Mayo</v>
      </c>
    </row>
    <row r="1887" spans="1:18" x14ac:dyDescent="0.25">
      <c r="A1887" t="s">
        <v>7911</v>
      </c>
      <c r="B1887" t="s">
        <v>1733</v>
      </c>
      <c r="C1887" s="1">
        <v>45310</v>
      </c>
      <c r="D1887" t="s">
        <v>16</v>
      </c>
      <c r="E1887" t="s">
        <v>22</v>
      </c>
      <c r="F1887" t="s">
        <v>23</v>
      </c>
      <c r="G1887" s="6">
        <v>3</v>
      </c>
      <c r="H1887" s="2">
        <v>42936</v>
      </c>
      <c r="I1887">
        <v>0.02</v>
      </c>
      <c r="J1887" s="2">
        <v>64811</v>
      </c>
      <c r="K1887" t="s">
        <v>30</v>
      </c>
      <c r="L1887" s="2">
        <v>1262318400</v>
      </c>
      <c r="M1887" s="2">
        <v>614208400</v>
      </c>
      <c r="N1887">
        <v>0.48657169221331165</v>
      </c>
      <c r="O1887">
        <v>1</v>
      </c>
      <c r="P1887" t="b">
        <v>1</v>
      </c>
      <c r="Q1887" t="s">
        <v>16047</v>
      </c>
      <c r="R1887" t="str">
        <f>PROPER(sales_data[[#This Row],[Nombre del mes]])</f>
        <v>Enero</v>
      </c>
    </row>
    <row r="1888" spans="1:18" x14ac:dyDescent="0.25">
      <c r="A1888" t="s">
        <v>7912</v>
      </c>
      <c r="B1888" t="s">
        <v>1734</v>
      </c>
      <c r="C1888" s="1">
        <v>45593</v>
      </c>
      <c r="D1888" t="s">
        <v>41</v>
      </c>
      <c r="E1888" t="s">
        <v>22</v>
      </c>
      <c r="F1888" t="s">
        <v>29</v>
      </c>
      <c r="G1888" s="6">
        <v>7</v>
      </c>
      <c r="H1888" s="2">
        <v>23904</v>
      </c>
      <c r="I1888">
        <v>0.25</v>
      </c>
      <c r="J1888" s="2">
        <v>88491</v>
      </c>
      <c r="K1888" t="s">
        <v>30</v>
      </c>
      <c r="L1888" s="2">
        <v>1254960000</v>
      </c>
      <c r="M1888" s="2">
        <v>370050000</v>
      </c>
      <c r="N1888">
        <v>0.29486995601453431</v>
      </c>
      <c r="O1888">
        <v>10</v>
      </c>
      <c r="P1888" t="b">
        <v>1</v>
      </c>
      <c r="Q1888" t="s">
        <v>16043</v>
      </c>
      <c r="R1888" t="str">
        <f>PROPER(sales_data[[#This Row],[Nombre del mes]])</f>
        <v>Octubre</v>
      </c>
    </row>
    <row r="1889" spans="1:18" x14ac:dyDescent="0.25">
      <c r="A1889" t="s">
        <v>7913</v>
      </c>
      <c r="B1889" t="s">
        <v>1735</v>
      </c>
      <c r="C1889" s="1">
        <v>45457</v>
      </c>
      <c r="D1889" t="s">
        <v>26</v>
      </c>
      <c r="E1889" t="s">
        <v>22</v>
      </c>
      <c r="F1889" t="s">
        <v>29</v>
      </c>
      <c r="G1889" s="6">
        <v>5</v>
      </c>
      <c r="H1889" s="2">
        <v>42026</v>
      </c>
      <c r="I1889">
        <v>0.24</v>
      </c>
      <c r="J1889" s="2">
        <v>89999</v>
      </c>
      <c r="K1889" t="s">
        <v>30</v>
      </c>
      <c r="L1889" s="2">
        <v>1596988000</v>
      </c>
      <c r="M1889" s="2">
        <v>696998000</v>
      </c>
      <c r="N1889">
        <v>0.43644535838716386</v>
      </c>
      <c r="O1889">
        <v>6</v>
      </c>
      <c r="P1889" t="b">
        <v>1</v>
      </c>
      <c r="Q1889" t="s">
        <v>16040</v>
      </c>
      <c r="R1889" t="str">
        <f>PROPER(sales_data[[#This Row],[Nombre del mes]])</f>
        <v>Junio</v>
      </c>
    </row>
    <row r="1890" spans="1:18" x14ac:dyDescent="0.25">
      <c r="A1890" t="s">
        <v>7914</v>
      </c>
      <c r="B1890" t="s">
        <v>1736</v>
      </c>
      <c r="C1890" s="1">
        <v>45434</v>
      </c>
      <c r="D1890" t="s">
        <v>21</v>
      </c>
      <c r="E1890" t="s">
        <v>17</v>
      </c>
      <c r="F1890" t="s">
        <v>18</v>
      </c>
      <c r="G1890" s="6">
        <v>2</v>
      </c>
      <c r="H1890" s="2">
        <v>31500</v>
      </c>
      <c r="I1890">
        <v>0.05</v>
      </c>
      <c r="J1890" s="2">
        <v>35794</v>
      </c>
      <c r="K1890" t="s">
        <v>48</v>
      </c>
      <c r="L1890" s="2">
        <v>598500000</v>
      </c>
      <c r="M1890" s="2">
        <v>240560000</v>
      </c>
      <c r="N1890">
        <v>0.40193817878028404</v>
      </c>
      <c r="O1890">
        <v>5</v>
      </c>
      <c r="P1890" t="b">
        <v>1</v>
      </c>
      <c r="Q1890" t="s">
        <v>16044</v>
      </c>
      <c r="R1890" t="str">
        <f>PROPER(sales_data[[#This Row],[Nombre del mes]])</f>
        <v>Mayo</v>
      </c>
    </row>
    <row r="1891" spans="1:18" x14ac:dyDescent="0.25">
      <c r="A1891" t="s">
        <v>7915</v>
      </c>
      <c r="B1891" t="s">
        <v>1737</v>
      </c>
      <c r="C1891" s="1">
        <v>45461</v>
      </c>
      <c r="D1891" t="s">
        <v>16</v>
      </c>
      <c r="E1891" t="s">
        <v>27</v>
      </c>
      <c r="F1891" t="s">
        <v>23</v>
      </c>
      <c r="G1891" s="6">
        <v>2</v>
      </c>
      <c r="H1891" s="2">
        <v>37530</v>
      </c>
      <c r="I1891">
        <v>0.19</v>
      </c>
      <c r="J1891" s="2">
        <v>42590</v>
      </c>
      <c r="K1891" t="s">
        <v>48</v>
      </c>
      <c r="L1891" s="2">
        <v>607986000</v>
      </c>
      <c r="M1891" s="2">
        <v>182086000</v>
      </c>
      <c r="N1891">
        <v>0.29949044879322878</v>
      </c>
      <c r="O1891">
        <v>6</v>
      </c>
      <c r="P1891" t="b">
        <v>1</v>
      </c>
      <c r="Q1891" t="s">
        <v>16040</v>
      </c>
      <c r="R1891" t="str">
        <f>PROPER(sales_data[[#This Row],[Nombre del mes]])</f>
        <v>Junio</v>
      </c>
    </row>
    <row r="1892" spans="1:18" x14ac:dyDescent="0.25">
      <c r="A1892" t="s">
        <v>7916</v>
      </c>
      <c r="B1892" t="s">
        <v>1738</v>
      </c>
      <c r="C1892" s="1">
        <v>45478</v>
      </c>
      <c r="D1892" t="s">
        <v>16</v>
      </c>
      <c r="E1892" t="s">
        <v>22</v>
      </c>
      <c r="F1892" t="s">
        <v>29</v>
      </c>
      <c r="G1892" s="6">
        <v>9</v>
      </c>
      <c r="H1892" s="2">
        <v>31166</v>
      </c>
      <c r="I1892">
        <v>0.02</v>
      </c>
      <c r="J1892" s="2">
        <v>174150</v>
      </c>
      <c r="K1892" t="s">
        <v>48</v>
      </c>
      <c r="L1892" s="2">
        <v>2748841200</v>
      </c>
      <c r="M1892" s="2">
        <v>1007341200</v>
      </c>
      <c r="N1892">
        <v>0.36646031062107187</v>
      </c>
      <c r="O1892">
        <v>7</v>
      </c>
      <c r="P1892" t="b">
        <v>1</v>
      </c>
      <c r="Q1892" t="s">
        <v>16042</v>
      </c>
      <c r="R1892" t="str">
        <f>PROPER(sales_data[[#This Row],[Nombre del mes]])</f>
        <v>Julio</v>
      </c>
    </row>
    <row r="1893" spans="1:18" x14ac:dyDescent="0.25">
      <c r="A1893" t="s">
        <v>7917</v>
      </c>
      <c r="B1893" t="s">
        <v>1739</v>
      </c>
      <c r="C1893" s="1">
        <v>45387</v>
      </c>
      <c r="D1893" t="s">
        <v>26</v>
      </c>
      <c r="E1893" t="s">
        <v>27</v>
      </c>
      <c r="F1893" t="s">
        <v>18</v>
      </c>
      <c r="G1893" s="6">
        <v>4</v>
      </c>
      <c r="H1893" s="2">
        <v>41458</v>
      </c>
      <c r="I1893">
        <v>7.0000000000000007E-2</v>
      </c>
      <c r="J1893" s="2">
        <v>118004</v>
      </c>
      <c r="K1893" t="s">
        <v>42</v>
      </c>
      <c r="L1893" s="2">
        <v>1542237600</v>
      </c>
      <c r="M1893" s="2">
        <v>362197600</v>
      </c>
      <c r="N1893">
        <v>0.23485200983298551</v>
      </c>
      <c r="O1893">
        <v>4</v>
      </c>
      <c r="P1893" t="b">
        <v>1</v>
      </c>
      <c r="Q1893" t="s">
        <v>16045</v>
      </c>
      <c r="R1893" t="str">
        <f>PROPER(sales_data[[#This Row],[Nombre del mes]])</f>
        <v>Abril</v>
      </c>
    </row>
    <row r="1894" spans="1:18" x14ac:dyDescent="0.25">
      <c r="A1894" t="s">
        <v>7918</v>
      </c>
      <c r="B1894" t="s">
        <v>1740</v>
      </c>
      <c r="C1894" s="1">
        <v>45334</v>
      </c>
      <c r="D1894" t="s">
        <v>16</v>
      </c>
      <c r="E1894" t="s">
        <v>32</v>
      </c>
      <c r="F1894" t="s">
        <v>29</v>
      </c>
      <c r="G1894" s="6">
        <v>3</v>
      </c>
      <c r="H1894" s="2">
        <v>30147</v>
      </c>
      <c r="I1894">
        <v>0.28000000000000003</v>
      </c>
      <c r="J1894" s="2">
        <v>41437</v>
      </c>
      <c r="K1894" t="s">
        <v>30</v>
      </c>
      <c r="L1894" s="2">
        <v>651175200</v>
      </c>
      <c r="M1894" s="2">
        <v>236805200</v>
      </c>
      <c r="N1894">
        <v>0.36365819828519269</v>
      </c>
      <c r="O1894">
        <v>2</v>
      </c>
      <c r="P1894" t="b">
        <v>1</v>
      </c>
      <c r="Q1894" t="s">
        <v>16048</v>
      </c>
      <c r="R1894" t="str">
        <f>PROPER(sales_data[[#This Row],[Nombre del mes]])</f>
        <v>Febrero</v>
      </c>
    </row>
    <row r="1895" spans="1:18" x14ac:dyDescent="0.25">
      <c r="A1895" t="s">
        <v>7919</v>
      </c>
      <c r="B1895" t="s">
        <v>1741</v>
      </c>
      <c r="C1895" s="1">
        <v>45436</v>
      </c>
      <c r="D1895" t="s">
        <v>26</v>
      </c>
      <c r="E1895" t="s">
        <v>35</v>
      </c>
      <c r="F1895" t="s">
        <v>23</v>
      </c>
      <c r="G1895" s="6">
        <v>9</v>
      </c>
      <c r="H1895" s="2">
        <v>17203</v>
      </c>
      <c r="I1895">
        <v>0.21</v>
      </c>
      <c r="J1895" s="2">
        <v>85785</v>
      </c>
      <c r="K1895" t="s">
        <v>24</v>
      </c>
      <c r="L1895" s="2">
        <v>1223133300</v>
      </c>
      <c r="M1895" s="2">
        <v>365283300</v>
      </c>
      <c r="N1895">
        <v>0.29864553601802846</v>
      </c>
      <c r="O1895">
        <v>5</v>
      </c>
      <c r="P1895" t="b">
        <v>1</v>
      </c>
      <c r="Q1895" t="s">
        <v>16044</v>
      </c>
      <c r="R1895" t="str">
        <f>PROPER(sales_data[[#This Row],[Nombre del mes]])</f>
        <v>Mayo</v>
      </c>
    </row>
    <row r="1896" spans="1:18" x14ac:dyDescent="0.25">
      <c r="A1896" t="s">
        <v>7920</v>
      </c>
      <c r="B1896" t="s">
        <v>1742</v>
      </c>
      <c r="C1896" s="1">
        <v>45615</v>
      </c>
      <c r="D1896" t="s">
        <v>21</v>
      </c>
      <c r="E1896" t="s">
        <v>32</v>
      </c>
      <c r="F1896" t="s">
        <v>23</v>
      </c>
      <c r="G1896" s="6">
        <v>5</v>
      </c>
      <c r="H1896" s="2">
        <v>7065</v>
      </c>
      <c r="I1896">
        <v>0.2</v>
      </c>
      <c r="J1896" s="2">
        <v>21821</v>
      </c>
      <c r="K1896" t="s">
        <v>19</v>
      </c>
      <c r="L1896" s="2">
        <v>282600000</v>
      </c>
      <c r="M1896" s="2">
        <v>64390000</v>
      </c>
      <c r="N1896">
        <v>0.22784854918612879</v>
      </c>
      <c r="O1896">
        <v>11</v>
      </c>
      <c r="P1896" t="b">
        <v>1</v>
      </c>
      <c r="Q1896" t="s">
        <v>16041</v>
      </c>
      <c r="R1896" t="str">
        <f>PROPER(sales_data[[#This Row],[Nombre del mes]])</f>
        <v>Noviembre</v>
      </c>
    </row>
    <row r="1897" spans="1:18" x14ac:dyDescent="0.25">
      <c r="A1897" t="s">
        <v>7921</v>
      </c>
      <c r="B1897" t="s">
        <v>1743</v>
      </c>
      <c r="C1897" s="1">
        <v>45423</v>
      </c>
      <c r="D1897" t="s">
        <v>21</v>
      </c>
      <c r="E1897" t="s">
        <v>32</v>
      </c>
      <c r="F1897" t="s">
        <v>29</v>
      </c>
      <c r="G1897" s="6">
        <v>9</v>
      </c>
      <c r="H1897" s="2">
        <v>30177</v>
      </c>
      <c r="I1897">
        <v>0.26</v>
      </c>
      <c r="J1897" s="2">
        <v>151788</v>
      </c>
      <c r="K1897" t="s">
        <v>19</v>
      </c>
      <c r="L1897" s="2">
        <v>2009788200</v>
      </c>
      <c r="M1897" s="2">
        <v>491908200</v>
      </c>
      <c r="N1897">
        <v>0.24475623849319048</v>
      </c>
      <c r="O1897">
        <v>5</v>
      </c>
      <c r="P1897" t="b">
        <v>1</v>
      </c>
      <c r="Q1897" t="s">
        <v>16044</v>
      </c>
      <c r="R1897" t="str">
        <f>PROPER(sales_data[[#This Row],[Nombre del mes]])</f>
        <v>Mayo</v>
      </c>
    </row>
    <row r="1898" spans="1:18" x14ac:dyDescent="0.25">
      <c r="A1898" t="s">
        <v>7922</v>
      </c>
      <c r="B1898" t="s">
        <v>1744</v>
      </c>
      <c r="C1898" s="1">
        <v>45375</v>
      </c>
      <c r="D1898" t="s">
        <v>21</v>
      </c>
      <c r="E1898" t="s">
        <v>17</v>
      </c>
      <c r="F1898" t="s">
        <v>23</v>
      </c>
      <c r="G1898" s="6">
        <v>9</v>
      </c>
      <c r="H1898" s="2">
        <v>21115</v>
      </c>
      <c r="I1898">
        <v>0.18</v>
      </c>
      <c r="J1898" s="2">
        <v>108419</v>
      </c>
      <c r="K1898" t="s">
        <v>48</v>
      </c>
      <c r="L1898" s="2">
        <v>1558287000</v>
      </c>
      <c r="M1898" s="2">
        <v>474097000</v>
      </c>
      <c r="N1898">
        <v>0.30424241490816517</v>
      </c>
      <c r="O1898">
        <v>3</v>
      </c>
      <c r="P1898" t="b">
        <v>1</v>
      </c>
      <c r="Q1898" t="s">
        <v>16046</v>
      </c>
      <c r="R1898" t="str">
        <f>PROPER(sales_data[[#This Row],[Nombre del mes]])</f>
        <v>Marzo</v>
      </c>
    </row>
    <row r="1899" spans="1:18" x14ac:dyDescent="0.25">
      <c r="A1899" t="s">
        <v>7923</v>
      </c>
      <c r="B1899" t="s">
        <v>1745</v>
      </c>
      <c r="C1899" s="1">
        <v>45424</v>
      </c>
      <c r="D1899" t="s">
        <v>41</v>
      </c>
      <c r="E1899" t="s">
        <v>35</v>
      </c>
      <c r="F1899" t="s">
        <v>18</v>
      </c>
      <c r="G1899" s="6">
        <v>1</v>
      </c>
      <c r="H1899" s="2">
        <v>20948</v>
      </c>
      <c r="I1899">
        <v>0.16</v>
      </c>
      <c r="J1899" s="2">
        <v>10379</v>
      </c>
      <c r="K1899" t="s">
        <v>30</v>
      </c>
      <c r="L1899" s="2">
        <v>175963200</v>
      </c>
      <c r="M1899" s="2">
        <v>72173200</v>
      </c>
      <c r="N1899">
        <v>0.41016076088636716</v>
      </c>
      <c r="O1899">
        <v>5</v>
      </c>
      <c r="P1899" t="b">
        <v>1</v>
      </c>
      <c r="Q1899" t="s">
        <v>16044</v>
      </c>
      <c r="R1899" t="str">
        <f>PROPER(sales_data[[#This Row],[Nombre del mes]])</f>
        <v>Mayo</v>
      </c>
    </row>
    <row r="1900" spans="1:18" x14ac:dyDescent="0.25">
      <c r="A1900" t="s">
        <v>7924</v>
      </c>
      <c r="B1900" t="s">
        <v>1746</v>
      </c>
      <c r="C1900" s="1">
        <v>45524</v>
      </c>
      <c r="D1900" t="s">
        <v>21</v>
      </c>
      <c r="E1900" t="s">
        <v>17</v>
      </c>
      <c r="F1900" t="s">
        <v>23</v>
      </c>
      <c r="G1900" s="6">
        <v>1</v>
      </c>
      <c r="H1900" s="2">
        <v>42963</v>
      </c>
      <c r="I1900">
        <v>0.02</v>
      </c>
      <c r="J1900" s="2">
        <v>29857</v>
      </c>
      <c r="K1900" t="s">
        <v>42</v>
      </c>
      <c r="L1900" s="2">
        <v>421037400</v>
      </c>
      <c r="M1900" s="2">
        <v>122467400</v>
      </c>
      <c r="N1900">
        <v>0.29087059724385528</v>
      </c>
      <c r="O1900">
        <v>8</v>
      </c>
      <c r="P1900" t="b">
        <v>1</v>
      </c>
      <c r="Q1900" t="s">
        <v>16039</v>
      </c>
      <c r="R1900" t="str">
        <f>PROPER(sales_data[[#This Row],[Nombre del mes]])</f>
        <v>Agosto</v>
      </c>
    </row>
    <row r="1901" spans="1:18" x14ac:dyDescent="0.25">
      <c r="A1901" t="s">
        <v>7925</v>
      </c>
      <c r="B1901" t="s">
        <v>1747</v>
      </c>
      <c r="C1901" s="1">
        <v>45300</v>
      </c>
      <c r="D1901" t="s">
        <v>21</v>
      </c>
      <c r="E1901" t="s">
        <v>17</v>
      </c>
      <c r="F1901" t="s">
        <v>18</v>
      </c>
      <c r="G1901" s="6">
        <v>7</v>
      </c>
      <c r="H1901" s="2">
        <v>7687</v>
      </c>
      <c r="I1901">
        <v>0.02</v>
      </c>
      <c r="J1901" s="2">
        <v>26695</v>
      </c>
      <c r="K1901" t="s">
        <v>19</v>
      </c>
      <c r="L1901" s="2">
        <v>527328200</v>
      </c>
      <c r="M1901" s="2">
        <v>260378200</v>
      </c>
      <c r="N1901">
        <v>0.49376877625736687</v>
      </c>
      <c r="O1901">
        <v>1</v>
      </c>
      <c r="P1901" t="b">
        <v>1</v>
      </c>
      <c r="Q1901" t="s">
        <v>16047</v>
      </c>
      <c r="R1901" t="str">
        <f>PROPER(sales_data[[#This Row],[Nombre del mes]])</f>
        <v>Enero</v>
      </c>
    </row>
    <row r="1902" spans="1:18" x14ac:dyDescent="0.25">
      <c r="A1902" t="s">
        <v>7926</v>
      </c>
      <c r="B1902" t="s">
        <v>1748</v>
      </c>
      <c r="C1902" s="1">
        <v>45403</v>
      </c>
      <c r="D1902" t="s">
        <v>41</v>
      </c>
      <c r="E1902" t="s">
        <v>27</v>
      </c>
      <c r="F1902" t="s">
        <v>23</v>
      </c>
      <c r="G1902" s="6">
        <v>2</v>
      </c>
      <c r="H1902" s="2">
        <v>15215</v>
      </c>
      <c r="I1902">
        <v>0.28000000000000003</v>
      </c>
      <c r="J1902" s="2">
        <v>13210</v>
      </c>
      <c r="K1902" t="s">
        <v>24</v>
      </c>
      <c r="L1902" s="2">
        <v>219096000</v>
      </c>
      <c r="M1902" s="2">
        <v>86996000</v>
      </c>
      <c r="N1902">
        <v>0.39706795194800454</v>
      </c>
      <c r="O1902">
        <v>4</v>
      </c>
      <c r="P1902" t="b">
        <v>1</v>
      </c>
      <c r="Q1902" t="s">
        <v>16045</v>
      </c>
      <c r="R1902" t="str">
        <f>PROPER(sales_data[[#This Row],[Nombre del mes]])</f>
        <v>Abril</v>
      </c>
    </row>
    <row r="1903" spans="1:18" x14ac:dyDescent="0.25">
      <c r="A1903" t="s">
        <v>7927</v>
      </c>
      <c r="B1903" t="s">
        <v>352</v>
      </c>
      <c r="C1903" s="1">
        <v>45586</v>
      </c>
      <c r="D1903" t="s">
        <v>41</v>
      </c>
      <c r="E1903" t="s">
        <v>32</v>
      </c>
      <c r="F1903" t="s">
        <v>23</v>
      </c>
      <c r="G1903" s="6">
        <v>7</v>
      </c>
      <c r="H1903" s="2">
        <v>8913</v>
      </c>
      <c r="I1903">
        <v>0.28000000000000003</v>
      </c>
      <c r="J1903" s="2">
        <v>27651</v>
      </c>
      <c r="K1903" t="s">
        <v>30</v>
      </c>
      <c r="L1903" s="2">
        <v>449215200</v>
      </c>
      <c r="M1903" s="2">
        <v>172705200</v>
      </c>
      <c r="N1903">
        <v>0.38445983127908406</v>
      </c>
      <c r="O1903">
        <v>10</v>
      </c>
      <c r="P1903" t="b">
        <v>1</v>
      </c>
      <c r="Q1903" t="s">
        <v>16043</v>
      </c>
      <c r="R1903" t="str">
        <f>PROPER(sales_data[[#This Row],[Nombre del mes]])</f>
        <v>Octubre</v>
      </c>
    </row>
    <row r="1904" spans="1:18" x14ac:dyDescent="0.25">
      <c r="A1904" t="s">
        <v>7928</v>
      </c>
      <c r="B1904" t="s">
        <v>1749</v>
      </c>
      <c r="C1904" s="1">
        <v>45466</v>
      </c>
      <c r="D1904" t="s">
        <v>16</v>
      </c>
      <c r="E1904" t="s">
        <v>27</v>
      </c>
      <c r="F1904" t="s">
        <v>18</v>
      </c>
      <c r="G1904" s="6">
        <v>4</v>
      </c>
      <c r="H1904" s="2">
        <v>34980</v>
      </c>
      <c r="I1904">
        <v>0.16</v>
      </c>
      <c r="J1904" s="2">
        <v>91625</v>
      </c>
      <c r="K1904" t="s">
        <v>42</v>
      </c>
      <c r="L1904" s="2">
        <v>1175328000</v>
      </c>
      <c r="M1904" s="2">
        <v>259078000</v>
      </c>
      <c r="N1904">
        <v>0.22043038198698575</v>
      </c>
      <c r="O1904">
        <v>6</v>
      </c>
      <c r="P1904" t="b">
        <v>1</v>
      </c>
      <c r="Q1904" t="s">
        <v>16040</v>
      </c>
      <c r="R1904" t="str">
        <f>PROPER(sales_data[[#This Row],[Nombre del mes]])</f>
        <v>Junio</v>
      </c>
    </row>
    <row r="1905" spans="1:18" x14ac:dyDescent="0.25">
      <c r="A1905" t="s">
        <v>7929</v>
      </c>
      <c r="B1905" t="s">
        <v>1586</v>
      </c>
      <c r="C1905" s="1">
        <v>45618</v>
      </c>
      <c r="D1905" t="s">
        <v>16</v>
      </c>
      <c r="E1905" t="s">
        <v>35</v>
      </c>
      <c r="F1905" t="s">
        <v>18</v>
      </c>
      <c r="G1905" s="6">
        <v>6</v>
      </c>
      <c r="H1905" s="2">
        <v>43039</v>
      </c>
      <c r="I1905">
        <v>0.08</v>
      </c>
      <c r="J1905" s="2">
        <v>119042</v>
      </c>
      <c r="K1905" t="s">
        <v>24</v>
      </c>
      <c r="L1905" s="2">
        <v>2375752800</v>
      </c>
      <c r="M1905" s="2">
        <v>1185332800</v>
      </c>
      <c r="N1905">
        <v>0.49892934988859111</v>
      </c>
      <c r="O1905">
        <v>11</v>
      </c>
      <c r="P1905" t="b">
        <v>1</v>
      </c>
      <c r="Q1905" t="s">
        <v>16041</v>
      </c>
      <c r="R1905" t="str">
        <f>PROPER(sales_data[[#This Row],[Nombre del mes]])</f>
        <v>Noviembre</v>
      </c>
    </row>
    <row r="1906" spans="1:18" x14ac:dyDescent="0.25">
      <c r="A1906" t="s">
        <v>7930</v>
      </c>
      <c r="B1906" t="s">
        <v>1750</v>
      </c>
      <c r="C1906" s="1">
        <v>45395</v>
      </c>
      <c r="D1906" t="s">
        <v>21</v>
      </c>
      <c r="E1906" t="s">
        <v>17</v>
      </c>
      <c r="F1906" t="s">
        <v>29</v>
      </c>
      <c r="G1906" s="6">
        <v>4</v>
      </c>
      <c r="H1906" s="2">
        <v>15952</v>
      </c>
      <c r="I1906">
        <v>0.02</v>
      </c>
      <c r="J1906" s="2">
        <v>48660</v>
      </c>
      <c r="K1906" t="s">
        <v>48</v>
      </c>
      <c r="L1906" s="2">
        <v>625318400</v>
      </c>
      <c r="M1906" s="2">
        <v>138718400</v>
      </c>
      <c r="N1906">
        <v>0.22183642765029782</v>
      </c>
      <c r="O1906">
        <v>4</v>
      </c>
      <c r="P1906" t="b">
        <v>1</v>
      </c>
      <c r="Q1906" t="s">
        <v>16045</v>
      </c>
      <c r="R1906" t="str">
        <f>PROPER(sales_data[[#This Row],[Nombre del mes]])</f>
        <v>Abril</v>
      </c>
    </row>
    <row r="1907" spans="1:18" x14ac:dyDescent="0.25">
      <c r="A1907" t="s">
        <v>7931</v>
      </c>
      <c r="B1907" t="s">
        <v>1751</v>
      </c>
      <c r="C1907" s="1">
        <v>45511</v>
      </c>
      <c r="D1907" t="s">
        <v>26</v>
      </c>
      <c r="E1907" t="s">
        <v>17</v>
      </c>
      <c r="F1907" t="s">
        <v>18</v>
      </c>
      <c r="G1907" s="6">
        <v>10</v>
      </c>
      <c r="H1907" s="2">
        <v>48001</v>
      </c>
      <c r="I1907">
        <v>0.26</v>
      </c>
      <c r="J1907" s="2">
        <v>203239</v>
      </c>
      <c r="K1907" t="s">
        <v>48</v>
      </c>
      <c r="L1907" s="2">
        <v>3552074000</v>
      </c>
      <c r="M1907" s="2">
        <v>1519684000</v>
      </c>
      <c r="N1907">
        <v>0.42783005083790482</v>
      </c>
      <c r="O1907">
        <v>8</v>
      </c>
      <c r="P1907" t="b">
        <v>1</v>
      </c>
      <c r="Q1907" t="s">
        <v>16039</v>
      </c>
      <c r="R1907" t="str">
        <f>PROPER(sales_data[[#This Row],[Nombre del mes]])</f>
        <v>Agosto</v>
      </c>
    </row>
    <row r="1908" spans="1:18" x14ac:dyDescent="0.25">
      <c r="A1908" t="s">
        <v>7932</v>
      </c>
      <c r="B1908" t="s">
        <v>1752</v>
      </c>
      <c r="C1908" s="1">
        <v>45557</v>
      </c>
      <c r="D1908" t="s">
        <v>21</v>
      </c>
      <c r="E1908" t="s">
        <v>32</v>
      </c>
      <c r="F1908" t="s">
        <v>29</v>
      </c>
      <c r="G1908" s="6">
        <v>10</v>
      </c>
      <c r="H1908" s="2">
        <v>32086</v>
      </c>
      <c r="I1908">
        <v>0.05</v>
      </c>
      <c r="J1908" s="2">
        <v>162883</v>
      </c>
      <c r="K1908" t="s">
        <v>30</v>
      </c>
      <c r="L1908" s="2">
        <v>3048170000</v>
      </c>
      <c r="M1908" s="2">
        <v>1419340000</v>
      </c>
      <c r="N1908">
        <v>0.46563675910464314</v>
      </c>
      <c r="O1908">
        <v>9</v>
      </c>
      <c r="P1908" t="b">
        <v>1</v>
      </c>
      <c r="Q1908" t="s">
        <v>16050</v>
      </c>
      <c r="R1908" t="str">
        <f>PROPER(sales_data[[#This Row],[Nombre del mes]])</f>
        <v>Septiembre</v>
      </c>
    </row>
    <row r="1909" spans="1:18" x14ac:dyDescent="0.25">
      <c r="A1909" t="s">
        <v>7933</v>
      </c>
      <c r="B1909" t="s">
        <v>1753</v>
      </c>
      <c r="C1909" s="1">
        <v>45473</v>
      </c>
      <c r="D1909" t="s">
        <v>26</v>
      </c>
      <c r="E1909" t="s">
        <v>22</v>
      </c>
      <c r="F1909" t="s">
        <v>29</v>
      </c>
      <c r="G1909" s="6">
        <v>8</v>
      </c>
      <c r="H1909" s="2">
        <v>40543</v>
      </c>
      <c r="I1909">
        <v>0.3</v>
      </c>
      <c r="J1909" s="2">
        <v>131842</v>
      </c>
      <c r="K1909" t="s">
        <v>42</v>
      </c>
      <c r="L1909" s="2">
        <v>2270408000</v>
      </c>
      <c r="M1909" s="2">
        <v>951988000</v>
      </c>
      <c r="N1909">
        <v>0.41930260992737867</v>
      </c>
      <c r="O1909">
        <v>6</v>
      </c>
      <c r="P1909" t="b">
        <v>1</v>
      </c>
      <c r="Q1909" t="s">
        <v>16040</v>
      </c>
      <c r="R1909" t="str">
        <f>PROPER(sales_data[[#This Row],[Nombre del mes]])</f>
        <v>Junio</v>
      </c>
    </row>
    <row r="1910" spans="1:18" x14ac:dyDescent="0.25">
      <c r="A1910" t="s">
        <v>7934</v>
      </c>
      <c r="B1910" t="s">
        <v>1754</v>
      </c>
      <c r="C1910" s="1">
        <v>45487</v>
      </c>
      <c r="D1910" t="s">
        <v>26</v>
      </c>
      <c r="E1910" t="s">
        <v>22</v>
      </c>
      <c r="F1910" t="s">
        <v>18</v>
      </c>
      <c r="G1910" s="6">
        <v>8</v>
      </c>
      <c r="H1910" s="2">
        <v>41401</v>
      </c>
      <c r="I1910">
        <v>0.19</v>
      </c>
      <c r="J1910" s="2">
        <v>183777</v>
      </c>
      <c r="K1910" t="s">
        <v>24</v>
      </c>
      <c r="L1910" s="2">
        <v>2682784800</v>
      </c>
      <c r="M1910" s="2">
        <v>845014800</v>
      </c>
      <c r="N1910">
        <v>0.3149767361139067</v>
      </c>
      <c r="O1910">
        <v>7</v>
      </c>
      <c r="P1910" t="b">
        <v>1</v>
      </c>
      <c r="Q1910" t="s">
        <v>16042</v>
      </c>
      <c r="R1910" t="str">
        <f>PROPER(sales_data[[#This Row],[Nombre del mes]])</f>
        <v>Julio</v>
      </c>
    </row>
    <row r="1911" spans="1:18" x14ac:dyDescent="0.25">
      <c r="A1911" t="s">
        <v>7935</v>
      </c>
      <c r="B1911" t="s">
        <v>1730</v>
      </c>
      <c r="C1911" s="1">
        <v>45473</v>
      </c>
      <c r="D1911" t="s">
        <v>21</v>
      </c>
      <c r="E1911" t="s">
        <v>32</v>
      </c>
      <c r="F1911" t="s">
        <v>29</v>
      </c>
      <c r="G1911" s="6">
        <v>10</v>
      </c>
      <c r="H1911" s="2">
        <v>41658</v>
      </c>
      <c r="I1911">
        <v>0.09</v>
      </c>
      <c r="J1911" s="2">
        <v>241706</v>
      </c>
      <c r="K1911" t="s">
        <v>48</v>
      </c>
      <c r="L1911" s="2">
        <v>3790878000</v>
      </c>
      <c r="M1911" s="2">
        <v>1373818000</v>
      </c>
      <c r="N1911">
        <v>0.36240100578282919</v>
      </c>
      <c r="O1911">
        <v>6</v>
      </c>
      <c r="P1911" t="b">
        <v>1</v>
      </c>
      <c r="Q1911" t="s">
        <v>16040</v>
      </c>
      <c r="R1911" t="str">
        <f>PROPER(sales_data[[#This Row],[Nombre del mes]])</f>
        <v>Junio</v>
      </c>
    </row>
    <row r="1912" spans="1:18" x14ac:dyDescent="0.25">
      <c r="A1912" t="s">
        <v>7936</v>
      </c>
      <c r="B1912" t="s">
        <v>1755</v>
      </c>
      <c r="C1912" s="1">
        <v>45401</v>
      </c>
      <c r="D1912" t="s">
        <v>26</v>
      </c>
      <c r="E1912" t="s">
        <v>27</v>
      </c>
      <c r="F1912" t="s">
        <v>18</v>
      </c>
      <c r="G1912" s="6">
        <v>6</v>
      </c>
      <c r="H1912" s="2">
        <v>37771</v>
      </c>
      <c r="I1912">
        <v>0.28999999999999998</v>
      </c>
      <c r="J1912" s="2">
        <v>88861</v>
      </c>
      <c r="K1912" t="s">
        <v>42</v>
      </c>
      <c r="L1912" s="2">
        <v>1609044600</v>
      </c>
      <c r="M1912" s="2">
        <v>720434600</v>
      </c>
      <c r="N1912">
        <v>0.44774060333691185</v>
      </c>
      <c r="O1912">
        <v>4</v>
      </c>
      <c r="P1912" t="b">
        <v>1</v>
      </c>
      <c r="Q1912" t="s">
        <v>16045</v>
      </c>
      <c r="R1912" t="str">
        <f>PROPER(sales_data[[#This Row],[Nombre del mes]])</f>
        <v>Abril</v>
      </c>
    </row>
    <row r="1913" spans="1:18" x14ac:dyDescent="0.25">
      <c r="A1913" t="s">
        <v>7937</v>
      </c>
      <c r="B1913" t="s">
        <v>254</v>
      </c>
      <c r="C1913" s="1">
        <v>45641</v>
      </c>
      <c r="D1913" t="s">
        <v>41</v>
      </c>
      <c r="E1913" t="s">
        <v>32</v>
      </c>
      <c r="F1913" t="s">
        <v>18</v>
      </c>
      <c r="G1913" s="6">
        <v>8</v>
      </c>
      <c r="H1913" s="2">
        <v>38027</v>
      </c>
      <c r="I1913">
        <v>0.02</v>
      </c>
      <c r="J1913" s="2">
        <v>209306</v>
      </c>
      <c r="K1913" t="s">
        <v>30</v>
      </c>
      <c r="L1913" s="2">
        <v>2981316800</v>
      </c>
      <c r="M1913" s="2">
        <v>888256800</v>
      </c>
      <c r="N1913">
        <v>0.29794109770555077</v>
      </c>
      <c r="O1913">
        <v>12</v>
      </c>
      <c r="P1913" t="b">
        <v>1</v>
      </c>
      <c r="Q1913" t="s">
        <v>16049</v>
      </c>
      <c r="R1913" t="str">
        <f>PROPER(sales_data[[#This Row],[Nombre del mes]])</f>
        <v>Diciembre</v>
      </c>
    </row>
    <row r="1914" spans="1:18" x14ac:dyDescent="0.25">
      <c r="A1914" t="s">
        <v>7938</v>
      </c>
      <c r="B1914" t="s">
        <v>1367</v>
      </c>
      <c r="C1914" s="1">
        <v>45582</v>
      </c>
      <c r="D1914" t="s">
        <v>41</v>
      </c>
      <c r="E1914" t="s">
        <v>22</v>
      </c>
      <c r="F1914" t="s">
        <v>23</v>
      </c>
      <c r="G1914" s="6">
        <v>4</v>
      </c>
      <c r="H1914" s="2">
        <v>22258</v>
      </c>
      <c r="I1914">
        <v>0.04</v>
      </c>
      <c r="J1914" s="2">
        <v>44726</v>
      </c>
      <c r="K1914" t="s">
        <v>19</v>
      </c>
      <c r="L1914" s="2">
        <v>854707200</v>
      </c>
      <c r="M1914" s="2">
        <v>407447200</v>
      </c>
      <c r="N1914">
        <v>0.47670968490729926</v>
      </c>
      <c r="O1914">
        <v>10</v>
      </c>
      <c r="P1914" t="b">
        <v>1</v>
      </c>
      <c r="Q1914" t="s">
        <v>16043</v>
      </c>
      <c r="R1914" t="str">
        <f>PROPER(sales_data[[#This Row],[Nombre del mes]])</f>
        <v>Octubre</v>
      </c>
    </row>
    <row r="1915" spans="1:18" x14ac:dyDescent="0.25">
      <c r="A1915" t="s">
        <v>7939</v>
      </c>
      <c r="B1915" t="s">
        <v>1756</v>
      </c>
      <c r="C1915" s="1">
        <v>45385</v>
      </c>
      <c r="D1915" t="s">
        <v>16</v>
      </c>
      <c r="E1915" t="s">
        <v>27</v>
      </c>
      <c r="F1915" t="s">
        <v>29</v>
      </c>
      <c r="G1915" s="6">
        <v>8</v>
      </c>
      <c r="H1915" s="2">
        <v>37056</v>
      </c>
      <c r="I1915">
        <v>0.02</v>
      </c>
      <c r="J1915" s="2">
        <v>169273</v>
      </c>
      <c r="K1915" t="s">
        <v>19</v>
      </c>
      <c r="L1915" s="2">
        <v>2905190400</v>
      </c>
      <c r="M1915" s="2">
        <v>1212460400</v>
      </c>
      <c r="N1915">
        <v>0.41734283577420606</v>
      </c>
      <c r="O1915">
        <v>4</v>
      </c>
      <c r="P1915" t="b">
        <v>1</v>
      </c>
      <c r="Q1915" t="s">
        <v>16045</v>
      </c>
      <c r="R1915" t="str">
        <f>PROPER(sales_data[[#This Row],[Nombre del mes]])</f>
        <v>Abril</v>
      </c>
    </row>
    <row r="1916" spans="1:18" x14ac:dyDescent="0.25">
      <c r="A1916" t="s">
        <v>7940</v>
      </c>
      <c r="B1916" t="s">
        <v>1757</v>
      </c>
      <c r="C1916" s="1">
        <v>45408</v>
      </c>
      <c r="D1916" t="s">
        <v>26</v>
      </c>
      <c r="E1916" t="s">
        <v>35</v>
      </c>
      <c r="F1916" t="s">
        <v>23</v>
      </c>
      <c r="G1916" s="6">
        <v>9</v>
      </c>
      <c r="H1916" s="2">
        <v>47074</v>
      </c>
      <c r="I1916">
        <v>0.12</v>
      </c>
      <c r="J1916" s="2">
        <v>214524</v>
      </c>
      <c r="K1916" t="s">
        <v>30</v>
      </c>
      <c r="L1916" s="2">
        <v>3728260800</v>
      </c>
      <c r="M1916" s="2">
        <v>1583020800</v>
      </c>
      <c r="N1916">
        <v>0.42460033911790718</v>
      </c>
      <c r="O1916">
        <v>4</v>
      </c>
      <c r="P1916" t="b">
        <v>1</v>
      </c>
      <c r="Q1916" t="s">
        <v>16045</v>
      </c>
      <c r="R1916" t="str">
        <f>PROPER(sales_data[[#This Row],[Nombre del mes]])</f>
        <v>Abril</v>
      </c>
    </row>
    <row r="1917" spans="1:18" x14ac:dyDescent="0.25">
      <c r="A1917" t="s">
        <v>7941</v>
      </c>
      <c r="B1917" t="s">
        <v>1221</v>
      </c>
      <c r="C1917" s="1">
        <v>45643</v>
      </c>
      <c r="D1917" t="s">
        <v>21</v>
      </c>
      <c r="E1917" t="s">
        <v>32</v>
      </c>
      <c r="F1917" t="s">
        <v>23</v>
      </c>
      <c r="G1917" s="6">
        <v>7</v>
      </c>
      <c r="H1917" s="2">
        <v>40292</v>
      </c>
      <c r="I1917">
        <v>0.12</v>
      </c>
      <c r="J1917" s="2">
        <v>142268</v>
      </c>
      <c r="K1917" t="s">
        <v>42</v>
      </c>
      <c r="L1917" s="2">
        <v>2481987200</v>
      </c>
      <c r="M1917" s="2">
        <v>1059307200</v>
      </c>
      <c r="N1917">
        <v>0.42679801088418184</v>
      </c>
      <c r="O1917">
        <v>12</v>
      </c>
      <c r="P1917" t="b">
        <v>1</v>
      </c>
      <c r="Q1917" t="s">
        <v>16049</v>
      </c>
      <c r="R1917" t="str">
        <f>PROPER(sales_data[[#This Row],[Nombre del mes]])</f>
        <v>Diciembre</v>
      </c>
    </row>
    <row r="1918" spans="1:18" x14ac:dyDescent="0.25">
      <c r="A1918" t="s">
        <v>7942</v>
      </c>
      <c r="B1918" t="s">
        <v>1758</v>
      </c>
      <c r="C1918" s="1">
        <v>45540</v>
      </c>
      <c r="D1918" t="s">
        <v>41</v>
      </c>
      <c r="E1918" t="s">
        <v>22</v>
      </c>
      <c r="F1918" t="s">
        <v>29</v>
      </c>
      <c r="G1918" s="6">
        <v>10</v>
      </c>
      <c r="H1918" s="2">
        <v>25062</v>
      </c>
      <c r="I1918">
        <v>0.1</v>
      </c>
      <c r="J1918" s="2">
        <v>160911</v>
      </c>
      <c r="K1918" t="s">
        <v>42</v>
      </c>
      <c r="L1918" s="2">
        <v>2255580000</v>
      </c>
      <c r="M1918" s="2">
        <v>646470000</v>
      </c>
      <c r="N1918">
        <v>0.28660920916128002</v>
      </c>
      <c r="O1918">
        <v>9</v>
      </c>
      <c r="P1918" t="b">
        <v>1</v>
      </c>
      <c r="Q1918" t="s">
        <v>16050</v>
      </c>
      <c r="R1918" t="str">
        <f>PROPER(sales_data[[#This Row],[Nombre del mes]])</f>
        <v>Septiembre</v>
      </c>
    </row>
    <row r="1919" spans="1:18" x14ac:dyDescent="0.25">
      <c r="A1919" t="s">
        <v>7943</v>
      </c>
      <c r="B1919" t="s">
        <v>1759</v>
      </c>
      <c r="C1919" s="1">
        <v>45480</v>
      </c>
      <c r="D1919" t="s">
        <v>26</v>
      </c>
      <c r="E1919" t="s">
        <v>35</v>
      </c>
      <c r="F1919" t="s">
        <v>29</v>
      </c>
      <c r="G1919" s="6">
        <v>4</v>
      </c>
      <c r="H1919" s="2">
        <v>48417</v>
      </c>
      <c r="I1919">
        <v>0.1</v>
      </c>
      <c r="J1919" s="2">
        <v>98096</v>
      </c>
      <c r="K1919" t="s">
        <v>48</v>
      </c>
      <c r="L1919" s="2">
        <v>1743012000</v>
      </c>
      <c r="M1919" s="2">
        <v>762052000</v>
      </c>
      <c r="N1919">
        <v>0.43720410415992544</v>
      </c>
      <c r="O1919">
        <v>7</v>
      </c>
      <c r="P1919" t="b">
        <v>1</v>
      </c>
      <c r="Q1919" t="s">
        <v>16042</v>
      </c>
      <c r="R1919" t="str">
        <f>PROPER(sales_data[[#This Row],[Nombre del mes]])</f>
        <v>Julio</v>
      </c>
    </row>
    <row r="1920" spans="1:18" x14ac:dyDescent="0.25">
      <c r="A1920" t="s">
        <v>7944</v>
      </c>
      <c r="B1920" t="s">
        <v>1760</v>
      </c>
      <c r="C1920" s="1">
        <v>45606</v>
      </c>
      <c r="D1920" t="s">
        <v>41</v>
      </c>
      <c r="E1920" t="s">
        <v>17</v>
      </c>
      <c r="F1920" t="s">
        <v>18</v>
      </c>
      <c r="G1920" s="6">
        <v>5</v>
      </c>
      <c r="H1920" s="2">
        <v>47798</v>
      </c>
      <c r="I1920">
        <v>0.27</v>
      </c>
      <c r="J1920" s="2">
        <v>134029</v>
      </c>
      <c r="K1920" t="s">
        <v>30</v>
      </c>
      <c r="L1920" s="2">
        <v>1744627000</v>
      </c>
      <c r="M1920" s="2">
        <v>404337000</v>
      </c>
      <c r="N1920">
        <v>0.23176128765632997</v>
      </c>
      <c r="O1920">
        <v>11</v>
      </c>
      <c r="P1920" t="b">
        <v>1</v>
      </c>
      <c r="Q1920" t="s">
        <v>16041</v>
      </c>
      <c r="R1920" t="str">
        <f>PROPER(sales_data[[#This Row],[Nombre del mes]])</f>
        <v>Noviembre</v>
      </c>
    </row>
    <row r="1921" spans="1:18" x14ac:dyDescent="0.25">
      <c r="A1921" t="s">
        <v>7945</v>
      </c>
      <c r="B1921" t="s">
        <v>1761</v>
      </c>
      <c r="C1921" s="1">
        <v>45436</v>
      </c>
      <c r="D1921" t="s">
        <v>16</v>
      </c>
      <c r="E1921" t="s">
        <v>27</v>
      </c>
      <c r="F1921" t="s">
        <v>29</v>
      </c>
      <c r="G1921" s="6">
        <v>9</v>
      </c>
      <c r="H1921" s="2">
        <v>4582</v>
      </c>
      <c r="I1921">
        <v>0.23</v>
      </c>
      <c r="J1921" s="2">
        <v>24614</v>
      </c>
      <c r="K1921" t="s">
        <v>42</v>
      </c>
      <c r="L1921" s="2">
        <v>317532600</v>
      </c>
      <c r="M1921" s="2">
        <v>71392600</v>
      </c>
      <c r="N1921">
        <v>0.22483549720564125</v>
      </c>
      <c r="O1921">
        <v>5</v>
      </c>
      <c r="P1921" t="b">
        <v>1</v>
      </c>
      <c r="Q1921" t="s">
        <v>16044</v>
      </c>
      <c r="R1921" t="str">
        <f>PROPER(sales_data[[#This Row],[Nombre del mes]])</f>
        <v>Mayo</v>
      </c>
    </row>
    <row r="1922" spans="1:18" x14ac:dyDescent="0.25">
      <c r="A1922" t="s">
        <v>7946</v>
      </c>
      <c r="B1922" t="s">
        <v>1762</v>
      </c>
      <c r="C1922" s="1">
        <v>45522</v>
      </c>
      <c r="D1922" t="s">
        <v>16</v>
      </c>
      <c r="E1922" t="s">
        <v>32</v>
      </c>
      <c r="F1922" t="s">
        <v>23</v>
      </c>
      <c r="G1922" s="6">
        <v>1</v>
      </c>
      <c r="H1922" s="2">
        <v>4333</v>
      </c>
      <c r="I1922">
        <v>0.12</v>
      </c>
      <c r="J1922" s="2">
        <v>2247</v>
      </c>
      <c r="K1922" t="s">
        <v>48</v>
      </c>
      <c r="L1922" s="2">
        <v>38130400</v>
      </c>
      <c r="M1922" s="2">
        <v>15660400</v>
      </c>
      <c r="N1922">
        <v>0.41070641797620794</v>
      </c>
      <c r="O1922">
        <v>8</v>
      </c>
      <c r="P1922" t="b">
        <v>1</v>
      </c>
      <c r="Q1922" t="s">
        <v>16039</v>
      </c>
      <c r="R1922" t="str">
        <f>PROPER(sales_data[[#This Row],[Nombre del mes]])</f>
        <v>Agosto</v>
      </c>
    </row>
    <row r="1923" spans="1:18" x14ac:dyDescent="0.25">
      <c r="A1923" t="s">
        <v>7947</v>
      </c>
      <c r="B1923" t="s">
        <v>1763</v>
      </c>
      <c r="C1923" s="1">
        <v>45653</v>
      </c>
      <c r="D1923" t="s">
        <v>26</v>
      </c>
      <c r="E1923" t="s">
        <v>32</v>
      </c>
      <c r="F1923" t="s">
        <v>23</v>
      </c>
      <c r="G1923" s="6">
        <v>8</v>
      </c>
      <c r="H1923" s="2">
        <v>24582</v>
      </c>
      <c r="I1923">
        <v>0.18</v>
      </c>
      <c r="J1923" s="2">
        <v>89372</v>
      </c>
      <c r="K1923" t="s">
        <v>19</v>
      </c>
      <c r="L1923" s="2">
        <v>1612579200</v>
      </c>
      <c r="M1923" s="2">
        <v>718859200</v>
      </c>
      <c r="N1923">
        <v>0.44578225987287939</v>
      </c>
      <c r="O1923">
        <v>12</v>
      </c>
      <c r="P1923" t="b">
        <v>1</v>
      </c>
      <c r="Q1923" t="s">
        <v>16049</v>
      </c>
      <c r="R1923" t="str">
        <f>PROPER(sales_data[[#This Row],[Nombre del mes]])</f>
        <v>Diciembre</v>
      </c>
    </row>
    <row r="1924" spans="1:18" x14ac:dyDescent="0.25">
      <c r="A1924" t="s">
        <v>7948</v>
      </c>
      <c r="B1924" t="s">
        <v>1764</v>
      </c>
      <c r="C1924" s="1">
        <v>45402</v>
      </c>
      <c r="D1924" t="s">
        <v>41</v>
      </c>
      <c r="E1924" t="s">
        <v>27</v>
      </c>
      <c r="F1924" t="s">
        <v>18</v>
      </c>
      <c r="G1924" s="6">
        <v>3</v>
      </c>
      <c r="H1924" s="2">
        <v>21905</v>
      </c>
      <c r="I1924">
        <v>0.16</v>
      </c>
      <c r="J1924" s="2">
        <v>28798</v>
      </c>
      <c r="K1924" t="s">
        <v>42</v>
      </c>
      <c r="L1924" s="2">
        <v>552006000</v>
      </c>
      <c r="M1924" s="2">
        <v>264026000</v>
      </c>
      <c r="N1924">
        <v>0.47830277207131805</v>
      </c>
      <c r="O1924">
        <v>4</v>
      </c>
      <c r="P1924" t="b">
        <v>1</v>
      </c>
      <c r="Q1924" t="s">
        <v>16045</v>
      </c>
      <c r="R1924" t="str">
        <f>PROPER(sales_data[[#This Row],[Nombre del mes]])</f>
        <v>Abril</v>
      </c>
    </row>
    <row r="1925" spans="1:18" x14ac:dyDescent="0.25">
      <c r="A1925" t="s">
        <v>7949</v>
      </c>
      <c r="B1925" t="s">
        <v>209</v>
      </c>
      <c r="C1925" s="1">
        <v>45598</v>
      </c>
      <c r="D1925" t="s">
        <v>41</v>
      </c>
      <c r="E1925" t="s">
        <v>17</v>
      </c>
      <c r="F1925" t="s">
        <v>29</v>
      </c>
      <c r="G1925" s="6">
        <v>3</v>
      </c>
      <c r="H1925" s="2">
        <v>30101</v>
      </c>
      <c r="I1925">
        <v>0.04</v>
      </c>
      <c r="J1925" s="2">
        <v>51973</v>
      </c>
      <c r="K1925" t="s">
        <v>48</v>
      </c>
      <c r="L1925" s="2">
        <v>866908800</v>
      </c>
      <c r="M1925" s="2">
        <v>347178800</v>
      </c>
      <c r="N1925">
        <v>0.40047903539564944</v>
      </c>
      <c r="O1925">
        <v>11</v>
      </c>
      <c r="P1925" t="b">
        <v>1</v>
      </c>
      <c r="Q1925" t="s">
        <v>16041</v>
      </c>
      <c r="R1925" t="str">
        <f>PROPER(sales_data[[#This Row],[Nombre del mes]])</f>
        <v>Noviembre</v>
      </c>
    </row>
    <row r="1926" spans="1:18" x14ac:dyDescent="0.25">
      <c r="A1926" t="s">
        <v>7950</v>
      </c>
      <c r="B1926" t="s">
        <v>1765</v>
      </c>
      <c r="C1926" s="1">
        <v>45344</v>
      </c>
      <c r="D1926" t="s">
        <v>41</v>
      </c>
      <c r="E1926" t="s">
        <v>22</v>
      </c>
      <c r="F1926" t="s">
        <v>18</v>
      </c>
      <c r="G1926" s="6">
        <v>8</v>
      </c>
      <c r="H1926" s="2">
        <v>23187</v>
      </c>
      <c r="I1926">
        <v>0.01</v>
      </c>
      <c r="J1926" s="2">
        <v>101023</v>
      </c>
      <c r="K1926" t="s">
        <v>42</v>
      </c>
      <c r="L1926" s="2">
        <v>1836410400</v>
      </c>
      <c r="M1926" s="2">
        <v>826180400</v>
      </c>
      <c r="N1926">
        <v>0.44988876124857496</v>
      </c>
      <c r="O1926">
        <v>2</v>
      </c>
      <c r="P1926" t="b">
        <v>1</v>
      </c>
      <c r="Q1926" t="s">
        <v>16048</v>
      </c>
      <c r="R1926" t="str">
        <f>PROPER(sales_data[[#This Row],[Nombre del mes]])</f>
        <v>Febrero</v>
      </c>
    </row>
    <row r="1927" spans="1:18" x14ac:dyDescent="0.25">
      <c r="A1927" t="s">
        <v>7951</v>
      </c>
      <c r="B1927" t="s">
        <v>1766</v>
      </c>
      <c r="C1927" s="1">
        <v>45359</v>
      </c>
      <c r="D1927" t="s">
        <v>41</v>
      </c>
      <c r="E1927" t="s">
        <v>27</v>
      </c>
      <c r="F1927" t="s">
        <v>23</v>
      </c>
      <c r="G1927" s="6">
        <v>6</v>
      </c>
      <c r="H1927" s="2">
        <v>23182</v>
      </c>
      <c r="I1927">
        <v>0.28000000000000003</v>
      </c>
      <c r="J1927" s="2">
        <v>55169</v>
      </c>
      <c r="K1927" t="s">
        <v>42</v>
      </c>
      <c r="L1927" s="2">
        <v>1001462400</v>
      </c>
      <c r="M1927" s="2">
        <v>449772400</v>
      </c>
      <c r="N1927">
        <v>0.44911561332707051</v>
      </c>
      <c r="O1927">
        <v>3</v>
      </c>
      <c r="P1927" t="b">
        <v>1</v>
      </c>
      <c r="Q1927" t="s">
        <v>16046</v>
      </c>
      <c r="R1927" t="str">
        <f>PROPER(sales_data[[#This Row],[Nombre del mes]])</f>
        <v>Marzo</v>
      </c>
    </row>
    <row r="1928" spans="1:18" x14ac:dyDescent="0.25">
      <c r="A1928" t="s">
        <v>7952</v>
      </c>
      <c r="B1928" t="s">
        <v>1102</v>
      </c>
      <c r="C1928" s="1">
        <v>45401</v>
      </c>
      <c r="D1928" t="s">
        <v>41</v>
      </c>
      <c r="E1928" t="s">
        <v>22</v>
      </c>
      <c r="F1928" t="s">
        <v>18</v>
      </c>
      <c r="G1928" s="6">
        <v>5</v>
      </c>
      <c r="H1928" s="2">
        <v>30336</v>
      </c>
      <c r="I1928">
        <v>0.25</v>
      </c>
      <c r="J1928" s="2">
        <v>63109</v>
      </c>
      <c r="K1928" t="s">
        <v>42</v>
      </c>
      <c r="L1928" s="2">
        <v>1137600000</v>
      </c>
      <c r="M1928" s="2">
        <v>506510000</v>
      </c>
      <c r="N1928">
        <v>0.44524437412095641</v>
      </c>
      <c r="O1928">
        <v>4</v>
      </c>
      <c r="P1928" t="b">
        <v>1</v>
      </c>
      <c r="Q1928" t="s">
        <v>16045</v>
      </c>
      <c r="R1928" t="str">
        <f>PROPER(sales_data[[#This Row],[Nombre del mes]])</f>
        <v>Abril</v>
      </c>
    </row>
    <row r="1929" spans="1:18" x14ac:dyDescent="0.25">
      <c r="A1929" t="s">
        <v>7953</v>
      </c>
      <c r="B1929" t="s">
        <v>1767</v>
      </c>
      <c r="C1929" s="1">
        <v>45392</v>
      </c>
      <c r="D1929" t="s">
        <v>26</v>
      </c>
      <c r="E1929" t="s">
        <v>32</v>
      </c>
      <c r="F1929" t="s">
        <v>29</v>
      </c>
      <c r="G1929" s="6">
        <v>10</v>
      </c>
      <c r="H1929" s="2">
        <v>21613</v>
      </c>
      <c r="I1929">
        <v>0.04</v>
      </c>
      <c r="J1929" s="2">
        <v>119950</v>
      </c>
      <c r="K1929" t="s">
        <v>42</v>
      </c>
      <c r="L1929" s="2">
        <v>2074848000</v>
      </c>
      <c r="M1929" s="2">
        <v>875348000</v>
      </c>
      <c r="N1929">
        <v>0.42188536220484585</v>
      </c>
      <c r="O1929">
        <v>4</v>
      </c>
      <c r="P1929" t="b">
        <v>1</v>
      </c>
      <c r="Q1929" t="s">
        <v>16045</v>
      </c>
      <c r="R1929" t="str">
        <f>PROPER(sales_data[[#This Row],[Nombre del mes]])</f>
        <v>Abril</v>
      </c>
    </row>
    <row r="1930" spans="1:18" x14ac:dyDescent="0.25">
      <c r="A1930" t="s">
        <v>7954</v>
      </c>
      <c r="B1930" t="s">
        <v>1768</v>
      </c>
      <c r="C1930" s="1">
        <v>45563</v>
      </c>
      <c r="D1930" t="s">
        <v>16</v>
      </c>
      <c r="E1930" t="s">
        <v>22</v>
      </c>
      <c r="F1930" t="s">
        <v>23</v>
      </c>
      <c r="G1930" s="6">
        <v>3</v>
      </c>
      <c r="H1930" s="2">
        <v>11019</v>
      </c>
      <c r="I1930">
        <v>0.05</v>
      </c>
      <c r="J1930" s="2">
        <v>23080</v>
      </c>
      <c r="K1930" t="s">
        <v>42</v>
      </c>
      <c r="L1930" s="2">
        <v>314041500</v>
      </c>
      <c r="M1930" s="2">
        <v>83241500</v>
      </c>
      <c r="N1930">
        <v>0.26506528595742918</v>
      </c>
      <c r="O1930">
        <v>9</v>
      </c>
      <c r="P1930" t="b">
        <v>1</v>
      </c>
      <c r="Q1930" t="s">
        <v>16050</v>
      </c>
      <c r="R1930" t="str">
        <f>PROPER(sales_data[[#This Row],[Nombre del mes]])</f>
        <v>Septiembre</v>
      </c>
    </row>
    <row r="1931" spans="1:18" x14ac:dyDescent="0.25">
      <c r="A1931" t="s">
        <v>7955</v>
      </c>
      <c r="B1931" t="s">
        <v>1769</v>
      </c>
      <c r="C1931" s="1">
        <v>45615</v>
      </c>
      <c r="D1931" t="s">
        <v>16</v>
      </c>
      <c r="E1931" t="s">
        <v>32</v>
      </c>
      <c r="F1931" t="s">
        <v>18</v>
      </c>
      <c r="G1931" s="6">
        <v>7</v>
      </c>
      <c r="H1931" s="2">
        <v>31324</v>
      </c>
      <c r="I1931">
        <v>0.05</v>
      </c>
      <c r="J1931" s="2">
        <v>146863</v>
      </c>
      <c r="K1931" t="s">
        <v>48</v>
      </c>
      <c r="L1931" s="2">
        <v>2083046000</v>
      </c>
      <c r="M1931" s="2">
        <v>614416000</v>
      </c>
      <c r="N1931">
        <v>0.29496036093297989</v>
      </c>
      <c r="O1931">
        <v>11</v>
      </c>
      <c r="P1931" t="b">
        <v>1</v>
      </c>
      <c r="Q1931" t="s">
        <v>16041</v>
      </c>
      <c r="R1931" t="str">
        <f>PROPER(sales_data[[#This Row],[Nombre del mes]])</f>
        <v>Noviembre</v>
      </c>
    </row>
    <row r="1932" spans="1:18" x14ac:dyDescent="0.25">
      <c r="A1932" t="s">
        <v>7956</v>
      </c>
      <c r="B1932" t="s">
        <v>1770</v>
      </c>
      <c r="C1932" s="1">
        <v>45574</v>
      </c>
      <c r="D1932" t="s">
        <v>21</v>
      </c>
      <c r="E1932" t="s">
        <v>22</v>
      </c>
      <c r="F1932" t="s">
        <v>29</v>
      </c>
      <c r="G1932" s="6">
        <v>5</v>
      </c>
      <c r="H1932" s="2">
        <v>41123</v>
      </c>
      <c r="I1932">
        <v>0.02</v>
      </c>
      <c r="J1932" s="2">
        <v>141001</v>
      </c>
      <c r="K1932" t="s">
        <v>19</v>
      </c>
      <c r="L1932" s="2">
        <v>2015027000</v>
      </c>
      <c r="M1932" s="2">
        <v>605017000</v>
      </c>
      <c r="N1932">
        <v>0.30025255244718807</v>
      </c>
      <c r="O1932">
        <v>10</v>
      </c>
      <c r="P1932" t="b">
        <v>1</v>
      </c>
      <c r="Q1932" t="s">
        <v>16043</v>
      </c>
      <c r="R1932" t="str">
        <f>PROPER(sales_data[[#This Row],[Nombre del mes]])</f>
        <v>Octubre</v>
      </c>
    </row>
    <row r="1933" spans="1:18" x14ac:dyDescent="0.25">
      <c r="A1933" t="s">
        <v>7957</v>
      </c>
      <c r="B1933" t="s">
        <v>1771</v>
      </c>
      <c r="C1933" s="1">
        <v>45576</v>
      </c>
      <c r="D1933" t="s">
        <v>16</v>
      </c>
      <c r="E1933" t="s">
        <v>27</v>
      </c>
      <c r="F1933" t="s">
        <v>23</v>
      </c>
      <c r="G1933" s="6">
        <v>4</v>
      </c>
      <c r="H1933" s="2">
        <v>34980</v>
      </c>
      <c r="I1933">
        <v>0.27</v>
      </c>
      <c r="J1933" s="2">
        <v>65328</v>
      </c>
      <c r="K1933" t="s">
        <v>48</v>
      </c>
      <c r="L1933" s="2">
        <v>1021416000</v>
      </c>
      <c r="M1933" s="2">
        <v>368136000</v>
      </c>
      <c r="N1933">
        <v>0.36041730303813529</v>
      </c>
      <c r="O1933">
        <v>10</v>
      </c>
      <c r="P1933" t="b">
        <v>1</v>
      </c>
      <c r="Q1933" t="s">
        <v>16043</v>
      </c>
      <c r="R1933" t="str">
        <f>PROPER(sales_data[[#This Row],[Nombre del mes]])</f>
        <v>Octubre</v>
      </c>
    </row>
    <row r="1934" spans="1:18" x14ac:dyDescent="0.25">
      <c r="A1934" t="s">
        <v>7958</v>
      </c>
      <c r="B1934" t="s">
        <v>1772</v>
      </c>
      <c r="C1934" s="1">
        <v>45526</v>
      </c>
      <c r="D1934" t="s">
        <v>21</v>
      </c>
      <c r="E1934" t="s">
        <v>27</v>
      </c>
      <c r="F1934" t="s">
        <v>18</v>
      </c>
      <c r="G1934" s="6">
        <v>5</v>
      </c>
      <c r="H1934" s="2">
        <v>24291</v>
      </c>
      <c r="I1934">
        <v>0.22</v>
      </c>
      <c r="J1934" s="2">
        <v>69488</v>
      </c>
      <c r="K1934" t="s">
        <v>42</v>
      </c>
      <c r="L1934" s="2">
        <v>947349000</v>
      </c>
      <c r="M1934" s="2">
        <v>252469000</v>
      </c>
      <c r="N1934">
        <v>0.2665005188161913</v>
      </c>
      <c r="O1934">
        <v>8</v>
      </c>
      <c r="P1934" t="b">
        <v>1</v>
      </c>
      <c r="Q1934" t="s">
        <v>16039</v>
      </c>
      <c r="R1934" t="str">
        <f>PROPER(sales_data[[#This Row],[Nombre del mes]])</f>
        <v>Agosto</v>
      </c>
    </row>
    <row r="1935" spans="1:18" x14ac:dyDescent="0.25">
      <c r="A1935" t="s">
        <v>7959</v>
      </c>
      <c r="B1935" t="s">
        <v>1773</v>
      </c>
      <c r="C1935" s="1">
        <v>45627</v>
      </c>
      <c r="D1935" t="s">
        <v>26</v>
      </c>
      <c r="E1935" t="s">
        <v>22</v>
      </c>
      <c r="F1935" t="s">
        <v>18</v>
      </c>
      <c r="G1935" s="6">
        <v>3</v>
      </c>
      <c r="H1935" s="2">
        <v>26308</v>
      </c>
      <c r="I1935">
        <v>0.14000000000000001</v>
      </c>
      <c r="J1935" s="2">
        <v>35853</v>
      </c>
      <c r="K1935" t="s">
        <v>48</v>
      </c>
      <c r="L1935" s="2">
        <v>678746400</v>
      </c>
      <c r="M1935" s="2">
        <v>320216400</v>
      </c>
      <c r="N1935">
        <v>0.47177620389588809</v>
      </c>
      <c r="O1935">
        <v>12</v>
      </c>
      <c r="P1935" t="b">
        <v>1</v>
      </c>
      <c r="Q1935" t="s">
        <v>16049</v>
      </c>
      <c r="R1935" t="str">
        <f>PROPER(sales_data[[#This Row],[Nombre del mes]])</f>
        <v>Diciembre</v>
      </c>
    </row>
    <row r="1936" spans="1:18" x14ac:dyDescent="0.25">
      <c r="A1936" t="s">
        <v>7960</v>
      </c>
      <c r="B1936" t="s">
        <v>852</v>
      </c>
      <c r="C1936" s="1">
        <v>45542</v>
      </c>
      <c r="D1936" t="s">
        <v>21</v>
      </c>
      <c r="E1936" t="s">
        <v>35</v>
      </c>
      <c r="F1936" t="s">
        <v>18</v>
      </c>
      <c r="G1936" s="6">
        <v>2</v>
      </c>
      <c r="H1936" s="2">
        <v>40132</v>
      </c>
      <c r="I1936">
        <v>0.1</v>
      </c>
      <c r="J1936" s="2">
        <v>52097</v>
      </c>
      <c r="K1936" t="s">
        <v>30</v>
      </c>
      <c r="L1936" s="2">
        <v>722376000</v>
      </c>
      <c r="M1936" s="2">
        <v>201406000</v>
      </c>
      <c r="N1936">
        <v>0.27881048096835997</v>
      </c>
      <c r="O1936">
        <v>9</v>
      </c>
      <c r="P1936" t="b">
        <v>1</v>
      </c>
      <c r="Q1936" t="s">
        <v>16050</v>
      </c>
      <c r="R1936" t="str">
        <f>PROPER(sales_data[[#This Row],[Nombre del mes]])</f>
        <v>Septiembre</v>
      </c>
    </row>
    <row r="1937" spans="1:18" x14ac:dyDescent="0.25">
      <c r="A1937" t="s">
        <v>7961</v>
      </c>
      <c r="B1937" t="s">
        <v>1774</v>
      </c>
      <c r="C1937" s="1">
        <v>45300</v>
      </c>
      <c r="D1937" t="s">
        <v>26</v>
      </c>
      <c r="E1937" t="s">
        <v>17</v>
      </c>
      <c r="F1937" t="s">
        <v>23</v>
      </c>
      <c r="G1937" s="6">
        <v>10</v>
      </c>
      <c r="H1937" s="2">
        <v>11635</v>
      </c>
      <c r="I1937">
        <v>0.08</v>
      </c>
      <c r="J1937" s="2">
        <v>77666</v>
      </c>
      <c r="K1937" t="s">
        <v>19</v>
      </c>
      <c r="L1937" s="2">
        <v>1070420000</v>
      </c>
      <c r="M1937" s="2">
        <v>293760000</v>
      </c>
      <c r="N1937">
        <v>0.27443433418658097</v>
      </c>
      <c r="O1937">
        <v>1</v>
      </c>
      <c r="P1937" t="b">
        <v>1</v>
      </c>
      <c r="Q1937" t="s">
        <v>16047</v>
      </c>
      <c r="R1937" t="str">
        <f>PROPER(sales_data[[#This Row],[Nombre del mes]])</f>
        <v>Enero</v>
      </c>
    </row>
    <row r="1938" spans="1:18" x14ac:dyDescent="0.25">
      <c r="A1938" t="s">
        <v>7962</v>
      </c>
      <c r="B1938" t="s">
        <v>1775</v>
      </c>
      <c r="C1938" s="1">
        <v>45402</v>
      </c>
      <c r="D1938" t="s">
        <v>41</v>
      </c>
      <c r="E1938" t="s">
        <v>27</v>
      </c>
      <c r="F1938" t="s">
        <v>29</v>
      </c>
      <c r="G1938" s="6">
        <v>6</v>
      </c>
      <c r="H1938" s="2">
        <v>8364</v>
      </c>
      <c r="I1938">
        <v>0.24</v>
      </c>
      <c r="J1938" s="2">
        <v>30111</v>
      </c>
      <c r="K1938" t="s">
        <v>42</v>
      </c>
      <c r="L1938" s="2">
        <v>381398400</v>
      </c>
      <c r="M1938" s="2">
        <v>80288400</v>
      </c>
      <c r="N1938">
        <v>0.21051058420800925</v>
      </c>
      <c r="O1938">
        <v>4</v>
      </c>
      <c r="P1938" t="b">
        <v>1</v>
      </c>
      <c r="Q1938" t="s">
        <v>16045</v>
      </c>
      <c r="R1938" t="str">
        <f>PROPER(sales_data[[#This Row],[Nombre del mes]])</f>
        <v>Abril</v>
      </c>
    </row>
    <row r="1939" spans="1:18" x14ac:dyDescent="0.25">
      <c r="A1939" t="s">
        <v>7963</v>
      </c>
      <c r="B1939" t="s">
        <v>1776</v>
      </c>
      <c r="C1939" s="1">
        <v>45469</v>
      </c>
      <c r="D1939" t="s">
        <v>16</v>
      </c>
      <c r="E1939" t="s">
        <v>17</v>
      </c>
      <c r="F1939" t="s">
        <v>18</v>
      </c>
      <c r="G1939" s="6">
        <v>8</v>
      </c>
      <c r="H1939" s="2">
        <v>8029</v>
      </c>
      <c r="I1939">
        <v>0.01</v>
      </c>
      <c r="J1939" s="2">
        <v>32991</v>
      </c>
      <c r="K1939" t="s">
        <v>30</v>
      </c>
      <c r="L1939" s="2">
        <v>635896800</v>
      </c>
      <c r="M1939" s="2">
        <v>305986800</v>
      </c>
      <c r="N1939">
        <v>0.48118940054423925</v>
      </c>
      <c r="O1939">
        <v>6</v>
      </c>
      <c r="P1939" t="b">
        <v>1</v>
      </c>
      <c r="Q1939" t="s">
        <v>16040</v>
      </c>
      <c r="R1939" t="str">
        <f>PROPER(sales_data[[#This Row],[Nombre del mes]])</f>
        <v>Junio</v>
      </c>
    </row>
    <row r="1940" spans="1:18" x14ac:dyDescent="0.25">
      <c r="A1940" t="s">
        <v>7964</v>
      </c>
      <c r="B1940" t="s">
        <v>1777</v>
      </c>
      <c r="C1940" s="1">
        <v>45488</v>
      </c>
      <c r="D1940" t="s">
        <v>41</v>
      </c>
      <c r="E1940" t="s">
        <v>22</v>
      </c>
      <c r="F1940" t="s">
        <v>23</v>
      </c>
      <c r="G1940" s="6">
        <v>6</v>
      </c>
      <c r="H1940" s="2">
        <v>1432</v>
      </c>
      <c r="I1940">
        <v>0.12</v>
      </c>
      <c r="J1940" s="2">
        <v>5417</v>
      </c>
      <c r="K1940" t="s">
        <v>24</v>
      </c>
      <c r="L1940" s="2">
        <v>75609600</v>
      </c>
      <c r="M1940" s="2">
        <v>21439600</v>
      </c>
      <c r="N1940">
        <v>0.28355658540714407</v>
      </c>
      <c r="O1940">
        <v>7</v>
      </c>
      <c r="P1940" t="b">
        <v>1</v>
      </c>
      <c r="Q1940" t="s">
        <v>16042</v>
      </c>
      <c r="R1940" t="str">
        <f>PROPER(sales_data[[#This Row],[Nombre del mes]])</f>
        <v>Julio</v>
      </c>
    </row>
    <row r="1941" spans="1:18" x14ac:dyDescent="0.25">
      <c r="A1941" t="s">
        <v>7965</v>
      </c>
      <c r="B1941" t="s">
        <v>569</v>
      </c>
      <c r="C1941" s="1">
        <v>45420</v>
      </c>
      <c r="D1941" t="s">
        <v>16</v>
      </c>
      <c r="E1941" t="s">
        <v>35</v>
      </c>
      <c r="F1941" t="s">
        <v>18</v>
      </c>
      <c r="G1941" s="6">
        <v>1</v>
      </c>
      <c r="H1941" s="2">
        <v>46615</v>
      </c>
      <c r="I1941">
        <v>0.25</v>
      </c>
      <c r="J1941" s="2">
        <v>25705</v>
      </c>
      <c r="K1941" t="s">
        <v>19</v>
      </c>
      <c r="L1941" s="2">
        <v>349612500</v>
      </c>
      <c r="M1941" s="2">
        <v>92562500</v>
      </c>
      <c r="N1941">
        <v>0.26475740998963138</v>
      </c>
      <c r="O1941">
        <v>5</v>
      </c>
      <c r="P1941" t="b">
        <v>1</v>
      </c>
      <c r="Q1941" t="s">
        <v>16044</v>
      </c>
      <c r="R1941" t="str">
        <f>PROPER(sales_data[[#This Row],[Nombre del mes]])</f>
        <v>Mayo</v>
      </c>
    </row>
    <row r="1942" spans="1:18" x14ac:dyDescent="0.25">
      <c r="A1942" t="s">
        <v>7966</v>
      </c>
      <c r="B1942" t="s">
        <v>1778</v>
      </c>
      <c r="C1942" s="1">
        <v>45315</v>
      </c>
      <c r="D1942" t="s">
        <v>41</v>
      </c>
      <c r="E1942" t="s">
        <v>35</v>
      </c>
      <c r="F1942" t="s">
        <v>18</v>
      </c>
      <c r="G1942" s="6">
        <v>7</v>
      </c>
      <c r="H1942" s="2">
        <v>39282</v>
      </c>
      <c r="I1942">
        <v>0.02</v>
      </c>
      <c r="J1942" s="2">
        <v>149040</v>
      </c>
      <c r="K1942" t="s">
        <v>48</v>
      </c>
      <c r="L1942" s="2">
        <v>2694745200</v>
      </c>
      <c r="M1942" s="2">
        <v>1204345200</v>
      </c>
      <c r="N1942">
        <v>0.44692359040105167</v>
      </c>
      <c r="O1942">
        <v>1</v>
      </c>
      <c r="P1942" t="b">
        <v>1</v>
      </c>
      <c r="Q1942" t="s">
        <v>16047</v>
      </c>
      <c r="R1942" t="str">
        <f>PROPER(sales_data[[#This Row],[Nombre del mes]])</f>
        <v>Enero</v>
      </c>
    </row>
    <row r="1943" spans="1:18" x14ac:dyDescent="0.25">
      <c r="A1943" t="s">
        <v>7967</v>
      </c>
      <c r="B1943" t="s">
        <v>1779</v>
      </c>
      <c r="C1943" s="1">
        <v>45644</v>
      </c>
      <c r="D1943" t="s">
        <v>21</v>
      </c>
      <c r="E1943" t="s">
        <v>32</v>
      </c>
      <c r="F1943" t="s">
        <v>23</v>
      </c>
      <c r="G1943" s="6">
        <v>10</v>
      </c>
      <c r="H1943" s="2">
        <v>35820</v>
      </c>
      <c r="I1943">
        <v>0.19</v>
      </c>
      <c r="J1943" s="2">
        <v>157359</v>
      </c>
      <c r="K1943" t="s">
        <v>48</v>
      </c>
      <c r="L1943" s="2">
        <v>2901420000</v>
      </c>
      <c r="M1943" s="2">
        <v>1327830000</v>
      </c>
      <c r="N1943">
        <v>0.4576483239241475</v>
      </c>
      <c r="O1943">
        <v>12</v>
      </c>
      <c r="P1943" t="b">
        <v>1</v>
      </c>
      <c r="Q1943" t="s">
        <v>16049</v>
      </c>
      <c r="R1943" t="str">
        <f>PROPER(sales_data[[#This Row],[Nombre del mes]])</f>
        <v>Diciembre</v>
      </c>
    </row>
    <row r="1944" spans="1:18" x14ac:dyDescent="0.25">
      <c r="A1944" t="s">
        <v>7968</v>
      </c>
      <c r="B1944" t="s">
        <v>1780</v>
      </c>
      <c r="C1944" s="1">
        <v>45497</v>
      </c>
      <c r="D1944" t="s">
        <v>21</v>
      </c>
      <c r="E1944" t="s">
        <v>17</v>
      </c>
      <c r="F1944" t="s">
        <v>18</v>
      </c>
      <c r="G1944" s="6">
        <v>9</v>
      </c>
      <c r="H1944" s="2">
        <v>48055</v>
      </c>
      <c r="I1944">
        <v>0.3</v>
      </c>
      <c r="J1944" s="2">
        <v>222290</v>
      </c>
      <c r="K1944" t="s">
        <v>30</v>
      </c>
      <c r="L1944" s="2">
        <v>3027465000</v>
      </c>
      <c r="M1944" s="2">
        <v>804565000</v>
      </c>
      <c r="N1944">
        <v>0.26575534316664273</v>
      </c>
      <c r="O1944">
        <v>7</v>
      </c>
      <c r="P1944" t="b">
        <v>1</v>
      </c>
      <c r="Q1944" t="s">
        <v>16042</v>
      </c>
      <c r="R1944" t="str">
        <f>PROPER(sales_data[[#This Row],[Nombre del mes]])</f>
        <v>Julio</v>
      </c>
    </row>
    <row r="1945" spans="1:18" x14ac:dyDescent="0.25">
      <c r="A1945" t="s">
        <v>7969</v>
      </c>
      <c r="B1945" t="s">
        <v>1471</v>
      </c>
      <c r="C1945" s="1">
        <v>45584</v>
      </c>
      <c r="D1945" t="s">
        <v>26</v>
      </c>
      <c r="E1945" t="s">
        <v>35</v>
      </c>
      <c r="F1945" t="s">
        <v>23</v>
      </c>
      <c r="G1945" s="6">
        <v>7</v>
      </c>
      <c r="H1945" s="2">
        <v>10722</v>
      </c>
      <c r="I1945">
        <v>0.16</v>
      </c>
      <c r="J1945" s="2">
        <v>44294</v>
      </c>
      <c r="K1945" t="s">
        <v>19</v>
      </c>
      <c r="L1945" s="2">
        <v>630453600</v>
      </c>
      <c r="M1945" s="2">
        <v>187513600</v>
      </c>
      <c r="N1945">
        <v>0.29742648784938336</v>
      </c>
      <c r="O1945">
        <v>10</v>
      </c>
      <c r="P1945" t="b">
        <v>1</v>
      </c>
      <c r="Q1945" t="s">
        <v>16043</v>
      </c>
      <c r="R1945" t="str">
        <f>PROPER(sales_data[[#This Row],[Nombre del mes]])</f>
        <v>Octubre</v>
      </c>
    </row>
    <row r="1946" spans="1:18" x14ac:dyDescent="0.25">
      <c r="A1946" t="s">
        <v>7970</v>
      </c>
      <c r="B1946" t="s">
        <v>1781</v>
      </c>
      <c r="C1946" s="1">
        <v>45556</v>
      </c>
      <c r="D1946" t="s">
        <v>41</v>
      </c>
      <c r="E1946" t="s">
        <v>22</v>
      </c>
      <c r="F1946" t="s">
        <v>29</v>
      </c>
      <c r="G1946" s="6">
        <v>7</v>
      </c>
      <c r="H1946" s="2">
        <v>23773</v>
      </c>
      <c r="I1946">
        <v>0.27</v>
      </c>
      <c r="J1946" s="2">
        <v>80719</v>
      </c>
      <c r="K1946" t="s">
        <v>19</v>
      </c>
      <c r="L1946" s="2">
        <v>1214800300</v>
      </c>
      <c r="M1946" s="2">
        <v>407610300</v>
      </c>
      <c r="N1946">
        <v>0.33553687795434362</v>
      </c>
      <c r="O1946">
        <v>9</v>
      </c>
      <c r="P1946" t="b">
        <v>1</v>
      </c>
      <c r="Q1946" t="s">
        <v>16050</v>
      </c>
      <c r="R1946" t="str">
        <f>PROPER(sales_data[[#This Row],[Nombre del mes]])</f>
        <v>Septiembre</v>
      </c>
    </row>
    <row r="1947" spans="1:18" x14ac:dyDescent="0.25">
      <c r="A1947" t="s">
        <v>7971</v>
      </c>
      <c r="B1947" t="s">
        <v>318</v>
      </c>
      <c r="C1947" s="1">
        <v>45307</v>
      </c>
      <c r="D1947" t="s">
        <v>26</v>
      </c>
      <c r="E1947" t="s">
        <v>27</v>
      </c>
      <c r="F1947" t="s">
        <v>23</v>
      </c>
      <c r="G1947" s="6">
        <v>3</v>
      </c>
      <c r="H1947" s="2">
        <v>37639</v>
      </c>
      <c r="I1947">
        <v>0.28999999999999998</v>
      </c>
      <c r="J1947" s="2">
        <v>41756</v>
      </c>
      <c r="K1947" t="s">
        <v>48</v>
      </c>
      <c r="L1947" s="2">
        <v>801710700</v>
      </c>
      <c r="M1947" s="2">
        <v>384150700</v>
      </c>
      <c r="N1947">
        <v>0.47916374323056932</v>
      </c>
      <c r="O1947">
        <v>1</v>
      </c>
      <c r="P1947" t="b">
        <v>1</v>
      </c>
      <c r="Q1947" t="s">
        <v>16047</v>
      </c>
      <c r="R1947" t="str">
        <f>PROPER(sales_data[[#This Row],[Nombre del mes]])</f>
        <v>Enero</v>
      </c>
    </row>
    <row r="1948" spans="1:18" x14ac:dyDescent="0.25">
      <c r="A1948" t="s">
        <v>7972</v>
      </c>
      <c r="B1948" t="s">
        <v>1782</v>
      </c>
      <c r="C1948" s="1">
        <v>45460</v>
      </c>
      <c r="D1948" t="s">
        <v>41</v>
      </c>
      <c r="E1948" t="s">
        <v>27</v>
      </c>
      <c r="F1948" t="s">
        <v>18</v>
      </c>
      <c r="G1948" s="6">
        <v>8</v>
      </c>
      <c r="H1948" s="2">
        <v>12979</v>
      </c>
      <c r="I1948">
        <v>0.27</v>
      </c>
      <c r="J1948" s="2">
        <v>40215</v>
      </c>
      <c r="K1948" t="s">
        <v>42</v>
      </c>
      <c r="L1948" s="2">
        <v>757973600</v>
      </c>
      <c r="M1948" s="2">
        <v>355823600</v>
      </c>
      <c r="N1948">
        <v>0.46944062431725853</v>
      </c>
      <c r="O1948">
        <v>6</v>
      </c>
      <c r="P1948" t="b">
        <v>1</v>
      </c>
      <c r="Q1948" t="s">
        <v>16040</v>
      </c>
      <c r="R1948" t="str">
        <f>PROPER(sales_data[[#This Row],[Nombre del mes]])</f>
        <v>Junio</v>
      </c>
    </row>
    <row r="1949" spans="1:18" x14ac:dyDescent="0.25">
      <c r="A1949" t="s">
        <v>7973</v>
      </c>
      <c r="B1949" t="s">
        <v>1783</v>
      </c>
      <c r="C1949" s="1">
        <v>45416</v>
      </c>
      <c r="D1949" t="s">
        <v>21</v>
      </c>
      <c r="E1949" t="s">
        <v>32</v>
      </c>
      <c r="F1949" t="s">
        <v>29</v>
      </c>
      <c r="G1949" s="6">
        <v>3</v>
      </c>
      <c r="H1949" s="2">
        <v>1241</v>
      </c>
      <c r="I1949">
        <v>0.14000000000000001</v>
      </c>
      <c r="J1949" s="2">
        <v>1689</v>
      </c>
      <c r="K1949" t="s">
        <v>42</v>
      </c>
      <c r="L1949" s="2">
        <v>32017800</v>
      </c>
      <c r="M1949" s="2">
        <v>15127800</v>
      </c>
      <c r="N1949">
        <v>0.47248093248130729</v>
      </c>
      <c r="O1949">
        <v>5</v>
      </c>
      <c r="P1949" t="b">
        <v>1</v>
      </c>
      <c r="Q1949" t="s">
        <v>16044</v>
      </c>
      <c r="R1949" t="str">
        <f>PROPER(sales_data[[#This Row],[Nombre del mes]])</f>
        <v>Mayo</v>
      </c>
    </row>
    <row r="1950" spans="1:18" x14ac:dyDescent="0.25">
      <c r="A1950" t="s">
        <v>7974</v>
      </c>
      <c r="B1950" t="s">
        <v>1298</v>
      </c>
      <c r="C1950" s="1">
        <v>45518</v>
      </c>
      <c r="D1950" t="s">
        <v>21</v>
      </c>
      <c r="E1950" t="s">
        <v>17</v>
      </c>
      <c r="F1950" t="s">
        <v>18</v>
      </c>
      <c r="G1950" s="6">
        <v>2</v>
      </c>
      <c r="H1950" s="2">
        <v>29668</v>
      </c>
      <c r="I1950">
        <v>0.14000000000000001</v>
      </c>
      <c r="J1950" s="2">
        <v>28690</v>
      </c>
      <c r="K1950" t="s">
        <v>24</v>
      </c>
      <c r="L1950" s="2">
        <v>510289600</v>
      </c>
      <c r="M1950" s="2">
        <v>223389600</v>
      </c>
      <c r="N1950">
        <v>0.43777023870366943</v>
      </c>
      <c r="O1950">
        <v>8</v>
      </c>
      <c r="P1950" t="b">
        <v>1</v>
      </c>
      <c r="Q1950" t="s">
        <v>16039</v>
      </c>
      <c r="R1950" t="str">
        <f>PROPER(sales_data[[#This Row],[Nombre del mes]])</f>
        <v>Agosto</v>
      </c>
    </row>
    <row r="1951" spans="1:18" x14ac:dyDescent="0.25">
      <c r="A1951" t="s">
        <v>7975</v>
      </c>
      <c r="B1951" t="s">
        <v>1784</v>
      </c>
      <c r="C1951" s="1">
        <v>45458</v>
      </c>
      <c r="D1951" t="s">
        <v>21</v>
      </c>
      <c r="E1951" t="s">
        <v>32</v>
      </c>
      <c r="F1951" t="s">
        <v>18</v>
      </c>
      <c r="G1951" s="6">
        <v>4</v>
      </c>
      <c r="H1951" s="2">
        <v>24891</v>
      </c>
      <c r="I1951">
        <v>0.23</v>
      </c>
      <c r="J1951" s="2">
        <v>59837</v>
      </c>
      <c r="K1951" t="s">
        <v>48</v>
      </c>
      <c r="L1951" s="2">
        <v>766642800</v>
      </c>
      <c r="M1951" s="2">
        <v>168272800</v>
      </c>
      <c r="N1951">
        <v>0.21949309378500653</v>
      </c>
      <c r="O1951">
        <v>6</v>
      </c>
      <c r="P1951" t="b">
        <v>1</v>
      </c>
      <c r="Q1951" t="s">
        <v>16040</v>
      </c>
      <c r="R1951" t="str">
        <f>PROPER(sales_data[[#This Row],[Nombre del mes]])</f>
        <v>Junio</v>
      </c>
    </row>
    <row r="1952" spans="1:18" x14ac:dyDescent="0.25">
      <c r="A1952" t="s">
        <v>7976</v>
      </c>
      <c r="B1952" t="s">
        <v>1785</v>
      </c>
      <c r="C1952" s="1">
        <v>45425</v>
      </c>
      <c r="D1952" t="s">
        <v>26</v>
      </c>
      <c r="E1952" t="s">
        <v>22</v>
      </c>
      <c r="F1952" t="s">
        <v>18</v>
      </c>
      <c r="G1952" s="6">
        <v>4</v>
      </c>
      <c r="H1952" s="2">
        <v>11167</v>
      </c>
      <c r="I1952">
        <v>0</v>
      </c>
      <c r="J1952" s="2">
        <v>32226</v>
      </c>
      <c r="K1952" t="s">
        <v>24</v>
      </c>
      <c r="L1952" s="2">
        <v>446680000</v>
      </c>
      <c r="M1952" s="2">
        <v>124420000</v>
      </c>
      <c r="N1952">
        <v>0.27854392406196832</v>
      </c>
      <c r="O1952">
        <v>5</v>
      </c>
      <c r="P1952" t="b">
        <v>0</v>
      </c>
      <c r="Q1952" t="s">
        <v>16044</v>
      </c>
      <c r="R1952" t="str">
        <f>PROPER(sales_data[[#This Row],[Nombre del mes]])</f>
        <v>Mayo</v>
      </c>
    </row>
    <row r="1953" spans="1:18" x14ac:dyDescent="0.25">
      <c r="A1953" t="s">
        <v>7977</v>
      </c>
      <c r="B1953" t="s">
        <v>1786</v>
      </c>
      <c r="C1953" s="1">
        <v>45604</v>
      </c>
      <c r="D1953" t="s">
        <v>26</v>
      </c>
      <c r="E1953" t="s">
        <v>27</v>
      </c>
      <c r="F1953" t="s">
        <v>18</v>
      </c>
      <c r="G1953" s="6">
        <v>9</v>
      </c>
      <c r="H1953" s="2">
        <v>11432</v>
      </c>
      <c r="I1953">
        <v>0.24</v>
      </c>
      <c r="J1953" s="2">
        <v>55034</v>
      </c>
      <c r="K1953" t="s">
        <v>24</v>
      </c>
      <c r="L1953" s="2">
        <v>781948800</v>
      </c>
      <c r="M1953" s="2">
        <v>231608800</v>
      </c>
      <c r="N1953">
        <v>0.29619432883585217</v>
      </c>
      <c r="O1953">
        <v>11</v>
      </c>
      <c r="P1953" t="b">
        <v>1</v>
      </c>
      <c r="Q1953" t="s">
        <v>16041</v>
      </c>
      <c r="R1953" t="str">
        <f>PROPER(sales_data[[#This Row],[Nombre del mes]])</f>
        <v>Noviembre</v>
      </c>
    </row>
    <row r="1954" spans="1:18" x14ac:dyDescent="0.25">
      <c r="A1954" t="s">
        <v>7978</v>
      </c>
      <c r="B1954" t="s">
        <v>1787</v>
      </c>
      <c r="C1954" s="1">
        <v>45436</v>
      </c>
      <c r="D1954" t="s">
        <v>26</v>
      </c>
      <c r="E1954" t="s">
        <v>27</v>
      </c>
      <c r="F1954" t="s">
        <v>23</v>
      </c>
      <c r="G1954" s="6">
        <v>5</v>
      </c>
      <c r="H1954" s="2">
        <v>6101</v>
      </c>
      <c r="I1954">
        <v>0.21</v>
      </c>
      <c r="J1954" s="2">
        <v>16626</v>
      </c>
      <c r="K1954" t="s">
        <v>24</v>
      </c>
      <c r="L1954" s="2">
        <v>240989500</v>
      </c>
      <c r="M1954" s="2">
        <v>74729500</v>
      </c>
      <c r="N1954">
        <v>0.31009442320101083</v>
      </c>
      <c r="O1954">
        <v>5</v>
      </c>
      <c r="P1954" t="b">
        <v>1</v>
      </c>
      <c r="Q1954" t="s">
        <v>16044</v>
      </c>
      <c r="R1954" t="str">
        <f>PROPER(sales_data[[#This Row],[Nombre del mes]])</f>
        <v>Mayo</v>
      </c>
    </row>
    <row r="1955" spans="1:18" x14ac:dyDescent="0.25">
      <c r="A1955" t="s">
        <v>7979</v>
      </c>
      <c r="B1955" t="s">
        <v>1788</v>
      </c>
      <c r="C1955" s="1">
        <v>45603</v>
      </c>
      <c r="D1955" t="s">
        <v>21</v>
      </c>
      <c r="E1955" t="s">
        <v>27</v>
      </c>
      <c r="F1955" t="s">
        <v>29</v>
      </c>
      <c r="G1955" s="6">
        <v>7</v>
      </c>
      <c r="H1955" s="2">
        <v>11012</v>
      </c>
      <c r="I1955">
        <v>0.26</v>
      </c>
      <c r="J1955" s="2">
        <v>36666</v>
      </c>
      <c r="K1955" t="s">
        <v>24</v>
      </c>
      <c r="L1955" s="2">
        <v>570421600</v>
      </c>
      <c r="M1955" s="2">
        <v>203761600</v>
      </c>
      <c r="N1955">
        <v>0.35721227947889772</v>
      </c>
      <c r="O1955">
        <v>11</v>
      </c>
      <c r="P1955" t="b">
        <v>1</v>
      </c>
      <c r="Q1955" t="s">
        <v>16041</v>
      </c>
      <c r="R1955" t="str">
        <f>PROPER(sales_data[[#This Row],[Nombre del mes]])</f>
        <v>Noviembre</v>
      </c>
    </row>
    <row r="1956" spans="1:18" x14ac:dyDescent="0.25">
      <c r="A1956" t="s">
        <v>7980</v>
      </c>
      <c r="B1956" t="s">
        <v>1789</v>
      </c>
      <c r="C1956" s="1">
        <v>45329</v>
      </c>
      <c r="D1956" t="s">
        <v>21</v>
      </c>
      <c r="E1956" t="s">
        <v>27</v>
      </c>
      <c r="F1956" t="s">
        <v>29</v>
      </c>
      <c r="G1956" s="6">
        <v>6</v>
      </c>
      <c r="H1956" s="2">
        <v>38359</v>
      </c>
      <c r="I1956">
        <v>0.28000000000000003</v>
      </c>
      <c r="J1956" s="2">
        <v>106968</v>
      </c>
      <c r="K1956" t="s">
        <v>42</v>
      </c>
      <c r="L1956" s="2">
        <v>1657108800</v>
      </c>
      <c r="M1956" s="2">
        <v>587428800</v>
      </c>
      <c r="N1956">
        <v>0.35449018193615289</v>
      </c>
      <c r="O1956">
        <v>2</v>
      </c>
      <c r="P1956" t="b">
        <v>1</v>
      </c>
      <c r="Q1956" t="s">
        <v>16048</v>
      </c>
      <c r="R1956" t="str">
        <f>PROPER(sales_data[[#This Row],[Nombre del mes]])</f>
        <v>Febrero</v>
      </c>
    </row>
    <row r="1957" spans="1:18" x14ac:dyDescent="0.25">
      <c r="A1957" t="s">
        <v>7981</v>
      </c>
      <c r="B1957" t="s">
        <v>1790</v>
      </c>
      <c r="C1957" s="1">
        <v>45535</v>
      </c>
      <c r="D1957" t="s">
        <v>26</v>
      </c>
      <c r="E1957" t="s">
        <v>22</v>
      </c>
      <c r="F1957" t="s">
        <v>29</v>
      </c>
      <c r="G1957" s="6">
        <v>5</v>
      </c>
      <c r="H1957" s="2">
        <v>24021</v>
      </c>
      <c r="I1957">
        <v>0.09</v>
      </c>
      <c r="J1957" s="2">
        <v>74600</v>
      </c>
      <c r="K1957" t="s">
        <v>24</v>
      </c>
      <c r="L1957" s="2">
        <v>1092955500</v>
      </c>
      <c r="M1957" s="2">
        <v>346955500</v>
      </c>
      <c r="N1957">
        <v>0.31744705068047141</v>
      </c>
      <c r="O1957">
        <v>8</v>
      </c>
      <c r="P1957" t="b">
        <v>1</v>
      </c>
      <c r="Q1957" t="s">
        <v>16039</v>
      </c>
      <c r="R1957" t="str">
        <f>PROPER(sales_data[[#This Row],[Nombre del mes]])</f>
        <v>Agosto</v>
      </c>
    </row>
    <row r="1958" spans="1:18" x14ac:dyDescent="0.25">
      <c r="A1958" t="s">
        <v>7982</v>
      </c>
      <c r="B1958" t="s">
        <v>1791</v>
      </c>
      <c r="C1958" s="1">
        <v>45651</v>
      </c>
      <c r="D1958" t="s">
        <v>21</v>
      </c>
      <c r="E1958" t="s">
        <v>32</v>
      </c>
      <c r="F1958" t="s">
        <v>18</v>
      </c>
      <c r="G1958" s="6">
        <v>7</v>
      </c>
      <c r="H1958" s="2">
        <v>5316</v>
      </c>
      <c r="I1958">
        <v>0.13</v>
      </c>
      <c r="J1958" s="2">
        <v>22459</v>
      </c>
      <c r="K1958" t="s">
        <v>42</v>
      </c>
      <c r="L1958" s="2">
        <v>323744400</v>
      </c>
      <c r="M1958" s="2">
        <v>99154400</v>
      </c>
      <c r="N1958">
        <v>0.30627371469591441</v>
      </c>
      <c r="O1958">
        <v>12</v>
      </c>
      <c r="P1958" t="b">
        <v>1</v>
      </c>
      <c r="Q1958" t="s">
        <v>16049</v>
      </c>
      <c r="R1958" t="str">
        <f>PROPER(sales_data[[#This Row],[Nombre del mes]])</f>
        <v>Diciembre</v>
      </c>
    </row>
    <row r="1959" spans="1:18" x14ac:dyDescent="0.25">
      <c r="A1959" t="s">
        <v>7983</v>
      </c>
      <c r="B1959" t="s">
        <v>1115</v>
      </c>
      <c r="C1959" s="1">
        <v>45310</v>
      </c>
      <c r="D1959" t="s">
        <v>41</v>
      </c>
      <c r="E1959" t="s">
        <v>27</v>
      </c>
      <c r="F1959" t="s">
        <v>23</v>
      </c>
      <c r="G1959" s="6">
        <v>5</v>
      </c>
      <c r="H1959" s="2">
        <v>7490</v>
      </c>
      <c r="I1959">
        <v>0.16</v>
      </c>
      <c r="J1959" s="2">
        <v>18845</v>
      </c>
      <c r="K1959" t="s">
        <v>24</v>
      </c>
      <c r="L1959" s="2">
        <v>314580000</v>
      </c>
      <c r="M1959" s="2">
        <v>126130000</v>
      </c>
      <c r="N1959">
        <v>0.40094729480577279</v>
      </c>
      <c r="O1959">
        <v>1</v>
      </c>
      <c r="P1959" t="b">
        <v>1</v>
      </c>
      <c r="Q1959" t="s">
        <v>16047</v>
      </c>
      <c r="R1959" t="str">
        <f>PROPER(sales_data[[#This Row],[Nombre del mes]])</f>
        <v>Enero</v>
      </c>
    </row>
    <row r="1960" spans="1:18" x14ac:dyDescent="0.25">
      <c r="A1960" t="s">
        <v>7984</v>
      </c>
      <c r="B1960" t="s">
        <v>1792</v>
      </c>
      <c r="C1960" s="1">
        <v>45602</v>
      </c>
      <c r="D1960" t="s">
        <v>41</v>
      </c>
      <c r="E1960" t="s">
        <v>17</v>
      </c>
      <c r="F1960" t="s">
        <v>29</v>
      </c>
      <c r="G1960" s="6">
        <v>3</v>
      </c>
      <c r="H1960" s="2">
        <v>9937</v>
      </c>
      <c r="I1960">
        <v>0.04</v>
      </c>
      <c r="J1960" s="2">
        <v>22883</v>
      </c>
      <c r="K1960" t="s">
        <v>48</v>
      </c>
      <c r="L1960" s="2">
        <v>286185600</v>
      </c>
      <c r="M1960" s="2">
        <v>57355600</v>
      </c>
      <c r="N1960">
        <v>0.20041399707043261</v>
      </c>
      <c r="O1960">
        <v>11</v>
      </c>
      <c r="P1960" t="b">
        <v>1</v>
      </c>
      <c r="Q1960" t="s">
        <v>16041</v>
      </c>
      <c r="R1960" t="str">
        <f>PROPER(sales_data[[#This Row],[Nombre del mes]])</f>
        <v>Noviembre</v>
      </c>
    </row>
    <row r="1961" spans="1:18" x14ac:dyDescent="0.25">
      <c r="A1961" t="s">
        <v>7985</v>
      </c>
      <c r="B1961" t="s">
        <v>1793</v>
      </c>
      <c r="C1961" s="1">
        <v>45389</v>
      </c>
      <c r="D1961" t="s">
        <v>21</v>
      </c>
      <c r="E1961" t="s">
        <v>32</v>
      </c>
      <c r="F1961" t="s">
        <v>23</v>
      </c>
      <c r="G1961" s="6">
        <v>1</v>
      </c>
      <c r="H1961" s="2">
        <v>30044</v>
      </c>
      <c r="I1961">
        <v>0.27</v>
      </c>
      <c r="J1961" s="2">
        <v>11607</v>
      </c>
      <c r="K1961" t="s">
        <v>42</v>
      </c>
      <c r="L1961" s="2">
        <v>219321200</v>
      </c>
      <c r="M1961" s="2">
        <v>103251200</v>
      </c>
      <c r="N1961">
        <v>0.47077619491412592</v>
      </c>
      <c r="O1961">
        <v>4</v>
      </c>
      <c r="P1961" t="b">
        <v>1</v>
      </c>
      <c r="Q1961" t="s">
        <v>16045</v>
      </c>
      <c r="R1961" t="str">
        <f>PROPER(sales_data[[#This Row],[Nombre del mes]])</f>
        <v>Abril</v>
      </c>
    </row>
    <row r="1962" spans="1:18" x14ac:dyDescent="0.25">
      <c r="A1962" t="s">
        <v>7986</v>
      </c>
      <c r="B1962" t="s">
        <v>1794</v>
      </c>
      <c r="C1962" s="1">
        <v>45573</v>
      </c>
      <c r="D1962" t="s">
        <v>21</v>
      </c>
      <c r="E1962" t="s">
        <v>35</v>
      </c>
      <c r="F1962" t="s">
        <v>29</v>
      </c>
      <c r="G1962" s="6">
        <v>9</v>
      </c>
      <c r="H1962" s="2">
        <v>15023</v>
      </c>
      <c r="I1962">
        <v>0.1</v>
      </c>
      <c r="J1962" s="2">
        <v>86302</v>
      </c>
      <c r="K1962" t="s">
        <v>42</v>
      </c>
      <c r="L1962" s="2">
        <v>1216863000</v>
      </c>
      <c r="M1962" s="2">
        <v>353843000</v>
      </c>
      <c r="N1962">
        <v>0.29078293941059924</v>
      </c>
      <c r="O1962">
        <v>10</v>
      </c>
      <c r="P1962" t="b">
        <v>1</v>
      </c>
      <c r="Q1962" t="s">
        <v>16043</v>
      </c>
      <c r="R1962" t="str">
        <f>PROPER(sales_data[[#This Row],[Nombre del mes]])</f>
        <v>Octubre</v>
      </c>
    </row>
    <row r="1963" spans="1:18" x14ac:dyDescent="0.25">
      <c r="A1963" t="s">
        <v>7987</v>
      </c>
      <c r="B1963" t="s">
        <v>1795</v>
      </c>
      <c r="C1963" s="1">
        <v>45511</v>
      </c>
      <c r="D1963" t="s">
        <v>26</v>
      </c>
      <c r="E1963" t="s">
        <v>35</v>
      </c>
      <c r="F1963" t="s">
        <v>23</v>
      </c>
      <c r="G1963" s="6">
        <v>7</v>
      </c>
      <c r="H1963" s="2">
        <v>42579</v>
      </c>
      <c r="I1963">
        <v>0.02</v>
      </c>
      <c r="J1963" s="2">
        <v>215465</v>
      </c>
      <c r="K1963" t="s">
        <v>19</v>
      </c>
      <c r="L1963" s="2">
        <v>2920919400</v>
      </c>
      <c r="M1963" s="2">
        <v>766269400</v>
      </c>
      <c r="N1963">
        <v>0.26233842672961122</v>
      </c>
      <c r="O1963">
        <v>8</v>
      </c>
      <c r="P1963" t="b">
        <v>1</v>
      </c>
      <c r="Q1963" t="s">
        <v>16039</v>
      </c>
      <c r="R1963" t="str">
        <f>PROPER(sales_data[[#This Row],[Nombre del mes]])</f>
        <v>Agosto</v>
      </c>
    </row>
    <row r="1964" spans="1:18" x14ac:dyDescent="0.25">
      <c r="A1964" t="s">
        <v>7988</v>
      </c>
      <c r="B1964" t="s">
        <v>915</v>
      </c>
      <c r="C1964" s="1">
        <v>45504</v>
      </c>
      <c r="D1964" t="s">
        <v>16</v>
      </c>
      <c r="E1964" t="s">
        <v>32</v>
      </c>
      <c r="F1964" t="s">
        <v>23</v>
      </c>
      <c r="G1964" s="6">
        <v>3</v>
      </c>
      <c r="H1964" s="2">
        <v>13914</v>
      </c>
      <c r="I1964">
        <v>0.11</v>
      </c>
      <c r="J1964" s="2">
        <v>28708</v>
      </c>
      <c r="K1964" t="s">
        <v>48</v>
      </c>
      <c r="L1964" s="2">
        <v>371503800</v>
      </c>
      <c r="M1964" s="2">
        <v>84423800</v>
      </c>
      <c r="N1964">
        <v>0.2272488195275526</v>
      </c>
      <c r="O1964">
        <v>7</v>
      </c>
      <c r="P1964" t="b">
        <v>1</v>
      </c>
      <c r="Q1964" t="s">
        <v>16042</v>
      </c>
      <c r="R1964" t="str">
        <f>PROPER(sales_data[[#This Row],[Nombre del mes]])</f>
        <v>Julio</v>
      </c>
    </row>
    <row r="1965" spans="1:18" x14ac:dyDescent="0.25">
      <c r="A1965" t="s">
        <v>7989</v>
      </c>
      <c r="B1965" t="s">
        <v>1796</v>
      </c>
      <c r="C1965" s="1">
        <v>45599</v>
      </c>
      <c r="D1965" t="s">
        <v>41</v>
      </c>
      <c r="E1965" t="s">
        <v>32</v>
      </c>
      <c r="F1965" t="s">
        <v>18</v>
      </c>
      <c r="G1965" s="6">
        <v>9</v>
      </c>
      <c r="H1965" s="2">
        <v>15065</v>
      </c>
      <c r="I1965">
        <v>0.03</v>
      </c>
      <c r="J1965" s="2">
        <v>68914</v>
      </c>
      <c r="K1965" t="s">
        <v>24</v>
      </c>
      <c r="L1965" s="2">
        <v>1315174500</v>
      </c>
      <c r="M1965" s="2">
        <v>626034500</v>
      </c>
      <c r="N1965">
        <v>0.47600869694477804</v>
      </c>
      <c r="O1965">
        <v>11</v>
      </c>
      <c r="P1965" t="b">
        <v>1</v>
      </c>
      <c r="Q1965" t="s">
        <v>16041</v>
      </c>
      <c r="R1965" t="str">
        <f>PROPER(sales_data[[#This Row],[Nombre del mes]])</f>
        <v>Noviembre</v>
      </c>
    </row>
    <row r="1966" spans="1:18" x14ac:dyDescent="0.25">
      <c r="A1966" t="s">
        <v>7990</v>
      </c>
      <c r="B1966" t="s">
        <v>1797</v>
      </c>
      <c r="C1966" s="1">
        <v>45623</v>
      </c>
      <c r="D1966" t="s">
        <v>21</v>
      </c>
      <c r="E1966" t="s">
        <v>17</v>
      </c>
      <c r="F1966" t="s">
        <v>29</v>
      </c>
      <c r="G1966" s="6">
        <v>6</v>
      </c>
      <c r="H1966" s="2">
        <v>36971</v>
      </c>
      <c r="I1966">
        <v>0.1</v>
      </c>
      <c r="J1966" s="2">
        <v>131327</v>
      </c>
      <c r="K1966" t="s">
        <v>24</v>
      </c>
      <c r="L1966" s="2">
        <v>1996434000</v>
      </c>
      <c r="M1966" s="2">
        <v>683164000</v>
      </c>
      <c r="N1966">
        <v>0.34219212856523179</v>
      </c>
      <c r="O1966">
        <v>11</v>
      </c>
      <c r="P1966" t="b">
        <v>1</v>
      </c>
      <c r="Q1966" t="s">
        <v>16041</v>
      </c>
      <c r="R1966" t="str">
        <f>PROPER(sales_data[[#This Row],[Nombre del mes]])</f>
        <v>Noviembre</v>
      </c>
    </row>
    <row r="1967" spans="1:18" x14ac:dyDescent="0.25">
      <c r="A1967" t="s">
        <v>7991</v>
      </c>
      <c r="B1967" t="s">
        <v>1798</v>
      </c>
      <c r="C1967" s="1">
        <v>45502</v>
      </c>
      <c r="D1967" t="s">
        <v>41</v>
      </c>
      <c r="E1967" t="s">
        <v>22</v>
      </c>
      <c r="F1967" t="s">
        <v>29</v>
      </c>
      <c r="G1967" s="6">
        <v>7</v>
      </c>
      <c r="H1967" s="2">
        <v>25899</v>
      </c>
      <c r="I1967">
        <v>0.02</v>
      </c>
      <c r="J1967" s="2">
        <v>108363</v>
      </c>
      <c r="K1967" t="s">
        <v>19</v>
      </c>
      <c r="L1967" s="2">
        <v>1776671400</v>
      </c>
      <c r="M1967" s="2">
        <v>693041400</v>
      </c>
      <c r="N1967">
        <v>0.39007854800837116</v>
      </c>
      <c r="O1967">
        <v>7</v>
      </c>
      <c r="P1967" t="b">
        <v>1</v>
      </c>
      <c r="Q1967" t="s">
        <v>16042</v>
      </c>
      <c r="R1967" t="str">
        <f>PROPER(sales_data[[#This Row],[Nombre del mes]])</f>
        <v>Julio</v>
      </c>
    </row>
    <row r="1968" spans="1:18" x14ac:dyDescent="0.25">
      <c r="A1968" t="s">
        <v>7992</v>
      </c>
      <c r="B1968" t="s">
        <v>1009</v>
      </c>
      <c r="C1968" s="1">
        <v>45496</v>
      </c>
      <c r="D1968" t="s">
        <v>41</v>
      </c>
      <c r="E1968" t="s">
        <v>35</v>
      </c>
      <c r="F1968" t="s">
        <v>29</v>
      </c>
      <c r="G1968" s="6">
        <v>4</v>
      </c>
      <c r="H1968" s="2">
        <v>33817</v>
      </c>
      <c r="I1968">
        <v>0.28000000000000003</v>
      </c>
      <c r="J1968" s="2">
        <v>74539</v>
      </c>
      <c r="K1968" t="s">
        <v>19</v>
      </c>
      <c r="L1968" s="2">
        <v>973929600</v>
      </c>
      <c r="M1968" s="2">
        <v>228539600</v>
      </c>
      <c r="N1968">
        <v>0.23465720725604808</v>
      </c>
      <c r="O1968">
        <v>7</v>
      </c>
      <c r="P1968" t="b">
        <v>1</v>
      </c>
      <c r="Q1968" t="s">
        <v>16042</v>
      </c>
      <c r="R1968" t="str">
        <f>PROPER(sales_data[[#This Row],[Nombre del mes]])</f>
        <v>Julio</v>
      </c>
    </row>
    <row r="1969" spans="1:18" x14ac:dyDescent="0.25">
      <c r="A1969" t="s">
        <v>7993</v>
      </c>
      <c r="B1969" t="s">
        <v>938</v>
      </c>
      <c r="C1969" s="1">
        <v>45302</v>
      </c>
      <c r="D1969" t="s">
        <v>26</v>
      </c>
      <c r="E1969" t="s">
        <v>32</v>
      </c>
      <c r="F1969" t="s">
        <v>23</v>
      </c>
      <c r="G1969" s="6">
        <v>2</v>
      </c>
      <c r="H1969" s="2">
        <v>29450</v>
      </c>
      <c r="I1969">
        <v>0.24</v>
      </c>
      <c r="J1969" s="2">
        <v>23324</v>
      </c>
      <c r="K1969" t="s">
        <v>19</v>
      </c>
      <c r="L1969" s="2">
        <v>447640000</v>
      </c>
      <c r="M1969" s="2">
        <v>214400000</v>
      </c>
      <c r="N1969">
        <v>0.47895630417299617</v>
      </c>
      <c r="O1969">
        <v>1</v>
      </c>
      <c r="P1969" t="b">
        <v>1</v>
      </c>
      <c r="Q1969" t="s">
        <v>16047</v>
      </c>
      <c r="R1969" t="str">
        <f>PROPER(sales_data[[#This Row],[Nombre del mes]])</f>
        <v>Enero</v>
      </c>
    </row>
    <row r="1970" spans="1:18" x14ac:dyDescent="0.25">
      <c r="A1970" t="s">
        <v>7994</v>
      </c>
      <c r="B1970" t="s">
        <v>1799</v>
      </c>
      <c r="C1970" s="1">
        <v>45435</v>
      </c>
      <c r="D1970" t="s">
        <v>26</v>
      </c>
      <c r="E1970" t="s">
        <v>22</v>
      </c>
      <c r="F1970" t="s">
        <v>18</v>
      </c>
      <c r="G1970" s="6">
        <v>1</v>
      </c>
      <c r="H1970" s="2">
        <v>39229</v>
      </c>
      <c r="I1970">
        <v>0.13</v>
      </c>
      <c r="J1970" s="2">
        <v>22608</v>
      </c>
      <c r="K1970" t="s">
        <v>48</v>
      </c>
      <c r="L1970" s="2">
        <v>341292300</v>
      </c>
      <c r="M1970" s="2">
        <v>115212300</v>
      </c>
      <c r="N1970">
        <v>0.33757661687650148</v>
      </c>
      <c r="O1970">
        <v>5</v>
      </c>
      <c r="P1970" t="b">
        <v>1</v>
      </c>
      <c r="Q1970" t="s">
        <v>16044</v>
      </c>
      <c r="R1970" t="str">
        <f>PROPER(sales_data[[#This Row],[Nombre del mes]])</f>
        <v>Mayo</v>
      </c>
    </row>
    <row r="1971" spans="1:18" x14ac:dyDescent="0.25">
      <c r="A1971" t="s">
        <v>7995</v>
      </c>
      <c r="B1971" t="s">
        <v>1800</v>
      </c>
      <c r="C1971" s="1">
        <v>45547</v>
      </c>
      <c r="D1971" t="s">
        <v>16</v>
      </c>
      <c r="E1971" t="s">
        <v>27</v>
      </c>
      <c r="F1971" t="s">
        <v>23</v>
      </c>
      <c r="G1971" s="6">
        <v>1</v>
      </c>
      <c r="H1971" s="2">
        <v>28275</v>
      </c>
      <c r="I1971">
        <v>0.28000000000000003</v>
      </c>
      <c r="J1971" s="2">
        <v>13581</v>
      </c>
      <c r="K1971" t="s">
        <v>30</v>
      </c>
      <c r="L1971" s="2">
        <v>203580000</v>
      </c>
      <c r="M1971" s="2">
        <v>67770000</v>
      </c>
      <c r="N1971">
        <v>0.33289124668435011</v>
      </c>
      <c r="O1971">
        <v>9</v>
      </c>
      <c r="P1971" t="b">
        <v>1</v>
      </c>
      <c r="Q1971" t="s">
        <v>16050</v>
      </c>
      <c r="R1971" t="str">
        <f>PROPER(sales_data[[#This Row],[Nombre del mes]])</f>
        <v>Septiembre</v>
      </c>
    </row>
    <row r="1972" spans="1:18" x14ac:dyDescent="0.25">
      <c r="A1972" t="s">
        <v>7996</v>
      </c>
      <c r="B1972" t="s">
        <v>1801</v>
      </c>
      <c r="C1972" s="1">
        <v>45440</v>
      </c>
      <c r="D1972" t="s">
        <v>21</v>
      </c>
      <c r="E1972" t="s">
        <v>32</v>
      </c>
      <c r="F1972" t="s">
        <v>29</v>
      </c>
      <c r="G1972" s="6">
        <v>6</v>
      </c>
      <c r="H1972" s="2">
        <v>20139</v>
      </c>
      <c r="I1972">
        <v>0.28000000000000003</v>
      </c>
      <c r="J1972" s="2">
        <v>46086</v>
      </c>
      <c r="K1972" t="s">
        <v>24</v>
      </c>
      <c r="L1972" s="2">
        <v>870004800</v>
      </c>
      <c r="M1972" s="2">
        <v>409144800</v>
      </c>
      <c r="N1972">
        <v>0.47027878466877426</v>
      </c>
      <c r="O1972">
        <v>5</v>
      </c>
      <c r="P1972" t="b">
        <v>1</v>
      </c>
      <c r="Q1972" t="s">
        <v>16044</v>
      </c>
      <c r="R1972" t="str">
        <f>PROPER(sales_data[[#This Row],[Nombre del mes]])</f>
        <v>Mayo</v>
      </c>
    </row>
    <row r="1973" spans="1:18" x14ac:dyDescent="0.25">
      <c r="A1973" t="s">
        <v>7997</v>
      </c>
      <c r="B1973" t="s">
        <v>1802</v>
      </c>
      <c r="C1973" s="1">
        <v>45322</v>
      </c>
      <c r="D1973" t="s">
        <v>26</v>
      </c>
      <c r="E1973" t="s">
        <v>27</v>
      </c>
      <c r="F1973" t="s">
        <v>23</v>
      </c>
      <c r="G1973" s="6">
        <v>3</v>
      </c>
      <c r="H1973" s="2">
        <v>12624</v>
      </c>
      <c r="I1973">
        <v>0.11</v>
      </c>
      <c r="J1973" s="2">
        <v>20957</v>
      </c>
      <c r="K1973" t="s">
        <v>48</v>
      </c>
      <c r="L1973" s="2">
        <v>337060800</v>
      </c>
      <c r="M1973" s="2">
        <v>127490800</v>
      </c>
      <c r="N1973">
        <v>0.37824273840209244</v>
      </c>
      <c r="O1973">
        <v>1</v>
      </c>
      <c r="P1973" t="b">
        <v>1</v>
      </c>
      <c r="Q1973" t="s">
        <v>16047</v>
      </c>
      <c r="R1973" t="str">
        <f>PROPER(sales_data[[#This Row],[Nombre del mes]])</f>
        <v>Enero</v>
      </c>
    </row>
    <row r="1974" spans="1:18" x14ac:dyDescent="0.25">
      <c r="A1974" t="s">
        <v>7998</v>
      </c>
      <c r="B1974" t="s">
        <v>1097</v>
      </c>
      <c r="C1974" s="1">
        <v>45536</v>
      </c>
      <c r="D1974" t="s">
        <v>21</v>
      </c>
      <c r="E1974" t="s">
        <v>32</v>
      </c>
      <c r="F1974" t="s">
        <v>29</v>
      </c>
      <c r="G1974" s="6">
        <v>4</v>
      </c>
      <c r="H1974" s="2">
        <v>18156</v>
      </c>
      <c r="I1974">
        <v>0.17</v>
      </c>
      <c r="J1974" s="2">
        <v>46559</v>
      </c>
      <c r="K1974" t="s">
        <v>24</v>
      </c>
      <c r="L1974" s="2">
        <v>602779200</v>
      </c>
      <c r="M1974" s="2">
        <v>137189200</v>
      </c>
      <c r="N1974">
        <v>0.22759444917807384</v>
      </c>
      <c r="O1974">
        <v>9</v>
      </c>
      <c r="P1974" t="b">
        <v>1</v>
      </c>
      <c r="Q1974" t="s">
        <v>16050</v>
      </c>
      <c r="R1974" t="str">
        <f>PROPER(sales_data[[#This Row],[Nombre del mes]])</f>
        <v>Septiembre</v>
      </c>
    </row>
    <row r="1975" spans="1:18" x14ac:dyDescent="0.25">
      <c r="A1975" t="s">
        <v>7999</v>
      </c>
      <c r="B1975" t="s">
        <v>1803</v>
      </c>
      <c r="C1975" s="1">
        <v>45402</v>
      </c>
      <c r="D1975" t="s">
        <v>41</v>
      </c>
      <c r="E1975" t="s">
        <v>32</v>
      </c>
      <c r="F1975" t="s">
        <v>29</v>
      </c>
      <c r="G1975" s="6">
        <v>7</v>
      </c>
      <c r="H1975" s="2">
        <v>45051</v>
      </c>
      <c r="I1975">
        <v>0.28000000000000003</v>
      </c>
      <c r="J1975" s="2">
        <v>121663</v>
      </c>
      <c r="K1975" t="s">
        <v>48</v>
      </c>
      <c r="L1975" s="2">
        <v>2270570400</v>
      </c>
      <c r="M1975" s="2">
        <v>1053940400</v>
      </c>
      <c r="N1975">
        <v>0.46417428854000742</v>
      </c>
      <c r="O1975">
        <v>4</v>
      </c>
      <c r="P1975" t="b">
        <v>1</v>
      </c>
      <c r="Q1975" t="s">
        <v>16045</v>
      </c>
      <c r="R1975" t="str">
        <f>PROPER(sales_data[[#This Row],[Nombre del mes]])</f>
        <v>Abril</v>
      </c>
    </row>
    <row r="1976" spans="1:18" x14ac:dyDescent="0.25">
      <c r="A1976" t="s">
        <v>8000</v>
      </c>
      <c r="B1976" t="s">
        <v>1804</v>
      </c>
      <c r="C1976" s="1">
        <v>45630</v>
      </c>
      <c r="D1976" t="s">
        <v>16</v>
      </c>
      <c r="E1976" t="s">
        <v>22</v>
      </c>
      <c r="F1976" t="s">
        <v>18</v>
      </c>
      <c r="G1976" s="6">
        <v>6</v>
      </c>
      <c r="H1976" s="2">
        <v>34408</v>
      </c>
      <c r="I1976">
        <v>7.0000000000000007E-2</v>
      </c>
      <c r="J1976" s="2">
        <v>151001</v>
      </c>
      <c r="K1976" t="s">
        <v>19</v>
      </c>
      <c r="L1976" s="2">
        <v>1919966400</v>
      </c>
      <c r="M1976" s="2">
        <v>409956400</v>
      </c>
      <c r="N1976">
        <v>0.2135226949804955</v>
      </c>
      <c r="O1976">
        <v>12</v>
      </c>
      <c r="P1976" t="b">
        <v>1</v>
      </c>
      <c r="Q1976" t="s">
        <v>16049</v>
      </c>
      <c r="R1976" t="str">
        <f>PROPER(sales_data[[#This Row],[Nombre del mes]])</f>
        <v>Diciembre</v>
      </c>
    </row>
    <row r="1977" spans="1:18" x14ac:dyDescent="0.25">
      <c r="A1977" t="s">
        <v>8001</v>
      </c>
      <c r="B1977" t="s">
        <v>1805</v>
      </c>
      <c r="C1977" s="1">
        <v>45423</v>
      </c>
      <c r="D1977" t="s">
        <v>41</v>
      </c>
      <c r="E1977" t="s">
        <v>17</v>
      </c>
      <c r="F1977" t="s">
        <v>29</v>
      </c>
      <c r="G1977" s="6">
        <v>1</v>
      </c>
      <c r="H1977" s="2">
        <v>23332</v>
      </c>
      <c r="I1977">
        <v>0.02</v>
      </c>
      <c r="J1977" s="2">
        <v>13690</v>
      </c>
      <c r="K1977" t="s">
        <v>24</v>
      </c>
      <c r="L1977" s="2">
        <v>228653600</v>
      </c>
      <c r="M1977" s="2">
        <v>91753600</v>
      </c>
      <c r="N1977">
        <v>0.40127774065223554</v>
      </c>
      <c r="O1977">
        <v>5</v>
      </c>
      <c r="P1977" t="b">
        <v>1</v>
      </c>
      <c r="Q1977" t="s">
        <v>16044</v>
      </c>
      <c r="R1977" t="str">
        <f>PROPER(sales_data[[#This Row],[Nombre del mes]])</f>
        <v>Mayo</v>
      </c>
    </row>
    <row r="1978" spans="1:18" x14ac:dyDescent="0.25">
      <c r="A1978" t="s">
        <v>8002</v>
      </c>
      <c r="B1978" t="s">
        <v>1806</v>
      </c>
      <c r="C1978" s="1">
        <v>45479</v>
      </c>
      <c r="D1978" t="s">
        <v>41</v>
      </c>
      <c r="E1978" t="s">
        <v>17</v>
      </c>
      <c r="F1978" t="s">
        <v>23</v>
      </c>
      <c r="G1978" s="6">
        <v>3</v>
      </c>
      <c r="H1978" s="2">
        <v>47374</v>
      </c>
      <c r="I1978">
        <v>0.27</v>
      </c>
      <c r="J1978" s="2">
        <v>52924</v>
      </c>
      <c r="K1978" t="s">
        <v>48</v>
      </c>
      <c r="L1978" s="2">
        <v>1037490600</v>
      </c>
      <c r="M1978" s="2">
        <v>508250600</v>
      </c>
      <c r="N1978">
        <v>0.48988453485747246</v>
      </c>
      <c r="O1978">
        <v>7</v>
      </c>
      <c r="P1978" t="b">
        <v>1</v>
      </c>
      <c r="Q1978" t="s">
        <v>16042</v>
      </c>
      <c r="R1978" t="str">
        <f>PROPER(sales_data[[#This Row],[Nombre del mes]])</f>
        <v>Julio</v>
      </c>
    </row>
    <row r="1979" spans="1:18" x14ac:dyDescent="0.25">
      <c r="A1979" t="s">
        <v>8003</v>
      </c>
      <c r="B1979" t="s">
        <v>1146</v>
      </c>
      <c r="C1979" s="1">
        <v>45536</v>
      </c>
      <c r="D1979" t="s">
        <v>21</v>
      </c>
      <c r="E1979" t="s">
        <v>17</v>
      </c>
      <c r="F1979" t="s">
        <v>23</v>
      </c>
      <c r="G1979" s="6">
        <v>1</v>
      </c>
      <c r="H1979" s="2">
        <v>40961</v>
      </c>
      <c r="I1979">
        <v>0.13</v>
      </c>
      <c r="J1979" s="2">
        <v>26607</v>
      </c>
      <c r="K1979" t="s">
        <v>24</v>
      </c>
      <c r="L1979" s="2">
        <v>356360700</v>
      </c>
      <c r="M1979" s="2">
        <v>90290700</v>
      </c>
      <c r="N1979">
        <v>0.25336884791168052</v>
      </c>
      <c r="O1979">
        <v>9</v>
      </c>
      <c r="P1979" t="b">
        <v>1</v>
      </c>
      <c r="Q1979" t="s">
        <v>16050</v>
      </c>
      <c r="R1979" t="str">
        <f>PROPER(sales_data[[#This Row],[Nombre del mes]])</f>
        <v>Septiembre</v>
      </c>
    </row>
    <row r="1980" spans="1:18" x14ac:dyDescent="0.25">
      <c r="A1980" t="s">
        <v>8004</v>
      </c>
      <c r="B1980" t="s">
        <v>1807</v>
      </c>
      <c r="C1980" s="1">
        <v>45588</v>
      </c>
      <c r="D1980" t="s">
        <v>26</v>
      </c>
      <c r="E1980" t="s">
        <v>35</v>
      </c>
      <c r="F1980" t="s">
        <v>18</v>
      </c>
      <c r="G1980" s="6">
        <v>6</v>
      </c>
      <c r="H1980" s="2">
        <v>2979</v>
      </c>
      <c r="I1980">
        <v>0.14000000000000001</v>
      </c>
      <c r="J1980" s="2">
        <v>9619</v>
      </c>
      <c r="K1980" t="s">
        <v>19</v>
      </c>
      <c r="L1980" s="2">
        <v>153716400</v>
      </c>
      <c r="M1980" s="2">
        <v>57526400</v>
      </c>
      <c r="N1980">
        <v>0.37423723168119993</v>
      </c>
      <c r="O1980">
        <v>10</v>
      </c>
      <c r="P1980" t="b">
        <v>1</v>
      </c>
      <c r="Q1980" t="s">
        <v>16043</v>
      </c>
      <c r="R1980" t="str">
        <f>PROPER(sales_data[[#This Row],[Nombre del mes]])</f>
        <v>Octubre</v>
      </c>
    </row>
    <row r="1981" spans="1:18" x14ac:dyDescent="0.25">
      <c r="A1981" t="s">
        <v>8005</v>
      </c>
      <c r="B1981" t="s">
        <v>1808</v>
      </c>
      <c r="C1981" s="1">
        <v>45579</v>
      </c>
      <c r="D1981" t="s">
        <v>41</v>
      </c>
      <c r="E1981" t="s">
        <v>32</v>
      </c>
      <c r="F1981" t="s">
        <v>23</v>
      </c>
      <c r="G1981" s="6">
        <v>9</v>
      </c>
      <c r="H1981" s="2">
        <v>9071</v>
      </c>
      <c r="I1981">
        <v>0.02</v>
      </c>
      <c r="J1981" s="2">
        <v>43060</v>
      </c>
      <c r="K1981" t="s">
        <v>19</v>
      </c>
      <c r="L1981" s="2">
        <v>800062200</v>
      </c>
      <c r="M1981" s="2">
        <v>369462200</v>
      </c>
      <c r="N1981">
        <v>0.46179184568399806</v>
      </c>
      <c r="O1981">
        <v>10</v>
      </c>
      <c r="P1981" t="b">
        <v>1</v>
      </c>
      <c r="Q1981" t="s">
        <v>16043</v>
      </c>
      <c r="R1981" t="str">
        <f>PROPER(sales_data[[#This Row],[Nombre del mes]])</f>
        <v>Octubre</v>
      </c>
    </row>
    <row r="1982" spans="1:18" x14ac:dyDescent="0.25">
      <c r="A1982" t="s">
        <v>8006</v>
      </c>
      <c r="B1982" t="s">
        <v>1809</v>
      </c>
      <c r="C1982" s="1">
        <v>45390</v>
      </c>
      <c r="D1982" t="s">
        <v>26</v>
      </c>
      <c r="E1982" t="s">
        <v>32</v>
      </c>
      <c r="F1982" t="s">
        <v>23</v>
      </c>
      <c r="G1982" s="6">
        <v>1</v>
      </c>
      <c r="H1982" s="2">
        <v>15088</v>
      </c>
      <c r="I1982">
        <v>0.12</v>
      </c>
      <c r="J1982" s="2">
        <v>7122</v>
      </c>
      <c r="K1982" t="s">
        <v>30</v>
      </c>
      <c r="L1982" s="2">
        <v>132774400</v>
      </c>
      <c r="M1982" s="2">
        <v>61554400</v>
      </c>
      <c r="N1982">
        <v>0.46360141714065362</v>
      </c>
      <c r="O1982">
        <v>4</v>
      </c>
      <c r="P1982" t="b">
        <v>1</v>
      </c>
      <c r="Q1982" t="s">
        <v>16045</v>
      </c>
      <c r="R1982" t="str">
        <f>PROPER(sales_data[[#This Row],[Nombre del mes]])</f>
        <v>Abril</v>
      </c>
    </row>
    <row r="1983" spans="1:18" x14ac:dyDescent="0.25">
      <c r="A1983" t="s">
        <v>8007</v>
      </c>
      <c r="B1983" t="s">
        <v>1810</v>
      </c>
      <c r="C1983" s="1">
        <v>45639</v>
      </c>
      <c r="D1983" t="s">
        <v>16</v>
      </c>
      <c r="E1983" t="s">
        <v>32</v>
      </c>
      <c r="F1983" t="s">
        <v>29</v>
      </c>
      <c r="G1983" s="6">
        <v>6</v>
      </c>
      <c r="H1983" s="2">
        <v>19862</v>
      </c>
      <c r="I1983">
        <v>0.12</v>
      </c>
      <c r="J1983" s="2">
        <v>55062</v>
      </c>
      <c r="K1983" t="s">
        <v>42</v>
      </c>
      <c r="L1983" s="2">
        <v>1048713600</v>
      </c>
      <c r="M1983" s="2">
        <v>498093600</v>
      </c>
      <c r="N1983">
        <v>0.47495674700890689</v>
      </c>
      <c r="O1983">
        <v>12</v>
      </c>
      <c r="P1983" t="b">
        <v>1</v>
      </c>
      <c r="Q1983" t="s">
        <v>16049</v>
      </c>
      <c r="R1983" t="str">
        <f>PROPER(sales_data[[#This Row],[Nombre del mes]])</f>
        <v>Diciembre</v>
      </c>
    </row>
    <row r="1984" spans="1:18" x14ac:dyDescent="0.25">
      <c r="A1984" t="s">
        <v>8008</v>
      </c>
      <c r="B1984" t="s">
        <v>1811</v>
      </c>
      <c r="C1984" s="1">
        <v>45611</v>
      </c>
      <c r="D1984" t="s">
        <v>21</v>
      </c>
      <c r="E1984" t="s">
        <v>22</v>
      </c>
      <c r="F1984" t="s">
        <v>29</v>
      </c>
      <c r="G1984" s="6">
        <v>9</v>
      </c>
      <c r="H1984" s="2">
        <v>29739</v>
      </c>
      <c r="I1984">
        <v>0.02</v>
      </c>
      <c r="J1984" s="2">
        <v>144271</v>
      </c>
      <c r="K1984" t="s">
        <v>30</v>
      </c>
      <c r="L1984" s="2">
        <v>2622979800</v>
      </c>
      <c r="M1984" s="2">
        <v>1180269800</v>
      </c>
      <c r="N1984">
        <v>0.44997288961203591</v>
      </c>
      <c r="O1984">
        <v>11</v>
      </c>
      <c r="P1984" t="b">
        <v>1</v>
      </c>
      <c r="Q1984" t="s">
        <v>16041</v>
      </c>
      <c r="R1984" t="str">
        <f>PROPER(sales_data[[#This Row],[Nombre del mes]])</f>
        <v>Noviembre</v>
      </c>
    </row>
    <row r="1985" spans="1:18" x14ac:dyDescent="0.25">
      <c r="A1985" t="s">
        <v>8009</v>
      </c>
      <c r="B1985" t="s">
        <v>1812</v>
      </c>
      <c r="C1985" s="1">
        <v>45347</v>
      </c>
      <c r="D1985" t="s">
        <v>21</v>
      </c>
      <c r="E1985" t="s">
        <v>32</v>
      </c>
      <c r="F1985" t="s">
        <v>18</v>
      </c>
      <c r="G1985" s="6">
        <v>8</v>
      </c>
      <c r="H1985" s="2">
        <v>10508</v>
      </c>
      <c r="I1985">
        <v>0.15</v>
      </c>
      <c r="J1985" s="2">
        <v>40394</v>
      </c>
      <c r="K1985" t="s">
        <v>19</v>
      </c>
      <c r="L1985" s="2">
        <v>714544000</v>
      </c>
      <c r="M1985" s="2">
        <v>310604000</v>
      </c>
      <c r="N1985">
        <v>0.43468841666853264</v>
      </c>
      <c r="O1985">
        <v>2</v>
      </c>
      <c r="P1985" t="b">
        <v>1</v>
      </c>
      <c r="Q1985" t="s">
        <v>16048</v>
      </c>
      <c r="R1985" t="str">
        <f>PROPER(sales_data[[#This Row],[Nombre del mes]])</f>
        <v>Febrero</v>
      </c>
    </row>
    <row r="1986" spans="1:18" x14ac:dyDescent="0.25">
      <c r="A1986" t="s">
        <v>8010</v>
      </c>
      <c r="B1986" t="s">
        <v>1813</v>
      </c>
      <c r="C1986" s="1">
        <v>45639</v>
      </c>
      <c r="D1986" t="s">
        <v>26</v>
      </c>
      <c r="E1986" t="s">
        <v>22</v>
      </c>
      <c r="F1986" t="s">
        <v>23</v>
      </c>
      <c r="G1986" s="6">
        <v>4</v>
      </c>
      <c r="H1986" s="2">
        <v>22814</v>
      </c>
      <c r="I1986">
        <v>0.09</v>
      </c>
      <c r="J1986" s="2">
        <v>44195</v>
      </c>
      <c r="K1986" t="s">
        <v>42</v>
      </c>
      <c r="L1986" s="2">
        <v>830429600</v>
      </c>
      <c r="M1986" s="2">
        <v>388479600</v>
      </c>
      <c r="N1986">
        <v>0.46780557918455701</v>
      </c>
      <c r="O1986">
        <v>12</v>
      </c>
      <c r="P1986" t="b">
        <v>1</v>
      </c>
      <c r="Q1986" t="s">
        <v>16049</v>
      </c>
      <c r="R1986" t="str">
        <f>PROPER(sales_data[[#This Row],[Nombre del mes]])</f>
        <v>Diciembre</v>
      </c>
    </row>
    <row r="1987" spans="1:18" x14ac:dyDescent="0.25">
      <c r="A1987" t="s">
        <v>8011</v>
      </c>
      <c r="B1987" t="s">
        <v>1814</v>
      </c>
      <c r="C1987" s="1">
        <v>45351</v>
      </c>
      <c r="D1987" t="s">
        <v>21</v>
      </c>
      <c r="E1987" t="s">
        <v>35</v>
      </c>
      <c r="F1987" t="s">
        <v>18</v>
      </c>
      <c r="G1987" s="6">
        <v>2</v>
      </c>
      <c r="H1987" s="2">
        <v>49633</v>
      </c>
      <c r="I1987">
        <v>0.15</v>
      </c>
      <c r="J1987" s="2">
        <v>49922</v>
      </c>
      <c r="K1987" t="s">
        <v>48</v>
      </c>
      <c r="L1987" s="2">
        <v>843761000</v>
      </c>
      <c r="M1987" s="2">
        <v>344541000</v>
      </c>
      <c r="N1987">
        <v>0.4083395653508517</v>
      </c>
      <c r="O1987">
        <v>2</v>
      </c>
      <c r="P1987" t="b">
        <v>1</v>
      </c>
      <c r="Q1987" t="s">
        <v>16048</v>
      </c>
      <c r="R1987" t="str">
        <f>PROPER(sales_data[[#This Row],[Nombre del mes]])</f>
        <v>Febrero</v>
      </c>
    </row>
    <row r="1988" spans="1:18" x14ac:dyDescent="0.25">
      <c r="A1988" t="s">
        <v>8012</v>
      </c>
      <c r="B1988" t="s">
        <v>1815</v>
      </c>
      <c r="C1988" s="1">
        <v>45541</v>
      </c>
      <c r="D1988" t="s">
        <v>41</v>
      </c>
      <c r="E1988" t="s">
        <v>22</v>
      </c>
      <c r="F1988" t="s">
        <v>29</v>
      </c>
      <c r="G1988" s="6">
        <v>10</v>
      </c>
      <c r="H1988" s="2">
        <v>10916</v>
      </c>
      <c r="I1988">
        <v>0.11</v>
      </c>
      <c r="J1988" s="2">
        <v>53937</v>
      </c>
      <c r="K1988" t="s">
        <v>30</v>
      </c>
      <c r="L1988" s="2">
        <v>971524000</v>
      </c>
      <c r="M1988" s="2">
        <v>432154000</v>
      </c>
      <c r="N1988">
        <v>0.44482071467097056</v>
      </c>
      <c r="O1988">
        <v>9</v>
      </c>
      <c r="P1988" t="b">
        <v>1</v>
      </c>
      <c r="Q1988" t="s">
        <v>16050</v>
      </c>
      <c r="R1988" t="str">
        <f>PROPER(sales_data[[#This Row],[Nombre del mes]])</f>
        <v>Septiembre</v>
      </c>
    </row>
    <row r="1989" spans="1:18" x14ac:dyDescent="0.25">
      <c r="A1989" t="s">
        <v>8013</v>
      </c>
      <c r="B1989" t="s">
        <v>1763</v>
      </c>
      <c r="C1989" s="1">
        <v>45619</v>
      </c>
      <c r="D1989" t="s">
        <v>41</v>
      </c>
      <c r="E1989" t="s">
        <v>27</v>
      </c>
      <c r="F1989" t="s">
        <v>29</v>
      </c>
      <c r="G1989" s="6">
        <v>4</v>
      </c>
      <c r="H1989" s="2">
        <v>40095</v>
      </c>
      <c r="I1989">
        <v>0.11</v>
      </c>
      <c r="J1989" s="2">
        <v>109688</v>
      </c>
      <c r="K1989" t="s">
        <v>48</v>
      </c>
      <c r="L1989" s="2">
        <v>1427382000</v>
      </c>
      <c r="M1989" s="2">
        <v>330502000</v>
      </c>
      <c r="N1989">
        <v>0.23154418368733809</v>
      </c>
      <c r="O1989">
        <v>11</v>
      </c>
      <c r="P1989" t="b">
        <v>1</v>
      </c>
      <c r="Q1989" t="s">
        <v>16041</v>
      </c>
      <c r="R1989" t="str">
        <f>PROPER(sales_data[[#This Row],[Nombre del mes]])</f>
        <v>Noviembre</v>
      </c>
    </row>
    <row r="1990" spans="1:18" x14ac:dyDescent="0.25">
      <c r="A1990" t="s">
        <v>8014</v>
      </c>
      <c r="B1990" t="s">
        <v>1816</v>
      </c>
      <c r="C1990" s="1">
        <v>45294</v>
      </c>
      <c r="D1990" t="s">
        <v>21</v>
      </c>
      <c r="E1990" t="s">
        <v>32</v>
      </c>
      <c r="F1990" t="s">
        <v>23</v>
      </c>
      <c r="G1990" s="6">
        <v>4</v>
      </c>
      <c r="H1990" s="2">
        <v>26951</v>
      </c>
      <c r="I1990">
        <v>0.17</v>
      </c>
      <c r="J1990" s="2">
        <v>65650</v>
      </c>
      <c r="K1990" t="s">
        <v>30</v>
      </c>
      <c r="L1990" s="2">
        <v>894773200</v>
      </c>
      <c r="M1990" s="2">
        <v>238273200</v>
      </c>
      <c r="N1990">
        <v>0.26629452022031952</v>
      </c>
      <c r="O1990">
        <v>1</v>
      </c>
      <c r="P1990" t="b">
        <v>1</v>
      </c>
      <c r="Q1990" t="s">
        <v>16047</v>
      </c>
      <c r="R1990" t="str">
        <f>PROPER(sales_data[[#This Row],[Nombre del mes]])</f>
        <v>Enero</v>
      </c>
    </row>
    <row r="1991" spans="1:18" x14ac:dyDescent="0.25">
      <c r="A1991" t="s">
        <v>8015</v>
      </c>
      <c r="B1991" t="s">
        <v>1776</v>
      </c>
      <c r="C1991" s="1">
        <v>45345</v>
      </c>
      <c r="D1991" t="s">
        <v>21</v>
      </c>
      <c r="E1991" t="s">
        <v>32</v>
      </c>
      <c r="F1991" t="s">
        <v>18</v>
      </c>
      <c r="G1991" s="6">
        <v>4</v>
      </c>
      <c r="H1991" s="2">
        <v>24476</v>
      </c>
      <c r="I1991">
        <v>0.25</v>
      </c>
      <c r="J1991" s="2">
        <v>40574</v>
      </c>
      <c r="K1991" t="s">
        <v>42</v>
      </c>
      <c r="L1991" s="2">
        <v>734280000</v>
      </c>
      <c r="M1991" s="2">
        <v>328540000</v>
      </c>
      <c r="N1991">
        <v>0.4474314975213815</v>
      </c>
      <c r="O1991">
        <v>2</v>
      </c>
      <c r="P1991" t="b">
        <v>1</v>
      </c>
      <c r="Q1991" t="s">
        <v>16048</v>
      </c>
      <c r="R1991" t="str">
        <f>PROPER(sales_data[[#This Row],[Nombre del mes]])</f>
        <v>Febrero</v>
      </c>
    </row>
    <row r="1992" spans="1:18" x14ac:dyDescent="0.25">
      <c r="A1992" t="s">
        <v>8016</v>
      </c>
      <c r="B1992" t="s">
        <v>1817</v>
      </c>
      <c r="C1992" s="1">
        <v>45360</v>
      </c>
      <c r="D1992" t="s">
        <v>16</v>
      </c>
      <c r="E1992" t="s">
        <v>35</v>
      </c>
      <c r="F1992" t="s">
        <v>23</v>
      </c>
      <c r="G1992" s="6">
        <v>3</v>
      </c>
      <c r="H1992" s="2">
        <v>7751</v>
      </c>
      <c r="I1992">
        <v>0.13</v>
      </c>
      <c r="J1992" s="2">
        <v>10654</v>
      </c>
      <c r="K1992" t="s">
        <v>42</v>
      </c>
      <c r="L1992" s="2">
        <v>202301100</v>
      </c>
      <c r="M1992" s="2">
        <v>95761100</v>
      </c>
      <c r="N1992">
        <v>0.4733592649768093</v>
      </c>
      <c r="O1992">
        <v>3</v>
      </c>
      <c r="P1992" t="b">
        <v>1</v>
      </c>
      <c r="Q1992" t="s">
        <v>16046</v>
      </c>
      <c r="R1992" t="str">
        <f>PROPER(sales_data[[#This Row],[Nombre del mes]])</f>
        <v>Marzo</v>
      </c>
    </row>
    <row r="1993" spans="1:18" x14ac:dyDescent="0.25">
      <c r="A1993" t="s">
        <v>8017</v>
      </c>
      <c r="B1993" t="s">
        <v>1818</v>
      </c>
      <c r="C1993" s="1">
        <v>45400</v>
      </c>
      <c r="D1993" t="s">
        <v>26</v>
      </c>
      <c r="E1993" t="s">
        <v>22</v>
      </c>
      <c r="F1993" t="s">
        <v>29</v>
      </c>
      <c r="G1993" s="6">
        <v>2</v>
      </c>
      <c r="H1993" s="2">
        <v>8277</v>
      </c>
      <c r="I1993">
        <v>0.28999999999999998</v>
      </c>
      <c r="J1993" s="2">
        <v>6900</v>
      </c>
      <c r="K1993" t="s">
        <v>42</v>
      </c>
      <c r="L1993" s="2">
        <v>117533400</v>
      </c>
      <c r="M1993" s="2">
        <v>48533400</v>
      </c>
      <c r="N1993">
        <v>0.41293283441132478</v>
      </c>
      <c r="O1993">
        <v>4</v>
      </c>
      <c r="P1993" t="b">
        <v>1</v>
      </c>
      <c r="Q1993" t="s">
        <v>16045</v>
      </c>
      <c r="R1993" t="str">
        <f>PROPER(sales_data[[#This Row],[Nombre del mes]])</f>
        <v>Abril</v>
      </c>
    </row>
    <row r="1994" spans="1:18" x14ac:dyDescent="0.25">
      <c r="A1994" t="s">
        <v>8018</v>
      </c>
      <c r="B1994" t="s">
        <v>1819</v>
      </c>
      <c r="C1994" s="1">
        <v>45502</v>
      </c>
      <c r="D1994" t="s">
        <v>26</v>
      </c>
      <c r="E1994" t="s">
        <v>17</v>
      </c>
      <c r="F1994" t="s">
        <v>29</v>
      </c>
      <c r="G1994" s="6">
        <v>1</v>
      </c>
      <c r="H1994" s="2">
        <v>15281</v>
      </c>
      <c r="I1994">
        <v>0.28000000000000003</v>
      </c>
      <c r="J1994" s="2">
        <v>6005</v>
      </c>
      <c r="K1994" t="s">
        <v>30</v>
      </c>
      <c r="L1994" s="2">
        <v>110023200</v>
      </c>
      <c r="M1994" s="2">
        <v>49973200</v>
      </c>
      <c r="N1994">
        <v>0.45420602200263216</v>
      </c>
      <c r="O1994">
        <v>7</v>
      </c>
      <c r="P1994" t="b">
        <v>1</v>
      </c>
      <c r="Q1994" t="s">
        <v>16042</v>
      </c>
      <c r="R1994" t="str">
        <f>PROPER(sales_data[[#This Row],[Nombre del mes]])</f>
        <v>Julio</v>
      </c>
    </row>
    <row r="1995" spans="1:18" x14ac:dyDescent="0.25">
      <c r="A1995" t="s">
        <v>8019</v>
      </c>
      <c r="B1995" t="s">
        <v>1820</v>
      </c>
      <c r="C1995" s="1">
        <v>45563</v>
      </c>
      <c r="D1995" t="s">
        <v>21</v>
      </c>
      <c r="E1995" t="s">
        <v>27</v>
      </c>
      <c r="F1995" t="s">
        <v>29</v>
      </c>
      <c r="G1995" s="6">
        <v>3</v>
      </c>
      <c r="H1995" s="2">
        <v>43130</v>
      </c>
      <c r="I1995">
        <v>0.27</v>
      </c>
      <c r="J1995" s="2">
        <v>66742</v>
      </c>
      <c r="K1995" t="s">
        <v>48</v>
      </c>
      <c r="L1995" s="2">
        <v>944547000</v>
      </c>
      <c r="M1995" s="2">
        <v>277127000</v>
      </c>
      <c r="N1995">
        <v>0.29339672880227241</v>
      </c>
      <c r="O1995">
        <v>9</v>
      </c>
      <c r="P1995" t="b">
        <v>1</v>
      </c>
      <c r="Q1995" t="s">
        <v>16050</v>
      </c>
      <c r="R1995" t="str">
        <f>PROPER(sales_data[[#This Row],[Nombre del mes]])</f>
        <v>Septiembre</v>
      </c>
    </row>
    <row r="1996" spans="1:18" x14ac:dyDescent="0.25">
      <c r="A1996" t="s">
        <v>8020</v>
      </c>
      <c r="B1996" t="s">
        <v>732</v>
      </c>
      <c r="C1996" s="1">
        <v>45527</v>
      </c>
      <c r="D1996" t="s">
        <v>21</v>
      </c>
      <c r="E1996" t="s">
        <v>22</v>
      </c>
      <c r="F1996" t="s">
        <v>18</v>
      </c>
      <c r="G1996" s="6">
        <v>10</v>
      </c>
      <c r="H1996" s="2">
        <v>43778</v>
      </c>
      <c r="I1996">
        <v>0.23</v>
      </c>
      <c r="J1996" s="2">
        <v>224778</v>
      </c>
      <c r="K1996" t="s">
        <v>24</v>
      </c>
      <c r="L1996" s="2">
        <v>3370906000</v>
      </c>
      <c r="M1996" s="2">
        <v>1123126000</v>
      </c>
      <c r="N1996">
        <v>0.33318223646699135</v>
      </c>
      <c r="O1996">
        <v>8</v>
      </c>
      <c r="P1996" t="b">
        <v>1</v>
      </c>
      <c r="Q1996" t="s">
        <v>16039</v>
      </c>
      <c r="R1996" t="str">
        <f>PROPER(sales_data[[#This Row],[Nombre del mes]])</f>
        <v>Agosto</v>
      </c>
    </row>
    <row r="1997" spans="1:18" x14ac:dyDescent="0.25">
      <c r="A1997" t="s">
        <v>8021</v>
      </c>
      <c r="B1997" t="s">
        <v>1821</v>
      </c>
      <c r="C1997" s="1">
        <v>45361</v>
      </c>
      <c r="D1997" t="s">
        <v>41</v>
      </c>
      <c r="E1997" t="s">
        <v>27</v>
      </c>
      <c r="F1997" t="s">
        <v>18</v>
      </c>
      <c r="G1997" s="6">
        <v>8</v>
      </c>
      <c r="H1997" s="2">
        <v>22841</v>
      </c>
      <c r="I1997">
        <v>0.11</v>
      </c>
      <c r="J1997" s="2">
        <v>112505</v>
      </c>
      <c r="K1997" t="s">
        <v>42</v>
      </c>
      <c r="L1997" s="2">
        <v>1626279200</v>
      </c>
      <c r="M1997" s="2">
        <v>501229200</v>
      </c>
      <c r="N1997">
        <v>0.3082061186049726</v>
      </c>
      <c r="O1997">
        <v>3</v>
      </c>
      <c r="P1997" t="b">
        <v>1</v>
      </c>
      <c r="Q1997" t="s">
        <v>16046</v>
      </c>
      <c r="R1997" t="str">
        <f>PROPER(sales_data[[#This Row],[Nombre del mes]])</f>
        <v>Marzo</v>
      </c>
    </row>
    <row r="1998" spans="1:18" x14ac:dyDescent="0.25">
      <c r="A1998" t="s">
        <v>8022</v>
      </c>
      <c r="B1998" t="s">
        <v>1822</v>
      </c>
      <c r="C1998" s="1">
        <v>45428</v>
      </c>
      <c r="D1998" t="s">
        <v>41</v>
      </c>
      <c r="E1998" t="s">
        <v>32</v>
      </c>
      <c r="F1998" t="s">
        <v>18</v>
      </c>
      <c r="G1998" s="6">
        <v>3</v>
      </c>
      <c r="H1998" s="2">
        <v>19916</v>
      </c>
      <c r="I1998">
        <v>0.1</v>
      </c>
      <c r="J1998" s="2">
        <v>33769</v>
      </c>
      <c r="K1998" t="s">
        <v>19</v>
      </c>
      <c r="L1998" s="2">
        <v>537732000</v>
      </c>
      <c r="M1998" s="2">
        <v>200042000</v>
      </c>
      <c r="N1998">
        <v>0.37201059263722447</v>
      </c>
      <c r="O1998">
        <v>5</v>
      </c>
      <c r="P1998" t="b">
        <v>1</v>
      </c>
      <c r="Q1998" t="s">
        <v>16044</v>
      </c>
      <c r="R1998" t="str">
        <f>PROPER(sales_data[[#This Row],[Nombre del mes]])</f>
        <v>Mayo</v>
      </c>
    </row>
    <row r="1999" spans="1:18" x14ac:dyDescent="0.25">
      <c r="A1999" t="s">
        <v>8023</v>
      </c>
      <c r="B1999" t="s">
        <v>1823</v>
      </c>
      <c r="C1999" s="1">
        <v>45399</v>
      </c>
      <c r="D1999" t="s">
        <v>16</v>
      </c>
      <c r="E1999" t="s">
        <v>32</v>
      </c>
      <c r="F1999" t="s">
        <v>29</v>
      </c>
      <c r="G1999" s="6">
        <v>5</v>
      </c>
      <c r="H1999" s="2">
        <v>25665</v>
      </c>
      <c r="I1999">
        <v>0.08</v>
      </c>
      <c r="J1999" s="2">
        <v>60997</v>
      </c>
      <c r="K1999" t="s">
        <v>19</v>
      </c>
      <c r="L1999" s="2">
        <v>1180590000</v>
      </c>
      <c r="M1999" s="2">
        <v>570620000</v>
      </c>
      <c r="N1999">
        <v>0.48333460388449845</v>
      </c>
      <c r="O1999">
        <v>4</v>
      </c>
      <c r="P1999" t="b">
        <v>1</v>
      </c>
      <c r="Q1999" t="s">
        <v>16045</v>
      </c>
      <c r="R1999" t="str">
        <f>PROPER(sales_data[[#This Row],[Nombre del mes]])</f>
        <v>Abril</v>
      </c>
    </row>
    <row r="2000" spans="1:18" x14ac:dyDescent="0.25">
      <c r="A2000" t="s">
        <v>8024</v>
      </c>
      <c r="B2000" t="s">
        <v>1824</v>
      </c>
      <c r="C2000" s="1">
        <v>45439</v>
      </c>
      <c r="D2000" t="s">
        <v>26</v>
      </c>
      <c r="E2000" t="s">
        <v>35</v>
      </c>
      <c r="F2000" t="s">
        <v>29</v>
      </c>
      <c r="G2000" s="6">
        <v>4</v>
      </c>
      <c r="H2000" s="2">
        <v>48369</v>
      </c>
      <c r="I2000">
        <v>7.0000000000000007E-2</v>
      </c>
      <c r="J2000" s="2">
        <v>92312</v>
      </c>
      <c r="K2000" t="s">
        <v>24</v>
      </c>
      <c r="L2000" s="2">
        <v>1799326800</v>
      </c>
      <c r="M2000" s="2">
        <v>876206800</v>
      </c>
      <c r="N2000">
        <v>0.48696367997186502</v>
      </c>
      <c r="O2000">
        <v>5</v>
      </c>
      <c r="P2000" t="b">
        <v>1</v>
      </c>
      <c r="Q2000" t="s">
        <v>16044</v>
      </c>
      <c r="R2000" t="str">
        <f>PROPER(sales_data[[#This Row],[Nombre del mes]])</f>
        <v>Mayo</v>
      </c>
    </row>
    <row r="2001" spans="1:18" x14ac:dyDescent="0.25">
      <c r="A2001" t="s">
        <v>8025</v>
      </c>
      <c r="B2001" t="s">
        <v>1825</v>
      </c>
      <c r="C2001" s="1">
        <v>45342</v>
      </c>
      <c r="D2001" t="s">
        <v>16</v>
      </c>
      <c r="E2001" t="s">
        <v>32</v>
      </c>
      <c r="F2001" t="s">
        <v>23</v>
      </c>
      <c r="G2001" s="6">
        <v>5</v>
      </c>
      <c r="H2001" s="2">
        <v>39276</v>
      </c>
      <c r="I2001">
        <v>0.09</v>
      </c>
      <c r="J2001" s="2">
        <v>103120</v>
      </c>
      <c r="K2001" t="s">
        <v>48</v>
      </c>
      <c r="L2001" s="2">
        <v>1787058000</v>
      </c>
      <c r="M2001" s="2">
        <v>755858000</v>
      </c>
      <c r="N2001">
        <v>0.42296220939667317</v>
      </c>
      <c r="O2001">
        <v>2</v>
      </c>
      <c r="P2001" t="b">
        <v>1</v>
      </c>
      <c r="Q2001" t="s">
        <v>16048</v>
      </c>
      <c r="R2001" t="str">
        <f>PROPER(sales_data[[#This Row],[Nombre del mes]])</f>
        <v>Febrero</v>
      </c>
    </row>
    <row r="2002" spans="1:18" x14ac:dyDescent="0.25">
      <c r="A2002" t="s">
        <v>8026</v>
      </c>
      <c r="B2002" t="s">
        <v>1826</v>
      </c>
      <c r="C2002" s="1">
        <v>45413</v>
      </c>
      <c r="D2002" t="s">
        <v>41</v>
      </c>
      <c r="E2002" t="s">
        <v>27</v>
      </c>
      <c r="F2002" t="s">
        <v>18</v>
      </c>
      <c r="G2002" s="6">
        <v>9</v>
      </c>
      <c r="H2002" s="2">
        <v>17764</v>
      </c>
      <c r="I2002">
        <v>0.24</v>
      </c>
      <c r="J2002" s="2">
        <v>79821</v>
      </c>
      <c r="K2002" t="s">
        <v>48</v>
      </c>
      <c r="L2002" s="2">
        <v>1215057600</v>
      </c>
      <c r="M2002" s="2">
        <v>416847600</v>
      </c>
      <c r="N2002">
        <v>0.34306818047144433</v>
      </c>
      <c r="O2002">
        <v>5</v>
      </c>
      <c r="P2002" t="b">
        <v>1</v>
      </c>
      <c r="Q2002" t="s">
        <v>16044</v>
      </c>
      <c r="R2002" t="str">
        <f>PROPER(sales_data[[#This Row],[Nombre del mes]])</f>
        <v>Mayo</v>
      </c>
    </row>
    <row r="2003" spans="1:18" x14ac:dyDescent="0.25">
      <c r="A2003" t="s">
        <v>8027</v>
      </c>
      <c r="B2003" t="s">
        <v>660</v>
      </c>
      <c r="C2003" s="1">
        <v>45617</v>
      </c>
      <c r="D2003" t="s">
        <v>26</v>
      </c>
      <c r="E2003" t="s">
        <v>35</v>
      </c>
      <c r="F2003" t="s">
        <v>29</v>
      </c>
      <c r="G2003" s="6">
        <v>5</v>
      </c>
      <c r="H2003" s="2">
        <v>10588</v>
      </c>
      <c r="I2003">
        <v>0.17</v>
      </c>
      <c r="J2003" s="2">
        <v>26609</v>
      </c>
      <c r="K2003" t="s">
        <v>24</v>
      </c>
      <c r="L2003" s="2">
        <v>439402000</v>
      </c>
      <c r="M2003" s="2">
        <v>173312000</v>
      </c>
      <c r="N2003">
        <v>0.39442697120176967</v>
      </c>
      <c r="O2003">
        <v>11</v>
      </c>
      <c r="P2003" t="b">
        <v>1</v>
      </c>
      <c r="Q2003" t="s">
        <v>16041</v>
      </c>
      <c r="R2003" t="str">
        <f>PROPER(sales_data[[#This Row],[Nombre del mes]])</f>
        <v>Noviembre</v>
      </c>
    </row>
    <row r="2004" spans="1:18" x14ac:dyDescent="0.25">
      <c r="A2004" t="s">
        <v>8028</v>
      </c>
      <c r="B2004" t="s">
        <v>1774</v>
      </c>
      <c r="C2004" s="1">
        <v>45438</v>
      </c>
      <c r="D2004" t="s">
        <v>21</v>
      </c>
      <c r="E2004" t="s">
        <v>35</v>
      </c>
      <c r="F2004" t="s">
        <v>18</v>
      </c>
      <c r="G2004" s="6">
        <v>4</v>
      </c>
      <c r="H2004" s="2">
        <v>7892</v>
      </c>
      <c r="I2004">
        <v>0.03</v>
      </c>
      <c r="J2004" s="2">
        <v>18236</v>
      </c>
      <c r="K2004" t="s">
        <v>19</v>
      </c>
      <c r="L2004" s="2">
        <v>306209600</v>
      </c>
      <c r="M2004" s="2">
        <v>123849600</v>
      </c>
      <c r="N2004">
        <v>0.40446021287379624</v>
      </c>
      <c r="O2004">
        <v>5</v>
      </c>
      <c r="P2004" t="b">
        <v>1</v>
      </c>
      <c r="Q2004" t="s">
        <v>16044</v>
      </c>
      <c r="R2004" t="str">
        <f>PROPER(sales_data[[#This Row],[Nombre del mes]])</f>
        <v>Mayo</v>
      </c>
    </row>
    <row r="2005" spans="1:18" x14ac:dyDescent="0.25">
      <c r="A2005" t="s">
        <v>8029</v>
      </c>
      <c r="B2005" t="s">
        <v>1827</v>
      </c>
      <c r="C2005" s="1">
        <v>45526</v>
      </c>
      <c r="D2005" t="s">
        <v>16</v>
      </c>
      <c r="E2005" t="s">
        <v>27</v>
      </c>
      <c r="F2005" t="s">
        <v>29</v>
      </c>
      <c r="G2005" s="6">
        <v>7</v>
      </c>
      <c r="H2005" s="2">
        <v>39662</v>
      </c>
      <c r="I2005">
        <v>0.26</v>
      </c>
      <c r="J2005" s="2">
        <v>117252</v>
      </c>
      <c r="K2005" t="s">
        <v>19</v>
      </c>
      <c r="L2005" s="2">
        <v>2054491600</v>
      </c>
      <c r="M2005" s="2">
        <v>881971600</v>
      </c>
      <c r="N2005">
        <v>0.4292894650919965</v>
      </c>
      <c r="O2005">
        <v>8</v>
      </c>
      <c r="P2005" t="b">
        <v>1</v>
      </c>
      <c r="Q2005" t="s">
        <v>16039</v>
      </c>
      <c r="R2005" t="str">
        <f>PROPER(sales_data[[#This Row],[Nombre del mes]])</f>
        <v>Agosto</v>
      </c>
    </row>
    <row r="2006" spans="1:18" x14ac:dyDescent="0.25">
      <c r="A2006" t="s">
        <v>8030</v>
      </c>
      <c r="B2006" t="s">
        <v>1828</v>
      </c>
      <c r="C2006" s="1">
        <v>45379</v>
      </c>
      <c r="D2006" t="s">
        <v>26</v>
      </c>
      <c r="E2006" t="s">
        <v>22</v>
      </c>
      <c r="F2006" t="s">
        <v>18</v>
      </c>
      <c r="G2006" s="6">
        <v>2</v>
      </c>
      <c r="H2006" s="2">
        <v>43645</v>
      </c>
      <c r="I2006">
        <v>0.02</v>
      </c>
      <c r="J2006" s="2">
        <v>52774</v>
      </c>
      <c r="K2006" t="s">
        <v>30</v>
      </c>
      <c r="L2006" s="2">
        <v>855442000</v>
      </c>
      <c r="M2006" s="2">
        <v>327702000</v>
      </c>
      <c r="N2006">
        <v>0.38307915674002446</v>
      </c>
      <c r="O2006">
        <v>3</v>
      </c>
      <c r="P2006" t="b">
        <v>1</v>
      </c>
      <c r="Q2006" t="s">
        <v>16046</v>
      </c>
      <c r="R2006" t="str">
        <f>PROPER(sales_data[[#This Row],[Nombre del mes]])</f>
        <v>Marzo</v>
      </c>
    </row>
    <row r="2007" spans="1:18" x14ac:dyDescent="0.25">
      <c r="A2007" t="s">
        <v>8031</v>
      </c>
      <c r="B2007" t="s">
        <v>659</v>
      </c>
      <c r="C2007" s="1">
        <v>45489</v>
      </c>
      <c r="D2007" t="s">
        <v>26</v>
      </c>
      <c r="E2007" t="s">
        <v>17</v>
      </c>
      <c r="F2007" t="s">
        <v>23</v>
      </c>
      <c r="G2007" s="6">
        <v>7</v>
      </c>
      <c r="H2007" s="2">
        <v>7137</v>
      </c>
      <c r="I2007">
        <v>0.09</v>
      </c>
      <c r="J2007" s="2">
        <v>34870</v>
      </c>
      <c r="K2007" t="s">
        <v>19</v>
      </c>
      <c r="L2007" s="2">
        <v>454626900</v>
      </c>
      <c r="M2007" s="2">
        <v>105926900</v>
      </c>
      <c r="N2007">
        <v>0.23299743152022021</v>
      </c>
      <c r="O2007">
        <v>7</v>
      </c>
      <c r="P2007" t="b">
        <v>1</v>
      </c>
      <c r="Q2007" t="s">
        <v>16042</v>
      </c>
      <c r="R2007" t="str">
        <f>PROPER(sales_data[[#This Row],[Nombre del mes]])</f>
        <v>Julio</v>
      </c>
    </row>
    <row r="2008" spans="1:18" x14ac:dyDescent="0.25">
      <c r="A2008" t="s">
        <v>8032</v>
      </c>
      <c r="B2008" t="s">
        <v>845</v>
      </c>
      <c r="C2008" s="1">
        <v>45419</v>
      </c>
      <c r="D2008" t="s">
        <v>16</v>
      </c>
      <c r="E2008" t="s">
        <v>32</v>
      </c>
      <c r="F2008" t="s">
        <v>18</v>
      </c>
      <c r="G2008" s="6">
        <v>4</v>
      </c>
      <c r="H2008" s="2">
        <v>43614</v>
      </c>
      <c r="I2008">
        <v>0.09</v>
      </c>
      <c r="J2008" s="2">
        <v>82443</v>
      </c>
      <c r="K2008" t="s">
        <v>42</v>
      </c>
      <c r="L2008" s="2">
        <v>1587549600</v>
      </c>
      <c r="M2008" s="2">
        <v>763119600</v>
      </c>
      <c r="N2008">
        <v>0.48069024111120684</v>
      </c>
      <c r="O2008">
        <v>5</v>
      </c>
      <c r="P2008" t="b">
        <v>1</v>
      </c>
      <c r="Q2008" t="s">
        <v>16044</v>
      </c>
      <c r="R2008" t="str">
        <f>PROPER(sales_data[[#This Row],[Nombre del mes]])</f>
        <v>Mayo</v>
      </c>
    </row>
    <row r="2009" spans="1:18" x14ac:dyDescent="0.25">
      <c r="A2009" t="s">
        <v>8033</v>
      </c>
      <c r="B2009" t="s">
        <v>1829</v>
      </c>
      <c r="C2009" s="1">
        <v>45569</v>
      </c>
      <c r="D2009" t="s">
        <v>21</v>
      </c>
      <c r="E2009" t="s">
        <v>32</v>
      </c>
      <c r="F2009" t="s">
        <v>18</v>
      </c>
      <c r="G2009" s="6">
        <v>6</v>
      </c>
      <c r="H2009" s="2">
        <v>33396</v>
      </c>
      <c r="I2009">
        <v>0.12</v>
      </c>
      <c r="J2009" s="2">
        <v>138976</v>
      </c>
      <c r="K2009" t="s">
        <v>24</v>
      </c>
      <c r="L2009" s="2">
        <v>1763308800</v>
      </c>
      <c r="M2009" s="2">
        <v>373548800</v>
      </c>
      <c r="N2009">
        <v>0.2118453670735381</v>
      </c>
      <c r="O2009">
        <v>10</v>
      </c>
      <c r="P2009" t="b">
        <v>1</v>
      </c>
      <c r="Q2009" t="s">
        <v>16043</v>
      </c>
      <c r="R2009" t="str">
        <f>PROPER(sales_data[[#This Row],[Nombre del mes]])</f>
        <v>Octubre</v>
      </c>
    </row>
    <row r="2010" spans="1:18" x14ac:dyDescent="0.25">
      <c r="A2010" t="s">
        <v>8034</v>
      </c>
      <c r="B2010" t="s">
        <v>1830</v>
      </c>
      <c r="C2010" s="1">
        <v>45430</v>
      </c>
      <c r="D2010" t="s">
        <v>41</v>
      </c>
      <c r="E2010" t="s">
        <v>27</v>
      </c>
      <c r="F2010" t="s">
        <v>18</v>
      </c>
      <c r="G2010" s="6">
        <v>3</v>
      </c>
      <c r="H2010" s="2">
        <v>6615</v>
      </c>
      <c r="I2010">
        <v>0.04</v>
      </c>
      <c r="J2010" s="2">
        <v>11588</v>
      </c>
      <c r="K2010" t="s">
        <v>30</v>
      </c>
      <c r="L2010" s="2">
        <v>190512000</v>
      </c>
      <c r="M2010" s="2">
        <v>74632000</v>
      </c>
      <c r="N2010">
        <v>0.39174435206181241</v>
      </c>
      <c r="O2010">
        <v>5</v>
      </c>
      <c r="P2010" t="b">
        <v>1</v>
      </c>
      <c r="Q2010" t="s">
        <v>16044</v>
      </c>
      <c r="R2010" t="str">
        <f>PROPER(sales_data[[#This Row],[Nombre del mes]])</f>
        <v>Mayo</v>
      </c>
    </row>
    <row r="2011" spans="1:18" x14ac:dyDescent="0.25">
      <c r="A2011" t="s">
        <v>8035</v>
      </c>
      <c r="B2011" t="s">
        <v>1831</v>
      </c>
      <c r="C2011" s="1">
        <v>45589</v>
      </c>
      <c r="D2011" t="s">
        <v>26</v>
      </c>
      <c r="E2011" t="s">
        <v>35</v>
      </c>
      <c r="F2011" t="s">
        <v>29</v>
      </c>
      <c r="G2011" s="6">
        <v>8</v>
      </c>
      <c r="H2011" s="2">
        <v>33384</v>
      </c>
      <c r="I2011">
        <v>0.06</v>
      </c>
      <c r="J2011" s="2">
        <v>156382</v>
      </c>
      <c r="K2011" t="s">
        <v>24</v>
      </c>
      <c r="L2011" s="2">
        <v>2510476800</v>
      </c>
      <c r="M2011" s="2">
        <v>946656800</v>
      </c>
      <c r="N2011">
        <v>0.37708247293900504</v>
      </c>
      <c r="O2011">
        <v>10</v>
      </c>
      <c r="P2011" t="b">
        <v>1</v>
      </c>
      <c r="Q2011" t="s">
        <v>16043</v>
      </c>
      <c r="R2011" t="str">
        <f>PROPER(sales_data[[#This Row],[Nombre del mes]])</f>
        <v>Octubre</v>
      </c>
    </row>
    <row r="2012" spans="1:18" x14ac:dyDescent="0.25">
      <c r="A2012" t="s">
        <v>8036</v>
      </c>
      <c r="B2012" t="s">
        <v>1832</v>
      </c>
      <c r="C2012" s="1">
        <v>45649</v>
      </c>
      <c r="D2012" t="s">
        <v>41</v>
      </c>
      <c r="E2012" t="s">
        <v>22</v>
      </c>
      <c r="F2012" t="s">
        <v>23</v>
      </c>
      <c r="G2012" s="6">
        <v>10</v>
      </c>
      <c r="H2012" s="2">
        <v>42083</v>
      </c>
      <c r="I2012">
        <v>0.06</v>
      </c>
      <c r="J2012" s="2">
        <v>278485</v>
      </c>
      <c r="K2012" t="s">
        <v>24</v>
      </c>
      <c r="L2012" s="2">
        <v>3955802000</v>
      </c>
      <c r="M2012" s="2">
        <v>1170952000</v>
      </c>
      <c r="N2012">
        <v>0.29600874866841159</v>
      </c>
      <c r="O2012">
        <v>12</v>
      </c>
      <c r="P2012" t="b">
        <v>1</v>
      </c>
      <c r="Q2012" t="s">
        <v>16049</v>
      </c>
      <c r="R2012" t="str">
        <f>PROPER(sales_data[[#This Row],[Nombre del mes]])</f>
        <v>Diciembre</v>
      </c>
    </row>
    <row r="2013" spans="1:18" x14ac:dyDescent="0.25">
      <c r="A2013" t="s">
        <v>8037</v>
      </c>
      <c r="B2013" t="s">
        <v>1833</v>
      </c>
      <c r="C2013" s="1">
        <v>45370</v>
      </c>
      <c r="D2013" t="s">
        <v>26</v>
      </c>
      <c r="E2013" t="s">
        <v>22</v>
      </c>
      <c r="F2013" t="s">
        <v>23</v>
      </c>
      <c r="G2013" s="6">
        <v>2</v>
      </c>
      <c r="H2013" s="2">
        <v>34078</v>
      </c>
      <c r="I2013">
        <v>0.02</v>
      </c>
      <c r="J2013" s="2">
        <v>34944</v>
      </c>
      <c r="K2013" t="s">
        <v>24</v>
      </c>
      <c r="L2013" s="2">
        <v>667928800</v>
      </c>
      <c r="M2013" s="2">
        <v>318488800</v>
      </c>
      <c r="N2013">
        <v>0.47683046456448652</v>
      </c>
      <c r="O2013">
        <v>3</v>
      </c>
      <c r="P2013" t="b">
        <v>1</v>
      </c>
      <c r="Q2013" t="s">
        <v>16046</v>
      </c>
      <c r="R2013" t="str">
        <f>PROPER(sales_data[[#This Row],[Nombre del mes]])</f>
        <v>Marzo</v>
      </c>
    </row>
    <row r="2014" spans="1:18" x14ac:dyDescent="0.25">
      <c r="A2014" t="s">
        <v>8038</v>
      </c>
      <c r="B2014" t="s">
        <v>1834</v>
      </c>
      <c r="C2014" s="1">
        <v>45568</v>
      </c>
      <c r="D2014" t="s">
        <v>41</v>
      </c>
      <c r="E2014" t="s">
        <v>32</v>
      </c>
      <c r="F2014" t="s">
        <v>29</v>
      </c>
      <c r="G2014" s="6">
        <v>4</v>
      </c>
      <c r="H2014" s="2">
        <v>9227</v>
      </c>
      <c r="I2014">
        <v>0.26</v>
      </c>
      <c r="J2014" s="2">
        <v>16990</v>
      </c>
      <c r="K2014" t="s">
        <v>30</v>
      </c>
      <c r="L2014" s="2">
        <v>273119200</v>
      </c>
      <c r="M2014" s="2">
        <v>103219200</v>
      </c>
      <c r="N2014">
        <v>0.37792729328439745</v>
      </c>
      <c r="O2014">
        <v>10</v>
      </c>
      <c r="P2014" t="b">
        <v>1</v>
      </c>
      <c r="Q2014" t="s">
        <v>16043</v>
      </c>
      <c r="R2014" t="str">
        <f>PROPER(sales_data[[#This Row],[Nombre del mes]])</f>
        <v>Octubre</v>
      </c>
    </row>
    <row r="2015" spans="1:18" x14ac:dyDescent="0.25">
      <c r="A2015" t="s">
        <v>8039</v>
      </c>
      <c r="B2015" t="s">
        <v>1835</v>
      </c>
      <c r="C2015" s="1">
        <v>45478</v>
      </c>
      <c r="D2015" t="s">
        <v>16</v>
      </c>
      <c r="E2015" t="s">
        <v>35</v>
      </c>
      <c r="F2015" t="s">
        <v>29</v>
      </c>
      <c r="G2015" s="6">
        <v>9</v>
      </c>
      <c r="H2015" s="2">
        <v>10236</v>
      </c>
      <c r="I2015">
        <v>0.18</v>
      </c>
      <c r="J2015" s="2">
        <v>46947</v>
      </c>
      <c r="K2015" t="s">
        <v>24</v>
      </c>
      <c r="L2015" s="2">
        <v>755416800</v>
      </c>
      <c r="M2015" s="2">
        <v>285946800</v>
      </c>
      <c r="N2015">
        <v>0.3785285156485797</v>
      </c>
      <c r="O2015">
        <v>7</v>
      </c>
      <c r="P2015" t="b">
        <v>1</v>
      </c>
      <c r="Q2015" t="s">
        <v>16042</v>
      </c>
      <c r="R2015" t="str">
        <f>PROPER(sales_data[[#This Row],[Nombre del mes]])</f>
        <v>Julio</v>
      </c>
    </row>
    <row r="2016" spans="1:18" x14ac:dyDescent="0.25">
      <c r="A2016" t="s">
        <v>8040</v>
      </c>
      <c r="B2016" t="s">
        <v>1836</v>
      </c>
      <c r="C2016" s="1">
        <v>45542</v>
      </c>
      <c r="D2016" t="s">
        <v>21</v>
      </c>
      <c r="E2016" t="s">
        <v>17</v>
      </c>
      <c r="F2016" t="s">
        <v>23</v>
      </c>
      <c r="G2016" s="6">
        <v>3</v>
      </c>
      <c r="H2016" s="2">
        <v>33717</v>
      </c>
      <c r="I2016">
        <v>0.24</v>
      </c>
      <c r="J2016" s="2">
        <v>48832</v>
      </c>
      <c r="K2016" t="s">
        <v>30</v>
      </c>
      <c r="L2016" s="2">
        <v>768747600</v>
      </c>
      <c r="M2016" s="2">
        <v>280427600</v>
      </c>
      <c r="N2016">
        <v>0.36478500875970216</v>
      </c>
      <c r="O2016">
        <v>9</v>
      </c>
      <c r="P2016" t="b">
        <v>1</v>
      </c>
      <c r="Q2016" t="s">
        <v>16050</v>
      </c>
      <c r="R2016" t="str">
        <f>PROPER(sales_data[[#This Row],[Nombre del mes]])</f>
        <v>Septiembre</v>
      </c>
    </row>
    <row r="2017" spans="1:18" x14ac:dyDescent="0.25">
      <c r="A2017" t="s">
        <v>8041</v>
      </c>
      <c r="B2017" t="s">
        <v>194</v>
      </c>
      <c r="C2017" s="1">
        <v>45329</v>
      </c>
      <c r="D2017" t="s">
        <v>26</v>
      </c>
      <c r="E2017" t="s">
        <v>35</v>
      </c>
      <c r="F2017" t="s">
        <v>23</v>
      </c>
      <c r="G2017" s="6">
        <v>3</v>
      </c>
      <c r="H2017" s="2">
        <v>12890</v>
      </c>
      <c r="I2017">
        <v>0.06</v>
      </c>
      <c r="J2017" s="2">
        <v>28298</v>
      </c>
      <c r="K2017" t="s">
        <v>24</v>
      </c>
      <c r="L2017" s="2">
        <v>363498000</v>
      </c>
      <c r="M2017" s="2">
        <v>80518000</v>
      </c>
      <c r="N2017">
        <v>0.22150878409234714</v>
      </c>
      <c r="O2017">
        <v>2</v>
      </c>
      <c r="P2017" t="b">
        <v>1</v>
      </c>
      <c r="Q2017" t="s">
        <v>16048</v>
      </c>
      <c r="R2017" t="str">
        <f>PROPER(sales_data[[#This Row],[Nombre del mes]])</f>
        <v>Febrero</v>
      </c>
    </row>
    <row r="2018" spans="1:18" x14ac:dyDescent="0.25">
      <c r="A2018" t="s">
        <v>8042</v>
      </c>
      <c r="B2018" t="s">
        <v>1837</v>
      </c>
      <c r="C2018" s="1">
        <v>45370</v>
      </c>
      <c r="D2018" t="s">
        <v>41</v>
      </c>
      <c r="E2018" t="s">
        <v>17</v>
      </c>
      <c r="F2018" t="s">
        <v>18</v>
      </c>
      <c r="G2018" s="6">
        <v>4</v>
      </c>
      <c r="H2018" s="2">
        <v>5110</v>
      </c>
      <c r="I2018">
        <v>0.12</v>
      </c>
      <c r="J2018" s="2">
        <v>14223</v>
      </c>
      <c r="K2018" t="s">
        <v>48</v>
      </c>
      <c r="L2018" s="2">
        <v>179872000</v>
      </c>
      <c r="M2018" s="2">
        <v>37642000</v>
      </c>
      <c r="N2018">
        <v>0.20927103718199608</v>
      </c>
      <c r="O2018">
        <v>3</v>
      </c>
      <c r="P2018" t="b">
        <v>1</v>
      </c>
      <c r="Q2018" t="s">
        <v>16046</v>
      </c>
      <c r="R2018" t="str">
        <f>PROPER(sales_data[[#This Row],[Nombre del mes]])</f>
        <v>Marzo</v>
      </c>
    </row>
    <row r="2019" spans="1:18" x14ac:dyDescent="0.25">
      <c r="A2019" t="s">
        <v>8043</v>
      </c>
      <c r="B2019" t="s">
        <v>1838</v>
      </c>
      <c r="C2019" s="1">
        <v>45386</v>
      </c>
      <c r="D2019" t="s">
        <v>26</v>
      </c>
      <c r="E2019" t="s">
        <v>32</v>
      </c>
      <c r="F2019" t="s">
        <v>18</v>
      </c>
      <c r="G2019" s="6">
        <v>5</v>
      </c>
      <c r="H2019" s="2">
        <v>44693</v>
      </c>
      <c r="I2019">
        <v>0.05</v>
      </c>
      <c r="J2019" s="2">
        <v>131578</v>
      </c>
      <c r="K2019" t="s">
        <v>19</v>
      </c>
      <c r="L2019" s="2">
        <v>2122917500</v>
      </c>
      <c r="M2019" s="2">
        <v>807137500</v>
      </c>
      <c r="N2019">
        <v>0.38020200973424545</v>
      </c>
      <c r="O2019">
        <v>4</v>
      </c>
      <c r="P2019" t="b">
        <v>1</v>
      </c>
      <c r="Q2019" t="s">
        <v>16045</v>
      </c>
      <c r="R2019" t="str">
        <f>PROPER(sales_data[[#This Row],[Nombre del mes]])</f>
        <v>Abril</v>
      </c>
    </row>
    <row r="2020" spans="1:18" x14ac:dyDescent="0.25">
      <c r="A2020" t="s">
        <v>8044</v>
      </c>
      <c r="B2020" t="s">
        <v>1839</v>
      </c>
      <c r="C2020" s="1">
        <v>45645</v>
      </c>
      <c r="D2020" t="s">
        <v>21</v>
      </c>
      <c r="E2020" t="s">
        <v>27</v>
      </c>
      <c r="F2020" t="s">
        <v>23</v>
      </c>
      <c r="G2020" s="6">
        <v>9</v>
      </c>
      <c r="H2020" s="2">
        <v>3406</v>
      </c>
      <c r="I2020">
        <v>0.15</v>
      </c>
      <c r="J2020" s="2">
        <v>14331</v>
      </c>
      <c r="K2020" t="s">
        <v>42</v>
      </c>
      <c r="L2020" s="2">
        <v>260559000</v>
      </c>
      <c r="M2020" s="2">
        <v>117249000</v>
      </c>
      <c r="N2020">
        <v>0.44999021334899197</v>
      </c>
      <c r="O2020">
        <v>12</v>
      </c>
      <c r="P2020" t="b">
        <v>1</v>
      </c>
      <c r="Q2020" t="s">
        <v>16049</v>
      </c>
      <c r="R2020" t="str">
        <f>PROPER(sales_data[[#This Row],[Nombre del mes]])</f>
        <v>Diciembre</v>
      </c>
    </row>
    <row r="2021" spans="1:18" x14ac:dyDescent="0.25">
      <c r="A2021" t="s">
        <v>8045</v>
      </c>
      <c r="B2021" t="s">
        <v>1840</v>
      </c>
      <c r="C2021" s="1">
        <v>45500</v>
      </c>
      <c r="D2021" t="s">
        <v>26</v>
      </c>
      <c r="E2021" t="s">
        <v>17</v>
      </c>
      <c r="F2021" t="s">
        <v>29</v>
      </c>
      <c r="G2021" s="6">
        <v>10</v>
      </c>
      <c r="H2021" s="2">
        <v>43257</v>
      </c>
      <c r="I2021">
        <v>0.09</v>
      </c>
      <c r="J2021" s="2">
        <v>306922</v>
      </c>
      <c r="K2021" t="s">
        <v>48</v>
      </c>
      <c r="L2021" s="2">
        <v>3936387000</v>
      </c>
      <c r="M2021" s="2">
        <v>867167000</v>
      </c>
      <c r="N2021">
        <v>0.22029515898716259</v>
      </c>
      <c r="O2021">
        <v>7</v>
      </c>
      <c r="P2021" t="b">
        <v>1</v>
      </c>
      <c r="Q2021" t="s">
        <v>16042</v>
      </c>
      <c r="R2021" t="str">
        <f>PROPER(sales_data[[#This Row],[Nombre del mes]])</f>
        <v>Julio</v>
      </c>
    </row>
    <row r="2022" spans="1:18" x14ac:dyDescent="0.25">
      <c r="A2022" t="s">
        <v>8046</v>
      </c>
      <c r="B2022" t="s">
        <v>1841</v>
      </c>
      <c r="C2022" s="1">
        <v>45557</v>
      </c>
      <c r="D2022" t="s">
        <v>16</v>
      </c>
      <c r="E2022" t="s">
        <v>22</v>
      </c>
      <c r="F2022" t="s">
        <v>23</v>
      </c>
      <c r="G2022" s="6">
        <v>7</v>
      </c>
      <c r="H2022" s="2">
        <v>40534</v>
      </c>
      <c r="I2022">
        <v>0.17</v>
      </c>
      <c r="J2022" s="2">
        <v>146821</v>
      </c>
      <c r="K2022" t="s">
        <v>42</v>
      </c>
      <c r="L2022" s="2">
        <v>2355025400</v>
      </c>
      <c r="M2022" s="2">
        <v>886815400</v>
      </c>
      <c r="N2022">
        <v>0.37656298738858612</v>
      </c>
      <c r="O2022">
        <v>9</v>
      </c>
      <c r="P2022" t="b">
        <v>1</v>
      </c>
      <c r="Q2022" t="s">
        <v>16050</v>
      </c>
      <c r="R2022" t="str">
        <f>PROPER(sales_data[[#This Row],[Nombre del mes]])</f>
        <v>Septiembre</v>
      </c>
    </row>
    <row r="2023" spans="1:18" x14ac:dyDescent="0.25">
      <c r="A2023" t="s">
        <v>8047</v>
      </c>
      <c r="B2023" t="s">
        <v>1842</v>
      </c>
      <c r="C2023" s="1">
        <v>45381</v>
      </c>
      <c r="D2023" t="s">
        <v>16</v>
      </c>
      <c r="E2023" t="s">
        <v>27</v>
      </c>
      <c r="F2023" t="s">
        <v>18</v>
      </c>
      <c r="G2023" s="6">
        <v>1</v>
      </c>
      <c r="H2023" s="2">
        <v>23175</v>
      </c>
      <c r="I2023">
        <v>0.16</v>
      </c>
      <c r="J2023" s="2">
        <v>15398</v>
      </c>
      <c r="K2023" t="s">
        <v>42</v>
      </c>
      <c r="L2023" s="2">
        <v>194670000</v>
      </c>
      <c r="M2023" s="2">
        <v>40690000</v>
      </c>
      <c r="N2023">
        <v>0.20902039348641291</v>
      </c>
      <c r="O2023">
        <v>3</v>
      </c>
      <c r="P2023" t="b">
        <v>1</v>
      </c>
      <c r="Q2023" t="s">
        <v>16046</v>
      </c>
      <c r="R2023" t="str">
        <f>PROPER(sales_data[[#This Row],[Nombre del mes]])</f>
        <v>Marzo</v>
      </c>
    </row>
    <row r="2024" spans="1:18" x14ac:dyDescent="0.25">
      <c r="A2024" t="s">
        <v>8048</v>
      </c>
      <c r="B2024" t="s">
        <v>1843</v>
      </c>
      <c r="C2024" s="1">
        <v>45380</v>
      </c>
      <c r="D2024" t="s">
        <v>26</v>
      </c>
      <c r="E2024" t="s">
        <v>27</v>
      </c>
      <c r="F2024" t="s">
        <v>23</v>
      </c>
      <c r="G2024" s="6">
        <v>7</v>
      </c>
      <c r="H2024" s="2">
        <v>27095</v>
      </c>
      <c r="I2024">
        <v>0</v>
      </c>
      <c r="J2024" s="2">
        <v>135504</v>
      </c>
      <c r="K2024" t="s">
        <v>42</v>
      </c>
      <c r="L2024" s="2">
        <v>1896650000</v>
      </c>
      <c r="M2024" s="2">
        <v>541610000</v>
      </c>
      <c r="N2024">
        <v>0.28556138454643715</v>
      </c>
      <c r="O2024">
        <v>3</v>
      </c>
      <c r="P2024" t="b">
        <v>0</v>
      </c>
      <c r="Q2024" t="s">
        <v>16046</v>
      </c>
      <c r="R2024" t="str">
        <f>PROPER(sales_data[[#This Row],[Nombre del mes]])</f>
        <v>Marzo</v>
      </c>
    </row>
    <row r="2025" spans="1:18" x14ac:dyDescent="0.25">
      <c r="A2025" t="s">
        <v>8049</v>
      </c>
      <c r="B2025" t="s">
        <v>1844</v>
      </c>
      <c r="C2025" s="1">
        <v>45503</v>
      </c>
      <c r="D2025" t="s">
        <v>26</v>
      </c>
      <c r="E2025" t="s">
        <v>35</v>
      </c>
      <c r="F2025" t="s">
        <v>18</v>
      </c>
      <c r="G2025" s="6">
        <v>9</v>
      </c>
      <c r="H2025" s="2">
        <v>36175</v>
      </c>
      <c r="I2025">
        <v>0.11</v>
      </c>
      <c r="J2025" s="2">
        <v>208549</v>
      </c>
      <c r="K2025" t="s">
        <v>30</v>
      </c>
      <c r="L2025" s="2">
        <v>2897617500</v>
      </c>
      <c r="M2025" s="2">
        <v>812127500</v>
      </c>
      <c r="N2025">
        <v>0.28027422529026003</v>
      </c>
      <c r="O2025">
        <v>7</v>
      </c>
      <c r="P2025" t="b">
        <v>1</v>
      </c>
      <c r="Q2025" t="s">
        <v>16042</v>
      </c>
      <c r="R2025" t="str">
        <f>PROPER(sales_data[[#This Row],[Nombre del mes]])</f>
        <v>Julio</v>
      </c>
    </row>
    <row r="2026" spans="1:18" x14ac:dyDescent="0.25">
      <c r="A2026" t="s">
        <v>8050</v>
      </c>
      <c r="B2026" t="s">
        <v>1845</v>
      </c>
      <c r="C2026" s="1">
        <v>45320</v>
      </c>
      <c r="D2026" t="s">
        <v>41</v>
      </c>
      <c r="E2026" t="s">
        <v>35</v>
      </c>
      <c r="F2026" t="s">
        <v>18</v>
      </c>
      <c r="G2026" s="6">
        <v>10</v>
      </c>
      <c r="H2026" s="2">
        <v>16020</v>
      </c>
      <c r="I2026">
        <v>0.22</v>
      </c>
      <c r="J2026" s="2">
        <v>82270</v>
      </c>
      <c r="K2026" t="s">
        <v>48</v>
      </c>
      <c r="L2026" s="2">
        <v>1249560000</v>
      </c>
      <c r="M2026" s="2">
        <v>426860000</v>
      </c>
      <c r="N2026">
        <v>0.34160824610262813</v>
      </c>
      <c r="O2026">
        <v>1</v>
      </c>
      <c r="P2026" t="b">
        <v>1</v>
      </c>
      <c r="Q2026" t="s">
        <v>16047</v>
      </c>
      <c r="R2026" t="str">
        <f>PROPER(sales_data[[#This Row],[Nombre del mes]])</f>
        <v>Enero</v>
      </c>
    </row>
    <row r="2027" spans="1:18" x14ac:dyDescent="0.25">
      <c r="A2027" t="s">
        <v>8051</v>
      </c>
      <c r="B2027" t="s">
        <v>1846</v>
      </c>
      <c r="C2027" s="1">
        <v>45309</v>
      </c>
      <c r="D2027" t="s">
        <v>41</v>
      </c>
      <c r="E2027" t="s">
        <v>17</v>
      </c>
      <c r="F2027" t="s">
        <v>29</v>
      </c>
      <c r="G2027" s="6">
        <v>6</v>
      </c>
      <c r="H2027" s="2">
        <v>2239</v>
      </c>
      <c r="I2027">
        <v>0.16</v>
      </c>
      <c r="J2027" s="2">
        <v>8115</v>
      </c>
      <c r="K2027" t="s">
        <v>24</v>
      </c>
      <c r="L2027" s="2">
        <v>112845600</v>
      </c>
      <c r="M2027" s="2">
        <v>31695600</v>
      </c>
      <c r="N2027">
        <v>0.28087581615942492</v>
      </c>
      <c r="O2027">
        <v>1</v>
      </c>
      <c r="P2027" t="b">
        <v>1</v>
      </c>
      <c r="Q2027" t="s">
        <v>16047</v>
      </c>
      <c r="R2027" t="str">
        <f>PROPER(sales_data[[#This Row],[Nombre del mes]])</f>
        <v>Enero</v>
      </c>
    </row>
    <row r="2028" spans="1:18" x14ac:dyDescent="0.25">
      <c r="A2028" t="s">
        <v>8052</v>
      </c>
      <c r="B2028" t="s">
        <v>1847</v>
      </c>
      <c r="C2028" s="1">
        <v>45642</v>
      </c>
      <c r="D2028" t="s">
        <v>21</v>
      </c>
      <c r="E2028" t="s">
        <v>17</v>
      </c>
      <c r="F2028" t="s">
        <v>23</v>
      </c>
      <c r="G2028" s="6">
        <v>5</v>
      </c>
      <c r="H2028" s="2">
        <v>35553</v>
      </c>
      <c r="I2028">
        <v>0.25</v>
      </c>
      <c r="J2028" s="2">
        <v>70069</v>
      </c>
      <c r="K2028" t="s">
        <v>48</v>
      </c>
      <c r="L2028" s="2">
        <v>1333237500</v>
      </c>
      <c r="M2028" s="2">
        <v>632547500</v>
      </c>
      <c r="N2028">
        <v>0.47444472571466073</v>
      </c>
      <c r="O2028">
        <v>12</v>
      </c>
      <c r="P2028" t="b">
        <v>1</v>
      </c>
      <c r="Q2028" t="s">
        <v>16049</v>
      </c>
      <c r="R2028" t="str">
        <f>PROPER(sales_data[[#This Row],[Nombre del mes]])</f>
        <v>Diciembre</v>
      </c>
    </row>
    <row r="2029" spans="1:18" x14ac:dyDescent="0.25">
      <c r="A2029" t="s">
        <v>8053</v>
      </c>
      <c r="B2029" t="s">
        <v>1848</v>
      </c>
      <c r="C2029" s="1">
        <v>45439</v>
      </c>
      <c r="D2029" t="s">
        <v>16</v>
      </c>
      <c r="E2029" t="s">
        <v>22</v>
      </c>
      <c r="F2029" t="s">
        <v>23</v>
      </c>
      <c r="G2029" s="6">
        <v>9</v>
      </c>
      <c r="H2029" s="2">
        <v>23442</v>
      </c>
      <c r="I2029">
        <v>0.25</v>
      </c>
      <c r="J2029" s="2">
        <v>108017</v>
      </c>
      <c r="K2029" t="s">
        <v>30</v>
      </c>
      <c r="L2029" s="2">
        <v>1582335000</v>
      </c>
      <c r="M2029" s="2">
        <v>502165000</v>
      </c>
      <c r="N2029">
        <v>0.31735694400995995</v>
      </c>
      <c r="O2029">
        <v>5</v>
      </c>
      <c r="P2029" t="b">
        <v>1</v>
      </c>
      <c r="Q2029" t="s">
        <v>16044</v>
      </c>
      <c r="R2029" t="str">
        <f>PROPER(sales_data[[#This Row],[Nombre del mes]])</f>
        <v>Mayo</v>
      </c>
    </row>
    <row r="2030" spans="1:18" x14ac:dyDescent="0.25">
      <c r="A2030" t="s">
        <v>8054</v>
      </c>
      <c r="B2030" t="s">
        <v>1849</v>
      </c>
      <c r="C2030" s="1">
        <v>45450</v>
      </c>
      <c r="D2030" t="s">
        <v>16</v>
      </c>
      <c r="E2030" t="s">
        <v>22</v>
      </c>
      <c r="F2030" t="s">
        <v>23</v>
      </c>
      <c r="G2030" s="6">
        <v>3</v>
      </c>
      <c r="H2030" s="2">
        <v>20525</v>
      </c>
      <c r="I2030">
        <v>0.24</v>
      </c>
      <c r="J2030" s="2">
        <v>32076</v>
      </c>
      <c r="K2030" t="s">
        <v>24</v>
      </c>
      <c r="L2030" s="2">
        <v>467970000</v>
      </c>
      <c r="M2030" s="2">
        <v>147210000</v>
      </c>
      <c r="N2030">
        <v>0.31457144688762101</v>
      </c>
      <c r="O2030">
        <v>6</v>
      </c>
      <c r="P2030" t="b">
        <v>1</v>
      </c>
      <c r="Q2030" t="s">
        <v>16040</v>
      </c>
      <c r="R2030" t="str">
        <f>PROPER(sales_data[[#This Row],[Nombre del mes]])</f>
        <v>Junio</v>
      </c>
    </row>
    <row r="2031" spans="1:18" x14ac:dyDescent="0.25">
      <c r="A2031" t="s">
        <v>8055</v>
      </c>
      <c r="B2031" t="s">
        <v>160</v>
      </c>
      <c r="C2031" s="1">
        <v>45533</v>
      </c>
      <c r="D2031" t="s">
        <v>26</v>
      </c>
      <c r="E2031" t="s">
        <v>27</v>
      </c>
      <c r="F2031" t="s">
        <v>23</v>
      </c>
      <c r="G2031" s="6">
        <v>3</v>
      </c>
      <c r="H2031" s="2">
        <v>28240</v>
      </c>
      <c r="I2031">
        <v>0.22</v>
      </c>
      <c r="J2031" s="2">
        <v>37723</v>
      </c>
      <c r="K2031" t="s">
        <v>30</v>
      </c>
      <c r="L2031" s="2">
        <v>660816000</v>
      </c>
      <c r="M2031" s="2">
        <v>283586000</v>
      </c>
      <c r="N2031">
        <v>0.42914517808285513</v>
      </c>
      <c r="O2031">
        <v>8</v>
      </c>
      <c r="P2031" t="b">
        <v>1</v>
      </c>
      <c r="Q2031" t="s">
        <v>16039</v>
      </c>
      <c r="R2031" t="str">
        <f>PROPER(sales_data[[#This Row],[Nombre del mes]])</f>
        <v>Agosto</v>
      </c>
    </row>
    <row r="2032" spans="1:18" x14ac:dyDescent="0.25">
      <c r="A2032" t="s">
        <v>8056</v>
      </c>
      <c r="B2032" t="s">
        <v>1850</v>
      </c>
      <c r="C2032" s="1">
        <v>45362</v>
      </c>
      <c r="D2032" t="s">
        <v>26</v>
      </c>
      <c r="E2032" t="s">
        <v>27</v>
      </c>
      <c r="F2032" t="s">
        <v>23</v>
      </c>
      <c r="G2032" s="6">
        <v>9</v>
      </c>
      <c r="H2032" s="2">
        <v>10107</v>
      </c>
      <c r="I2032">
        <v>0.3</v>
      </c>
      <c r="J2032" s="2">
        <v>35076</v>
      </c>
      <c r="K2032" t="s">
        <v>30</v>
      </c>
      <c r="L2032" s="2">
        <v>636741000</v>
      </c>
      <c r="M2032" s="2">
        <v>285981000</v>
      </c>
      <c r="N2032">
        <v>0.44913237878509471</v>
      </c>
      <c r="O2032">
        <v>3</v>
      </c>
      <c r="P2032" t="b">
        <v>1</v>
      </c>
      <c r="Q2032" t="s">
        <v>16046</v>
      </c>
      <c r="R2032" t="str">
        <f>PROPER(sales_data[[#This Row],[Nombre del mes]])</f>
        <v>Marzo</v>
      </c>
    </row>
    <row r="2033" spans="1:18" x14ac:dyDescent="0.25">
      <c r="A2033" t="s">
        <v>8057</v>
      </c>
      <c r="B2033" t="s">
        <v>1851</v>
      </c>
      <c r="C2033" s="1">
        <v>45392</v>
      </c>
      <c r="D2033" t="s">
        <v>21</v>
      </c>
      <c r="E2033" t="s">
        <v>27</v>
      </c>
      <c r="F2033" t="s">
        <v>23</v>
      </c>
      <c r="G2033" s="6">
        <v>5</v>
      </c>
      <c r="H2033" s="2">
        <v>27627</v>
      </c>
      <c r="I2033">
        <v>0.04</v>
      </c>
      <c r="J2033" s="2">
        <v>100080</v>
      </c>
      <c r="K2033" t="s">
        <v>19</v>
      </c>
      <c r="L2033" s="2">
        <v>1326096000</v>
      </c>
      <c r="M2033" s="2">
        <v>325296000</v>
      </c>
      <c r="N2033">
        <v>0.24530350743837551</v>
      </c>
      <c r="O2033">
        <v>4</v>
      </c>
      <c r="P2033" t="b">
        <v>1</v>
      </c>
      <c r="Q2033" t="s">
        <v>16045</v>
      </c>
      <c r="R2033" t="str">
        <f>PROPER(sales_data[[#This Row],[Nombre del mes]])</f>
        <v>Abril</v>
      </c>
    </row>
    <row r="2034" spans="1:18" x14ac:dyDescent="0.25">
      <c r="A2034" t="s">
        <v>8058</v>
      </c>
      <c r="B2034" t="s">
        <v>1852</v>
      </c>
      <c r="C2034" s="1">
        <v>45437</v>
      </c>
      <c r="D2034" t="s">
        <v>21</v>
      </c>
      <c r="E2034" t="s">
        <v>32</v>
      </c>
      <c r="F2034" t="s">
        <v>29</v>
      </c>
      <c r="G2034" s="6">
        <v>7</v>
      </c>
      <c r="H2034" s="2">
        <v>31086</v>
      </c>
      <c r="I2034">
        <v>0.04</v>
      </c>
      <c r="J2034" s="2">
        <v>146653</v>
      </c>
      <c r="K2034" t="s">
        <v>24</v>
      </c>
      <c r="L2034" s="2">
        <v>2088979200</v>
      </c>
      <c r="M2034" s="2">
        <v>622449200</v>
      </c>
      <c r="N2034">
        <v>0.29796811763372272</v>
      </c>
      <c r="O2034">
        <v>5</v>
      </c>
      <c r="P2034" t="b">
        <v>1</v>
      </c>
      <c r="Q2034" t="s">
        <v>16044</v>
      </c>
      <c r="R2034" t="str">
        <f>PROPER(sales_data[[#This Row],[Nombre del mes]])</f>
        <v>Mayo</v>
      </c>
    </row>
    <row r="2035" spans="1:18" x14ac:dyDescent="0.25">
      <c r="A2035" t="s">
        <v>8059</v>
      </c>
      <c r="B2035" t="s">
        <v>1853</v>
      </c>
      <c r="C2035" s="1">
        <v>45424</v>
      </c>
      <c r="D2035" t="s">
        <v>16</v>
      </c>
      <c r="E2035" t="s">
        <v>22</v>
      </c>
      <c r="F2035" t="s">
        <v>23</v>
      </c>
      <c r="G2035" s="6">
        <v>5</v>
      </c>
      <c r="H2035" s="2">
        <v>7093</v>
      </c>
      <c r="I2035">
        <v>0.26</v>
      </c>
      <c r="J2035" s="2">
        <v>19149</v>
      </c>
      <c r="K2035" t="s">
        <v>19</v>
      </c>
      <c r="L2035" s="2">
        <v>262441000</v>
      </c>
      <c r="M2035" s="2">
        <v>70951000</v>
      </c>
      <c r="N2035">
        <v>0.27035028825526497</v>
      </c>
      <c r="O2035">
        <v>5</v>
      </c>
      <c r="P2035" t="b">
        <v>1</v>
      </c>
      <c r="Q2035" t="s">
        <v>16044</v>
      </c>
      <c r="R2035" t="str">
        <f>PROPER(sales_data[[#This Row],[Nombre del mes]])</f>
        <v>Mayo</v>
      </c>
    </row>
    <row r="2036" spans="1:18" x14ac:dyDescent="0.25">
      <c r="A2036" t="s">
        <v>8060</v>
      </c>
      <c r="B2036" t="s">
        <v>1854</v>
      </c>
      <c r="C2036" s="1">
        <v>45650</v>
      </c>
      <c r="D2036" t="s">
        <v>21</v>
      </c>
      <c r="E2036" t="s">
        <v>22</v>
      </c>
      <c r="F2036" t="s">
        <v>29</v>
      </c>
      <c r="G2036" s="6">
        <v>6</v>
      </c>
      <c r="H2036" s="2">
        <v>23976</v>
      </c>
      <c r="I2036">
        <v>0.12</v>
      </c>
      <c r="J2036" s="2">
        <v>97939</v>
      </c>
      <c r="K2036" t="s">
        <v>42</v>
      </c>
      <c r="L2036" s="2">
        <v>1265932800</v>
      </c>
      <c r="M2036" s="2">
        <v>286542800</v>
      </c>
      <c r="N2036">
        <v>0.22634913954358399</v>
      </c>
      <c r="O2036">
        <v>12</v>
      </c>
      <c r="P2036" t="b">
        <v>1</v>
      </c>
      <c r="Q2036" t="s">
        <v>16049</v>
      </c>
      <c r="R2036" t="str">
        <f>PROPER(sales_data[[#This Row],[Nombre del mes]])</f>
        <v>Diciembre</v>
      </c>
    </row>
    <row r="2037" spans="1:18" x14ac:dyDescent="0.25">
      <c r="A2037" t="s">
        <v>8061</v>
      </c>
      <c r="B2037" t="s">
        <v>1855</v>
      </c>
      <c r="C2037" s="1">
        <v>45470</v>
      </c>
      <c r="D2037" t="s">
        <v>26</v>
      </c>
      <c r="E2037" t="s">
        <v>27</v>
      </c>
      <c r="F2037" t="s">
        <v>23</v>
      </c>
      <c r="G2037" s="6">
        <v>5</v>
      </c>
      <c r="H2037" s="2">
        <v>46252</v>
      </c>
      <c r="I2037">
        <v>0.08</v>
      </c>
      <c r="J2037" s="2">
        <v>120701</v>
      </c>
      <c r="K2037" t="s">
        <v>24</v>
      </c>
      <c r="L2037" s="2">
        <v>2127592000</v>
      </c>
      <c r="M2037" s="2">
        <v>920582000</v>
      </c>
      <c r="N2037">
        <v>0.432687282148081</v>
      </c>
      <c r="O2037">
        <v>6</v>
      </c>
      <c r="P2037" t="b">
        <v>1</v>
      </c>
      <c r="Q2037" t="s">
        <v>16040</v>
      </c>
      <c r="R2037" t="str">
        <f>PROPER(sales_data[[#This Row],[Nombre del mes]])</f>
        <v>Junio</v>
      </c>
    </row>
    <row r="2038" spans="1:18" x14ac:dyDescent="0.25">
      <c r="A2038" t="s">
        <v>8062</v>
      </c>
      <c r="B2038" t="s">
        <v>216</v>
      </c>
      <c r="C2038" s="1">
        <v>45645</v>
      </c>
      <c r="D2038" t="s">
        <v>41</v>
      </c>
      <c r="E2038" t="s">
        <v>22</v>
      </c>
      <c r="F2038" t="s">
        <v>18</v>
      </c>
      <c r="G2038" s="6">
        <v>10</v>
      </c>
      <c r="H2038" s="2">
        <v>42232</v>
      </c>
      <c r="I2038">
        <v>7.0000000000000007E-2</v>
      </c>
      <c r="J2038" s="2">
        <v>294877</v>
      </c>
      <c r="K2038" t="s">
        <v>19</v>
      </c>
      <c r="L2038" s="2">
        <v>3927576000</v>
      </c>
      <c r="M2038" s="2">
        <v>978806000</v>
      </c>
      <c r="N2038">
        <v>0.24921376441856249</v>
      </c>
      <c r="O2038">
        <v>12</v>
      </c>
      <c r="P2038" t="b">
        <v>1</v>
      </c>
      <c r="Q2038" t="s">
        <v>16049</v>
      </c>
      <c r="R2038" t="str">
        <f>PROPER(sales_data[[#This Row],[Nombre del mes]])</f>
        <v>Diciembre</v>
      </c>
    </row>
    <row r="2039" spans="1:18" x14ac:dyDescent="0.25">
      <c r="A2039" t="s">
        <v>8063</v>
      </c>
      <c r="B2039" t="s">
        <v>1777</v>
      </c>
      <c r="C2039" s="1">
        <v>45568</v>
      </c>
      <c r="D2039" t="s">
        <v>16</v>
      </c>
      <c r="E2039" t="s">
        <v>27</v>
      </c>
      <c r="F2039" t="s">
        <v>23</v>
      </c>
      <c r="G2039" s="6">
        <v>7</v>
      </c>
      <c r="H2039" s="2">
        <v>2994</v>
      </c>
      <c r="I2039">
        <v>0.01</v>
      </c>
      <c r="J2039" s="2">
        <v>13648</v>
      </c>
      <c r="K2039" t="s">
        <v>48</v>
      </c>
      <c r="L2039" s="2">
        <v>207484200</v>
      </c>
      <c r="M2039" s="2">
        <v>71004200</v>
      </c>
      <c r="N2039">
        <v>0.34221497347749852</v>
      </c>
      <c r="O2039">
        <v>10</v>
      </c>
      <c r="P2039" t="b">
        <v>1</v>
      </c>
      <c r="Q2039" t="s">
        <v>16043</v>
      </c>
      <c r="R2039" t="str">
        <f>PROPER(sales_data[[#This Row],[Nombre del mes]])</f>
        <v>Octubre</v>
      </c>
    </row>
    <row r="2040" spans="1:18" x14ac:dyDescent="0.25">
      <c r="A2040" t="s">
        <v>8064</v>
      </c>
      <c r="B2040" t="s">
        <v>1856</v>
      </c>
      <c r="C2040" s="1">
        <v>45316</v>
      </c>
      <c r="D2040" t="s">
        <v>26</v>
      </c>
      <c r="E2040" t="s">
        <v>35</v>
      </c>
      <c r="F2040" t="s">
        <v>23</v>
      </c>
      <c r="G2040" s="6">
        <v>7</v>
      </c>
      <c r="H2040" s="2">
        <v>34142</v>
      </c>
      <c r="I2040">
        <v>0.2</v>
      </c>
      <c r="J2040" s="2">
        <v>148897</v>
      </c>
      <c r="K2040" t="s">
        <v>24</v>
      </c>
      <c r="L2040" s="2">
        <v>1911952000</v>
      </c>
      <c r="M2040" s="2">
        <v>422982000</v>
      </c>
      <c r="N2040">
        <v>0.22123044929998242</v>
      </c>
      <c r="O2040">
        <v>1</v>
      </c>
      <c r="P2040" t="b">
        <v>1</v>
      </c>
      <c r="Q2040" t="s">
        <v>16047</v>
      </c>
      <c r="R2040" t="str">
        <f>PROPER(sales_data[[#This Row],[Nombre del mes]])</f>
        <v>Enero</v>
      </c>
    </row>
    <row r="2041" spans="1:18" x14ac:dyDescent="0.25">
      <c r="A2041" t="s">
        <v>8065</v>
      </c>
      <c r="B2041" t="s">
        <v>1857</v>
      </c>
      <c r="C2041" s="1">
        <v>45416</v>
      </c>
      <c r="D2041" t="s">
        <v>41</v>
      </c>
      <c r="E2041" t="s">
        <v>17</v>
      </c>
      <c r="F2041" t="s">
        <v>18</v>
      </c>
      <c r="G2041" s="6">
        <v>10</v>
      </c>
      <c r="H2041" s="2">
        <v>6674</v>
      </c>
      <c r="I2041">
        <v>0.13</v>
      </c>
      <c r="J2041" s="2">
        <v>35279</v>
      </c>
      <c r="K2041" t="s">
        <v>42</v>
      </c>
      <c r="L2041" s="2">
        <v>580638000</v>
      </c>
      <c r="M2041" s="2">
        <v>227848000</v>
      </c>
      <c r="N2041">
        <v>0.39240972860887507</v>
      </c>
      <c r="O2041">
        <v>5</v>
      </c>
      <c r="P2041" t="b">
        <v>1</v>
      </c>
      <c r="Q2041" t="s">
        <v>16044</v>
      </c>
      <c r="R2041" t="str">
        <f>PROPER(sales_data[[#This Row],[Nombre del mes]])</f>
        <v>Mayo</v>
      </c>
    </row>
    <row r="2042" spans="1:18" x14ac:dyDescent="0.25">
      <c r="A2042" t="s">
        <v>8066</v>
      </c>
      <c r="B2042" t="s">
        <v>214</v>
      </c>
      <c r="C2042" s="1">
        <v>45437</v>
      </c>
      <c r="D2042" t="s">
        <v>21</v>
      </c>
      <c r="E2042" t="s">
        <v>35</v>
      </c>
      <c r="F2042" t="s">
        <v>18</v>
      </c>
      <c r="G2042" s="6">
        <v>9</v>
      </c>
      <c r="H2042" s="2">
        <v>39508</v>
      </c>
      <c r="I2042">
        <v>0.11</v>
      </c>
      <c r="J2042" s="2">
        <v>177085</v>
      </c>
      <c r="K2042" t="s">
        <v>30</v>
      </c>
      <c r="L2042" s="2">
        <v>3164590800</v>
      </c>
      <c r="M2042" s="2">
        <v>1393740800</v>
      </c>
      <c r="N2042">
        <v>0.44041738350500165</v>
      </c>
      <c r="O2042">
        <v>5</v>
      </c>
      <c r="P2042" t="b">
        <v>1</v>
      </c>
      <c r="Q2042" t="s">
        <v>16044</v>
      </c>
      <c r="R2042" t="str">
        <f>PROPER(sales_data[[#This Row],[Nombre del mes]])</f>
        <v>Mayo</v>
      </c>
    </row>
    <row r="2043" spans="1:18" x14ac:dyDescent="0.25">
      <c r="A2043" t="s">
        <v>8067</v>
      </c>
      <c r="B2043" t="s">
        <v>1858</v>
      </c>
      <c r="C2043" s="1">
        <v>45343</v>
      </c>
      <c r="D2043" t="s">
        <v>16</v>
      </c>
      <c r="E2043" t="s">
        <v>35</v>
      </c>
      <c r="F2043" t="s">
        <v>29</v>
      </c>
      <c r="G2043" s="6">
        <v>1</v>
      </c>
      <c r="H2043" s="2">
        <v>10899</v>
      </c>
      <c r="I2043">
        <v>0.27</v>
      </c>
      <c r="J2043" s="2">
        <v>4521</v>
      </c>
      <c r="K2043" t="s">
        <v>42</v>
      </c>
      <c r="L2043" s="2">
        <v>79562700</v>
      </c>
      <c r="M2043" s="2">
        <v>34352700</v>
      </c>
      <c r="N2043">
        <v>0.43176890678672292</v>
      </c>
      <c r="O2043">
        <v>2</v>
      </c>
      <c r="P2043" t="b">
        <v>1</v>
      </c>
      <c r="Q2043" t="s">
        <v>16048</v>
      </c>
      <c r="R2043" t="str">
        <f>PROPER(sales_data[[#This Row],[Nombre del mes]])</f>
        <v>Febrero</v>
      </c>
    </row>
    <row r="2044" spans="1:18" x14ac:dyDescent="0.25">
      <c r="A2044" t="s">
        <v>8068</v>
      </c>
      <c r="B2044" t="s">
        <v>1859</v>
      </c>
      <c r="C2044" s="1">
        <v>45535</v>
      </c>
      <c r="D2044" t="s">
        <v>26</v>
      </c>
      <c r="E2044" t="s">
        <v>35</v>
      </c>
      <c r="F2044" t="s">
        <v>18</v>
      </c>
      <c r="G2044" s="6">
        <v>5</v>
      </c>
      <c r="H2044" s="2">
        <v>1759</v>
      </c>
      <c r="I2044">
        <v>0.06</v>
      </c>
      <c r="J2044" s="2">
        <v>5350</v>
      </c>
      <c r="K2044" t="s">
        <v>30</v>
      </c>
      <c r="L2044" s="2">
        <v>82673000</v>
      </c>
      <c r="M2044" s="2">
        <v>29173000</v>
      </c>
      <c r="N2044">
        <v>0.35287215898781948</v>
      </c>
      <c r="O2044">
        <v>8</v>
      </c>
      <c r="P2044" t="b">
        <v>1</v>
      </c>
      <c r="Q2044" t="s">
        <v>16039</v>
      </c>
      <c r="R2044" t="str">
        <f>PROPER(sales_data[[#This Row],[Nombre del mes]])</f>
        <v>Agosto</v>
      </c>
    </row>
    <row r="2045" spans="1:18" x14ac:dyDescent="0.25">
      <c r="A2045" t="s">
        <v>8069</v>
      </c>
      <c r="B2045" t="s">
        <v>1330</v>
      </c>
      <c r="C2045" s="1">
        <v>45411</v>
      </c>
      <c r="D2045" t="s">
        <v>21</v>
      </c>
      <c r="E2045" t="s">
        <v>35</v>
      </c>
      <c r="F2045" t="s">
        <v>18</v>
      </c>
      <c r="G2045" s="6">
        <v>6</v>
      </c>
      <c r="H2045" s="2">
        <v>13153</v>
      </c>
      <c r="I2045">
        <v>0.15</v>
      </c>
      <c r="J2045" s="2">
        <v>43931</v>
      </c>
      <c r="K2045" t="s">
        <v>24</v>
      </c>
      <c r="L2045" s="2">
        <v>670803000</v>
      </c>
      <c r="M2045" s="2">
        <v>231493000</v>
      </c>
      <c r="N2045">
        <v>0.3450983373658138</v>
      </c>
      <c r="O2045">
        <v>4</v>
      </c>
      <c r="P2045" t="b">
        <v>1</v>
      </c>
      <c r="Q2045" t="s">
        <v>16045</v>
      </c>
      <c r="R2045" t="str">
        <f>PROPER(sales_data[[#This Row],[Nombre del mes]])</f>
        <v>Abril</v>
      </c>
    </row>
    <row r="2046" spans="1:18" x14ac:dyDescent="0.25">
      <c r="A2046" t="s">
        <v>8070</v>
      </c>
      <c r="B2046" t="s">
        <v>1860</v>
      </c>
      <c r="C2046" s="1">
        <v>45513</v>
      </c>
      <c r="D2046" t="s">
        <v>16</v>
      </c>
      <c r="E2046" t="s">
        <v>22</v>
      </c>
      <c r="F2046" t="s">
        <v>23</v>
      </c>
      <c r="G2046" s="6">
        <v>2</v>
      </c>
      <c r="H2046" s="2">
        <v>16791</v>
      </c>
      <c r="I2046">
        <v>0.3</v>
      </c>
      <c r="J2046" s="2">
        <v>12048</v>
      </c>
      <c r="K2046" t="s">
        <v>48</v>
      </c>
      <c r="L2046" s="2">
        <v>235074000</v>
      </c>
      <c r="M2046" s="2">
        <v>114594000</v>
      </c>
      <c r="N2046">
        <v>0.48748053804333952</v>
      </c>
      <c r="O2046">
        <v>8</v>
      </c>
      <c r="P2046" t="b">
        <v>1</v>
      </c>
      <c r="Q2046" t="s">
        <v>16039</v>
      </c>
      <c r="R2046" t="str">
        <f>PROPER(sales_data[[#This Row],[Nombre del mes]])</f>
        <v>Agosto</v>
      </c>
    </row>
    <row r="2047" spans="1:18" x14ac:dyDescent="0.25">
      <c r="A2047" t="s">
        <v>8071</v>
      </c>
      <c r="B2047" t="s">
        <v>1861</v>
      </c>
      <c r="C2047" s="1">
        <v>45510</v>
      </c>
      <c r="D2047" t="s">
        <v>21</v>
      </c>
      <c r="E2047" t="s">
        <v>22</v>
      </c>
      <c r="F2047" t="s">
        <v>29</v>
      </c>
      <c r="G2047" s="6">
        <v>3</v>
      </c>
      <c r="H2047" s="2">
        <v>13890</v>
      </c>
      <c r="I2047">
        <v>7.0000000000000007E-2</v>
      </c>
      <c r="J2047" s="2">
        <v>25430</v>
      </c>
      <c r="K2047" t="s">
        <v>30</v>
      </c>
      <c r="L2047" s="2">
        <v>387531000</v>
      </c>
      <c r="M2047" s="2">
        <v>133231000</v>
      </c>
      <c r="N2047">
        <v>0.34379443192931664</v>
      </c>
      <c r="O2047">
        <v>8</v>
      </c>
      <c r="P2047" t="b">
        <v>1</v>
      </c>
      <c r="Q2047" t="s">
        <v>16039</v>
      </c>
      <c r="R2047" t="str">
        <f>PROPER(sales_data[[#This Row],[Nombre del mes]])</f>
        <v>Agosto</v>
      </c>
    </row>
    <row r="2048" spans="1:18" x14ac:dyDescent="0.25">
      <c r="A2048" t="s">
        <v>8072</v>
      </c>
      <c r="B2048" t="s">
        <v>1862</v>
      </c>
      <c r="C2048" s="1">
        <v>45351</v>
      </c>
      <c r="D2048" t="s">
        <v>16</v>
      </c>
      <c r="E2048" t="s">
        <v>22</v>
      </c>
      <c r="F2048" t="s">
        <v>29</v>
      </c>
      <c r="G2048" s="6">
        <v>10</v>
      </c>
      <c r="H2048" s="2">
        <v>17371</v>
      </c>
      <c r="I2048">
        <v>0.14000000000000001</v>
      </c>
      <c r="J2048" s="2">
        <v>99303</v>
      </c>
      <c r="K2048" t="s">
        <v>42</v>
      </c>
      <c r="L2048" s="2">
        <v>1493906000</v>
      </c>
      <c r="M2048" s="2">
        <v>500876000</v>
      </c>
      <c r="N2048">
        <v>0.33527946202773135</v>
      </c>
      <c r="O2048">
        <v>2</v>
      </c>
      <c r="P2048" t="b">
        <v>1</v>
      </c>
      <c r="Q2048" t="s">
        <v>16048</v>
      </c>
      <c r="R2048" t="str">
        <f>PROPER(sales_data[[#This Row],[Nombre del mes]])</f>
        <v>Febrero</v>
      </c>
    </row>
    <row r="2049" spans="1:18" x14ac:dyDescent="0.25">
      <c r="A2049" t="s">
        <v>8073</v>
      </c>
      <c r="B2049" t="s">
        <v>1863</v>
      </c>
      <c r="C2049" s="1">
        <v>45476</v>
      </c>
      <c r="D2049" t="s">
        <v>41</v>
      </c>
      <c r="E2049" t="s">
        <v>27</v>
      </c>
      <c r="F2049" t="s">
        <v>23</v>
      </c>
      <c r="G2049" s="6">
        <v>3</v>
      </c>
      <c r="H2049" s="2">
        <v>38322</v>
      </c>
      <c r="I2049">
        <v>0.18</v>
      </c>
      <c r="J2049" s="2">
        <v>54094</v>
      </c>
      <c r="K2049" t="s">
        <v>24</v>
      </c>
      <c r="L2049" s="2">
        <v>942721200</v>
      </c>
      <c r="M2049" s="2">
        <v>401781200</v>
      </c>
      <c r="N2049">
        <v>0.42619302504282286</v>
      </c>
      <c r="O2049">
        <v>7</v>
      </c>
      <c r="P2049" t="b">
        <v>1</v>
      </c>
      <c r="Q2049" t="s">
        <v>16042</v>
      </c>
      <c r="R2049" t="str">
        <f>PROPER(sales_data[[#This Row],[Nombre del mes]])</f>
        <v>Julio</v>
      </c>
    </row>
    <row r="2050" spans="1:18" x14ac:dyDescent="0.25">
      <c r="A2050" t="s">
        <v>8074</v>
      </c>
      <c r="B2050" t="s">
        <v>1864</v>
      </c>
      <c r="C2050" s="1">
        <v>45442</v>
      </c>
      <c r="D2050" t="s">
        <v>41</v>
      </c>
      <c r="E2050" t="s">
        <v>27</v>
      </c>
      <c r="F2050" t="s">
        <v>23</v>
      </c>
      <c r="G2050" s="6">
        <v>6</v>
      </c>
      <c r="H2050" s="2">
        <v>11346</v>
      </c>
      <c r="I2050">
        <v>0.27</v>
      </c>
      <c r="J2050" s="2">
        <v>25760</v>
      </c>
      <c r="K2050" t="s">
        <v>48</v>
      </c>
      <c r="L2050" s="2">
        <v>496954800</v>
      </c>
      <c r="M2050" s="2">
        <v>239354800</v>
      </c>
      <c r="N2050">
        <v>0.4816429985181751</v>
      </c>
      <c r="O2050">
        <v>5</v>
      </c>
      <c r="P2050" t="b">
        <v>1</v>
      </c>
      <c r="Q2050" t="s">
        <v>16044</v>
      </c>
      <c r="R2050" t="str">
        <f>PROPER(sales_data[[#This Row],[Nombre del mes]])</f>
        <v>Mayo</v>
      </c>
    </row>
    <row r="2051" spans="1:18" x14ac:dyDescent="0.25">
      <c r="A2051" t="s">
        <v>8075</v>
      </c>
      <c r="B2051" t="s">
        <v>1865</v>
      </c>
      <c r="C2051" s="1">
        <v>45406</v>
      </c>
      <c r="D2051" t="s">
        <v>41</v>
      </c>
      <c r="E2051" t="s">
        <v>35</v>
      </c>
      <c r="F2051" t="s">
        <v>23</v>
      </c>
      <c r="G2051" s="6">
        <v>3</v>
      </c>
      <c r="H2051" s="2">
        <v>31111</v>
      </c>
      <c r="I2051">
        <v>0.03</v>
      </c>
      <c r="J2051" s="2">
        <v>54827</v>
      </c>
      <c r="K2051" t="s">
        <v>19</v>
      </c>
      <c r="L2051" s="2">
        <v>905330100</v>
      </c>
      <c r="M2051" s="2">
        <v>357060100</v>
      </c>
      <c r="N2051">
        <v>0.39439768985920165</v>
      </c>
      <c r="O2051">
        <v>4</v>
      </c>
      <c r="P2051" t="b">
        <v>1</v>
      </c>
      <c r="Q2051" t="s">
        <v>16045</v>
      </c>
      <c r="R2051" t="str">
        <f>PROPER(sales_data[[#This Row],[Nombre del mes]])</f>
        <v>Abril</v>
      </c>
    </row>
    <row r="2052" spans="1:18" x14ac:dyDescent="0.25">
      <c r="A2052" t="s">
        <v>8076</v>
      </c>
      <c r="B2052" t="s">
        <v>1866</v>
      </c>
      <c r="C2052" s="1">
        <v>45461</v>
      </c>
      <c r="D2052" t="s">
        <v>26</v>
      </c>
      <c r="E2052" t="s">
        <v>35</v>
      </c>
      <c r="F2052" t="s">
        <v>23</v>
      </c>
      <c r="G2052" s="6">
        <v>10</v>
      </c>
      <c r="H2052" s="2">
        <v>13854</v>
      </c>
      <c r="I2052">
        <v>0.2</v>
      </c>
      <c r="J2052" s="2">
        <v>84435</v>
      </c>
      <c r="K2052" t="s">
        <v>48</v>
      </c>
      <c r="L2052" s="2">
        <v>1108320000</v>
      </c>
      <c r="M2052" s="2">
        <v>263970000</v>
      </c>
      <c r="N2052">
        <v>0.23817128627111303</v>
      </c>
      <c r="O2052">
        <v>6</v>
      </c>
      <c r="P2052" t="b">
        <v>1</v>
      </c>
      <c r="Q2052" t="s">
        <v>16040</v>
      </c>
      <c r="R2052" t="str">
        <f>PROPER(sales_data[[#This Row],[Nombre del mes]])</f>
        <v>Junio</v>
      </c>
    </row>
    <row r="2053" spans="1:18" x14ac:dyDescent="0.25">
      <c r="A2053" t="s">
        <v>8077</v>
      </c>
      <c r="B2053" t="s">
        <v>1723</v>
      </c>
      <c r="C2053" s="1">
        <v>45329</v>
      </c>
      <c r="D2053" t="s">
        <v>16</v>
      </c>
      <c r="E2053" t="s">
        <v>35</v>
      </c>
      <c r="F2053" t="s">
        <v>23</v>
      </c>
      <c r="G2053" s="6">
        <v>5</v>
      </c>
      <c r="H2053" s="2">
        <v>1579</v>
      </c>
      <c r="I2053">
        <v>0.03</v>
      </c>
      <c r="J2053" s="2">
        <v>4524</v>
      </c>
      <c r="K2053" t="s">
        <v>48</v>
      </c>
      <c r="L2053" s="2">
        <v>76581500</v>
      </c>
      <c r="M2053" s="2">
        <v>31341500</v>
      </c>
      <c r="N2053">
        <v>0.40925680484190047</v>
      </c>
      <c r="O2053">
        <v>2</v>
      </c>
      <c r="P2053" t="b">
        <v>1</v>
      </c>
      <c r="Q2053" t="s">
        <v>16048</v>
      </c>
      <c r="R2053" t="str">
        <f>PROPER(sales_data[[#This Row],[Nombre del mes]])</f>
        <v>Febrero</v>
      </c>
    </row>
    <row r="2054" spans="1:18" x14ac:dyDescent="0.25">
      <c r="A2054" t="s">
        <v>8078</v>
      </c>
      <c r="B2054" t="s">
        <v>1867</v>
      </c>
      <c r="C2054" s="1">
        <v>45365</v>
      </c>
      <c r="D2054" t="s">
        <v>16</v>
      </c>
      <c r="E2054" t="s">
        <v>35</v>
      </c>
      <c r="F2054" t="s">
        <v>23</v>
      </c>
      <c r="G2054" s="6">
        <v>6</v>
      </c>
      <c r="H2054" s="2">
        <v>8285</v>
      </c>
      <c r="I2054">
        <v>0</v>
      </c>
      <c r="J2054" s="2">
        <v>31924</v>
      </c>
      <c r="K2054" t="s">
        <v>19</v>
      </c>
      <c r="L2054" s="2">
        <v>497100000</v>
      </c>
      <c r="M2054" s="2">
        <v>177860000</v>
      </c>
      <c r="N2054">
        <v>0.35779521223093946</v>
      </c>
      <c r="O2054">
        <v>3</v>
      </c>
      <c r="P2054" t="b">
        <v>0</v>
      </c>
      <c r="Q2054" t="s">
        <v>16046</v>
      </c>
      <c r="R2054" t="str">
        <f>PROPER(sales_data[[#This Row],[Nombre del mes]])</f>
        <v>Marzo</v>
      </c>
    </row>
    <row r="2055" spans="1:18" x14ac:dyDescent="0.25">
      <c r="A2055" t="s">
        <v>8079</v>
      </c>
      <c r="B2055" t="s">
        <v>1868</v>
      </c>
      <c r="C2055" s="1">
        <v>45352</v>
      </c>
      <c r="D2055" t="s">
        <v>41</v>
      </c>
      <c r="E2055" t="s">
        <v>22</v>
      </c>
      <c r="F2055" t="s">
        <v>29</v>
      </c>
      <c r="G2055" s="6">
        <v>10</v>
      </c>
      <c r="H2055" s="2">
        <v>8889</v>
      </c>
      <c r="I2055">
        <v>0.12</v>
      </c>
      <c r="J2055" s="2">
        <v>50371</v>
      </c>
      <c r="K2055" t="s">
        <v>30</v>
      </c>
      <c r="L2055" s="2">
        <v>782232000</v>
      </c>
      <c r="M2055" s="2">
        <v>278522000</v>
      </c>
      <c r="N2055">
        <v>0.35606060606060608</v>
      </c>
      <c r="O2055">
        <v>3</v>
      </c>
      <c r="P2055" t="b">
        <v>1</v>
      </c>
      <c r="Q2055" t="s">
        <v>16046</v>
      </c>
      <c r="R2055" t="str">
        <f>PROPER(sales_data[[#This Row],[Nombre del mes]])</f>
        <v>Marzo</v>
      </c>
    </row>
    <row r="2056" spans="1:18" x14ac:dyDescent="0.25">
      <c r="A2056" t="s">
        <v>8080</v>
      </c>
      <c r="B2056" t="s">
        <v>1869</v>
      </c>
      <c r="C2056" s="1">
        <v>45437</v>
      </c>
      <c r="D2056" t="s">
        <v>16</v>
      </c>
      <c r="E2056" t="s">
        <v>22</v>
      </c>
      <c r="F2056" t="s">
        <v>23</v>
      </c>
      <c r="G2056" s="6">
        <v>5</v>
      </c>
      <c r="H2056" s="2">
        <v>36619</v>
      </c>
      <c r="I2056">
        <v>0.26</v>
      </c>
      <c r="J2056" s="2">
        <v>76439</v>
      </c>
      <c r="K2056" t="s">
        <v>19</v>
      </c>
      <c r="L2056" s="2">
        <v>1354903000</v>
      </c>
      <c r="M2056" s="2">
        <v>590513000</v>
      </c>
      <c r="N2056">
        <v>0.43583415196512221</v>
      </c>
      <c r="O2056">
        <v>5</v>
      </c>
      <c r="P2056" t="b">
        <v>1</v>
      </c>
      <c r="Q2056" t="s">
        <v>16044</v>
      </c>
      <c r="R2056" t="str">
        <f>PROPER(sales_data[[#This Row],[Nombre del mes]])</f>
        <v>Mayo</v>
      </c>
    </row>
    <row r="2057" spans="1:18" x14ac:dyDescent="0.25">
      <c r="A2057" t="s">
        <v>8081</v>
      </c>
      <c r="B2057" t="s">
        <v>1870</v>
      </c>
      <c r="C2057" s="1">
        <v>45548</v>
      </c>
      <c r="D2057" t="s">
        <v>26</v>
      </c>
      <c r="E2057" t="s">
        <v>17</v>
      </c>
      <c r="F2057" t="s">
        <v>29</v>
      </c>
      <c r="G2057" s="6">
        <v>9</v>
      </c>
      <c r="H2057" s="2">
        <v>31148</v>
      </c>
      <c r="I2057">
        <v>0.27</v>
      </c>
      <c r="J2057" s="2">
        <v>162100</v>
      </c>
      <c r="K2057" t="s">
        <v>42</v>
      </c>
      <c r="L2057" s="2">
        <v>2046423600</v>
      </c>
      <c r="M2057" s="2">
        <v>425423600</v>
      </c>
      <c r="N2057">
        <v>0.20788638285836814</v>
      </c>
      <c r="O2057">
        <v>9</v>
      </c>
      <c r="P2057" t="b">
        <v>1</v>
      </c>
      <c r="Q2057" t="s">
        <v>16050</v>
      </c>
      <c r="R2057" t="str">
        <f>PROPER(sales_data[[#This Row],[Nombre del mes]])</f>
        <v>Septiembre</v>
      </c>
    </row>
    <row r="2058" spans="1:18" x14ac:dyDescent="0.25">
      <c r="A2058" t="s">
        <v>8082</v>
      </c>
      <c r="B2058" t="s">
        <v>1871</v>
      </c>
      <c r="C2058" s="1">
        <v>45434</v>
      </c>
      <c r="D2058" t="s">
        <v>26</v>
      </c>
      <c r="E2058" t="s">
        <v>32</v>
      </c>
      <c r="F2058" t="s">
        <v>23</v>
      </c>
      <c r="G2058" s="6">
        <v>1</v>
      </c>
      <c r="H2058" s="2">
        <v>4129</v>
      </c>
      <c r="I2058">
        <v>0.01</v>
      </c>
      <c r="J2058" s="2">
        <v>3071</v>
      </c>
      <c r="K2058" t="s">
        <v>19</v>
      </c>
      <c r="L2058" s="2">
        <v>40877100</v>
      </c>
      <c r="M2058" s="2">
        <v>10167100</v>
      </c>
      <c r="N2058">
        <v>0.2487236129764587</v>
      </c>
      <c r="O2058">
        <v>5</v>
      </c>
      <c r="P2058" t="b">
        <v>1</v>
      </c>
      <c r="Q2058" t="s">
        <v>16044</v>
      </c>
      <c r="R2058" t="str">
        <f>PROPER(sales_data[[#This Row],[Nombre del mes]])</f>
        <v>Mayo</v>
      </c>
    </row>
    <row r="2059" spans="1:18" x14ac:dyDescent="0.25">
      <c r="A2059" t="s">
        <v>8083</v>
      </c>
      <c r="B2059" t="s">
        <v>1872</v>
      </c>
      <c r="C2059" s="1">
        <v>45619</v>
      </c>
      <c r="D2059" t="s">
        <v>41</v>
      </c>
      <c r="E2059" t="s">
        <v>35</v>
      </c>
      <c r="F2059" t="s">
        <v>23</v>
      </c>
      <c r="G2059" s="6">
        <v>2</v>
      </c>
      <c r="H2059" s="2">
        <v>30855</v>
      </c>
      <c r="I2059">
        <v>0.28999999999999998</v>
      </c>
      <c r="J2059" s="2">
        <v>27690</v>
      </c>
      <c r="K2059" t="s">
        <v>19</v>
      </c>
      <c r="L2059" s="2">
        <v>438141000</v>
      </c>
      <c r="M2059" s="2">
        <v>161241000</v>
      </c>
      <c r="N2059">
        <v>0.36801166747690811</v>
      </c>
      <c r="O2059">
        <v>11</v>
      </c>
      <c r="P2059" t="b">
        <v>1</v>
      </c>
      <c r="Q2059" t="s">
        <v>16041</v>
      </c>
      <c r="R2059" t="str">
        <f>PROPER(sales_data[[#This Row],[Nombre del mes]])</f>
        <v>Noviembre</v>
      </c>
    </row>
    <row r="2060" spans="1:18" x14ac:dyDescent="0.25">
      <c r="A2060" t="s">
        <v>8084</v>
      </c>
      <c r="B2060" t="s">
        <v>1873</v>
      </c>
      <c r="C2060" s="1">
        <v>45482</v>
      </c>
      <c r="D2060" t="s">
        <v>16</v>
      </c>
      <c r="E2060" t="s">
        <v>32</v>
      </c>
      <c r="F2060" t="s">
        <v>18</v>
      </c>
      <c r="G2060" s="6">
        <v>10</v>
      </c>
      <c r="H2060" s="2">
        <v>36323</v>
      </c>
      <c r="I2060">
        <v>0.09</v>
      </c>
      <c r="J2060" s="2">
        <v>197799</v>
      </c>
      <c r="K2060" t="s">
        <v>24</v>
      </c>
      <c r="L2060" s="2">
        <v>3305393000</v>
      </c>
      <c r="M2060" s="2">
        <v>1327403000</v>
      </c>
      <c r="N2060">
        <v>0.40158704275104351</v>
      </c>
      <c r="O2060">
        <v>7</v>
      </c>
      <c r="P2060" t="b">
        <v>1</v>
      </c>
      <c r="Q2060" t="s">
        <v>16042</v>
      </c>
      <c r="R2060" t="str">
        <f>PROPER(sales_data[[#This Row],[Nombre del mes]])</f>
        <v>Julio</v>
      </c>
    </row>
    <row r="2061" spans="1:18" x14ac:dyDescent="0.25">
      <c r="A2061" t="s">
        <v>8085</v>
      </c>
      <c r="B2061" t="s">
        <v>1874</v>
      </c>
      <c r="C2061" s="1">
        <v>45489</v>
      </c>
      <c r="D2061" t="s">
        <v>26</v>
      </c>
      <c r="E2061" t="s">
        <v>22</v>
      </c>
      <c r="F2061" t="s">
        <v>18</v>
      </c>
      <c r="G2061" s="6">
        <v>1</v>
      </c>
      <c r="H2061" s="2">
        <v>9959</v>
      </c>
      <c r="I2061">
        <v>0.27</v>
      </c>
      <c r="J2061" s="2">
        <v>4508</v>
      </c>
      <c r="K2061" t="s">
        <v>30</v>
      </c>
      <c r="L2061" s="2">
        <v>72700700</v>
      </c>
      <c r="M2061" s="2">
        <v>27620700</v>
      </c>
      <c r="N2061">
        <v>0.37992343952671709</v>
      </c>
      <c r="O2061">
        <v>7</v>
      </c>
      <c r="P2061" t="b">
        <v>1</v>
      </c>
      <c r="Q2061" t="s">
        <v>16042</v>
      </c>
      <c r="R2061" t="str">
        <f>PROPER(sales_data[[#This Row],[Nombre del mes]])</f>
        <v>Julio</v>
      </c>
    </row>
    <row r="2062" spans="1:18" x14ac:dyDescent="0.25">
      <c r="A2062" t="s">
        <v>8086</v>
      </c>
      <c r="B2062" t="s">
        <v>223</v>
      </c>
      <c r="C2062" s="1">
        <v>45362</v>
      </c>
      <c r="D2062" t="s">
        <v>26</v>
      </c>
      <c r="E2062" t="s">
        <v>27</v>
      </c>
      <c r="F2062" t="s">
        <v>18</v>
      </c>
      <c r="G2062" s="6">
        <v>8</v>
      </c>
      <c r="H2062" s="2">
        <v>20294</v>
      </c>
      <c r="I2062">
        <v>0.11</v>
      </c>
      <c r="J2062" s="2">
        <v>89958</v>
      </c>
      <c r="K2062" t="s">
        <v>48</v>
      </c>
      <c r="L2062" s="2">
        <v>1444932800</v>
      </c>
      <c r="M2062" s="2">
        <v>545352800</v>
      </c>
      <c r="N2062">
        <v>0.37742433419741045</v>
      </c>
      <c r="O2062">
        <v>3</v>
      </c>
      <c r="P2062" t="b">
        <v>1</v>
      </c>
      <c r="Q2062" t="s">
        <v>16046</v>
      </c>
      <c r="R2062" t="str">
        <f>PROPER(sales_data[[#This Row],[Nombre del mes]])</f>
        <v>Marzo</v>
      </c>
    </row>
    <row r="2063" spans="1:18" x14ac:dyDescent="0.25">
      <c r="A2063" t="s">
        <v>8087</v>
      </c>
      <c r="B2063" t="s">
        <v>520</v>
      </c>
      <c r="C2063" s="1">
        <v>45410</v>
      </c>
      <c r="D2063" t="s">
        <v>16</v>
      </c>
      <c r="E2063" t="s">
        <v>32</v>
      </c>
      <c r="F2063" t="s">
        <v>18</v>
      </c>
      <c r="G2063" s="6">
        <v>2</v>
      </c>
      <c r="H2063" s="2">
        <v>23637</v>
      </c>
      <c r="I2063">
        <v>0.28999999999999998</v>
      </c>
      <c r="J2063" s="2">
        <v>21021</v>
      </c>
      <c r="K2063" t="s">
        <v>48</v>
      </c>
      <c r="L2063" s="2">
        <v>335645400</v>
      </c>
      <c r="M2063" s="2">
        <v>125435400</v>
      </c>
      <c r="N2063">
        <v>0.37371404464354346</v>
      </c>
      <c r="O2063">
        <v>4</v>
      </c>
      <c r="P2063" t="b">
        <v>1</v>
      </c>
      <c r="Q2063" t="s">
        <v>16045</v>
      </c>
      <c r="R2063" t="str">
        <f>PROPER(sales_data[[#This Row],[Nombre del mes]])</f>
        <v>Abril</v>
      </c>
    </row>
    <row r="2064" spans="1:18" x14ac:dyDescent="0.25">
      <c r="A2064" t="s">
        <v>8088</v>
      </c>
      <c r="B2064" t="s">
        <v>1169</v>
      </c>
      <c r="C2064" s="1">
        <v>45432</v>
      </c>
      <c r="D2064" t="s">
        <v>41</v>
      </c>
      <c r="E2064" t="s">
        <v>32</v>
      </c>
      <c r="F2064" t="s">
        <v>29</v>
      </c>
      <c r="G2064" s="6">
        <v>4</v>
      </c>
      <c r="H2064" s="2">
        <v>10560</v>
      </c>
      <c r="I2064">
        <v>0.06</v>
      </c>
      <c r="J2064" s="2">
        <v>31669</v>
      </c>
      <c r="K2064" t="s">
        <v>24</v>
      </c>
      <c r="L2064" s="2">
        <v>397056000</v>
      </c>
      <c r="M2064" s="2">
        <v>80366000</v>
      </c>
      <c r="N2064">
        <v>0.20240469858156029</v>
      </c>
      <c r="O2064">
        <v>5</v>
      </c>
      <c r="P2064" t="b">
        <v>1</v>
      </c>
      <c r="Q2064" t="s">
        <v>16044</v>
      </c>
      <c r="R2064" t="str">
        <f>PROPER(sales_data[[#This Row],[Nombre del mes]])</f>
        <v>Mayo</v>
      </c>
    </row>
    <row r="2065" spans="1:18" x14ac:dyDescent="0.25">
      <c r="A2065" t="s">
        <v>8089</v>
      </c>
      <c r="B2065" t="s">
        <v>641</v>
      </c>
      <c r="C2065" s="1">
        <v>45481</v>
      </c>
      <c r="D2065" t="s">
        <v>26</v>
      </c>
      <c r="E2065" t="s">
        <v>35</v>
      </c>
      <c r="F2065" t="s">
        <v>18</v>
      </c>
      <c r="G2065" s="6">
        <v>6</v>
      </c>
      <c r="H2065" s="2">
        <v>47851</v>
      </c>
      <c r="I2065">
        <v>0.28000000000000003</v>
      </c>
      <c r="J2065" s="2">
        <v>128463</v>
      </c>
      <c r="K2065" t="s">
        <v>42</v>
      </c>
      <c r="L2065" s="2">
        <v>2067163200</v>
      </c>
      <c r="M2065" s="2">
        <v>782533200</v>
      </c>
      <c r="N2065">
        <v>0.37855414608773996</v>
      </c>
      <c r="O2065">
        <v>7</v>
      </c>
      <c r="P2065" t="b">
        <v>1</v>
      </c>
      <c r="Q2065" t="s">
        <v>16042</v>
      </c>
      <c r="R2065" t="str">
        <f>PROPER(sales_data[[#This Row],[Nombre del mes]])</f>
        <v>Julio</v>
      </c>
    </row>
    <row r="2066" spans="1:18" x14ac:dyDescent="0.25">
      <c r="A2066" t="s">
        <v>8090</v>
      </c>
      <c r="B2066" t="s">
        <v>1875</v>
      </c>
      <c r="C2066" s="1">
        <v>45555</v>
      </c>
      <c r="D2066" t="s">
        <v>21</v>
      </c>
      <c r="E2066" t="s">
        <v>35</v>
      </c>
      <c r="F2066" t="s">
        <v>23</v>
      </c>
      <c r="G2066" s="6">
        <v>1</v>
      </c>
      <c r="H2066" s="2">
        <v>19810</v>
      </c>
      <c r="I2066">
        <v>0.28000000000000003</v>
      </c>
      <c r="J2066" s="2">
        <v>10362</v>
      </c>
      <c r="K2066" t="s">
        <v>48</v>
      </c>
      <c r="L2066" s="2">
        <v>142632000</v>
      </c>
      <c r="M2066" s="2">
        <v>39012000</v>
      </c>
      <c r="N2066">
        <v>0.27351505973414103</v>
      </c>
      <c r="O2066">
        <v>9</v>
      </c>
      <c r="P2066" t="b">
        <v>1</v>
      </c>
      <c r="Q2066" t="s">
        <v>16050</v>
      </c>
      <c r="R2066" t="str">
        <f>PROPER(sales_data[[#This Row],[Nombre del mes]])</f>
        <v>Septiembre</v>
      </c>
    </row>
    <row r="2067" spans="1:18" x14ac:dyDescent="0.25">
      <c r="A2067" t="s">
        <v>8091</v>
      </c>
      <c r="B2067" t="s">
        <v>1876</v>
      </c>
      <c r="C2067" s="1">
        <v>45526</v>
      </c>
      <c r="D2067" t="s">
        <v>16</v>
      </c>
      <c r="E2067" t="s">
        <v>22</v>
      </c>
      <c r="F2067" t="s">
        <v>23</v>
      </c>
      <c r="G2067" s="6">
        <v>9</v>
      </c>
      <c r="H2067" s="2">
        <v>22854</v>
      </c>
      <c r="I2067">
        <v>0.19</v>
      </c>
      <c r="J2067" s="2">
        <v>115302</v>
      </c>
      <c r="K2067" t="s">
        <v>42</v>
      </c>
      <c r="L2067" s="2">
        <v>1666056600</v>
      </c>
      <c r="M2067" s="2">
        <v>513036600</v>
      </c>
      <c r="N2067">
        <v>0.30793467640895272</v>
      </c>
      <c r="O2067">
        <v>8</v>
      </c>
      <c r="P2067" t="b">
        <v>1</v>
      </c>
      <c r="Q2067" t="s">
        <v>16039</v>
      </c>
      <c r="R2067" t="str">
        <f>PROPER(sales_data[[#This Row],[Nombre del mes]])</f>
        <v>Agosto</v>
      </c>
    </row>
    <row r="2068" spans="1:18" x14ac:dyDescent="0.25">
      <c r="A2068" t="s">
        <v>8092</v>
      </c>
      <c r="B2068" t="s">
        <v>1877</v>
      </c>
      <c r="C2068" s="1">
        <v>45457</v>
      </c>
      <c r="D2068" t="s">
        <v>26</v>
      </c>
      <c r="E2068" t="s">
        <v>35</v>
      </c>
      <c r="F2068" t="s">
        <v>29</v>
      </c>
      <c r="G2068" s="6">
        <v>9</v>
      </c>
      <c r="H2068" s="2">
        <v>6641</v>
      </c>
      <c r="I2068">
        <v>0.04</v>
      </c>
      <c r="J2068" s="2">
        <v>38140</v>
      </c>
      <c r="K2068" t="s">
        <v>48</v>
      </c>
      <c r="L2068" s="2">
        <v>573782400</v>
      </c>
      <c r="M2068" s="2">
        <v>192382400</v>
      </c>
      <c r="N2068">
        <v>0.33528808133536336</v>
      </c>
      <c r="O2068">
        <v>6</v>
      </c>
      <c r="P2068" t="b">
        <v>1</v>
      </c>
      <c r="Q2068" t="s">
        <v>16040</v>
      </c>
      <c r="R2068" t="str">
        <f>PROPER(sales_data[[#This Row],[Nombre del mes]])</f>
        <v>Junio</v>
      </c>
    </row>
    <row r="2069" spans="1:18" x14ac:dyDescent="0.25">
      <c r="A2069" t="s">
        <v>8093</v>
      </c>
      <c r="B2069" t="s">
        <v>1878</v>
      </c>
      <c r="C2069" s="1">
        <v>45343</v>
      </c>
      <c r="D2069" t="s">
        <v>26</v>
      </c>
      <c r="E2069" t="s">
        <v>27</v>
      </c>
      <c r="F2069" t="s">
        <v>18</v>
      </c>
      <c r="G2069" s="6">
        <v>3</v>
      </c>
      <c r="H2069" s="2">
        <v>7242</v>
      </c>
      <c r="I2069">
        <v>0.28999999999999998</v>
      </c>
      <c r="J2069" s="2">
        <v>12178</v>
      </c>
      <c r="K2069" t="s">
        <v>48</v>
      </c>
      <c r="L2069" s="2">
        <v>154254600</v>
      </c>
      <c r="M2069" s="2">
        <v>32474600</v>
      </c>
      <c r="N2069">
        <v>0.21052597459006084</v>
      </c>
      <c r="O2069">
        <v>2</v>
      </c>
      <c r="P2069" t="b">
        <v>1</v>
      </c>
      <c r="Q2069" t="s">
        <v>16048</v>
      </c>
      <c r="R2069" t="str">
        <f>PROPER(sales_data[[#This Row],[Nombre del mes]])</f>
        <v>Febrero</v>
      </c>
    </row>
    <row r="2070" spans="1:18" x14ac:dyDescent="0.25">
      <c r="A2070" t="s">
        <v>8094</v>
      </c>
      <c r="B2070" t="s">
        <v>1879</v>
      </c>
      <c r="C2070" s="1">
        <v>45373</v>
      </c>
      <c r="D2070" t="s">
        <v>21</v>
      </c>
      <c r="E2070" t="s">
        <v>27</v>
      </c>
      <c r="F2070" t="s">
        <v>18</v>
      </c>
      <c r="G2070" s="6">
        <v>4</v>
      </c>
      <c r="H2070" s="2">
        <v>39512</v>
      </c>
      <c r="I2070">
        <v>0.15</v>
      </c>
      <c r="J2070" s="2">
        <v>73449</v>
      </c>
      <c r="K2070" t="s">
        <v>42</v>
      </c>
      <c r="L2070" s="2">
        <v>1343408000</v>
      </c>
      <c r="M2070" s="2">
        <v>608918000</v>
      </c>
      <c r="N2070">
        <v>0.45326363993663876</v>
      </c>
      <c r="O2070">
        <v>3</v>
      </c>
      <c r="P2070" t="b">
        <v>1</v>
      </c>
      <c r="Q2070" t="s">
        <v>16046</v>
      </c>
      <c r="R2070" t="str">
        <f>PROPER(sales_data[[#This Row],[Nombre del mes]])</f>
        <v>Marzo</v>
      </c>
    </row>
    <row r="2071" spans="1:18" x14ac:dyDescent="0.25">
      <c r="A2071" t="s">
        <v>8095</v>
      </c>
      <c r="B2071" t="s">
        <v>1880</v>
      </c>
      <c r="C2071" s="1">
        <v>45427</v>
      </c>
      <c r="D2071" t="s">
        <v>41</v>
      </c>
      <c r="E2071" t="s">
        <v>35</v>
      </c>
      <c r="F2071" t="s">
        <v>29</v>
      </c>
      <c r="G2071" s="6">
        <v>9</v>
      </c>
      <c r="H2071" s="2">
        <v>1662</v>
      </c>
      <c r="I2071">
        <v>0.28000000000000003</v>
      </c>
      <c r="J2071" s="2">
        <v>7512</v>
      </c>
      <c r="K2071" t="s">
        <v>19</v>
      </c>
      <c r="L2071" s="2">
        <v>107697600</v>
      </c>
      <c r="M2071" s="2">
        <v>32577600</v>
      </c>
      <c r="N2071">
        <v>0.30249142042162497</v>
      </c>
      <c r="O2071">
        <v>5</v>
      </c>
      <c r="P2071" t="b">
        <v>1</v>
      </c>
      <c r="Q2071" t="s">
        <v>16044</v>
      </c>
      <c r="R2071" t="str">
        <f>PROPER(sales_data[[#This Row],[Nombre del mes]])</f>
        <v>Mayo</v>
      </c>
    </row>
    <row r="2072" spans="1:18" x14ac:dyDescent="0.25">
      <c r="A2072" t="s">
        <v>8096</v>
      </c>
      <c r="B2072" t="s">
        <v>325</v>
      </c>
      <c r="C2072" s="1">
        <v>45597</v>
      </c>
      <c r="D2072" t="s">
        <v>26</v>
      </c>
      <c r="E2072" t="s">
        <v>27</v>
      </c>
      <c r="F2072" t="s">
        <v>29</v>
      </c>
      <c r="G2072" s="6">
        <v>1</v>
      </c>
      <c r="H2072" s="2">
        <v>3099</v>
      </c>
      <c r="I2072">
        <v>0.16</v>
      </c>
      <c r="J2072" s="2">
        <v>1754</v>
      </c>
      <c r="K2072" t="s">
        <v>19</v>
      </c>
      <c r="L2072" s="2">
        <v>26031600</v>
      </c>
      <c r="M2072" s="2">
        <v>8491600</v>
      </c>
      <c r="N2072">
        <v>0.32620353723935525</v>
      </c>
      <c r="O2072">
        <v>11</v>
      </c>
      <c r="P2072" t="b">
        <v>1</v>
      </c>
      <c r="Q2072" t="s">
        <v>16041</v>
      </c>
      <c r="R2072" t="str">
        <f>PROPER(sales_data[[#This Row],[Nombre del mes]])</f>
        <v>Noviembre</v>
      </c>
    </row>
    <row r="2073" spans="1:18" x14ac:dyDescent="0.25">
      <c r="A2073" t="s">
        <v>8097</v>
      </c>
      <c r="B2073" t="s">
        <v>1881</v>
      </c>
      <c r="C2073" s="1">
        <v>45637</v>
      </c>
      <c r="D2073" t="s">
        <v>26</v>
      </c>
      <c r="E2073" t="s">
        <v>17</v>
      </c>
      <c r="F2073" t="s">
        <v>29</v>
      </c>
      <c r="G2073" s="6">
        <v>7</v>
      </c>
      <c r="H2073" s="2">
        <v>18685</v>
      </c>
      <c r="I2073">
        <v>0.22</v>
      </c>
      <c r="J2073" s="2">
        <v>64960</v>
      </c>
      <c r="K2073" t="s">
        <v>42</v>
      </c>
      <c r="L2073" s="2">
        <v>1020201000</v>
      </c>
      <c r="M2073" s="2">
        <v>370601000</v>
      </c>
      <c r="N2073">
        <v>0.36326272959936329</v>
      </c>
      <c r="O2073">
        <v>12</v>
      </c>
      <c r="P2073" t="b">
        <v>1</v>
      </c>
      <c r="Q2073" t="s">
        <v>16049</v>
      </c>
      <c r="R2073" t="str">
        <f>PROPER(sales_data[[#This Row],[Nombre del mes]])</f>
        <v>Diciembre</v>
      </c>
    </row>
    <row r="2074" spans="1:18" x14ac:dyDescent="0.25">
      <c r="A2074" t="s">
        <v>8098</v>
      </c>
      <c r="B2074" t="s">
        <v>1882</v>
      </c>
      <c r="C2074" s="1">
        <v>45298</v>
      </c>
      <c r="D2074" t="s">
        <v>41</v>
      </c>
      <c r="E2074" t="s">
        <v>32</v>
      </c>
      <c r="F2074" t="s">
        <v>18</v>
      </c>
      <c r="G2074" s="6">
        <v>7</v>
      </c>
      <c r="H2074" s="2">
        <v>29646</v>
      </c>
      <c r="I2074">
        <v>0.05</v>
      </c>
      <c r="J2074" s="2">
        <v>124495</v>
      </c>
      <c r="K2074" t="s">
        <v>42</v>
      </c>
      <c r="L2074" s="2">
        <v>1971459000</v>
      </c>
      <c r="M2074" s="2">
        <v>726509000</v>
      </c>
      <c r="N2074">
        <v>0.36851337004725943</v>
      </c>
      <c r="O2074">
        <v>1</v>
      </c>
      <c r="P2074" t="b">
        <v>1</v>
      </c>
      <c r="Q2074" t="s">
        <v>16047</v>
      </c>
      <c r="R2074" t="str">
        <f>PROPER(sales_data[[#This Row],[Nombre del mes]])</f>
        <v>Enero</v>
      </c>
    </row>
    <row r="2075" spans="1:18" x14ac:dyDescent="0.25">
      <c r="A2075" t="s">
        <v>8099</v>
      </c>
      <c r="B2075" t="s">
        <v>1883</v>
      </c>
      <c r="C2075" s="1">
        <v>45328</v>
      </c>
      <c r="D2075" t="s">
        <v>26</v>
      </c>
      <c r="E2075" t="s">
        <v>17</v>
      </c>
      <c r="F2075" t="s">
        <v>23</v>
      </c>
      <c r="G2075" s="6">
        <v>2</v>
      </c>
      <c r="H2075" s="2">
        <v>47203</v>
      </c>
      <c r="I2075">
        <v>0.03</v>
      </c>
      <c r="J2075" s="2">
        <v>70182</v>
      </c>
      <c r="K2075" t="s">
        <v>42</v>
      </c>
      <c r="L2075" s="2">
        <v>915738200</v>
      </c>
      <c r="M2075" s="2">
        <v>213918200</v>
      </c>
      <c r="N2075">
        <v>0.23360191810279402</v>
      </c>
      <c r="O2075">
        <v>2</v>
      </c>
      <c r="P2075" t="b">
        <v>1</v>
      </c>
      <c r="Q2075" t="s">
        <v>16048</v>
      </c>
      <c r="R2075" t="str">
        <f>PROPER(sales_data[[#This Row],[Nombre del mes]])</f>
        <v>Febrero</v>
      </c>
    </row>
    <row r="2076" spans="1:18" x14ac:dyDescent="0.25">
      <c r="A2076" t="s">
        <v>8100</v>
      </c>
      <c r="B2076" t="s">
        <v>842</v>
      </c>
      <c r="C2076" s="1">
        <v>45606</v>
      </c>
      <c r="D2076" t="s">
        <v>26</v>
      </c>
      <c r="E2076" t="s">
        <v>17</v>
      </c>
      <c r="F2076" t="s">
        <v>29</v>
      </c>
      <c r="G2076" s="6">
        <v>2</v>
      </c>
      <c r="H2076" s="2">
        <v>33311</v>
      </c>
      <c r="I2076">
        <v>0.08</v>
      </c>
      <c r="J2076" s="2">
        <v>33125</v>
      </c>
      <c r="K2076" t="s">
        <v>24</v>
      </c>
      <c r="L2076" s="2">
        <v>612922400</v>
      </c>
      <c r="M2076" s="2">
        <v>281672400</v>
      </c>
      <c r="N2076">
        <v>0.45955638103616381</v>
      </c>
      <c r="O2076">
        <v>11</v>
      </c>
      <c r="P2076" t="b">
        <v>1</v>
      </c>
      <c r="Q2076" t="s">
        <v>16041</v>
      </c>
      <c r="R2076" t="str">
        <f>PROPER(sales_data[[#This Row],[Nombre del mes]])</f>
        <v>Noviembre</v>
      </c>
    </row>
    <row r="2077" spans="1:18" x14ac:dyDescent="0.25">
      <c r="A2077" t="s">
        <v>8101</v>
      </c>
      <c r="B2077" t="s">
        <v>1884</v>
      </c>
      <c r="C2077" s="1">
        <v>45617</v>
      </c>
      <c r="D2077" t="s">
        <v>21</v>
      </c>
      <c r="E2077" t="s">
        <v>22</v>
      </c>
      <c r="F2077" t="s">
        <v>18</v>
      </c>
      <c r="G2077" s="6">
        <v>9</v>
      </c>
      <c r="H2077" s="2">
        <v>19776</v>
      </c>
      <c r="I2077">
        <v>0.17</v>
      </c>
      <c r="J2077" s="2">
        <v>86053</v>
      </c>
      <c r="K2077" t="s">
        <v>24</v>
      </c>
      <c r="L2077" s="2">
        <v>1477267200</v>
      </c>
      <c r="M2077" s="2">
        <v>616737200</v>
      </c>
      <c r="N2077">
        <v>0.41748520511387516</v>
      </c>
      <c r="O2077">
        <v>11</v>
      </c>
      <c r="P2077" t="b">
        <v>1</v>
      </c>
      <c r="Q2077" t="s">
        <v>16041</v>
      </c>
      <c r="R2077" t="str">
        <f>PROPER(sales_data[[#This Row],[Nombre del mes]])</f>
        <v>Noviembre</v>
      </c>
    </row>
    <row r="2078" spans="1:18" x14ac:dyDescent="0.25">
      <c r="A2078" t="s">
        <v>8102</v>
      </c>
      <c r="B2078" t="s">
        <v>1885</v>
      </c>
      <c r="C2078" s="1">
        <v>45307</v>
      </c>
      <c r="D2078" t="s">
        <v>21</v>
      </c>
      <c r="E2078" t="s">
        <v>35</v>
      </c>
      <c r="F2078" t="s">
        <v>29</v>
      </c>
      <c r="G2078" s="6">
        <v>2</v>
      </c>
      <c r="H2078" s="2">
        <v>12352</v>
      </c>
      <c r="I2078">
        <v>0.2</v>
      </c>
      <c r="J2078" s="2">
        <v>13693</v>
      </c>
      <c r="K2078" t="s">
        <v>30</v>
      </c>
      <c r="L2078" s="2">
        <v>197632000</v>
      </c>
      <c r="M2078" s="2">
        <v>60702000</v>
      </c>
      <c r="N2078">
        <v>0.30714661593264247</v>
      </c>
      <c r="O2078">
        <v>1</v>
      </c>
      <c r="P2078" t="b">
        <v>1</v>
      </c>
      <c r="Q2078" t="s">
        <v>16047</v>
      </c>
      <c r="R2078" t="str">
        <f>PROPER(sales_data[[#This Row],[Nombre del mes]])</f>
        <v>Enero</v>
      </c>
    </row>
    <row r="2079" spans="1:18" x14ac:dyDescent="0.25">
      <c r="A2079" t="s">
        <v>8103</v>
      </c>
      <c r="B2079" t="s">
        <v>1886</v>
      </c>
      <c r="C2079" s="1">
        <v>45471</v>
      </c>
      <c r="D2079" t="s">
        <v>16</v>
      </c>
      <c r="E2079" t="s">
        <v>35</v>
      </c>
      <c r="F2079" t="s">
        <v>23</v>
      </c>
      <c r="G2079" s="6">
        <v>3</v>
      </c>
      <c r="H2079" s="2">
        <v>24495</v>
      </c>
      <c r="I2079">
        <v>0.13</v>
      </c>
      <c r="J2079" s="2">
        <v>39447</v>
      </c>
      <c r="K2079" t="s">
        <v>24</v>
      </c>
      <c r="L2079" s="2">
        <v>639319500</v>
      </c>
      <c r="M2079" s="2">
        <v>244849500</v>
      </c>
      <c r="N2079">
        <v>0.38298456405600018</v>
      </c>
      <c r="O2079">
        <v>6</v>
      </c>
      <c r="P2079" t="b">
        <v>1</v>
      </c>
      <c r="Q2079" t="s">
        <v>16040</v>
      </c>
      <c r="R2079" t="str">
        <f>PROPER(sales_data[[#This Row],[Nombre del mes]])</f>
        <v>Junio</v>
      </c>
    </row>
    <row r="2080" spans="1:18" x14ac:dyDescent="0.25">
      <c r="A2080" t="s">
        <v>8104</v>
      </c>
      <c r="B2080" t="s">
        <v>1887</v>
      </c>
      <c r="C2080" s="1">
        <v>45442</v>
      </c>
      <c r="D2080" t="s">
        <v>26</v>
      </c>
      <c r="E2080" t="s">
        <v>35</v>
      </c>
      <c r="F2080" t="s">
        <v>29</v>
      </c>
      <c r="G2080" s="6">
        <v>4</v>
      </c>
      <c r="H2080" s="2">
        <v>48265</v>
      </c>
      <c r="I2080">
        <v>0.21</v>
      </c>
      <c r="J2080" s="2">
        <v>115869</v>
      </c>
      <c r="K2080" t="s">
        <v>42</v>
      </c>
      <c r="L2080" s="2">
        <v>1525174000</v>
      </c>
      <c r="M2080" s="2">
        <v>366484000</v>
      </c>
      <c r="N2080">
        <v>0.24028996035862138</v>
      </c>
      <c r="O2080">
        <v>5</v>
      </c>
      <c r="P2080" t="b">
        <v>1</v>
      </c>
      <c r="Q2080" t="s">
        <v>16044</v>
      </c>
      <c r="R2080" t="str">
        <f>PROPER(sales_data[[#This Row],[Nombre del mes]])</f>
        <v>Mayo</v>
      </c>
    </row>
    <row r="2081" spans="1:18" x14ac:dyDescent="0.25">
      <c r="A2081" t="s">
        <v>8105</v>
      </c>
      <c r="B2081" t="s">
        <v>320</v>
      </c>
      <c r="C2081" s="1">
        <v>45488</v>
      </c>
      <c r="D2081" t="s">
        <v>16</v>
      </c>
      <c r="E2081" t="s">
        <v>35</v>
      </c>
      <c r="F2081" t="s">
        <v>29</v>
      </c>
      <c r="G2081" s="6">
        <v>2</v>
      </c>
      <c r="H2081" s="2">
        <v>43892</v>
      </c>
      <c r="I2081">
        <v>0.11</v>
      </c>
      <c r="J2081" s="2">
        <v>59752</v>
      </c>
      <c r="K2081" t="s">
        <v>24</v>
      </c>
      <c r="L2081" s="2">
        <v>781277600</v>
      </c>
      <c r="M2081" s="2">
        <v>183757600</v>
      </c>
      <c r="N2081">
        <v>0.23520141880427647</v>
      </c>
      <c r="O2081">
        <v>7</v>
      </c>
      <c r="P2081" t="b">
        <v>1</v>
      </c>
      <c r="Q2081" t="s">
        <v>16042</v>
      </c>
      <c r="R2081" t="str">
        <f>PROPER(sales_data[[#This Row],[Nombre del mes]])</f>
        <v>Julio</v>
      </c>
    </row>
    <row r="2082" spans="1:18" x14ac:dyDescent="0.25">
      <c r="A2082" t="s">
        <v>8106</v>
      </c>
      <c r="B2082" t="s">
        <v>1448</v>
      </c>
      <c r="C2082" s="1">
        <v>45543</v>
      </c>
      <c r="D2082" t="s">
        <v>26</v>
      </c>
      <c r="E2082" t="s">
        <v>22</v>
      </c>
      <c r="F2082" t="s">
        <v>18</v>
      </c>
      <c r="G2082" s="6">
        <v>3</v>
      </c>
      <c r="H2082" s="2">
        <v>44889</v>
      </c>
      <c r="I2082">
        <v>7.0000000000000007E-2</v>
      </c>
      <c r="J2082" s="2">
        <v>84998</v>
      </c>
      <c r="K2082" t="s">
        <v>30</v>
      </c>
      <c r="L2082" s="2">
        <v>1252403100</v>
      </c>
      <c r="M2082" s="2">
        <v>402423100</v>
      </c>
      <c r="N2082">
        <v>0.32132074728975041</v>
      </c>
      <c r="O2082">
        <v>9</v>
      </c>
      <c r="P2082" t="b">
        <v>1</v>
      </c>
      <c r="Q2082" t="s">
        <v>16050</v>
      </c>
      <c r="R2082" t="str">
        <f>PROPER(sales_data[[#This Row],[Nombre del mes]])</f>
        <v>Septiembre</v>
      </c>
    </row>
    <row r="2083" spans="1:18" x14ac:dyDescent="0.25">
      <c r="A2083" t="s">
        <v>8107</v>
      </c>
      <c r="B2083" t="s">
        <v>1888</v>
      </c>
      <c r="C2083" s="1">
        <v>45444</v>
      </c>
      <c r="D2083" t="s">
        <v>26</v>
      </c>
      <c r="E2083" t="s">
        <v>17</v>
      </c>
      <c r="F2083" t="s">
        <v>29</v>
      </c>
      <c r="G2083" s="6">
        <v>5</v>
      </c>
      <c r="H2083" s="2">
        <v>8081</v>
      </c>
      <c r="I2083">
        <v>0.19</v>
      </c>
      <c r="J2083" s="2">
        <v>23806</v>
      </c>
      <c r="K2083" t="s">
        <v>24</v>
      </c>
      <c r="L2083" s="2">
        <v>327280500</v>
      </c>
      <c r="M2083" s="2">
        <v>89220500</v>
      </c>
      <c r="N2083">
        <v>0.27261171991609645</v>
      </c>
      <c r="O2083">
        <v>6</v>
      </c>
      <c r="P2083" t="b">
        <v>1</v>
      </c>
      <c r="Q2083" t="s">
        <v>16040</v>
      </c>
      <c r="R2083" t="str">
        <f>PROPER(sales_data[[#This Row],[Nombre del mes]])</f>
        <v>Junio</v>
      </c>
    </row>
    <row r="2084" spans="1:18" x14ac:dyDescent="0.25">
      <c r="A2084" t="s">
        <v>8108</v>
      </c>
      <c r="B2084" t="s">
        <v>1889</v>
      </c>
      <c r="C2084" s="1">
        <v>45492</v>
      </c>
      <c r="D2084" t="s">
        <v>26</v>
      </c>
      <c r="E2084" t="s">
        <v>22</v>
      </c>
      <c r="F2084" t="s">
        <v>18</v>
      </c>
      <c r="G2084" s="6">
        <v>1</v>
      </c>
      <c r="H2084" s="2">
        <v>32145</v>
      </c>
      <c r="I2084">
        <v>0.06</v>
      </c>
      <c r="J2084" s="2">
        <v>22119</v>
      </c>
      <c r="K2084" t="s">
        <v>48</v>
      </c>
      <c r="L2084" s="2">
        <v>302163000</v>
      </c>
      <c r="M2084" s="2">
        <v>80973000</v>
      </c>
      <c r="N2084">
        <v>0.26797787948888513</v>
      </c>
      <c r="O2084">
        <v>7</v>
      </c>
      <c r="P2084" t="b">
        <v>1</v>
      </c>
      <c r="Q2084" t="s">
        <v>16042</v>
      </c>
      <c r="R2084" t="str">
        <f>PROPER(sales_data[[#This Row],[Nombre del mes]])</f>
        <v>Julio</v>
      </c>
    </row>
    <row r="2085" spans="1:18" x14ac:dyDescent="0.25">
      <c r="A2085" t="s">
        <v>8109</v>
      </c>
      <c r="B2085" t="s">
        <v>993</v>
      </c>
      <c r="C2085" s="1">
        <v>45311</v>
      </c>
      <c r="D2085" t="s">
        <v>41</v>
      </c>
      <c r="E2085" t="s">
        <v>32</v>
      </c>
      <c r="F2085" t="s">
        <v>29</v>
      </c>
      <c r="G2085" s="6">
        <v>3</v>
      </c>
      <c r="H2085" s="2">
        <v>42861</v>
      </c>
      <c r="I2085">
        <v>0.17</v>
      </c>
      <c r="J2085" s="2">
        <v>66102</v>
      </c>
      <c r="K2085" t="s">
        <v>24</v>
      </c>
      <c r="L2085" s="2">
        <v>1067238900</v>
      </c>
      <c r="M2085" s="2">
        <v>406218900</v>
      </c>
      <c r="N2085">
        <v>0.38062602478226759</v>
      </c>
      <c r="O2085">
        <v>1</v>
      </c>
      <c r="P2085" t="b">
        <v>1</v>
      </c>
      <c r="Q2085" t="s">
        <v>16047</v>
      </c>
      <c r="R2085" t="str">
        <f>PROPER(sales_data[[#This Row],[Nombre del mes]])</f>
        <v>Enero</v>
      </c>
    </row>
    <row r="2086" spans="1:18" x14ac:dyDescent="0.25">
      <c r="A2086" t="s">
        <v>8110</v>
      </c>
      <c r="B2086" t="s">
        <v>1890</v>
      </c>
      <c r="C2086" s="1">
        <v>45499</v>
      </c>
      <c r="D2086" t="s">
        <v>16</v>
      </c>
      <c r="E2086" t="s">
        <v>35</v>
      </c>
      <c r="F2086" t="s">
        <v>23</v>
      </c>
      <c r="G2086" s="6">
        <v>3</v>
      </c>
      <c r="H2086" s="2">
        <v>10859</v>
      </c>
      <c r="I2086">
        <v>0.05</v>
      </c>
      <c r="J2086" s="2">
        <v>18859</v>
      </c>
      <c r="K2086" t="s">
        <v>30</v>
      </c>
      <c r="L2086" s="2">
        <v>309481500</v>
      </c>
      <c r="M2086" s="2">
        <v>120891500</v>
      </c>
      <c r="N2086">
        <v>0.39062593402190438</v>
      </c>
      <c r="O2086">
        <v>7</v>
      </c>
      <c r="P2086" t="b">
        <v>1</v>
      </c>
      <c r="Q2086" t="s">
        <v>16042</v>
      </c>
      <c r="R2086" t="str">
        <f>PROPER(sales_data[[#This Row],[Nombre del mes]])</f>
        <v>Julio</v>
      </c>
    </row>
    <row r="2087" spans="1:18" x14ac:dyDescent="0.25">
      <c r="A2087" t="s">
        <v>8111</v>
      </c>
      <c r="B2087" t="s">
        <v>1891</v>
      </c>
      <c r="C2087" s="1">
        <v>45529</v>
      </c>
      <c r="D2087" t="s">
        <v>21</v>
      </c>
      <c r="E2087" t="s">
        <v>35</v>
      </c>
      <c r="F2087" t="s">
        <v>29</v>
      </c>
      <c r="G2087" s="6">
        <v>2</v>
      </c>
      <c r="H2087" s="2">
        <v>44221</v>
      </c>
      <c r="I2087">
        <v>0.2</v>
      </c>
      <c r="J2087" s="2">
        <v>36661</v>
      </c>
      <c r="K2087" t="s">
        <v>24</v>
      </c>
      <c r="L2087" s="2">
        <v>707536000</v>
      </c>
      <c r="M2087" s="2">
        <v>340926000</v>
      </c>
      <c r="N2087">
        <v>0.48184968680038898</v>
      </c>
      <c r="O2087">
        <v>8</v>
      </c>
      <c r="P2087" t="b">
        <v>1</v>
      </c>
      <c r="Q2087" t="s">
        <v>16039</v>
      </c>
      <c r="R2087" t="str">
        <f>PROPER(sales_data[[#This Row],[Nombre del mes]])</f>
        <v>Agosto</v>
      </c>
    </row>
    <row r="2088" spans="1:18" x14ac:dyDescent="0.25">
      <c r="A2088" t="s">
        <v>8112</v>
      </c>
      <c r="B2088" t="s">
        <v>1892</v>
      </c>
      <c r="C2088" s="1">
        <v>45395</v>
      </c>
      <c r="D2088" t="s">
        <v>21</v>
      </c>
      <c r="E2088" t="s">
        <v>17</v>
      </c>
      <c r="F2088" t="s">
        <v>29</v>
      </c>
      <c r="G2088" s="6">
        <v>10</v>
      </c>
      <c r="H2088" s="2">
        <v>12651</v>
      </c>
      <c r="I2088">
        <v>0.24</v>
      </c>
      <c r="J2088" s="2">
        <v>50784</v>
      </c>
      <c r="K2088" t="s">
        <v>48</v>
      </c>
      <c r="L2088" s="2">
        <v>961476000</v>
      </c>
      <c r="M2088" s="2">
        <v>453636000</v>
      </c>
      <c r="N2088">
        <v>0.47181208891329579</v>
      </c>
      <c r="O2088">
        <v>4</v>
      </c>
      <c r="P2088" t="b">
        <v>1</v>
      </c>
      <c r="Q2088" t="s">
        <v>16045</v>
      </c>
      <c r="R2088" t="str">
        <f>PROPER(sales_data[[#This Row],[Nombre del mes]])</f>
        <v>Abril</v>
      </c>
    </row>
    <row r="2089" spans="1:18" x14ac:dyDescent="0.25">
      <c r="A2089" t="s">
        <v>8113</v>
      </c>
      <c r="B2089" t="s">
        <v>1893</v>
      </c>
      <c r="C2089" s="1">
        <v>45521</v>
      </c>
      <c r="D2089" t="s">
        <v>16</v>
      </c>
      <c r="E2089" t="s">
        <v>32</v>
      </c>
      <c r="F2089" t="s">
        <v>29</v>
      </c>
      <c r="G2089" s="6">
        <v>4</v>
      </c>
      <c r="H2089" s="2">
        <v>5738</v>
      </c>
      <c r="I2089">
        <v>0.03</v>
      </c>
      <c r="J2089" s="2">
        <v>16866</v>
      </c>
      <c r="K2089" t="s">
        <v>24</v>
      </c>
      <c r="L2089" s="2">
        <v>222634400</v>
      </c>
      <c r="M2089" s="2">
        <v>53974400</v>
      </c>
      <c r="N2089">
        <v>0.24243513131843059</v>
      </c>
      <c r="O2089">
        <v>8</v>
      </c>
      <c r="P2089" t="b">
        <v>1</v>
      </c>
      <c r="Q2089" t="s">
        <v>16039</v>
      </c>
      <c r="R2089" t="str">
        <f>PROPER(sales_data[[#This Row],[Nombre del mes]])</f>
        <v>Agosto</v>
      </c>
    </row>
    <row r="2090" spans="1:18" x14ac:dyDescent="0.25">
      <c r="A2090" t="s">
        <v>8114</v>
      </c>
      <c r="B2090" t="s">
        <v>1894</v>
      </c>
      <c r="C2090" s="1">
        <v>45479</v>
      </c>
      <c r="D2090" t="s">
        <v>16</v>
      </c>
      <c r="E2090" t="s">
        <v>17</v>
      </c>
      <c r="F2090" t="s">
        <v>18</v>
      </c>
      <c r="G2090" s="6">
        <v>2</v>
      </c>
      <c r="H2090" s="2">
        <v>5099</v>
      </c>
      <c r="I2090">
        <v>0.11</v>
      </c>
      <c r="J2090" s="2">
        <v>6583</v>
      </c>
      <c r="K2090" t="s">
        <v>24</v>
      </c>
      <c r="L2090" s="2">
        <v>90762200</v>
      </c>
      <c r="M2090" s="2">
        <v>24932200</v>
      </c>
      <c r="N2090">
        <v>0.27469805712069562</v>
      </c>
      <c r="O2090">
        <v>7</v>
      </c>
      <c r="P2090" t="b">
        <v>1</v>
      </c>
      <c r="Q2090" t="s">
        <v>16042</v>
      </c>
      <c r="R2090" t="str">
        <f>PROPER(sales_data[[#This Row],[Nombre del mes]])</f>
        <v>Julio</v>
      </c>
    </row>
    <row r="2091" spans="1:18" x14ac:dyDescent="0.25">
      <c r="A2091" t="s">
        <v>8115</v>
      </c>
      <c r="B2091" t="s">
        <v>1895</v>
      </c>
      <c r="C2091" s="1">
        <v>45642</v>
      </c>
      <c r="D2091" t="s">
        <v>16</v>
      </c>
      <c r="E2091" t="s">
        <v>22</v>
      </c>
      <c r="F2091" t="s">
        <v>23</v>
      </c>
      <c r="G2091" s="6">
        <v>6</v>
      </c>
      <c r="H2091" s="2">
        <v>41001</v>
      </c>
      <c r="I2091">
        <v>0.16</v>
      </c>
      <c r="J2091" s="2">
        <v>116611</v>
      </c>
      <c r="K2091" t="s">
        <v>24</v>
      </c>
      <c r="L2091" s="2">
        <v>2066450400</v>
      </c>
      <c r="M2091" s="2">
        <v>900340400</v>
      </c>
      <c r="N2091">
        <v>0.43569417393226567</v>
      </c>
      <c r="O2091">
        <v>12</v>
      </c>
      <c r="P2091" t="b">
        <v>1</v>
      </c>
      <c r="Q2091" t="s">
        <v>16049</v>
      </c>
      <c r="R2091" t="str">
        <f>PROPER(sales_data[[#This Row],[Nombre del mes]])</f>
        <v>Diciembre</v>
      </c>
    </row>
    <row r="2092" spans="1:18" x14ac:dyDescent="0.25">
      <c r="A2092" t="s">
        <v>8116</v>
      </c>
      <c r="B2092" t="s">
        <v>1896</v>
      </c>
      <c r="C2092" s="1">
        <v>45532</v>
      </c>
      <c r="D2092" t="s">
        <v>26</v>
      </c>
      <c r="E2092" t="s">
        <v>27</v>
      </c>
      <c r="F2092" t="s">
        <v>18</v>
      </c>
      <c r="G2092" s="6">
        <v>8</v>
      </c>
      <c r="H2092" s="2">
        <v>20913</v>
      </c>
      <c r="I2092">
        <v>0.12</v>
      </c>
      <c r="J2092" s="2">
        <v>107707</v>
      </c>
      <c r="K2092" t="s">
        <v>30</v>
      </c>
      <c r="L2092" s="2">
        <v>1472275200</v>
      </c>
      <c r="M2092" s="2">
        <v>395205200</v>
      </c>
      <c r="N2092">
        <v>0.2684316084384224</v>
      </c>
      <c r="O2092">
        <v>8</v>
      </c>
      <c r="P2092" t="b">
        <v>1</v>
      </c>
      <c r="Q2092" t="s">
        <v>16039</v>
      </c>
      <c r="R2092" t="str">
        <f>PROPER(sales_data[[#This Row],[Nombre del mes]])</f>
        <v>Agosto</v>
      </c>
    </row>
    <row r="2093" spans="1:18" x14ac:dyDescent="0.25">
      <c r="A2093" t="s">
        <v>8117</v>
      </c>
      <c r="B2093" t="s">
        <v>1897</v>
      </c>
      <c r="C2093" s="1">
        <v>45339</v>
      </c>
      <c r="D2093" t="s">
        <v>21</v>
      </c>
      <c r="E2093" t="s">
        <v>32</v>
      </c>
      <c r="F2093" t="s">
        <v>29</v>
      </c>
      <c r="G2093" s="6">
        <v>5</v>
      </c>
      <c r="H2093" s="2">
        <v>23537</v>
      </c>
      <c r="I2093">
        <v>0.13</v>
      </c>
      <c r="J2093" s="2">
        <v>69440</v>
      </c>
      <c r="K2093" t="s">
        <v>30</v>
      </c>
      <c r="L2093" s="2">
        <v>1023859500</v>
      </c>
      <c r="M2093" s="2">
        <v>329459500</v>
      </c>
      <c r="N2093">
        <v>0.32178194371395685</v>
      </c>
      <c r="O2093">
        <v>2</v>
      </c>
      <c r="P2093" t="b">
        <v>1</v>
      </c>
      <c r="Q2093" t="s">
        <v>16048</v>
      </c>
      <c r="R2093" t="str">
        <f>PROPER(sales_data[[#This Row],[Nombre del mes]])</f>
        <v>Febrero</v>
      </c>
    </row>
    <row r="2094" spans="1:18" x14ac:dyDescent="0.25">
      <c r="A2094" t="s">
        <v>8118</v>
      </c>
      <c r="B2094" t="s">
        <v>1103</v>
      </c>
      <c r="C2094" s="1">
        <v>45598</v>
      </c>
      <c r="D2094" t="s">
        <v>26</v>
      </c>
      <c r="E2094" t="s">
        <v>22</v>
      </c>
      <c r="F2094" t="s">
        <v>23</v>
      </c>
      <c r="G2094" s="6">
        <v>8</v>
      </c>
      <c r="H2094" s="2">
        <v>8826</v>
      </c>
      <c r="I2094">
        <v>0.28000000000000003</v>
      </c>
      <c r="J2094" s="2">
        <v>38695</v>
      </c>
      <c r="K2094" t="s">
        <v>19</v>
      </c>
      <c r="L2094" s="2">
        <v>508377600</v>
      </c>
      <c r="M2094" s="2">
        <v>121427600</v>
      </c>
      <c r="N2094">
        <v>0.23885316740942167</v>
      </c>
      <c r="O2094">
        <v>11</v>
      </c>
      <c r="P2094" t="b">
        <v>1</v>
      </c>
      <c r="Q2094" t="s">
        <v>16041</v>
      </c>
      <c r="R2094" t="str">
        <f>PROPER(sales_data[[#This Row],[Nombre del mes]])</f>
        <v>Noviembre</v>
      </c>
    </row>
    <row r="2095" spans="1:18" x14ac:dyDescent="0.25">
      <c r="A2095" t="s">
        <v>8119</v>
      </c>
      <c r="B2095" t="s">
        <v>1133</v>
      </c>
      <c r="C2095" s="1">
        <v>45347</v>
      </c>
      <c r="D2095" t="s">
        <v>26</v>
      </c>
      <c r="E2095" t="s">
        <v>32</v>
      </c>
      <c r="F2095" t="s">
        <v>18</v>
      </c>
      <c r="G2095" s="6">
        <v>9</v>
      </c>
      <c r="H2095" s="2">
        <v>32348</v>
      </c>
      <c r="I2095">
        <v>0.09</v>
      </c>
      <c r="J2095" s="2">
        <v>162439</v>
      </c>
      <c r="K2095" t="s">
        <v>30</v>
      </c>
      <c r="L2095" s="2">
        <v>2649301200</v>
      </c>
      <c r="M2095" s="2">
        <v>1024911200</v>
      </c>
      <c r="N2095">
        <v>0.38686095790089853</v>
      </c>
      <c r="O2095">
        <v>2</v>
      </c>
      <c r="P2095" t="b">
        <v>1</v>
      </c>
      <c r="Q2095" t="s">
        <v>16048</v>
      </c>
      <c r="R2095" t="str">
        <f>PROPER(sales_data[[#This Row],[Nombre del mes]])</f>
        <v>Febrero</v>
      </c>
    </row>
    <row r="2096" spans="1:18" x14ac:dyDescent="0.25">
      <c r="A2096" t="s">
        <v>8120</v>
      </c>
      <c r="B2096" t="s">
        <v>1898</v>
      </c>
      <c r="C2096" s="1">
        <v>45608</v>
      </c>
      <c r="D2096" t="s">
        <v>16</v>
      </c>
      <c r="E2096" t="s">
        <v>32</v>
      </c>
      <c r="F2096" t="s">
        <v>23</v>
      </c>
      <c r="G2096" s="6">
        <v>1</v>
      </c>
      <c r="H2096" s="2">
        <v>12107</v>
      </c>
      <c r="I2096">
        <v>0.09</v>
      </c>
      <c r="J2096" s="2">
        <v>7922</v>
      </c>
      <c r="K2096" t="s">
        <v>19</v>
      </c>
      <c r="L2096" s="2">
        <v>110173700</v>
      </c>
      <c r="M2096" s="2">
        <v>30953700</v>
      </c>
      <c r="N2096">
        <v>0.28095362141781566</v>
      </c>
      <c r="O2096">
        <v>11</v>
      </c>
      <c r="P2096" t="b">
        <v>1</v>
      </c>
      <c r="Q2096" t="s">
        <v>16041</v>
      </c>
      <c r="R2096" t="str">
        <f>PROPER(sales_data[[#This Row],[Nombre del mes]])</f>
        <v>Noviembre</v>
      </c>
    </row>
    <row r="2097" spans="1:18" x14ac:dyDescent="0.25">
      <c r="A2097" t="s">
        <v>8121</v>
      </c>
      <c r="B2097" t="s">
        <v>1899</v>
      </c>
      <c r="C2097" s="1">
        <v>45438</v>
      </c>
      <c r="D2097" t="s">
        <v>41</v>
      </c>
      <c r="E2097" t="s">
        <v>22</v>
      </c>
      <c r="F2097" t="s">
        <v>23</v>
      </c>
      <c r="G2097" s="6">
        <v>9</v>
      </c>
      <c r="H2097" s="2">
        <v>17699</v>
      </c>
      <c r="I2097">
        <v>0.08</v>
      </c>
      <c r="J2097" s="2">
        <v>96559</v>
      </c>
      <c r="K2097" t="s">
        <v>19</v>
      </c>
      <c r="L2097" s="2">
        <v>1465477200</v>
      </c>
      <c r="M2097" s="2">
        <v>499887200</v>
      </c>
      <c r="N2097">
        <v>0.34110882107207124</v>
      </c>
      <c r="O2097">
        <v>5</v>
      </c>
      <c r="P2097" t="b">
        <v>1</v>
      </c>
      <c r="Q2097" t="s">
        <v>16044</v>
      </c>
      <c r="R2097" t="str">
        <f>PROPER(sales_data[[#This Row],[Nombre del mes]])</f>
        <v>Mayo</v>
      </c>
    </row>
    <row r="2098" spans="1:18" x14ac:dyDescent="0.25">
      <c r="A2098" t="s">
        <v>8122</v>
      </c>
      <c r="B2098" t="s">
        <v>1900</v>
      </c>
      <c r="C2098" s="1">
        <v>45389</v>
      </c>
      <c r="D2098" t="s">
        <v>21</v>
      </c>
      <c r="E2098" t="s">
        <v>22</v>
      </c>
      <c r="F2098" t="s">
        <v>23</v>
      </c>
      <c r="G2098" s="6">
        <v>4</v>
      </c>
      <c r="H2098" s="2">
        <v>36239</v>
      </c>
      <c r="I2098">
        <v>0.24</v>
      </c>
      <c r="J2098" s="2">
        <v>79657</v>
      </c>
      <c r="K2098" t="s">
        <v>24</v>
      </c>
      <c r="L2098" s="2">
        <v>1101665600</v>
      </c>
      <c r="M2098" s="2">
        <v>305095600</v>
      </c>
      <c r="N2098">
        <v>0.27694029839907863</v>
      </c>
      <c r="O2098">
        <v>4</v>
      </c>
      <c r="P2098" t="b">
        <v>1</v>
      </c>
      <c r="Q2098" t="s">
        <v>16045</v>
      </c>
      <c r="R2098" t="str">
        <f>PROPER(sales_data[[#This Row],[Nombre del mes]])</f>
        <v>Abril</v>
      </c>
    </row>
    <row r="2099" spans="1:18" x14ac:dyDescent="0.25">
      <c r="A2099" t="s">
        <v>8123</v>
      </c>
      <c r="B2099" t="s">
        <v>1901</v>
      </c>
      <c r="C2099" s="1">
        <v>45582</v>
      </c>
      <c r="D2099" t="s">
        <v>41</v>
      </c>
      <c r="E2099" t="s">
        <v>35</v>
      </c>
      <c r="F2099" t="s">
        <v>23</v>
      </c>
      <c r="G2099" s="6">
        <v>7</v>
      </c>
      <c r="H2099" s="2">
        <v>21368</v>
      </c>
      <c r="I2099">
        <v>0.26</v>
      </c>
      <c r="J2099" s="2">
        <v>78322</v>
      </c>
      <c r="K2099" t="s">
        <v>19</v>
      </c>
      <c r="L2099" s="2">
        <v>1106862400</v>
      </c>
      <c r="M2099" s="2">
        <v>323642400</v>
      </c>
      <c r="N2099">
        <v>0.2923962364246902</v>
      </c>
      <c r="O2099">
        <v>10</v>
      </c>
      <c r="P2099" t="b">
        <v>1</v>
      </c>
      <c r="Q2099" t="s">
        <v>16043</v>
      </c>
      <c r="R2099" t="str">
        <f>PROPER(sales_data[[#This Row],[Nombre del mes]])</f>
        <v>Octubre</v>
      </c>
    </row>
    <row r="2100" spans="1:18" x14ac:dyDescent="0.25">
      <c r="A2100" t="s">
        <v>8124</v>
      </c>
      <c r="B2100" t="s">
        <v>1902</v>
      </c>
      <c r="C2100" s="1">
        <v>45309</v>
      </c>
      <c r="D2100" t="s">
        <v>26</v>
      </c>
      <c r="E2100" t="s">
        <v>17</v>
      </c>
      <c r="F2100" t="s">
        <v>23</v>
      </c>
      <c r="G2100" s="6">
        <v>2</v>
      </c>
      <c r="H2100" s="2">
        <v>40154</v>
      </c>
      <c r="I2100">
        <v>0.01</v>
      </c>
      <c r="J2100" s="2">
        <v>61986</v>
      </c>
      <c r="K2100" t="s">
        <v>30</v>
      </c>
      <c r="L2100" s="2">
        <v>795049200</v>
      </c>
      <c r="M2100" s="2">
        <v>175189200</v>
      </c>
      <c r="N2100">
        <v>0.22035013682172122</v>
      </c>
      <c r="O2100">
        <v>1</v>
      </c>
      <c r="P2100" t="b">
        <v>1</v>
      </c>
      <c r="Q2100" t="s">
        <v>16047</v>
      </c>
      <c r="R2100" t="str">
        <f>PROPER(sales_data[[#This Row],[Nombre del mes]])</f>
        <v>Enero</v>
      </c>
    </row>
    <row r="2101" spans="1:18" x14ac:dyDescent="0.25">
      <c r="A2101" t="s">
        <v>8125</v>
      </c>
      <c r="B2101" t="s">
        <v>1903</v>
      </c>
      <c r="C2101" s="1">
        <v>45573</v>
      </c>
      <c r="D2101" t="s">
        <v>16</v>
      </c>
      <c r="E2101" t="s">
        <v>32</v>
      </c>
      <c r="F2101" t="s">
        <v>29</v>
      </c>
      <c r="G2101" s="6">
        <v>8</v>
      </c>
      <c r="H2101" s="2">
        <v>11296</v>
      </c>
      <c r="I2101">
        <v>0.25</v>
      </c>
      <c r="J2101" s="2">
        <v>46036</v>
      </c>
      <c r="K2101" t="s">
        <v>30</v>
      </c>
      <c r="L2101" s="2">
        <v>677760000</v>
      </c>
      <c r="M2101" s="2">
        <v>217400000</v>
      </c>
      <c r="N2101">
        <v>0.32076251180358828</v>
      </c>
      <c r="O2101">
        <v>10</v>
      </c>
      <c r="P2101" t="b">
        <v>1</v>
      </c>
      <c r="Q2101" t="s">
        <v>16043</v>
      </c>
      <c r="R2101" t="str">
        <f>PROPER(sales_data[[#This Row],[Nombre del mes]])</f>
        <v>Octubre</v>
      </c>
    </row>
    <row r="2102" spans="1:18" x14ac:dyDescent="0.25">
      <c r="A2102" t="s">
        <v>8126</v>
      </c>
      <c r="B2102" t="s">
        <v>1904</v>
      </c>
      <c r="C2102" s="1">
        <v>45486</v>
      </c>
      <c r="D2102" t="s">
        <v>21</v>
      </c>
      <c r="E2102" t="s">
        <v>35</v>
      </c>
      <c r="F2102" t="s">
        <v>23</v>
      </c>
      <c r="G2102" s="6">
        <v>10</v>
      </c>
      <c r="H2102" s="2">
        <v>49022</v>
      </c>
      <c r="I2102">
        <v>0.12</v>
      </c>
      <c r="J2102" s="2">
        <v>339097</v>
      </c>
      <c r="K2102" t="s">
        <v>19</v>
      </c>
      <c r="L2102" s="2">
        <v>4313936000</v>
      </c>
      <c r="M2102" s="2">
        <v>922966000</v>
      </c>
      <c r="N2102">
        <v>0.21394985924686874</v>
      </c>
      <c r="O2102">
        <v>7</v>
      </c>
      <c r="P2102" t="b">
        <v>1</v>
      </c>
      <c r="Q2102" t="s">
        <v>16042</v>
      </c>
      <c r="R2102" t="str">
        <f>PROPER(sales_data[[#This Row],[Nombre del mes]])</f>
        <v>Julio</v>
      </c>
    </row>
    <row r="2103" spans="1:18" x14ac:dyDescent="0.25">
      <c r="A2103" t="s">
        <v>8127</v>
      </c>
      <c r="B2103" t="s">
        <v>1905</v>
      </c>
      <c r="C2103" s="1">
        <v>45615</v>
      </c>
      <c r="D2103" t="s">
        <v>41</v>
      </c>
      <c r="E2103" t="s">
        <v>35</v>
      </c>
      <c r="F2103" t="s">
        <v>18</v>
      </c>
      <c r="G2103" s="6">
        <v>8</v>
      </c>
      <c r="H2103" s="2">
        <v>38271</v>
      </c>
      <c r="I2103">
        <v>0.28000000000000003</v>
      </c>
      <c r="J2103" s="2">
        <v>136956</v>
      </c>
      <c r="K2103" t="s">
        <v>30</v>
      </c>
      <c r="L2103" s="2">
        <v>2204409600</v>
      </c>
      <c r="M2103" s="2">
        <v>834849600</v>
      </c>
      <c r="N2103">
        <v>0.3787180023168108</v>
      </c>
      <c r="O2103">
        <v>11</v>
      </c>
      <c r="P2103" t="b">
        <v>1</v>
      </c>
      <c r="Q2103" t="s">
        <v>16041</v>
      </c>
      <c r="R2103" t="str">
        <f>PROPER(sales_data[[#This Row],[Nombre del mes]])</f>
        <v>Noviembre</v>
      </c>
    </row>
    <row r="2104" spans="1:18" x14ac:dyDescent="0.25">
      <c r="A2104" t="s">
        <v>8128</v>
      </c>
      <c r="B2104" t="s">
        <v>1906</v>
      </c>
      <c r="C2104" s="1">
        <v>45297</v>
      </c>
      <c r="D2104" t="s">
        <v>41</v>
      </c>
      <c r="E2104" t="s">
        <v>17</v>
      </c>
      <c r="F2104" t="s">
        <v>23</v>
      </c>
      <c r="G2104" s="6">
        <v>8</v>
      </c>
      <c r="H2104" s="2">
        <v>4218</v>
      </c>
      <c r="I2104">
        <v>0.15</v>
      </c>
      <c r="J2104" s="2">
        <v>20806</v>
      </c>
      <c r="K2104" t="s">
        <v>42</v>
      </c>
      <c r="L2104" s="2">
        <v>286824000</v>
      </c>
      <c r="M2104" s="2">
        <v>78764000</v>
      </c>
      <c r="N2104">
        <v>0.2746074247622235</v>
      </c>
      <c r="O2104">
        <v>1</v>
      </c>
      <c r="P2104" t="b">
        <v>1</v>
      </c>
      <c r="Q2104" t="s">
        <v>16047</v>
      </c>
      <c r="R2104" t="str">
        <f>PROPER(sales_data[[#This Row],[Nombre del mes]])</f>
        <v>Enero</v>
      </c>
    </row>
    <row r="2105" spans="1:18" x14ac:dyDescent="0.25">
      <c r="A2105" t="s">
        <v>8129</v>
      </c>
      <c r="B2105" t="s">
        <v>1907</v>
      </c>
      <c r="C2105" s="1">
        <v>45367</v>
      </c>
      <c r="D2105" t="s">
        <v>16</v>
      </c>
      <c r="E2105" t="s">
        <v>27</v>
      </c>
      <c r="F2105" t="s">
        <v>18</v>
      </c>
      <c r="G2105" s="6">
        <v>10</v>
      </c>
      <c r="H2105" s="2">
        <v>19976</v>
      </c>
      <c r="I2105">
        <v>0.25</v>
      </c>
      <c r="J2105" s="2">
        <v>102943</v>
      </c>
      <c r="K2105" t="s">
        <v>48</v>
      </c>
      <c r="L2105" s="2">
        <v>1498200000</v>
      </c>
      <c r="M2105" s="2">
        <v>468770000</v>
      </c>
      <c r="N2105">
        <v>0.31288879989320517</v>
      </c>
      <c r="O2105">
        <v>3</v>
      </c>
      <c r="P2105" t="b">
        <v>1</v>
      </c>
      <c r="Q2105" t="s">
        <v>16046</v>
      </c>
      <c r="R2105" t="str">
        <f>PROPER(sales_data[[#This Row],[Nombre del mes]])</f>
        <v>Marzo</v>
      </c>
    </row>
    <row r="2106" spans="1:18" x14ac:dyDescent="0.25">
      <c r="A2106" t="s">
        <v>8130</v>
      </c>
      <c r="B2106" t="s">
        <v>1908</v>
      </c>
      <c r="C2106" s="1">
        <v>45616</v>
      </c>
      <c r="D2106" t="s">
        <v>21</v>
      </c>
      <c r="E2106" t="s">
        <v>27</v>
      </c>
      <c r="F2106" t="s">
        <v>29</v>
      </c>
      <c r="G2106" s="6">
        <v>7</v>
      </c>
      <c r="H2106" s="2">
        <v>44315</v>
      </c>
      <c r="I2106">
        <v>0.18</v>
      </c>
      <c r="J2106" s="2">
        <v>198675</v>
      </c>
      <c r="K2106" t="s">
        <v>19</v>
      </c>
      <c r="L2106" s="2">
        <v>2543681000</v>
      </c>
      <c r="M2106" s="2">
        <v>556931000</v>
      </c>
      <c r="N2106">
        <v>0.21894687266209875</v>
      </c>
      <c r="O2106">
        <v>11</v>
      </c>
      <c r="P2106" t="b">
        <v>1</v>
      </c>
      <c r="Q2106" t="s">
        <v>16041</v>
      </c>
      <c r="R2106" t="str">
        <f>PROPER(sales_data[[#This Row],[Nombre del mes]])</f>
        <v>Noviembre</v>
      </c>
    </row>
    <row r="2107" spans="1:18" x14ac:dyDescent="0.25">
      <c r="A2107" t="s">
        <v>8131</v>
      </c>
      <c r="B2107" t="s">
        <v>1909</v>
      </c>
      <c r="C2107" s="1">
        <v>45535</v>
      </c>
      <c r="D2107" t="s">
        <v>26</v>
      </c>
      <c r="E2107" t="s">
        <v>32</v>
      </c>
      <c r="F2107" t="s">
        <v>23</v>
      </c>
      <c r="G2107" s="6">
        <v>9</v>
      </c>
      <c r="H2107" s="2">
        <v>12912</v>
      </c>
      <c r="I2107">
        <v>0.13</v>
      </c>
      <c r="J2107" s="2">
        <v>70276</v>
      </c>
      <c r="K2107" t="s">
        <v>30</v>
      </c>
      <c r="L2107" s="2">
        <v>1011009600</v>
      </c>
      <c r="M2107" s="2">
        <v>308249600</v>
      </c>
      <c r="N2107">
        <v>0.30489285166036012</v>
      </c>
      <c r="O2107">
        <v>8</v>
      </c>
      <c r="P2107" t="b">
        <v>1</v>
      </c>
      <c r="Q2107" t="s">
        <v>16039</v>
      </c>
      <c r="R2107" t="str">
        <f>PROPER(sales_data[[#This Row],[Nombre del mes]])</f>
        <v>Agosto</v>
      </c>
    </row>
    <row r="2108" spans="1:18" x14ac:dyDescent="0.25">
      <c r="A2108" t="s">
        <v>8132</v>
      </c>
      <c r="B2108" t="s">
        <v>1668</v>
      </c>
      <c r="C2108" s="1">
        <v>45415</v>
      </c>
      <c r="D2108" t="s">
        <v>26</v>
      </c>
      <c r="E2108" t="s">
        <v>27</v>
      </c>
      <c r="F2108" t="s">
        <v>23</v>
      </c>
      <c r="G2108" s="6">
        <v>8</v>
      </c>
      <c r="H2108" s="2">
        <v>33311</v>
      </c>
      <c r="I2108">
        <v>0.05</v>
      </c>
      <c r="J2108" s="2">
        <v>146098</v>
      </c>
      <c r="K2108" t="s">
        <v>42</v>
      </c>
      <c r="L2108" s="2">
        <v>2531636000</v>
      </c>
      <c r="M2108" s="2">
        <v>1070656000</v>
      </c>
      <c r="N2108">
        <v>0.42291071860251633</v>
      </c>
      <c r="O2108">
        <v>5</v>
      </c>
      <c r="P2108" t="b">
        <v>1</v>
      </c>
      <c r="Q2108" t="s">
        <v>16044</v>
      </c>
      <c r="R2108" t="str">
        <f>PROPER(sales_data[[#This Row],[Nombre del mes]])</f>
        <v>Mayo</v>
      </c>
    </row>
    <row r="2109" spans="1:18" x14ac:dyDescent="0.25">
      <c r="A2109" t="s">
        <v>8133</v>
      </c>
      <c r="B2109" t="s">
        <v>1910</v>
      </c>
      <c r="C2109" s="1">
        <v>45606</v>
      </c>
      <c r="D2109" t="s">
        <v>16</v>
      </c>
      <c r="E2109" t="s">
        <v>32</v>
      </c>
      <c r="F2109" t="s">
        <v>29</v>
      </c>
      <c r="G2109" s="6">
        <v>4</v>
      </c>
      <c r="H2109" s="2">
        <v>49218</v>
      </c>
      <c r="I2109">
        <v>0.13</v>
      </c>
      <c r="J2109" s="2">
        <v>123872</v>
      </c>
      <c r="K2109" t="s">
        <v>19</v>
      </c>
      <c r="L2109" s="2">
        <v>1712786400</v>
      </c>
      <c r="M2109" s="2">
        <v>474066400</v>
      </c>
      <c r="N2109">
        <v>0.27678080582610887</v>
      </c>
      <c r="O2109">
        <v>11</v>
      </c>
      <c r="P2109" t="b">
        <v>1</v>
      </c>
      <c r="Q2109" t="s">
        <v>16041</v>
      </c>
      <c r="R2109" t="str">
        <f>PROPER(sales_data[[#This Row],[Nombre del mes]])</f>
        <v>Noviembre</v>
      </c>
    </row>
    <row r="2110" spans="1:18" x14ac:dyDescent="0.25">
      <c r="A2110" t="s">
        <v>8134</v>
      </c>
      <c r="B2110" t="s">
        <v>1911</v>
      </c>
      <c r="C2110" s="1">
        <v>45357</v>
      </c>
      <c r="D2110" t="s">
        <v>26</v>
      </c>
      <c r="E2110" t="s">
        <v>27</v>
      </c>
      <c r="F2110" t="s">
        <v>18</v>
      </c>
      <c r="G2110" s="6">
        <v>7</v>
      </c>
      <c r="H2110" s="2">
        <v>16564</v>
      </c>
      <c r="I2110">
        <v>0.02</v>
      </c>
      <c r="J2110" s="2">
        <v>58725</v>
      </c>
      <c r="K2110" t="s">
        <v>42</v>
      </c>
      <c r="L2110" s="2">
        <v>1136290400</v>
      </c>
      <c r="M2110" s="2">
        <v>549040400</v>
      </c>
      <c r="N2110">
        <v>0.4831866924159528</v>
      </c>
      <c r="O2110">
        <v>3</v>
      </c>
      <c r="P2110" t="b">
        <v>1</v>
      </c>
      <c r="Q2110" t="s">
        <v>16046</v>
      </c>
      <c r="R2110" t="str">
        <f>PROPER(sales_data[[#This Row],[Nombre del mes]])</f>
        <v>Marzo</v>
      </c>
    </row>
    <row r="2111" spans="1:18" x14ac:dyDescent="0.25">
      <c r="A2111" t="s">
        <v>8135</v>
      </c>
      <c r="B2111" t="s">
        <v>1912</v>
      </c>
      <c r="C2111" s="1">
        <v>45326</v>
      </c>
      <c r="D2111" t="s">
        <v>16</v>
      </c>
      <c r="E2111" t="s">
        <v>32</v>
      </c>
      <c r="F2111" t="s">
        <v>23</v>
      </c>
      <c r="G2111" s="6">
        <v>2</v>
      </c>
      <c r="H2111" s="2">
        <v>49390</v>
      </c>
      <c r="I2111">
        <v>0.06</v>
      </c>
      <c r="J2111" s="2">
        <v>52897</v>
      </c>
      <c r="K2111" t="s">
        <v>19</v>
      </c>
      <c r="L2111" s="2">
        <v>928532000</v>
      </c>
      <c r="M2111" s="2">
        <v>399562000</v>
      </c>
      <c r="N2111">
        <v>0.43031581033286953</v>
      </c>
      <c r="O2111">
        <v>2</v>
      </c>
      <c r="P2111" t="b">
        <v>1</v>
      </c>
      <c r="Q2111" t="s">
        <v>16048</v>
      </c>
      <c r="R2111" t="str">
        <f>PROPER(sales_data[[#This Row],[Nombre del mes]])</f>
        <v>Febrero</v>
      </c>
    </row>
    <row r="2112" spans="1:18" x14ac:dyDescent="0.25">
      <c r="A2112" t="s">
        <v>8136</v>
      </c>
      <c r="B2112" t="s">
        <v>1913</v>
      </c>
      <c r="C2112" s="1">
        <v>45583</v>
      </c>
      <c r="D2112" t="s">
        <v>16</v>
      </c>
      <c r="E2112" t="s">
        <v>17</v>
      </c>
      <c r="F2112" t="s">
        <v>18</v>
      </c>
      <c r="G2112" s="6">
        <v>1</v>
      </c>
      <c r="H2112" s="2">
        <v>43065</v>
      </c>
      <c r="I2112">
        <v>0.16</v>
      </c>
      <c r="J2112" s="2">
        <v>20775</v>
      </c>
      <c r="K2112" t="s">
        <v>24</v>
      </c>
      <c r="L2112" s="2">
        <v>361746000</v>
      </c>
      <c r="M2112" s="2">
        <v>153996000</v>
      </c>
      <c r="N2112">
        <v>0.42570201190890844</v>
      </c>
      <c r="O2112">
        <v>10</v>
      </c>
      <c r="P2112" t="b">
        <v>1</v>
      </c>
      <c r="Q2112" t="s">
        <v>16043</v>
      </c>
      <c r="R2112" t="str">
        <f>PROPER(sales_data[[#This Row],[Nombre del mes]])</f>
        <v>Octubre</v>
      </c>
    </row>
    <row r="2113" spans="1:18" x14ac:dyDescent="0.25">
      <c r="A2113" t="s">
        <v>8137</v>
      </c>
      <c r="B2113" t="s">
        <v>1914</v>
      </c>
      <c r="C2113" s="1">
        <v>45337</v>
      </c>
      <c r="D2113" t="s">
        <v>21</v>
      </c>
      <c r="E2113" t="s">
        <v>27</v>
      </c>
      <c r="F2113" t="s">
        <v>23</v>
      </c>
      <c r="G2113" s="6">
        <v>1</v>
      </c>
      <c r="H2113" s="2">
        <v>27932</v>
      </c>
      <c r="I2113">
        <v>0.28000000000000003</v>
      </c>
      <c r="J2113" s="2">
        <v>12723</v>
      </c>
      <c r="K2113" t="s">
        <v>24</v>
      </c>
      <c r="L2113" s="2">
        <v>201110400</v>
      </c>
      <c r="M2113" s="2">
        <v>73880400</v>
      </c>
      <c r="N2113">
        <v>0.36736240393336195</v>
      </c>
      <c r="O2113">
        <v>2</v>
      </c>
      <c r="P2113" t="b">
        <v>1</v>
      </c>
      <c r="Q2113" t="s">
        <v>16048</v>
      </c>
      <c r="R2113" t="str">
        <f>PROPER(sales_data[[#This Row],[Nombre del mes]])</f>
        <v>Febrero</v>
      </c>
    </row>
    <row r="2114" spans="1:18" x14ac:dyDescent="0.25">
      <c r="A2114" t="s">
        <v>8138</v>
      </c>
      <c r="B2114" t="s">
        <v>1915</v>
      </c>
      <c r="C2114" s="1">
        <v>45616</v>
      </c>
      <c r="D2114" t="s">
        <v>26</v>
      </c>
      <c r="E2114" t="s">
        <v>32</v>
      </c>
      <c r="F2114" t="s">
        <v>23</v>
      </c>
      <c r="G2114" s="6">
        <v>5</v>
      </c>
      <c r="H2114" s="2">
        <v>39456</v>
      </c>
      <c r="I2114">
        <v>0.13</v>
      </c>
      <c r="J2114" s="2">
        <v>99698</v>
      </c>
      <c r="K2114" t="s">
        <v>24</v>
      </c>
      <c r="L2114" s="2">
        <v>1716336000</v>
      </c>
      <c r="M2114" s="2">
        <v>719356000</v>
      </c>
      <c r="N2114">
        <v>0.41912306215100076</v>
      </c>
      <c r="O2114">
        <v>11</v>
      </c>
      <c r="P2114" t="b">
        <v>1</v>
      </c>
      <c r="Q2114" t="s">
        <v>16041</v>
      </c>
      <c r="R2114" t="str">
        <f>PROPER(sales_data[[#This Row],[Nombre del mes]])</f>
        <v>Noviembre</v>
      </c>
    </row>
    <row r="2115" spans="1:18" x14ac:dyDescent="0.25">
      <c r="A2115" t="s">
        <v>8139</v>
      </c>
      <c r="B2115" t="s">
        <v>1916</v>
      </c>
      <c r="C2115" s="1">
        <v>45523</v>
      </c>
      <c r="D2115" t="s">
        <v>26</v>
      </c>
      <c r="E2115" t="s">
        <v>17</v>
      </c>
      <c r="F2115" t="s">
        <v>18</v>
      </c>
      <c r="G2115" s="6">
        <v>9</v>
      </c>
      <c r="H2115" s="2">
        <v>40670</v>
      </c>
      <c r="I2115">
        <v>0.24</v>
      </c>
      <c r="J2115" s="2">
        <v>180575</v>
      </c>
      <c r="K2115" t="s">
        <v>48</v>
      </c>
      <c r="L2115" s="2">
        <v>2781828000</v>
      </c>
      <c r="M2115" s="2">
        <v>976078000</v>
      </c>
      <c r="N2115">
        <v>0.35087647403074523</v>
      </c>
      <c r="O2115">
        <v>8</v>
      </c>
      <c r="P2115" t="b">
        <v>1</v>
      </c>
      <c r="Q2115" t="s">
        <v>16039</v>
      </c>
      <c r="R2115" t="str">
        <f>PROPER(sales_data[[#This Row],[Nombre del mes]])</f>
        <v>Agosto</v>
      </c>
    </row>
    <row r="2116" spans="1:18" x14ac:dyDescent="0.25">
      <c r="A2116" t="s">
        <v>8140</v>
      </c>
      <c r="B2116" t="s">
        <v>1687</v>
      </c>
      <c r="C2116" s="1">
        <v>45301</v>
      </c>
      <c r="D2116" t="s">
        <v>16</v>
      </c>
      <c r="E2116" t="s">
        <v>17</v>
      </c>
      <c r="F2116" t="s">
        <v>23</v>
      </c>
      <c r="G2116" s="6">
        <v>9</v>
      </c>
      <c r="H2116" s="2">
        <v>30622</v>
      </c>
      <c r="I2116">
        <v>0.25</v>
      </c>
      <c r="J2116" s="2">
        <v>112354</v>
      </c>
      <c r="K2116" t="s">
        <v>42</v>
      </c>
      <c r="L2116" s="2">
        <v>2066985000</v>
      </c>
      <c r="M2116" s="2">
        <v>943445000</v>
      </c>
      <c r="N2116">
        <v>0.45643533939530284</v>
      </c>
      <c r="O2116">
        <v>1</v>
      </c>
      <c r="P2116" t="b">
        <v>1</v>
      </c>
      <c r="Q2116" t="s">
        <v>16047</v>
      </c>
      <c r="R2116" t="str">
        <f>PROPER(sales_data[[#This Row],[Nombre del mes]])</f>
        <v>Enero</v>
      </c>
    </row>
    <row r="2117" spans="1:18" x14ac:dyDescent="0.25">
      <c r="A2117" t="s">
        <v>8141</v>
      </c>
      <c r="B2117" t="s">
        <v>1641</v>
      </c>
      <c r="C2117" s="1">
        <v>45314</v>
      </c>
      <c r="D2117" t="s">
        <v>26</v>
      </c>
      <c r="E2117" t="s">
        <v>27</v>
      </c>
      <c r="F2117" t="s">
        <v>18</v>
      </c>
      <c r="G2117" s="6">
        <v>6</v>
      </c>
      <c r="H2117" s="2">
        <v>45838</v>
      </c>
      <c r="I2117">
        <v>0.25</v>
      </c>
      <c r="J2117" s="2">
        <v>163499</v>
      </c>
      <c r="K2117" t="s">
        <v>42</v>
      </c>
      <c r="L2117" s="2">
        <v>2062710000</v>
      </c>
      <c r="M2117" s="2">
        <v>427720000</v>
      </c>
      <c r="N2117">
        <v>0.20735828109622778</v>
      </c>
      <c r="O2117">
        <v>1</v>
      </c>
      <c r="P2117" t="b">
        <v>1</v>
      </c>
      <c r="Q2117" t="s">
        <v>16047</v>
      </c>
      <c r="R2117" t="str">
        <f>PROPER(sales_data[[#This Row],[Nombre del mes]])</f>
        <v>Enero</v>
      </c>
    </row>
    <row r="2118" spans="1:18" x14ac:dyDescent="0.25">
      <c r="A2118" t="s">
        <v>8142</v>
      </c>
      <c r="B2118" t="s">
        <v>1917</v>
      </c>
      <c r="C2118" s="1">
        <v>45511</v>
      </c>
      <c r="D2118" t="s">
        <v>21</v>
      </c>
      <c r="E2118" t="s">
        <v>17</v>
      </c>
      <c r="F2118" t="s">
        <v>23</v>
      </c>
      <c r="G2118" s="6">
        <v>7</v>
      </c>
      <c r="H2118" s="2">
        <v>32289</v>
      </c>
      <c r="I2118">
        <v>0.14000000000000001</v>
      </c>
      <c r="J2118" s="2">
        <v>151208</v>
      </c>
      <c r="K2118" t="s">
        <v>24</v>
      </c>
      <c r="L2118" s="2">
        <v>1943797800</v>
      </c>
      <c r="M2118" s="2">
        <v>431717800</v>
      </c>
      <c r="N2118">
        <v>0.22210015877165826</v>
      </c>
      <c r="O2118">
        <v>8</v>
      </c>
      <c r="P2118" t="b">
        <v>1</v>
      </c>
      <c r="Q2118" t="s">
        <v>16039</v>
      </c>
      <c r="R2118" t="str">
        <f>PROPER(sales_data[[#This Row],[Nombre del mes]])</f>
        <v>Agosto</v>
      </c>
    </row>
    <row r="2119" spans="1:18" x14ac:dyDescent="0.25">
      <c r="A2119" t="s">
        <v>8143</v>
      </c>
      <c r="B2119" t="s">
        <v>1918</v>
      </c>
      <c r="C2119" s="1">
        <v>45471</v>
      </c>
      <c r="D2119" t="s">
        <v>21</v>
      </c>
      <c r="E2119" t="s">
        <v>17</v>
      </c>
      <c r="F2119" t="s">
        <v>29</v>
      </c>
      <c r="G2119" s="6">
        <v>7</v>
      </c>
      <c r="H2119" s="2">
        <v>13739</v>
      </c>
      <c r="I2119">
        <v>0.26</v>
      </c>
      <c r="J2119" s="2">
        <v>54769</v>
      </c>
      <c r="K2119" t="s">
        <v>42</v>
      </c>
      <c r="L2119" s="2">
        <v>711680200</v>
      </c>
      <c r="M2119" s="2">
        <v>163990200</v>
      </c>
      <c r="N2119">
        <v>0.23042681249246502</v>
      </c>
      <c r="O2119">
        <v>6</v>
      </c>
      <c r="P2119" t="b">
        <v>1</v>
      </c>
      <c r="Q2119" t="s">
        <v>16040</v>
      </c>
      <c r="R2119" t="str">
        <f>PROPER(sales_data[[#This Row],[Nombre del mes]])</f>
        <v>Junio</v>
      </c>
    </row>
    <row r="2120" spans="1:18" x14ac:dyDescent="0.25">
      <c r="A2120" t="s">
        <v>8144</v>
      </c>
      <c r="B2120" t="s">
        <v>1919</v>
      </c>
      <c r="C2120" s="1">
        <v>45328</v>
      </c>
      <c r="D2120" t="s">
        <v>26</v>
      </c>
      <c r="E2120" t="s">
        <v>32</v>
      </c>
      <c r="F2120" t="s">
        <v>23</v>
      </c>
      <c r="G2120" s="6">
        <v>3</v>
      </c>
      <c r="H2120" s="2">
        <v>6983</v>
      </c>
      <c r="I2120">
        <v>0.15</v>
      </c>
      <c r="J2120" s="2">
        <v>10446</v>
      </c>
      <c r="K2120" t="s">
        <v>24</v>
      </c>
      <c r="L2120" s="2">
        <v>178066500</v>
      </c>
      <c r="M2120" s="2">
        <v>73606500</v>
      </c>
      <c r="N2120">
        <v>0.41336523152867044</v>
      </c>
      <c r="O2120">
        <v>2</v>
      </c>
      <c r="P2120" t="b">
        <v>1</v>
      </c>
      <c r="Q2120" t="s">
        <v>16048</v>
      </c>
      <c r="R2120" t="str">
        <f>PROPER(sales_data[[#This Row],[Nombre del mes]])</f>
        <v>Febrero</v>
      </c>
    </row>
    <row r="2121" spans="1:18" x14ac:dyDescent="0.25">
      <c r="A2121" t="s">
        <v>8145</v>
      </c>
      <c r="B2121" t="s">
        <v>1920</v>
      </c>
      <c r="C2121" s="1">
        <v>45419</v>
      </c>
      <c r="D2121" t="s">
        <v>41</v>
      </c>
      <c r="E2121" t="s">
        <v>35</v>
      </c>
      <c r="F2121" t="s">
        <v>18</v>
      </c>
      <c r="G2121" s="6">
        <v>3</v>
      </c>
      <c r="H2121" s="2">
        <v>16583</v>
      </c>
      <c r="I2121">
        <v>0.02</v>
      </c>
      <c r="J2121" s="2">
        <v>34819</v>
      </c>
      <c r="K2121" t="s">
        <v>48</v>
      </c>
      <c r="L2121" s="2">
        <v>487540200</v>
      </c>
      <c r="M2121" s="2">
        <v>139350200</v>
      </c>
      <c r="N2121">
        <v>0.28582299469869354</v>
      </c>
      <c r="O2121">
        <v>5</v>
      </c>
      <c r="P2121" t="b">
        <v>1</v>
      </c>
      <c r="Q2121" t="s">
        <v>16044</v>
      </c>
      <c r="R2121" t="str">
        <f>PROPER(sales_data[[#This Row],[Nombre del mes]])</f>
        <v>Mayo</v>
      </c>
    </row>
    <row r="2122" spans="1:18" x14ac:dyDescent="0.25">
      <c r="A2122" t="s">
        <v>8146</v>
      </c>
      <c r="B2122" t="s">
        <v>827</v>
      </c>
      <c r="C2122" s="1">
        <v>45401</v>
      </c>
      <c r="D2122" t="s">
        <v>16</v>
      </c>
      <c r="E2122" t="s">
        <v>35</v>
      </c>
      <c r="F2122" t="s">
        <v>18</v>
      </c>
      <c r="G2122" s="6">
        <v>8</v>
      </c>
      <c r="H2122" s="2">
        <v>3295</v>
      </c>
      <c r="I2122">
        <v>0.28999999999999998</v>
      </c>
      <c r="J2122" s="2">
        <v>12932</v>
      </c>
      <c r="K2122" t="s">
        <v>30</v>
      </c>
      <c r="L2122" s="2">
        <v>187156000</v>
      </c>
      <c r="M2122" s="2">
        <v>57836000</v>
      </c>
      <c r="N2122">
        <v>0.30902562568124986</v>
      </c>
      <c r="O2122">
        <v>4</v>
      </c>
      <c r="P2122" t="b">
        <v>1</v>
      </c>
      <c r="Q2122" t="s">
        <v>16045</v>
      </c>
      <c r="R2122" t="str">
        <f>PROPER(sales_data[[#This Row],[Nombre del mes]])</f>
        <v>Abril</v>
      </c>
    </row>
    <row r="2123" spans="1:18" x14ac:dyDescent="0.25">
      <c r="A2123" t="s">
        <v>8147</v>
      </c>
      <c r="B2123" t="s">
        <v>806</v>
      </c>
      <c r="C2123" s="1">
        <v>45458</v>
      </c>
      <c r="D2123" t="s">
        <v>21</v>
      </c>
      <c r="E2123" t="s">
        <v>27</v>
      </c>
      <c r="F2123" t="s">
        <v>18</v>
      </c>
      <c r="G2123" s="6">
        <v>4</v>
      </c>
      <c r="H2123" s="2">
        <v>4243</v>
      </c>
      <c r="I2123">
        <v>0.2</v>
      </c>
      <c r="J2123" s="2">
        <v>6990</v>
      </c>
      <c r="K2123" t="s">
        <v>24</v>
      </c>
      <c r="L2123" s="2">
        <v>135776000</v>
      </c>
      <c r="M2123" s="2">
        <v>65876000</v>
      </c>
      <c r="N2123">
        <v>0.4851814753711996</v>
      </c>
      <c r="O2123">
        <v>6</v>
      </c>
      <c r="P2123" t="b">
        <v>1</v>
      </c>
      <c r="Q2123" t="s">
        <v>16040</v>
      </c>
      <c r="R2123" t="str">
        <f>PROPER(sales_data[[#This Row],[Nombre del mes]])</f>
        <v>Junio</v>
      </c>
    </row>
    <row r="2124" spans="1:18" x14ac:dyDescent="0.25">
      <c r="A2124" t="s">
        <v>8148</v>
      </c>
      <c r="B2124" t="s">
        <v>1881</v>
      </c>
      <c r="C2124" s="1">
        <v>45634</v>
      </c>
      <c r="D2124" t="s">
        <v>41</v>
      </c>
      <c r="E2124" t="s">
        <v>32</v>
      </c>
      <c r="F2124" t="s">
        <v>29</v>
      </c>
      <c r="G2124" s="6">
        <v>3</v>
      </c>
      <c r="H2124" s="2">
        <v>30328</v>
      </c>
      <c r="I2124">
        <v>0.28000000000000003</v>
      </c>
      <c r="J2124" s="2">
        <v>50190</v>
      </c>
      <c r="K2124" t="s">
        <v>30</v>
      </c>
      <c r="L2124" s="2">
        <v>655084800</v>
      </c>
      <c r="M2124" s="2">
        <v>153184800</v>
      </c>
      <c r="N2124">
        <v>0.2338396494621765</v>
      </c>
      <c r="O2124">
        <v>12</v>
      </c>
      <c r="P2124" t="b">
        <v>1</v>
      </c>
      <c r="Q2124" t="s">
        <v>16049</v>
      </c>
      <c r="R2124" t="str">
        <f>PROPER(sales_data[[#This Row],[Nombre del mes]])</f>
        <v>Diciembre</v>
      </c>
    </row>
    <row r="2125" spans="1:18" x14ac:dyDescent="0.25">
      <c r="A2125" t="s">
        <v>8149</v>
      </c>
      <c r="B2125" t="s">
        <v>1207</v>
      </c>
      <c r="C2125" s="1">
        <v>45365</v>
      </c>
      <c r="D2125" t="s">
        <v>41</v>
      </c>
      <c r="E2125" t="s">
        <v>22</v>
      </c>
      <c r="F2125" t="s">
        <v>18</v>
      </c>
      <c r="G2125" s="6">
        <v>8</v>
      </c>
      <c r="H2125" s="2">
        <v>38747</v>
      </c>
      <c r="I2125">
        <v>0.01</v>
      </c>
      <c r="J2125" s="2">
        <v>175739</v>
      </c>
      <c r="K2125" t="s">
        <v>48</v>
      </c>
      <c r="L2125" s="2">
        <v>3068762400</v>
      </c>
      <c r="M2125" s="2">
        <v>1311372400</v>
      </c>
      <c r="N2125">
        <v>0.427329401585473</v>
      </c>
      <c r="O2125">
        <v>3</v>
      </c>
      <c r="P2125" t="b">
        <v>1</v>
      </c>
      <c r="Q2125" t="s">
        <v>16046</v>
      </c>
      <c r="R2125" t="str">
        <f>PROPER(sales_data[[#This Row],[Nombre del mes]])</f>
        <v>Marzo</v>
      </c>
    </row>
    <row r="2126" spans="1:18" x14ac:dyDescent="0.25">
      <c r="A2126" t="s">
        <v>8150</v>
      </c>
      <c r="B2126" t="s">
        <v>1921</v>
      </c>
      <c r="C2126" s="1">
        <v>45350</v>
      </c>
      <c r="D2126" t="s">
        <v>16</v>
      </c>
      <c r="E2126" t="s">
        <v>17</v>
      </c>
      <c r="F2126" t="s">
        <v>29</v>
      </c>
      <c r="G2126" s="6">
        <v>2</v>
      </c>
      <c r="H2126" s="2">
        <v>1819</v>
      </c>
      <c r="I2126">
        <v>0.15</v>
      </c>
      <c r="J2126" s="2">
        <v>1961</v>
      </c>
      <c r="K2126" t="s">
        <v>48</v>
      </c>
      <c r="L2126" s="2">
        <v>30923000</v>
      </c>
      <c r="M2126" s="2">
        <v>11313000</v>
      </c>
      <c r="N2126">
        <v>0.36584419364227272</v>
      </c>
      <c r="O2126">
        <v>2</v>
      </c>
      <c r="P2126" t="b">
        <v>1</v>
      </c>
      <c r="Q2126" t="s">
        <v>16048</v>
      </c>
      <c r="R2126" t="str">
        <f>PROPER(sales_data[[#This Row],[Nombre del mes]])</f>
        <v>Febrero</v>
      </c>
    </row>
    <row r="2127" spans="1:18" x14ac:dyDescent="0.25">
      <c r="A2127" t="s">
        <v>8151</v>
      </c>
      <c r="B2127" t="s">
        <v>1922</v>
      </c>
      <c r="C2127" s="1">
        <v>45460</v>
      </c>
      <c r="D2127" t="s">
        <v>41</v>
      </c>
      <c r="E2127" t="s">
        <v>27</v>
      </c>
      <c r="F2127" t="s">
        <v>23</v>
      </c>
      <c r="G2127" s="6">
        <v>6</v>
      </c>
      <c r="H2127" s="2">
        <v>45993</v>
      </c>
      <c r="I2127">
        <v>0.03</v>
      </c>
      <c r="J2127" s="2">
        <v>147887</v>
      </c>
      <c r="K2127" t="s">
        <v>30</v>
      </c>
      <c r="L2127" s="2">
        <v>2676792600</v>
      </c>
      <c r="M2127" s="2">
        <v>1197922600</v>
      </c>
      <c r="N2127">
        <v>0.44752163466082506</v>
      </c>
      <c r="O2127">
        <v>6</v>
      </c>
      <c r="P2127" t="b">
        <v>1</v>
      </c>
      <c r="Q2127" t="s">
        <v>16040</v>
      </c>
      <c r="R2127" t="str">
        <f>PROPER(sales_data[[#This Row],[Nombre del mes]])</f>
        <v>Junio</v>
      </c>
    </row>
    <row r="2128" spans="1:18" x14ac:dyDescent="0.25">
      <c r="A2128" t="s">
        <v>8152</v>
      </c>
      <c r="B2128" t="s">
        <v>1923</v>
      </c>
      <c r="C2128" s="1">
        <v>45514</v>
      </c>
      <c r="D2128" t="s">
        <v>16</v>
      </c>
      <c r="E2128" t="s">
        <v>22</v>
      </c>
      <c r="F2128" t="s">
        <v>23</v>
      </c>
      <c r="G2128" s="6">
        <v>3</v>
      </c>
      <c r="H2128" s="2">
        <v>43908</v>
      </c>
      <c r="I2128">
        <v>0.23</v>
      </c>
      <c r="J2128" s="2">
        <v>61018</v>
      </c>
      <c r="K2128" t="s">
        <v>24</v>
      </c>
      <c r="L2128" s="2">
        <v>1014274800</v>
      </c>
      <c r="M2128" s="2">
        <v>404094800</v>
      </c>
      <c r="N2128">
        <v>0.39840761103401168</v>
      </c>
      <c r="O2128">
        <v>8</v>
      </c>
      <c r="P2128" t="b">
        <v>1</v>
      </c>
      <c r="Q2128" t="s">
        <v>16039</v>
      </c>
      <c r="R2128" t="str">
        <f>PROPER(sales_data[[#This Row],[Nombre del mes]])</f>
        <v>Agosto</v>
      </c>
    </row>
    <row r="2129" spans="1:18" x14ac:dyDescent="0.25">
      <c r="A2129" t="s">
        <v>8153</v>
      </c>
      <c r="B2129" t="s">
        <v>1924</v>
      </c>
      <c r="C2129" s="1">
        <v>45324</v>
      </c>
      <c r="D2129" t="s">
        <v>41</v>
      </c>
      <c r="E2129" t="s">
        <v>22</v>
      </c>
      <c r="F2129" t="s">
        <v>29</v>
      </c>
      <c r="G2129" s="6">
        <v>3</v>
      </c>
      <c r="H2129" s="2">
        <v>6029</v>
      </c>
      <c r="I2129">
        <v>0.01</v>
      </c>
      <c r="J2129" s="2">
        <v>13027</v>
      </c>
      <c r="K2129" t="s">
        <v>19</v>
      </c>
      <c r="L2129" s="2">
        <v>179061300</v>
      </c>
      <c r="M2129" s="2">
        <v>48791300</v>
      </c>
      <c r="N2129">
        <v>0.27248378069409751</v>
      </c>
      <c r="O2129">
        <v>2</v>
      </c>
      <c r="P2129" t="b">
        <v>1</v>
      </c>
      <c r="Q2129" t="s">
        <v>16048</v>
      </c>
      <c r="R2129" t="str">
        <f>PROPER(sales_data[[#This Row],[Nombre del mes]])</f>
        <v>Febrero</v>
      </c>
    </row>
    <row r="2130" spans="1:18" x14ac:dyDescent="0.25">
      <c r="A2130" t="s">
        <v>8154</v>
      </c>
      <c r="B2130" t="s">
        <v>1925</v>
      </c>
      <c r="C2130" s="1">
        <v>45350</v>
      </c>
      <c r="D2130" t="s">
        <v>16</v>
      </c>
      <c r="E2130" t="s">
        <v>32</v>
      </c>
      <c r="F2130" t="s">
        <v>23</v>
      </c>
      <c r="G2130" s="6">
        <v>8</v>
      </c>
      <c r="H2130" s="2">
        <v>28502</v>
      </c>
      <c r="I2130">
        <v>0.01</v>
      </c>
      <c r="J2130" s="2">
        <v>113867</v>
      </c>
      <c r="K2130" t="s">
        <v>24</v>
      </c>
      <c r="L2130" s="2">
        <v>2257358400</v>
      </c>
      <c r="M2130" s="2">
        <v>1118688400</v>
      </c>
      <c r="N2130">
        <v>0.49557411884616992</v>
      </c>
      <c r="O2130">
        <v>2</v>
      </c>
      <c r="P2130" t="b">
        <v>1</v>
      </c>
      <c r="Q2130" t="s">
        <v>16048</v>
      </c>
      <c r="R2130" t="str">
        <f>PROPER(sales_data[[#This Row],[Nombre del mes]])</f>
        <v>Febrero</v>
      </c>
    </row>
    <row r="2131" spans="1:18" x14ac:dyDescent="0.25">
      <c r="A2131" t="s">
        <v>8155</v>
      </c>
      <c r="B2131" t="s">
        <v>1926</v>
      </c>
      <c r="C2131" s="1">
        <v>45339</v>
      </c>
      <c r="D2131" t="s">
        <v>41</v>
      </c>
      <c r="E2131" t="s">
        <v>32</v>
      </c>
      <c r="F2131" t="s">
        <v>23</v>
      </c>
      <c r="G2131" s="6">
        <v>6</v>
      </c>
      <c r="H2131" s="2">
        <v>1171</v>
      </c>
      <c r="I2131">
        <v>0.13</v>
      </c>
      <c r="J2131" s="2">
        <v>4123</v>
      </c>
      <c r="K2131" t="s">
        <v>42</v>
      </c>
      <c r="L2131" s="2">
        <v>61126200</v>
      </c>
      <c r="M2131" s="2">
        <v>19896200</v>
      </c>
      <c r="N2131">
        <v>0.32549381443636283</v>
      </c>
      <c r="O2131">
        <v>2</v>
      </c>
      <c r="P2131" t="b">
        <v>1</v>
      </c>
      <c r="Q2131" t="s">
        <v>16048</v>
      </c>
      <c r="R2131" t="str">
        <f>PROPER(sales_data[[#This Row],[Nombre del mes]])</f>
        <v>Febrero</v>
      </c>
    </row>
    <row r="2132" spans="1:18" x14ac:dyDescent="0.25">
      <c r="A2132" t="s">
        <v>8156</v>
      </c>
      <c r="B2132" t="s">
        <v>1927</v>
      </c>
      <c r="C2132" s="1">
        <v>45438</v>
      </c>
      <c r="D2132" t="s">
        <v>41</v>
      </c>
      <c r="E2132" t="s">
        <v>32</v>
      </c>
      <c r="F2132" t="s">
        <v>18</v>
      </c>
      <c r="G2132" s="6">
        <v>4</v>
      </c>
      <c r="H2132" s="2">
        <v>16796</v>
      </c>
      <c r="I2132">
        <v>0.28000000000000003</v>
      </c>
      <c r="J2132" s="2">
        <v>38692</v>
      </c>
      <c r="K2132" t="s">
        <v>19</v>
      </c>
      <c r="L2132" s="2">
        <v>483724800</v>
      </c>
      <c r="M2132" s="2">
        <v>96804800</v>
      </c>
      <c r="N2132">
        <v>0.20012370670265406</v>
      </c>
      <c r="O2132">
        <v>5</v>
      </c>
      <c r="P2132" t="b">
        <v>1</v>
      </c>
      <c r="Q2132" t="s">
        <v>16044</v>
      </c>
      <c r="R2132" t="str">
        <f>PROPER(sales_data[[#This Row],[Nombre del mes]])</f>
        <v>Mayo</v>
      </c>
    </row>
    <row r="2133" spans="1:18" x14ac:dyDescent="0.25">
      <c r="A2133" t="s">
        <v>8157</v>
      </c>
      <c r="B2133" t="s">
        <v>1928</v>
      </c>
      <c r="C2133" s="1">
        <v>45340</v>
      </c>
      <c r="D2133" t="s">
        <v>26</v>
      </c>
      <c r="E2133" t="s">
        <v>35</v>
      </c>
      <c r="F2133" t="s">
        <v>23</v>
      </c>
      <c r="G2133" s="6">
        <v>6</v>
      </c>
      <c r="H2133" s="2">
        <v>22828</v>
      </c>
      <c r="I2133">
        <v>0</v>
      </c>
      <c r="J2133" s="2">
        <v>88148</v>
      </c>
      <c r="K2133" t="s">
        <v>42</v>
      </c>
      <c r="L2133" s="2">
        <v>1369680000</v>
      </c>
      <c r="M2133" s="2">
        <v>488200000</v>
      </c>
      <c r="N2133">
        <v>0.35643361953156943</v>
      </c>
      <c r="O2133">
        <v>2</v>
      </c>
      <c r="P2133" t="b">
        <v>0</v>
      </c>
      <c r="Q2133" t="s">
        <v>16048</v>
      </c>
      <c r="R2133" t="str">
        <f>PROPER(sales_data[[#This Row],[Nombre del mes]])</f>
        <v>Febrero</v>
      </c>
    </row>
    <row r="2134" spans="1:18" x14ac:dyDescent="0.25">
      <c r="A2134" t="s">
        <v>8158</v>
      </c>
      <c r="B2134" t="s">
        <v>1929</v>
      </c>
      <c r="C2134" s="1">
        <v>45379</v>
      </c>
      <c r="D2134" t="s">
        <v>41</v>
      </c>
      <c r="E2134" t="s">
        <v>32</v>
      </c>
      <c r="F2134" t="s">
        <v>23</v>
      </c>
      <c r="G2134" s="6">
        <v>3</v>
      </c>
      <c r="H2134" s="2">
        <v>4207</v>
      </c>
      <c r="I2134">
        <v>0.22</v>
      </c>
      <c r="J2134" s="2">
        <v>5031</v>
      </c>
      <c r="K2134" t="s">
        <v>48</v>
      </c>
      <c r="L2134" s="2">
        <v>98443800</v>
      </c>
      <c r="M2134" s="2">
        <v>48133800</v>
      </c>
      <c r="N2134">
        <v>0.4889469931067269</v>
      </c>
      <c r="O2134">
        <v>3</v>
      </c>
      <c r="P2134" t="b">
        <v>1</v>
      </c>
      <c r="Q2134" t="s">
        <v>16046</v>
      </c>
      <c r="R2134" t="str">
        <f>PROPER(sales_data[[#This Row],[Nombre del mes]])</f>
        <v>Marzo</v>
      </c>
    </row>
    <row r="2135" spans="1:18" x14ac:dyDescent="0.25">
      <c r="A2135" t="s">
        <v>8159</v>
      </c>
      <c r="B2135" t="s">
        <v>698</v>
      </c>
      <c r="C2135" s="1">
        <v>45618</v>
      </c>
      <c r="D2135" t="s">
        <v>26</v>
      </c>
      <c r="E2135" t="s">
        <v>22</v>
      </c>
      <c r="F2135" t="s">
        <v>23</v>
      </c>
      <c r="G2135" s="6">
        <v>6</v>
      </c>
      <c r="H2135" s="2">
        <v>42775</v>
      </c>
      <c r="I2135">
        <v>0.15</v>
      </c>
      <c r="J2135" s="2">
        <v>113556</v>
      </c>
      <c r="K2135" t="s">
        <v>48</v>
      </c>
      <c r="L2135" s="2">
        <v>2181525000</v>
      </c>
      <c r="M2135" s="2">
        <v>1045965000</v>
      </c>
      <c r="N2135">
        <v>0.47946505311651255</v>
      </c>
      <c r="O2135">
        <v>11</v>
      </c>
      <c r="P2135" t="b">
        <v>1</v>
      </c>
      <c r="Q2135" t="s">
        <v>16041</v>
      </c>
      <c r="R2135" t="str">
        <f>PROPER(sales_data[[#This Row],[Nombre del mes]])</f>
        <v>Noviembre</v>
      </c>
    </row>
    <row r="2136" spans="1:18" x14ac:dyDescent="0.25">
      <c r="A2136" t="s">
        <v>8160</v>
      </c>
      <c r="B2136" t="s">
        <v>1930</v>
      </c>
      <c r="C2136" s="1">
        <v>45413</v>
      </c>
      <c r="D2136" t="s">
        <v>21</v>
      </c>
      <c r="E2136" t="s">
        <v>22</v>
      </c>
      <c r="F2136" t="s">
        <v>23</v>
      </c>
      <c r="G2136" s="6">
        <v>4</v>
      </c>
      <c r="H2136" s="2">
        <v>4335</v>
      </c>
      <c r="I2136">
        <v>0.22</v>
      </c>
      <c r="J2136" s="2">
        <v>6913</v>
      </c>
      <c r="K2136" t="s">
        <v>30</v>
      </c>
      <c r="L2136" s="2">
        <v>135252000</v>
      </c>
      <c r="M2136" s="2">
        <v>66122000</v>
      </c>
      <c r="N2136">
        <v>0.48888001656167746</v>
      </c>
      <c r="O2136">
        <v>5</v>
      </c>
      <c r="P2136" t="b">
        <v>1</v>
      </c>
      <c r="Q2136" t="s">
        <v>16044</v>
      </c>
      <c r="R2136" t="str">
        <f>PROPER(sales_data[[#This Row],[Nombre del mes]])</f>
        <v>Mayo</v>
      </c>
    </row>
    <row r="2137" spans="1:18" x14ac:dyDescent="0.25">
      <c r="A2137" t="s">
        <v>8161</v>
      </c>
      <c r="B2137" t="s">
        <v>1931</v>
      </c>
      <c r="C2137" s="1">
        <v>45390</v>
      </c>
      <c r="D2137" t="s">
        <v>26</v>
      </c>
      <c r="E2137" t="s">
        <v>27</v>
      </c>
      <c r="F2137" t="s">
        <v>23</v>
      </c>
      <c r="G2137" s="6">
        <v>3</v>
      </c>
      <c r="H2137" s="2">
        <v>45302</v>
      </c>
      <c r="I2137">
        <v>0.21</v>
      </c>
      <c r="J2137" s="2">
        <v>81695</v>
      </c>
      <c r="K2137" t="s">
        <v>19</v>
      </c>
      <c r="L2137" s="2">
        <v>1073657400</v>
      </c>
      <c r="M2137" s="2">
        <v>256707400</v>
      </c>
      <c r="N2137">
        <v>0.23909619586285161</v>
      </c>
      <c r="O2137">
        <v>4</v>
      </c>
      <c r="P2137" t="b">
        <v>1</v>
      </c>
      <c r="Q2137" t="s">
        <v>16045</v>
      </c>
      <c r="R2137" t="str">
        <f>PROPER(sales_data[[#This Row],[Nombre del mes]])</f>
        <v>Abril</v>
      </c>
    </row>
    <row r="2138" spans="1:18" x14ac:dyDescent="0.25">
      <c r="A2138" t="s">
        <v>8162</v>
      </c>
      <c r="B2138" t="s">
        <v>1932</v>
      </c>
      <c r="C2138" s="1">
        <v>45631</v>
      </c>
      <c r="D2138" t="s">
        <v>21</v>
      </c>
      <c r="E2138" t="s">
        <v>32</v>
      </c>
      <c r="F2138" t="s">
        <v>23</v>
      </c>
      <c r="G2138" s="6">
        <v>6</v>
      </c>
      <c r="H2138" s="2">
        <v>35757</v>
      </c>
      <c r="I2138">
        <v>0.06</v>
      </c>
      <c r="J2138" s="2">
        <v>112250</v>
      </c>
      <c r="K2138" t="s">
        <v>48</v>
      </c>
      <c r="L2138" s="2">
        <v>2016694800</v>
      </c>
      <c r="M2138" s="2">
        <v>894194800</v>
      </c>
      <c r="N2138">
        <v>0.44339619460515295</v>
      </c>
      <c r="O2138">
        <v>12</v>
      </c>
      <c r="P2138" t="b">
        <v>1</v>
      </c>
      <c r="Q2138" t="s">
        <v>16049</v>
      </c>
      <c r="R2138" t="str">
        <f>PROPER(sales_data[[#This Row],[Nombre del mes]])</f>
        <v>Diciembre</v>
      </c>
    </row>
    <row r="2139" spans="1:18" x14ac:dyDescent="0.25">
      <c r="A2139" t="s">
        <v>8163</v>
      </c>
      <c r="B2139" t="s">
        <v>1059</v>
      </c>
      <c r="C2139" s="1">
        <v>45558</v>
      </c>
      <c r="D2139" t="s">
        <v>16</v>
      </c>
      <c r="E2139" t="s">
        <v>17</v>
      </c>
      <c r="F2139" t="s">
        <v>18</v>
      </c>
      <c r="G2139" s="6">
        <v>2</v>
      </c>
      <c r="H2139" s="2">
        <v>36617</v>
      </c>
      <c r="I2139">
        <v>0.27</v>
      </c>
      <c r="J2139" s="2">
        <v>35171</v>
      </c>
      <c r="K2139" t="s">
        <v>48</v>
      </c>
      <c r="L2139" s="2">
        <v>534608200</v>
      </c>
      <c r="M2139" s="2">
        <v>182898200</v>
      </c>
      <c r="N2139">
        <v>0.34211633865698282</v>
      </c>
      <c r="O2139">
        <v>9</v>
      </c>
      <c r="P2139" t="b">
        <v>1</v>
      </c>
      <c r="Q2139" t="s">
        <v>16050</v>
      </c>
      <c r="R2139" t="str">
        <f>PROPER(sales_data[[#This Row],[Nombre del mes]])</f>
        <v>Septiembre</v>
      </c>
    </row>
    <row r="2140" spans="1:18" x14ac:dyDescent="0.25">
      <c r="A2140" t="s">
        <v>8164</v>
      </c>
      <c r="B2140" t="s">
        <v>1933</v>
      </c>
      <c r="C2140" s="1">
        <v>45654</v>
      </c>
      <c r="D2140" t="s">
        <v>26</v>
      </c>
      <c r="E2140" t="s">
        <v>32</v>
      </c>
      <c r="F2140" t="s">
        <v>29</v>
      </c>
      <c r="G2140" s="6">
        <v>4</v>
      </c>
      <c r="H2140" s="2">
        <v>39336</v>
      </c>
      <c r="I2140">
        <v>0.3</v>
      </c>
      <c r="J2140" s="2">
        <v>85166</v>
      </c>
      <c r="K2140" t="s">
        <v>30</v>
      </c>
      <c r="L2140" s="2">
        <v>1101408000</v>
      </c>
      <c r="M2140" s="2">
        <v>249748000</v>
      </c>
      <c r="N2140">
        <v>0.22675339202184841</v>
      </c>
      <c r="O2140">
        <v>12</v>
      </c>
      <c r="P2140" t="b">
        <v>1</v>
      </c>
      <c r="Q2140" t="s">
        <v>16049</v>
      </c>
      <c r="R2140" t="str">
        <f>PROPER(sales_data[[#This Row],[Nombre del mes]])</f>
        <v>Diciembre</v>
      </c>
    </row>
    <row r="2141" spans="1:18" x14ac:dyDescent="0.25">
      <c r="A2141" t="s">
        <v>8165</v>
      </c>
      <c r="B2141" t="s">
        <v>28</v>
      </c>
      <c r="C2141" s="1">
        <v>45517</v>
      </c>
      <c r="D2141" t="s">
        <v>26</v>
      </c>
      <c r="E2141" t="s">
        <v>32</v>
      </c>
      <c r="F2141" t="s">
        <v>29</v>
      </c>
      <c r="G2141" s="6">
        <v>8</v>
      </c>
      <c r="H2141" s="2">
        <v>25579</v>
      </c>
      <c r="I2141">
        <v>7.0000000000000007E-2</v>
      </c>
      <c r="J2141" s="2">
        <v>103293</v>
      </c>
      <c r="K2141" t="s">
        <v>30</v>
      </c>
      <c r="L2141" s="2">
        <v>1903077600</v>
      </c>
      <c r="M2141" s="2">
        <v>870147600</v>
      </c>
      <c r="N2141">
        <v>0.45723180179305351</v>
      </c>
      <c r="O2141">
        <v>8</v>
      </c>
      <c r="P2141" t="b">
        <v>1</v>
      </c>
      <c r="Q2141" t="s">
        <v>16039</v>
      </c>
      <c r="R2141" t="str">
        <f>PROPER(sales_data[[#This Row],[Nombre del mes]])</f>
        <v>Agosto</v>
      </c>
    </row>
    <row r="2142" spans="1:18" x14ac:dyDescent="0.25">
      <c r="A2142" t="s">
        <v>8166</v>
      </c>
      <c r="B2142" t="s">
        <v>1934</v>
      </c>
      <c r="C2142" s="1">
        <v>45580</v>
      </c>
      <c r="D2142" t="s">
        <v>21</v>
      </c>
      <c r="E2142" t="s">
        <v>17</v>
      </c>
      <c r="F2142" t="s">
        <v>29</v>
      </c>
      <c r="G2142" s="6">
        <v>1</v>
      </c>
      <c r="H2142" s="2">
        <v>46186</v>
      </c>
      <c r="I2142">
        <v>0.11</v>
      </c>
      <c r="J2142" s="2">
        <v>31182</v>
      </c>
      <c r="K2142" t="s">
        <v>42</v>
      </c>
      <c r="L2142" s="2">
        <v>411055400</v>
      </c>
      <c r="M2142" s="2">
        <v>99235400</v>
      </c>
      <c r="N2142">
        <v>0.24141612055212022</v>
      </c>
      <c r="O2142">
        <v>10</v>
      </c>
      <c r="P2142" t="b">
        <v>1</v>
      </c>
      <c r="Q2142" t="s">
        <v>16043</v>
      </c>
      <c r="R2142" t="str">
        <f>PROPER(sales_data[[#This Row],[Nombre del mes]])</f>
        <v>Octubre</v>
      </c>
    </row>
    <row r="2143" spans="1:18" x14ac:dyDescent="0.25">
      <c r="A2143" t="s">
        <v>8167</v>
      </c>
      <c r="B2143" t="s">
        <v>1935</v>
      </c>
      <c r="C2143" s="1">
        <v>45584</v>
      </c>
      <c r="D2143" t="s">
        <v>41</v>
      </c>
      <c r="E2143" t="s">
        <v>22</v>
      </c>
      <c r="F2143" t="s">
        <v>18</v>
      </c>
      <c r="G2143" s="6">
        <v>3</v>
      </c>
      <c r="H2143" s="2">
        <v>36259</v>
      </c>
      <c r="I2143">
        <v>0.19</v>
      </c>
      <c r="J2143" s="2">
        <v>59279</v>
      </c>
      <c r="K2143" t="s">
        <v>30</v>
      </c>
      <c r="L2143" s="2">
        <v>881093700</v>
      </c>
      <c r="M2143" s="2">
        <v>288303700</v>
      </c>
      <c r="N2143">
        <v>0.3272111694817475</v>
      </c>
      <c r="O2143">
        <v>10</v>
      </c>
      <c r="P2143" t="b">
        <v>1</v>
      </c>
      <c r="Q2143" t="s">
        <v>16043</v>
      </c>
      <c r="R2143" t="str">
        <f>PROPER(sales_data[[#This Row],[Nombre del mes]])</f>
        <v>Octubre</v>
      </c>
    </row>
    <row r="2144" spans="1:18" x14ac:dyDescent="0.25">
      <c r="A2144" t="s">
        <v>8168</v>
      </c>
      <c r="B2144" t="s">
        <v>1936</v>
      </c>
      <c r="C2144" s="1">
        <v>45427</v>
      </c>
      <c r="D2144" t="s">
        <v>16</v>
      </c>
      <c r="E2144" t="s">
        <v>32</v>
      </c>
      <c r="F2144" t="s">
        <v>18</v>
      </c>
      <c r="G2144" s="6">
        <v>10</v>
      </c>
      <c r="H2144" s="2">
        <v>12996</v>
      </c>
      <c r="I2144">
        <v>0.25</v>
      </c>
      <c r="J2144" s="2">
        <v>70731</v>
      </c>
      <c r="K2144" t="s">
        <v>24</v>
      </c>
      <c r="L2144" s="2">
        <v>974700000</v>
      </c>
      <c r="M2144" s="2">
        <v>267390000</v>
      </c>
      <c r="N2144">
        <v>0.27433056325023086</v>
      </c>
      <c r="O2144">
        <v>5</v>
      </c>
      <c r="P2144" t="b">
        <v>1</v>
      </c>
      <c r="Q2144" t="s">
        <v>16044</v>
      </c>
      <c r="R2144" t="str">
        <f>PROPER(sales_data[[#This Row],[Nombre del mes]])</f>
        <v>Mayo</v>
      </c>
    </row>
    <row r="2145" spans="1:18" x14ac:dyDescent="0.25">
      <c r="A2145" t="s">
        <v>8169</v>
      </c>
      <c r="B2145" t="s">
        <v>1937</v>
      </c>
      <c r="C2145" s="1">
        <v>45562</v>
      </c>
      <c r="D2145" t="s">
        <v>26</v>
      </c>
      <c r="E2145" t="s">
        <v>35</v>
      </c>
      <c r="F2145" t="s">
        <v>29</v>
      </c>
      <c r="G2145" s="6">
        <v>3</v>
      </c>
      <c r="H2145" s="2">
        <v>39280</v>
      </c>
      <c r="I2145">
        <v>0.15</v>
      </c>
      <c r="J2145" s="2">
        <v>55177</v>
      </c>
      <c r="K2145" t="s">
        <v>19</v>
      </c>
      <c r="L2145" s="2">
        <v>1001640000</v>
      </c>
      <c r="M2145" s="2">
        <v>449870000</v>
      </c>
      <c r="N2145">
        <v>0.44913342118924965</v>
      </c>
      <c r="O2145">
        <v>9</v>
      </c>
      <c r="P2145" t="b">
        <v>1</v>
      </c>
      <c r="Q2145" t="s">
        <v>16050</v>
      </c>
      <c r="R2145" t="str">
        <f>PROPER(sales_data[[#This Row],[Nombre del mes]])</f>
        <v>Septiembre</v>
      </c>
    </row>
    <row r="2146" spans="1:18" x14ac:dyDescent="0.25">
      <c r="A2146" t="s">
        <v>8170</v>
      </c>
      <c r="B2146" t="s">
        <v>1938</v>
      </c>
      <c r="C2146" s="1">
        <v>45400</v>
      </c>
      <c r="D2146" t="s">
        <v>41</v>
      </c>
      <c r="E2146" t="s">
        <v>27</v>
      </c>
      <c r="F2146" t="s">
        <v>18</v>
      </c>
      <c r="G2146" s="6">
        <v>10</v>
      </c>
      <c r="H2146" s="2">
        <v>14739</v>
      </c>
      <c r="I2146">
        <v>0.04</v>
      </c>
      <c r="J2146" s="2">
        <v>99245</v>
      </c>
      <c r="K2146" t="s">
        <v>48</v>
      </c>
      <c r="L2146" s="2">
        <v>1414944000</v>
      </c>
      <c r="M2146" s="2">
        <v>422494000</v>
      </c>
      <c r="N2146">
        <v>0.29859414930908929</v>
      </c>
      <c r="O2146">
        <v>4</v>
      </c>
      <c r="P2146" t="b">
        <v>1</v>
      </c>
      <c r="Q2146" t="s">
        <v>16045</v>
      </c>
      <c r="R2146" t="str">
        <f>PROPER(sales_data[[#This Row],[Nombre del mes]])</f>
        <v>Abril</v>
      </c>
    </row>
    <row r="2147" spans="1:18" x14ac:dyDescent="0.25">
      <c r="A2147" t="s">
        <v>8171</v>
      </c>
      <c r="B2147" t="s">
        <v>1939</v>
      </c>
      <c r="C2147" s="1">
        <v>45539</v>
      </c>
      <c r="D2147" t="s">
        <v>41</v>
      </c>
      <c r="E2147" t="s">
        <v>27</v>
      </c>
      <c r="F2147" t="s">
        <v>29</v>
      </c>
      <c r="G2147" s="6">
        <v>4</v>
      </c>
      <c r="H2147" s="2">
        <v>34750</v>
      </c>
      <c r="I2147">
        <v>0.09</v>
      </c>
      <c r="J2147" s="2">
        <v>88548</v>
      </c>
      <c r="K2147" t="s">
        <v>19</v>
      </c>
      <c r="L2147" s="2">
        <v>1264900000</v>
      </c>
      <c r="M2147" s="2">
        <v>379420000</v>
      </c>
      <c r="N2147">
        <v>0.29996047118349278</v>
      </c>
      <c r="O2147">
        <v>9</v>
      </c>
      <c r="P2147" t="b">
        <v>1</v>
      </c>
      <c r="Q2147" t="s">
        <v>16050</v>
      </c>
      <c r="R2147" t="str">
        <f>PROPER(sales_data[[#This Row],[Nombre del mes]])</f>
        <v>Septiembre</v>
      </c>
    </row>
    <row r="2148" spans="1:18" x14ac:dyDescent="0.25">
      <c r="A2148" t="s">
        <v>8172</v>
      </c>
      <c r="B2148" t="s">
        <v>1940</v>
      </c>
      <c r="C2148" s="1">
        <v>45570</v>
      </c>
      <c r="D2148" t="s">
        <v>26</v>
      </c>
      <c r="E2148" t="s">
        <v>32</v>
      </c>
      <c r="F2148" t="s">
        <v>23</v>
      </c>
      <c r="G2148" s="6">
        <v>3</v>
      </c>
      <c r="H2148" s="2">
        <v>41691</v>
      </c>
      <c r="I2148">
        <v>0.19</v>
      </c>
      <c r="J2148" s="2">
        <v>54508</v>
      </c>
      <c r="K2148" t="s">
        <v>42</v>
      </c>
      <c r="L2148" s="2">
        <v>1013091300</v>
      </c>
      <c r="M2148" s="2">
        <v>468011300</v>
      </c>
      <c r="N2148">
        <v>0.4619635959759994</v>
      </c>
      <c r="O2148">
        <v>10</v>
      </c>
      <c r="P2148" t="b">
        <v>1</v>
      </c>
      <c r="Q2148" t="s">
        <v>16043</v>
      </c>
      <c r="R2148" t="str">
        <f>PROPER(sales_data[[#This Row],[Nombre del mes]])</f>
        <v>Octubre</v>
      </c>
    </row>
    <row r="2149" spans="1:18" x14ac:dyDescent="0.25">
      <c r="A2149" t="s">
        <v>8173</v>
      </c>
      <c r="B2149" t="s">
        <v>1941</v>
      </c>
      <c r="C2149" s="1">
        <v>45558</v>
      </c>
      <c r="D2149" t="s">
        <v>21</v>
      </c>
      <c r="E2149" t="s">
        <v>22</v>
      </c>
      <c r="F2149" t="s">
        <v>18</v>
      </c>
      <c r="G2149" s="6">
        <v>4</v>
      </c>
      <c r="H2149" s="2">
        <v>49506</v>
      </c>
      <c r="I2149">
        <v>0.15</v>
      </c>
      <c r="J2149" s="2">
        <v>132982</v>
      </c>
      <c r="K2149" t="s">
        <v>48</v>
      </c>
      <c r="L2149" s="2">
        <v>1683204000</v>
      </c>
      <c r="M2149" s="2">
        <v>353384000</v>
      </c>
      <c r="N2149">
        <v>0.2099472197071775</v>
      </c>
      <c r="O2149">
        <v>9</v>
      </c>
      <c r="P2149" t="b">
        <v>1</v>
      </c>
      <c r="Q2149" t="s">
        <v>16050</v>
      </c>
      <c r="R2149" t="str">
        <f>PROPER(sales_data[[#This Row],[Nombre del mes]])</f>
        <v>Septiembre</v>
      </c>
    </row>
    <row r="2150" spans="1:18" x14ac:dyDescent="0.25">
      <c r="A2150" t="s">
        <v>8174</v>
      </c>
      <c r="B2150" t="s">
        <v>1942</v>
      </c>
      <c r="C2150" s="1">
        <v>45389</v>
      </c>
      <c r="D2150" t="s">
        <v>26</v>
      </c>
      <c r="E2150" t="s">
        <v>27</v>
      </c>
      <c r="F2150" t="s">
        <v>18</v>
      </c>
      <c r="G2150" s="6">
        <v>3</v>
      </c>
      <c r="H2150" s="2">
        <v>41631</v>
      </c>
      <c r="I2150">
        <v>0.23</v>
      </c>
      <c r="J2150" s="2">
        <v>59562</v>
      </c>
      <c r="K2150" t="s">
        <v>42</v>
      </c>
      <c r="L2150" s="2">
        <v>961676100</v>
      </c>
      <c r="M2150" s="2">
        <v>366056100</v>
      </c>
      <c r="N2150">
        <v>0.38064385711571702</v>
      </c>
      <c r="O2150">
        <v>4</v>
      </c>
      <c r="P2150" t="b">
        <v>1</v>
      </c>
      <c r="Q2150" t="s">
        <v>16045</v>
      </c>
      <c r="R2150" t="str">
        <f>PROPER(sales_data[[#This Row],[Nombre del mes]])</f>
        <v>Abril</v>
      </c>
    </row>
    <row r="2151" spans="1:18" x14ac:dyDescent="0.25">
      <c r="A2151" t="s">
        <v>8175</v>
      </c>
      <c r="B2151" t="s">
        <v>1943</v>
      </c>
      <c r="C2151" s="1">
        <v>45472</v>
      </c>
      <c r="D2151" t="s">
        <v>26</v>
      </c>
      <c r="E2151" t="s">
        <v>35</v>
      </c>
      <c r="F2151" t="s">
        <v>23</v>
      </c>
      <c r="G2151" s="6">
        <v>3</v>
      </c>
      <c r="H2151" s="2">
        <v>13139</v>
      </c>
      <c r="I2151">
        <v>7.0000000000000007E-2</v>
      </c>
      <c r="J2151" s="2">
        <v>23134</v>
      </c>
      <c r="K2151" t="s">
        <v>19</v>
      </c>
      <c r="L2151" s="2">
        <v>366578100</v>
      </c>
      <c r="M2151" s="2">
        <v>135238100</v>
      </c>
      <c r="N2151">
        <v>0.36892029283800643</v>
      </c>
      <c r="O2151">
        <v>6</v>
      </c>
      <c r="P2151" t="b">
        <v>1</v>
      </c>
      <c r="Q2151" t="s">
        <v>16040</v>
      </c>
      <c r="R2151" t="str">
        <f>PROPER(sales_data[[#This Row],[Nombre del mes]])</f>
        <v>Junio</v>
      </c>
    </row>
    <row r="2152" spans="1:18" x14ac:dyDescent="0.25">
      <c r="A2152" t="s">
        <v>8176</v>
      </c>
      <c r="B2152" t="s">
        <v>1944</v>
      </c>
      <c r="C2152" s="1">
        <v>45504</v>
      </c>
      <c r="D2152" t="s">
        <v>41</v>
      </c>
      <c r="E2152" t="s">
        <v>22</v>
      </c>
      <c r="F2152" t="s">
        <v>29</v>
      </c>
      <c r="G2152" s="6">
        <v>8</v>
      </c>
      <c r="H2152" s="2">
        <v>35971</v>
      </c>
      <c r="I2152">
        <v>0.11</v>
      </c>
      <c r="J2152" s="2">
        <v>154591</v>
      </c>
      <c r="K2152" t="s">
        <v>30</v>
      </c>
      <c r="L2152" s="2">
        <v>2561135200</v>
      </c>
      <c r="M2152" s="2">
        <v>1015225200</v>
      </c>
      <c r="N2152">
        <v>0.39639656664747724</v>
      </c>
      <c r="O2152">
        <v>7</v>
      </c>
      <c r="P2152" t="b">
        <v>1</v>
      </c>
      <c r="Q2152" t="s">
        <v>16042</v>
      </c>
      <c r="R2152" t="str">
        <f>PROPER(sales_data[[#This Row],[Nombre del mes]])</f>
        <v>Julio</v>
      </c>
    </row>
    <row r="2153" spans="1:18" x14ac:dyDescent="0.25">
      <c r="A2153" t="s">
        <v>8177</v>
      </c>
      <c r="B2153" t="s">
        <v>1945</v>
      </c>
      <c r="C2153" s="1">
        <v>45609</v>
      </c>
      <c r="D2153" t="s">
        <v>41</v>
      </c>
      <c r="E2153" t="s">
        <v>27</v>
      </c>
      <c r="F2153" t="s">
        <v>18</v>
      </c>
      <c r="G2153" s="6">
        <v>9</v>
      </c>
      <c r="H2153" s="2">
        <v>37437</v>
      </c>
      <c r="I2153">
        <v>0.23</v>
      </c>
      <c r="J2153" s="2">
        <v>187122</v>
      </c>
      <c r="K2153" t="s">
        <v>48</v>
      </c>
      <c r="L2153" s="2">
        <v>2594384100</v>
      </c>
      <c r="M2153" s="2">
        <v>723164100</v>
      </c>
      <c r="N2153">
        <v>0.27874211069979959</v>
      </c>
      <c r="O2153">
        <v>11</v>
      </c>
      <c r="P2153" t="b">
        <v>1</v>
      </c>
      <c r="Q2153" t="s">
        <v>16041</v>
      </c>
      <c r="R2153" t="str">
        <f>PROPER(sales_data[[#This Row],[Nombre del mes]])</f>
        <v>Noviembre</v>
      </c>
    </row>
    <row r="2154" spans="1:18" x14ac:dyDescent="0.25">
      <c r="A2154" t="s">
        <v>8178</v>
      </c>
      <c r="B2154" t="s">
        <v>1946</v>
      </c>
      <c r="C2154" s="1">
        <v>45437</v>
      </c>
      <c r="D2154" t="s">
        <v>21</v>
      </c>
      <c r="E2154" t="s">
        <v>22</v>
      </c>
      <c r="F2154" t="s">
        <v>23</v>
      </c>
      <c r="G2154" s="6">
        <v>6</v>
      </c>
      <c r="H2154" s="2">
        <v>13624</v>
      </c>
      <c r="I2154">
        <v>0.05</v>
      </c>
      <c r="J2154" s="2">
        <v>56202</v>
      </c>
      <c r="K2154" t="s">
        <v>30</v>
      </c>
      <c r="L2154" s="2">
        <v>776568000</v>
      </c>
      <c r="M2154" s="2">
        <v>214548000</v>
      </c>
      <c r="N2154">
        <v>0.27627715795654728</v>
      </c>
      <c r="O2154">
        <v>5</v>
      </c>
      <c r="P2154" t="b">
        <v>1</v>
      </c>
      <c r="Q2154" t="s">
        <v>16044</v>
      </c>
      <c r="R2154" t="str">
        <f>PROPER(sales_data[[#This Row],[Nombre del mes]])</f>
        <v>Mayo</v>
      </c>
    </row>
    <row r="2155" spans="1:18" x14ac:dyDescent="0.25">
      <c r="A2155" t="s">
        <v>8179</v>
      </c>
      <c r="B2155" t="s">
        <v>1947</v>
      </c>
      <c r="C2155" s="1">
        <v>45507</v>
      </c>
      <c r="D2155" t="s">
        <v>41</v>
      </c>
      <c r="E2155" t="s">
        <v>35</v>
      </c>
      <c r="F2155" t="s">
        <v>29</v>
      </c>
      <c r="G2155" s="6">
        <v>8</v>
      </c>
      <c r="H2155" s="2">
        <v>49909</v>
      </c>
      <c r="I2155">
        <v>0.08</v>
      </c>
      <c r="J2155" s="2">
        <v>188743</v>
      </c>
      <c r="K2155" t="s">
        <v>30</v>
      </c>
      <c r="L2155" s="2">
        <v>3673302400</v>
      </c>
      <c r="M2155" s="2">
        <v>1785872400</v>
      </c>
      <c r="N2155">
        <v>0.48617625382544055</v>
      </c>
      <c r="O2155">
        <v>8</v>
      </c>
      <c r="P2155" t="b">
        <v>1</v>
      </c>
      <c r="Q2155" t="s">
        <v>16039</v>
      </c>
      <c r="R2155" t="str">
        <f>PROPER(sales_data[[#This Row],[Nombre del mes]])</f>
        <v>Agosto</v>
      </c>
    </row>
    <row r="2156" spans="1:18" x14ac:dyDescent="0.25">
      <c r="A2156" t="s">
        <v>8180</v>
      </c>
      <c r="B2156" t="s">
        <v>1948</v>
      </c>
      <c r="C2156" s="1">
        <v>45501</v>
      </c>
      <c r="D2156" t="s">
        <v>21</v>
      </c>
      <c r="E2156" t="s">
        <v>32</v>
      </c>
      <c r="F2156" t="s">
        <v>29</v>
      </c>
      <c r="G2156" s="6">
        <v>6</v>
      </c>
      <c r="H2156" s="2">
        <v>46614</v>
      </c>
      <c r="I2156">
        <v>0.28999999999999998</v>
      </c>
      <c r="J2156" s="2">
        <v>99851</v>
      </c>
      <c r="K2156" t="s">
        <v>19</v>
      </c>
      <c r="L2156" s="2">
        <v>1985756400</v>
      </c>
      <c r="M2156" s="2">
        <v>987246400</v>
      </c>
      <c r="N2156">
        <v>0.49716390187638321</v>
      </c>
      <c r="O2156">
        <v>7</v>
      </c>
      <c r="P2156" t="b">
        <v>1</v>
      </c>
      <c r="Q2156" t="s">
        <v>16042</v>
      </c>
      <c r="R2156" t="str">
        <f>PROPER(sales_data[[#This Row],[Nombre del mes]])</f>
        <v>Julio</v>
      </c>
    </row>
    <row r="2157" spans="1:18" x14ac:dyDescent="0.25">
      <c r="A2157" t="s">
        <v>8181</v>
      </c>
      <c r="B2157" t="s">
        <v>1949</v>
      </c>
      <c r="C2157" s="1">
        <v>45524</v>
      </c>
      <c r="D2157" t="s">
        <v>26</v>
      </c>
      <c r="E2157" t="s">
        <v>35</v>
      </c>
      <c r="F2157" t="s">
        <v>23</v>
      </c>
      <c r="G2157" s="6">
        <v>9</v>
      </c>
      <c r="H2157" s="2">
        <v>36745</v>
      </c>
      <c r="I2157">
        <v>0.11</v>
      </c>
      <c r="J2157" s="2">
        <v>169155</v>
      </c>
      <c r="K2157" t="s">
        <v>19</v>
      </c>
      <c r="L2157" s="2">
        <v>2943274500</v>
      </c>
      <c r="M2157" s="2">
        <v>1251724500</v>
      </c>
      <c r="N2157">
        <v>0.42528296290407164</v>
      </c>
      <c r="O2157">
        <v>8</v>
      </c>
      <c r="P2157" t="b">
        <v>1</v>
      </c>
      <c r="Q2157" t="s">
        <v>16039</v>
      </c>
      <c r="R2157" t="str">
        <f>PROPER(sales_data[[#This Row],[Nombre del mes]])</f>
        <v>Agosto</v>
      </c>
    </row>
    <row r="2158" spans="1:18" x14ac:dyDescent="0.25">
      <c r="A2158" t="s">
        <v>8182</v>
      </c>
      <c r="B2158" t="s">
        <v>1950</v>
      </c>
      <c r="C2158" s="1">
        <v>45374</v>
      </c>
      <c r="D2158" t="s">
        <v>21</v>
      </c>
      <c r="E2158" t="s">
        <v>35</v>
      </c>
      <c r="F2158" t="s">
        <v>18</v>
      </c>
      <c r="G2158" s="6">
        <v>4</v>
      </c>
      <c r="H2158" s="2">
        <v>20717</v>
      </c>
      <c r="I2158">
        <v>0.15</v>
      </c>
      <c r="J2158" s="2">
        <v>47151</v>
      </c>
      <c r="K2158" t="s">
        <v>24</v>
      </c>
      <c r="L2158" s="2">
        <v>704378000</v>
      </c>
      <c r="M2158" s="2">
        <v>232868000</v>
      </c>
      <c r="N2158">
        <v>0.3306008989491438</v>
      </c>
      <c r="O2158">
        <v>3</v>
      </c>
      <c r="P2158" t="b">
        <v>1</v>
      </c>
      <c r="Q2158" t="s">
        <v>16046</v>
      </c>
      <c r="R2158" t="str">
        <f>PROPER(sales_data[[#This Row],[Nombre del mes]])</f>
        <v>Marzo</v>
      </c>
    </row>
    <row r="2159" spans="1:18" x14ac:dyDescent="0.25">
      <c r="A2159" t="s">
        <v>8183</v>
      </c>
      <c r="B2159" t="s">
        <v>1951</v>
      </c>
      <c r="C2159" s="1">
        <v>45584</v>
      </c>
      <c r="D2159" t="s">
        <v>41</v>
      </c>
      <c r="E2159" t="s">
        <v>17</v>
      </c>
      <c r="F2159" t="s">
        <v>29</v>
      </c>
      <c r="G2159" s="6">
        <v>9</v>
      </c>
      <c r="H2159" s="2">
        <v>1061</v>
      </c>
      <c r="I2159">
        <v>0.05</v>
      </c>
      <c r="J2159" s="2">
        <v>5070</v>
      </c>
      <c r="K2159" t="s">
        <v>30</v>
      </c>
      <c r="L2159" s="2">
        <v>90715500</v>
      </c>
      <c r="M2159" s="2">
        <v>40015500</v>
      </c>
      <c r="N2159">
        <v>0.44110984341154491</v>
      </c>
      <c r="O2159">
        <v>10</v>
      </c>
      <c r="P2159" t="b">
        <v>1</v>
      </c>
      <c r="Q2159" t="s">
        <v>16043</v>
      </c>
      <c r="R2159" t="str">
        <f>PROPER(sales_data[[#This Row],[Nombre del mes]])</f>
        <v>Octubre</v>
      </c>
    </row>
    <row r="2160" spans="1:18" x14ac:dyDescent="0.25">
      <c r="A2160" t="s">
        <v>8184</v>
      </c>
      <c r="B2160" t="s">
        <v>1952</v>
      </c>
      <c r="C2160" s="1">
        <v>45610</v>
      </c>
      <c r="D2160" t="s">
        <v>16</v>
      </c>
      <c r="E2160" t="s">
        <v>17</v>
      </c>
      <c r="F2160" t="s">
        <v>23</v>
      </c>
      <c r="G2160" s="6">
        <v>4</v>
      </c>
      <c r="H2160" s="2">
        <v>49661</v>
      </c>
      <c r="I2160">
        <v>0.11</v>
      </c>
      <c r="J2160" s="2">
        <v>88856</v>
      </c>
      <c r="K2160" t="s">
        <v>19</v>
      </c>
      <c r="L2160" s="2">
        <v>1767931600</v>
      </c>
      <c r="M2160" s="2">
        <v>879371600</v>
      </c>
      <c r="N2160">
        <v>0.49740137005300433</v>
      </c>
      <c r="O2160">
        <v>11</v>
      </c>
      <c r="P2160" t="b">
        <v>1</v>
      </c>
      <c r="Q2160" t="s">
        <v>16041</v>
      </c>
      <c r="R2160" t="str">
        <f>PROPER(sales_data[[#This Row],[Nombre del mes]])</f>
        <v>Noviembre</v>
      </c>
    </row>
    <row r="2161" spans="1:18" x14ac:dyDescent="0.25">
      <c r="A2161" t="s">
        <v>8185</v>
      </c>
      <c r="B2161" t="s">
        <v>1953</v>
      </c>
      <c r="C2161" s="1">
        <v>45452</v>
      </c>
      <c r="D2161" t="s">
        <v>21</v>
      </c>
      <c r="E2161" t="s">
        <v>32</v>
      </c>
      <c r="F2161" t="s">
        <v>23</v>
      </c>
      <c r="G2161" s="6">
        <v>7</v>
      </c>
      <c r="H2161" s="2">
        <v>17895</v>
      </c>
      <c r="I2161">
        <v>0.12</v>
      </c>
      <c r="J2161" s="2">
        <v>63840</v>
      </c>
      <c r="K2161" t="s">
        <v>48</v>
      </c>
      <c r="L2161" s="2">
        <v>1102332000</v>
      </c>
      <c r="M2161" s="2">
        <v>463932000</v>
      </c>
      <c r="N2161">
        <v>0.42086413167720793</v>
      </c>
      <c r="O2161">
        <v>6</v>
      </c>
      <c r="P2161" t="b">
        <v>1</v>
      </c>
      <c r="Q2161" t="s">
        <v>16040</v>
      </c>
      <c r="R2161" t="str">
        <f>PROPER(sales_data[[#This Row],[Nombre del mes]])</f>
        <v>Junio</v>
      </c>
    </row>
    <row r="2162" spans="1:18" x14ac:dyDescent="0.25">
      <c r="A2162" t="s">
        <v>8186</v>
      </c>
      <c r="B2162" t="s">
        <v>1954</v>
      </c>
      <c r="C2162" s="1">
        <v>45344</v>
      </c>
      <c r="D2162" t="s">
        <v>26</v>
      </c>
      <c r="E2162" t="s">
        <v>17</v>
      </c>
      <c r="F2162" t="s">
        <v>18</v>
      </c>
      <c r="G2162" s="6">
        <v>3</v>
      </c>
      <c r="H2162" s="2">
        <v>7144</v>
      </c>
      <c r="I2162">
        <v>0.14000000000000001</v>
      </c>
      <c r="J2162" s="2">
        <v>14287</v>
      </c>
      <c r="K2162" t="s">
        <v>42</v>
      </c>
      <c r="L2162" s="2">
        <v>184315200</v>
      </c>
      <c r="M2162" s="2">
        <v>41445200</v>
      </c>
      <c r="N2162">
        <v>0.22486045643549746</v>
      </c>
      <c r="O2162">
        <v>2</v>
      </c>
      <c r="P2162" t="b">
        <v>1</v>
      </c>
      <c r="Q2162" t="s">
        <v>16048</v>
      </c>
      <c r="R2162" t="str">
        <f>PROPER(sales_data[[#This Row],[Nombre del mes]])</f>
        <v>Febrero</v>
      </c>
    </row>
    <row r="2163" spans="1:18" x14ac:dyDescent="0.25">
      <c r="A2163" t="s">
        <v>8187</v>
      </c>
      <c r="B2163" t="s">
        <v>1955</v>
      </c>
      <c r="C2163" s="1">
        <v>45361</v>
      </c>
      <c r="D2163" t="s">
        <v>26</v>
      </c>
      <c r="E2163" t="s">
        <v>27</v>
      </c>
      <c r="F2163" t="s">
        <v>18</v>
      </c>
      <c r="G2163" s="6">
        <v>9</v>
      </c>
      <c r="H2163" s="2">
        <v>14940</v>
      </c>
      <c r="I2163">
        <v>0.01</v>
      </c>
      <c r="J2163" s="2">
        <v>70656</v>
      </c>
      <c r="K2163" t="s">
        <v>19</v>
      </c>
      <c r="L2163" s="2">
        <v>1331154000</v>
      </c>
      <c r="M2163" s="2">
        <v>624594000</v>
      </c>
      <c r="N2163">
        <v>0.46921242771309707</v>
      </c>
      <c r="O2163">
        <v>3</v>
      </c>
      <c r="P2163" t="b">
        <v>1</v>
      </c>
      <c r="Q2163" t="s">
        <v>16046</v>
      </c>
      <c r="R2163" t="str">
        <f>PROPER(sales_data[[#This Row],[Nombre del mes]])</f>
        <v>Marzo</v>
      </c>
    </row>
    <row r="2164" spans="1:18" x14ac:dyDescent="0.25">
      <c r="A2164" t="s">
        <v>8188</v>
      </c>
      <c r="B2164" t="s">
        <v>1956</v>
      </c>
      <c r="C2164" s="1">
        <v>45489</v>
      </c>
      <c r="D2164" t="s">
        <v>16</v>
      </c>
      <c r="E2164" t="s">
        <v>32</v>
      </c>
      <c r="F2164" t="s">
        <v>18</v>
      </c>
      <c r="G2164" s="6">
        <v>4</v>
      </c>
      <c r="H2164" s="2">
        <v>27751</v>
      </c>
      <c r="I2164">
        <v>7.0000000000000007E-2</v>
      </c>
      <c r="J2164" s="2">
        <v>69675</v>
      </c>
      <c r="K2164" t="s">
        <v>24</v>
      </c>
      <c r="L2164" s="2">
        <v>1032337200</v>
      </c>
      <c r="M2164" s="2">
        <v>335587200</v>
      </c>
      <c r="N2164">
        <v>0.32507517892409571</v>
      </c>
      <c r="O2164">
        <v>7</v>
      </c>
      <c r="P2164" t="b">
        <v>1</v>
      </c>
      <c r="Q2164" t="s">
        <v>16042</v>
      </c>
      <c r="R2164" t="str">
        <f>PROPER(sales_data[[#This Row],[Nombre del mes]])</f>
        <v>Julio</v>
      </c>
    </row>
    <row r="2165" spans="1:18" x14ac:dyDescent="0.25">
      <c r="A2165" t="s">
        <v>8189</v>
      </c>
      <c r="B2165" t="s">
        <v>836</v>
      </c>
      <c r="C2165" s="1">
        <v>45381</v>
      </c>
      <c r="D2165" t="s">
        <v>21</v>
      </c>
      <c r="E2165" t="s">
        <v>17</v>
      </c>
      <c r="F2165" t="s">
        <v>18</v>
      </c>
      <c r="G2165" s="6">
        <v>9</v>
      </c>
      <c r="H2165" s="2">
        <v>30220</v>
      </c>
      <c r="I2165">
        <v>0.17</v>
      </c>
      <c r="J2165" s="2">
        <v>136489</v>
      </c>
      <c r="K2165" t="s">
        <v>42</v>
      </c>
      <c r="L2165" s="2">
        <v>2257434000</v>
      </c>
      <c r="M2165" s="2">
        <v>892544000</v>
      </c>
      <c r="N2165">
        <v>0.39537988707532534</v>
      </c>
      <c r="O2165">
        <v>3</v>
      </c>
      <c r="P2165" t="b">
        <v>1</v>
      </c>
      <c r="Q2165" t="s">
        <v>16046</v>
      </c>
      <c r="R2165" t="str">
        <f>PROPER(sales_data[[#This Row],[Nombre del mes]])</f>
        <v>Marzo</v>
      </c>
    </row>
    <row r="2166" spans="1:18" x14ac:dyDescent="0.25">
      <c r="A2166" t="s">
        <v>8190</v>
      </c>
      <c r="B2166" t="s">
        <v>1957</v>
      </c>
      <c r="C2166" s="1">
        <v>45571</v>
      </c>
      <c r="D2166" t="s">
        <v>16</v>
      </c>
      <c r="E2166" t="s">
        <v>32</v>
      </c>
      <c r="F2166" t="s">
        <v>29</v>
      </c>
      <c r="G2166" s="6">
        <v>1</v>
      </c>
      <c r="H2166" s="2">
        <v>41187</v>
      </c>
      <c r="I2166">
        <v>0.14000000000000001</v>
      </c>
      <c r="J2166" s="2">
        <v>21669</v>
      </c>
      <c r="K2166" t="s">
        <v>30</v>
      </c>
      <c r="L2166" s="2">
        <v>354208200</v>
      </c>
      <c r="M2166" s="2">
        <v>137518200</v>
      </c>
      <c r="N2166">
        <v>0.38824115308454182</v>
      </c>
      <c r="O2166">
        <v>10</v>
      </c>
      <c r="P2166" t="b">
        <v>1</v>
      </c>
      <c r="Q2166" t="s">
        <v>16043</v>
      </c>
      <c r="R2166" t="str">
        <f>PROPER(sales_data[[#This Row],[Nombre del mes]])</f>
        <v>Octubre</v>
      </c>
    </row>
    <row r="2167" spans="1:18" x14ac:dyDescent="0.25">
      <c r="A2167" t="s">
        <v>8191</v>
      </c>
      <c r="B2167" t="s">
        <v>1958</v>
      </c>
      <c r="C2167" s="1">
        <v>45551</v>
      </c>
      <c r="D2167" t="s">
        <v>16</v>
      </c>
      <c r="E2167" t="s">
        <v>32</v>
      </c>
      <c r="F2167" t="s">
        <v>18</v>
      </c>
      <c r="G2167" s="6">
        <v>1</v>
      </c>
      <c r="H2167" s="2">
        <v>6161</v>
      </c>
      <c r="I2167">
        <v>0.01</v>
      </c>
      <c r="J2167" s="2">
        <v>4587</v>
      </c>
      <c r="K2167" t="s">
        <v>48</v>
      </c>
      <c r="L2167" s="2">
        <v>60993900</v>
      </c>
      <c r="M2167" s="2">
        <v>15123900</v>
      </c>
      <c r="N2167">
        <v>0.24795758264351025</v>
      </c>
      <c r="O2167">
        <v>9</v>
      </c>
      <c r="P2167" t="b">
        <v>1</v>
      </c>
      <c r="Q2167" t="s">
        <v>16050</v>
      </c>
      <c r="R2167" t="str">
        <f>PROPER(sales_data[[#This Row],[Nombre del mes]])</f>
        <v>Septiembre</v>
      </c>
    </row>
    <row r="2168" spans="1:18" x14ac:dyDescent="0.25">
      <c r="A2168" t="s">
        <v>8192</v>
      </c>
      <c r="B2168" t="s">
        <v>1959</v>
      </c>
      <c r="C2168" s="1">
        <v>45326</v>
      </c>
      <c r="D2168" t="s">
        <v>16</v>
      </c>
      <c r="E2168" t="s">
        <v>17</v>
      </c>
      <c r="F2168" t="s">
        <v>18</v>
      </c>
      <c r="G2168" s="6">
        <v>4</v>
      </c>
      <c r="H2168" s="2">
        <v>11544</v>
      </c>
      <c r="I2168">
        <v>0.25</v>
      </c>
      <c r="J2168" s="2">
        <v>22018</v>
      </c>
      <c r="K2168" t="s">
        <v>30</v>
      </c>
      <c r="L2168" s="2">
        <v>346320000</v>
      </c>
      <c r="M2168" s="2">
        <v>126140000</v>
      </c>
      <c r="N2168">
        <v>0.36422961422961425</v>
      </c>
      <c r="O2168">
        <v>2</v>
      </c>
      <c r="P2168" t="b">
        <v>1</v>
      </c>
      <c r="Q2168" t="s">
        <v>16048</v>
      </c>
      <c r="R2168" t="str">
        <f>PROPER(sales_data[[#This Row],[Nombre del mes]])</f>
        <v>Febrero</v>
      </c>
    </row>
    <row r="2169" spans="1:18" x14ac:dyDescent="0.25">
      <c r="A2169" t="s">
        <v>8193</v>
      </c>
      <c r="B2169" t="s">
        <v>1960</v>
      </c>
      <c r="C2169" s="1">
        <v>45295</v>
      </c>
      <c r="D2169" t="s">
        <v>26</v>
      </c>
      <c r="E2169" t="s">
        <v>35</v>
      </c>
      <c r="F2169" t="s">
        <v>18</v>
      </c>
      <c r="G2169" s="6">
        <v>2</v>
      </c>
      <c r="H2169" s="2">
        <v>17464</v>
      </c>
      <c r="I2169">
        <v>0.13</v>
      </c>
      <c r="J2169" s="2">
        <v>22001</v>
      </c>
      <c r="K2169" t="s">
        <v>19</v>
      </c>
      <c r="L2169" s="2">
        <v>303873600</v>
      </c>
      <c r="M2169" s="2">
        <v>83863600</v>
      </c>
      <c r="N2169">
        <v>0.27598185561364991</v>
      </c>
      <c r="O2169">
        <v>1</v>
      </c>
      <c r="P2169" t="b">
        <v>1</v>
      </c>
      <c r="Q2169" t="s">
        <v>16047</v>
      </c>
      <c r="R2169" t="str">
        <f>PROPER(sales_data[[#This Row],[Nombre del mes]])</f>
        <v>Enero</v>
      </c>
    </row>
    <row r="2170" spans="1:18" x14ac:dyDescent="0.25">
      <c r="A2170" t="s">
        <v>8194</v>
      </c>
      <c r="B2170" t="s">
        <v>1961</v>
      </c>
      <c r="C2170" s="1">
        <v>45471</v>
      </c>
      <c r="D2170" t="s">
        <v>41</v>
      </c>
      <c r="E2170" t="s">
        <v>17</v>
      </c>
      <c r="F2170" t="s">
        <v>23</v>
      </c>
      <c r="G2170" s="6">
        <v>10</v>
      </c>
      <c r="H2170" s="2">
        <v>2905</v>
      </c>
      <c r="I2170">
        <v>0.25</v>
      </c>
      <c r="J2170" s="2">
        <v>14034</v>
      </c>
      <c r="K2170" t="s">
        <v>48</v>
      </c>
      <c r="L2170" s="2">
        <v>217875000</v>
      </c>
      <c r="M2170" s="2">
        <v>77535000</v>
      </c>
      <c r="N2170">
        <v>0.35586919104991394</v>
      </c>
      <c r="O2170">
        <v>6</v>
      </c>
      <c r="P2170" t="b">
        <v>1</v>
      </c>
      <c r="Q2170" t="s">
        <v>16040</v>
      </c>
      <c r="R2170" t="str">
        <f>PROPER(sales_data[[#This Row],[Nombre del mes]])</f>
        <v>Junio</v>
      </c>
    </row>
    <row r="2171" spans="1:18" x14ac:dyDescent="0.25">
      <c r="A2171" t="s">
        <v>8195</v>
      </c>
      <c r="B2171" t="s">
        <v>1962</v>
      </c>
      <c r="C2171" s="1">
        <v>45488</v>
      </c>
      <c r="D2171" t="s">
        <v>41</v>
      </c>
      <c r="E2171" t="s">
        <v>35</v>
      </c>
      <c r="F2171" t="s">
        <v>29</v>
      </c>
      <c r="G2171" s="6">
        <v>2</v>
      </c>
      <c r="H2171" s="2">
        <v>28037</v>
      </c>
      <c r="I2171">
        <v>0.03</v>
      </c>
      <c r="J2171" s="2">
        <v>34709</v>
      </c>
      <c r="K2171" t="s">
        <v>48</v>
      </c>
      <c r="L2171" s="2">
        <v>543917800</v>
      </c>
      <c r="M2171" s="2">
        <v>196827800</v>
      </c>
      <c r="N2171">
        <v>0.36187048851866954</v>
      </c>
      <c r="O2171">
        <v>7</v>
      </c>
      <c r="P2171" t="b">
        <v>1</v>
      </c>
      <c r="Q2171" t="s">
        <v>16042</v>
      </c>
      <c r="R2171" t="str">
        <f>PROPER(sales_data[[#This Row],[Nombre del mes]])</f>
        <v>Julio</v>
      </c>
    </row>
    <row r="2172" spans="1:18" x14ac:dyDescent="0.25">
      <c r="A2172" t="s">
        <v>8196</v>
      </c>
      <c r="B2172" t="s">
        <v>1963</v>
      </c>
      <c r="C2172" s="1">
        <v>45604</v>
      </c>
      <c r="D2172" t="s">
        <v>21</v>
      </c>
      <c r="E2172" t="s">
        <v>35</v>
      </c>
      <c r="F2172" t="s">
        <v>23</v>
      </c>
      <c r="G2172" s="6">
        <v>5</v>
      </c>
      <c r="H2172" s="2">
        <v>47311</v>
      </c>
      <c r="I2172">
        <v>0.12</v>
      </c>
      <c r="J2172" s="2">
        <v>115445</v>
      </c>
      <c r="K2172" t="s">
        <v>42</v>
      </c>
      <c r="L2172" s="2">
        <v>2081684000</v>
      </c>
      <c r="M2172" s="2">
        <v>927234000</v>
      </c>
      <c r="N2172">
        <v>0.44542495402760457</v>
      </c>
      <c r="O2172">
        <v>11</v>
      </c>
      <c r="P2172" t="b">
        <v>1</v>
      </c>
      <c r="Q2172" t="s">
        <v>16041</v>
      </c>
      <c r="R2172" t="str">
        <f>PROPER(sales_data[[#This Row],[Nombre del mes]])</f>
        <v>Noviembre</v>
      </c>
    </row>
    <row r="2173" spans="1:18" x14ac:dyDescent="0.25">
      <c r="A2173" t="s">
        <v>8197</v>
      </c>
      <c r="B2173" t="s">
        <v>1964</v>
      </c>
      <c r="C2173" s="1">
        <v>45509</v>
      </c>
      <c r="D2173" t="s">
        <v>16</v>
      </c>
      <c r="E2173" t="s">
        <v>35</v>
      </c>
      <c r="F2173" t="s">
        <v>18</v>
      </c>
      <c r="G2173" s="6">
        <v>10</v>
      </c>
      <c r="H2173" s="2">
        <v>49354</v>
      </c>
      <c r="I2173">
        <v>0.01</v>
      </c>
      <c r="J2173" s="2">
        <v>380490</v>
      </c>
      <c r="K2173" t="s">
        <v>30</v>
      </c>
      <c r="L2173" s="2">
        <v>4886046000</v>
      </c>
      <c r="M2173" s="2">
        <v>1081146000</v>
      </c>
      <c r="N2173">
        <v>0.22127216976671935</v>
      </c>
      <c r="O2173">
        <v>8</v>
      </c>
      <c r="P2173" t="b">
        <v>1</v>
      </c>
      <c r="Q2173" t="s">
        <v>16039</v>
      </c>
      <c r="R2173" t="str">
        <f>PROPER(sales_data[[#This Row],[Nombre del mes]])</f>
        <v>Agosto</v>
      </c>
    </row>
    <row r="2174" spans="1:18" x14ac:dyDescent="0.25">
      <c r="A2174" t="s">
        <v>8198</v>
      </c>
      <c r="B2174" t="s">
        <v>1965</v>
      </c>
      <c r="C2174" s="1">
        <v>45401</v>
      </c>
      <c r="D2174" t="s">
        <v>16</v>
      </c>
      <c r="E2174" t="s">
        <v>32</v>
      </c>
      <c r="F2174" t="s">
        <v>18</v>
      </c>
      <c r="G2174" s="6">
        <v>2</v>
      </c>
      <c r="H2174" s="2">
        <v>7444</v>
      </c>
      <c r="I2174">
        <v>0.18</v>
      </c>
      <c r="J2174" s="2">
        <v>7656</v>
      </c>
      <c r="K2174" t="s">
        <v>19</v>
      </c>
      <c r="L2174" s="2">
        <v>122081600</v>
      </c>
      <c r="M2174" s="2">
        <v>45521600</v>
      </c>
      <c r="N2174">
        <v>0.37287846817210785</v>
      </c>
      <c r="O2174">
        <v>4</v>
      </c>
      <c r="P2174" t="b">
        <v>1</v>
      </c>
      <c r="Q2174" t="s">
        <v>16045</v>
      </c>
      <c r="R2174" t="str">
        <f>PROPER(sales_data[[#This Row],[Nombre del mes]])</f>
        <v>Abril</v>
      </c>
    </row>
    <row r="2175" spans="1:18" x14ac:dyDescent="0.25">
      <c r="A2175" t="s">
        <v>8199</v>
      </c>
      <c r="B2175" t="s">
        <v>1966</v>
      </c>
      <c r="C2175" s="1">
        <v>45320</v>
      </c>
      <c r="D2175" t="s">
        <v>16</v>
      </c>
      <c r="E2175" t="s">
        <v>27</v>
      </c>
      <c r="F2175" t="s">
        <v>18</v>
      </c>
      <c r="G2175" s="6">
        <v>6</v>
      </c>
      <c r="H2175" s="2">
        <v>4997</v>
      </c>
      <c r="I2175">
        <v>0.04</v>
      </c>
      <c r="J2175" s="2">
        <v>17728</v>
      </c>
      <c r="K2175" t="s">
        <v>48</v>
      </c>
      <c r="L2175" s="2">
        <v>287827200</v>
      </c>
      <c r="M2175" s="2">
        <v>110547200</v>
      </c>
      <c r="N2175">
        <v>0.38407488937807127</v>
      </c>
      <c r="O2175">
        <v>1</v>
      </c>
      <c r="P2175" t="b">
        <v>1</v>
      </c>
      <c r="Q2175" t="s">
        <v>16047</v>
      </c>
      <c r="R2175" t="str">
        <f>PROPER(sales_data[[#This Row],[Nombre del mes]])</f>
        <v>Enero</v>
      </c>
    </row>
    <row r="2176" spans="1:18" x14ac:dyDescent="0.25">
      <c r="A2176" t="s">
        <v>8200</v>
      </c>
      <c r="B2176" t="s">
        <v>1967</v>
      </c>
      <c r="C2176" s="1">
        <v>45366</v>
      </c>
      <c r="D2176" t="s">
        <v>41</v>
      </c>
      <c r="E2176" t="s">
        <v>35</v>
      </c>
      <c r="F2176" t="s">
        <v>18</v>
      </c>
      <c r="G2176" s="6">
        <v>4</v>
      </c>
      <c r="H2176" s="2">
        <v>21764</v>
      </c>
      <c r="I2176">
        <v>0.26</v>
      </c>
      <c r="J2176" s="2">
        <v>39510</v>
      </c>
      <c r="K2176" t="s">
        <v>30</v>
      </c>
      <c r="L2176" s="2">
        <v>644214400</v>
      </c>
      <c r="M2176" s="2">
        <v>249114400</v>
      </c>
      <c r="N2176">
        <v>0.38669486431846289</v>
      </c>
      <c r="O2176">
        <v>3</v>
      </c>
      <c r="P2176" t="b">
        <v>1</v>
      </c>
      <c r="Q2176" t="s">
        <v>16046</v>
      </c>
      <c r="R2176" t="str">
        <f>PROPER(sales_data[[#This Row],[Nombre del mes]])</f>
        <v>Marzo</v>
      </c>
    </row>
    <row r="2177" spans="1:18" x14ac:dyDescent="0.25">
      <c r="A2177" t="s">
        <v>8201</v>
      </c>
      <c r="B2177" t="s">
        <v>1117</v>
      </c>
      <c r="C2177" s="1">
        <v>45321</v>
      </c>
      <c r="D2177" t="s">
        <v>21</v>
      </c>
      <c r="E2177" t="s">
        <v>17</v>
      </c>
      <c r="F2177" t="s">
        <v>18</v>
      </c>
      <c r="G2177" s="6">
        <v>2</v>
      </c>
      <c r="H2177" s="2">
        <v>11101</v>
      </c>
      <c r="I2177">
        <v>0.13</v>
      </c>
      <c r="J2177" s="2">
        <v>13979</v>
      </c>
      <c r="K2177" t="s">
        <v>48</v>
      </c>
      <c r="L2177" s="2">
        <v>193157400</v>
      </c>
      <c r="M2177" s="2">
        <v>53367400</v>
      </c>
      <c r="N2177">
        <v>0.2762896994886036</v>
      </c>
      <c r="O2177">
        <v>1</v>
      </c>
      <c r="P2177" t="b">
        <v>1</v>
      </c>
      <c r="Q2177" t="s">
        <v>16047</v>
      </c>
      <c r="R2177" t="str">
        <f>PROPER(sales_data[[#This Row],[Nombre del mes]])</f>
        <v>Enero</v>
      </c>
    </row>
    <row r="2178" spans="1:18" x14ac:dyDescent="0.25">
      <c r="A2178" t="s">
        <v>8202</v>
      </c>
      <c r="B2178" t="s">
        <v>1968</v>
      </c>
      <c r="C2178" s="1">
        <v>45560</v>
      </c>
      <c r="D2178" t="s">
        <v>21</v>
      </c>
      <c r="E2178" t="s">
        <v>27</v>
      </c>
      <c r="F2178" t="s">
        <v>18</v>
      </c>
      <c r="G2178" s="6">
        <v>7</v>
      </c>
      <c r="H2178" s="2">
        <v>24006</v>
      </c>
      <c r="I2178">
        <v>0.05</v>
      </c>
      <c r="J2178" s="2">
        <v>123377</v>
      </c>
      <c r="K2178" t="s">
        <v>24</v>
      </c>
      <c r="L2178" s="2">
        <v>1596399000</v>
      </c>
      <c r="M2178" s="2">
        <v>362629000</v>
      </c>
      <c r="N2178">
        <v>0.22715436429113273</v>
      </c>
      <c r="O2178">
        <v>9</v>
      </c>
      <c r="P2178" t="b">
        <v>1</v>
      </c>
      <c r="Q2178" t="s">
        <v>16050</v>
      </c>
      <c r="R2178" t="str">
        <f>PROPER(sales_data[[#This Row],[Nombre del mes]])</f>
        <v>Septiembre</v>
      </c>
    </row>
    <row r="2179" spans="1:18" x14ac:dyDescent="0.25">
      <c r="A2179" t="s">
        <v>8203</v>
      </c>
      <c r="B2179" t="s">
        <v>1969</v>
      </c>
      <c r="C2179" s="1">
        <v>45443</v>
      </c>
      <c r="D2179" t="s">
        <v>16</v>
      </c>
      <c r="E2179" t="s">
        <v>17</v>
      </c>
      <c r="F2179" t="s">
        <v>18</v>
      </c>
      <c r="G2179" s="6">
        <v>4</v>
      </c>
      <c r="H2179" s="2">
        <v>42588</v>
      </c>
      <c r="I2179">
        <v>0.02</v>
      </c>
      <c r="J2179" s="2">
        <v>109775</v>
      </c>
      <c r="K2179" t="s">
        <v>42</v>
      </c>
      <c r="L2179" s="2">
        <v>1669449600</v>
      </c>
      <c r="M2179" s="2">
        <v>571699600</v>
      </c>
      <c r="N2179">
        <v>0.34244795410415507</v>
      </c>
      <c r="O2179">
        <v>5</v>
      </c>
      <c r="P2179" t="b">
        <v>1</v>
      </c>
      <c r="Q2179" t="s">
        <v>16044</v>
      </c>
      <c r="R2179" t="str">
        <f>PROPER(sales_data[[#This Row],[Nombre del mes]])</f>
        <v>Mayo</v>
      </c>
    </row>
    <row r="2180" spans="1:18" x14ac:dyDescent="0.25">
      <c r="A2180" t="s">
        <v>8204</v>
      </c>
      <c r="B2180" t="s">
        <v>1970</v>
      </c>
      <c r="C2180" s="1">
        <v>45447</v>
      </c>
      <c r="D2180" t="s">
        <v>16</v>
      </c>
      <c r="E2180" t="s">
        <v>27</v>
      </c>
      <c r="F2180" t="s">
        <v>29</v>
      </c>
      <c r="G2180" s="6">
        <v>5</v>
      </c>
      <c r="H2180" s="2">
        <v>18936</v>
      </c>
      <c r="I2180">
        <v>0.21</v>
      </c>
      <c r="J2180" s="2">
        <v>46128</v>
      </c>
      <c r="K2180" t="s">
        <v>24</v>
      </c>
      <c r="L2180" s="2">
        <v>747972000</v>
      </c>
      <c r="M2180" s="2">
        <v>286692000</v>
      </c>
      <c r="N2180">
        <v>0.38329242271101055</v>
      </c>
      <c r="O2180">
        <v>6</v>
      </c>
      <c r="P2180" t="b">
        <v>1</v>
      </c>
      <c r="Q2180" t="s">
        <v>16040</v>
      </c>
      <c r="R2180" t="str">
        <f>PROPER(sales_data[[#This Row],[Nombre del mes]])</f>
        <v>Junio</v>
      </c>
    </row>
    <row r="2181" spans="1:18" x14ac:dyDescent="0.25">
      <c r="A2181" t="s">
        <v>8205</v>
      </c>
      <c r="B2181" t="s">
        <v>1971</v>
      </c>
      <c r="C2181" s="1">
        <v>45472</v>
      </c>
      <c r="D2181" t="s">
        <v>16</v>
      </c>
      <c r="E2181" t="s">
        <v>35</v>
      </c>
      <c r="F2181" t="s">
        <v>23</v>
      </c>
      <c r="G2181" s="6">
        <v>8</v>
      </c>
      <c r="H2181" s="2">
        <v>4271</v>
      </c>
      <c r="I2181">
        <v>0.25</v>
      </c>
      <c r="J2181" s="2">
        <v>13046</v>
      </c>
      <c r="K2181" t="s">
        <v>42</v>
      </c>
      <c r="L2181" s="2">
        <v>256260000</v>
      </c>
      <c r="M2181" s="2">
        <v>125800000</v>
      </c>
      <c r="N2181">
        <v>0.49090767189573092</v>
      </c>
      <c r="O2181">
        <v>6</v>
      </c>
      <c r="P2181" t="b">
        <v>1</v>
      </c>
      <c r="Q2181" t="s">
        <v>16040</v>
      </c>
      <c r="R2181" t="str">
        <f>PROPER(sales_data[[#This Row],[Nombre del mes]])</f>
        <v>Junio</v>
      </c>
    </row>
    <row r="2182" spans="1:18" x14ac:dyDescent="0.25">
      <c r="A2182" t="s">
        <v>8206</v>
      </c>
      <c r="B2182" t="s">
        <v>1972</v>
      </c>
      <c r="C2182" s="1">
        <v>45509</v>
      </c>
      <c r="D2182" t="s">
        <v>26</v>
      </c>
      <c r="E2182" t="s">
        <v>32</v>
      </c>
      <c r="F2182" t="s">
        <v>23</v>
      </c>
      <c r="G2182" s="6">
        <v>8</v>
      </c>
      <c r="H2182" s="2">
        <v>7592</v>
      </c>
      <c r="I2182">
        <v>7.0000000000000007E-2</v>
      </c>
      <c r="J2182" s="2">
        <v>33155</v>
      </c>
      <c r="K2182" t="s">
        <v>42</v>
      </c>
      <c r="L2182" s="2">
        <v>564844800</v>
      </c>
      <c r="M2182" s="2">
        <v>233294800</v>
      </c>
      <c r="N2182">
        <v>0.41302460428068027</v>
      </c>
      <c r="O2182">
        <v>8</v>
      </c>
      <c r="P2182" t="b">
        <v>1</v>
      </c>
      <c r="Q2182" t="s">
        <v>16039</v>
      </c>
      <c r="R2182" t="str">
        <f>PROPER(sales_data[[#This Row],[Nombre del mes]])</f>
        <v>Agosto</v>
      </c>
    </row>
    <row r="2183" spans="1:18" x14ac:dyDescent="0.25">
      <c r="A2183" t="s">
        <v>8207</v>
      </c>
      <c r="B2183" t="s">
        <v>1973</v>
      </c>
      <c r="C2183" s="1">
        <v>45437</v>
      </c>
      <c r="D2183" t="s">
        <v>26</v>
      </c>
      <c r="E2183" t="s">
        <v>22</v>
      </c>
      <c r="F2183" t="s">
        <v>29</v>
      </c>
      <c r="G2183" s="6">
        <v>3</v>
      </c>
      <c r="H2183" s="2">
        <v>6461</v>
      </c>
      <c r="I2183">
        <v>0.22</v>
      </c>
      <c r="J2183" s="2">
        <v>8213</v>
      </c>
      <c r="K2183" t="s">
        <v>48</v>
      </c>
      <c r="L2183" s="2">
        <v>151187400</v>
      </c>
      <c r="M2183" s="2">
        <v>69057400</v>
      </c>
      <c r="N2183">
        <v>0.45676689988715991</v>
      </c>
      <c r="O2183">
        <v>5</v>
      </c>
      <c r="P2183" t="b">
        <v>1</v>
      </c>
      <c r="Q2183" t="s">
        <v>16044</v>
      </c>
      <c r="R2183" t="str">
        <f>PROPER(sales_data[[#This Row],[Nombre del mes]])</f>
        <v>Mayo</v>
      </c>
    </row>
    <row r="2184" spans="1:18" x14ac:dyDescent="0.25">
      <c r="A2184" t="s">
        <v>8208</v>
      </c>
      <c r="B2184" t="s">
        <v>1974</v>
      </c>
      <c r="C2184" s="1">
        <v>45452</v>
      </c>
      <c r="D2184" t="s">
        <v>16</v>
      </c>
      <c r="E2184" t="s">
        <v>35</v>
      </c>
      <c r="F2184" t="s">
        <v>23</v>
      </c>
      <c r="G2184" s="6">
        <v>6</v>
      </c>
      <c r="H2184" s="2">
        <v>19165</v>
      </c>
      <c r="I2184">
        <v>0.28999999999999998</v>
      </c>
      <c r="J2184" s="2">
        <v>46242</v>
      </c>
      <c r="K2184" t="s">
        <v>24</v>
      </c>
      <c r="L2184" s="2">
        <v>816429000</v>
      </c>
      <c r="M2184" s="2">
        <v>354009000</v>
      </c>
      <c r="N2184">
        <v>0.43360659653197031</v>
      </c>
      <c r="O2184">
        <v>6</v>
      </c>
      <c r="P2184" t="b">
        <v>1</v>
      </c>
      <c r="Q2184" t="s">
        <v>16040</v>
      </c>
      <c r="R2184" t="str">
        <f>PROPER(sales_data[[#This Row],[Nombre del mes]])</f>
        <v>Junio</v>
      </c>
    </row>
    <row r="2185" spans="1:18" x14ac:dyDescent="0.25">
      <c r="A2185" t="s">
        <v>8209</v>
      </c>
      <c r="B2185" t="s">
        <v>675</v>
      </c>
      <c r="C2185" s="1">
        <v>45357</v>
      </c>
      <c r="D2185" t="s">
        <v>16</v>
      </c>
      <c r="E2185" t="s">
        <v>22</v>
      </c>
      <c r="F2185" t="s">
        <v>29</v>
      </c>
      <c r="G2185" s="6">
        <v>9</v>
      </c>
      <c r="H2185" s="2">
        <v>48654</v>
      </c>
      <c r="I2185">
        <v>0.28000000000000003</v>
      </c>
      <c r="J2185" s="2">
        <v>171776</v>
      </c>
      <c r="K2185" t="s">
        <v>42</v>
      </c>
      <c r="L2185" s="2">
        <v>3152779200</v>
      </c>
      <c r="M2185" s="2">
        <v>1435019200</v>
      </c>
      <c r="N2185">
        <v>0.45516006956655891</v>
      </c>
      <c r="O2185">
        <v>3</v>
      </c>
      <c r="P2185" t="b">
        <v>1</v>
      </c>
      <c r="Q2185" t="s">
        <v>16046</v>
      </c>
      <c r="R2185" t="str">
        <f>PROPER(sales_data[[#This Row],[Nombre del mes]])</f>
        <v>Marzo</v>
      </c>
    </row>
    <row r="2186" spans="1:18" x14ac:dyDescent="0.25">
      <c r="A2186" t="s">
        <v>8210</v>
      </c>
      <c r="B2186" t="s">
        <v>1975</v>
      </c>
      <c r="C2186" s="1">
        <v>45525</v>
      </c>
      <c r="D2186" t="s">
        <v>26</v>
      </c>
      <c r="E2186" t="s">
        <v>32</v>
      </c>
      <c r="F2186" t="s">
        <v>23</v>
      </c>
      <c r="G2186" s="6">
        <v>10</v>
      </c>
      <c r="H2186" s="2">
        <v>13055</v>
      </c>
      <c r="I2186">
        <v>0.02</v>
      </c>
      <c r="J2186" s="2">
        <v>85975</v>
      </c>
      <c r="K2186" t="s">
        <v>19</v>
      </c>
      <c r="L2186" s="2">
        <v>1279390000</v>
      </c>
      <c r="M2186" s="2">
        <v>419640000</v>
      </c>
      <c r="N2186">
        <v>0.32800006252979935</v>
      </c>
      <c r="O2186">
        <v>8</v>
      </c>
      <c r="P2186" t="b">
        <v>1</v>
      </c>
      <c r="Q2186" t="s">
        <v>16039</v>
      </c>
      <c r="R2186" t="str">
        <f>PROPER(sales_data[[#This Row],[Nombre del mes]])</f>
        <v>Agosto</v>
      </c>
    </row>
    <row r="2187" spans="1:18" x14ac:dyDescent="0.25">
      <c r="A2187" t="s">
        <v>8211</v>
      </c>
      <c r="B2187" t="s">
        <v>1976</v>
      </c>
      <c r="C2187" s="1">
        <v>45390</v>
      </c>
      <c r="D2187" t="s">
        <v>16</v>
      </c>
      <c r="E2187" t="s">
        <v>27</v>
      </c>
      <c r="F2187" t="s">
        <v>29</v>
      </c>
      <c r="G2187" s="6">
        <v>9</v>
      </c>
      <c r="H2187" s="2">
        <v>26703</v>
      </c>
      <c r="I2187">
        <v>0.26</v>
      </c>
      <c r="J2187" s="2">
        <v>108259</v>
      </c>
      <c r="K2187" t="s">
        <v>24</v>
      </c>
      <c r="L2187" s="2">
        <v>1778419800</v>
      </c>
      <c r="M2187" s="2">
        <v>695829800</v>
      </c>
      <c r="N2187">
        <v>0.39126296277178202</v>
      </c>
      <c r="O2187">
        <v>4</v>
      </c>
      <c r="P2187" t="b">
        <v>1</v>
      </c>
      <c r="Q2187" t="s">
        <v>16045</v>
      </c>
      <c r="R2187" t="str">
        <f>PROPER(sales_data[[#This Row],[Nombre del mes]])</f>
        <v>Abril</v>
      </c>
    </row>
    <row r="2188" spans="1:18" x14ac:dyDescent="0.25">
      <c r="A2188" t="s">
        <v>8212</v>
      </c>
      <c r="B2188" t="s">
        <v>1977</v>
      </c>
      <c r="C2188" s="1">
        <v>45308</v>
      </c>
      <c r="D2188" t="s">
        <v>16</v>
      </c>
      <c r="E2188" t="s">
        <v>32</v>
      </c>
      <c r="F2188" t="s">
        <v>29</v>
      </c>
      <c r="G2188" s="6">
        <v>2</v>
      </c>
      <c r="H2188" s="2">
        <v>10981</v>
      </c>
      <c r="I2188">
        <v>0.02</v>
      </c>
      <c r="J2188" s="2">
        <v>11307</v>
      </c>
      <c r="K2188" t="s">
        <v>24</v>
      </c>
      <c r="L2188" s="2">
        <v>215227600</v>
      </c>
      <c r="M2188" s="2">
        <v>102157600</v>
      </c>
      <c r="N2188">
        <v>0.47464916209631108</v>
      </c>
      <c r="O2188">
        <v>1</v>
      </c>
      <c r="P2188" t="b">
        <v>1</v>
      </c>
      <c r="Q2188" t="s">
        <v>16047</v>
      </c>
      <c r="R2188" t="str">
        <f>PROPER(sales_data[[#This Row],[Nombre del mes]])</f>
        <v>Enero</v>
      </c>
    </row>
    <row r="2189" spans="1:18" x14ac:dyDescent="0.25">
      <c r="A2189" t="s">
        <v>8213</v>
      </c>
      <c r="B2189" t="s">
        <v>1978</v>
      </c>
      <c r="C2189" s="1">
        <v>45294</v>
      </c>
      <c r="D2189" t="s">
        <v>41</v>
      </c>
      <c r="E2189" t="s">
        <v>22</v>
      </c>
      <c r="F2189" t="s">
        <v>18</v>
      </c>
      <c r="G2189" s="6">
        <v>7</v>
      </c>
      <c r="H2189" s="2">
        <v>34559</v>
      </c>
      <c r="I2189">
        <v>0.23</v>
      </c>
      <c r="J2189" s="2">
        <v>142081</v>
      </c>
      <c r="K2189" t="s">
        <v>19</v>
      </c>
      <c r="L2189" s="2">
        <v>1862730100</v>
      </c>
      <c r="M2189" s="2">
        <v>441920100</v>
      </c>
      <c r="N2189">
        <v>0.23724322702467737</v>
      </c>
      <c r="O2189">
        <v>1</v>
      </c>
      <c r="P2189" t="b">
        <v>1</v>
      </c>
      <c r="Q2189" t="s">
        <v>16047</v>
      </c>
      <c r="R2189" t="str">
        <f>PROPER(sales_data[[#This Row],[Nombre del mes]])</f>
        <v>Enero</v>
      </c>
    </row>
    <row r="2190" spans="1:18" x14ac:dyDescent="0.25">
      <c r="A2190" t="s">
        <v>8214</v>
      </c>
      <c r="B2190" t="s">
        <v>1979</v>
      </c>
      <c r="C2190" s="1">
        <v>45422</v>
      </c>
      <c r="D2190" t="s">
        <v>16</v>
      </c>
      <c r="E2190" t="s">
        <v>27</v>
      </c>
      <c r="F2190" t="s">
        <v>23</v>
      </c>
      <c r="G2190" s="6">
        <v>5</v>
      </c>
      <c r="H2190" s="2">
        <v>39479</v>
      </c>
      <c r="I2190">
        <v>0.25</v>
      </c>
      <c r="J2190" s="2">
        <v>91186</v>
      </c>
      <c r="K2190" t="s">
        <v>48</v>
      </c>
      <c r="L2190" s="2">
        <v>1480462500</v>
      </c>
      <c r="M2190" s="2">
        <v>568602500</v>
      </c>
      <c r="N2190">
        <v>0.38407085623580467</v>
      </c>
      <c r="O2190">
        <v>5</v>
      </c>
      <c r="P2190" t="b">
        <v>1</v>
      </c>
      <c r="Q2190" t="s">
        <v>16044</v>
      </c>
      <c r="R2190" t="str">
        <f>PROPER(sales_data[[#This Row],[Nombre del mes]])</f>
        <v>Mayo</v>
      </c>
    </row>
    <row r="2191" spans="1:18" x14ac:dyDescent="0.25">
      <c r="A2191" t="s">
        <v>8215</v>
      </c>
      <c r="B2191" t="s">
        <v>1980</v>
      </c>
      <c r="C2191" s="1">
        <v>45625</v>
      </c>
      <c r="D2191" t="s">
        <v>21</v>
      </c>
      <c r="E2191" t="s">
        <v>32</v>
      </c>
      <c r="F2191" t="s">
        <v>23</v>
      </c>
      <c r="G2191" s="6">
        <v>8</v>
      </c>
      <c r="H2191" s="2">
        <v>14283</v>
      </c>
      <c r="I2191">
        <v>0.01</v>
      </c>
      <c r="J2191" s="2">
        <v>57779</v>
      </c>
      <c r="K2191" t="s">
        <v>48</v>
      </c>
      <c r="L2191" s="2">
        <v>1131213600</v>
      </c>
      <c r="M2191" s="2">
        <v>553423600</v>
      </c>
      <c r="N2191">
        <v>0.48922997389706063</v>
      </c>
      <c r="O2191">
        <v>11</v>
      </c>
      <c r="P2191" t="b">
        <v>1</v>
      </c>
      <c r="Q2191" t="s">
        <v>16041</v>
      </c>
      <c r="R2191" t="str">
        <f>PROPER(sales_data[[#This Row],[Nombre del mes]])</f>
        <v>Noviembre</v>
      </c>
    </row>
    <row r="2192" spans="1:18" x14ac:dyDescent="0.25">
      <c r="A2192" t="s">
        <v>8216</v>
      </c>
      <c r="B2192" t="s">
        <v>592</v>
      </c>
      <c r="C2192" s="1">
        <v>45492</v>
      </c>
      <c r="D2192" t="s">
        <v>16</v>
      </c>
      <c r="E2192" t="s">
        <v>27</v>
      </c>
      <c r="F2192" t="s">
        <v>18</v>
      </c>
      <c r="G2192" s="6">
        <v>4</v>
      </c>
      <c r="H2192" s="2">
        <v>30394</v>
      </c>
      <c r="I2192">
        <v>0.02</v>
      </c>
      <c r="J2192" s="2">
        <v>66818</v>
      </c>
      <c r="K2192" t="s">
        <v>48</v>
      </c>
      <c r="L2192" s="2">
        <v>1191444800</v>
      </c>
      <c r="M2192" s="2">
        <v>523264800</v>
      </c>
      <c r="N2192">
        <v>0.4391850969511974</v>
      </c>
      <c r="O2192">
        <v>7</v>
      </c>
      <c r="P2192" t="b">
        <v>1</v>
      </c>
      <c r="Q2192" t="s">
        <v>16042</v>
      </c>
      <c r="R2192" t="str">
        <f>PROPER(sales_data[[#This Row],[Nombre del mes]])</f>
        <v>Julio</v>
      </c>
    </row>
    <row r="2193" spans="1:18" x14ac:dyDescent="0.25">
      <c r="A2193" t="s">
        <v>8217</v>
      </c>
      <c r="B2193" t="s">
        <v>1281</v>
      </c>
      <c r="C2193" s="1">
        <v>45415</v>
      </c>
      <c r="D2193" t="s">
        <v>26</v>
      </c>
      <c r="E2193" t="s">
        <v>32</v>
      </c>
      <c r="F2193" t="s">
        <v>29</v>
      </c>
      <c r="G2193" s="6">
        <v>4</v>
      </c>
      <c r="H2193" s="2">
        <v>13065</v>
      </c>
      <c r="I2193">
        <v>0.01</v>
      </c>
      <c r="J2193" s="2">
        <v>32429</v>
      </c>
      <c r="K2193" t="s">
        <v>19</v>
      </c>
      <c r="L2193" s="2">
        <v>517374000</v>
      </c>
      <c r="M2193" s="2">
        <v>193084000</v>
      </c>
      <c r="N2193">
        <v>0.37320004484183589</v>
      </c>
      <c r="O2193">
        <v>5</v>
      </c>
      <c r="P2193" t="b">
        <v>1</v>
      </c>
      <c r="Q2193" t="s">
        <v>16044</v>
      </c>
      <c r="R2193" t="str">
        <f>PROPER(sales_data[[#This Row],[Nombre del mes]])</f>
        <v>Mayo</v>
      </c>
    </row>
    <row r="2194" spans="1:18" x14ac:dyDescent="0.25">
      <c r="A2194" t="s">
        <v>8218</v>
      </c>
      <c r="B2194" t="s">
        <v>729</v>
      </c>
      <c r="C2194" s="1">
        <v>45643</v>
      </c>
      <c r="D2194" t="s">
        <v>41</v>
      </c>
      <c r="E2194" t="s">
        <v>22</v>
      </c>
      <c r="F2194" t="s">
        <v>18</v>
      </c>
      <c r="G2194" s="6">
        <v>3</v>
      </c>
      <c r="H2194" s="2">
        <v>21035</v>
      </c>
      <c r="I2194">
        <v>0.09</v>
      </c>
      <c r="J2194" s="2">
        <v>38054</v>
      </c>
      <c r="K2194" t="s">
        <v>24</v>
      </c>
      <c r="L2194" s="2">
        <v>574255500</v>
      </c>
      <c r="M2194" s="2">
        <v>193715500</v>
      </c>
      <c r="N2194">
        <v>0.33733329502286002</v>
      </c>
      <c r="O2194">
        <v>12</v>
      </c>
      <c r="P2194" t="b">
        <v>1</v>
      </c>
      <c r="Q2194" t="s">
        <v>16049</v>
      </c>
      <c r="R2194" t="str">
        <f>PROPER(sales_data[[#This Row],[Nombre del mes]])</f>
        <v>Diciembre</v>
      </c>
    </row>
    <row r="2195" spans="1:18" x14ac:dyDescent="0.25">
      <c r="A2195" t="s">
        <v>8219</v>
      </c>
      <c r="B2195" t="s">
        <v>1706</v>
      </c>
      <c r="C2195" s="1">
        <v>45629</v>
      </c>
      <c r="D2195" t="s">
        <v>26</v>
      </c>
      <c r="E2195" t="s">
        <v>27</v>
      </c>
      <c r="F2195" t="s">
        <v>18</v>
      </c>
      <c r="G2195" s="6">
        <v>6</v>
      </c>
      <c r="H2195" s="2">
        <v>7952</v>
      </c>
      <c r="I2195">
        <v>0.23</v>
      </c>
      <c r="J2195" s="2">
        <v>26483</v>
      </c>
      <c r="K2195" t="s">
        <v>24</v>
      </c>
      <c r="L2195" s="2">
        <v>367382400</v>
      </c>
      <c r="M2195" s="2">
        <v>102552400</v>
      </c>
      <c r="N2195">
        <v>0.279143475572047</v>
      </c>
      <c r="O2195">
        <v>12</v>
      </c>
      <c r="P2195" t="b">
        <v>1</v>
      </c>
      <c r="Q2195" t="s">
        <v>16049</v>
      </c>
      <c r="R2195" t="str">
        <f>PROPER(sales_data[[#This Row],[Nombre del mes]])</f>
        <v>Diciembre</v>
      </c>
    </row>
    <row r="2196" spans="1:18" x14ac:dyDescent="0.25">
      <c r="A2196" t="s">
        <v>8220</v>
      </c>
      <c r="B2196" t="s">
        <v>1981</v>
      </c>
      <c r="C2196" s="1">
        <v>45622</v>
      </c>
      <c r="D2196" t="s">
        <v>16</v>
      </c>
      <c r="E2196" t="s">
        <v>22</v>
      </c>
      <c r="F2196" t="s">
        <v>18</v>
      </c>
      <c r="G2196" s="6">
        <v>3</v>
      </c>
      <c r="H2196" s="2">
        <v>24987</v>
      </c>
      <c r="I2196">
        <v>0.1</v>
      </c>
      <c r="J2196" s="2">
        <v>49429</v>
      </c>
      <c r="K2196" t="s">
        <v>30</v>
      </c>
      <c r="L2196" s="2">
        <v>674649000</v>
      </c>
      <c r="M2196" s="2">
        <v>180359000</v>
      </c>
      <c r="N2196">
        <v>0.26733753403621735</v>
      </c>
      <c r="O2196">
        <v>11</v>
      </c>
      <c r="P2196" t="b">
        <v>1</v>
      </c>
      <c r="Q2196" t="s">
        <v>16041</v>
      </c>
      <c r="R2196" t="str">
        <f>PROPER(sales_data[[#This Row],[Nombre del mes]])</f>
        <v>Noviembre</v>
      </c>
    </row>
    <row r="2197" spans="1:18" x14ac:dyDescent="0.25">
      <c r="A2197" t="s">
        <v>8221</v>
      </c>
      <c r="B2197" t="s">
        <v>1982</v>
      </c>
      <c r="C2197" s="1">
        <v>45580</v>
      </c>
      <c r="D2197" t="s">
        <v>21</v>
      </c>
      <c r="E2197" t="s">
        <v>35</v>
      </c>
      <c r="F2197" t="s">
        <v>23</v>
      </c>
      <c r="G2197" s="6">
        <v>2</v>
      </c>
      <c r="H2197" s="2">
        <v>26791</v>
      </c>
      <c r="I2197">
        <v>0.09</v>
      </c>
      <c r="J2197" s="2">
        <v>36015</v>
      </c>
      <c r="K2197" t="s">
        <v>19</v>
      </c>
      <c r="L2197" s="2">
        <v>487596200</v>
      </c>
      <c r="M2197" s="2">
        <v>127446200</v>
      </c>
      <c r="N2197">
        <v>0.26137652426331459</v>
      </c>
      <c r="O2197">
        <v>10</v>
      </c>
      <c r="P2197" t="b">
        <v>1</v>
      </c>
      <c r="Q2197" t="s">
        <v>16043</v>
      </c>
      <c r="R2197" t="str">
        <f>PROPER(sales_data[[#This Row],[Nombre del mes]])</f>
        <v>Octubre</v>
      </c>
    </row>
    <row r="2198" spans="1:18" x14ac:dyDescent="0.25">
      <c r="A2198" t="s">
        <v>8222</v>
      </c>
      <c r="B2198" t="s">
        <v>1983</v>
      </c>
      <c r="C2198" s="1">
        <v>45321</v>
      </c>
      <c r="D2198" t="s">
        <v>16</v>
      </c>
      <c r="E2198" t="s">
        <v>22</v>
      </c>
      <c r="F2198" t="s">
        <v>23</v>
      </c>
      <c r="G2198" s="6">
        <v>1</v>
      </c>
      <c r="H2198" s="2">
        <v>43477</v>
      </c>
      <c r="I2198">
        <v>0</v>
      </c>
      <c r="J2198" s="2">
        <v>34206</v>
      </c>
      <c r="K2198" t="s">
        <v>48</v>
      </c>
      <c r="L2198" s="2">
        <v>434770000</v>
      </c>
      <c r="M2198" s="2">
        <v>92710000</v>
      </c>
      <c r="N2198">
        <v>0.21323918393633415</v>
      </c>
      <c r="O2198">
        <v>1</v>
      </c>
      <c r="P2198" t="b">
        <v>0</v>
      </c>
      <c r="Q2198" t="s">
        <v>16047</v>
      </c>
      <c r="R2198" t="str">
        <f>PROPER(sales_data[[#This Row],[Nombre del mes]])</f>
        <v>Enero</v>
      </c>
    </row>
    <row r="2199" spans="1:18" x14ac:dyDescent="0.25">
      <c r="A2199" t="s">
        <v>8223</v>
      </c>
      <c r="B2199" t="s">
        <v>1984</v>
      </c>
      <c r="C2199" s="1">
        <v>45376</v>
      </c>
      <c r="D2199" t="s">
        <v>16</v>
      </c>
      <c r="E2199" t="s">
        <v>35</v>
      </c>
      <c r="F2199" t="s">
        <v>18</v>
      </c>
      <c r="G2199" s="6">
        <v>6</v>
      </c>
      <c r="H2199" s="2">
        <v>9049</v>
      </c>
      <c r="I2199">
        <v>0.12</v>
      </c>
      <c r="J2199" s="2">
        <v>31121</v>
      </c>
      <c r="K2199" t="s">
        <v>19</v>
      </c>
      <c r="L2199" s="2">
        <v>477787200</v>
      </c>
      <c r="M2199" s="2">
        <v>166577200</v>
      </c>
      <c r="N2199">
        <v>0.34864307792255633</v>
      </c>
      <c r="O2199">
        <v>3</v>
      </c>
      <c r="P2199" t="b">
        <v>1</v>
      </c>
      <c r="Q2199" t="s">
        <v>16046</v>
      </c>
      <c r="R2199" t="str">
        <f>PROPER(sales_data[[#This Row],[Nombre del mes]])</f>
        <v>Marzo</v>
      </c>
    </row>
    <row r="2200" spans="1:18" x14ac:dyDescent="0.25">
      <c r="A2200" t="s">
        <v>8224</v>
      </c>
      <c r="B2200" t="s">
        <v>516</v>
      </c>
      <c r="C2200" s="1">
        <v>45323</v>
      </c>
      <c r="D2200" t="s">
        <v>16</v>
      </c>
      <c r="E2200" t="s">
        <v>27</v>
      </c>
      <c r="F2200" t="s">
        <v>18</v>
      </c>
      <c r="G2200" s="6">
        <v>6</v>
      </c>
      <c r="H2200" s="2">
        <v>19423</v>
      </c>
      <c r="I2200">
        <v>0.22</v>
      </c>
      <c r="J2200" s="2">
        <v>55428</v>
      </c>
      <c r="K2200" t="s">
        <v>19</v>
      </c>
      <c r="L2200" s="2">
        <v>908996400</v>
      </c>
      <c r="M2200" s="2">
        <v>354716400</v>
      </c>
      <c r="N2200">
        <v>0.39022860816610494</v>
      </c>
      <c r="O2200">
        <v>2</v>
      </c>
      <c r="P2200" t="b">
        <v>1</v>
      </c>
      <c r="Q2200" t="s">
        <v>16048</v>
      </c>
      <c r="R2200" t="str">
        <f>PROPER(sales_data[[#This Row],[Nombre del mes]])</f>
        <v>Febrero</v>
      </c>
    </row>
    <row r="2201" spans="1:18" x14ac:dyDescent="0.25">
      <c r="A2201" t="s">
        <v>8225</v>
      </c>
      <c r="B2201" t="s">
        <v>1985</v>
      </c>
      <c r="C2201" s="1">
        <v>45459</v>
      </c>
      <c r="D2201" t="s">
        <v>41</v>
      </c>
      <c r="E2201" t="s">
        <v>27</v>
      </c>
      <c r="F2201" t="s">
        <v>29</v>
      </c>
      <c r="G2201" s="6">
        <v>10</v>
      </c>
      <c r="H2201" s="2">
        <v>5819</v>
      </c>
      <c r="I2201">
        <v>0.22</v>
      </c>
      <c r="J2201" s="2">
        <v>29728</v>
      </c>
      <c r="K2201" t="s">
        <v>30</v>
      </c>
      <c r="L2201" s="2">
        <v>453882000</v>
      </c>
      <c r="M2201" s="2">
        <v>156602000</v>
      </c>
      <c r="N2201">
        <v>0.3450280028729934</v>
      </c>
      <c r="O2201">
        <v>6</v>
      </c>
      <c r="P2201" t="b">
        <v>1</v>
      </c>
      <c r="Q2201" t="s">
        <v>16040</v>
      </c>
      <c r="R2201" t="str">
        <f>PROPER(sales_data[[#This Row],[Nombre del mes]])</f>
        <v>Junio</v>
      </c>
    </row>
    <row r="2202" spans="1:18" x14ac:dyDescent="0.25">
      <c r="A2202" t="s">
        <v>8226</v>
      </c>
      <c r="B2202" t="s">
        <v>1986</v>
      </c>
      <c r="C2202" s="1">
        <v>45622</v>
      </c>
      <c r="D2202" t="s">
        <v>21</v>
      </c>
      <c r="E2202" t="s">
        <v>22</v>
      </c>
      <c r="F2202" t="s">
        <v>18</v>
      </c>
      <c r="G2202" s="6">
        <v>6</v>
      </c>
      <c r="H2202" s="2">
        <v>37539</v>
      </c>
      <c r="I2202">
        <v>0.11</v>
      </c>
      <c r="J2202" s="2">
        <v>130522</v>
      </c>
      <c r="K2202" t="s">
        <v>48</v>
      </c>
      <c r="L2202" s="2">
        <v>2004582600</v>
      </c>
      <c r="M2202" s="2">
        <v>699362600</v>
      </c>
      <c r="N2202">
        <v>0.34888190688675041</v>
      </c>
      <c r="O2202">
        <v>11</v>
      </c>
      <c r="P2202" t="b">
        <v>1</v>
      </c>
      <c r="Q2202" t="s">
        <v>16041</v>
      </c>
      <c r="R2202" t="str">
        <f>PROPER(sales_data[[#This Row],[Nombre del mes]])</f>
        <v>Noviembre</v>
      </c>
    </row>
    <row r="2203" spans="1:18" x14ac:dyDescent="0.25">
      <c r="A2203" t="s">
        <v>8227</v>
      </c>
      <c r="B2203" t="s">
        <v>1571</v>
      </c>
      <c r="C2203" s="1">
        <v>45523</v>
      </c>
      <c r="D2203" t="s">
        <v>41</v>
      </c>
      <c r="E2203" t="s">
        <v>22</v>
      </c>
      <c r="F2203" t="s">
        <v>18</v>
      </c>
      <c r="G2203" s="6">
        <v>9</v>
      </c>
      <c r="H2203" s="2">
        <v>29728</v>
      </c>
      <c r="I2203">
        <v>0.12</v>
      </c>
      <c r="J2203" s="2">
        <v>136698</v>
      </c>
      <c r="K2203" t="s">
        <v>30</v>
      </c>
      <c r="L2203" s="2">
        <v>2354457600</v>
      </c>
      <c r="M2203" s="2">
        <v>987477600</v>
      </c>
      <c r="N2203">
        <v>0.41940768013830448</v>
      </c>
      <c r="O2203">
        <v>8</v>
      </c>
      <c r="P2203" t="b">
        <v>1</v>
      </c>
      <c r="Q2203" t="s">
        <v>16039</v>
      </c>
      <c r="R2203" t="str">
        <f>PROPER(sales_data[[#This Row],[Nombre del mes]])</f>
        <v>Agosto</v>
      </c>
    </row>
    <row r="2204" spans="1:18" x14ac:dyDescent="0.25">
      <c r="A2204" t="s">
        <v>8228</v>
      </c>
      <c r="B2204" t="s">
        <v>668</v>
      </c>
      <c r="C2204" s="1">
        <v>45497</v>
      </c>
      <c r="D2204" t="s">
        <v>41</v>
      </c>
      <c r="E2204" t="s">
        <v>35</v>
      </c>
      <c r="F2204" t="s">
        <v>29</v>
      </c>
      <c r="G2204" s="6">
        <v>5</v>
      </c>
      <c r="H2204" s="2">
        <v>24545</v>
      </c>
      <c r="I2204">
        <v>0.23</v>
      </c>
      <c r="J2204" s="2">
        <v>73790</v>
      </c>
      <c r="K2204" t="s">
        <v>30</v>
      </c>
      <c r="L2204" s="2">
        <v>944982500</v>
      </c>
      <c r="M2204" s="2">
        <v>207082500</v>
      </c>
      <c r="N2204">
        <v>0.219138978764157</v>
      </c>
      <c r="O2204">
        <v>7</v>
      </c>
      <c r="P2204" t="b">
        <v>1</v>
      </c>
      <c r="Q2204" t="s">
        <v>16042</v>
      </c>
      <c r="R2204" t="str">
        <f>PROPER(sales_data[[#This Row],[Nombre del mes]])</f>
        <v>Julio</v>
      </c>
    </row>
    <row r="2205" spans="1:18" x14ac:dyDescent="0.25">
      <c r="A2205" t="s">
        <v>8229</v>
      </c>
      <c r="B2205" t="s">
        <v>1987</v>
      </c>
      <c r="C2205" s="1">
        <v>45448</v>
      </c>
      <c r="D2205" t="s">
        <v>41</v>
      </c>
      <c r="E2205" t="s">
        <v>27</v>
      </c>
      <c r="F2205" t="s">
        <v>23</v>
      </c>
      <c r="G2205" s="6">
        <v>4</v>
      </c>
      <c r="H2205" s="2">
        <v>28833</v>
      </c>
      <c r="I2205">
        <v>0.22</v>
      </c>
      <c r="J2205" s="2">
        <v>61068</v>
      </c>
      <c r="K2205" t="s">
        <v>24</v>
      </c>
      <c r="L2205" s="2">
        <v>899589600</v>
      </c>
      <c r="M2205" s="2">
        <v>288909600</v>
      </c>
      <c r="N2205">
        <v>0.32115711431079241</v>
      </c>
      <c r="O2205">
        <v>6</v>
      </c>
      <c r="P2205" t="b">
        <v>1</v>
      </c>
      <c r="Q2205" t="s">
        <v>16040</v>
      </c>
      <c r="R2205" t="str">
        <f>PROPER(sales_data[[#This Row],[Nombre del mes]])</f>
        <v>Junio</v>
      </c>
    </row>
    <row r="2206" spans="1:18" x14ac:dyDescent="0.25">
      <c r="A2206" t="s">
        <v>8230</v>
      </c>
      <c r="B2206" t="s">
        <v>1988</v>
      </c>
      <c r="C2206" s="1">
        <v>45411</v>
      </c>
      <c r="D2206" t="s">
        <v>41</v>
      </c>
      <c r="E2206" t="s">
        <v>27</v>
      </c>
      <c r="F2206" t="s">
        <v>18</v>
      </c>
      <c r="G2206" s="6">
        <v>6</v>
      </c>
      <c r="H2206" s="2">
        <v>17363</v>
      </c>
      <c r="I2206">
        <v>0.18</v>
      </c>
      <c r="J2206" s="2">
        <v>49973</v>
      </c>
      <c r="K2206" t="s">
        <v>30</v>
      </c>
      <c r="L2206" s="2">
        <v>854259600</v>
      </c>
      <c r="M2206" s="2">
        <v>354529600</v>
      </c>
      <c r="N2206">
        <v>0.41501389039116449</v>
      </c>
      <c r="O2206">
        <v>4</v>
      </c>
      <c r="P2206" t="b">
        <v>1</v>
      </c>
      <c r="Q2206" t="s">
        <v>16045</v>
      </c>
      <c r="R2206" t="str">
        <f>PROPER(sales_data[[#This Row],[Nombre del mes]])</f>
        <v>Abril</v>
      </c>
    </row>
    <row r="2207" spans="1:18" x14ac:dyDescent="0.25">
      <c r="A2207" t="s">
        <v>8231</v>
      </c>
      <c r="B2207" t="s">
        <v>1989</v>
      </c>
      <c r="C2207" s="1">
        <v>45609</v>
      </c>
      <c r="D2207" t="s">
        <v>16</v>
      </c>
      <c r="E2207" t="s">
        <v>27</v>
      </c>
      <c r="F2207" t="s">
        <v>29</v>
      </c>
      <c r="G2207" s="6">
        <v>8</v>
      </c>
      <c r="H2207" s="2">
        <v>46032</v>
      </c>
      <c r="I2207">
        <v>0.1</v>
      </c>
      <c r="J2207" s="2">
        <v>172705</v>
      </c>
      <c r="K2207" t="s">
        <v>42</v>
      </c>
      <c r="L2207" s="2">
        <v>3314304000</v>
      </c>
      <c r="M2207" s="2">
        <v>1587254000</v>
      </c>
      <c r="N2207">
        <v>0.47891020256439965</v>
      </c>
      <c r="O2207">
        <v>11</v>
      </c>
      <c r="P2207" t="b">
        <v>1</v>
      </c>
      <c r="Q2207" t="s">
        <v>16041</v>
      </c>
      <c r="R2207" t="str">
        <f>PROPER(sales_data[[#This Row],[Nombre del mes]])</f>
        <v>Noviembre</v>
      </c>
    </row>
    <row r="2208" spans="1:18" x14ac:dyDescent="0.25">
      <c r="A2208" t="s">
        <v>8232</v>
      </c>
      <c r="B2208" t="s">
        <v>1990</v>
      </c>
      <c r="C2208" s="1">
        <v>45310</v>
      </c>
      <c r="D2208" t="s">
        <v>16</v>
      </c>
      <c r="E2208" t="s">
        <v>32</v>
      </c>
      <c r="F2208" t="s">
        <v>23</v>
      </c>
      <c r="G2208" s="6">
        <v>6</v>
      </c>
      <c r="H2208" s="2">
        <v>20223</v>
      </c>
      <c r="I2208">
        <v>0.23</v>
      </c>
      <c r="J2208" s="2">
        <v>70431</v>
      </c>
      <c r="K2208" t="s">
        <v>24</v>
      </c>
      <c r="L2208" s="2">
        <v>934302600</v>
      </c>
      <c r="M2208" s="2">
        <v>229992600</v>
      </c>
      <c r="N2208">
        <v>0.24616500050411932</v>
      </c>
      <c r="O2208">
        <v>1</v>
      </c>
      <c r="P2208" t="b">
        <v>1</v>
      </c>
      <c r="Q2208" t="s">
        <v>16047</v>
      </c>
      <c r="R2208" t="str">
        <f>PROPER(sales_data[[#This Row],[Nombre del mes]])</f>
        <v>Enero</v>
      </c>
    </row>
    <row r="2209" spans="1:18" x14ac:dyDescent="0.25">
      <c r="A2209" t="s">
        <v>8233</v>
      </c>
      <c r="B2209" t="s">
        <v>969</v>
      </c>
      <c r="C2209" s="1">
        <v>45332</v>
      </c>
      <c r="D2209" t="s">
        <v>16</v>
      </c>
      <c r="E2209" t="s">
        <v>17</v>
      </c>
      <c r="F2209" t="s">
        <v>29</v>
      </c>
      <c r="G2209" s="6">
        <v>3</v>
      </c>
      <c r="H2209" s="2">
        <v>26709</v>
      </c>
      <c r="I2209">
        <v>0.04</v>
      </c>
      <c r="J2209" s="2">
        <v>51279</v>
      </c>
      <c r="K2209" t="s">
        <v>42</v>
      </c>
      <c r="L2209" s="2">
        <v>769219200</v>
      </c>
      <c r="M2209" s="2">
        <v>256429200</v>
      </c>
      <c r="N2209">
        <v>0.33336297377912566</v>
      </c>
      <c r="O2209">
        <v>2</v>
      </c>
      <c r="P2209" t="b">
        <v>1</v>
      </c>
      <c r="Q2209" t="s">
        <v>16048</v>
      </c>
      <c r="R2209" t="str">
        <f>PROPER(sales_data[[#This Row],[Nombre del mes]])</f>
        <v>Febrero</v>
      </c>
    </row>
    <row r="2210" spans="1:18" x14ac:dyDescent="0.25">
      <c r="A2210" t="s">
        <v>8234</v>
      </c>
      <c r="B2210" t="s">
        <v>1732</v>
      </c>
      <c r="C2210" s="1">
        <v>45598</v>
      </c>
      <c r="D2210" t="s">
        <v>16</v>
      </c>
      <c r="E2210" t="s">
        <v>32</v>
      </c>
      <c r="F2210" t="s">
        <v>29</v>
      </c>
      <c r="G2210" s="6">
        <v>7</v>
      </c>
      <c r="H2210" s="2">
        <v>35143</v>
      </c>
      <c r="I2210">
        <v>0.09</v>
      </c>
      <c r="J2210" s="2">
        <v>152384</v>
      </c>
      <c r="K2210" t="s">
        <v>30</v>
      </c>
      <c r="L2210" s="2">
        <v>2238609100</v>
      </c>
      <c r="M2210" s="2">
        <v>714769100</v>
      </c>
      <c r="N2210">
        <v>0.31929160834734388</v>
      </c>
      <c r="O2210">
        <v>11</v>
      </c>
      <c r="P2210" t="b">
        <v>1</v>
      </c>
      <c r="Q2210" t="s">
        <v>16041</v>
      </c>
      <c r="R2210" t="str">
        <f>PROPER(sales_data[[#This Row],[Nombre del mes]])</f>
        <v>Noviembre</v>
      </c>
    </row>
    <row r="2211" spans="1:18" x14ac:dyDescent="0.25">
      <c r="A2211" t="s">
        <v>8235</v>
      </c>
      <c r="B2211" t="s">
        <v>1991</v>
      </c>
      <c r="C2211" s="1">
        <v>45361</v>
      </c>
      <c r="D2211" t="s">
        <v>16</v>
      </c>
      <c r="E2211" t="s">
        <v>22</v>
      </c>
      <c r="F2211" t="s">
        <v>29</v>
      </c>
      <c r="G2211" s="6">
        <v>2</v>
      </c>
      <c r="H2211" s="2">
        <v>41111</v>
      </c>
      <c r="I2211">
        <v>0.06</v>
      </c>
      <c r="J2211" s="2">
        <v>55806</v>
      </c>
      <c r="K2211" t="s">
        <v>42</v>
      </c>
      <c r="L2211" s="2">
        <v>772886800</v>
      </c>
      <c r="M2211" s="2">
        <v>214826800</v>
      </c>
      <c r="N2211">
        <v>0.27795377020282919</v>
      </c>
      <c r="O2211">
        <v>3</v>
      </c>
      <c r="P2211" t="b">
        <v>1</v>
      </c>
      <c r="Q2211" t="s">
        <v>16046</v>
      </c>
      <c r="R2211" t="str">
        <f>PROPER(sales_data[[#This Row],[Nombre del mes]])</f>
        <v>Marzo</v>
      </c>
    </row>
    <row r="2212" spans="1:18" x14ac:dyDescent="0.25">
      <c r="A2212" t="s">
        <v>8236</v>
      </c>
      <c r="B2212" t="s">
        <v>1992</v>
      </c>
      <c r="C2212" s="1">
        <v>45491</v>
      </c>
      <c r="D2212" t="s">
        <v>26</v>
      </c>
      <c r="E2212" t="s">
        <v>22</v>
      </c>
      <c r="F2212" t="s">
        <v>23</v>
      </c>
      <c r="G2212" s="6">
        <v>4</v>
      </c>
      <c r="H2212" s="2">
        <v>44961</v>
      </c>
      <c r="I2212">
        <v>0.08</v>
      </c>
      <c r="J2212" s="2">
        <v>88315</v>
      </c>
      <c r="K2212" t="s">
        <v>48</v>
      </c>
      <c r="L2212" s="2">
        <v>1654564800</v>
      </c>
      <c r="M2212" s="2">
        <v>771414800</v>
      </c>
      <c r="N2212">
        <v>0.46623426293125542</v>
      </c>
      <c r="O2212">
        <v>7</v>
      </c>
      <c r="P2212" t="b">
        <v>1</v>
      </c>
      <c r="Q2212" t="s">
        <v>16042</v>
      </c>
      <c r="R2212" t="str">
        <f>PROPER(sales_data[[#This Row],[Nombre del mes]])</f>
        <v>Julio</v>
      </c>
    </row>
    <row r="2213" spans="1:18" x14ac:dyDescent="0.25">
      <c r="A2213" t="s">
        <v>8237</v>
      </c>
      <c r="B2213" t="s">
        <v>1993</v>
      </c>
      <c r="C2213" s="1">
        <v>45348</v>
      </c>
      <c r="D2213" t="s">
        <v>26</v>
      </c>
      <c r="E2213" t="s">
        <v>22</v>
      </c>
      <c r="F2213" t="s">
        <v>29</v>
      </c>
      <c r="G2213" s="6">
        <v>8</v>
      </c>
      <c r="H2213" s="2">
        <v>40186</v>
      </c>
      <c r="I2213">
        <v>0.27</v>
      </c>
      <c r="J2213" s="2">
        <v>124297</v>
      </c>
      <c r="K2213" t="s">
        <v>48</v>
      </c>
      <c r="L2213" s="2">
        <v>2346862400</v>
      </c>
      <c r="M2213" s="2">
        <v>1103892400</v>
      </c>
      <c r="N2213">
        <v>0.47036946009276043</v>
      </c>
      <c r="O2213">
        <v>2</v>
      </c>
      <c r="P2213" t="b">
        <v>1</v>
      </c>
      <c r="Q2213" t="s">
        <v>16048</v>
      </c>
      <c r="R2213" t="str">
        <f>PROPER(sales_data[[#This Row],[Nombre del mes]])</f>
        <v>Febrero</v>
      </c>
    </row>
    <row r="2214" spans="1:18" x14ac:dyDescent="0.25">
      <c r="A2214" t="s">
        <v>8238</v>
      </c>
      <c r="B2214" t="s">
        <v>1994</v>
      </c>
      <c r="C2214" s="1">
        <v>45496</v>
      </c>
      <c r="D2214" t="s">
        <v>16</v>
      </c>
      <c r="E2214" t="s">
        <v>32</v>
      </c>
      <c r="F2214" t="s">
        <v>23</v>
      </c>
      <c r="G2214" s="6">
        <v>8</v>
      </c>
      <c r="H2214" s="2">
        <v>14840</v>
      </c>
      <c r="I2214">
        <v>0.01</v>
      </c>
      <c r="J2214" s="2">
        <v>59654</v>
      </c>
      <c r="K2214" t="s">
        <v>30</v>
      </c>
      <c r="L2214" s="2">
        <v>1175328000</v>
      </c>
      <c r="M2214" s="2">
        <v>578788000</v>
      </c>
      <c r="N2214">
        <v>0.49244806556127313</v>
      </c>
      <c r="O2214">
        <v>7</v>
      </c>
      <c r="P2214" t="b">
        <v>1</v>
      </c>
      <c r="Q2214" t="s">
        <v>16042</v>
      </c>
      <c r="R2214" t="str">
        <f>PROPER(sales_data[[#This Row],[Nombre del mes]])</f>
        <v>Julio</v>
      </c>
    </row>
    <row r="2215" spans="1:18" x14ac:dyDescent="0.25">
      <c r="A2215" t="s">
        <v>8239</v>
      </c>
      <c r="B2215" t="s">
        <v>1995</v>
      </c>
      <c r="C2215" s="1">
        <v>45409</v>
      </c>
      <c r="D2215" t="s">
        <v>21</v>
      </c>
      <c r="E2215" t="s">
        <v>17</v>
      </c>
      <c r="F2215" t="s">
        <v>23</v>
      </c>
      <c r="G2215" s="6">
        <v>3</v>
      </c>
      <c r="H2215" s="2">
        <v>14857</v>
      </c>
      <c r="I2215">
        <v>0.18</v>
      </c>
      <c r="J2215" s="2">
        <v>19604</v>
      </c>
      <c r="K2215" t="s">
        <v>19</v>
      </c>
      <c r="L2215" s="2">
        <v>365482200</v>
      </c>
      <c r="M2215" s="2">
        <v>169442200</v>
      </c>
      <c r="N2215">
        <v>0.46361272860894459</v>
      </c>
      <c r="O2215">
        <v>4</v>
      </c>
      <c r="P2215" t="b">
        <v>1</v>
      </c>
      <c r="Q2215" t="s">
        <v>16045</v>
      </c>
      <c r="R2215" t="str">
        <f>PROPER(sales_data[[#This Row],[Nombre del mes]])</f>
        <v>Abril</v>
      </c>
    </row>
    <row r="2216" spans="1:18" x14ac:dyDescent="0.25">
      <c r="A2216" t="s">
        <v>8240</v>
      </c>
      <c r="B2216" t="s">
        <v>1996</v>
      </c>
      <c r="C2216" s="1">
        <v>45486</v>
      </c>
      <c r="D2216" t="s">
        <v>26</v>
      </c>
      <c r="E2216" t="s">
        <v>17</v>
      </c>
      <c r="F2216" t="s">
        <v>23</v>
      </c>
      <c r="G2216" s="6">
        <v>2</v>
      </c>
      <c r="H2216" s="2">
        <v>37753</v>
      </c>
      <c r="I2216">
        <v>0.03</v>
      </c>
      <c r="J2216" s="2">
        <v>47937</v>
      </c>
      <c r="K2216" t="s">
        <v>30</v>
      </c>
      <c r="L2216" s="2">
        <v>732408200</v>
      </c>
      <c r="M2216" s="2">
        <v>253038200</v>
      </c>
      <c r="N2216">
        <v>0.3454879396489553</v>
      </c>
      <c r="O2216">
        <v>7</v>
      </c>
      <c r="P2216" t="b">
        <v>1</v>
      </c>
      <c r="Q2216" t="s">
        <v>16042</v>
      </c>
      <c r="R2216" t="str">
        <f>PROPER(sales_data[[#This Row],[Nombre del mes]])</f>
        <v>Julio</v>
      </c>
    </row>
    <row r="2217" spans="1:18" x14ac:dyDescent="0.25">
      <c r="A2217" t="s">
        <v>8241</v>
      </c>
      <c r="B2217" t="s">
        <v>1997</v>
      </c>
      <c r="C2217" s="1">
        <v>45394</v>
      </c>
      <c r="D2217" t="s">
        <v>26</v>
      </c>
      <c r="E2217" t="s">
        <v>32</v>
      </c>
      <c r="F2217" t="s">
        <v>23</v>
      </c>
      <c r="G2217" s="6">
        <v>10</v>
      </c>
      <c r="H2217" s="2">
        <v>42316</v>
      </c>
      <c r="I2217">
        <v>0.1</v>
      </c>
      <c r="J2217" s="2">
        <v>215776</v>
      </c>
      <c r="K2217" t="s">
        <v>42</v>
      </c>
      <c r="L2217" s="2">
        <v>3808440000</v>
      </c>
      <c r="M2217" s="2">
        <v>1650680000</v>
      </c>
      <c r="N2217">
        <v>0.43342680992742433</v>
      </c>
      <c r="O2217">
        <v>4</v>
      </c>
      <c r="P2217" t="b">
        <v>1</v>
      </c>
      <c r="Q2217" t="s">
        <v>16045</v>
      </c>
      <c r="R2217" t="str">
        <f>PROPER(sales_data[[#This Row],[Nombre del mes]])</f>
        <v>Abril</v>
      </c>
    </row>
    <row r="2218" spans="1:18" x14ac:dyDescent="0.25">
      <c r="A2218" t="s">
        <v>8242</v>
      </c>
      <c r="B2218" t="s">
        <v>1998</v>
      </c>
      <c r="C2218" s="1">
        <v>45429</v>
      </c>
      <c r="D2218" t="s">
        <v>26</v>
      </c>
      <c r="E2218" t="s">
        <v>22</v>
      </c>
      <c r="F2218" t="s">
        <v>23</v>
      </c>
      <c r="G2218" s="6">
        <v>5</v>
      </c>
      <c r="H2218" s="2">
        <v>28969</v>
      </c>
      <c r="I2218">
        <v>0.19</v>
      </c>
      <c r="J2218" s="2">
        <v>91784</v>
      </c>
      <c r="K2218" t="s">
        <v>42</v>
      </c>
      <c r="L2218" s="2">
        <v>1173244500</v>
      </c>
      <c r="M2218" s="2">
        <v>255404500</v>
      </c>
      <c r="N2218">
        <v>0.21769077119048927</v>
      </c>
      <c r="O2218">
        <v>5</v>
      </c>
      <c r="P2218" t="b">
        <v>1</v>
      </c>
      <c r="Q2218" t="s">
        <v>16044</v>
      </c>
      <c r="R2218" t="str">
        <f>PROPER(sales_data[[#This Row],[Nombre del mes]])</f>
        <v>Mayo</v>
      </c>
    </row>
    <row r="2219" spans="1:18" x14ac:dyDescent="0.25">
      <c r="A2219" t="s">
        <v>8243</v>
      </c>
      <c r="B2219" t="s">
        <v>595</v>
      </c>
      <c r="C2219" s="1">
        <v>45405</v>
      </c>
      <c r="D2219" t="s">
        <v>21</v>
      </c>
      <c r="E2219" t="s">
        <v>27</v>
      </c>
      <c r="F2219" t="s">
        <v>23</v>
      </c>
      <c r="G2219" s="6">
        <v>8</v>
      </c>
      <c r="H2219" s="2">
        <v>37167</v>
      </c>
      <c r="I2219">
        <v>0.08</v>
      </c>
      <c r="J2219" s="2">
        <v>144472</v>
      </c>
      <c r="K2219" t="s">
        <v>48</v>
      </c>
      <c r="L2219" s="2">
        <v>2735491200</v>
      </c>
      <c r="M2219" s="2">
        <v>1290771200</v>
      </c>
      <c r="N2219">
        <v>0.47186084897659331</v>
      </c>
      <c r="O2219">
        <v>4</v>
      </c>
      <c r="P2219" t="b">
        <v>1</v>
      </c>
      <c r="Q2219" t="s">
        <v>16045</v>
      </c>
      <c r="R2219" t="str">
        <f>PROPER(sales_data[[#This Row],[Nombre del mes]])</f>
        <v>Abril</v>
      </c>
    </row>
    <row r="2220" spans="1:18" x14ac:dyDescent="0.25">
      <c r="A2220" t="s">
        <v>8244</v>
      </c>
      <c r="B2220" t="s">
        <v>1999</v>
      </c>
      <c r="C2220" s="1">
        <v>45583</v>
      </c>
      <c r="D2220" t="s">
        <v>16</v>
      </c>
      <c r="E2220" t="s">
        <v>27</v>
      </c>
      <c r="F2220" t="s">
        <v>18</v>
      </c>
      <c r="G2220" s="6">
        <v>10</v>
      </c>
      <c r="H2220" s="2">
        <v>44198</v>
      </c>
      <c r="I2220">
        <v>0.2</v>
      </c>
      <c r="J2220" s="2">
        <v>250801</v>
      </c>
      <c r="K2220" t="s">
        <v>19</v>
      </c>
      <c r="L2220" s="2">
        <v>3535840000</v>
      </c>
      <c r="M2220" s="2">
        <v>1027830000</v>
      </c>
      <c r="N2220">
        <v>0.29068905832843117</v>
      </c>
      <c r="O2220">
        <v>10</v>
      </c>
      <c r="P2220" t="b">
        <v>1</v>
      </c>
      <c r="Q2220" t="s">
        <v>16043</v>
      </c>
      <c r="R2220" t="str">
        <f>PROPER(sales_data[[#This Row],[Nombre del mes]])</f>
        <v>Octubre</v>
      </c>
    </row>
    <row r="2221" spans="1:18" x14ac:dyDescent="0.25">
      <c r="A2221" t="s">
        <v>8245</v>
      </c>
      <c r="B2221" t="s">
        <v>2000</v>
      </c>
      <c r="C2221" s="1">
        <v>45341</v>
      </c>
      <c r="D2221" t="s">
        <v>16</v>
      </c>
      <c r="E2221" t="s">
        <v>32</v>
      </c>
      <c r="F2221" t="s">
        <v>29</v>
      </c>
      <c r="G2221" s="6">
        <v>9</v>
      </c>
      <c r="H2221" s="2">
        <v>41942</v>
      </c>
      <c r="I2221">
        <v>0.13</v>
      </c>
      <c r="J2221" s="2">
        <v>231196</v>
      </c>
      <c r="K2221" t="s">
        <v>48</v>
      </c>
      <c r="L2221" s="2">
        <v>3284058600</v>
      </c>
      <c r="M2221" s="2">
        <v>972098600</v>
      </c>
      <c r="N2221">
        <v>0.29600525398663713</v>
      </c>
      <c r="O2221">
        <v>2</v>
      </c>
      <c r="P2221" t="b">
        <v>1</v>
      </c>
      <c r="Q2221" t="s">
        <v>16048</v>
      </c>
      <c r="R2221" t="str">
        <f>PROPER(sales_data[[#This Row],[Nombre del mes]])</f>
        <v>Febrero</v>
      </c>
    </row>
    <row r="2222" spans="1:18" x14ac:dyDescent="0.25">
      <c r="A2222" t="s">
        <v>8246</v>
      </c>
      <c r="B2222" t="s">
        <v>1392</v>
      </c>
      <c r="C2222" s="1">
        <v>45504</v>
      </c>
      <c r="D2222" t="s">
        <v>26</v>
      </c>
      <c r="E2222" t="s">
        <v>27</v>
      </c>
      <c r="F2222" t="s">
        <v>29</v>
      </c>
      <c r="G2222" s="6">
        <v>4</v>
      </c>
      <c r="H2222" s="2">
        <v>6453</v>
      </c>
      <c r="I2222">
        <v>0.16</v>
      </c>
      <c r="J2222" s="2">
        <v>15830</v>
      </c>
      <c r="K2222" t="s">
        <v>30</v>
      </c>
      <c r="L2222" s="2">
        <v>216820800</v>
      </c>
      <c r="M2222" s="2">
        <v>58520800</v>
      </c>
      <c r="N2222">
        <v>0.26990399445071689</v>
      </c>
      <c r="O2222">
        <v>7</v>
      </c>
      <c r="P2222" t="b">
        <v>1</v>
      </c>
      <c r="Q2222" t="s">
        <v>16042</v>
      </c>
      <c r="R2222" t="str">
        <f>PROPER(sales_data[[#This Row],[Nombre del mes]])</f>
        <v>Julio</v>
      </c>
    </row>
    <row r="2223" spans="1:18" x14ac:dyDescent="0.25">
      <c r="A2223" t="s">
        <v>8247</v>
      </c>
      <c r="B2223" t="s">
        <v>2001</v>
      </c>
      <c r="C2223" s="1">
        <v>45575</v>
      </c>
      <c r="D2223" t="s">
        <v>21</v>
      </c>
      <c r="E2223" t="s">
        <v>32</v>
      </c>
      <c r="F2223" t="s">
        <v>23</v>
      </c>
      <c r="G2223" s="6">
        <v>4</v>
      </c>
      <c r="H2223" s="2">
        <v>42956</v>
      </c>
      <c r="I2223">
        <v>0.1</v>
      </c>
      <c r="J2223" s="2">
        <v>100309</v>
      </c>
      <c r="K2223" t="s">
        <v>30</v>
      </c>
      <c r="L2223" s="2">
        <v>1546416000</v>
      </c>
      <c r="M2223" s="2">
        <v>543326000</v>
      </c>
      <c r="N2223">
        <v>0.35134530423896287</v>
      </c>
      <c r="O2223">
        <v>10</v>
      </c>
      <c r="P2223" t="b">
        <v>1</v>
      </c>
      <c r="Q2223" t="s">
        <v>16043</v>
      </c>
      <c r="R2223" t="str">
        <f>PROPER(sales_data[[#This Row],[Nombre del mes]])</f>
        <v>Octubre</v>
      </c>
    </row>
    <row r="2224" spans="1:18" x14ac:dyDescent="0.25">
      <c r="A2224" t="s">
        <v>8248</v>
      </c>
      <c r="B2224" t="s">
        <v>2002</v>
      </c>
      <c r="C2224" s="1">
        <v>45347</v>
      </c>
      <c r="D2224" t="s">
        <v>41</v>
      </c>
      <c r="E2224" t="s">
        <v>17</v>
      </c>
      <c r="F2224" t="s">
        <v>29</v>
      </c>
      <c r="G2224" s="6">
        <v>3</v>
      </c>
      <c r="H2224" s="2">
        <v>4279</v>
      </c>
      <c r="I2224">
        <v>0.19</v>
      </c>
      <c r="J2224" s="2">
        <v>5915</v>
      </c>
      <c r="K2224" t="s">
        <v>30</v>
      </c>
      <c r="L2224" s="2">
        <v>103979700</v>
      </c>
      <c r="M2224" s="2">
        <v>44829700</v>
      </c>
      <c r="N2224">
        <v>0.43113896270137342</v>
      </c>
      <c r="O2224">
        <v>2</v>
      </c>
      <c r="P2224" t="b">
        <v>1</v>
      </c>
      <c r="Q2224" t="s">
        <v>16048</v>
      </c>
      <c r="R2224" t="str">
        <f>PROPER(sales_data[[#This Row],[Nombre del mes]])</f>
        <v>Febrero</v>
      </c>
    </row>
    <row r="2225" spans="1:18" x14ac:dyDescent="0.25">
      <c r="A2225" t="s">
        <v>8249</v>
      </c>
      <c r="B2225" t="s">
        <v>874</v>
      </c>
      <c r="C2225" s="1">
        <v>45385</v>
      </c>
      <c r="D2225" t="s">
        <v>21</v>
      </c>
      <c r="E2225" t="s">
        <v>17</v>
      </c>
      <c r="F2225" t="s">
        <v>18</v>
      </c>
      <c r="G2225" s="6">
        <v>8</v>
      </c>
      <c r="H2225" s="2">
        <v>16361</v>
      </c>
      <c r="I2225">
        <v>7.0000000000000007E-2</v>
      </c>
      <c r="J2225" s="2">
        <v>94020</v>
      </c>
      <c r="K2225" t="s">
        <v>48</v>
      </c>
      <c r="L2225" s="2">
        <v>1217258400</v>
      </c>
      <c r="M2225" s="2">
        <v>277058400</v>
      </c>
      <c r="N2225">
        <v>0.22760853406310444</v>
      </c>
      <c r="O2225">
        <v>4</v>
      </c>
      <c r="P2225" t="b">
        <v>1</v>
      </c>
      <c r="Q2225" t="s">
        <v>16045</v>
      </c>
      <c r="R2225" t="str">
        <f>PROPER(sales_data[[#This Row],[Nombre del mes]])</f>
        <v>Abril</v>
      </c>
    </row>
    <row r="2226" spans="1:18" x14ac:dyDescent="0.25">
      <c r="A2226" t="s">
        <v>8250</v>
      </c>
      <c r="B2226" t="s">
        <v>1205</v>
      </c>
      <c r="C2226" s="1">
        <v>45628</v>
      </c>
      <c r="D2226" t="s">
        <v>41</v>
      </c>
      <c r="E2226" t="s">
        <v>22</v>
      </c>
      <c r="F2226" t="s">
        <v>29</v>
      </c>
      <c r="G2226" s="6">
        <v>5</v>
      </c>
      <c r="H2226" s="2">
        <v>32286</v>
      </c>
      <c r="I2226">
        <v>0.11</v>
      </c>
      <c r="J2226" s="2">
        <v>111943</v>
      </c>
      <c r="K2226" t="s">
        <v>19</v>
      </c>
      <c r="L2226" s="2">
        <v>1436727000</v>
      </c>
      <c r="M2226" s="2">
        <v>317297000</v>
      </c>
      <c r="N2226">
        <v>0.22084710595680321</v>
      </c>
      <c r="O2226">
        <v>12</v>
      </c>
      <c r="P2226" t="b">
        <v>1</v>
      </c>
      <c r="Q2226" t="s">
        <v>16049</v>
      </c>
      <c r="R2226" t="str">
        <f>PROPER(sales_data[[#This Row],[Nombre del mes]])</f>
        <v>Diciembre</v>
      </c>
    </row>
    <row r="2227" spans="1:18" x14ac:dyDescent="0.25">
      <c r="A2227" t="s">
        <v>8251</v>
      </c>
      <c r="B2227" t="s">
        <v>2003</v>
      </c>
      <c r="C2227" s="1">
        <v>45414</v>
      </c>
      <c r="D2227" t="s">
        <v>41</v>
      </c>
      <c r="E2227" t="s">
        <v>32</v>
      </c>
      <c r="F2227" t="s">
        <v>23</v>
      </c>
      <c r="G2227" s="6">
        <v>10</v>
      </c>
      <c r="H2227" s="2">
        <v>42353</v>
      </c>
      <c r="I2227">
        <v>0.01</v>
      </c>
      <c r="J2227" s="2">
        <v>268461</v>
      </c>
      <c r="K2227" t="s">
        <v>42</v>
      </c>
      <c r="L2227" s="2">
        <v>4192947000</v>
      </c>
      <c r="M2227" s="2">
        <v>1508337000</v>
      </c>
      <c r="N2227">
        <v>0.35973194986724133</v>
      </c>
      <c r="O2227">
        <v>5</v>
      </c>
      <c r="P2227" t="b">
        <v>1</v>
      </c>
      <c r="Q2227" t="s">
        <v>16044</v>
      </c>
      <c r="R2227" t="str">
        <f>PROPER(sales_data[[#This Row],[Nombre del mes]])</f>
        <v>Mayo</v>
      </c>
    </row>
    <row r="2228" spans="1:18" x14ac:dyDescent="0.25">
      <c r="A2228" t="s">
        <v>8252</v>
      </c>
      <c r="B2228" t="s">
        <v>2004</v>
      </c>
      <c r="C2228" s="1">
        <v>45566</v>
      </c>
      <c r="D2228" t="s">
        <v>16</v>
      </c>
      <c r="E2228" t="s">
        <v>22</v>
      </c>
      <c r="F2228" t="s">
        <v>18</v>
      </c>
      <c r="G2228" s="6">
        <v>8</v>
      </c>
      <c r="H2228" s="2">
        <v>16134</v>
      </c>
      <c r="I2228">
        <v>0.24</v>
      </c>
      <c r="J2228" s="2">
        <v>53783</v>
      </c>
      <c r="K2228" t="s">
        <v>48</v>
      </c>
      <c r="L2228" s="2">
        <v>980947200</v>
      </c>
      <c r="M2228" s="2">
        <v>443117200</v>
      </c>
      <c r="N2228">
        <v>0.45172380327911632</v>
      </c>
      <c r="O2228">
        <v>10</v>
      </c>
      <c r="P2228" t="b">
        <v>1</v>
      </c>
      <c r="Q2228" t="s">
        <v>16043</v>
      </c>
      <c r="R2228" t="str">
        <f>PROPER(sales_data[[#This Row],[Nombre del mes]])</f>
        <v>Octubre</v>
      </c>
    </row>
    <row r="2229" spans="1:18" x14ac:dyDescent="0.25">
      <c r="A2229" t="s">
        <v>8253</v>
      </c>
      <c r="B2229" t="s">
        <v>2005</v>
      </c>
      <c r="C2229" s="1">
        <v>45556</v>
      </c>
      <c r="D2229" t="s">
        <v>16</v>
      </c>
      <c r="E2229" t="s">
        <v>35</v>
      </c>
      <c r="F2229" t="s">
        <v>29</v>
      </c>
      <c r="G2229" s="6">
        <v>2</v>
      </c>
      <c r="H2229" s="2">
        <v>45785</v>
      </c>
      <c r="I2229">
        <v>0</v>
      </c>
      <c r="J2229" s="2">
        <v>53196</v>
      </c>
      <c r="K2229" t="s">
        <v>19</v>
      </c>
      <c r="L2229" s="2">
        <v>915700000</v>
      </c>
      <c r="M2229" s="2">
        <v>383740000</v>
      </c>
      <c r="N2229">
        <v>0.41906738014633615</v>
      </c>
      <c r="O2229">
        <v>9</v>
      </c>
      <c r="P2229" t="b">
        <v>0</v>
      </c>
      <c r="Q2229" t="s">
        <v>16050</v>
      </c>
      <c r="R2229" t="str">
        <f>PROPER(sales_data[[#This Row],[Nombre del mes]])</f>
        <v>Septiembre</v>
      </c>
    </row>
    <row r="2230" spans="1:18" x14ac:dyDescent="0.25">
      <c r="A2230" t="s">
        <v>8254</v>
      </c>
      <c r="B2230" t="s">
        <v>2006</v>
      </c>
      <c r="C2230" s="1">
        <v>45317</v>
      </c>
      <c r="D2230" t="s">
        <v>41</v>
      </c>
      <c r="E2230" t="s">
        <v>27</v>
      </c>
      <c r="F2230" t="s">
        <v>18</v>
      </c>
      <c r="G2230" s="6">
        <v>9</v>
      </c>
      <c r="H2230" s="2">
        <v>26299</v>
      </c>
      <c r="I2230">
        <v>0.28999999999999998</v>
      </c>
      <c r="J2230" s="2">
        <v>123490</v>
      </c>
      <c r="K2230" t="s">
        <v>42</v>
      </c>
      <c r="L2230" s="2">
        <v>1680506100</v>
      </c>
      <c r="M2230" s="2">
        <v>445606100</v>
      </c>
      <c r="N2230">
        <v>0.26516184618431315</v>
      </c>
      <c r="O2230">
        <v>1</v>
      </c>
      <c r="P2230" t="b">
        <v>1</v>
      </c>
      <c r="Q2230" t="s">
        <v>16047</v>
      </c>
      <c r="R2230" t="str">
        <f>PROPER(sales_data[[#This Row],[Nombre del mes]])</f>
        <v>Enero</v>
      </c>
    </row>
    <row r="2231" spans="1:18" x14ac:dyDescent="0.25">
      <c r="A2231" t="s">
        <v>8255</v>
      </c>
      <c r="B2231" t="s">
        <v>2007</v>
      </c>
      <c r="C2231" s="1">
        <v>45367</v>
      </c>
      <c r="D2231" t="s">
        <v>41</v>
      </c>
      <c r="E2231" t="s">
        <v>22</v>
      </c>
      <c r="F2231" t="s">
        <v>18</v>
      </c>
      <c r="G2231" s="6">
        <v>3</v>
      </c>
      <c r="H2231" s="2">
        <v>28301</v>
      </c>
      <c r="I2231">
        <v>0</v>
      </c>
      <c r="J2231" s="2">
        <v>52754</v>
      </c>
      <c r="K2231" t="s">
        <v>30</v>
      </c>
      <c r="L2231" s="2">
        <v>849030000</v>
      </c>
      <c r="M2231" s="2">
        <v>321490000</v>
      </c>
      <c r="N2231">
        <v>0.37865564232123716</v>
      </c>
      <c r="O2231">
        <v>3</v>
      </c>
      <c r="P2231" t="b">
        <v>0</v>
      </c>
      <c r="Q2231" t="s">
        <v>16046</v>
      </c>
      <c r="R2231" t="str">
        <f>PROPER(sales_data[[#This Row],[Nombre del mes]])</f>
        <v>Marzo</v>
      </c>
    </row>
    <row r="2232" spans="1:18" x14ac:dyDescent="0.25">
      <c r="A2232" t="s">
        <v>8256</v>
      </c>
      <c r="B2232" t="s">
        <v>2008</v>
      </c>
      <c r="C2232" s="1">
        <v>45544</v>
      </c>
      <c r="D2232" t="s">
        <v>21</v>
      </c>
      <c r="E2232" t="s">
        <v>17</v>
      </c>
      <c r="F2232" t="s">
        <v>29</v>
      </c>
      <c r="G2232" s="6">
        <v>9</v>
      </c>
      <c r="H2232" s="2">
        <v>28843</v>
      </c>
      <c r="I2232">
        <v>0.1</v>
      </c>
      <c r="J2232" s="2">
        <v>162326</v>
      </c>
      <c r="K2232" t="s">
        <v>42</v>
      </c>
      <c r="L2232" s="2">
        <v>2336283000</v>
      </c>
      <c r="M2232" s="2">
        <v>713023000</v>
      </c>
      <c r="N2232">
        <v>0.30519547503448852</v>
      </c>
      <c r="O2232">
        <v>9</v>
      </c>
      <c r="P2232" t="b">
        <v>1</v>
      </c>
      <c r="Q2232" t="s">
        <v>16050</v>
      </c>
      <c r="R2232" t="str">
        <f>PROPER(sales_data[[#This Row],[Nombre del mes]])</f>
        <v>Septiembre</v>
      </c>
    </row>
    <row r="2233" spans="1:18" x14ac:dyDescent="0.25">
      <c r="A2233" t="s">
        <v>8257</v>
      </c>
      <c r="B2233" t="s">
        <v>2009</v>
      </c>
      <c r="C2233" s="1">
        <v>45491</v>
      </c>
      <c r="D2233" t="s">
        <v>41</v>
      </c>
      <c r="E2233" t="s">
        <v>17</v>
      </c>
      <c r="F2233" t="s">
        <v>18</v>
      </c>
      <c r="G2233" s="6">
        <v>8</v>
      </c>
      <c r="H2233" s="2">
        <v>24231</v>
      </c>
      <c r="I2233">
        <v>0.27</v>
      </c>
      <c r="J2233" s="2">
        <v>93263</v>
      </c>
      <c r="K2233" t="s">
        <v>19</v>
      </c>
      <c r="L2233" s="2">
        <v>1415090400</v>
      </c>
      <c r="M2233" s="2">
        <v>482460400</v>
      </c>
      <c r="N2233">
        <v>0.34093963184260173</v>
      </c>
      <c r="O2233">
        <v>7</v>
      </c>
      <c r="P2233" t="b">
        <v>1</v>
      </c>
      <c r="Q2233" t="s">
        <v>16042</v>
      </c>
      <c r="R2233" t="str">
        <f>PROPER(sales_data[[#This Row],[Nombre del mes]])</f>
        <v>Julio</v>
      </c>
    </row>
    <row r="2234" spans="1:18" x14ac:dyDescent="0.25">
      <c r="A2234" t="s">
        <v>8258</v>
      </c>
      <c r="B2234" t="s">
        <v>509</v>
      </c>
      <c r="C2234" s="1">
        <v>45442</v>
      </c>
      <c r="D2234" t="s">
        <v>16</v>
      </c>
      <c r="E2234" t="s">
        <v>17</v>
      </c>
      <c r="F2234" t="s">
        <v>23</v>
      </c>
      <c r="G2234" s="6">
        <v>1</v>
      </c>
      <c r="H2234" s="2">
        <v>26313</v>
      </c>
      <c r="I2234">
        <v>0.12</v>
      </c>
      <c r="J2234" s="2">
        <v>12027</v>
      </c>
      <c r="K2234" t="s">
        <v>30</v>
      </c>
      <c r="L2234" s="2">
        <v>231554400</v>
      </c>
      <c r="M2234" s="2">
        <v>111284400</v>
      </c>
      <c r="N2234">
        <v>0.48059721603217215</v>
      </c>
      <c r="O2234">
        <v>5</v>
      </c>
      <c r="P2234" t="b">
        <v>1</v>
      </c>
      <c r="Q2234" t="s">
        <v>16044</v>
      </c>
      <c r="R2234" t="str">
        <f>PROPER(sales_data[[#This Row],[Nombre del mes]])</f>
        <v>Mayo</v>
      </c>
    </row>
    <row r="2235" spans="1:18" x14ac:dyDescent="0.25">
      <c r="A2235" t="s">
        <v>8259</v>
      </c>
      <c r="B2235" t="s">
        <v>2010</v>
      </c>
      <c r="C2235" s="1">
        <v>45457</v>
      </c>
      <c r="D2235" t="s">
        <v>21</v>
      </c>
      <c r="E2235" t="s">
        <v>27</v>
      </c>
      <c r="F2235" t="s">
        <v>29</v>
      </c>
      <c r="G2235" s="6">
        <v>10</v>
      </c>
      <c r="H2235" s="2">
        <v>7673</v>
      </c>
      <c r="I2235">
        <v>0.27</v>
      </c>
      <c r="J2235" s="2">
        <v>42501</v>
      </c>
      <c r="K2235" t="s">
        <v>30</v>
      </c>
      <c r="L2235" s="2">
        <v>560129000</v>
      </c>
      <c r="M2235" s="2">
        <v>135119000</v>
      </c>
      <c r="N2235">
        <v>0.24122835989566688</v>
      </c>
      <c r="O2235">
        <v>6</v>
      </c>
      <c r="P2235" t="b">
        <v>1</v>
      </c>
      <c r="Q2235" t="s">
        <v>16040</v>
      </c>
      <c r="R2235" t="str">
        <f>PROPER(sales_data[[#This Row],[Nombre del mes]])</f>
        <v>Junio</v>
      </c>
    </row>
    <row r="2236" spans="1:18" x14ac:dyDescent="0.25">
      <c r="A2236" t="s">
        <v>8260</v>
      </c>
      <c r="B2236" t="s">
        <v>2011</v>
      </c>
      <c r="C2236" s="1">
        <v>45313</v>
      </c>
      <c r="D2236" t="s">
        <v>26</v>
      </c>
      <c r="E2236" t="s">
        <v>22</v>
      </c>
      <c r="F2236" t="s">
        <v>29</v>
      </c>
      <c r="G2236" s="6">
        <v>4</v>
      </c>
      <c r="H2236" s="2">
        <v>17259</v>
      </c>
      <c r="I2236">
        <v>0.12</v>
      </c>
      <c r="J2236" s="2">
        <v>38054</v>
      </c>
      <c r="K2236" t="s">
        <v>42</v>
      </c>
      <c r="L2236" s="2">
        <v>607516800</v>
      </c>
      <c r="M2236" s="2">
        <v>226976800</v>
      </c>
      <c r="N2236">
        <v>0.37361403009760391</v>
      </c>
      <c r="O2236">
        <v>1</v>
      </c>
      <c r="P2236" t="b">
        <v>1</v>
      </c>
      <c r="Q2236" t="s">
        <v>16047</v>
      </c>
      <c r="R2236" t="str">
        <f>PROPER(sales_data[[#This Row],[Nombre del mes]])</f>
        <v>Enero</v>
      </c>
    </row>
    <row r="2237" spans="1:18" x14ac:dyDescent="0.25">
      <c r="A2237" t="s">
        <v>8261</v>
      </c>
      <c r="B2237" t="s">
        <v>2012</v>
      </c>
      <c r="C2237" s="1">
        <v>45467</v>
      </c>
      <c r="D2237" t="s">
        <v>21</v>
      </c>
      <c r="E2237" t="s">
        <v>35</v>
      </c>
      <c r="F2237" t="s">
        <v>18</v>
      </c>
      <c r="G2237" s="6">
        <v>6</v>
      </c>
      <c r="H2237" s="2">
        <v>34808</v>
      </c>
      <c r="I2237">
        <v>0.06</v>
      </c>
      <c r="J2237" s="2">
        <v>143541</v>
      </c>
      <c r="K2237" t="s">
        <v>24</v>
      </c>
      <c r="L2237" s="2">
        <v>1963171200</v>
      </c>
      <c r="M2237" s="2">
        <v>527761200</v>
      </c>
      <c r="N2237">
        <v>0.26883096084539138</v>
      </c>
      <c r="O2237">
        <v>6</v>
      </c>
      <c r="P2237" t="b">
        <v>1</v>
      </c>
      <c r="Q2237" t="s">
        <v>16040</v>
      </c>
      <c r="R2237" t="str">
        <f>PROPER(sales_data[[#This Row],[Nombre del mes]])</f>
        <v>Junio</v>
      </c>
    </row>
    <row r="2238" spans="1:18" x14ac:dyDescent="0.25">
      <c r="A2238" t="s">
        <v>8262</v>
      </c>
      <c r="B2238" t="s">
        <v>2013</v>
      </c>
      <c r="C2238" s="1">
        <v>45524</v>
      </c>
      <c r="D2238" t="s">
        <v>26</v>
      </c>
      <c r="E2238" t="s">
        <v>32</v>
      </c>
      <c r="F2238" t="s">
        <v>29</v>
      </c>
      <c r="G2238" s="6">
        <v>5</v>
      </c>
      <c r="H2238" s="2">
        <v>42175</v>
      </c>
      <c r="I2238">
        <v>0.12</v>
      </c>
      <c r="J2238" s="2">
        <v>102721</v>
      </c>
      <c r="K2238" t="s">
        <v>42</v>
      </c>
      <c r="L2238" s="2">
        <v>1855700000</v>
      </c>
      <c r="M2238" s="2">
        <v>828490000</v>
      </c>
      <c r="N2238">
        <v>0.44645686263943524</v>
      </c>
      <c r="O2238">
        <v>8</v>
      </c>
      <c r="P2238" t="b">
        <v>1</v>
      </c>
      <c r="Q2238" t="s">
        <v>16039</v>
      </c>
      <c r="R2238" t="str">
        <f>PROPER(sales_data[[#This Row],[Nombre del mes]])</f>
        <v>Agosto</v>
      </c>
    </row>
    <row r="2239" spans="1:18" x14ac:dyDescent="0.25">
      <c r="A2239" t="s">
        <v>8263</v>
      </c>
      <c r="B2239" t="s">
        <v>2014</v>
      </c>
      <c r="C2239" s="1">
        <v>45379</v>
      </c>
      <c r="D2239" t="s">
        <v>41</v>
      </c>
      <c r="E2239" t="s">
        <v>17</v>
      </c>
      <c r="F2239" t="s">
        <v>18</v>
      </c>
      <c r="G2239" s="6">
        <v>10</v>
      </c>
      <c r="H2239" s="2">
        <v>31973</v>
      </c>
      <c r="I2239">
        <v>0.15</v>
      </c>
      <c r="J2239" s="2">
        <v>191180</v>
      </c>
      <c r="K2239" t="s">
        <v>19</v>
      </c>
      <c r="L2239" s="2">
        <v>2717705000</v>
      </c>
      <c r="M2239" s="2">
        <v>805905000</v>
      </c>
      <c r="N2239">
        <v>0.29653880756005524</v>
      </c>
      <c r="O2239">
        <v>3</v>
      </c>
      <c r="P2239" t="b">
        <v>1</v>
      </c>
      <c r="Q2239" t="s">
        <v>16046</v>
      </c>
      <c r="R2239" t="str">
        <f>PROPER(sales_data[[#This Row],[Nombre del mes]])</f>
        <v>Marzo</v>
      </c>
    </row>
    <row r="2240" spans="1:18" x14ac:dyDescent="0.25">
      <c r="A2240" t="s">
        <v>8264</v>
      </c>
      <c r="B2240" t="s">
        <v>2015</v>
      </c>
      <c r="C2240" s="1">
        <v>45396</v>
      </c>
      <c r="D2240" t="s">
        <v>21</v>
      </c>
      <c r="E2240" t="s">
        <v>17</v>
      </c>
      <c r="F2240" t="s">
        <v>23</v>
      </c>
      <c r="G2240" s="6">
        <v>2</v>
      </c>
      <c r="H2240" s="2">
        <v>47669</v>
      </c>
      <c r="I2240">
        <v>0.08</v>
      </c>
      <c r="J2240" s="2">
        <v>54113</v>
      </c>
      <c r="K2240" t="s">
        <v>19</v>
      </c>
      <c r="L2240" s="2">
        <v>877109600</v>
      </c>
      <c r="M2240" s="2">
        <v>335979600</v>
      </c>
      <c r="N2240">
        <v>0.38305315550074925</v>
      </c>
      <c r="O2240">
        <v>4</v>
      </c>
      <c r="P2240" t="b">
        <v>1</v>
      </c>
      <c r="Q2240" t="s">
        <v>16045</v>
      </c>
      <c r="R2240" t="str">
        <f>PROPER(sales_data[[#This Row],[Nombre del mes]])</f>
        <v>Abril</v>
      </c>
    </row>
    <row r="2241" spans="1:18" x14ac:dyDescent="0.25">
      <c r="A2241" t="s">
        <v>8265</v>
      </c>
      <c r="B2241" t="s">
        <v>54</v>
      </c>
      <c r="C2241" s="1">
        <v>45383</v>
      </c>
      <c r="D2241" t="s">
        <v>16</v>
      </c>
      <c r="E2241" t="s">
        <v>27</v>
      </c>
      <c r="F2241" t="s">
        <v>18</v>
      </c>
      <c r="G2241" s="6">
        <v>5</v>
      </c>
      <c r="H2241" s="2">
        <v>29358</v>
      </c>
      <c r="I2241">
        <v>0.17</v>
      </c>
      <c r="J2241" s="2">
        <v>74974</v>
      </c>
      <c r="K2241" t="s">
        <v>42</v>
      </c>
      <c r="L2241" s="2">
        <v>1218357000</v>
      </c>
      <c r="M2241" s="2">
        <v>468617000</v>
      </c>
      <c r="N2241">
        <v>0.38463028488365891</v>
      </c>
      <c r="O2241">
        <v>4</v>
      </c>
      <c r="P2241" t="b">
        <v>1</v>
      </c>
      <c r="Q2241" t="s">
        <v>16045</v>
      </c>
      <c r="R2241" t="str">
        <f>PROPER(sales_data[[#This Row],[Nombre del mes]])</f>
        <v>Abril</v>
      </c>
    </row>
    <row r="2242" spans="1:18" x14ac:dyDescent="0.25">
      <c r="A2242" t="s">
        <v>8266</v>
      </c>
      <c r="B2242" t="s">
        <v>2016</v>
      </c>
      <c r="C2242" s="1">
        <v>45637</v>
      </c>
      <c r="D2242" t="s">
        <v>21</v>
      </c>
      <c r="E2242" t="s">
        <v>27</v>
      </c>
      <c r="F2242" t="s">
        <v>18</v>
      </c>
      <c r="G2242" s="6">
        <v>5</v>
      </c>
      <c r="H2242" s="2">
        <v>16818</v>
      </c>
      <c r="I2242">
        <v>0.15</v>
      </c>
      <c r="J2242" s="2">
        <v>38226</v>
      </c>
      <c r="K2242" t="s">
        <v>42</v>
      </c>
      <c r="L2242" s="2">
        <v>714765000</v>
      </c>
      <c r="M2242" s="2">
        <v>332505000</v>
      </c>
      <c r="N2242">
        <v>0.46519485425279639</v>
      </c>
      <c r="O2242">
        <v>12</v>
      </c>
      <c r="P2242" t="b">
        <v>1</v>
      </c>
      <c r="Q2242" t="s">
        <v>16049</v>
      </c>
      <c r="R2242" t="str">
        <f>PROPER(sales_data[[#This Row],[Nombre del mes]])</f>
        <v>Diciembre</v>
      </c>
    </row>
    <row r="2243" spans="1:18" x14ac:dyDescent="0.25">
      <c r="A2243" t="s">
        <v>8267</v>
      </c>
      <c r="B2243" t="s">
        <v>2017</v>
      </c>
      <c r="C2243" s="1">
        <v>45636</v>
      </c>
      <c r="D2243" t="s">
        <v>26</v>
      </c>
      <c r="E2243" t="s">
        <v>27</v>
      </c>
      <c r="F2243" t="s">
        <v>23</v>
      </c>
      <c r="G2243" s="6">
        <v>10</v>
      </c>
      <c r="H2243" s="2">
        <v>35616</v>
      </c>
      <c r="I2243">
        <v>0.02</v>
      </c>
      <c r="J2243" s="2">
        <v>218071</v>
      </c>
      <c r="K2243" t="s">
        <v>48</v>
      </c>
      <c r="L2243" s="2">
        <v>3490368000</v>
      </c>
      <c r="M2243" s="2">
        <v>1309658000</v>
      </c>
      <c r="N2243">
        <v>0.37522060711076882</v>
      </c>
      <c r="O2243">
        <v>12</v>
      </c>
      <c r="P2243" t="b">
        <v>1</v>
      </c>
      <c r="Q2243" t="s">
        <v>16049</v>
      </c>
      <c r="R2243" t="str">
        <f>PROPER(sales_data[[#This Row],[Nombre del mes]])</f>
        <v>Diciembre</v>
      </c>
    </row>
    <row r="2244" spans="1:18" x14ac:dyDescent="0.25">
      <c r="A2244" t="s">
        <v>8268</v>
      </c>
      <c r="B2244" t="s">
        <v>735</v>
      </c>
      <c r="C2244" s="1">
        <v>45425</v>
      </c>
      <c r="D2244" t="s">
        <v>26</v>
      </c>
      <c r="E2244" t="s">
        <v>22</v>
      </c>
      <c r="F2244" t="s">
        <v>18</v>
      </c>
      <c r="G2244" s="6">
        <v>9</v>
      </c>
      <c r="H2244" s="2">
        <v>41351</v>
      </c>
      <c r="I2244">
        <v>0.15</v>
      </c>
      <c r="J2244" s="2">
        <v>182791</v>
      </c>
      <c r="K2244" t="s">
        <v>48</v>
      </c>
      <c r="L2244" s="2">
        <v>3163351500</v>
      </c>
      <c r="M2244" s="2">
        <v>1335441500</v>
      </c>
      <c r="N2244">
        <v>0.42216032584428254</v>
      </c>
      <c r="O2244">
        <v>5</v>
      </c>
      <c r="P2244" t="b">
        <v>1</v>
      </c>
      <c r="Q2244" t="s">
        <v>16044</v>
      </c>
      <c r="R2244" t="str">
        <f>PROPER(sales_data[[#This Row],[Nombre del mes]])</f>
        <v>Mayo</v>
      </c>
    </row>
    <row r="2245" spans="1:18" x14ac:dyDescent="0.25">
      <c r="A2245" t="s">
        <v>8269</v>
      </c>
      <c r="B2245" t="s">
        <v>2018</v>
      </c>
      <c r="C2245" s="1">
        <v>45612</v>
      </c>
      <c r="D2245" t="s">
        <v>16</v>
      </c>
      <c r="E2245" t="s">
        <v>27</v>
      </c>
      <c r="F2245" t="s">
        <v>29</v>
      </c>
      <c r="G2245" s="6">
        <v>5</v>
      </c>
      <c r="H2245" s="2">
        <v>7685</v>
      </c>
      <c r="I2245">
        <v>0.03</v>
      </c>
      <c r="J2245" s="2">
        <v>27805</v>
      </c>
      <c r="K2245" t="s">
        <v>19</v>
      </c>
      <c r="L2245" s="2">
        <v>372722500</v>
      </c>
      <c r="M2245" s="2">
        <v>94672500</v>
      </c>
      <c r="N2245">
        <v>0.25400264271676648</v>
      </c>
      <c r="O2245">
        <v>11</v>
      </c>
      <c r="P2245" t="b">
        <v>1</v>
      </c>
      <c r="Q2245" t="s">
        <v>16041</v>
      </c>
      <c r="R2245" t="str">
        <f>PROPER(sales_data[[#This Row],[Nombre del mes]])</f>
        <v>Noviembre</v>
      </c>
    </row>
    <row r="2246" spans="1:18" x14ac:dyDescent="0.25">
      <c r="A2246" t="s">
        <v>8270</v>
      </c>
      <c r="B2246" t="s">
        <v>2019</v>
      </c>
      <c r="C2246" s="1">
        <v>45629</v>
      </c>
      <c r="D2246" t="s">
        <v>41</v>
      </c>
      <c r="E2246" t="s">
        <v>17</v>
      </c>
      <c r="F2246" t="s">
        <v>23</v>
      </c>
      <c r="G2246" s="6">
        <v>1</v>
      </c>
      <c r="H2246" s="2">
        <v>15702</v>
      </c>
      <c r="I2246">
        <v>0.14000000000000001</v>
      </c>
      <c r="J2246" s="2">
        <v>8438</v>
      </c>
      <c r="K2246" t="s">
        <v>30</v>
      </c>
      <c r="L2246" s="2">
        <v>135037200</v>
      </c>
      <c r="M2246" s="2">
        <v>50657200</v>
      </c>
      <c r="N2246">
        <v>0.37513514794441827</v>
      </c>
      <c r="O2246">
        <v>12</v>
      </c>
      <c r="P2246" t="b">
        <v>1</v>
      </c>
      <c r="Q2246" t="s">
        <v>16049</v>
      </c>
      <c r="R2246" t="str">
        <f>PROPER(sales_data[[#This Row],[Nombre del mes]])</f>
        <v>Diciembre</v>
      </c>
    </row>
    <row r="2247" spans="1:18" x14ac:dyDescent="0.25">
      <c r="A2247" t="s">
        <v>8271</v>
      </c>
      <c r="B2247" t="s">
        <v>2020</v>
      </c>
      <c r="C2247" s="1">
        <v>45510</v>
      </c>
      <c r="D2247" t="s">
        <v>41</v>
      </c>
      <c r="E2247" t="s">
        <v>17</v>
      </c>
      <c r="F2247" t="s">
        <v>29</v>
      </c>
      <c r="G2247" s="6">
        <v>6</v>
      </c>
      <c r="H2247" s="2">
        <v>31122</v>
      </c>
      <c r="I2247">
        <v>0.04</v>
      </c>
      <c r="J2247" s="2">
        <v>96316</v>
      </c>
      <c r="K2247" t="s">
        <v>24</v>
      </c>
      <c r="L2247" s="2">
        <v>1792627200</v>
      </c>
      <c r="M2247" s="2">
        <v>829467200</v>
      </c>
      <c r="N2247">
        <v>0.46271037279809207</v>
      </c>
      <c r="O2247">
        <v>8</v>
      </c>
      <c r="P2247" t="b">
        <v>1</v>
      </c>
      <c r="Q2247" t="s">
        <v>16039</v>
      </c>
      <c r="R2247" t="str">
        <f>PROPER(sales_data[[#This Row],[Nombre del mes]])</f>
        <v>Agosto</v>
      </c>
    </row>
    <row r="2248" spans="1:18" x14ac:dyDescent="0.25">
      <c r="A2248" t="s">
        <v>8272</v>
      </c>
      <c r="B2248" t="s">
        <v>2021</v>
      </c>
      <c r="C2248" s="1">
        <v>45363</v>
      </c>
      <c r="D2248" t="s">
        <v>16</v>
      </c>
      <c r="E2248" t="s">
        <v>35</v>
      </c>
      <c r="F2248" t="s">
        <v>29</v>
      </c>
      <c r="G2248" s="6">
        <v>1</v>
      </c>
      <c r="H2248" s="2">
        <v>11430</v>
      </c>
      <c r="I2248">
        <v>0.19</v>
      </c>
      <c r="J2248" s="2">
        <v>6874</v>
      </c>
      <c r="K2248" t="s">
        <v>42</v>
      </c>
      <c r="L2248" s="2">
        <v>92583000</v>
      </c>
      <c r="M2248" s="2">
        <v>23843000</v>
      </c>
      <c r="N2248">
        <v>0.25753108021991078</v>
      </c>
      <c r="O2248">
        <v>3</v>
      </c>
      <c r="P2248" t="b">
        <v>1</v>
      </c>
      <c r="Q2248" t="s">
        <v>16046</v>
      </c>
      <c r="R2248" t="str">
        <f>PROPER(sales_data[[#This Row],[Nombre del mes]])</f>
        <v>Marzo</v>
      </c>
    </row>
    <row r="2249" spans="1:18" x14ac:dyDescent="0.25">
      <c r="A2249" t="s">
        <v>8273</v>
      </c>
      <c r="B2249" t="s">
        <v>2022</v>
      </c>
      <c r="C2249" s="1">
        <v>45309</v>
      </c>
      <c r="D2249" t="s">
        <v>41</v>
      </c>
      <c r="E2249" t="s">
        <v>17</v>
      </c>
      <c r="F2249" t="s">
        <v>23</v>
      </c>
      <c r="G2249" s="6">
        <v>4</v>
      </c>
      <c r="H2249" s="2">
        <v>36721</v>
      </c>
      <c r="I2249">
        <v>0.27</v>
      </c>
      <c r="J2249" s="2">
        <v>74394</v>
      </c>
      <c r="K2249" t="s">
        <v>19</v>
      </c>
      <c r="L2249" s="2">
        <v>1072253200</v>
      </c>
      <c r="M2249" s="2">
        <v>328313200</v>
      </c>
      <c r="N2249">
        <v>0.30618999318444562</v>
      </c>
      <c r="O2249">
        <v>1</v>
      </c>
      <c r="P2249" t="b">
        <v>1</v>
      </c>
      <c r="Q2249" t="s">
        <v>16047</v>
      </c>
      <c r="R2249" t="str">
        <f>PROPER(sales_data[[#This Row],[Nombre del mes]])</f>
        <v>Enero</v>
      </c>
    </row>
    <row r="2250" spans="1:18" x14ac:dyDescent="0.25">
      <c r="A2250" t="s">
        <v>8274</v>
      </c>
      <c r="B2250" t="s">
        <v>2023</v>
      </c>
      <c r="C2250" s="1">
        <v>45554</v>
      </c>
      <c r="D2250" t="s">
        <v>16</v>
      </c>
      <c r="E2250" t="s">
        <v>32</v>
      </c>
      <c r="F2250" t="s">
        <v>18</v>
      </c>
      <c r="G2250" s="6">
        <v>1</v>
      </c>
      <c r="H2250" s="2">
        <v>27593</v>
      </c>
      <c r="I2250">
        <v>0.21</v>
      </c>
      <c r="J2250" s="2">
        <v>13564</v>
      </c>
      <c r="K2250" t="s">
        <v>48</v>
      </c>
      <c r="L2250" s="2">
        <v>217984700</v>
      </c>
      <c r="M2250" s="2">
        <v>82344700</v>
      </c>
      <c r="N2250">
        <v>0.3777544937786918</v>
      </c>
      <c r="O2250">
        <v>9</v>
      </c>
      <c r="P2250" t="b">
        <v>1</v>
      </c>
      <c r="Q2250" t="s">
        <v>16050</v>
      </c>
      <c r="R2250" t="str">
        <f>PROPER(sales_data[[#This Row],[Nombre del mes]])</f>
        <v>Septiembre</v>
      </c>
    </row>
    <row r="2251" spans="1:18" x14ac:dyDescent="0.25">
      <c r="A2251" t="s">
        <v>8275</v>
      </c>
      <c r="B2251" t="s">
        <v>2024</v>
      </c>
      <c r="C2251" s="1">
        <v>45404</v>
      </c>
      <c r="D2251" t="s">
        <v>16</v>
      </c>
      <c r="E2251" t="s">
        <v>35</v>
      </c>
      <c r="F2251" t="s">
        <v>29</v>
      </c>
      <c r="G2251" s="6">
        <v>6</v>
      </c>
      <c r="H2251" s="2">
        <v>3803</v>
      </c>
      <c r="I2251">
        <v>0.03</v>
      </c>
      <c r="J2251" s="2">
        <v>17243</v>
      </c>
      <c r="K2251" t="s">
        <v>19</v>
      </c>
      <c r="L2251" s="2">
        <v>221334600</v>
      </c>
      <c r="M2251" s="2">
        <v>48904600</v>
      </c>
      <c r="N2251">
        <v>0.22095325358077769</v>
      </c>
      <c r="O2251">
        <v>4</v>
      </c>
      <c r="P2251" t="b">
        <v>1</v>
      </c>
      <c r="Q2251" t="s">
        <v>16045</v>
      </c>
      <c r="R2251" t="str">
        <f>PROPER(sales_data[[#This Row],[Nombre del mes]])</f>
        <v>Abril</v>
      </c>
    </row>
    <row r="2252" spans="1:18" x14ac:dyDescent="0.25">
      <c r="A2252" t="s">
        <v>8276</v>
      </c>
      <c r="B2252" t="s">
        <v>2025</v>
      </c>
      <c r="C2252" s="1">
        <v>45426</v>
      </c>
      <c r="D2252" t="s">
        <v>41</v>
      </c>
      <c r="E2252" t="s">
        <v>27</v>
      </c>
      <c r="F2252" t="s">
        <v>29</v>
      </c>
      <c r="G2252" s="6">
        <v>6</v>
      </c>
      <c r="H2252" s="2">
        <v>35164</v>
      </c>
      <c r="I2252">
        <v>0.2</v>
      </c>
      <c r="J2252" s="2">
        <v>119449</v>
      </c>
      <c r="K2252" t="s">
        <v>19</v>
      </c>
      <c r="L2252" s="2">
        <v>1687872000</v>
      </c>
      <c r="M2252" s="2">
        <v>493382000</v>
      </c>
      <c r="N2252">
        <v>0.29231008038524248</v>
      </c>
      <c r="O2252">
        <v>5</v>
      </c>
      <c r="P2252" t="b">
        <v>1</v>
      </c>
      <c r="Q2252" t="s">
        <v>16044</v>
      </c>
      <c r="R2252" t="str">
        <f>PROPER(sales_data[[#This Row],[Nombre del mes]])</f>
        <v>Mayo</v>
      </c>
    </row>
    <row r="2253" spans="1:18" x14ac:dyDescent="0.25">
      <c r="A2253" t="s">
        <v>8277</v>
      </c>
      <c r="B2253" t="s">
        <v>2026</v>
      </c>
      <c r="C2253" s="1">
        <v>45314</v>
      </c>
      <c r="D2253" t="s">
        <v>21</v>
      </c>
      <c r="E2253" t="s">
        <v>17</v>
      </c>
      <c r="F2253" t="s">
        <v>29</v>
      </c>
      <c r="G2253" s="6">
        <v>10</v>
      </c>
      <c r="H2253" s="2">
        <v>16105</v>
      </c>
      <c r="I2253">
        <v>0.19</v>
      </c>
      <c r="J2253" s="2">
        <v>78716</v>
      </c>
      <c r="K2253" t="s">
        <v>30</v>
      </c>
      <c r="L2253" s="2">
        <v>1304505000</v>
      </c>
      <c r="M2253" s="2">
        <v>517345000</v>
      </c>
      <c r="N2253">
        <v>0.39658337836957314</v>
      </c>
      <c r="O2253">
        <v>1</v>
      </c>
      <c r="P2253" t="b">
        <v>1</v>
      </c>
      <c r="Q2253" t="s">
        <v>16047</v>
      </c>
      <c r="R2253" t="str">
        <f>PROPER(sales_data[[#This Row],[Nombre del mes]])</f>
        <v>Enero</v>
      </c>
    </row>
    <row r="2254" spans="1:18" x14ac:dyDescent="0.25">
      <c r="A2254" t="s">
        <v>8278</v>
      </c>
      <c r="B2254" t="s">
        <v>2027</v>
      </c>
      <c r="C2254" s="1">
        <v>45458</v>
      </c>
      <c r="D2254" t="s">
        <v>26</v>
      </c>
      <c r="E2254" t="s">
        <v>27</v>
      </c>
      <c r="F2254" t="s">
        <v>29</v>
      </c>
      <c r="G2254" s="6">
        <v>10</v>
      </c>
      <c r="H2254" s="2">
        <v>9512</v>
      </c>
      <c r="I2254">
        <v>0.13</v>
      </c>
      <c r="J2254" s="2">
        <v>47120</v>
      </c>
      <c r="K2254" t="s">
        <v>30</v>
      </c>
      <c r="L2254" s="2">
        <v>827544000</v>
      </c>
      <c r="M2254" s="2">
        <v>356344000</v>
      </c>
      <c r="N2254">
        <v>0.43060429415233509</v>
      </c>
      <c r="O2254">
        <v>6</v>
      </c>
      <c r="P2254" t="b">
        <v>1</v>
      </c>
      <c r="Q2254" t="s">
        <v>16040</v>
      </c>
      <c r="R2254" t="str">
        <f>PROPER(sales_data[[#This Row],[Nombre del mes]])</f>
        <v>Junio</v>
      </c>
    </row>
    <row r="2255" spans="1:18" x14ac:dyDescent="0.25">
      <c r="A2255" t="s">
        <v>8279</v>
      </c>
      <c r="B2255" t="s">
        <v>959</v>
      </c>
      <c r="C2255" s="1">
        <v>45613</v>
      </c>
      <c r="D2255" t="s">
        <v>26</v>
      </c>
      <c r="E2255" t="s">
        <v>17</v>
      </c>
      <c r="F2255" t="s">
        <v>29</v>
      </c>
      <c r="G2255" s="6">
        <v>8</v>
      </c>
      <c r="H2255" s="2">
        <v>21878</v>
      </c>
      <c r="I2255">
        <v>0.13</v>
      </c>
      <c r="J2255" s="2">
        <v>98154</v>
      </c>
      <c r="K2255" t="s">
        <v>24</v>
      </c>
      <c r="L2255" s="2">
        <v>1522708800</v>
      </c>
      <c r="M2255" s="2">
        <v>541168800</v>
      </c>
      <c r="N2255">
        <v>0.3553987472851014</v>
      </c>
      <c r="O2255">
        <v>11</v>
      </c>
      <c r="P2255" t="b">
        <v>1</v>
      </c>
      <c r="Q2255" t="s">
        <v>16041</v>
      </c>
      <c r="R2255" t="str">
        <f>PROPER(sales_data[[#This Row],[Nombre del mes]])</f>
        <v>Noviembre</v>
      </c>
    </row>
    <row r="2256" spans="1:18" x14ac:dyDescent="0.25">
      <c r="A2256" t="s">
        <v>8280</v>
      </c>
      <c r="B2256" t="s">
        <v>2028</v>
      </c>
      <c r="C2256" s="1">
        <v>45336</v>
      </c>
      <c r="D2256" t="s">
        <v>26</v>
      </c>
      <c r="E2256" t="s">
        <v>17</v>
      </c>
      <c r="F2256" t="s">
        <v>29</v>
      </c>
      <c r="G2256" s="6">
        <v>5</v>
      </c>
      <c r="H2256" s="2">
        <v>34409</v>
      </c>
      <c r="I2256">
        <v>0.14000000000000001</v>
      </c>
      <c r="J2256" s="2">
        <v>113658</v>
      </c>
      <c r="K2256" t="s">
        <v>30</v>
      </c>
      <c r="L2256" s="2">
        <v>1479587000</v>
      </c>
      <c r="M2256" s="2">
        <v>343007000</v>
      </c>
      <c r="N2256">
        <v>0.23182617852143875</v>
      </c>
      <c r="O2256">
        <v>2</v>
      </c>
      <c r="P2256" t="b">
        <v>1</v>
      </c>
      <c r="Q2256" t="s">
        <v>16048</v>
      </c>
      <c r="R2256" t="str">
        <f>PROPER(sales_data[[#This Row],[Nombre del mes]])</f>
        <v>Febrero</v>
      </c>
    </row>
    <row r="2257" spans="1:18" x14ac:dyDescent="0.25">
      <c r="A2257" t="s">
        <v>8281</v>
      </c>
      <c r="B2257" t="s">
        <v>1139</v>
      </c>
      <c r="C2257" s="1">
        <v>45563</v>
      </c>
      <c r="D2257" t="s">
        <v>26</v>
      </c>
      <c r="E2257" t="s">
        <v>17</v>
      </c>
      <c r="F2257" t="s">
        <v>18</v>
      </c>
      <c r="G2257" s="6">
        <v>10</v>
      </c>
      <c r="H2257" s="2">
        <v>3456</v>
      </c>
      <c r="I2257">
        <v>0.27</v>
      </c>
      <c r="J2257" s="2">
        <v>13128</v>
      </c>
      <c r="K2257" t="s">
        <v>42</v>
      </c>
      <c r="L2257" s="2">
        <v>252288000</v>
      </c>
      <c r="M2257" s="2">
        <v>121008000</v>
      </c>
      <c r="N2257">
        <v>0.47964231354642312</v>
      </c>
      <c r="O2257">
        <v>9</v>
      </c>
      <c r="P2257" t="b">
        <v>1</v>
      </c>
      <c r="Q2257" t="s">
        <v>16050</v>
      </c>
      <c r="R2257" t="str">
        <f>PROPER(sales_data[[#This Row],[Nombre del mes]])</f>
        <v>Septiembre</v>
      </c>
    </row>
    <row r="2258" spans="1:18" x14ac:dyDescent="0.25">
      <c r="A2258" t="s">
        <v>8282</v>
      </c>
      <c r="B2258" t="s">
        <v>2029</v>
      </c>
      <c r="C2258" s="1">
        <v>45607</v>
      </c>
      <c r="D2258" t="s">
        <v>26</v>
      </c>
      <c r="E2258" t="s">
        <v>17</v>
      </c>
      <c r="F2258" t="s">
        <v>23</v>
      </c>
      <c r="G2258" s="6">
        <v>1</v>
      </c>
      <c r="H2258" s="2">
        <v>21474</v>
      </c>
      <c r="I2258">
        <v>0.03</v>
      </c>
      <c r="J2258" s="2">
        <v>14304</v>
      </c>
      <c r="K2258" t="s">
        <v>42</v>
      </c>
      <c r="L2258" s="2">
        <v>208297800</v>
      </c>
      <c r="M2258" s="2">
        <v>65257800</v>
      </c>
      <c r="N2258">
        <v>0.3132908748916215</v>
      </c>
      <c r="O2258">
        <v>11</v>
      </c>
      <c r="P2258" t="b">
        <v>1</v>
      </c>
      <c r="Q2258" t="s">
        <v>16041</v>
      </c>
      <c r="R2258" t="str">
        <f>PROPER(sales_data[[#This Row],[Nombre del mes]])</f>
        <v>Noviembre</v>
      </c>
    </row>
    <row r="2259" spans="1:18" x14ac:dyDescent="0.25">
      <c r="A2259" t="s">
        <v>8283</v>
      </c>
      <c r="B2259" t="s">
        <v>2030</v>
      </c>
      <c r="C2259" s="1">
        <v>45614</v>
      </c>
      <c r="D2259" t="s">
        <v>21</v>
      </c>
      <c r="E2259" t="s">
        <v>22</v>
      </c>
      <c r="F2259" t="s">
        <v>29</v>
      </c>
      <c r="G2259" s="6">
        <v>5</v>
      </c>
      <c r="H2259" s="2">
        <v>35063</v>
      </c>
      <c r="I2259">
        <v>0.11</v>
      </c>
      <c r="J2259" s="2">
        <v>86279</v>
      </c>
      <c r="K2259" t="s">
        <v>24</v>
      </c>
      <c r="L2259" s="2">
        <v>1560303500</v>
      </c>
      <c r="M2259" s="2">
        <v>697513500</v>
      </c>
      <c r="N2259">
        <v>0.44703706682706279</v>
      </c>
      <c r="O2259">
        <v>11</v>
      </c>
      <c r="P2259" t="b">
        <v>1</v>
      </c>
      <c r="Q2259" t="s">
        <v>16041</v>
      </c>
      <c r="R2259" t="str">
        <f>PROPER(sales_data[[#This Row],[Nombre del mes]])</f>
        <v>Noviembre</v>
      </c>
    </row>
    <row r="2260" spans="1:18" x14ac:dyDescent="0.25">
      <c r="A2260" t="s">
        <v>8284</v>
      </c>
      <c r="B2260" t="s">
        <v>2031</v>
      </c>
      <c r="C2260" s="1">
        <v>45378</v>
      </c>
      <c r="D2260" t="s">
        <v>26</v>
      </c>
      <c r="E2260" t="s">
        <v>27</v>
      </c>
      <c r="F2260" t="s">
        <v>23</v>
      </c>
      <c r="G2260" s="6">
        <v>9</v>
      </c>
      <c r="H2260" s="2">
        <v>29047</v>
      </c>
      <c r="I2260">
        <v>0.03</v>
      </c>
      <c r="J2260" s="2">
        <v>156394</v>
      </c>
      <c r="K2260" t="s">
        <v>19</v>
      </c>
      <c r="L2260" s="2">
        <v>2535803100</v>
      </c>
      <c r="M2260" s="2">
        <v>971863100</v>
      </c>
      <c r="N2260">
        <v>0.3832565312346215</v>
      </c>
      <c r="O2260">
        <v>3</v>
      </c>
      <c r="P2260" t="b">
        <v>1</v>
      </c>
      <c r="Q2260" t="s">
        <v>16046</v>
      </c>
      <c r="R2260" t="str">
        <f>PROPER(sales_data[[#This Row],[Nombre del mes]])</f>
        <v>Marzo</v>
      </c>
    </row>
    <row r="2261" spans="1:18" x14ac:dyDescent="0.25">
      <c r="A2261" t="s">
        <v>8285</v>
      </c>
      <c r="B2261" t="s">
        <v>1916</v>
      </c>
      <c r="C2261" s="1">
        <v>45387</v>
      </c>
      <c r="D2261" t="s">
        <v>41</v>
      </c>
      <c r="E2261" t="s">
        <v>22</v>
      </c>
      <c r="F2261" t="s">
        <v>29</v>
      </c>
      <c r="G2261" s="6">
        <v>5</v>
      </c>
      <c r="H2261" s="2">
        <v>29580</v>
      </c>
      <c r="I2261">
        <v>0.02</v>
      </c>
      <c r="J2261" s="2">
        <v>107698</v>
      </c>
      <c r="K2261" t="s">
        <v>19</v>
      </c>
      <c r="L2261" s="2">
        <v>1449420000</v>
      </c>
      <c r="M2261" s="2">
        <v>372440000</v>
      </c>
      <c r="N2261">
        <v>0.25695795559603152</v>
      </c>
      <c r="O2261">
        <v>4</v>
      </c>
      <c r="P2261" t="b">
        <v>1</v>
      </c>
      <c r="Q2261" t="s">
        <v>16045</v>
      </c>
      <c r="R2261" t="str">
        <f>PROPER(sales_data[[#This Row],[Nombre del mes]])</f>
        <v>Abril</v>
      </c>
    </row>
    <row r="2262" spans="1:18" x14ac:dyDescent="0.25">
      <c r="A2262" t="s">
        <v>8286</v>
      </c>
      <c r="B2262" t="s">
        <v>2032</v>
      </c>
      <c r="C2262" s="1">
        <v>45586</v>
      </c>
      <c r="D2262" t="s">
        <v>21</v>
      </c>
      <c r="E2262" t="s">
        <v>27</v>
      </c>
      <c r="F2262" t="s">
        <v>29</v>
      </c>
      <c r="G2262" s="6">
        <v>9</v>
      </c>
      <c r="H2262" s="2">
        <v>35266</v>
      </c>
      <c r="I2262">
        <v>0.02</v>
      </c>
      <c r="J2262" s="2">
        <v>221070</v>
      </c>
      <c r="K2262" t="s">
        <v>19</v>
      </c>
      <c r="L2262" s="2">
        <v>3110461200</v>
      </c>
      <c r="M2262" s="2">
        <v>899761200</v>
      </c>
      <c r="N2262">
        <v>0.28926938551749176</v>
      </c>
      <c r="O2262">
        <v>10</v>
      </c>
      <c r="P2262" t="b">
        <v>1</v>
      </c>
      <c r="Q2262" t="s">
        <v>16043</v>
      </c>
      <c r="R2262" t="str">
        <f>PROPER(sales_data[[#This Row],[Nombre del mes]])</f>
        <v>Octubre</v>
      </c>
    </row>
    <row r="2263" spans="1:18" x14ac:dyDescent="0.25">
      <c r="A2263" t="s">
        <v>8287</v>
      </c>
      <c r="B2263" t="s">
        <v>1006</v>
      </c>
      <c r="C2263" s="1">
        <v>45313</v>
      </c>
      <c r="D2263" t="s">
        <v>41</v>
      </c>
      <c r="E2263" t="s">
        <v>17</v>
      </c>
      <c r="F2263" t="s">
        <v>29</v>
      </c>
      <c r="G2263" s="6">
        <v>1</v>
      </c>
      <c r="H2263" s="2">
        <v>39930</v>
      </c>
      <c r="I2263">
        <v>0</v>
      </c>
      <c r="J2263" s="2">
        <v>26885</v>
      </c>
      <c r="K2263" t="s">
        <v>30</v>
      </c>
      <c r="L2263" s="2">
        <v>399300000</v>
      </c>
      <c r="M2263" s="2">
        <v>130450000</v>
      </c>
      <c r="N2263">
        <v>0.32669671925870275</v>
      </c>
      <c r="O2263">
        <v>1</v>
      </c>
      <c r="P2263" t="b">
        <v>0</v>
      </c>
      <c r="Q2263" t="s">
        <v>16047</v>
      </c>
      <c r="R2263" t="str">
        <f>PROPER(sales_data[[#This Row],[Nombre del mes]])</f>
        <v>Enero</v>
      </c>
    </row>
    <row r="2264" spans="1:18" x14ac:dyDescent="0.25">
      <c r="A2264" t="s">
        <v>8288</v>
      </c>
      <c r="B2264" t="s">
        <v>2033</v>
      </c>
      <c r="C2264" s="1">
        <v>45644</v>
      </c>
      <c r="D2264" t="s">
        <v>41</v>
      </c>
      <c r="E2264" t="s">
        <v>22</v>
      </c>
      <c r="F2264" t="s">
        <v>29</v>
      </c>
      <c r="G2264" s="6">
        <v>8</v>
      </c>
      <c r="H2264" s="2">
        <v>14535</v>
      </c>
      <c r="I2264">
        <v>0.19</v>
      </c>
      <c r="J2264" s="2">
        <v>58140</v>
      </c>
      <c r="K2264" t="s">
        <v>30</v>
      </c>
      <c r="L2264" s="2">
        <v>941868000</v>
      </c>
      <c r="M2264" s="2">
        <v>360468000</v>
      </c>
      <c r="N2264">
        <v>0.38271604938271603</v>
      </c>
      <c r="O2264">
        <v>12</v>
      </c>
      <c r="P2264" t="b">
        <v>1</v>
      </c>
      <c r="Q2264" t="s">
        <v>16049</v>
      </c>
      <c r="R2264" t="str">
        <f>PROPER(sales_data[[#This Row],[Nombre del mes]])</f>
        <v>Diciembre</v>
      </c>
    </row>
    <row r="2265" spans="1:18" x14ac:dyDescent="0.25">
      <c r="A2265" t="s">
        <v>8289</v>
      </c>
      <c r="B2265" t="s">
        <v>2034</v>
      </c>
      <c r="C2265" s="1">
        <v>45590</v>
      </c>
      <c r="D2265" t="s">
        <v>21</v>
      </c>
      <c r="E2265" t="s">
        <v>32</v>
      </c>
      <c r="F2265" t="s">
        <v>18</v>
      </c>
      <c r="G2265" s="6">
        <v>3</v>
      </c>
      <c r="H2265" s="2">
        <v>35447</v>
      </c>
      <c r="I2265">
        <v>0.28999999999999998</v>
      </c>
      <c r="J2265" s="2">
        <v>59143</v>
      </c>
      <c r="K2265" t="s">
        <v>30</v>
      </c>
      <c r="L2265" s="2">
        <v>755021100</v>
      </c>
      <c r="M2265" s="2">
        <v>163591100</v>
      </c>
      <c r="N2265">
        <v>0.21667089833648356</v>
      </c>
      <c r="O2265">
        <v>10</v>
      </c>
      <c r="P2265" t="b">
        <v>1</v>
      </c>
      <c r="Q2265" t="s">
        <v>16043</v>
      </c>
      <c r="R2265" t="str">
        <f>PROPER(sales_data[[#This Row],[Nombre del mes]])</f>
        <v>Octubre</v>
      </c>
    </row>
    <row r="2266" spans="1:18" x14ac:dyDescent="0.25">
      <c r="A2266" t="s">
        <v>8290</v>
      </c>
      <c r="B2266" t="s">
        <v>1908</v>
      </c>
      <c r="C2266" s="1">
        <v>45579</v>
      </c>
      <c r="D2266" t="s">
        <v>41</v>
      </c>
      <c r="E2266" t="s">
        <v>27</v>
      </c>
      <c r="F2266" t="s">
        <v>23</v>
      </c>
      <c r="G2266" s="6">
        <v>6</v>
      </c>
      <c r="H2266" s="2">
        <v>49670</v>
      </c>
      <c r="I2266">
        <v>0.05</v>
      </c>
      <c r="J2266" s="2">
        <v>147120</v>
      </c>
      <c r="K2266" t="s">
        <v>24</v>
      </c>
      <c r="L2266" s="2">
        <v>2831190000</v>
      </c>
      <c r="M2266" s="2">
        <v>1359990000</v>
      </c>
      <c r="N2266">
        <v>0.48035984868553505</v>
      </c>
      <c r="O2266">
        <v>10</v>
      </c>
      <c r="P2266" t="b">
        <v>1</v>
      </c>
      <c r="Q2266" t="s">
        <v>16043</v>
      </c>
      <c r="R2266" t="str">
        <f>PROPER(sales_data[[#This Row],[Nombre del mes]])</f>
        <v>Octubre</v>
      </c>
    </row>
    <row r="2267" spans="1:18" x14ac:dyDescent="0.25">
      <c r="A2267" t="s">
        <v>8291</v>
      </c>
      <c r="B2267" t="s">
        <v>2035</v>
      </c>
      <c r="C2267" s="1">
        <v>45361</v>
      </c>
      <c r="D2267" t="s">
        <v>16</v>
      </c>
      <c r="E2267" t="s">
        <v>27</v>
      </c>
      <c r="F2267" t="s">
        <v>29</v>
      </c>
      <c r="G2267" s="6">
        <v>5</v>
      </c>
      <c r="H2267" s="2">
        <v>42032</v>
      </c>
      <c r="I2267">
        <v>0.04</v>
      </c>
      <c r="J2267" s="2">
        <v>153009</v>
      </c>
      <c r="K2267" t="s">
        <v>24</v>
      </c>
      <c r="L2267" s="2">
        <v>2017536000</v>
      </c>
      <c r="M2267" s="2">
        <v>487446000</v>
      </c>
      <c r="N2267">
        <v>0.24160461077274459</v>
      </c>
      <c r="O2267">
        <v>3</v>
      </c>
      <c r="P2267" t="b">
        <v>1</v>
      </c>
      <c r="Q2267" t="s">
        <v>16046</v>
      </c>
      <c r="R2267" t="str">
        <f>PROPER(sales_data[[#This Row],[Nombre del mes]])</f>
        <v>Marzo</v>
      </c>
    </row>
    <row r="2268" spans="1:18" x14ac:dyDescent="0.25">
      <c r="A2268" t="s">
        <v>8292</v>
      </c>
      <c r="B2268" t="s">
        <v>409</v>
      </c>
      <c r="C2268" s="1">
        <v>45491</v>
      </c>
      <c r="D2268" t="s">
        <v>26</v>
      </c>
      <c r="E2268" t="s">
        <v>17</v>
      </c>
      <c r="F2268" t="s">
        <v>18</v>
      </c>
      <c r="G2268" s="6">
        <v>2</v>
      </c>
      <c r="H2268" s="2">
        <v>32927</v>
      </c>
      <c r="I2268">
        <v>0.2</v>
      </c>
      <c r="J2268" s="2">
        <v>38627</v>
      </c>
      <c r="K2268" t="s">
        <v>24</v>
      </c>
      <c r="L2268" s="2">
        <v>526832000</v>
      </c>
      <c r="M2268" s="2">
        <v>140562000</v>
      </c>
      <c r="N2268">
        <v>0.2668061165608771</v>
      </c>
      <c r="O2268">
        <v>7</v>
      </c>
      <c r="P2268" t="b">
        <v>1</v>
      </c>
      <c r="Q2268" t="s">
        <v>16042</v>
      </c>
      <c r="R2268" t="str">
        <f>PROPER(sales_data[[#This Row],[Nombre del mes]])</f>
        <v>Julio</v>
      </c>
    </row>
    <row r="2269" spans="1:18" x14ac:dyDescent="0.25">
      <c r="A2269" t="s">
        <v>8293</v>
      </c>
      <c r="B2269" t="s">
        <v>964</v>
      </c>
      <c r="C2269" s="1">
        <v>45539</v>
      </c>
      <c r="D2269" t="s">
        <v>26</v>
      </c>
      <c r="E2269" t="s">
        <v>22</v>
      </c>
      <c r="F2269" t="s">
        <v>29</v>
      </c>
      <c r="G2269" s="6">
        <v>3</v>
      </c>
      <c r="H2269" s="2">
        <v>8280</v>
      </c>
      <c r="I2269">
        <v>0.1</v>
      </c>
      <c r="J2269" s="2">
        <v>16690</v>
      </c>
      <c r="K2269" t="s">
        <v>24</v>
      </c>
      <c r="L2269" s="2">
        <v>223560000</v>
      </c>
      <c r="M2269" s="2">
        <v>56660000</v>
      </c>
      <c r="N2269">
        <v>0.25344426552156019</v>
      </c>
      <c r="O2269">
        <v>9</v>
      </c>
      <c r="P2269" t="b">
        <v>1</v>
      </c>
      <c r="Q2269" t="s">
        <v>16050</v>
      </c>
      <c r="R2269" t="str">
        <f>PROPER(sales_data[[#This Row],[Nombre del mes]])</f>
        <v>Septiembre</v>
      </c>
    </row>
    <row r="2270" spans="1:18" x14ac:dyDescent="0.25">
      <c r="A2270" t="s">
        <v>8294</v>
      </c>
      <c r="B2270" t="s">
        <v>2036</v>
      </c>
      <c r="C2270" s="1">
        <v>45465</v>
      </c>
      <c r="D2270" t="s">
        <v>21</v>
      </c>
      <c r="E2270" t="s">
        <v>17</v>
      </c>
      <c r="F2270" t="s">
        <v>18</v>
      </c>
      <c r="G2270" s="6">
        <v>8</v>
      </c>
      <c r="H2270" s="2">
        <v>8221</v>
      </c>
      <c r="I2270">
        <v>0.28000000000000003</v>
      </c>
      <c r="J2270" s="2">
        <v>30549</v>
      </c>
      <c r="K2270" t="s">
        <v>30</v>
      </c>
      <c r="L2270" s="2">
        <v>473529600</v>
      </c>
      <c r="M2270" s="2">
        <v>168039600</v>
      </c>
      <c r="N2270">
        <v>0.35486609496006161</v>
      </c>
      <c r="O2270">
        <v>6</v>
      </c>
      <c r="P2270" t="b">
        <v>1</v>
      </c>
      <c r="Q2270" t="s">
        <v>16040</v>
      </c>
      <c r="R2270" t="str">
        <f>PROPER(sales_data[[#This Row],[Nombre del mes]])</f>
        <v>Junio</v>
      </c>
    </row>
    <row r="2271" spans="1:18" x14ac:dyDescent="0.25">
      <c r="A2271" t="s">
        <v>8295</v>
      </c>
      <c r="B2271" t="s">
        <v>2037</v>
      </c>
      <c r="C2271" s="1">
        <v>45307</v>
      </c>
      <c r="D2271" t="s">
        <v>26</v>
      </c>
      <c r="E2271" t="s">
        <v>22</v>
      </c>
      <c r="F2271" t="s">
        <v>18</v>
      </c>
      <c r="G2271" s="6">
        <v>3</v>
      </c>
      <c r="H2271" s="2">
        <v>5051</v>
      </c>
      <c r="I2271">
        <v>0.15</v>
      </c>
      <c r="J2271" s="2">
        <v>8459</v>
      </c>
      <c r="K2271" t="s">
        <v>48</v>
      </c>
      <c r="L2271" s="2">
        <v>128800500</v>
      </c>
      <c r="M2271" s="2">
        <v>44210500</v>
      </c>
      <c r="N2271">
        <v>0.34324789111843512</v>
      </c>
      <c r="O2271">
        <v>1</v>
      </c>
      <c r="P2271" t="b">
        <v>1</v>
      </c>
      <c r="Q2271" t="s">
        <v>16047</v>
      </c>
      <c r="R2271" t="str">
        <f>PROPER(sales_data[[#This Row],[Nombre del mes]])</f>
        <v>Enero</v>
      </c>
    </row>
    <row r="2272" spans="1:18" x14ac:dyDescent="0.25">
      <c r="A2272" t="s">
        <v>8296</v>
      </c>
      <c r="B2272" t="s">
        <v>2038</v>
      </c>
      <c r="C2272" s="1">
        <v>45595</v>
      </c>
      <c r="D2272" t="s">
        <v>26</v>
      </c>
      <c r="E2272" t="s">
        <v>35</v>
      </c>
      <c r="F2272" t="s">
        <v>18</v>
      </c>
      <c r="G2272" s="6">
        <v>10</v>
      </c>
      <c r="H2272" s="2">
        <v>2613</v>
      </c>
      <c r="I2272">
        <v>0.25</v>
      </c>
      <c r="J2272" s="2">
        <v>15471</v>
      </c>
      <c r="K2272" t="s">
        <v>48</v>
      </c>
      <c r="L2272" s="2">
        <v>195975000</v>
      </c>
      <c r="M2272" s="2">
        <v>41265000</v>
      </c>
      <c r="N2272">
        <v>0.21056257175660162</v>
      </c>
      <c r="O2272">
        <v>10</v>
      </c>
      <c r="P2272" t="b">
        <v>1</v>
      </c>
      <c r="Q2272" t="s">
        <v>16043</v>
      </c>
      <c r="R2272" t="str">
        <f>PROPER(sales_data[[#This Row],[Nombre del mes]])</f>
        <v>Octubre</v>
      </c>
    </row>
    <row r="2273" spans="1:18" x14ac:dyDescent="0.25">
      <c r="A2273" t="s">
        <v>8297</v>
      </c>
      <c r="B2273" t="s">
        <v>2039</v>
      </c>
      <c r="C2273" s="1">
        <v>45488</v>
      </c>
      <c r="D2273" t="s">
        <v>41</v>
      </c>
      <c r="E2273" t="s">
        <v>35</v>
      </c>
      <c r="F2273" t="s">
        <v>29</v>
      </c>
      <c r="G2273" s="6">
        <v>2</v>
      </c>
      <c r="H2273" s="2">
        <v>21735</v>
      </c>
      <c r="I2273">
        <v>0.05</v>
      </c>
      <c r="J2273" s="2">
        <v>24148</v>
      </c>
      <c r="K2273" t="s">
        <v>24</v>
      </c>
      <c r="L2273" s="2">
        <v>412965000</v>
      </c>
      <c r="M2273" s="2">
        <v>171485000</v>
      </c>
      <c r="N2273">
        <v>0.41525310861695303</v>
      </c>
      <c r="O2273">
        <v>7</v>
      </c>
      <c r="P2273" t="b">
        <v>1</v>
      </c>
      <c r="Q2273" t="s">
        <v>16042</v>
      </c>
      <c r="R2273" t="str">
        <f>PROPER(sales_data[[#This Row],[Nombre del mes]])</f>
        <v>Julio</v>
      </c>
    </row>
    <row r="2274" spans="1:18" x14ac:dyDescent="0.25">
      <c r="A2274" t="s">
        <v>8298</v>
      </c>
      <c r="B2274" t="s">
        <v>2040</v>
      </c>
      <c r="C2274" s="1">
        <v>45411</v>
      </c>
      <c r="D2274" t="s">
        <v>41</v>
      </c>
      <c r="E2274" t="s">
        <v>35</v>
      </c>
      <c r="F2274" t="s">
        <v>29</v>
      </c>
      <c r="G2274" s="6">
        <v>2</v>
      </c>
      <c r="H2274" s="2">
        <v>25182</v>
      </c>
      <c r="I2274">
        <v>0.05</v>
      </c>
      <c r="J2274" s="2">
        <v>30436</v>
      </c>
      <c r="K2274" t="s">
        <v>24</v>
      </c>
      <c r="L2274" s="2">
        <v>478458000</v>
      </c>
      <c r="M2274" s="2">
        <v>174098000</v>
      </c>
      <c r="N2274">
        <v>0.36387310902942371</v>
      </c>
      <c r="O2274">
        <v>4</v>
      </c>
      <c r="P2274" t="b">
        <v>1</v>
      </c>
      <c r="Q2274" t="s">
        <v>16045</v>
      </c>
      <c r="R2274" t="str">
        <f>PROPER(sales_data[[#This Row],[Nombre del mes]])</f>
        <v>Abril</v>
      </c>
    </row>
    <row r="2275" spans="1:18" x14ac:dyDescent="0.25">
      <c r="A2275" t="s">
        <v>8299</v>
      </c>
      <c r="B2275" t="s">
        <v>1920</v>
      </c>
      <c r="C2275" s="1">
        <v>45647</v>
      </c>
      <c r="D2275" t="s">
        <v>41</v>
      </c>
      <c r="E2275" t="s">
        <v>22</v>
      </c>
      <c r="F2275" t="s">
        <v>23</v>
      </c>
      <c r="G2275" s="6">
        <v>3</v>
      </c>
      <c r="H2275" s="2">
        <v>14681</v>
      </c>
      <c r="I2275">
        <v>0.16</v>
      </c>
      <c r="J2275" s="2">
        <v>19721</v>
      </c>
      <c r="K2275" t="s">
        <v>24</v>
      </c>
      <c r="L2275" s="2">
        <v>369961200</v>
      </c>
      <c r="M2275" s="2">
        <v>172751200</v>
      </c>
      <c r="N2275">
        <v>0.4669441011652033</v>
      </c>
      <c r="O2275">
        <v>12</v>
      </c>
      <c r="P2275" t="b">
        <v>1</v>
      </c>
      <c r="Q2275" t="s">
        <v>16049</v>
      </c>
      <c r="R2275" t="str">
        <f>PROPER(sales_data[[#This Row],[Nombre del mes]])</f>
        <v>Diciembre</v>
      </c>
    </row>
    <row r="2276" spans="1:18" x14ac:dyDescent="0.25">
      <c r="A2276" t="s">
        <v>8300</v>
      </c>
      <c r="B2276" t="s">
        <v>2041</v>
      </c>
      <c r="C2276" s="1">
        <v>45510</v>
      </c>
      <c r="D2276" t="s">
        <v>26</v>
      </c>
      <c r="E2276" t="s">
        <v>22</v>
      </c>
      <c r="F2276" t="s">
        <v>29</v>
      </c>
      <c r="G2276" s="6">
        <v>8</v>
      </c>
      <c r="H2276" s="2">
        <v>28197</v>
      </c>
      <c r="I2276">
        <v>0.16</v>
      </c>
      <c r="J2276" s="2">
        <v>144776</v>
      </c>
      <c r="K2276" t="s">
        <v>42</v>
      </c>
      <c r="L2276" s="2">
        <v>1894838400</v>
      </c>
      <c r="M2276" s="2">
        <v>447078400</v>
      </c>
      <c r="N2276">
        <v>0.23594539777112392</v>
      </c>
      <c r="O2276">
        <v>8</v>
      </c>
      <c r="P2276" t="b">
        <v>1</v>
      </c>
      <c r="Q2276" t="s">
        <v>16039</v>
      </c>
      <c r="R2276" t="str">
        <f>PROPER(sales_data[[#This Row],[Nombre del mes]])</f>
        <v>Agosto</v>
      </c>
    </row>
    <row r="2277" spans="1:18" x14ac:dyDescent="0.25">
      <c r="A2277" t="s">
        <v>8301</v>
      </c>
      <c r="B2277" t="s">
        <v>2042</v>
      </c>
      <c r="C2277" s="1">
        <v>45403</v>
      </c>
      <c r="D2277" t="s">
        <v>41</v>
      </c>
      <c r="E2277" t="s">
        <v>27</v>
      </c>
      <c r="F2277" t="s">
        <v>18</v>
      </c>
      <c r="G2277" s="6">
        <v>4</v>
      </c>
      <c r="H2277" s="2">
        <v>45267</v>
      </c>
      <c r="I2277">
        <v>0</v>
      </c>
      <c r="J2277" s="2">
        <v>118581</v>
      </c>
      <c r="K2277" t="s">
        <v>30</v>
      </c>
      <c r="L2277" s="2">
        <v>1810680000</v>
      </c>
      <c r="M2277" s="2">
        <v>624870000</v>
      </c>
      <c r="N2277">
        <v>0.34510239247133673</v>
      </c>
      <c r="O2277">
        <v>4</v>
      </c>
      <c r="P2277" t="b">
        <v>0</v>
      </c>
      <c r="Q2277" t="s">
        <v>16045</v>
      </c>
      <c r="R2277" t="str">
        <f>PROPER(sales_data[[#This Row],[Nombre del mes]])</f>
        <v>Abril</v>
      </c>
    </row>
    <row r="2278" spans="1:18" x14ac:dyDescent="0.25">
      <c r="A2278" t="s">
        <v>8302</v>
      </c>
      <c r="B2278" t="s">
        <v>2043</v>
      </c>
      <c r="C2278" s="1">
        <v>45337</v>
      </c>
      <c r="D2278" t="s">
        <v>21</v>
      </c>
      <c r="E2278" t="s">
        <v>22</v>
      </c>
      <c r="F2278" t="s">
        <v>23</v>
      </c>
      <c r="G2278" s="6">
        <v>6</v>
      </c>
      <c r="H2278" s="2">
        <v>35591</v>
      </c>
      <c r="I2278">
        <v>0.28999999999999998</v>
      </c>
      <c r="J2278" s="2">
        <v>111828</v>
      </c>
      <c r="K2278" t="s">
        <v>19</v>
      </c>
      <c r="L2278" s="2">
        <v>1516176600</v>
      </c>
      <c r="M2278" s="2">
        <v>397896600</v>
      </c>
      <c r="N2278">
        <v>0.26243420456429678</v>
      </c>
      <c r="O2278">
        <v>2</v>
      </c>
      <c r="P2278" t="b">
        <v>1</v>
      </c>
      <c r="Q2278" t="s">
        <v>16048</v>
      </c>
      <c r="R2278" t="str">
        <f>PROPER(sales_data[[#This Row],[Nombre del mes]])</f>
        <v>Febrero</v>
      </c>
    </row>
    <row r="2279" spans="1:18" x14ac:dyDescent="0.25">
      <c r="A2279" t="s">
        <v>8303</v>
      </c>
      <c r="B2279" t="s">
        <v>2044</v>
      </c>
      <c r="C2279" s="1">
        <v>45445</v>
      </c>
      <c r="D2279" t="s">
        <v>21</v>
      </c>
      <c r="E2279" t="s">
        <v>27</v>
      </c>
      <c r="F2279" t="s">
        <v>29</v>
      </c>
      <c r="G2279" s="6">
        <v>2</v>
      </c>
      <c r="H2279" s="2">
        <v>27933</v>
      </c>
      <c r="I2279">
        <v>7.0000000000000007E-2</v>
      </c>
      <c r="J2279" s="2">
        <v>29359</v>
      </c>
      <c r="K2279" t="s">
        <v>19</v>
      </c>
      <c r="L2279" s="2">
        <v>519553800</v>
      </c>
      <c r="M2279" s="2">
        <v>225963800</v>
      </c>
      <c r="N2279">
        <v>0.43491896315646233</v>
      </c>
      <c r="O2279">
        <v>6</v>
      </c>
      <c r="P2279" t="b">
        <v>1</v>
      </c>
      <c r="Q2279" t="s">
        <v>16040</v>
      </c>
      <c r="R2279" t="str">
        <f>PROPER(sales_data[[#This Row],[Nombre del mes]])</f>
        <v>Junio</v>
      </c>
    </row>
    <row r="2280" spans="1:18" x14ac:dyDescent="0.25">
      <c r="A2280" t="s">
        <v>8304</v>
      </c>
      <c r="B2280" t="s">
        <v>2045</v>
      </c>
      <c r="C2280" s="1">
        <v>45549</v>
      </c>
      <c r="D2280" t="s">
        <v>26</v>
      </c>
      <c r="E2280" t="s">
        <v>17</v>
      </c>
      <c r="F2280" t="s">
        <v>18</v>
      </c>
      <c r="G2280" s="6">
        <v>9</v>
      </c>
      <c r="H2280" s="2">
        <v>35228</v>
      </c>
      <c r="I2280">
        <v>0.16</v>
      </c>
      <c r="J2280" s="2">
        <v>204939</v>
      </c>
      <c r="K2280" t="s">
        <v>42</v>
      </c>
      <c r="L2280" s="2">
        <v>2663236800</v>
      </c>
      <c r="M2280" s="2">
        <v>613846800</v>
      </c>
      <c r="N2280">
        <v>0.2304890049581772</v>
      </c>
      <c r="O2280">
        <v>9</v>
      </c>
      <c r="P2280" t="b">
        <v>1</v>
      </c>
      <c r="Q2280" t="s">
        <v>16050</v>
      </c>
      <c r="R2280" t="str">
        <f>PROPER(sales_data[[#This Row],[Nombre del mes]])</f>
        <v>Septiembre</v>
      </c>
    </row>
    <row r="2281" spans="1:18" x14ac:dyDescent="0.25">
      <c r="A2281" t="s">
        <v>8305</v>
      </c>
      <c r="B2281" t="s">
        <v>2046</v>
      </c>
      <c r="C2281" s="1">
        <v>45545</v>
      </c>
      <c r="D2281" t="s">
        <v>21</v>
      </c>
      <c r="E2281" t="s">
        <v>27</v>
      </c>
      <c r="F2281" t="s">
        <v>18</v>
      </c>
      <c r="G2281" s="6">
        <v>9</v>
      </c>
      <c r="H2281" s="2">
        <v>40925</v>
      </c>
      <c r="I2281">
        <v>0.25</v>
      </c>
      <c r="J2281" s="2">
        <v>167334</v>
      </c>
      <c r="K2281" t="s">
        <v>24</v>
      </c>
      <c r="L2281" s="2">
        <v>2762437500</v>
      </c>
      <c r="M2281" s="2">
        <v>1089097500</v>
      </c>
      <c r="N2281">
        <v>0.39425235865064823</v>
      </c>
      <c r="O2281">
        <v>9</v>
      </c>
      <c r="P2281" t="b">
        <v>1</v>
      </c>
      <c r="Q2281" t="s">
        <v>16050</v>
      </c>
      <c r="R2281" t="str">
        <f>PROPER(sales_data[[#This Row],[Nombre del mes]])</f>
        <v>Septiembre</v>
      </c>
    </row>
    <row r="2282" spans="1:18" x14ac:dyDescent="0.25">
      <c r="A2282" t="s">
        <v>8306</v>
      </c>
      <c r="B2282" t="s">
        <v>2047</v>
      </c>
      <c r="C2282" s="1">
        <v>45382</v>
      </c>
      <c r="D2282" t="s">
        <v>16</v>
      </c>
      <c r="E2282" t="s">
        <v>32</v>
      </c>
      <c r="F2282" t="s">
        <v>23</v>
      </c>
      <c r="G2282" s="6">
        <v>3</v>
      </c>
      <c r="H2282" s="2">
        <v>5387</v>
      </c>
      <c r="I2282">
        <v>0.24</v>
      </c>
      <c r="J2282" s="2">
        <v>9102</v>
      </c>
      <c r="K2282" t="s">
        <v>42</v>
      </c>
      <c r="L2282" s="2">
        <v>122823600</v>
      </c>
      <c r="M2282" s="2">
        <v>31803600</v>
      </c>
      <c r="N2282">
        <v>0.258937207507352</v>
      </c>
      <c r="O2282">
        <v>3</v>
      </c>
      <c r="P2282" t="b">
        <v>1</v>
      </c>
      <c r="Q2282" t="s">
        <v>16046</v>
      </c>
      <c r="R2282" t="str">
        <f>PROPER(sales_data[[#This Row],[Nombre del mes]])</f>
        <v>Marzo</v>
      </c>
    </row>
    <row r="2283" spans="1:18" x14ac:dyDescent="0.25">
      <c r="A2283" t="s">
        <v>8307</v>
      </c>
      <c r="B2283" t="s">
        <v>2048</v>
      </c>
      <c r="C2283" s="1">
        <v>45293</v>
      </c>
      <c r="D2283" t="s">
        <v>41</v>
      </c>
      <c r="E2283" t="s">
        <v>35</v>
      </c>
      <c r="F2283" t="s">
        <v>18</v>
      </c>
      <c r="G2283" s="6">
        <v>5</v>
      </c>
      <c r="H2283" s="2">
        <v>40756</v>
      </c>
      <c r="I2283">
        <v>0.27</v>
      </c>
      <c r="J2283" s="2">
        <v>83851</v>
      </c>
      <c r="K2283" t="s">
        <v>42</v>
      </c>
      <c r="L2283" s="2">
        <v>1487594000</v>
      </c>
      <c r="M2283" s="2">
        <v>649084000</v>
      </c>
      <c r="N2283">
        <v>0.43633141838431722</v>
      </c>
      <c r="O2283">
        <v>1</v>
      </c>
      <c r="P2283" t="b">
        <v>1</v>
      </c>
      <c r="Q2283" t="s">
        <v>16047</v>
      </c>
      <c r="R2283" t="str">
        <f>PROPER(sales_data[[#This Row],[Nombre del mes]])</f>
        <v>Enero</v>
      </c>
    </row>
    <row r="2284" spans="1:18" x14ac:dyDescent="0.25">
      <c r="A2284" t="s">
        <v>8308</v>
      </c>
      <c r="B2284" t="s">
        <v>2049</v>
      </c>
      <c r="C2284" s="1">
        <v>45455</v>
      </c>
      <c r="D2284" t="s">
        <v>41</v>
      </c>
      <c r="E2284" t="s">
        <v>35</v>
      </c>
      <c r="F2284" t="s">
        <v>29</v>
      </c>
      <c r="G2284" s="6">
        <v>7</v>
      </c>
      <c r="H2284" s="2">
        <v>45014</v>
      </c>
      <c r="I2284">
        <v>0.2</v>
      </c>
      <c r="J2284" s="2">
        <v>182759</v>
      </c>
      <c r="K2284" t="s">
        <v>48</v>
      </c>
      <c r="L2284" s="2">
        <v>2520784000</v>
      </c>
      <c r="M2284" s="2">
        <v>693194000</v>
      </c>
      <c r="N2284">
        <v>0.27499143123726588</v>
      </c>
      <c r="O2284">
        <v>6</v>
      </c>
      <c r="P2284" t="b">
        <v>1</v>
      </c>
      <c r="Q2284" t="s">
        <v>16040</v>
      </c>
      <c r="R2284" t="str">
        <f>PROPER(sales_data[[#This Row],[Nombre del mes]])</f>
        <v>Junio</v>
      </c>
    </row>
    <row r="2285" spans="1:18" x14ac:dyDescent="0.25">
      <c r="A2285" t="s">
        <v>8309</v>
      </c>
      <c r="B2285" t="s">
        <v>2050</v>
      </c>
      <c r="C2285" s="1">
        <v>45491</v>
      </c>
      <c r="D2285" t="s">
        <v>26</v>
      </c>
      <c r="E2285" t="s">
        <v>32</v>
      </c>
      <c r="F2285" t="s">
        <v>18</v>
      </c>
      <c r="G2285" s="6">
        <v>3</v>
      </c>
      <c r="H2285" s="2">
        <v>35139</v>
      </c>
      <c r="I2285">
        <v>0.09</v>
      </c>
      <c r="J2285" s="2">
        <v>65525</v>
      </c>
      <c r="K2285" t="s">
        <v>24</v>
      </c>
      <c r="L2285" s="2">
        <v>959294700</v>
      </c>
      <c r="M2285" s="2">
        <v>304044700</v>
      </c>
      <c r="N2285">
        <v>0.31694608549385295</v>
      </c>
      <c r="O2285">
        <v>7</v>
      </c>
      <c r="P2285" t="b">
        <v>1</v>
      </c>
      <c r="Q2285" t="s">
        <v>16042</v>
      </c>
      <c r="R2285" t="str">
        <f>PROPER(sales_data[[#This Row],[Nombre del mes]])</f>
        <v>Julio</v>
      </c>
    </row>
    <row r="2286" spans="1:18" x14ac:dyDescent="0.25">
      <c r="A2286" t="s">
        <v>8310</v>
      </c>
      <c r="B2286" t="s">
        <v>2051</v>
      </c>
      <c r="C2286" s="1">
        <v>45369</v>
      </c>
      <c r="D2286" t="s">
        <v>21</v>
      </c>
      <c r="E2286" t="s">
        <v>27</v>
      </c>
      <c r="F2286" t="s">
        <v>18</v>
      </c>
      <c r="G2286" s="6">
        <v>9</v>
      </c>
      <c r="H2286" s="2">
        <v>30977</v>
      </c>
      <c r="I2286">
        <v>0.04</v>
      </c>
      <c r="J2286" s="2">
        <v>203877</v>
      </c>
      <c r="K2286" t="s">
        <v>30</v>
      </c>
      <c r="L2286" s="2">
        <v>2676412800</v>
      </c>
      <c r="M2286" s="2">
        <v>637642800</v>
      </c>
      <c r="N2286">
        <v>0.23824531103722116</v>
      </c>
      <c r="O2286">
        <v>3</v>
      </c>
      <c r="P2286" t="b">
        <v>1</v>
      </c>
      <c r="Q2286" t="s">
        <v>16046</v>
      </c>
      <c r="R2286" t="str">
        <f>PROPER(sales_data[[#This Row],[Nombre del mes]])</f>
        <v>Marzo</v>
      </c>
    </row>
    <row r="2287" spans="1:18" x14ac:dyDescent="0.25">
      <c r="A2287" t="s">
        <v>8311</v>
      </c>
      <c r="B2287" t="s">
        <v>2052</v>
      </c>
      <c r="C2287" s="1">
        <v>45522</v>
      </c>
      <c r="D2287" t="s">
        <v>41</v>
      </c>
      <c r="E2287" t="s">
        <v>17</v>
      </c>
      <c r="F2287" t="s">
        <v>29</v>
      </c>
      <c r="G2287" s="6">
        <v>6</v>
      </c>
      <c r="H2287" s="2">
        <v>48301</v>
      </c>
      <c r="I2287">
        <v>0.08</v>
      </c>
      <c r="J2287" s="2">
        <v>166007</v>
      </c>
      <c r="K2287" t="s">
        <v>48</v>
      </c>
      <c r="L2287" s="2">
        <v>2666215200</v>
      </c>
      <c r="M2287" s="2">
        <v>1006145200</v>
      </c>
      <c r="N2287">
        <v>0.37736833845970125</v>
      </c>
      <c r="O2287">
        <v>8</v>
      </c>
      <c r="P2287" t="b">
        <v>1</v>
      </c>
      <c r="Q2287" t="s">
        <v>16039</v>
      </c>
      <c r="R2287" t="str">
        <f>PROPER(sales_data[[#This Row],[Nombre del mes]])</f>
        <v>Agosto</v>
      </c>
    </row>
    <row r="2288" spans="1:18" x14ac:dyDescent="0.25">
      <c r="A2288" t="s">
        <v>8312</v>
      </c>
      <c r="B2288" t="s">
        <v>2053</v>
      </c>
      <c r="C2288" s="1">
        <v>45586</v>
      </c>
      <c r="D2288" t="s">
        <v>16</v>
      </c>
      <c r="E2288" t="s">
        <v>35</v>
      </c>
      <c r="F2288" t="s">
        <v>18</v>
      </c>
      <c r="G2288" s="6">
        <v>8</v>
      </c>
      <c r="H2288" s="2">
        <v>20659</v>
      </c>
      <c r="I2288">
        <v>0.04</v>
      </c>
      <c r="J2288" s="2">
        <v>119722</v>
      </c>
      <c r="K2288" t="s">
        <v>48</v>
      </c>
      <c r="L2288" s="2">
        <v>1586611200</v>
      </c>
      <c r="M2288" s="2">
        <v>389391200</v>
      </c>
      <c r="N2288">
        <v>0.24542320134888748</v>
      </c>
      <c r="O2288">
        <v>10</v>
      </c>
      <c r="P2288" t="b">
        <v>1</v>
      </c>
      <c r="Q2288" t="s">
        <v>16043</v>
      </c>
      <c r="R2288" t="str">
        <f>PROPER(sales_data[[#This Row],[Nombre del mes]])</f>
        <v>Octubre</v>
      </c>
    </row>
    <row r="2289" spans="1:18" x14ac:dyDescent="0.25">
      <c r="A2289" t="s">
        <v>8313</v>
      </c>
      <c r="B2289" t="s">
        <v>2054</v>
      </c>
      <c r="C2289" s="1">
        <v>45564</v>
      </c>
      <c r="D2289" t="s">
        <v>41</v>
      </c>
      <c r="E2289" t="s">
        <v>35</v>
      </c>
      <c r="F2289" t="s">
        <v>18</v>
      </c>
      <c r="G2289" s="6">
        <v>10</v>
      </c>
      <c r="H2289" s="2">
        <v>34894</v>
      </c>
      <c r="I2289">
        <v>0.21</v>
      </c>
      <c r="J2289" s="2">
        <v>195171</v>
      </c>
      <c r="K2289" t="s">
        <v>19</v>
      </c>
      <c r="L2289" s="2">
        <v>2756626000</v>
      </c>
      <c r="M2289" s="2">
        <v>804916000</v>
      </c>
      <c r="N2289">
        <v>0.29199318297077659</v>
      </c>
      <c r="O2289">
        <v>9</v>
      </c>
      <c r="P2289" t="b">
        <v>1</v>
      </c>
      <c r="Q2289" t="s">
        <v>16050</v>
      </c>
      <c r="R2289" t="str">
        <f>PROPER(sales_data[[#This Row],[Nombre del mes]])</f>
        <v>Septiembre</v>
      </c>
    </row>
    <row r="2290" spans="1:18" x14ac:dyDescent="0.25">
      <c r="A2290" t="s">
        <v>8314</v>
      </c>
      <c r="B2290" t="s">
        <v>2055</v>
      </c>
      <c r="C2290" s="1">
        <v>45474</v>
      </c>
      <c r="D2290" t="s">
        <v>21</v>
      </c>
      <c r="E2290" t="s">
        <v>35</v>
      </c>
      <c r="F2290" t="s">
        <v>29</v>
      </c>
      <c r="G2290" s="6">
        <v>4</v>
      </c>
      <c r="H2290" s="2">
        <v>14868</v>
      </c>
      <c r="I2290">
        <v>0.13</v>
      </c>
      <c r="J2290" s="2">
        <v>40683</v>
      </c>
      <c r="K2290" t="s">
        <v>42</v>
      </c>
      <c r="L2290" s="2">
        <v>517406400</v>
      </c>
      <c r="M2290" s="2">
        <v>110576400</v>
      </c>
      <c r="N2290">
        <v>0.21371285705008675</v>
      </c>
      <c r="O2290">
        <v>7</v>
      </c>
      <c r="P2290" t="b">
        <v>1</v>
      </c>
      <c r="Q2290" t="s">
        <v>16042</v>
      </c>
      <c r="R2290" t="str">
        <f>PROPER(sales_data[[#This Row],[Nombre del mes]])</f>
        <v>Julio</v>
      </c>
    </row>
    <row r="2291" spans="1:18" x14ac:dyDescent="0.25">
      <c r="A2291" t="s">
        <v>8315</v>
      </c>
      <c r="B2291" t="s">
        <v>2056</v>
      </c>
      <c r="C2291" s="1">
        <v>45341</v>
      </c>
      <c r="D2291" t="s">
        <v>16</v>
      </c>
      <c r="E2291" t="s">
        <v>17</v>
      </c>
      <c r="F2291" t="s">
        <v>23</v>
      </c>
      <c r="G2291" s="6">
        <v>2</v>
      </c>
      <c r="H2291" s="2">
        <v>38652</v>
      </c>
      <c r="I2291">
        <v>0.12</v>
      </c>
      <c r="J2291" s="2">
        <v>43977</v>
      </c>
      <c r="K2291" t="s">
        <v>48</v>
      </c>
      <c r="L2291" s="2">
        <v>680275200</v>
      </c>
      <c r="M2291" s="2">
        <v>240505200</v>
      </c>
      <c r="N2291">
        <v>0.35354103750952554</v>
      </c>
      <c r="O2291">
        <v>2</v>
      </c>
      <c r="P2291" t="b">
        <v>1</v>
      </c>
      <c r="Q2291" t="s">
        <v>16048</v>
      </c>
      <c r="R2291" t="str">
        <f>PROPER(sales_data[[#This Row],[Nombre del mes]])</f>
        <v>Febrero</v>
      </c>
    </row>
    <row r="2292" spans="1:18" x14ac:dyDescent="0.25">
      <c r="A2292" t="s">
        <v>8316</v>
      </c>
      <c r="B2292" t="s">
        <v>2057</v>
      </c>
      <c r="C2292" s="1">
        <v>45623</v>
      </c>
      <c r="D2292" t="s">
        <v>16</v>
      </c>
      <c r="E2292" t="s">
        <v>22</v>
      </c>
      <c r="F2292" t="s">
        <v>29</v>
      </c>
      <c r="G2292" s="6">
        <v>4</v>
      </c>
      <c r="H2292" s="2">
        <v>41136</v>
      </c>
      <c r="I2292">
        <v>0.17</v>
      </c>
      <c r="J2292" s="2">
        <v>86277</v>
      </c>
      <c r="K2292" t="s">
        <v>24</v>
      </c>
      <c r="L2292" s="2">
        <v>1365715200</v>
      </c>
      <c r="M2292" s="2">
        <v>502945200</v>
      </c>
      <c r="N2292">
        <v>0.36826506727024783</v>
      </c>
      <c r="O2292">
        <v>11</v>
      </c>
      <c r="P2292" t="b">
        <v>1</v>
      </c>
      <c r="Q2292" t="s">
        <v>16041</v>
      </c>
      <c r="R2292" t="str">
        <f>PROPER(sales_data[[#This Row],[Nombre del mes]])</f>
        <v>Noviembre</v>
      </c>
    </row>
    <row r="2293" spans="1:18" x14ac:dyDescent="0.25">
      <c r="A2293" t="s">
        <v>8317</v>
      </c>
      <c r="B2293" t="s">
        <v>2058</v>
      </c>
      <c r="C2293" s="1">
        <v>45327</v>
      </c>
      <c r="D2293" t="s">
        <v>16</v>
      </c>
      <c r="E2293" t="s">
        <v>22</v>
      </c>
      <c r="F2293" t="s">
        <v>29</v>
      </c>
      <c r="G2293" s="6">
        <v>1</v>
      </c>
      <c r="H2293" s="2">
        <v>40759</v>
      </c>
      <c r="I2293">
        <v>0.03</v>
      </c>
      <c r="J2293" s="2">
        <v>28488</v>
      </c>
      <c r="K2293" t="s">
        <v>42</v>
      </c>
      <c r="L2293" s="2">
        <v>395362300</v>
      </c>
      <c r="M2293" s="2">
        <v>110482300</v>
      </c>
      <c r="N2293">
        <v>0.27944571346332214</v>
      </c>
      <c r="O2293">
        <v>2</v>
      </c>
      <c r="P2293" t="b">
        <v>1</v>
      </c>
      <c r="Q2293" t="s">
        <v>16048</v>
      </c>
      <c r="R2293" t="str">
        <f>PROPER(sales_data[[#This Row],[Nombre del mes]])</f>
        <v>Febrero</v>
      </c>
    </row>
    <row r="2294" spans="1:18" x14ac:dyDescent="0.25">
      <c r="A2294" t="s">
        <v>8318</v>
      </c>
      <c r="B2294" t="s">
        <v>512</v>
      </c>
      <c r="C2294" s="1">
        <v>45478</v>
      </c>
      <c r="D2294" t="s">
        <v>26</v>
      </c>
      <c r="E2294" t="s">
        <v>22</v>
      </c>
      <c r="F2294" t="s">
        <v>23</v>
      </c>
      <c r="G2294" s="6">
        <v>1</v>
      </c>
      <c r="H2294" s="2">
        <v>6679</v>
      </c>
      <c r="I2294">
        <v>0.03</v>
      </c>
      <c r="J2294" s="2">
        <v>4812</v>
      </c>
      <c r="K2294" t="s">
        <v>24</v>
      </c>
      <c r="L2294" s="2">
        <v>64786300</v>
      </c>
      <c r="M2294" s="2">
        <v>16666300</v>
      </c>
      <c r="N2294">
        <v>0.2572503754651832</v>
      </c>
      <c r="O2294">
        <v>7</v>
      </c>
      <c r="P2294" t="b">
        <v>1</v>
      </c>
      <c r="Q2294" t="s">
        <v>16042</v>
      </c>
      <c r="R2294" t="str">
        <f>PROPER(sales_data[[#This Row],[Nombre del mes]])</f>
        <v>Julio</v>
      </c>
    </row>
    <row r="2295" spans="1:18" x14ac:dyDescent="0.25">
      <c r="A2295" t="s">
        <v>8319</v>
      </c>
      <c r="B2295" t="s">
        <v>2059</v>
      </c>
      <c r="C2295" s="1">
        <v>45549</v>
      </c>
      <c r="D2295" t="s">
        <v>16</v>
      </c>
      <c r="E2295" t="s">
        <v>32</v>
      </c>
      <c r="F2295" t="s">
        <v>29</v>
      </c>
      <c r="G2295" s="6">
        <v>8</v>
      </c>
      <c r="H2295" s="2">
        <v>11867</v>
      </c>
      <c r="I2295">
        <v>0.04</v>
      </c>
      <c r="J2295" s="2">
        <v>72397</v>
      </c>
      <c r="K2295" t="s">
        <v>24</v>
      </c>
      <c r="L2295" s="2">
        <v>911385600</v>
      </c>
      <c r="M2295" s="2">
        <v>187415600</v>
      </c>
      <c r="N2295">
        <v>0.20563809654223195</v>
      </c>
      <c r="O2295">
        <v>9</v>
      </c>
      <c r="P2295" t="b">
        <v>1</v>
      </c>
      <c r="Q2295" t="s">
        <v>16050</v>
      </c>
      <c r="R2295" t="str">
        <f>PROPER(sales_data[[#This Row],[Nombre del mes]])</f>
        <v>Septiembre</v>
      </c>
    </row>
    <row r="2296" spans="1:18" x14ac:dyDescent="0.25">
      <c r="A2296" t="s">
        <v>8320</v>
      </c>
      <c r="B2296" t="s">
        <v>2060</v>
      </c>
      <c r="C2296" s="1">
        <v>45334</v>
      </c>
      <c r="D2296" t="s">
        <v>21</v>
      </c>
      <c r="E2296" t="s">
        <v>22</v>
      </c>
      <c r="F2296" t="s">
        <v>23</v>
      </c>
      <c r="G2296" s="6">
        <v>1</v>
      </c>
      <c r="H2296" s="2">
        <v>49164</v>
      </c>
      <c r="I2296">
        <v>0.1</v>
      </c>
      <c r="J2296" s="2">
        <v>24230</v>
      </c>
      <c r="K2296" t="s">
        <v>24</v>
      </c>
      <c r="L2296" s="2">
        <v>442476000</v>
      </c>
      <c r="M2296" s="2">
        <v>200176000</v>
      </c>
      <c r="N2296">
        <v>0.45239967817463544</v>
      </c>
      <c r="O2296">
        <v>2</v>
      </c>
      <c r="P2296" t="b">
        <v>1</v>
      </c>
      <c r="Q2296" t="s">
        <v>16048</v>
      </c>
      <c r="R2296" t="str">
        <f>PROPER(sales_data[[#This Row],[Nombre del mes]])</f>
        <v>Febrero</v>
      </c>
    </row>
    <row r="2297" spans="1:18" x14ac:dyDescent="0.25">
      <c r="A2297" t="s">
        <v>8321</v>
      </c>
      <c r="B2297" t="s">
        <v>2061</v>
      </c>
      <c r="C2297" s="1">
        <v>45342</v>
      </c>
      <c r="D2297" t="s">
        <v>21</v>
      </c>
      <c r="E2297" t="s">
        <v>35</v>
      </c>
      <c r="F2297" t="s">
        <v>18</v>
      </c>
      <c r="G2297" s="6">
        <v>1</v>
      </c>
      <c r="H2297" s="2">
        <v>47136</v>
      </c>
      <c r="I2297">
        <v>0.28000000000000003</v>
      </c>
      <c r="J2297" s="2">
        <v>19150</v>
      </c>
      <c r="K2297" t="s">
        <v>42</v>
      </c>
      <c r="L2297" s="2">
        <v>339379200</v>
      </c>
      <c r="M2297" s="2">
        <v>147879200</v>
      </c>
      <c r="N2297">
        <v>0.43573442332352719</v>
      </c>
      <c r="O2297">
        <v>2</v>
      </c>
      <c r="P2297" t="b">
        <v>1</v>
      </c>
      <c r="Q2297" t="s">
        <v>16048</v>
      </c>
      <c r="R2297" t="str">
        <f>PROPER(sales_data[[#This Row],[Nombre del mes]])</f>
        <v>Febrero</v>
      </c>
    </row>
    <row r="2298" spans="1:18" x14ac:dyDescent="0.25">
      <c r="A2298" t="s">
        <v>8322</v>
      </c>
      <c r="B2298" t="s">
        <v>2062</v>
      </c>
      <c r="C2298" s="1">
        <v>45508</v>
      </c>
      <c r="D2298" t="s">
        <v>16</v>
      </c>
      <c r="E2298" t="s">
        <v>27</v>
      </c>
      <c r="F2298" t="s">
        <v>23</v>
      </c>
      <c r="G2298" s="6">
        <v>4</v>
      </c>
      <c r="H2298" s="2">
        <v>20941</v>
      </c>
      <c r="I2298">
        <v>0.1</v>
      </c>
      <c r="J2298" s="2">
        <v>43977</v>
      </c>
      <c r="K2298" t="s">
        <v>30</v>
      </c>
      <c r="L2298" s="2">
        <v>753876000</v>
      </c>
      <c r="M2298" s="2">
        <v>314106000</v>
      </c>
      <c r="N2298">
        <v>0.41665472836381579</v>
      </c>
      <c r="O2298">
        <v>8</v>
      </c>
      <c r="P2298" t="b">
        <v>1</v>
      </c>
      <c r="Q2298" t="s">
        <v>16039</v>
      </c>
      <c r="R2298" t="str">
        <f>PROPER(sales_data[[#This Row],[Nombre del mes]])</f>
        <v>Agosto</v>
      </c>
    </row>
    <row r="2299" spans="1:18" x14ac:dyDescent="0.25">
      <c r="A2299" t="s">
        <v>8323</v>
      </c>
      <c r="B2299" t="s">
        <v>2063</v>
      </c>
      <c r="C2299" s="1">
        <v>45360</v>
      </c>
      <c r="D2299" t="s">
        <v>41</v>
      </c>
      <c r="E2299" t="s">
        <v>17</v>
      </c>
      <c r="F2299" t="s">
        <v>18</v>
      </c>
      <c r="G2299" s="6">
        <v>2</v>
      </c>
      <c r="H2299" s="2">
        <v>4111</v>
      </c>
      <c r="I2299">
        <v>0.15</v>
      </c>
      <c r="J2299" s="2">
        <v>4942</v>
      </c>
      <c r="K2299" t="s">
        <v>42</v>
      </c>
      <c r="L2299" s="2">
        <v>69887000</v>
      </c>
      <c r="M2299" s="2">
        <v>20467000</v>
      </c>
      <c r="N2299">
        <v>0.29285847153261696</v>
      </c>
      <c r="O2299">
        <v>3</v>
      </c>
      <c r="P2299" t="b">
        <v>1</v>
      </c>
      <c r="Q2299" t="s">
        <v>16046</v>
      </c>
      <c r="R2299" t="str">
        <f>PROPER(sales_data[[#This Row],[Nombre del mes]])</f>
        <v>Marzo</v>
      </c>
    </row>
    <row r="2300" spans="1:18" x14ac:dyDescent="0.25">
      <c r="A2300" t="s">
        <v>8324</v>
      </c>
      <c r="B2300" t="s">
        <v>2064</v>
      </c>
      <c r="C2300" s="1">
        <v>45453</v>
      </c>
      <c r="D2300" t="s">
        <v>16</v>
      </c>
      <c r="E2300" t="s">
        <v>27</v>
      </c>
      <c r="F2300" t="s">
        <v>23</v>
      </c>
      <c r="G2300" s="6">
        <v>6</v>
      </c>
      <c r="H2300" s="2">
        <v>48615</v>
      </c>
      <c r="I2300">
        <v>7.0000000000000007E-2</v>
      </c>
      <c r="J2300" s="2">
        <v>144840</v>
      </c>
      <c r="K2300" t="s">
        <v>19</v>
      </c>
      <c r="L2300" s="2">
        <v>2712717000</v>
      </c>
      <c r="M2300" s="2">
        <v>1264317000</v>
      </c>
      <c r="N2300">
        <v>0.466070364140454</v>
      </c>
      <c r="O2300">
        <v>6</v>
      </c>
      <c r="P2300" t="b">
        <v>1</v>
      </c>
      <c r="Q2300" t="s">
        <v>16040</v>
      </c>
      <c r="R2300" t="str">
        <f>PROPER(sales_data[[#This Row],[Nombre del mes]])</f>
        <v>Junio</v>
      </c>
    </row>
    <row r="2301" spans="1:18" x14ac:dyDescent="0.25">
      <c r="A2301" t="s">
        <v>8325</v>
      </c>
      <c r="B2301" t="s">
        <v>2065</v>
      </c>
      <c r="C2301" s="1">
        <v>45549</v>
      </c>
      <c r="D2301" t="s">
        <v>21</v>
      </c>
      <c r="E2301" t="s">
        <v>17</v>
      </c>
      <c r="F2301" t="s">
        <v>18</v>
      </c>
      <c r="G2301" s="6">
        <v>7</v>
      </c>
      <c r="H2301" s="2">
        <v>39404</v>
      </c>
      <c r="I2301">
        <v>0.17</v>
      </c>
      <c r="J2301" s="2">
        <v>139577</v>
      </c>
      <c r="K2301" t="s">
        <v>19</v>
      </c>
      <c r="L2301" s="2">
        <v>2289372400</v>
      </c>
      <c r="M2301" s="2">
        <v>893602400</v>
      </c>
      <c r="N2301">
        <v>0.39032636193220466</v>
      </c>
      <c r="O2301">
        <v>9</v>
      </c>
      <c r="P2301" t="b">
        <v>1</v>
      </c>
      <c r="Q2301" t="s">
        <v>16050</v>
      </c>
      <c r="R2301" t="str">
        <f>PROPER(sales_data[[#This Row],[Nombre del mes]])</f>
        <v>Septiembre</v>
      </c>
    </row>
    <row r="2302" spans="1:18" x14ac:dyDescent="0.25">
      <c r="A2302" t="s">
        <v>8326</v>
      </c>
      <c r="B2302" t="s">
        <v>2066</v>
      </c>
      <c r="C2302" s="1">
        <v>45595</v>
      </c>
      <c r="D2302" t="s">
        <v>26</v>
      </c>
      <c r="E2302" t="s">
        <v>17</v>
      </c>
      <c r="F2302" t="s">
        <v>23</v>
      </c>
      <c r="G2302" s="6">
        <v>3</v>
      </c>
      <c r="H2302" s="2">
        <v>30566</v>
      </c>
      <c r="I2302">
        <v>0.08</v>
      </c>
      <c r="J2302" s="2">
        <v>44030</v>
      </c>
      <c r="K2302" t="s">
        <v>42</v>
      </c>
      <c r="L2302" s="2">
        <v>843621600</v>
      </c>
      <c r="M2302" s="2">
        <v>403321600</v>
      </c>
      <c r="N2302">
        <v>0.47808353887572341</v>
      </c>
      <c r="O2302">
        <v>10</v>
      </c>
      <c r="P2302" t="b">
        <v>1</v>
      </c>
      <c r="Q2302" t="s">
        <v>16043</v>
      </c>
      <c r="R2302" t="str">
        <f>PROPER(sales_data[[#This Row],[Nombre del mes]])</f>
        <v>Octubre</v>
      </c>
    </row>
    <row r="2303" spans="1:18" x14ac:dyDescent="0.25">
      <c r="A2303" t="s">
        <v>8327</v>
      </c>
      <c r="B2303" t="s">
        <v>2067</v>
      </c>
      <c r="C2303" s="1">
        <v>45494</v>
      </c>
      <c r="D2303" t="s">
        <v>26</v>
      </c>
      <c r="E2303" t="s">
        <v>17</v>
      </c>
      <c r="F2303" t="s">
        <v>29</v>
      </c>
      <c r="G2303" s="6">
        <v>3</v>
      </c>
      <c r="H2303" s="2">
        <v>41196</v>
      </c>
      <c r="I2303">
        <v>0.24</v>
      </c>
      <c r="J2303" s="2">
        <v>61148</v>
      </c>
      <c r="K2303" t="s">
        <v>30</v>
      </c>
      <c r="L2303" s="2">
        <v>939268800</v>
      </c>
      <c r="M2303" s="2">
        <v>327788800</v>
      </c>
      <c r="N2303">
        <v>0.34898295354854753</v>
      </c>
      <c r="O2303">
        <v>7</v>
      </c>
      <c r="P2303" t="b">
        <v>1</v>
      </c>
      <c r="Q2303" t="s">
        <v>16042</v>
      </c>
      <c r="R2303" t="str">
        <f>PROPER(sales_data[[#This Row],[Nombre del mes]])</f>
        <v>Julio</v>
      </c>
    </row>
    <row r="2304" spans="1:18" x14ac:dyDescent="0.25">
      <c r="A2304" t="s">
        <v>8328</v>
      </c>
      <c r="B2304" t="s">
        <v>1083</v>
      </c>
      <c r="C2304" s="1">
        <v>45361</v>
      </c>
      <c r="D2304" t="s">
        <v>26</v>
      </c>
      <c r="E2304" t="s">
        <v>35</v>
      </c>
      <c r="F2304" t="s">
        <v>23</v>
      </c>
      <c r="G2304" s="6">
        <v>4</v>
      </c>
      <c r="H2304" s="2">
        <v>12277</v>
      </c>
      <c r="I2304">
        <v>0.26</v>
      </c>
      <c r="J2304" s="2">
        <v>19003</v>
      </c>
      <c r="K2304" t="s">
        <v>42</v>
      </c>
      <c r="L2304" s="2">
        <v>363399200</v>
      </c>
      <c r="M2304" s="2">
        <v>173369200</v>
      </c>
      <c r="N2304">
        <v>0.47707644926020748</v>
      </c>
      <c r="O2304">
        <v>3</v>
      </c>
      <c r="P2304" t="b">
        <v>1</v>
      </c>
      <c r="Q2304" t="s">
        <v>16046</v>
      </c>
      <c r="R2304" t="str">
        <f>PROPER(sales_data[[#This Row],[Nombre del mes]])</f>
        <v>Marzo</v>
      </c>
    </row>
    <row r="2305" spans="1:18" x14ac:dyDescent="0.25">
      <c r="A2305" t="s">
        <v>8329</v>
      </c>
      <c r="B2305" t="s">
        <v>2068</v>
      </c>
      <c r="C2305" s="1">
        <v>45439</v>
      </c>
      <c r="D2305" t="s">
        <v>41</v>
      </c>
      <c r="E2305" t="s">
        <v>35</v>
      </c>
      <c r="F2305" t="s">
        <v>18</v>
      </c>
      <c r="G2305" s="6">
        <v>1</v>
      </c>
      <c r="H2305" s="2">
        <v>6095</v>
      </c>
      <c r="I2305">
        <v>0.14000000000000001</v>
      </c>
      <c r="J2305" s="2">
        <v>2991</v>
      </c>
      <c r="K2305" t="s">
        <v>42</v>
      </c>
      <c r="L2305" s="2">
        <v>52417000</v>
      </c>
      <c r="M2305" s="2">
        <v>22507000</v>
      </c>
      <c r="N2305">
        <v>0.42938359692466183</v>
      </c>
      <c r="O2305">
        <v>5</v>
      </c>
      <c r="P2305" t="b">
        <v>1</v>
      </c>
      <c r="Q2305" t="s">
        <v>16044</v>
      </c>
      <c r="R2305" t="str">
        <f>PROPER(sales_data[[#This Row],[Nombre del mes]])</f>
        <v>Mayo</v>
      </c>
    </row>
    <row r="2306" spans="1:18" x14ac:dyDescent="0.25">
      <c r="A2306" t="s">
        <v>8330</v>
      </c>
      <c r="B2306" t="s">
        <v>2069</v>
      </c>
      <c r="C2306" s="1">
        <v>45445</v>
      </c>
      <c r="D2306" t="s">
        <v>16</v>
      </c>
      <c r="E2306" t="s">
        <v>17</v>
      </c>
      <c r="F2306" t="s">
        <v>18</v>
      </c>
      <c r="G2306" s="6">
        <v>8</v>
      </c>
      <c r="H2306" s="2">
        <v>26785</v>
      </c>
      <c r="I2306">
        <v>0.23</v>
      </c>
      <c r="J2306" s="2">
        <v>87296</v>
      </c>
      <c r="K2306" t="s">
        <v>24</v>
      </c>
      <c r="L2306" s="2">
        <v>1649956000</v>
      </c>
      <c r="M2306" s="2">
        <v>776996000</v>
      </c>
      <c r="N2306">
        <v>0.47091922451265367</v>
      </c>
      <c r="O2306">
        <v>6</v>
      </c>
      <c r="P2306" t="b">
        <v>1</v>
      </c>
      <c r="Q2306" t="s">
        <v>16040</v>
      </c>
      <c r="R2306" t="str">
        <f>PROPER(sales_data[[#This Row],[Nombre del mes]])</f>
        <v>Junio</v>
      </c>
    </row>
    <row r="2307" spans="1:18" x14ac:dyDescent="0.25">
      <c r="A2307" t="s">
        <v>8331</v>
      </c>
      <c r="B2307" t="s">
        <v>2070</v>
      </c>
      <c r="C2307" s="1">
        <v>45406</v>
      </c>
      <c r="D2307" t="s">
        <v>26</v>
      </c>
      <c r="E2307" t="s">
        <v>32</v>
      </c>
      <c r="F2307" t="s">
        <v>23</v>
      </c>
      <c r="G2307" s="6">
        <v>4</v>
      </c>
      <c r="H2307" s="2">
        <v>41550</v>
      </c>
      <c r="I2307">
        <v>0.09</v>
      </c>
      <c r="J2307" s="2">
        <v>91151</v>
      </c>
      <c r="K2307" t="s">
        <v>42</v>
      </c>
      <c r="L2307" s="2">
        <v>1512420000</v>
      </c>
      <c r="M2307" s="2">
        <v>600910000</v>
      </c>
      <c r="N2307">
        <v>0.39731688287644967</v>
      </c>
      <c r="O2307">
        <v>4</v>
      </c>
      <c r="P2307" t="b">
        <v>1</v>
      </c>
      <c r="Q2307" t="s">
        <v>16045</v>
      </c>
      <c r="R2307" t="str">
        <f>PROPER(sales_data[[#This Row],[Nombre del mes]])</f>
        <v>Abril</v>
      </c>
    </row>
    <row r="2308" spans="1:18" x14ac:dyDescent="0.25">
      <c r="A2308" t="s">
        <v>8332</v>
      </c>
      <c r="B2308" t="s">
        <v>2071</v>
      </c>
      <c r="C2308" s="1">
        <v>45424</v>
      </c>
      <c r="D2308" t="s">
        <v>41</v>
      </c>
      <c r="E2308" t="s">
        <v>17</v>
      </c>
      <c r="F2308" t="s">
        <v>18</v>
      </c>
      <c r="G2308" s="6">
        <v>1</v>
      </c>
      <c r="H2308" s="2">
        <v>5733</v>
      </c>
      <c r="I2308">
        <v>0.01</v>
      </c>
      <c r="J2308" s="2">
        <v>3333</v>
      </c>
      <c r="K2308" t="s">
        <v>42</v>
      </c>
      <c r="L2308" s="2">
        <v>56756700</v>
      </c>
      <c r="M2308" s="2">
        <v>23426700</v>
      </c>
      <c r="N2308">
        <v>0.41275655561369845</v>
      </c>
      <c r="O2308">
        <v>5</v>
      </c>
      <c r="P2308" t="b">
        <v>1</v>
      </c>
      <c r="Q2308" t="s">
        <v>16044</v>
      </c>
      <c r="R2308" t="str">
        <f>PROPER(sales_data[[#This Row],[Nombre del mes]])</f>
        <v>Mayo</v>
      </c>
    </row>
    <row r="2309" spans="1:18" x14ac:dyDescent="0.25">
      <c r="A2309" t="s">
        <v>8333</v>
      </c>
      <c r="B2309" t="s">
        <v>1501</v>
      </c>
      <c r="C2309" s="1">
        <v>45571</v>
      </c>
      <c r="D2309" t="s">
        <v>16</v>
      </c>
      <c r="E2309" t="s">
        <v>22</v>
      </c>
      <c r="F2309" t="s">
        <v>23</v>
      </c>
      <c r="G2309" s="6">
        <v>8</v>
      </c>
      <c r="H2309" s="2">
        <v>24685</v>
      </c>
      <c r="I2309">
        <v>0.01</v>
      </c>
      <c r="J2309" s="2">
        <v>126972</v>
      </c>
      <c r="K2309" t="s">
        <v>24</v>
      </c>
      <c r="L2309" s="2">
        <v>1955052000</v>
      </c>
      <c r="M2309" s="2">
        <v>685332000</v>
      </c>
      <c r="N2309">
        <v>0.35054412874951663</v>
      </c>
      <c r="O2309">
        <v>10</v>
      </c>
      <c r="P2309" t="b">
        <v>1</v>
      </c>
      <c r="Q2309" t="s">
        <v>16043</v>
      </c>
      <c r="R2309" t="str">
        <f>PROPER(sales_data[[#This Row],[Nombre del mes]])</f>
        <v>Octubre</v>
      </c>
    </row>
    <row r="2310" spans="1:18" x14ac:dyDescent="0.25">
      <c r="A2310" t="s">
        <v>8334</v>
      </c>
      <c r="B2310" t="s">
        <v>2072</v>
      </c>
      <c r="C2310" s="1">
        <v>45522</v>
      </c>
      <c r="D2310" t="s">
        <v>21</v>
      </c>
      <c r="E2310" t="s">
        <v>22</v>
      </c>
      <c r="F2310" t="s">
        <v>18</v>
      </c>
      <c r="G2310" s="6">
        <v>10</v>
      </c>
      <c r="H2310" s="2">
        <v>9071</v>
      </c>
      <c r="I2310">
        <v>0.17</v>
      </c>
      <c r="J2310" s="2">
        <v>47177</v>
      </c>
      <c r="K2310" t="s">
        <v>48</v>
      </c>
      <c r="L2310" s="2">
        <v>752893000</v>
      </c>
      <c r="M2310" s="2">
        <v>281123000</v>
      </c>
      <c r="N2310">
        <v>0.37339037552480897</v>
      </c>
      <c r="O2310">
        <v>8</v>
      </c>
      <c r="P2310" t="b">
        <v>1</v>
      </c>
      <c r="Q2310" t="s">
        <v>16039</v>
      </c>
      <c r="R2310" t="str">
        <f>PROPER(sales_data[[#This Row],[Nombre del mes]])</f>
        <v>Agosto</v>
      </c>
    </row>
    <row r="2311" spans="1:18" x14ac:dyDescent="0.25">
      <c r="A2311" t="s">
        <v>8335</v>
      </c>
      <c r="B2311" t="s">
        <v>2073</v>
      </c>
      <c r="C2311" s="1">
        <v>45522</v>
      </c>
      <c r="D2311" t="s">
        <v>16</v>
      </c>
      <c r="E2311" t="s">
        <v>22</v>
      </c>
      <c r="F2311" t="s">
        <v>29</v>
      </c>
      <c r="G2311" s="6">
        <v>7</v>
      </c>
      <c r="H2311" s="2">
        <v>8649</v>
      </c>
      <c r="I2311">
        <v>0.24</v>
      </c>
      <c r="J2311" s="2">
        <v>31709</v>
      </c>
      <c r="K2311" t="s">
        <v>24</v>
      </c>
      <c r="L2311" s="2">
        <v>460126800</v>
      </c>
      <c r="M2311" s="2">
        <v>143036800</v>
      </c>
      <c r="N2311">
        <v>0.31086387491448009</v>
      </c>
      <c r="O2311">
        <v>8</v>
      </c>
      <c r="P2311" t="b">
        <v>1</v>
      </c>
      <c r="Q2311" t="s">
        <v>16039</v>
      </c>
      <c r="R2311" t="str">
        <f>PROPER(sales_data[[#This Row],[Nombre del mes]])</f>
        <v>Agosto</v>
      </c>
    </row>
    <row r="2312" spans="1:18" x14ac:dyDescent="0.25">
      <c r="A2312" t="s">
        <v>8336</v>
      </c>
      <c r="B2312" t="s">
        <v>2074</v>
      </c>
      <c r="C2312" s="1">
        <v>45313</v>
      </c>
      <c r="D2312" t="s">
        <v>21</v>
      </c>
      <c r="E2312" t="s">
        <v>17</v>
      </c>
      <c r="F2312" t="s">
        <v>18</v>
      </c>
      <c r="G2312" s="6">
        <v>1</v>
      </c>
      <c r="H2312" s="2">
        <v>22624</v>
      </c>
      <c r="I2312">
        <v>0.28999999999999998</v>
      </c>
      <c r="J2312" s="2">
        <v>11787</v>
      </c>
      <c r="K2312" t="s">
        <v>19</v>
      </c>
      <c r="L2312" s="2">
        <v>160630400</v>
      </c>
      <c r="M2312" s="2">
        <v>42760400</v>
      </c>
      <c r="N2312">
        <v>0.26620365758909897</v>
      </c>
      <c r="O2312">
        <v>1</v>
      </c>
      <c r="P2312" t="b">
        <v>1</v>
      </c>
      <c r="Q2312" t="s">
        <v>16047</v>
      </c>
      <c r="R2312" t="str">
        <f>PROPER(sales_data[[#This Row],[Nombre del mes]])</f>
        <v>Enero</v>
      </c>
    </row>
    <row r="2313" spans="1:18" x14ac:dyDescent="0.25">
      <c r="A2313" t="s">
        <v>8337</v>
      </c>
      <c r="B2313" t="s">
        <v>1472</v>
      </c>
      <c r="C2313" s="1">
        <v>45614</v>
      </c>
      <c r="D2313" t="s">
        <v>21</v>
      </c>
      <c r="E2313" t="s">
        <v>22</v>
      </c>
      <c r="F2313" t="s">
        <v>29</v>
      </c>
      <c r="G2313" s="6">
        <v>9</v>
      </c>
      <c r="H2313" s="2">
        <v>21205</v>
      </c>
      <c r="I2313">
        <v>0.22</v>
      </c>
      <c r="J2313" s="2">
        <v>76489</v>
      </c>
      <c r="K2313" t="s">
        <v>42</v>
      </c>
      <c r="L2313" s="2">
        <v>1488591000</v>
      </c>
      <c r="M2313" s="2">
        <v>723701000</v>
      </c>
      <c r="N2313">
        <v>0.48616510512289812</v>
      </c>
      <c r="O2313">
        <v>11</v>
      </c>
      <c r="P2313" t="b">
        <v>1</v>
      </c>
      <c r="Q2313" t="s">
        <v>16041</v>
      </c>
      <c r="R2313" t="str">
        <f>PROPER(sales_data[[#This Row],[Nombre del mes]])</f>
        <v>Noviembre</v>
      </c>
    </row>
    <row r="2314" spans="1:18" x14ac:dyDescent="0.25">
      <c r="A2314" t="s">
        <v>8338</v>
      </c>
      <c r="B2314" t="s">
        <v>2075</v>
      </c>
      <c r="C2314" s="1">
        <v>45449</v>
      </c>
      <c r="D2314" t="s">
        <v>21</v>
      </c>
      <c r="E2314" t="s">
        <v>22</v>
      </c>
      <c r="F2314" t="s">
        <v>23</v>
      </c>
      <c r="G2314" s="6">
        <v>8</v>
      </c>
      <c r="H2314" s="2">
        <v>2991</v>
      </c>
      <c r="I2314">
        <v>0.13</v>
      </c>
      <c r="J2314" s="2">
        <v>11327</v>
      </c>
      <c r="K2314" t="s">
        <v>48</v>
      </c>
      <c r="L2314" s="2">
        <v>208173600</v>
      </c>
      <c r="M2314" s="2">
        <v>94903600</v>
      </c>
      <c r="N2314">
        <v>0.45588681754074484</v>
      </c>
      <c r="O2314">
        <v>6</v>
      </c>
      <c r="P2314" t="b">
        <v>1</v>
      </c>
      <c r="Q2314" t="s">
        <v>16040</v>
      </c>
      <c r="R2314" t="str">
        <f>PROPER(sales_data[[#This Row],[Nombre del mes]])</f>
        <v>Junio</v>
      </c>
    </row>
    <row r="2315" spans="1:18" x14ac:dyDescent="0.25">
      <c r="A2315" t="s">
        <v>8339</v>
      </c>
      <c r="B2315" t="s">
        <v>2076</v>
      </c>
      <c r="C2315" s="1">
        <v>45427</v>
      </c>
      <c r="D2315" t="s">
        <v>21</v>
      </c>
      <c r="E2315" t="s">
        <v>27</v>
      </c>
      <c r="F2315" t="s">
        <v>29</v>
      </c>
      <c r="G2315" s="6">
        <v>8</v>
      </c>
      <c r="H2315" s="2">
        <v>3109</v>
      </c>
      <c r="I2315">
        <v>0.14000000000000001</v>
      </c>
      <c r="J2315" s="2">
        <v>15778</v>
      </c>
      <c r="K2315" t="s">
        <v>30</v>
      </c>
      <c r="L2315" s="2">
        <v>213899200</v>
      </c>
      <c r="M2315" s="2">
        <v>56119200</v>
      </c>
      <c r="N2315">
        <v>0.26236283258656412</v>
      </c>
      <c r="O2315">
        <v>5</v>
      </c>
      <c r="P2315" t="b">
        <v>1</v>
      </c>
      <c r="Q2315" t="s">
        <v>16044</v>
      </c>
      <c r="R2315" t="str">
        <f>PROPER(sales_data[[#This Row],[Nombre del mes]])</f>
        <v>Mayo</v>
      </c>
    </row>
    <row r="2316" spans="1:18" x14ac:dyDescent="0.25">
      <c r="A2316" t="s">
        <v>8340</v>
      </c>
      <c r="B2316" t="s">
        <v>2077</v>
      </c>
      <c r="C2316" s="1">
        <v>45396</v>
      </c>
      <c r="D2316" t="s">
        <v>41</v>
      </c>
      <c r="E2316" t="s">
        <v>22</v>
      </c>
      <c r="F2316" t="s">
        <v>29</v>
      </c>
      <c r="G2316" s="6">
        <v>7</v>
      </c>
      <c r="H2316" s="2">
        <v>23171</v>
      </c>
      <c r="I2316">
        <v>0.25</v>
      </c>
      <c r="J2316" s="2">
        <v>75485</v>
      </c>
      <c r="K2316" t="s">
        <v>24</v>
      </c>
      <c r="L2316" s="2">
        <v>1216477500</v>
      </c>
      <c r="M2316" s="2">
        <v>461627500</v>
      </c>
      <c r="N2316">
        <v>0.37947886417956767</v>
      </c>
      <c r="O2316">
        <v>4</v>
      </c>
      <c r="P2316" t="b">
        <v>1</v>
      </c>
      <c r="Q2316" t="s">
        <v>16045</v>
      </c>
      <c r="R2316" t="str">
        <f>PROPER(sales_data[[#This Row],[Nombre del mes]])</f>
        <v>Abril</v>
      </c>
    </row>
    <row r="2317" spans="1:18" x14ac:dyDescent="0.25">
      <c r="A2317" t="s">
        <v>8341</v>
      </c>
      <c r="B2317" t="s">
        <v>2078</v>
      </c>
      <c r="C2317" s="1">
        <v>45558</v>
      </c>
      <c r="D2317" t="s">
        <v>21</v>
      </c>
      <c r="E2317" t="s">
        <v>32</v>
      </c>
      <c r="F2317" t="s">
        <v>23</v>
      </c>
      <c r="G2317" s="6">
        <v>9</v>
      </c>
      <c r="H2317" s="2">
        <v>25273</v>
      </c>
      <c r="I2317">
        <v>0.12</v>
      </c>
      <c r="J2317" s="2">
        <v>128140</v>
      </c>
      <c r="K2317" t="s">
        <v>48</v>
      </c>
      <c r="L2317" s="2">
        <v>2001621600</v>
      </c>
      <c r="M2317" s="2">
        <v>720221600</v>
      </c>
      <c r="N2317">
        <v>0.35981905870720021</v>
      </c>
      <c r="O2317">
        <v>9</v>
      </c>
      <c r="P2317" t="b">
        <v>1</v>
      </c>
      <c r="Q2317" t="s">
        <v>16050</v>
      </c>
      <c r="R2317" t="str">
        <f>PROPER(sales_data[[#This Row],[Nombre del mes]])</f>
        <v>Septiembre</v>
      </c>
    </row>
    <row r="2318" spans="1:18" x14ac:dyDescent="0.25">
      <c r="A2318" t="s">
        <v>8342</v>
      </c>
      <c r="B2318" t="s">
        <v>2079</v>
      </c>
      <c r="C2318" s="1">
        <v>45337</v>
      </c>
      <c r="D2318" t="s">
        <v>26</v>
      </c>
      <c r="E2318" t="s">
        <v>22</v>
      </c>
      <c r="F2318" t="s">
        <v>23</v>
      </c>
      <c r="G2318" s="6">
        <v>4</v>
      </c>
      <c r="H2318" s="2">
        <v>45950</v>
      </c>
      <c r="I2318">
        <v>0.14000000000000001</v>
      </c>
      <c r="J2318" s="2">
        <v>111906</v>
      </c>
      <c r="K2318" t="s">
        <v>48</v>
      </c>
      <c r="L2318" s="2">
        <v>1580680000</v>
      </c>
      <c r="M2318" s="2">
        <v>461620000</v>
      </c>
      <c r="N2318">
        <v>0.2920388693473695</v>
      </c>
      <c r="O2318">
        <v>2</v>
      </c>
      <c r="P2318" t="b">
        <v>1</v>
      </c>
      <c r="Q2318" t="s">
        <v>16048</v>
      </c>
      <c r="R2318" t="str">
        <f>PROPER(sales_data[[#This Row],[Nombre del mes]])</f>
        <v>Febrero</v>
      </c>
    </row>
    <row r="2319" spans="1:18" x14ac:dyDescent="0.25">
      <c r="A2319" t="s">
        <v>8343</v>
      </c>
      <c r="B2319" t="s">
        <v>2080</v>
      </c>
      <c r="C2319" s="1">
        <v>45477</v>
      </c>
      <c r="D2319" t="s">
        <v>26</v>
      </c>
      <c r="E2319" t="s">
        <v>32</v>
      </c>
      <c r="F2319" t="s">
        <v>23</v>
      </c>
      <c r="G2319" s="6">
        <v>7</v>
      </c>
      <c r="H2319" s="2">
        <v>43437</v>
      </c>
      <c r="I2319">
        <v>7.0000000000000007E-2</v>
      </c>
      <c r="J2319" s="2">
        <v>198717</v>
      </c>
      <c r="K2319" t="s">
        <v>24</v>
      </c>
      <c r="L2319" s="2">
        <v>2827748700</v>
      </c>
      <c r="M2319" s="2">
        <v>840578700</v>
      </c>
      <c r="N2319">
        <v>0.29726075022154552</v>
      </c>
      <c r="O2319">
        <v>7</v>
      </c>
      <c r="P2319" t="b">
        <v>1</v>
      </c>
      <c r="Q2319" t="s">
        <v>16042</v>
      </c>
      <c r="R2319" t="str">
        <f>PROPER(sales_data[[#This Row],[Nombre del mes]])</f>
        <v>Julio</v>
      </c>
    </row>
    <row r="2320" spans="1:18" x14ac:dyDescent="0.25">
      <c r="A2320" t="s">
        <v>8344</v>
      </c>
      <c r="B2320" t="s">
        <v>2081</v>
      </c>
      <c r="C2320" s="1">
        <v>45541</v>
      </c>
      <c r="D2320" t="s">
        <v>21</v>
      </c>
      <c r="E2320" t="s">
        <v>35</v>
      </c>
      <c r="F2320" t="s">
        <v>23</v>
      </c>
      <c r="G2320" s="6">
        <v>7</v>
      </c>
      <c r="H2320" s="2">
        <v>45597</v>
      </c>
      <c r="I2320">
        <v>0.24</v>
      </c>
      <c r="J2320" s="2">
        <v>155576</v>
      </c>
      <c r="K2320" t="s">
        <v>42</v>
      </c>
      <c r="L2320" s="2">
        <v>2425760400</v>
      </c>
      <c r="M2320" s="2">
        <v>870000400</v>
      </c>
      <c r="N2320">
        <v>0.35865059055296639</v>
      </c>
      <c r="O2320">
        <v>9</v>
      </c>
      <c r="P2320" t="b">
        <v>1</v>
      </c>
      <c r="Q2320" t="s">
        <v>16050</v>
      </c>
      <c r="R2320" t="str">
        <f>PROPER(sales_data[[#This Row],[Nombre del mes]])</f>
        <v>Septiembre</v>
      </c>
    </row>
    <row r="2321" spans="1:18" x14ac:dyDescent="0.25">
      <c r="A2321" t="s">
        <v>8345</v>
      </c>
      <c r="B2321" t="s">
        <v>2082</v>
      </c>
      <c r="C2321" s="1">
        <v>45504</v>
      </c>
      <c r="D2321" t="s">
        <v>21</v>
      </c>
      <c r="E2321" t="s">
        <v>17</v>
      </c>
      <c r="F2321" t="s">
        <v>29</v>
      </c>
      <c r="G2321" s="6">
        <v>7</v>
      </c>
      <c r="H2321" s="2">
        <v>36333</v>
      </c>
      <c r="I2321">
        <v>0.02</v>
      </c>
      <c r="J2321" s="2">
        <v>125298</v>
      </c>
      <c r="K2321" t="s">
        <v>48</v>
      </c>
      <c r="L2321" s="2">
        <v>2492443800</v>
      </c>
      <c r="M2321" s="2">
        <v>1239463800</v>
      </c>
      <c r="N2321">
        <v>0.49728856474115885</v>
      </c>
      <c r="O2321">
        <v>7</v>
      </c>
      <c r="P2321" t="b">
        <v>1</v>
      </c>
      <c r="Q2321" t="s">
        <v>16042</v>
      </c>
      <c r="R2321" t="str">
        <f>PROPER(sales_data[[#This Row],[Nombre del mes]])</f>
        <v>Julio</v>
      </c>
    </row>
    <row r="2322" spans="1:18" x14ac:dyDescent="0.25">
      <c r="A2322" t="s">
        <v>8346</v>
      </c>
      <c r="B2322" t="s">
        <v>2083</v>
      </c>
      <c r="C2322" s="1">
        <v>45565</v>
      </c>
      <c r="D2322" t="s">
        <v>26</v>
      </c>
      <c r="E2322" t="s">
        <v>35</v>
      </c>
      <c r="F2322" t="s">
        <v>29</v>
      </c>
      <c r="G2322" s="6">
        <v>8</v>
      </c>
      <c r="H2322" s="2">
        <v>38081</v>
      </c>
      <c r="I2322">
        <v>0.28000000000000003</v>
      </c>
      <c r="J2322" s="2">
        <v>134407</v>
      </c>
      <c r="K2322" t="s">
        <v>48</v>
      </c>
      <c r="L2322" s="2">
        <v>2193465600</v>
      </c>
      <c r="M2322" s="2">
        <v>849395600</v>
      </c>
      <c r="N2322">
        <v>0.38723907956432052</v>
      </c>
      <c r="O2322">
        <v>9</v>
      </c>
      <c r="P2322" t="b">
        <v>1</v>
      </c>
      <c r="Q2322" t="s">
        <v>16050</v>
      </c>
      <c r="R2322" t="str">
        <f>PROPER(sales_data[[#This Row],[Nombre del mes]])</f>
        <v>Septiembre</v>
      </c>
    </row>
    <row r="2323" spans="1:18" x14ac:dyDescent="0.25">
      <c r="A2323" t="s">
        <v>8347</v>
      </c>
      <c r="B2323" t="s">
        <v>2084</v>
      </c>
      <c r="C2323" s="1">
        <v>45378</v>
      </c>
      <c r="D2323" t="s">
        <v>21</v>
      </c>
      <c r="E2323" t="s">
        <v>27</v>
      </c>
      <c r="F2323" t="s">
        <v>23</v>
      </c>
      <c r="G2323" s="6">
        <v>1</v>
      </c>
      <c r="H2323" s="2">
        <v>6841</v>
      </c>
      <c r="I2323">
        <v>0.26</v>
      </c>
      <c r="J2323" s="2">
        <v>3153</v>
      </c>
      <c r="K2323" t="s">
        <v>19</v>
      </c>
      <c r="L2323" s="2">
        <v>50623400</v>
      </c>
      <c r="M2323" s="2">
        <v>19093400</v>
      </c>
      <c r="N2323">
        <v>0.37716550053927628</v>
      </c>
      <c r="O2323">
        <v>3</v>
      </c>
      <c r="P2323" t="b">
        <v>1</v>
      </c>
      <c r="Q2323" t="s">
        <v>16046</v>
      </c>
      <c r="R2323" t="str">
        <f>PROPER(sales_data[[#This Row],[Nombre del mes]])</f>
        <v>Marzo</v>
      </c>
    </row>
    <row r="2324" spans="1:18" x14ac:dyDescent="0.25">
      <c r="A2324" t="s">
        <v>8348</v>
      </c>
      <c r="B2324" t="s">
        <v>339</v>
      </c>
      <c r="C2324" s="1">
        <v>45379</v>
      </c>
      <c r="D2324" t="s">
        <v>21</v>
      </c>
      <c r="E2324" t="s">
        <v>22</v>
      </c>
      <c r="F2324" t="s">
        <v>18</v>
      </c>
      <c r="G2324" s="6">
        <v>2</v>
      </c>
      <c r="H2324" s="2">
        <v>8254</v>
      </c>
      <c r="I2324">
        <v>0.08</v>
      </c>
      <c r="J2324" s="2">
        <v>10312</v>
      </c>
      <c r="K2324" t="s">
        <v>19</v>
      </c>
      <c r="L2324" s="2">
        <v>151873600</v>
      </c>
      <c r="M2324" s="2">
        <v>48753600</v>
      </c>
      <c r="N2324">
        <v>0.32101431716901424</v>
      </c>
      <c r="O2324">
        <v>3</v>
      </c>
      <c r="P2324" t="b">
        <v>1</v>
      </c>
      <c r="Q2324" t="s">
        <v>16046</v>
      </c>
      <c r="R2324" t="str">
        <f>PROPER(sales_data[[#This Row],[Nombre del mes]])</f>
        <v>Marzo</v>
      </c>
    </row>
    <row r="2325" spans="1:18" x14ac:dyDescent="0.25">
      <c r="A2325" t="s">
        <v>8349</v>
      </c>
      <c r="B2325" t="s">
        <v>1784</v>
      </c>
      <c r="C2325" s="1">
        <v>45537</v>
      </c>
      <c r="D2325" t="s">
        <v>26</v>
      </c>
      <c r="E2325" t="s">
        <v>22</v>
      </c>
      <c r="F2325" t="s">
        <v>29</v>
      </c>
      <c r="G2325" s="6">
        <v>7</v>
      </c>
      <c r="H2325" s="2">
        <v>23310</v>
      </c>
      <c r="I2325">
        <v>0.01</v>
      </c>
      <c r="J2325" s="2">
        <v>127065</v>
      </c>
      <c r="K2325" t="s">
        <v>48</v>
      </c>
      <c r="L2325" s="2">
        <v>1615383000</v>
      </c>
      <c r="M2325" s="2">
        <v>344733000</v>
      </c>
      <c r="N2325">
        <v>0.21340635626349913</v>
      </c>
      <c r="O2325">
        <v>9</v>
      </c>
      <c r="P2325" t="b">
        <v>1</v>
      </c>
      <c r="Q2325" t="s">
        <v>16050</v>
      </c>
      <c r="R2325" t="str">
        <f>PROPER(sales_data[[#This Row],[Nombre del mes]])</f>
        <v>Septiembre</v>
      </c>
    </row>
    <row r="2326" spans="1:18" x14ac:dyDescent="0.25">
      <c r="A2326" t="s">
        <v>8350</v>
      </c>
      <c r="B2326" t="s">
        <v>2085</v>
      </c>
      <c r="C2326" s="1">
        <v>45361</v>
      </c>
      <c r="D2326" t="s">
        <v>21</v>
      </c>
      <c r="E2326" t="s">
        <v>17</v>
      </c>
      <c r="F2326" t="s">
        <v>29</v>
      </c>
      <c r="G2326" s="6">
        <v>1</v>
      </c>
      <c r="H2326" s="2">
        <v>12271</v>
      </c>
      <c r="I2326">
        <v>0.12</v>
      </c>
      <c r="J2326" s="2">
        <v>7413</v>
      </c>
      <c r="K2326" t="s">
        <v>19</v>
      </c>
      <c r="L2326" s="2">
        <v>107984800</v>
      </c>
      <c r="M2326" s="2">
        <v>33854800</v>
      </c>
      <c r="N2326">
        <v>0.31351449463257791</v>
      </c>
      <c r="O2326">
        <v>3</v>
      </c>
      <c r="P2326" t="b">
        <v>1</v>
      </c>
      <c r="Q2326" t="s">
        <v>16046</v>
      </c>
      <c r="R2326" t="str">
        <f>PROPER(sales_data[[#This Row],[Nombre del mes]])</f>
        <v>Marzo</v>
      </c>
    </row>
    <row r="2327" spans="1:18" x14ac:dyDescent="0.25">
      <c r="A2327" t="s">
        <v>8351</v>
      </c>
      <c r="B2327" t="s">
        <v>2086</v>
      </c>
      <c r="C2327" s="1">
        <v>45322</v>
      </c>
      <c r="D2327" t="s">
        <v>21</v>
      </c>
      <c r="E2327" t="s">
        <v>32</v>
      </c>
      <c r="F2327" t="s">
        <v>23</v>
      </c>
      <c r="G2327" s="6">
        <v>6</v>
      </c>
      <c r="H2327" s="2">
        <v>30339</v>
      </c>
      <c r="I2327">
        <v>0.14000000000000001</v>
      </c>
      <c r="J2327" s="2">
        <v>93268</v>
      </c>
      <c r="K2327" t="s">
        <v>42</v>
      </c>
      <c r="L2327" s="2">
        <v>1565492400</v>
      </c>
      <c r="M2327" s="2">
        <v>632812400</v>
      </c>
      <c r="N2327">
        <v>0.40422578864004705</v>
      </c>
      <c r="O2327">
        <v>1</v>
      </c>
      <c r="P2327" t="b">
        <v>1</v>
      </c>
      <c r="Q2327" t="s">
        <v>16047</v>
      </c>
      <c r="R2327" t="str">
        <f>PROPER(sales_data[[#This Row],[Nombre del mes]])</f>
        <v>Enero</v>
      </c>
    </row>
    <row r="2328" spans="1:18" x14ac:dyDescent="0.25">
      <c r="A2328" t="s">
        <v>8352</v>
      </c>
      <c r="B2328" t="s">
        <v>2087</v>
      </c>
      <c r="C2328" s="1">
        <v>45356</v>
      </c>
      <c r="D2328" t="s">
        <v>41</v>
      </c>
      <c r="E2328" t="s">
        <v>35</v>
      </c>
      <c r="F2328" t="s">
        <v>29</v>
      </c>
      <c r="G2328" s="6">
        <v>6</v>
      </c>
      <c r="H2328" s="2">
        <v>6502</v>
      </c>
      <c r="I2328">
        <v>0.18</v>
      </c>
      <c r="J2328" s="2">
        <v>20357</v>
      </c>
      <c r="K2328" t="s">
        <v>24</v>
      </c>
      <c r="L2328" s="2">
        <v>319898400</v>
      </c>
      <c r="M2328" s="2">
        <v>116328400</v>
      </c>
      <c r="N2328">
        <v>0.36364170624173175</v>
      </c>
      <c r="O2328">
        <v>3</v>
      </c>
      <c r="P2328" t="b">
        <v>1</v>
      </c>
      <c r="Q2328" t="s">
        <v>16046</v>
      </c>
      <c r="R2328" t="str">
        <f>PROPER(sales_data[[#This Row],[Nombre del mes]])</f>
        <v>Marzo</v>
      </c>
    </row>
    <row r="2329" spans="1:18" x14ac:dyDescent="0.25">
      <c r="A2329" t="s">
        <v>8353</v>
      </c>
      <c r="B2329" t="s">
        <v>2088</v>
      </c>
      <c r="C2329" s="1">
        <v>45641</v>
      </c>
      <c r="D2329" t="s">
        <v>26</v>
      </c>
      <c r="E2329" t="s">
        <v>32</v>
      </c>
      <c r="F2329" t="s">
        <v>23</v>
      </c>
      <c r="G2329" s="6">
        <v>3</v>
      </c>
      <c r="H2329" s="2">
        <v>11572</v>
      </c>
      <c r="I2329">
        <v>0.08</v>
      </c>
      <c r="J2329" s="2">
        <v>21302</v>
      </c>
      <c r="K2329" t="s">
        <v>24</v>
      </c>
      <c r="L2329" s="2">
        <v>319387200</v>
      </c>
      <c r="M2329" s="2">
        <v>106367200</v>
      </c>
      <c r="N2329">
        <v>0.33303526252774063</v>
      </c>
      <c r="O2329">
        <v>12</v>
      </c>
      <c r="P2329" t="b">
        <v>1</v>
      </c>
      <c r="Q2329" t="s">
        <v>16049</v>
      </c>
      <c r="R2329" t="str">
        <f>PROPER(sales_data[[#This Row],[Nombre del mes]])</f>
        <v>Diciembre</v>
      </c>
    </row>
    <row r="2330" spans="1:18" x14ac:dyDescent="0.25">
      <c r="A2330" t="s">
        <v>8354</v>
      </c>
      <c r="B2330" t="s">
        <v>2089</v>
      </c>
      <c r="C2330" s="1">
        <v>45491</v>
      </c>
      <c r="D2330" t="s">
        <v>21</v>
      </c>
      <c r="E2330" t="s">
        <v>27</v>
      </c>
      <c r="F2330" t="s">
        <v>18</v>
      </c>
      <c r="G2330" s="6">
        <v>5</v>
      </c>
      <c r="H2330" s="2">
        <v>5241</v>
      </c>
      <c r="I2330">
        <v>0.1</v>
      </c>
      <c r="J2330" s="2">
        <v>14006</v>
      </c>
      <c r="K2330" t="s">
        <v>19</v>
      </c>
      <c r="L2330" s="2">
        <v>235845000</v>
      </c>
      <c r="M2330" s="2">
        <v>95785000</v>
      </c>
      <c r="N2330">
        <v>0.4061353855286311</v>
      </c>
      <c r="O2330">
        <v>7</v>
      </c>
      <c r="P2330" t="b">
        <v>1</v>
      </c>
      <c r="Q2330" t="s">
        <v>16042</v>
      </c>
      <c r="R2330" t="str">
        <f>PROPER(sales_data[[#This Row],[Nombre del mes]])</f>
        <v>Julio</v>
      </c>
    </row>
    <row r="2331" spans="1:18" x14ac:dyDescent="0.25">
      <c r="A2331" t="s">
        <v>8355</v>
      </c>
      <c r="B2331" t="s">
        <v>2090</v>
      </c>
      <c r="C2331" s="1">
        <v>45512</v>
      </c>
      <c r="D2331" t="s">
        <v>26</v>
      </c>
      <c r="E2331" t="s">
        <v>27</v>
      </c>
      <c r="F2331" t="s">
        <v>18</v>
      </c>
      <c r="G2331" s="6">
        <v>4</v>
      </c>
      <c r="H2331" s="2">
        <v>26748</v>
      </c>
      <c r="I2331">
        <v>0.26</v>
      </c>
      <c r="J2331" s="2">
        <v>60493</v>
      </c>
      <c r="K2331" t="s">
        <v>19</v>
      </c>
      <c r="L2331" s="2">
        <v>791740800</v>
      </c>
      <c r="M2331" s="2">
        <v>186810800</v>
      </c>
      <c r="N2331">
        <v>0.23594944203961701</v>
      </c>
      <c r="O2331">
        <v>8</v>
      </c>
      <c r="P2331" t="b">
        <v>1</v>
      </c>
      <c r="Q2331" t="s">
        <v>16039</v>
      </c>
      <c r="R2331" t="str">
        <f>PROPER(sales_data[[#This Row],[Nombre del mes]])</f>
        <v>Agosto</v>
      </c>
    </row>
    <row r="2332" spans="1:18" x14ac:dyDescent="0.25">
      <c r="A2332" t="s">
        <v>8356</v>
      </c>
      <c r="B2332" t="s">
        <v>2091</v>
      </c>
      <c r="C2332" s="1">
        <v>45655</v>
      </c>
      <c r="D2332" t="s">
        <v>16</v>
      </c>
      <c r="E2332" t="s">
        <v>27</v>
      </c>
      <c r="F2332" t="s">
        <v>18</v>
      </c>
      <c r="G2332" s="6">
        <v>3</v>
      </c>
      <c r="H2332" s="2">
        <v>45124</v>
      </c>
      <c r="I2332">
        <v>0.01</v>
      </c>
      <c r="J2332" s="2">
        <v>75712</v>
      </c>
      <c r="K2332" t="s">
        <v>42</v>
      </c>
      <c r="L2332" s="2">
        <v>1340182800</v>
      </c>
      <c r="M2332" s="2">
        <v>583062800</v>
      </c>
      <c r="N2332">
        <v>0.43506214226895018</v>
      </c>
      <c r="O2332">
        <v>12</v>
      </c>
      <c r="P2332" t="b">
        <v>1</v>
      </c>
      <c r="Q2332" t="s">
        <v>16049</v>
      </c>
      <c r="R2332" t="str">
        <f>PROPER(sales_data[[#This Row],[Nombre del mes]])</f>
        <v>Diciembre</v>
      </c>
    </row>
    <row r="2333" spans="1:18" x14ac:dyDescent="0.25">
      <c r="A2333" t="s">
        <v>8357</v>
      </c>
      <c r="B2333" t="s">
        <v>2092</v>
      </c>
      <c r="C2333" s="1">
        <v>45425</v>
      </c>
      <c r="D2333" t="s">
        <v>21</v>
      </c>
      <c r="E2333" t="s">
        <v>32</v>
      </c>
      <c r="F2333" t="s">
        <v>29</v>
      </c>
      <c r="G2333" s="6">
        <v>10</v>
      </c>
      <c r="H2333" s="2">
        <v>35334</v>
      </c>
      <c r="I2333">
        <v>0.24</v>
      </c>
      <c r="J2333" s="2">
        <v>141843</v>
      </c>
      <c r="K2333" t="s">
        <v>30</v>
      </c>
      <c r="L2333" s="2">
        <v>2685384000</v>
      </c>
      <c r="M2333" s="2">
        <v>1266954000</v>
      </c>
      <c r="N2333">
        <v>0.47179621238526781</v>
      </c>
      <c r="O2333">
        <v>5</v>
      </c>
      <c r="P2333" t="b">
        <v>1</v>
      </c>
      <c r="Q2333" t="s">
        <v>16044</v>
      </c>
      <c r="R2333" t="str">
        <f>PROPER(sales_data[[#This Row],[Nombre del mes]])</f>
        <v>Mayo</v>
      </c>
    </row>
    <row r="2334" spans="1:18" x14ac:dyDescent="0.25">
      <c r="A2334" t="s">
        <v>8358</v>
      </c>
      <c r="B2334" t="s">
        <v>2093</v>
      </c>
      <c r="C2334" s="1">
        <v>45462</v>
      </c>
      <c r="D2334" t="s">
        <v>16</v>
      </c>
      <c r="E2334" t="s">
        <v>35</v>
      </c>
      <c r="F2334" t="s">
        <v>23</v>
      </c>
      <c r="G2334" s="6">
        <v>9</v>
      </c>
      <c r="H2334" s="2">
        <v>39762</v>
      </c>
      <c r="I2334">
        <v>0.04</v>
      </c>
      <c r="J2334" s="2">
        <v>237348</v>
      </c>
      <c r="K2334" t="s">
        <v>30</v>
      </c>
      <c r="L2334" s="2">
        <v>3435436800</v>
      </c>
      <c r="M2334" s="2">
        <v>1061956800</v>
      </c>
      <c r="N2334">
        <v>0.30911842127324246</v>
      </c>
      <c r="O2334">
        <v>6</v>
      </c>
      <c r="P2334" t="b">
        <v>1</v>
      </c>
      <c r="Q2334" t="s">
        <v>16040</v>
      </c>
      <c r="R2334" t="str">
        <f>PROPER(sales_data[[#This Row],[Nombre del mes]])</f>
        <v>Junio</v>
      </c>
    </row>
    <row r="2335" spans="1:18" x14ac:dyDescent="0.25">
      <c r="A2335" t="s">
        <v>8359</v>
      </c>
      <c r="B2335" t="s">
        <v>2094</v>
      </c>
      <c r="C2335" s="1">
        <v>45378</v>
      </c>
      <c r="D2335" t="s">
        <v>16</v>
      </c>
      <c r="E2335" t="s">
        <v>22</v>
      </c>
      <c r="F2335" t="s">
        <v>18</v>
      </c>
      <c r="G2335" s="6">
        <v>6</v>
      </c>
      <c r="H2335" s="2">
        <v>22379</v>
      </c>
      <c r="I2335">
        <v>0.16</v>
      </c>
      <c r="J2335" s="2">
        <v>81056</v>
      </c>
      <c r="K2335" t="s">
        <v>24</v>
      </c>
      <c r="L2335" s="2">
        <v>1127901600</v>
      </c>
      <c r="M2335" s="2">
        <v>317341600</v>
      </c>
      <c r="N2335">
        <v>0.28135574947318098</v>
      </c>
      <c r="O2335">
        <v>3</v>
      </c>
      <c r="P2335" t="b">
        <v>1</v>
      </c>
      <c r="Q2335" t="s">
        <v>16046</v>
      </c>
      <c r="R2335" t="str">
        <f>PROPER(sales_data[[#This Row],[Nombre del mes]])</f>
        <v>Marzo</v>
      </c>
    </row>
    <row r="2336" spans="1:18" x14ac:dyDescent="0.25">
      <c r="A2336" t="s">
        <v>8360</v>
      </c>
      <c r="B2336" t="s">
        <v>2095</v>
      </c>
      <c r="C2336" s="1">
        <v>45373</v>
      </c>
      <c r="D2336" t="s">
        <v>16</v>
      </c>
      <c r="E2336" t="s">
        <v>35</v>
      </c>
      <c r="F2336" t="s">
        <v>23</v>
      </c>
      <c r="G2336" s="6">
        <v>7</v>
      </c>
      <c r="H2336" s="2">
        <v>33407</v>
      </c>
      <c r="I2336">
        <v>0.19</v>
      </c>
      <c r="J2336" s="2">
        <v>122390</v>
      </c>
      <c r="K2336" t="s">
        <v>42</v>
      </c>
      <c r="L2336" s="2">
        <v>1894176900</v>
      </c>
      <c r="M2336" s="2">
        <v>670276900</v>
      </c>
      <c r="N2336">
        <v>0.3538618277944367</v>
      </c>
      <c r="O2336">
        <v>3</v>
      </c>
      <c r="P2336" t="b">
        <v>1</v>
      </c>
      <c r="Q2336" t="s">
        <v>16046</v>
      </c>
      <c r="R2336" t="str">
        <f>PROPER(sales_data[[#This Row],[Nombre del mes]])</f>
        <v>Marzo</v>
      </c>
    </row>
    <row r="2337" spans="1:18" x14ac:dyDescent="0.25">
      <c r="A2337" t="s">
        <v>8361</v>
      </c>
      <c r="B2337" t="s">
        <v>2096</v>
      </c>
      <c r="C2337" s="1">
        <v>45415</v>
      </c>
      <c r="D2337" t="s">
        <v>26</v>
      </c>
      <c r="E2337" t="s">
        <v>35</v>
      </c>
      <c r="F2337" t="s">
        <v>18</v>
      </c>
      <c r="G2337" s="6">
        <v>2</v>
      </c>
      <c r="H2337" s="2">
        <v>48967</v>
      </c>
      <c r="I2337">
        <v>0.16</v>
      </c>
      <c r="J2337" s="2">
        <v>58481</v>
      </c>
      <c r="K2337" t="s">
        <v>24</v>
      </c>
      <c r="L2337" s="2">
        <v>822645600</v>
      </c>
      <c r="M2337" s="2">
        <v>237835600</v>
      </c>
      <c r="N2337">
        <v>0.28911064497275618</v>
      </c>
      <c r="O2337">
        <v>5</v>
      </c>
      <c r="P2337" t="b">
        <v>1</v>
      </c>
      <c r="Q2337" t="s">
        <v>16044</v>
      </c>
      <c r="R2337" t="str">
        <f>PROPER(sales_data[[#This Row],[Nombre del mes]])</f>
        <v>Mayo</v>
      </c>
    </row>
    <row r="2338" spans="1:18" x14ac:dyDescent="0.25">
      <c r="A2338" t="s">
        <v>8362</v>
      </c>
      <c r="B2338" t="s">
        <v>2097</v>
      </c>
      <c r="C2338" s="1">
        <v>45604</v>
      </c>
      <c r="D2338" t="s">
        <v>41</v>
      </c>
      <c r="E2338" t="s">
        <v>32</v>
      </c>
      <c r="F2338" t="s">
        <v>18</v>
      </c>
      <c r="G2338" s="6">
        <v>2</v>
      </c>
      <c r="H2338" s="2">
        <v>29802</v>
      </c>
      <c r="I2338">
        <v>0</v>
      </c>
      <c r="J2338" s="2">
        <v>39026</v>
      </c>
      <c r="K2338" t="s">
        <v>30</v>
      </c>
      <c r="L2338" s="2">
        <v>596040000</v>
      </c>
      <c r="M2338" s="2">
        <v>205780000</v>
      </c>
      <c r="N2338">
        <v>0.34524528555130529</v>
      </c>
      <c r="O2338">
        <v>11</v>
      </c>
      <c r="P2338" t="b">
        <v>0</v>
      </c>
      <c r="Q2338" t="s">
        <v>16041</v>
      </c>
      <c r="R2338" t="str">
        <f>PROPER(sales_data[[#This Row],[Nombre del mes]])</f>
        <v>Noviembre</v>
      </c>
    </row>
    <row r="2339" spans="1:18" x14ac:dyDescent="0.25">
      <c r="A2339" t="s">
        <v>8363</v>
      </c>
      <c r="B2339" t="s">
        <v>2098</v>
      </c>
      <c r="C2339" s="1">
        <v>45300</v>
      </c>
      <c r="D2339" t="s">
        <v>21</v>
      </c>
      <c r="E2339" t="s">
        <v>22</v>
      </c>
      <c r="F2339" t="s">
        <v>23</v>
      </c>
      <c r="G2339" s="6">
        <v>6</v>
      </c>
      <c r="H2339" s="2">
        <v>33171</v>
      </c>
      <c r="I2339">
        <v>0.23</v>
      </c>
      <c r="J2339" s="2">
        <v>82474</v>
      </c>
      <c r="K2339" t="s">
        <v>24</v>
      </c>
      <c r="L2339" s="2">
        <v>1532500200</v>
      </c>
      <c r="M2339" s="2">
        <v>707760200</v>
      </c>
      <c r="N2339">
        <v>0.46183367545400644</v>
      </c>
      <c r="O2339">
        <v>1</v>
      </c>
      <c r="P2339" t="b">
        <v>1</v>
      </c>
      <c r="Q2339" t="s">
        <v>16047</v>
      </c>
      <c r="R2339" t="str">
        <f>PROPER(sales_data[[#This Row],[Nombre del mes]])</f>
        <v>Enero</v>
      </c>
    </row>
    <row r="2340" spans="1:18" x14ac:dyDescent="0.25">
      <c r="A2340" t="s">
        <v>8364</v>
      </c>
      <c r="B2340" t="s">
        <v>2051</v>
      </c>
      <c r="C2340" s="1">
        <v>45552</v>
      </c>
      <c r="D2340" t="s">
        <v>16</v>
      </c>
      <c r="E2340" t="s">
        <v>32</v>
      </c>
      <c r="F2340" t="s">
        <v>23</v>
      </c>
      <c r="G2340" s="6">
        <v>4</v>
      </c>
      <c r="H2340" s="2">
        <v>28707</v>
      </c>
      <c r="I2340">
        <v>0.24</v>
      </c>
      <c r="J2340" s="2">
        <v>59488</v>
      </c>
      <c r="K2340" t="s">
        <v>30</v>
      </c>
      <c r="L2340" s="2">
        <v>872692800</v>
      </c>
      <c r="M2340" s="2">
        <v>277812800</v>
      </c>
      <c r="N2340">
        <v>0.31833974108643959</v>
      </c>
      <c r="O2340">
        <v>9</v>
      </c>
      <c r="P2340" t="b">
        <v>1</v>
      </c>
      <c r="Q2340" t="s">
        <v>16050</v>
      </c>
      <c r="R2340" t="str">
        <f>PROPER(sales_data[[#This Row],[Nombre del mes]])</f>
        <v>Septiembre</v>
      </c>
    </row>
    <row r="2341" spans="1:18" x14ac:dyDescent="0.25">
      <c r="A2341" t="s">
        <v>8365</v>
      </c>
      <c r="B2341" t="s">
        <v>2099</v>
      </c>
      <c r="C2341" s="1">
        <v>45610</v>
      </c>
      <c r="D2341" t="s">
        <v>21</v>
      </c>
      <c r="E2341" t="s">
        <v>35</v>
      </c>
      <c r="F2341" t="s">
        <v>29</v>
      </c>
      <c r="G2341" s="6">
        <v>7</v>
      </c>
      <c r="H2341" s="2">
        <v>44590</v>
      </c>
      <c r="I2341">
        <v>0.23</v>
      </c>
      <c r="J2341" s="2">
        <v>140705</v>
      </c>
      <c r="K2341" t="s">
        <v>24</v>
      </c>
      <c r="L2341" s="2">
        <v>2403401000</v>
      </c>
      <c r="M2341" s="2">
        <v>996351000</v>
      </c>
      <c r="N2341">
        <v>0.4145587856541626</v>
      </c>
      <c r="O2341">
        <v>11</v>
      </c>
      <c r="P2341" t="b">
        <v>1</v>
      </c>
      <c r="Q2341" t="s">
        <v>16041</v>
      </c>
      <c r="R2341" t="str">
        <f>PROPER(sales_data[[#This Row],[Nombre del mes]])</f>
        <v>Noviembre</v>
      </c>
    </row>
    <row r="2342" spans="1:18" x14ac:dyDescent="0.25">
      <c r="A2342" t="s">
        <v>8366</v>
      </c>
      <c r="B2342" t="s">
        <v>2100</v>
      </c>
      <c r="C2342" s="1">
        <v>45552</v>
      </c>
      <c r="D2342" t="s">
        <v>26</v>
      </c>
      <c r="E2342" t="s">
        <v>35</v>
      </c>
      <c r="F2342" t="s">
        <v>18</v>
      </c>
      <c r="G2342" s="6">
        <v>4</v>
      </c>
      <c r="H2342" s="2">
        <v>49105</v>
      </c>
      <c r="I2342">
        <v>0.05</v>
      </c>
      <c r="J2342" s="2">
        <v>149260</v>
      </c>
      <c r="K2342" t="s">
        <v>48</v>
      </c>
      <c r="L2342" s="2">
        <v>1865990000</v>
      </c>
      <c r="M2342" s="2">
        <v>373390000</v>
      </c>
      <c r="N2342">
        <v>0.20010289444209239</v>
      </c>
      <c r="O2342">
        <v>9</v>
      </c>
      <c r="P2342" t="b">
        <v>1</v>
      </c>
      <c r="Q2342" t="s">
        <v>16050</v>
      </c>
      <c r="R2342" t="str">
        <f>PROPER(sales_data[[#This Row],[Nombre del mes]])</f>
        <v>Septiembre</v>
      </c>
    </row>
    <row r="2343" spans="1:18" x14ac:dyDescent="0.25">
      <c r="A2343" t="s">
        <v>8367</v>
      </c>
      <c r="B2343" t="s">
        <v>2101</v>
      </c>
      <c r="C2343" s="1">
        <v>45397</v>
      </c>
      <c r="D2343" t="s">
        <v>41</v>
      </c>
      <c r="E2343" t="s">
        <v>22</v>
      </c>
      <c r="F2343" t="s">
        <v>23</v>
      </c>
      <c r="G2343" s="6">
        <v>7</v>
      </c>
      <c r="H2343" s="2">
        <v>29408</v>
      </c>
      <c r="I2343">
        <v>0.13</v>
      </c>
      <c r="J2343" s="2">
        <v>113052</v>
      </c>
      <c r="K2343" t="s">
        <v>48</v>
      </c>
      <c r="L2343" s="2">
        <v>1790947200</v>
      </c>
      <c r="M2343" s="2">
        <v>660427200</v>
      </c>
      <c r="N2343">
        <v>0.36875860996907112</v>
      </c>
      <c r="O2343">
        <v>4</v>
      </c>
      <c r="P2343" t="b">
        <v>1</v>
      </c>
      <c r="Q2343" t="s">
        <v>16045</v>
      </c>
      <c r="R2343" t="str">
        <f>PROPER(sales_data[[#This Row],[Nombre del mes]])</f>
        <v>Abril</v>
      </c>
    </row>
    <row r="2344" spans="1:18" x14ac:dyDescent="0.25">
      <c r="A2344" t="s">
        <v>8368</v>
      </c>
      <c r="B2344" t="s">
        <v>61</v>
      </c>
      <c r="C2344" s="1">
        <v>45356</v>
      </c>
      <c r="D2344" t="s">
        <v>16</v>
      </c>
      <c r="E2344" t="s">
        <v>35</v>
      </c>
      <c r="F2344" t="s">
        <v>29</v>
      </c>
      <c r="G2344" s="6">
        <v>3</v>
      </c>
      <c r="H2344" s="2">
        <v>49889</v>
      </c>
      <c r="I2344">
        <v>0.26</v>
      </c>
      <c r="J2344" s="2">
        <v>58734</v>
      </c>
      <c r="K2344" t="s">
        <v>19</v>
      </c>
      <c r="L2344" s="2">
        <v>1107535800</v>
      </c>
      <c r="M2344" s="2">
        <v>520195800</v>
      </c>
      <c r="N2344">
        <v>0.46968757127309113</v>
      </c>
      <c r="O2344">
        <v>3</v>
      </c>
      <c r="P2344" t="b">
        <v>1</v>
      </c>
      <c r="Q2344" t="s">
        <v>16046</v>
      </c>
      <c r="R2344" t="str">
        <f>PROPER(sales_data[[#This Row],[Nombre del mes]])</f>
        <v>Marzo</v>
      </c>
    </row>
    <row r="2345" spans="1:18" x14ac:dyDescent="0.25">
      <c r="A2345" t="s">
        <v>8369</v>
      </c>
      <c r="B2345" t="s">
        <v>743</v>
      </c>
      <c r="C2345" s="1">
        <v>45461</v>
      </c>
      <c r="D2345" t="s">
        <v>21</v>
      </c>
      <c r="E2345" t="s">
        <v>27</v>
      </c>
      <c r="F2345" t="s">
        <v>18</v>
      </c>
      <c r="G2345" s="6">
        <v>5</v>
      </c>
      <c r="H2345" s="2">
        <v>8464</v>
      </c>
      <c r="I2345">
        <v>0.25</v>
      </c>
      <c r="J2345" s="2">
        <v>18561</v>
      </c>
      <c r="K2345" t="s">
        <v>19</v>
      </c>
      <c r="L2345" s="2">
        <v>317400000</v>
      </c>
      <c r="M2345" s="2">
        <v>131790000</v>
      </c>
      <c r="N2345">
        <v>0.41521739130434782</v>
      </c>
      <c r="O2345">
        <v>6</v>
      </c>
      <c r="P2345" t="b">
        <v>1</v>
      </c>
      <c r="Q2345" t="s">
        <v>16040</v>
      </c>
      <c r="R2345" t="str">
        <f>PROPER(sales_data[[#This Row],[Nombre del mes]])</f>
        <v>Junio</v>
      </c>
    </row>
    <row r="2346" spans="1:18" x14ac:dyDescent="0.25">
      <c r="A2346" t="s">
        <v>8370</v>
      </c>
      <c r="B2346" t="s">
        <v>2102</v>
      </c>
      <c r="C2346" s="1">
        <v>45634</v>
      </c>
      <c r="D2346" t="s">
        <v>16</v>
      </c>
      <c r="E2346" t="s">
        <v>22</v>
      </c>
      <c r="F2346" t="s">
        <v>18</v>
      </c>
      <c r="G2346" s="6">
        <v>9</v>
      </c>
      <c r="H2346" s="2">
        <v>3241</v>
      </c>
      <c r="I2346">
        <v>0.25</v>
      </c>
      <c r="J2346" s="2">
        <v>12860</v>
      </c>
      <c r="K2346" t="s">
        <v>42</v>
      </c>
      <c r="L2346" s="2">
        <v>218767500</v>
      </c>
      <c r="M2346" s="2">
        <v>90167500</v>
      </c>
      <c r="N2346">
        <v>0.41216131280926099</v>
      </c>
      <c r="O2346">
        <v>12</v>
      </c>
      <c r="P2346" t="b">
        <v>1</v>
      </c>
      <c r="Q2346" t="s">
        <v>16049</v>
      </c>
      <c r="R2346" t="str">
        <f>PROPER(sales_data[[#This Row],[Nombre del mes]])</f>
        <v>Diciembre</v>
      </c>
    </row>
    <row r="2347" spans="1:18" x14ac:dyDescent="0.25">
      <c r="A2347" t="s">
        <v>8371</v>
      </c>
      <c r="B2347" t="s">
        <v>2103</v>
      </c>
      <c r="C2347" s="1">
        <v>45441</v>
      </c>
      <c r="D2347" t="s">
        <v>26</v>
      </c>
      <c r="E2347" t="s">
        <v>27</v>
      </c>
      <c r="F2347" t="s">
        <v>29</v>
      </c>
      <c r="G2347" s="6">
        <v>3</v>
      </c>
      <c r="H2347" s="2">
        <v>15015</v>
      </c>
      <c r="I2347">
        <v>0.13</v>
      </c>
      <c r="J2347" s="2">
        <v>19615</v>
      </c>
      <c r="K2347" t="s">
        <v>42</v>
      </c>
      <c r="L2347" s="2">
        <v>391891500</v>
      </c>
      <c r="M2347" s="2">
        <v>195741500</v>
      </c>
      <c r="N2347">
        <v>0.4994788098236374</v>
      </c>
      <c r="O2347">
        <v>5</v>
      </c>
      <c r="P2347" t="b">
        <v>1</v>
      </c>
      <c r="Q2347" t="s">
        <v>16044</v>
      </c>
      <c r="R2347" t="str">
        <f>PROPER(sales_data[[#This Row],[Nombre del mes]])</f>
        <v>Mayo</v>
      </c>
    </row>
    <row r="2348" spans="1:18" x14ac:dyDescent="0.25">
      <c r="A2348" t="s">
        <v>8372</v>
      </c>
      <c r="B2348" t="s">
        <v>2104</v>
      </c>
      <c r="C2348" s="1">
        <v>45309</v>
      </c>
      <c r="D2348" t="s">
        <v>41</v>
      </c>
      <c r="E2348" t="s">
        <v>32</v>
      </c>
      <c r="F2348" t="s">
        <v>18</v>
      </c>
      <c r="G2348" s="6">
        <v>2</v>
      </c>
      <c r="H2348" s="2">
        <v>41538</v>
      </c>
      <c r="I2348">
        <v>0.24</v>
      </c>
      <c r="J2348" s="2">
        <v>32321</v>
      </c>
      <c r="K2348" t="s">
        <v>48</v>
      </c>
      <c r="L2348" s="2">
        <v>631377600</v>
      </c>
      <c r="M2348" s="2">
        <v>308167600</v>
      </c>
      <c r="N2348">
        <v>0.48808763567158542</v>
      </c>
      <c r="O2348">
        <v>1</v>
      </c>
      <c r="P2348" t="b">
        <v>1</v>
      </c>
      <c r="Q2348" t="s">
        <v>16047</v>
      </c>
      <c r="R2348" t="str">
        <f>PROPER(sales_data[[#This Row],[Nombre del mes]])</f>
        <v>Enero</v>
      </c>
    </row>
    <row r="2349" spans="1:18" x14ac:dyDescent="0.25">
      <c r="A2349" t="s">
        <v>8373</v>
      </c>
      <c r="B2349" t="s">
        <v>2105</v>
      </c>
      <c r="C2349" s="1">
        <v>45334</v>
      </c>
      <c r="D2349" t="s">
        <v>26</v>
      </c>
      <c r="E2349" t="s">
        <v>32</v>
      </c>
      <c r="F2349" t="s">
        <v>18</v>
      </c>
      <c r="G2349" s="6">
        <v>10</v>
      </c>
      <c r="H2349" s="2">
        <v>33021</v>
      </c>
      <c r="I2349">
        <v>0.12</v>
      </c>
      <c r="J2349" s="2">
        <v>229640</v>
      </c>
      <c r="K2349" t="s">
        <v>24</v>
      </c>
      <c r="L2349" s="2">
        <v>2905848000</v>
      </c>
      <c r="M2349" s="2">
        <v>609448000</v>
      </c>
      <c r="N2349">
        <v>0.20973154824340434</v>
      </c>
      <c r="O2349">
        <v>2</v>
      </c>
      <c r="P2349" t="b">
        <v>1</v>
      </c>
      <c r="Q2349" t="s">
        <v>16048</v>
      </c>
      <c r="R2349" t="str">
        <f>PROPER(sales_data[[#This Row],[Nombre del mes]])</f>
        <v>Febrero</v>
      </c>
    </row>
    <row r="2350" spans="1:18" x14ac:dyDescent="0.25">
      <c r="A2350" t="s">
        <v>8374</v>
      </c>
      <c r="B2350" t="s">
        <v>2106</v>
      </c>
      <c r="C2350" s="1">
        <v>45386</v>
      </c>
      <c r="D2350" t="s">
        <v>41</v>
      </c>
      <c r="E2350" t="s">
        <v>22</v>
      </c>
      <c r="F2350" t="s">
        <v>18</v>
      </c>
      <c r="G2350" s="6">
        <v>8</v>
      </c>
      <c r="H2350" s="2">
        <v>7894</v>
      </c>
      <c r="I2350">
        <v>0.17</v>
      </c>
      <c r="J2350" s="2">
        <v>36336</v>
      </c>
      <c r="K2350" t="s">
        <v>30</v>
      </c>
      <c r="L2350" s="2">
        <v>524161600</v>
      </c>
      <c r="M2350" s="2">
        <v>160801600</v>
      </c>
      <c r="N2350">
        <v>0.30677867283677401</v>
      </c>
      <c r="O2350">
        <v>4</v>
      </c>
      <c r="P2350" t="b">
        <v>1</v>
      </c>
      <c r="Q2350" t="s">
        <v>16045</v>
      </c>
      <c r="R2350" t="str">
        <f>PROPER(sales_data[[#This Row],[Nombre del mes]])</f>
        <v>Abril</v>
      </c>
    </row>
    <row r="2351" spans="1:18" x14ac:dyDescent="0.25">
      <c r="A2351" t="s">
        <v>8375</v>
      </c>
      <c r="B2351" t="s">
        <v>2107</v>
      </c>
      <c r="C2351" s="1">
        <v>45379</v>
      </c>
      <c r="D2351" t="s">
        <v>41</v>
      </c>
      <c r="E2351" t="s">
        <v>32</v>
      </c>
      <c r="F2351" t="s">
        <v>18</v>
      </c>
      <c r="G2351" s="6">
        <v>10</v>
      </c>
      <c r="H2351" s="2">
        <v>31907</v>
      </c>
      <c r="I2351">
        <v>0.16</v>
      </c>
      <c r="J2351" s="2">
        <v>137295</v>
      </c>
      <c r="K2351" t="s">
        <v>19</v>
      </c>
      <c r="L2351" s="2">
        <v>2680188000</v>
      </c>
      <c r="M2351" s="2">
        <v>1307238000</v>
      </c>
      <c r="N2351">
        <v>0.4877411584560486</v>
      </c>
      <c r="O2351">
        <v>3</v>
      </c>
      <c r="P2351" t="b">
        <v>1</v>
      </c>
      <c r="Q2351" t="s">
        <v>16046</v>
      </c>
      <c r="R2351" t="str">
        <f>PROPER(sales_data[[#This Row],[Nombre del mes]])</f>
        <v>Marzo</v>
      </c>
    </row>
    <row r="2352" spans="1:18" x14ac:dyDescent="0.25">
      <c r="A2352" t="s">
        <v>8376</v>
      </c>
      <c r="B2352" t="s">
        <v>2108</v>
      </c>
      <c r="C2352" s="1">
        <v>45306</v>
      </c>
      <c r="D2352" t="s">
        <v>16</v>
      </c>
      <c r="E2352" t="s">
        <v>17</v>
      </c>
      <c r="F2352" t="s">
        <v>23</v>
      </c>
      <c r="G2352" s="6">
        <v>7</v>
      </c>
      <c r="H2352" s="2">
        <v>49102</v>
      </c>
      <c r="I2352">
        <v>0.15</v>
      </c>
      <c r="J2352" s="2">
        <v>158296</v>
      </c>
      <c r="K2352" t="s">
        <v>42</v>
      </c>
      <c r="L2352" s="2">
        <v>2921569000</v>
      </c>
      <c r="M2352" s="2">
        <v>1338609000</v>
      </c>
      <c r="N2352">
        <v>0.45818154560101099</v>
      </c>
      <c r="O2352">
        <v>1</v>
      </c>
      <c r="P2352" t="b">
        <v>1</v>
      </c>
      <c r="Q2352" t="s">
        <v>16047</v>
      </c>
      <c r="R2352" t="str">
        <f>PROPER(sales_data[[#This Row],[Nombre del mes]])</f>
        <v>Enero</v>
      </c>
    </row>
    <row r="2353" spans="1:18" x14ac:dyDescent="0.25">
      <c r="A2353" t="s">
        <v>8377</v>
      </c>
      <c r="B2353" t="s">
        <v>2109</v>
      </c>
      <c r="C2353" s="1">
        <v>45630</v>
      </c>
      <c r="D2353" t="s">
        <v>21</v>
      </c>
      <c r="E2353" t="s">
        <v>32</v>
      </c>
      <c r="F2353" t="s">
        <v>23</v>
      </c>
      <c r="G2353" s="6">
        <v>9</v>
      </c>
      <c r="H2353" s="2">
        <v>21108</v>
      </c>
      <c r="I2353">
        <v>0</v>
      </c>
      <c r="J2353" s="2">
        <v>108279</v>
      </c>
      <c r="K2353" t="s">
        <v>19</v>
      </c>
      <c r="L2353" s="2">
        <v>1899720000</v>
      </c>
      <c r="M2353" s="2">
        <v>816930000</v>
      </c>
      <c r="N2353">
        <v>0.43002653022550691</v>
      </c>
      <c r="O2353">
        <v>12</v>
      </c>
      <c r="P2353" t="b">
        <v>0</v>
      </c>
      <c r="Q2353" t="s">
        <v>16049</v>
      </c>
      <c r="R2353" t="str">
        <f>PROPER(sales_data[[#This Row],[Nombre del mes]])</f>
        <v>Diciembre</v>
      </c>
    </row>
    <row r="2354" spans="1:18" x14ac:dyDescent="0.25">
      <c r="A2354" t="s">
        <v>8378</v>
      </c>
      <c r="B2354" t="s">
        <v>2110</v>
      </c>
      <c r="C2354" s="1">
        <v>45610</v>
      </c>
      <c r="D2354" t="s">
        <v>21</v>
      </c>
      <c r="E2354" t="s">
        <v>32</v>
      </c>
      <c r="F2354" t="s">
        <v>18</v>
      </c>
      <c r="G2354" s="6">
        <v>10</v>
      </c>
      <c r="H2354" s="2">
        <v>40622</v>
      </c>
      <c r="I2354">
        <v>0.02</v>
      </c>
      <c r="J2354" s="2">
        <v>258547</v>
      </c>
      <c r="K2354" t="s">
        <v>19</v>
      </c>
      <c r="L2354" s="2">
        <v>3980956000</v>
      </c>
      <c r="M2354" s="2">
        <v>1395486000</v>
      </c>
      <c r="N2354">
        <v>0.35054042295368248</v>
      </c>
      <c r="O2354">
        <v>11</v>
      </c>
      <c r="P2354" t="b">
        <v>1</v>
      </c>
      <c r="Q2354" t="s">
        <v>16041</v>
      </c>
      <c r="R2354" t="str">
        <f>PROPER(sales_data[[#This Row],[Nombre del mes]])</f>
        <v>Noviembre</v>
      </c>
    </row>
    <row r="2355" spans="1:18" x14ac:dyDescent="0.25">
      <c r="A2355" t="s">
        <v>8379</v>
      </c>
      <c r="B2355" t="s">
        <v>2111</v>
      </c>
      <c r="C2355" s="1">
        <v>45431</v>
      </c>
      <c r="D2355" t="s">
        <v>21</v>
      </c>
      <c r="E2355" t="s">
        <v>22</v>
      </c>
      <c r="F2355" t="s">
        <v>23</v>
      </c>
      <c r="G2355" s="6">
        <v>4</v>
      </c>
      <c r="H2355" s="2">
        <v>2672</v>
      </c>
      <c r="I2355">
        <v>0.27</v>
      </c>
      <c r="J2355" s="2">
        <v>4897</v>
      </c>
      <c r="K2355" t="s">
        <v>24</v>
      </c>
      <c r="L2355" s="2">
        <v>78022400</v>
      </c>
      <c r="M2355" s="2">
        <v>29052400</v>
      </c>
      <c r="N2355">
        <v>0.3723597325896153</v>
      </c>
      <c r="O2355">
        <v>5</v>
      </c>
      <c r="P2355" t="b">
        <v>1</v>
      </c>
      <c r="Q2355" t="s">
        <v>16044</v>
      </c>
      <c r="R2355" t="str">
        <f>PROPER(sales_data[[#This Row],[Nombre del mes]])</f>
        <v>Mayo</v>
      </c>
    </row>
    <row r="2356" spans="1:18" x14ac:dyDescent="0.25">
      <c r="A2356" t="s">
        <v>8380</v>
      </c>
      <c r="B2356" t="s">
        <v>2112</v>
      </c>
      <c r="C2356" s="1">
        <v>45375</v>
      </c>
      <c r="D2356" t="s">
        <v>41</v>
      </c>
      <c r="E2356" t="s">
        <v>27</v>
      </c>
      <c r="F2356" t="s">
        <v>29</v>
      </c>
      <c r="G2356" s="6">
        <v>9</v>
      </c>
      <c r="H2356" s="2">
        <v>8028</v>
      </c>
      <c r="I2356">
        <v>0.01</v>
      </c>
      <c r="J2356" s="2">
        <v>39224</v>
      </c>
      <c r="K2356" t="s">
        <v>24</v>
      </c>
      <c r="L2356" s="2">
        <v>715294800</v>
      </c>
      <c r="M2356" s="2">
        <v>323054800</v>
      </c>
      <c r="N2356">
        <v>0.45163868100257404</v>
      </c>
      <c r="O2356">
        <v>3</v>
      </c>
      <c r="P2356" t="b">
        <v>1</v>
      </c>
      <c r="Q2356" t="s">
        <v>16046</v>
      </c>
      <c r="R2356" t="str">
        <f>PROPER(sales_data[[#This Row],[Nombre del mes]])</f>
        <v>Marzo</v>
      </c>
    </row>
    <row r="2357" spans="1:18" x14ac:dyDescent="0.25">
      <c r="A2357" t="s">
        <v>8381</v>
      </c>
      <c r="B2357" t="s">
        <v>2113</v>
      </c>
      <c r="C2357" s="1">
        <v>45368</v>
      </c>
      <c r="D2357" t="s">
        <v>16</v>
      </c>
      <c r="E2357" t="s">
        <v>35</v>
      </c>
      <c r="F2357" t="s">
        <v>23</v>
      </c>
      <c r="G2357" s="6">
        <v>8</v>
      </c>
      <c r="H2357" s="2">
        <v>8839</v>
      </c>
      <c r="I2357">
        <v>0.21</v>
      </c>
      <c r="J2357" s="2">
        <v>38771</v>
      </c>
      <c r="K2357" t="s">
        <v>48</v>
      </c>
      <c r="L2357" s="2">
        <v>558624800</v>
      </c>
      <c r="M2357" s="2">
        <v>170914800</v>
      </c>
      <c r="N2357">
        <v>0.30595634135827843</v>
      </c>
      <c r="O2357">
        <v>3</v>
      </c>
      <c r="P2357" t="b">
        <v>1</v>
      </c>
      <c r="Q2357" t="s">
        <v>16046</v>
      </c>
      <c r="R2357" t="str">
        <f>PROPER(sales_data[[#This Row],[Nombre del mes]])</f>
        <v>Marzo</v>
      </c>
    </row>
    <row r="2358" spans="1:18" x14ac:dyDescent="0.25">
      <c r="A2358" t="s">
        <v>8382</v>
      </c>
      <c r="B2358" t="s">
        <v>2114</v>
      </c>
      <c r="C2358" s="1">
        <v>45321</v>
      </c>
      <c r="D2358" t="s">
        <v>21</v>
      </c>
      <c r="E2358" t="s">
        <v>17</v>
      </c>
      <c r="F2358" t="s">
        <v>29</v>
      </c>
      <c r="G2358" s="6">
        <v>1</v>
      </c>
      <c r="H2358" s="2">
        <v>37518</v>
      </c>
      <c r="I2358">
        <v>0.15</v>
      </c>
      <c r="J2358" s="2">
        <v>20948</v>
      </c>
      <c r="K2358" t="s">
        <v>48</v>
      </c>
      <c r="L2358" s="2">
        <v>318903000</v>
      </c>
      <c r="M2358" s="2">
        <v>109423000</v>
      </c>
      <c r="N2358">
        <v>0.34312314402812139</v>
      </c>
      <c r="O2358">
        <v>1</v>
      </c>
      <c r="P2358" t="b">
        <v>1</v>
      </c>
      <c r="Q2358" t="s">
        <v>16047</v>
      </c>
      <c r="R2358" t="str">
        <f>PROPER(sales_data[[#This Row],[Nombre del mes]])</f>
        <v>Enero</v>
      </c>
    </row>
    <row r="2359" spans="1:18" x14ac:dyDescent="0.25">
      <c r="A2359" t="s">
        <v>8383</v>
      </c>
      <c r="B2359" t="s">
        <v>1762</v>
      </c>
      <c r="C2359" s="1">
        <v>45392</v>
      </c>
      <c r="D2359" t="s">
        <v>21</v>
      </c>
      <c r="E2359" t="s">
        <v>22</v>
      </c>
      <c r="F2359" t="s">
        <v>23</v>
      </c>
      <c r="G2359" s="6">
        <v>1</v>
      </c>
      <c r="H2359" s="2">
        <v>45903</v>
      </c>
      <c r="I2359">
        <v>0.12</v>
      </c>
      <c r="J2359" s="2">
        <v>30215</v>
      </c>
      <c r="K2359" t="s">
        <v>42</v>
      </c>
      <c r="L2359" s="2">
        <v>403946400</v>
      </c>
      <c r="M2359" s="2">
        <v>101796400</v>
      </c>
      <c r="N2359">
        <v>0.25200472141848523</v>
      </c>
      <c r="O2359">
        <v>4</v>
      </c>
      <c r="P2359" t="b">
        <v>1</v>
      </c>
      <c r="Q2359" t="s">
        <v>16045</v>
      </c>
      <c r="R2359" t="str">
        <f>PROPER(sales_data[[#This Row],[Nombre del mes]])</f>
        <v>Abril</v>
      </c>
    </row>
    <row r="2360" spans="1:18" x14ac:dyDescent="0.25">
      <c r="A2360" t="s">
        <v>8384</v>
      </c>
      <c r="B2360" t="s">
        <v>365</v>
      </c>
      <c r="C2360" s="1">
        <v>45548</v>
      </c>
      <c r="D2360" t="s">
        <v>41</v>
      </c>
      <c r="E2360" t="s">
        <v>22</v>
      </c>
      <c r="F2360" t="s">
        <v>29</v>
      </c>
      <c r="G2360" s="6">
        <v>10</v>
      </c>
      <c r="H2360" s="2">
        <v>27054</v>
      </c>
      <c r="I2360">
        <v>0.22</v>
      </c>
      <c r="J2360" s="2">
        <v>110086</v>
      </c>
      <c r="K2360" t="s">
        <v>24</v>
      </c>
      <c r="L2360" s="2">
        <v>2110212000</v>
      </c>
      <c r="M2360" s="2">
        <v>1009352000</v>
      </c>
      <c r="N2360">
        <v>0.47831781830451159</v>
      </c>
      <c r="O2360">
        <v>9</v>
      </c>
      <c r="P2360" t="b">
        <v>1</v>
      </c>
      <c r="Q2360" t="s">
        <v>16050</v>
      </c>
      <c r="R2360" t="str">
        <f>PROPER(sales_data[[#This Row],[Nombre del mes]])</f>
        <v>Septiembre</v>
      </c>
    </row>
    <row r="2361" spans="1:18" x14ac:dyDescent="0.25">
      <c r="A2361" t="s">
        <v>8385</v>
      </c>
      <c r="B2361" t="s">
        <v>2115</v>
      </c>
      <c r="C2361" s="1">
        <v>45598</v>
      </c>
      <c r="D2361" t="s">
        <v>26</v>
      </c>
      <c r="E2361" t="s">
        <v>32</v>
      </c>
      <c r="F2361" t="s">
        <v>29</v>
      </c>
      <c r="G2361" s="6">
        <v>4</v>
      </c>
      <c r="H2361" s="2">
        <v>43391</v>
      </c>
      <c r="I2361">
        <v>0.16</v>
      </c>
      <c r="J2361" s="2">
        <v>104213</v>
      </c>
      <c r="K2361" t="s">
        <v>30</v>
      </c>
      <c r="L2361" s="2">
        <v>1457937600</v>
      </c>
      <c r="M2361" s="2">
        <v>415807600</v>
      </c>
      <c r="N2361">
        <v>0.28520260400719483</v>
      </c>
      <c r="O2361">
        <v>11</v>
      </c>
      <c r="P2361" t="b">
        <v>1</v>
      </c>
      <c r="Q2361" t="s">
        <v>16041</v>
      </c>
      <c r="R2361" t="str">
        <f>PROPER(sales_data[[#This Row],[Nombre del mes]])</f>
        <v>Noviembre</v>
      </c>
    </row>
    <row r="2362" spans="1:18" x14ac:dyDescent="0.25">
      <c r="A2362" t="s">
        <v>8386</v>
      </c>
      <c r="B2362" t="s">
        <v>2116</v>
      </c>
      <c r="C2362" s="1">
        <v>45402</v>
      </c>
      <c r="D2362" t="s">
        <v>16</v>
      </c>
      <c r="E2362" t="s">
        <v>17</v>
      </c>
      <c r="F2362" t="s">
        <v>29</v>
      </c>
      <c r="G2362" s="6">
        <v>9</v>
      </c>
      <c r="H2362" s="2">
        <v>18940</v>
      </c>
      <c r="I2362">
        <v>0.13</v>
      </c>
      <c r="J2362" s="2">
        <v>106253</v>
      </c>
      <c r="K2362" t="s">
        <v>48</v>
      </c>
      <c r="L2362" s="2">
        <v>1483002000</v>
      </c>
      <c r="M2362" s="2">
        <v>420472000</v>
      </c>
      <c r="N2362">
        <v>0.28352760144625566</v>
      </c>
      <c r="O2362">
        <v>4</v>
      </c>
      <c r="P2362" t="b">
        <v>1</v>
      </c>
      <c r="Q2362" t="s">
        <v>16045</v>
      </c>
      <c r="R2362" t="str">
        <f>PROPER(sales_data[[#This Row],[Nombre del mes]])</f>
        <v>Abril</v>
      </c>
    </row>
    <row r="2363" spans="1:18" x14ac:dyDescent="0.25">
      <c r="A2363" t="s">
        <v>8387</v>
      </c>
      <c r="B2363" t="s">
        <v>2117</v>
      </c>
      <c r="C2363" s="1">
        <v>45478</v>
      </c>
      <c r="D2363" t="s">
        <v>16</v>
      </c>
      <c r="E2363" t="s">
        <v>22</v>
      </c>
      <c r="F2363" t="s">
        <v>29</v>
      </c>
      <c r="G2363" s="6">
        <v>2</v>
      </c>
      <c r="H2363" s="2">
        <v>5359</v>
      </c>
      <c r="I2363">
        <v>0.03</v>
      </c>
      <c r="J2363" s="2">
        <v>7468</v>
      </c>
      <c r="K2363" t="s">
        <v>42</v>
      </c>
      <c r="L2363" s="2">
        <v>103964600</v>
      </c>
      <c r="M2363" s="2">
        <v>29284600</v>
      </c>
      <c r="N2363">
        <v>0.28167857135986674</v>
      </c>
      <c r="O2363">
        <v>7</v>
      </c>
      <c r="P2363" t="b">
        <v>1</v>
      </c>
      <c r="Q2363" t="s">
        <v>16042</v>
      </c>
      <c r="R2363" t="str">
        <f>PROPER(sales_data[[#This Row],[Nombre del mes]])</f>
        <v>Julio</v>
      </c>
    </row>
    <row r="2364" spans="1:18" x14ac:dyDescent="0.25">
      <c r="A2364" t="s">
        <v>8388</v>
      </c>
      <c r="B2364" t="s">
        <v>2118</v>
      </c>
      <c r="C2364" s="1">
        <v>45650</v>
      </c>
      <c r="D2364" t="s">
        <v>41</v>
      </c>
      <c r="E2364" t="s">
        <v>27</v>
      </c>
      <c r="F2364" t="s">
        <v>23</v>
      </c>
      <c r="G2364" s="6">
        <v>4</v>
      </c>
      <c r="H2364" s="2">
        <v>21541</v>
      </c>
      <c r="I2364">
        <v>0.3</v>
      </c>
      <c r="J2364" s="2">
        <v>42090</v>
      </c>
      <c r="K2364" t="s">
        <v>48</v>
      </c>
      <c r="L2364" s="2">
        <v>603148000</v>
      </c>
      <c r="M2364" s="2">
        <v>182248000</v>
      </c>
      <c r="N2364">
        <v>0.30216132690483927</v>
      </c>
      <c r="O2364">
        <v>12</v>
      </c>
      <c r="P2364" t="b">
        <v>1</v>
      </c>
      <c r="Q2364" t="s">
        <v>16049</v>
      </c>
      <c r="R2364" t="str">
        <f>PROPER(sales_data[[#This Row],[Nombre del mes]])</f>
        <v>Diciembre</v>
      </c>
    </row>
    <row r="2365" spans="1:18" x14ac:dyDescent="0.25">
      <c r="A2365" t="s">
        <v>8389</v>
      </c>
      <c r="B2365" t="s">
        <v>1828</v>
      </c>
      <c r="C2365" s="1">
        <v>45577</v>
      </c>
      <c r="D2365" t="s">
        <v>26</v>
      </c>
      <c r="E2365" t="s">
        <v>35</v>
      </c>
      <c r="F2365" t="s">
        <v>18</v>
      </c>
      <c r="G2365" s="6">
        <v>9</v>
      </c>
      <c r="H2365" s="2">
        <v>7121</v>
      </c>
      <c r="I2365">
        <v>0.16</v>
      </c>
      <c r="J2365" s="2">
        <v>33553</v>
      </c>
      <c r="K2365" t="s">
        <v>48</v>
      </c>
      <c r="L2365" s="2">
        <v>538347600</v>
      </c>
      <c r="M2365" s="2">
        <v>202817600</v>
      </c>
      <c r="N2365">
        <v>0.37674097553328001</v>
      </c>
      <c r="O2365">
        <v>10</v>
      </c>
      <c r="P2365" t="b">
        <v>1</v>
      </c>
      <c r="Q2365" t="s">
        <v>16043</v>
      </c>
      <c r="R2365" t="str">
        <f>PROPER(sales_data[[#This Row],[Nombre del mes]])</f>
        <v>Octubre</v>
      </c>
    </row>
    <row r="2366" spans="1:18" x14ac:dyDescent="0.25">
      <c r="A2366" t="s">
        <v>8390</v>
      </c>
      <c r="B2366" t="s">
        <v>2119</v>
      </c>
      <c r="C2366" s="1">
        <v>45501</v>
      </c>
      <c r="D2366" t="s">
        <v>21</v>
      </c>
      <c r="E2366" t="s">
        <v>22</v>
      </c>
      <c r="F2366" t="s">
        <v>18</v>
      </c>
      <c r="G2366" s="6">
        <v>4</v>
      </c>
      <c r="H2366" s="2">
        <v>7091</v>
      </c>
      <c r="I2366">
        <v>0.11</v>
      </c>
      <c r="J2366" s="2">
        <v>19680</v>
      </c>
      <c r="K2366" t="s">
        <v>48</v>
      </c>
      <c r="L2366" s="2">
        <v>252439600</v>
      </c>
      <c r="M2366" s="2">
        <v>55639600</v>
      </c>
      <c r="N2366">
        <v>0.2204075747228248</v>
      </c>
      <c r="O2366">
        <v>7</v>
      </c>
      <c r="P2366" t="b">
        <v>1</v>
      </c>
      <c r="Q2366" t="s">
        <v>16042</v>
      </c>
      <c r="R2366" t="str">
        <f>PROPER(sales_data[[#This Row],[Nombre del mes]])</f>
        <v>Julio</v>
      </c>
    </row>
    <row r="2367" spans="1:18" x14ac:dyDescent="0.25">
      <c r="A2367" t="s">
        <v>8391</v>
      </c>
      <c r="B2367" t="s">
        <v>2120</v>
      </c>
      <c r="C2367" s="1">
        <v>45432</v>
      </c>
      <c r="D2367" t="s">
        <v>21</v>
      </c>
      <c r="E2367" t="s">
        <v>17</v>
      </c>
      <c r="F2367" t="s">
        <v>29</v>
      </c>
      <c r="G2367" s="6">
        <v>9</v>
      </c>
      <c r="H2367" s="2">
        <v>2035</v>
      </c>
      <c r="I2367">
        <v>0.04</v>
      </c>
      <c r="J2367" s="2">
        <v>12929</v>
      </c>
      <c r="K2367" t="s">
        <v>19</v>
      </c>
      <c r="L2367" s="2">
        <v>175824000</v>
      </c>
      <c r="M2367" s="2">
        <v>46534000</v>
      </c>
      <c r="N2367">
        <v>0.26466238966238964</v>
      </c>
      <c r="O2367">
        <v>5</v>
      </c>
      <c r="P2367" t="b">
        <v>1</v>
      </c>
      <c r="Q2367" t="s">
        <v>16044</v>
      </c>
      <c r="R2367" t="str">
        <f>PROPER(sales_data[[#This Row],[Nombre del mes]])</f>
        <v>Mayo</v>
      </c>
    </row>
    <row r="2368" spans="1:18" x14ac:dyDescent="0.25">
      <c r="A2368" t="s">
        <v>8392</v>
      </c>
      <c r="B2368" t="s">
        <v>874</v>
      </c>
      <c r="C2368" s="1">
        <v>45350</v>
      </c>
      <c r="D2368" t="s">
        <v>41</v>
      </c>
      <c r="E2368" t="s">
        <v>35</v>
      </c>
      <c r="F2368" t="s">
        <v>18</v>
      </c>
      <c r="G2368" s="6">
        <v>8</v>
      </c>
      <c r="H2368" s="2">
        <v>21823</v>
      </c>
      <c r="I2368">
        <v>0.18</v>
      </c>
      <c r="J2368" s="2">
        <v>90326</v>
      </c>
      <c r="K2368" t="s">
        <v>24</v>
      </c>
      <c r="L2368" s="2">
        <v>1431588800</v>
      </c>
      <c r="M2368" s="2">
        <v>528328800</v>
      </c>
      <c r="N2368">
        <v>0.36905066594541674</v>
      </c>
      <c r="O2368">
        <v>2</v>
      </c>
      <c r="P2368" t="b">
        <v>1</v>
      </c>
      <c r="Q2368" t="s">
        <v>16048</v>
      </c>
      <c r="R2368" t="str">
        <f>PROPER(sales_data[[#This Row],[Nombre del mes]])</f>
        <v>Febrero</v>
      </c>
    </row>
    <row r="2369" spans="1:18" x14ac:dyDescent="0.25">
      <c r="A2369" t="s">
        <v>8393</v>
      </c>
      <c r="B2369" t="s">
        <v>2121</v>
      </c>
      <c r="C2369" s="1">
        <v>45606</v>
      </c>
      <c r="D2369" t="s">
        <v>41</v>
      </c>
      <c r="E2369" t="s">
        <v>17</v>
      </c>
      <c r="F2369" t="s">
        <v>23</v>
      </c>
      <c r="G2369" s="6">
        <v>3</v>
      </c>
      <c r="H2369" s="2">
        <v>17437</v>
      </c>
      <c r="I2369">
        <v>0.01</v>
      </c>
      <c r="J2369" s="2">
        <v>36593</v>
      </c>
      <c r="K2369" t="s">
        <v>42</v>
      </c>
      <c r="L2369" s="2">
        <v>517878900</v>
      </c>
      <c r="M2369" s="2">
        <v>151948900</v>
      </c>
      <c r="N2369">
        <v>0.29340623840824565</v>
      </c>
      <c r="O2369">
        <v>11</v>
      </c>
      <c r="P2369" t="b">
        <v>1</v>
      </c>
      <c r="Q2369" t="s">
        <v>16041</v>
      </c>
      <c r="R2369" t="str">
        <f>PROPER(sales_data[[#This Row],[Nombre del mes]])</f>
        <v>Noviembre</v>
      </c>
    </row>
    <row r="2370" spans="1:18" x14ac:dyDescent="0.25">
      <c r="A2370" t="s">
        <v>8394</v>
      </c>
      <c r="B2370" t="s">
        <v>1903</v>
      </c>
      <c r="C2370" s="1">
        <v>45420</v>
      </c>
      <c r="D2370" t="s">
        <v>41</v>
      </c>
      <c r="E2370" t="s">
        <v>35</v>
      </c>
      <c r="F2370" t="s">
        <v>23</v>
      </c>
      <c r="G2370" s="6">
        <v>2</v>
      </c>
      <c r="H2370" s="2">
        <v>18001</v>
      </c>
      <c r="I2370">
        <v>0</v>
      </c>
      <c r="J2370" s="2">
        <v>26294</v>
      </c>
      <c r="K2370" t="s">
        <v>30</v>
      </c>
      <c r="L2370" s="2">
        <v>360020000</v>
      </c>
      <c r="M2370" s="2">
        <v>97080000</v>
      </c>
      <c r="N2370">
        <v>0.26965168601744349</v>
      </c>
      <c r="O2370">
        <v>5</v>
      </c>
      <c r="P2370" t="b">
        <v>0</v>
      </c>
      <c r="Q2370" t="s">
        <v>16044</v>
      </c>
      <c r="R2370" t="str">
        <f>PROPER(sales_data[[#This Row],[Nombre del mes]])</f>
        <v>Mayo</v>
      </c>
    </row>
    <row r="2371" spans="1:18" x14ac:dyDescent="0.25">
      <c r="A2371" t="s">
        <v>8395</v>
      </c>
      <c r="B2371" t="s">
        <v>2122</v>
      </c>
      <c r="C2371" s="1">
        <v>45374</v>
      </c>
      <c r="D2371" t="s">
        <v>16</v>
      </c>
      <c r="E2371" t="s">
        <v>35</v>
      </c>
      <c r="F2371" t="s">
        <v>29</v>
      </c>
      <c r="G2371" s="6">
        <v>10</v>
      </c>
      <c r="H2371" s="2">
        <v>24704</v>
      </c>
      <c r="I2371">
        <v>0.05</v>
      </c>
      <c r="J2371" s="2">
        <v>180751</v>
      </c>
      <c r="K2371" t="s">
        <v>48</v>
      </c>
      <c r="L2371" s="2">
        <v>2346880000</v>
      </c>
      <c r="M2371" s="2">
        <v>539370000</v>
      </c>
      <c r="N2371">
        <v>0.22982427733842378</v>
      </c>
      <c r="O2371">
        <v>3</v>
      </c>
      <c r="P2371" t="b">
        <v>1</v>
      </c>
      <c r="Q2371" t="s">
        <v>16046</v>
      </c>
      <c r="R2371" t="str">
        <f>PROPER(sales_data[[#This Row],[Nombre del mes]])</f>
        <v>Marzo</v>
      </c>
    </row>
    <row r="2372" spans="1:18" x14ac:dyDescent="0.25">
      <c r="A2372" t="s">
        <v>8396</v>
      </c>
      <c r="B2372" t="s">
        <v>1278</v>
      </c>
      <c r="C2372" s="1">
        <v>45324</v>
      </c>
      <c r="D2372" t="s">
        <v>16</v>
      </c>
      <c r="E2372" t="s">
        <v>35</v>
      </c>
      <c r="F2372" t="s">
        <v>18</v>
      </c>
      <c r="G2372" s="6">
        <v>6</v>
      </c>
      <c r="H2372" s="2">
        <v>34189</v>
      </c>
      <c r="I2372">
        <v>0.15</v>
      </c>
      <c r="J2372" s="2">
        <v>108070</v>
      </c>
      <c r="K2372" t="s">
        <v>42</v>
      </c>
      <c r="L2372" s="2">
        <v>1743639000</v>
      </c>
      <c r="M2372" s="2">
        <v>662939000</v>
      </c>
      <c r="N2372">
        <v>0.38020427393514367</v>
      </c>
      <c r="O2372">
        <v>2</v>
      </c>
      <c r="P2372" t="b">
        <v>1</v>
      </c>
      <c r="Q2372" t="s">
        <v>16048</v>
      </c>
      <c r="R2372" t="str">
        <f>PROPER(sales_data[[#This Row],[Nombre del mes]])</f>
        <v>Febrero</v>
      </c>
    </row>
    <row r="2373" spans="1:18" x14ac:dyDescent="0.25">
      <c r="A2373" t="s">
        <v>8397</v>
      </c>
      <c r="B2373" t="s">
        <v>765</v>
      </c>
      <c r="C2373" s="1">
        <v>45341</v>
      </c>
      <c r="D2373" t="s">
        <v>26</v>
      </c>
      <c r="E2373" t="s">
        <v>22</v>
      </c>
      <c r="F2373" t="s">
        <v>23</v>
      </c>
      <c r="G2373" s="6">
        <v>5</v>
      </c>
      <c r="H2373" s="2">
        <v>5534</v>
      </c>
      <c r="I2373">
        <v>0.14000000000000001</v>
      </c>
      <c r="J2373" s="2">
        <v>18054</v>
      </c>
      <c r="K2373" t="s">
        <v>30</v>
      </c>
      <c r="L2373" s="2">
        <v>237962000</v>
      </c>
      <c r="M2373" s="2">
        <v>57422000</v>
      </c>
      <c r="N2373">
        <v>0.2413074356409847</v>
      </c>
      <c r="O2373">
        <v>2</v>
      </c>
      <c r="P2373" t="b">
        <v>1</v>
      </c>
      <c r="Q2373" t="s">
        <v>16048</v>
      </c>
      <c r="R2373" t="str">
        <f>PROPER(sales_data[[#This Row],[Nombre del mes]])</f>
        <v>Febrero</v>
      </c>
    </row>
    <row r="2374" spans="1:18" x14ac:dyDescent="0.25">
      <c r="A2374" t="s">
        <v>8398</v>
      </c>
      <c r="B2374" t="s">
        <v>2123</v>
      </c>
      <c r="C2374" s="1">
        <v>45344</v>
      </c>
      <c r="D2374" t="s">
        <v>41</v>
      </c>
      <c r="E2374" t="s">
        <v>32</v>
      </c>
      <c r="F2374" t="s">
        <v>29</v>
      </c>
      <c r="G2374" s="6">
        <v>3</v>
      </c>
      <c r="H2374" s="2">
        <v>37966</v>
      </c>
      <c r="I2374">
        <v>0.21</v>
      </c>
      <c r="J2374" s="2">
        <v>56012</v>
      </c>
      <c r="K2374" t="s">
        <v>42</v>
      </c>
      <c r="L2374" s="2">
        <v>899794200</v>
      </c>
      <c r="M2374" s="2">
        <v>339674200</v>
      </c>
      <c r="N2374">
        <v>0.37750209992462719</v>
      </c>
      <c r="O2374">
        <v>2</v>
      </c>
      <c r="P2374" t="b">
        <v>1</v>
      </c>
      <c r="Q2374" t="s">
        <v>16048</v>
      </c>
      <c r="R2374" t="str">
        <f>PROPER(sales_data[[#This Row],[Nombre del mes]])</f>
        <v>Febrero</v>
      </c>
    </row>
    <row r="2375" spans="1:18" x14ac:dyDescent="0.25">
      <c r="A2375" t="s">
        <v>8399</v>
      </c>
      <c r="B2375" t="s">
        <v>294</v>
      </c>
      <c r="C2375" s="1">
        <v>45352</v>
      </c>
      <c r="D2375" t="s">
        <v>41</v>
      </c>
      <c r="E2375" t="s">
        <v>22</v>
      </c>
      <c r="F2375" t="s">
        <v>23</v>
      </c>
      <c r="G2375" s="6">
        <v>1</v>
      </c>
      <c r="H2375" s="2">
        <v>38881</v>
      </c>
      <c r="I2375">
        <v>0.27</v>
      </c>
      <c r="J2375" s="2">
        <v>19412</v>
      </c>
      <c r="K2375" t="s">
        <v>48</v>
      </c>
      <c r="L2375" s="2">
        <v>283831300</v>
      </c>
      <c r="M2375" s="2">
        <v>89711300</v>
      </c>
      <c r="N2375">
        <v>0.31607261073743453</v>
      </c>
      <c r="O2375">
        <v>3</v>
      </c>
      <c r="P2375" t="b">
        <v>1</v>
      </c>
      <c r="Q2375" t="s">
        <v>16046</v>
      </c>
      <c r="R2375" t="str">
        <f>PROPER(sales_data[[#This Row],[Nombre del mes]])</f>
        <v>Marzo</v>
      </c>
    </row>
    <row r="2376" spans="1:18" x14ac:dyDescent="0.25">
      <c r="A2376" t="s">
        <v>8400</v>
      </c>
      <c r="B2376" t="s">
        <v>2124</v>
      </c>
      <c r="C2376" s="1">
        <v>45296</v>
      </c>
      <c r="D2376" t="s">
        <v>41</v>
      </c>
      <c r="E2376" t="s">
        <v>32</v>
      </c>
      <c r="F2376" t="s">
        <v>23</v>
      </c>
      <c r="G2376" s="6">
        <v>3</v>
      </c>
      <c r="H2376" s="2">
        <v>33933</v>
      </c>
      <c r="I2376">
        <v>0.1</v>
      </c>
      <c r="J2376" s="2">
        <v>45880</v>
      </c>
      <c r="K2376" t="s">
        <v>30</v>
      </c>
      <c r="L2376" s="2">
        <v>916191000</v>
      </c>
      <c r="M2376" s="2">
        <v>457391000</v>
      </c>
      <c r="N2376">
        <v>0.49923105553318031</v>
      </c>
      <c r="O2376">
        <v>1</v>
      </c>
      <c r="P2376" t="b">
        <v>1</v>
      </c>
      <c r="Q2376" t="s">
        <v>16047</v>
      </c>
      <c r="R2376" t="str">
        <f>PROPER(sales_data[[#This Row],[Nombre del mes]])</f>
        <v>Enero</v>
      </c>
    </row>
    <row r="2377" spans="1:18" x14ac:dyDescent="0.25">
      <c r="A2377" t="s">
        <v>8401</v>
      </c>
      <c r="B2377" t="s">
        <v>2125</v>
      </c>
      <c r="C2377" s="1">
        <v>45331</v>
      </c>
      <c r="D2377" t="s">
        <v>16</v>
      </c>
      <c r="E2377" t="s">
        <v>27</v>
      </c>
      <c r="F2377" t="s">
        <v>18</v>
      </c>
      <c r="G2377" s="6">
        <v>6</v>
      </c>
      <c r="H2377" s="2">
        <v>24626</v>
      </c>
      <c r="I2377">
        <v>0.21</v>
      </c>
      <c r="J2377" s="2">
        <v>74299</v>
      </c>
      <c r="K2377" t="s">
        <v>48</v>
      </c>
      <c r="L2377" s="2">
        <v>1167272400</v>
      </c>
      <c r="M2377" s="2">
        <v>424282400</v>
      </c>
      <c r="N2377">
        <v>0.36348190876439812</v>
      </c>
      <c r="O2377">
        <v>2</v>
      </c>
      <c r="P2377" t="b">
        <v>1</v>
      </c>
      <c r="Q2377" t="s">
        <v>16048</v>
      </c>
      <c r="R2377" t="str">
        <f>PROPER(sales_data[[#This Row],[Nombre del mes]])</f>
        <v>Febrero</v>
      </c>
    </row>
    <row r="2378" spans="1:18" x14ac:dyDescent="0.25">
      <c r="A2378" t="s">
        <v>8402</v>
      </c>
      <c r="B2378" t="s">
        <v>2126</v>
      </c>
      <c r="C2378" s="1">
        <v>45359</v>
      </c>
      <c r="D2378" t="s">
        <v>41</v>
      </c>
      <c r="E2378" t="s">
        <v>32</v>
      </c>
      <c r="F2378" t="s">
        <v>23</v>
      </c>
      <c r="G2378" s="6">
        <v>4</v>
      </c>
      <c r="H2378" s="2">
        <v>18799</v>
      </c>
      <c r="I2378">
        <v>0</v>
      </c>
      <c r="J2378" s="2">
        <v>41229</v>
      </c>
      <c r="K2378" t="s">
        <v>48</v>
      </c>
      <c r="L2378" s="2">
        <v>751960000</v>
      </c>
      <c r="M2378" s="2">
        <v>339670000</v>
      </c>
      <c r="N2378">
        <v>0.45171285706686526</v>
      </c>
      <c r="O2378">
        <v>3</v>
      </c>
      <c r="P2378" t="b">
        <v>0</v>
      </c>
      <c r="Q2378" t="s">
        <v>16046</v>
      </c>
      <c r="R2378" t="str">
        <f>PROPER(sales_data[[#This Row],[Nombre del mes]])</f>
        <v>Marzo</v>
      </c>
    </row>
    <row r="2379" spans="1:18" x14ac:dyDescent="0.25">
      <c r="A2379" t="s">
        <v>8403</v>
      </c>
      <c r="B2379" t="s">
        <v>2127</v>
      </c>
      <c r="C2379" s="1">
        <v>45454</v>
      </c>
      <c r="D2379" t="s">
        <v>21</v>
      </c>
      <c r="E2379" t="s">
        <v>17</v>
      </c>
      <c r="F2379" t="s">
        <v>23</v>
      </c>
      <c r="G2379" s="6">
        <v>7</v>
      </c>
      <c r="H2379" s="2">
        <v>36221</v>
      </c>
      <c r="I2379">
        <v>0.09</v>
      </c>
      <c r="J2379" s="2">
        <v>142342</v>
      </c>
      <c r="K2379" t="s">
        <v>19</v>
      </c>
      <c r="L2379" s="2">
        <v>2307277700</v>
      </c>
      <c r="M2379" s="2">
        <v>883857700</v>
      </c>
      <c r="N2379">
        <v>0.38307382765412246</v>
      </c>
      <c r="O2379">
        <v>6</v>
      </c>
      <c r="P2379" t="b">
        <v>1</v>
      </c>
      <c r="Q2379" t="s">
        <v>16040</v>
      </c>
      <c r="R2379" t="str">
        <f>PROPER(sales_data[[#This Row],[Nombre del mes]])</f>
        <v>Junio</v>
      </c>
    </row>
    <row r="2380" spans="1:18" x14ac:dyDescent="0.25">
      <c r="A2380" t="s">
        <v>8404</v>
      </c>
      <c r="B2380" t="s">
        <v>1675</v>
      </c>
      <c r="C2380" s="1">
        <v>45644</v>
      </c>
      <c r="D2380" t="s">
        <v>26</v>
      </c>
      <c r="E2380" t="s">
        <v>17</v>
      </c>
      <c r="F2380" t="s">
        <v>23</v>
      </c>
      <c r="G2380" s="6">
        <v>3</v>
      </c>
      <c r="H2380" s="2">
        <v>16994</v>
      </c>
      <c r="I2380">
        <v>0.13</v>
      </c>
      <c r="J2380" s="2">
        <v>28222</v>
      </c>
      <c r="K2380" t="s">
        <v>30</v>
      </c>
      <c r="L2380" s="2">
        <v>443543400</v>
      </c>
      <c r="M2380" s="2">
        <v>161323400</v>
      </c>
      <c r="N2380">
        <v>0.36371502766132918</v>
      </c>
      <c r="O2380">
        <v>12</v>
      </c>
      <c r="P2380" t="b">
        <v>1</v>
      </c>
      <c r="Q2380" t="s">
        <v>16049</v>
      </c>
      <c r="R2380" t="str">
        <f>PROPER(sales_data[[#This Row],[Nombre del mes]])</f>
        <v>Diciembre</v>
      </c>
    </row>
    <row r="2381" spans="1:18" x14ac:dyDescent="0.25">
      <c r="A2381" t="s">
        <v>8405</v>
      </c>
      <c r="B2381" t="s">
        <v>2128</v>
      </c>
      <c r="C2381" s="1">
        <v>45470</v>
      </c>
      <c r="D2381" t="s">
        <v>41</v>
      </c>
      <c r="E2381" t="s">
        <v>22</v>
      </c>
      <c r="F2381" t="s">
        <v>23</v>
      </c>
      <c r="G2381" s="6">
        <v>7</v>
      </c>
      <c r="H2381" s="2">
        <v>2546</v>
      </c>
      <c r="I2381">
        <v>0.14000000000000001</v>
      </c>
      <c r="J2381" s="2">
        <v>8291</v>
      </c>
      <c r="K2381" t="s">
        <v>24</v>
      </c>
      <c r="L2381" s="2">
        <v>153269200</v>
      </c>
      <c r="M2381" s="2">
        <v>70359200</v>
      </c>
      <c r="N2381">
        <v>0.45905635313552884</v>
      </c>
      <c r="O2381">
        <v>6</v>
      </c>
      <c r="P2381" t="b">
        <v>1</v>
      </c>
      <c r="Q2381" t="s">
        <v>16040</v>
      </c>
      <c r="R2381" t="str">
        <f>PROPER(sales_data[[#This Row],[Nombre del mes]])</f>
        <v>Junio</v>
      </c>
    </row>
    <row r="2382" spans="1:18" x14ac:dyDescent="0.25">
      <c r="A2382" t="s">
        <v>8406</v>
      </c>
      <c r="B2382" t="s">
        <v>2129</v>
      </c>
      <c r="C2382" s="1">
        <v>45434</v>
      </c>
      <c r="D2382" t="s">
        <v>26</v>
      </c>
      <c r="E2382" t="s">
        <v>27</v>
      </c>
      <c r="F2382" t="s">
        <v>23</v>
      </c>
      <c r="G2382" s="6">
        <v>1</v>
      </c>
      <c r="H2382" s="2">
        <v>6580</v>
      </c>
      <c r="I2382">
        <v>0</v>
      </c>
      <c r="J2382" s="2">
        <v>3907</v>
      </c>
      <c r="K2382" t="s">
        <v>48</v>
      </c>
      <c r="L2382" s="2">
        <v>65800000</v>
      </c>
      <c r="M2382" s="2">
        <v>26730000</v>
      </c>
      <c r="N2382">
        <v>0.40623100303951365</v>
      </c>
      <c r="O2382">
        <v>5</v>
      </c>
      <c r="P2382" t="b">
        <v>0</v>
      </c>
      <c r="Q2382" t="s">
        <v>16044</v>
      </c>
      <c r="R2382" t="str">
        <f>PROPER(sales_data[[#This Row],[Nombre del mes]])</f>
        <v>Mayo</v>
      </c>
    </row>
    <row r="2383" spans="1:18" x14ac:dyDescent="0.25">
      <c r="A2383" t="s">
        <v>8407</v>
      </c>
      <c r="B2383" t="s">
        <v>2130</v>
      </c>
      <c r="C2383" s="1">
        <v>45647</v>
      </c>
      <c r="D2383" t="s">
        <v>41</v>
      </c>
      <c r="E2383" t="s">
        <v>17</v>
      </c>
      <c r="F2383" t="s">
        <v>29</v>
      </c>
      <c r="G2383" s="6">
        <v>4</v>
      </c>
      <c r="H2383" s="2">
        <v>42536</v>
      </c>
      <c r="I2383">
        <v>0.15</v>
      </c>
      <c r="J2383" s="2">
        <v>113523</v>
      </c>
      <c r="K2383" t="s">
        <v>24</v>
      </c>
      <c r="L2383" s="2">
        <v>1446224000</v>
      </c>
      <c r="M2383" s="2">
        <v>310994000</v>
      </c>
      <c r="N2383">
        <v>0.2150386108929184</v>
      </c>
      <c r="O2383">
        <v>12</v>
      </c>
      <c r="P2383" t="b">
        <v>1</v>
      </c>
      <c r="Q2383" t="s">
        <v>16049</v>
      </c>
      <c r="R2383" t="str">
        <f>PROPER(sales_data[[#This Row],[Nombre del mes]])</f>
        <v>Diciembre</v>
      </c>
    </row>
    <row r="2384" spans="1:18" x14ac:dyDescent="0.25">
      <c r="A2384" t="s">
        <v>8408</v>
      </c>
      <c r="B2384" t="s">
        <v>2131</v>
      </c>
      <c r="C2384" s="1">
        <v>45649</v>
      </c>
      <c r="D2384" t="s">
        <v>26</v>
      </c>
      <c r="E2384" t="s">
        <v>22</v>
      </c>
      <c r="F2384" t="s">
        <v>23</v>
      </c>
      <c r="G2384" s="6">
        <v>9</v>
      </c>
      <c r="H2384" s="2">
        <v>15170</v>
      </c>
      <c r="I2384">
        <v>0.17</v>
      </c>
      <c r="J2384" s="2">
        <v>89993</v>
      </c>
      <c r="K2384" t="s">
        <v>42</v>
      </c>
      <c r="L2384" s="2">
        <v>1133199000</v>
      </c>
      <c r="M2384" s="2">
        <v>233269000</v>
      </c>
      <c r="N2384">
        <v>0.20584998751322583</v>
      </c>
      <c r="O2384">
        <v>12</v>
      </c>
      <c r="P2384" t="b">
        <v>1</v>
      </c>
      <c r="Q2384" t="s">
        <v>16049</v>
      </c>
      <c r="R2384" t="str">
        <f>PROPER(sales_data[[#This Row],[Nombre del mes]])</f>
        <v>Diciembre</v>
      </c>
    </row>
    <row r="2385" spans="1:18" x14ac:dyDescent="0.25">
      <c r="A2385" t="s">
        <v>8409</v>
      </c>
      <c r="B2385" t="s">
        <v>2009</v>
      </c>
      <c r="C2385" s="1">
        <v>45463</v>
      </c>
      <c r="D2385" t="s">
        <v>21</v>
      </c>
      <c r="E2385" t="s">
        <v>32</v>
      </c>
      <c r="F2385" t="s">
        <v>29</v>
      </c>
      <c r="G2385" s="6">
        <v>6</v>
      </c>
      <c r="H2385" s="2">
        <v>22276</v>
      </c>
      <c r="I2385">
        <v>0.04</v>
      </c>
      <c r="J2385" s="2">
        <v>80488</v>
      </c>
      <c r="K2385" t="s">
        <v>19</v>
      </c>
      <c r="L2385" s="2">
        <v>1283097600</v>
      </c>
      <c r="M2385" s="2">
        <v>478217600</v>
      </c>
      <c r="N2385">
        <v>0.37270555256279803</v>
      </c>
      <c r="O2385">
        <v>6</v>
      </c>
      <c r="P2385" t="b">
        <v>1</v>
      </c>
      <c r="Q2385" t="s">
        <v>16040</v>
      </c>
      <c r="R2385" t="str">
        <f>PROPER(sales_data[[#This Row],[Nombre del mes]])</f>
        <v>Junio</v>
      </c>
    </row>
    <row r="2386" spans="1:18" x14ac:dyDescent="0.25">
      <c r="A2386" t="s">
        <v>8410</v>
      </c>
      <c r="B2386" t="s">
        <v>2132</v>
      </c>
      <c r="C2386" s="1">
        <v>45656</v>
      </c>
      <c r="D2386" t="s">
        <v>41</v>
      </c>
      <c r="E2386" t="s">
        <v>35</v>
      </c>
      <c r="F2386" t="s">
        <v>29</v>
      </c>
      <c r="G2386" s="6">
        <v>2</v>
      </c>
      <c r="H2386" s="2">
        <v>14449</v>
      </c>
      <c r="I2386">
        <v>0.28999999999999998</v>
      </c>
      <c r="J2386" s="2">
        <v>13061</v>
      </c>
      <c r="K2386" t="s">
        <v>19</v>
      </c>
      <c r="L2386" s="2">
        <v>205175800</v>
      </c>
      <c r="M2386" s="2">
        <v>74565800</v>
      </c>
      <c r="N2386">
        <v>0.36342395155763985</v>
      </c>
      <c r="O2386">
        <v>12</v>
      </c>
      <c r="P2386" t="b">
        <v>1</v>
      </c>
      <c r="Q2386" t="s">
        <v>16049</v>
      </c>
      <c r="R2386" t="str">
        <f>PROPER(sales_data[[#This Row],[Nombre del mes]])</f>
        <v>Diciembre</v>
      </c>
    </row>
    <row r="2387" spans="1:18" x14ac:dyDescent="0.25">
      <c r="A2387" t="s">
        <v>8411</v>
      </c>
      <c r="B2387" t="s">
        <v>2133</v>
      </c>
      <c r="C2387" s="1">
        <v>45598</v>
      </c>
      <c r="D2387" t="s">
        <v>41</v>
      </c>
      <c r="E2387" t="s">
        <v>17</v>
      </c>
      <c r="F2387" t="s">
        <v>23</v>
      </c>
      <c r="G2387" s="6">
        <v>8</v>
      </c>
      <c r="H2387" s="2">
        <v>22643</v>
      </c>
      <c r="I2387">
        <v>0.25</v>
      </c>
      <c r="J2387" s="2">
        <v>85471</v>
      </c>
      <c r="K2387" t="s">
        <v>30</v>
      </c>
      <c r="L2387" s="2">
        <v>1358580000</v>
      </c>
      <c r="M2387" s="2">
        <v>503870000</v>
      </c>
      <c r="N2387">
        <v>0.37087988929617688</v>
      </c>
      <c r="O2387">
        <v>11</v>
      </c>
      <c r="P2387" t="b">
        <v>1</v>
      </c>
      <c r="Q2387" t="s">
        <v>16041</v>
      </c>
      <c r="R2387" t="str">
        <f>PROPER(sales_data[[#This Row],[Nombre del mes]])</f>
        <v>Noviembre</v>
      </c>
    </row>
    <row r="2388" spans="1:18" x14ac:dyDescent="0.25">
      <c r="A2388" t="s">
        <v>8412</v>
      </c>
      <c r="B2388" t="s">
        <v>2134</v>
      </c>
      <c r="C2388" s="1">
        <v>45479</v>
      </c>
      <c r="D2388" t="s">
        <v>41</v>
      </c>
      <c r="E2388" t="s">
        <v>35</v>
      </c>
      <c r="F2388" t="s">
        <v>18</v>
      </c>
      <c r="G2388" s="6">
        <v>8</v>
      </c>
      <c r="H2388" s="2">
        <v>12082</v>
      </c>
      <c r="I2388">
        <v>7.0000000000000007E-2</v>
      </c>
      <c r="J2388" s="2">
        <v>49203</v>
      </c>
      <c r="K2388" t="s">
        <v>19</v>
      </c>
      <c r="L2388" s="2">
        <v>898900800</v>
      </c>
      <c r="M2388" s="2">
        <v>406870800</v>
      </c>
      <c r="N2388">
        <v>0.45263148058161701</v>
      </c>
      <c r="O2388">
        <v>7</v>
      </c>
      <c r="P2388" t="b">
        <v>1</v>
      </c>
      <c r="Q2388" t="s">
        <v>16042</v>
      </c>
      <c r="R2388" t="str">
        <f>PROPER(sales_data[[#This Row],[Nombre del mes]])</f>
        <v>Julio</v>
      </c>
    </row>
    <row r="2389" spans="1:18" x14ac:dyDescent="0.25">
      <c r="A2389" t="s">
        <v>8413</v>
      </c>
      <c r="B2389" t="s">
        <v>2135</v>
      </c>
      <c r="C2389" s="1">
        <v>45559</v>
      </c>
      <c r="D2389" t="s">
        <v>41</v>
      </c>
      <c r="E2389" t="s">
        <v>17</v>
      </c>
      <c r="F2389" t="s">
        <v>18</v>
      </c>
      <c r="G2389" s="6">
        <v>1</v>
      </c>
      <c r="H2389" s="2">
        <v>23409</v>
      </c>
      <c r="I2389">
        <v>0.05</v>
      </c>
      <c r="J2389" s="2">
        <v>12717</v>
      </c>
      <c r="K2389" t="s">
        <v>19</v>
      </c>
      <c r="L2389" s="2">
        <v>222385500</v>
      </c>
      <c r="M2389" s="2">
        <v>95215500</v>
      </c>
      <c r="N2389">
        <v>0.42815516299399015</v>
      </c>
      <c r="O2389">
        <v>9</v>
      </c>
      <c r="P2389" t="b">
        <v>1</v>
      </c>
      <c r="Q2389" t="s">
        <v>16050</v>
      </c>
      <c r="R2389" t="str">
        <f>PROPER(sales_data[[#This Row],[Nombre del mes]])</f>
        <v>Septiembre</v>
      </c>
    </row>
    <row r="2390" spans="1:18" x14ac:dyDescent="0.25">
      <c r="A2390" t="s">
        <v>8414</v>
      </c>
      <c r="B2390" t="s">
        <v>2136</v>
      </c>
      <c r="C2390" s="1">
        <v>45311</v>
      </c>
      <c r="D2390" t="s">
        <v>41</v>
      </c>
      <c r="E2390" t="s">
        <v>32</v>
      </c>
      <c r="F2390" t="s">
        <v>23</v>
      </c>
      <c r="G2390" s="6">
        <v>9</v>
      </c>
      <c r="H2390" s="2">
        <v>7038</v>
      </c>
      <c r="I2390">
        <v>0.14000000000000001</v>
      </c>
      <c r="J2390" s="2">
        <v>35454</v>
      </c>
      <c r="K2390" t="s">
        <v>42</v>
      </c>
      <c r="L2390" s="2">
        <v>544741200</v>
      </c>
      <c r="M2390" s="2">
        <v>190201200</v>
      </c>
      <c r="N2390">
        <v>0.34915882991776648</v>
      </c>
      <c r="O2390">
        <v>1</v>
      </c>
      <c r="P2390" t="b">
        <v>1</v>
      </c>
      <c r="Q2390" t="s">
        <v>16047</v>
      </c>
      <c r="R2390" t="str">
        <f>PROPER(sales_data[[#This Row],[Nombre del mes]])</f>
        <v>Enero</v>
      </c>
    </row>
    <row r="2391" spans="1:18" x14ac:dyDescent="0.25">
      <c r="A2391" t="s">
        <v>8415</v>
      </c>
      <c r="B2391" t="s">
        <v>1650</v>
      </c>
      <c r="C2391" s="1">
        <v>45605</v>
      </c>
      <c r="D2391" t="s">
        <v>16</v>
      </c>
      <c r="E2391" t="s">
        <v>22</v>
      </c>
      <c r="F2391" t="s">
        <v>23</v>
      </c>
      <c r="G2391" s="6">
        <v>3</v>
      </c>
      <c r="H2391" s="2">
        <v>25918</v>
      </c>
      <c r="I2391">
        <v>0.18</v>
      </c>
      <c r="J2391" s="2">
        <v>35962</v>
      </c>
      <c r="K2391" t="s">
        <v>30</v>
      </c>
      <c r="L2391" s="2">
        <v>637582800</v>
      </c>
      <c r="M2391" s="2">
        <v>277962800</v>
      </c>
      <c r="N2391">
        <v>0.43596345447210932</v>
      </c>
      <c r="O2391">
        <v>11</v>
      </c>
      <c r="P2391" t="b">
        <v>1</v>
      </c>
      <c r="Q2391" t="s">
        <v>16041</v>
      </c>
      <c r="R2391" t="str">
        <f>PROPER(sales_data[[#This Row],[Nombre del mes]])</f>
        <v>Noviembre</v>
      </c>
    </row>
    <row r="2392" spans="1:18" x14ac:dyDescent="0.25">
      <c r="A2392" t="s">
        <v>8416</v>
      </c>
      <c r="B2392" t="s">
        <v>2137</v>
      </c>
      <c r="C2392" s="1">
        <v>45369</v>
      </c>
      <c r="D2392" t="s">
        <v>26</v>
      </c>
      <c r="E2392" t="s">
        <v>17</v>
      </c>
      <c r="F2392" t="s">
        <v>18</v>
      </c>
      <c r="G2392" s="6">
        <v>5</v>
      </c>
      <c r="H2392" s="2">
        <v>20154</v>
      </c>
      <c r="I2392">
        <v>0.18</v>
      </c>
      <c r="J2392" s="2">
        <v>55030</v>
      </c>
      <c r="K2392" t="s">
        <v>30</v>
      </c>
      <c r="L2392" s="2">
        <v>826314000</v>
      </c>
      <c r="M2392" s="2">
        <v>276014000</v>
      </c>
      <c r="N2392">
        <v>0.33403040490660935</v>
      </c>
      <c r="O2392">
        <v>3</v>
      </c>
      <c r="P2392" t="b">
        <v>1</v>
      </c>
      <c r="Q2392" t="s">
        <v>16046</v>
      </c>
      <c r="R2392" t="str">
        <f>PROPER(sales_data[[#This Row],[Nombre del mes]])</f>
        <v>Marzo</v>
      </c>
    </row>
    <row r="2393" spans="1:18" x14ac:dyDescent="0.25">
      <c r="A2393" t="s">
        <v>8417</v>
      </c>
      <c r="B2393" t="s">
        <v>2138</v>
      </c>
      <c r="C2393" s="1">
        <v>45552</v>
      </c>
      <c r="D2393" t="s">
        <v>21</v>
      </c>
      <c r="E2393" t="s">
        <v>22</v>
      </c>
      <c r="F2393" t="s">
        <v>29</v>
      </c>
      <c r="G2393" s="6">
        <v>9</v>
      </c>
      <c r="H2393" s="2">
        <v>46694</v>
      </c>
      <c r="I2393">
        <v>0.1</v>
      </c>
      <c r="J2393" s="2">
        <v>201404</v>
      </c>
      <c r="K2393" t="s">
        <v>48</v>
      </c>
      <c r="L2393" s="2">
        <v>3782214000</v>
      </c>
      <c r="M2393" s="2">
        <v>1768174000</v>
      </c>
      <c r="N2393">
        <v>0.46749707975275856</v>
      </c>
      <c r="O2393">
        <v>9</v>
      </c>
      <c r="P2393" t="b">
        <v>1</v>
      </c>
      <c r="Q2393" t="s">
        <v>16050</v>
      </c>
      <c r="R2393" t="str">
        <f>PROPER(sales_data[[#This Row],[Nombre del mes]])</f>
        <v>Septiembre</v>
      </c>
    </row>
    <row r="2394" spans="1:18" x14ac:dyDescent="0.25">
      <c r="A2394" t="s">
        <v>8418</v>
      </c>
      <c r="B2394" t="s">
        <v>2139</v>
      </c>
      <c r="C2394" s="1">
        <v>45388</v>
      </c>
      <c r="D2394" t="s">
        <v>21</v>
      </c>
      <c r="E2394" t="s">
        <v>32</v>
      </c>
      <c r="F2394" t="s">
        <v>18</v>
      </c>
      <c r="G2394" s="6">
        <v>10</v>
      </c>
      <c r="H2394" s="2">
        <v>7179</v>
      </c>
      <c r="I2394">
        <v>0.25</v>
      </c>
      <c r="J2394" s="2">
        <v>41112</v>
      </c>
      <c r="K2394" t="s">
        <v>24</v>
      </c>
      <c r="L2394" s="2">
        <v>538425000</v>
      </c>
      <c r="M2394" s="2">
        <v>127305000</v>
      </c>
      <c r="N2394">
        <v>0.23643961554534057</v>
      </c>
      <c r="O2394">
        <v>4</v>
      </c>
      <c r="P2394" t="b">
        <v>1</v>
      </c>
      <c r="Q2394" t="s">
        <v>16045</v>
      </c>
      <c r="R2394" t="str">
        <f>PROPER(sales_data[[#This Row],[Nombre del mes]])</f>
        <v>Abril</v>
      </c>
    </row>
    <row r="2395" spans="1:18" x14ac:dyDescent="0.25">
      <c r="A2395" t="s">
        <v>8419</v>
      </c>
      <c r="B2395" t="s">
        <v>214</v>
      </c>
      <c r="C2395" s="1">
        <v>45635</v>
      </c>
      <c r="D2395" t="s">
        <v>21</v>
      </c>
      <c r="E2395" t="s">
        <v>35</v>
      </c>
      <c r="F2395" t="s">
        <v>18</v>
      </c>
      <c r="G2395" s="6">
        <v>4</v>
      </c>
      <c r="H2395" s="2">
        <v>32932</v>
      </c>
      <c r="I2395">
        <v>0.05</v>
      </c>
      <c r="J2395" s="2">
        <v>97568</v>
      </c>
      <c r="K2395" t="s">
        <v>48</v>
      </c>
      <c r="L2395" s="2">
        <v>1251416000</v>
      </c>
      <c r="M2395" s="2">
        <v>275736000</v>
      </c>
      <c r="N2395">
        <v>0.22033919975451807</v>
      </c>
      <c r="O2395">
        <v>12</v>
      </c>
      <c r="P2395" t="b">
        <v>1</v>
      </c>
      <c r="Q2395" t="s">
        <v>16049</v>
      </c>
      <c r="R2395" t="str">
        <f>PROPER(sales_data[[#This Row],[Nombre del mes]])</f>
        <v>Diciembre</v>
      </c>
    </row>
    <row r="2396" spans="1:18" x14ac:dyDescent="0.25">
      <c r="A2396" t="s">
        <v>8420</v>
      </c>
      <c r="B2396" t="s">
        <v>2140</v>
      </c>
      <c r="C2396" s="1">
        <v>45406</v>
      </c>
      <c r="D2396" t="s">
        <v>16</v>
      </c>
      <c r="E2396" t="s">
        <v>35</v>
      </c>
      <c r="F2396" t="s">
        <v>18</v>
      </c>
      <c r="G2396" s="6">
        <v>4</v>
      </c>
      <c r="H2396" s="2">
        <v>48410</v>
      </c>
      <c r="I2396">
        <v>0.13</v>
      </c>
      <c r="J2396" s="2">
        <v>107223</v>
      </c>
      <c r="K2396" t="s">
        <v>30</v>
      </c>
      <c r="L2396" s="2">
        <v>1684668000</v>
      </c>
      <c r="M2396" s="2">
        <v>612438000</v>
      </c>
      <c r="N2396">
        <v>0.363536316947909</v>
      </c>
      <c r="O2396">
        <v>4</v>
      </c>
      <c r="P2396" t="b">
        <v>1</v>
      </c>
      <c r="Q2396" t="s">
        <v>16045</v>
      </c>
      <c r="R2396" t="str">
        <f>PROPER(sales_data[[#This Row],[Nombre del mes]])</f>
        <v>Abril</v>
      </c>
    </row>
    <row r="2397" spans="1:18" x14ac:dyDescent="0.25">
      <c r="A2397" t="s">
        <v>8421</v>
      </c>
      <c r="B2397" t="s">
        <v>2141</v>
      </c>
      <c r="C2397" s="1">
        <v>45596</v>
      </c>
      <c r="D2397" t="s">
        <v>26</v>
      </c>
      <c r="E2397" t="s">
        <v>27</v>
      </c>
      <c r="F2397" t="s">
        <v>18</v>
      </c>
      <c r="G2397" s="6">
        <v>1</v>
      </c>
      <c r="H2397" s="2">
        <v>30717</v>
      </c>
      <c r="I2397">
        <v>0.04</v>
      </c>
      <c r="J2397" s="2">
        <v>21241</v>
      </c>
      <c r="K2397" t="s">
        <v>24</v>
      </c>
      <c r="L2397" s="2">
        <v>294883200</v>
      </c>
      <c r="M2397" s="2">
        <v>82473200</v>
      </c>
      <c r="N2397">
        <v>0.27968090416815877</v>
      </c>
      <c r="O2397">
        <v>10</v>
      </c>
      <c r="P2397" t="b">
        <v>1</v>
      </c>
      <c r="Q2397" t="s">
        <v>16043</v>
      </c>
      <c r="R2397" t="str">
        <f>PROPER(sales_data[[#This Row],[Nombre del mes]])</f>
        <v>Octubre</v>
      </c>
    </row>
    <row r="2398" spans="1:18" x14ac:dyDescent="0.25">
      <c r="A2398" t="s">
        <v>8422</v>
      </c>
      <c r="B2398" t="s">
        <v>1418</v>
      </c>
      <c r="C2398" s="1">
        <v>45311</v>
      </c>
      <c r="D2398" t="s">
        <v>26</v>
      </c>
      <c r="E2398" t="s">
        <v>17</v>
      </c>
      <c r="F2398" t="s">
        <v>23</v>
      </c>
      <c r="G2398" s="6">
        <v>2</v>
      </c>
      <c r="H2398" s="2">
        <v>44089</v>
      </c>
      <c r="I2398">
        <v>0.04</v>
      </c>
      <c r="J2398" s="2">
        <v>63899</v>
      </c>
      <c r="K2398" t="s">
        <v>30</v>
      </c>
      <c r="L2398" s="2">
        <v>846508800</v>
      </c>
      <c r="M2398" s="2">
        <v>207518800</v>
      </c>
      <c r="N2398">
        <v>0.24514665411629508</v>
      </c>
      <c r="O2398">
        <v>1</v>
      </c>
      <c r="P2398" t="b">
        <v>1</v>
      </c>
      <c r="Q2398" t="s">
        <v>16047</v>
      </c>
      <c r="R2398" t="str">
        <f>PROPER(sales_data[[#This Row],[Nombre del mes]])</f>
        <v>Enero</v>
      </c>
    </row>
    <row r="2399" spans="1:18" x14ac:dyDescent="0.25">
      <c r="A2399" t="s">
        <v>8423</v>
      </c>
      <c r="B2399" t="s">
        <v>2142</v>
      </c>
      <c r="C2399" s="1">
        <v>45352</v>
      </c>
      <c r="D2399" t="s">
        <v>21</v>
      </c>
      <c r="E2399" t="s">
        <v>27</v>
      </c>
      <c r="F2399" t="s">
        <v>29</v>
      </c>
      <c r="G2399" s="6">
        <v>7</v>
      </c>
      <c r="H2399" s="2">
        <v>21301</v>
      </c>
      <c r="I2399">
        <v>0.15</v>
      </c>
      <c r="J2399" s="2">
        <v>94919</v>
      </c>
      <c r="K2399" t="s">
        <v>24</v>
      </c>
      <c r="L2399" s="2">
        <v>1267409500</v>
      </c>
      <c r="M2399" s="2">
        <v>318219500</v>
      </c>
      <c r="N2399">
        <v>0.25107867662345912</v>
      </c>
      <c r="O2399">
        <v>3</v>
      </c>
      <c r="P2399" t="b">
        <v>1</v>
      </c>
      <c r="Q2399" t="s">
        <v>16046</v>
      </c>
      <c r="R2399" t="str">
        <f>PROPER(sales_data[[#This Row],[Nombre del mes]])</f>
        <v>Marzo</v>
      </c>
    </row>
    <row r="2400" spans="1:18" x14ac:dyDescent="0.25">
      <c r="A2400" t="s">
        <v>8424</v>
      </c>
      <c r="B2400" t="s">
        <v>2143</v>
      </c>
      <c r="C2400" s="1">
        <v>45344</v>
      </c>
      <c r="D2400" t="s">
        <v>41</v>
      </c>
      <c r="E2400" t="s">
        <v>22</v>
      </c>
      <c r="F2400" t="s">
        <v>23</v>
      </c>
      <c r="G2400" s="6">
        <v>7</v>
      </c>
      <c r="H2400" s="2">
        <v>37987</v>
      </c>
      <c r="I2400">
        <v>0.24</v>
      </c>
      <c r="J2400" s="2">
        <v>117966</v>
      </c>
      <c r="K2400" t="s">
        <v>48</v>
      </c>
      <c r="L2400" s="2">
        <v>2020908400</v>
      </c>
      <c r="M2400" s="2">
        <v>841248400</v>
      </c>
      <c r="N2400">
        <v>0.41627240502340435</v>
      </c>
      <c r="O2400">
        <v>2</v>
      </c>
      <c r="P2400" t="b">
        <v>1</v>
      </c>
      <c r="Q2400" t="s">
        <v>16048</v>
      </c>
      <c r="R2400" t="str">
        <f>PROPER(sales_data[[#This Row],[Nombre del mes]])</f>
        <v>Febrero</v>
      </c>
    </row>
    <row r="2401" spans="1:18" x14ac:dyDescent="0.25">
      <c r="A2401" t="s">
        <v>8425</v>
      </c>
      <c r="B2401" t="s">
        <v>2144</v>
      </c>
      <c r="C2401" s="1">
        <v>45575</v>
      </c>
      <c r="D2401" t="s">
        <v>41</v>
      </c>
      <c r="E2401" t="s">
        <v>17</v>
      </c>
      <c r="F2401" t="s">
        <v>18</v>
      </c>
      <c r="G2401" s="6">
        <v>7</v>
      </c>
      <c r="H2401" s="2">
        <v>3178</v>
      </c>
      <c r="I2401">
        <v>0.16</v>
      </c>
      <c r="J2401" s="2">
        <v>9725</v>
      </c>
      <c r="K2401" t="s">
        <v>30</v>
      </c>
      <c r="L2401" s="2">
        <v>186866400</v>
      </c>
      <c r="M2401" s="2">
        <v>89616400</v>
      </c>
      <c r="N2401">
        <v>0.47957471220080228</v>
      </c>
      <c r="O2401">
        <v>10</v>
      </c>
      <c r="P2401" t="b">
        <v>1</v>
      </c>
      <c r="Q2401" t="s">
        <v>16043</v>
      </c>
      <c r="R2401" t="str">
        <f>PROPER(sales_data[[#This Row],[Nombre del mes]])</f>
        <v>Octubre</v>
      </c>
    </row>
    <row r="2402" spans="1:18" x14ac:dyDescent="0.25">
      <c r="A2402" t="s">
        <v>8426</v>
      </c>
      <c r="B2402" t="s">
        <v>2145</v>
      </c>
      <c r="C2402" s="1">
        <v>45649</v>
      </c>
      <c r="D2402" t="s">
        <v>16</v>
      </c>
      <c r="E2402" t="s">
        <v>22</v>
      </c>
      <c r="F2402" t="s">
        <v>29</v>
      </c>
      <c r="G2402" s="6">
        <v>8</v>
      </c>
      <c r="H2402" s="2">
        <v>35755</v>
      </c>
      <c r="I2402">
        <v>0.21</v>
      </c>
      <c r="J2402" s="2">
        <v>130413</v>
      </c>
      <c r="K2402" t="s">
        <v>42</v>
      </c>
      <c r="L2402" s="2">
        <v>2259716000</v>
      </c>
      <c r="M2402" s="2">
        <v>955586000</v>
      </c>
      <c r="N2402">
        <v>0.42287880423911678</v>
      </c>
      <c r="O2402">
        <v>12</v>
      </c>
      <c r="P2402" t="b">
        <v>1</v>
      </c>
      <c r="Q2402" t="s">
        <v>16049</v>
      </c>
      <c r="R2402" t="str">
        <f>PROPER(sales_data[[#This Row],[Nombre del mes]])</f>
        <v>Diciembre</v>
      </c>
    </row>
    <row r="2403" spans="1:18" x14ac:dyDescent="0.25">
      <c r="A2403" t="s">
        <v>8427</v>
      </c>
      <c r="B2403" t="s">
        <v>2146</v>
      </c>
      <c r="C2403" s="1">
        <v>45649</v>
      </c>
      <c r="D2403" t="s">
        <v>41</v>
      </c>
      <c r="E2403" t="s">
        <v>27</v>
      </c>
      <c r="F2403" t="s">
        <v>23</v>
      </c>
      <c r="G2403" s="6">
        <v>2</v>
      </c>
      <c r="H2403" s="2">
        <v>31049</v>
      </c>
      <c r="I2403">
        <v>7.0000000000000007E-2</v>
      </c>
      <c r="J2403" s="2">
        <v>43825</v>
      </c>
      <c r="K2403" t="s">
        <v>42</v>
      </c>
      <c r="L2403" s="2">
        <v>577511400</v>
      </c>
      <c r="M2403" s="2">
        <v>139261400</v>
      </c>
      <c r="N2403">
        <v>0.24114052120875881</v>
      </c>
      <c r="O2403">
        <v>12</v>
      </c>
      <c r="P2403" t="b">
        <v>1</v>
      </c>
      <c r="Q2403" t="s">
        <v>16049</v>
      </c>
      <c r="R2403" t="str">
        <f>PROPER(sales_data[[#This Row],[Nombre del mes]])</f>
        <v>Diciembre</v>
      </c>
    </row>
    <row r="2404" spans="1:18" x14ac:dyDescent="0.25">
      <c r="A2404" t="s">
        <v>8428</v>
      </c>
      <c r="B2404" t="s">
        <v>2147</v>
      </c>
      <c r="C2404" s="1">
        <v>45492</v>
      </c>
      <c r="D2404" t="s">
        <v>26</v>
      </c>
      <c r="E2404" t="s">
        <v>22</v>
      </c>
      <c r="F2404" t="s">
        <v>18</v>
      </c>
      <c r="G2404" s="6">
        <v>1</v>
      </c>
      <c r="H2404" s="2">
        <v>20563</v>
      </c>
      <c r="I2404">
        <v>0.18</v>
      </c>
      <c r="J2404" s="2">
        <v>9173</v>
      </c>
      <c r="K2404" t="s">
        <v>19</v>
      </c>
      <c r="L2404" s="2">
        <v>168616600</v>
      </c>
      <c r="M2404" s="2">
        <v>76886600</v>
      </c>
      <c r="N2404">
        <v>0.45598476069378696</v>
      </c>
      <c r="O2404">
        <v>7</v>
      </c>
      <c r="P2404" t="b">
        <v>1</v>
      </c>
      <c r="Q2404" t="s">
        <v>16042</v>
      </c>
      <c r="R2404" t="str">
        <f>PROPER(sales_data[[#This Row],[Nombre del mes]])</f>
        <v>Julio</v>
      </c>
    </row>
    <row r="2405" spans="1:18" x14ac:dyDescent="0.25">
      <c r="A2405" t="s">
        <v>8429</v>
      </c>
      <c r="B2405" t="s">
        <v>2148</v>
      </c>
      <c r="C2405" s="1">
        <v>45625</v>
      </c>
      <c r="D2405" t="s">
        <v>41</v>
      </c>
      <c r="E2405" t="s">
        <v>35</v>
      </c>
      <c r="F2405" t="s">
        <v>23</v>
      </c>
      <c r="G2405" s="6">
        <v>9</v>
      </c>
      <c r="H2405" s="2">
        <v>6008</v>
      </c>
      <c r="I2405">
        <v>0.09</v>
      </c>
      <c r="J2405" s="2">
        <v>25017</v>
      </c>
      <c r="K2405" t="s">
        <v>30</v>
      </c>
      <c r="L2405" s="2">
        <v>492055200</v>
      </c>
      <c r="M2405" s="2">
        <v>241885200</v>
      </c>
      <c r="N2405">
        <v>0.49158143232710477</v>
      </c>
      <c r="O2405">
        <v>11</v>
      </c>
      <c r="P2405" t="b">
        <v>1</v>
      </c>
      <c r="Q2405" t="s">
        <v>16041</v>
      </c>
      <c r="R2405" t="str">
        <f>PROPER(sales_data[[#This Row],[Nombre del mes]])</f>
        <v>Noviembre</v>
      </c>
    </row>
    <row r="2406" spans="1:18" x14ac:dyDescent="0.25">
      <c r="A2406" t="s">
        <v>8430</v>
      </c>
      <c r="B2406" t="s">
        <v>2149</v>
      </c>
      <c r="C2406" s="1">
        <v>45292</v>
      </c>
      <c r="D2406" t="s">
        <v>21</v>
      </c>
      <c r="E2406" t="s">
        <v>17</v>
      </c>
      <c r="F2406" t="s">
        <v>29</v>
      </c>
      <c r="G2406" s="6">
        <v>4</v>
      </c>
      <c r="H2406" s="2">
        <v>12864</v>
      </c>
      <c r="I2406">
        <v>0.13</v>
      </c>
      <c r="J2406" s="2">
        <v>23297</v>
      </c>
      <c r="K2406" t="s">
        <v>30</v>
      </c>
      <c r="L2406" s="2">
        <v>447667200</v>
      </c>
      <c r="M2406" s="2">
        <v>214697200</v>
      </c>
      <c r="N2406">
        <v>0.47959108909475612</v>
      </c>
      <c r="O2406">
        <v>1</v>
      </c>
      <c r="P2406" t="b">
        <v>1</v>
      </c>
      <c r="Q2406" t="s">
        <v>16047</v>
      </c>
      <c r="R2406" t="str">
        <f>PROPER(sales_data[[#This Row],[Nombre del mes]])</f>
        <v>Enero</v>
      </c>
    </row>
    <row r="2407" spans="1:18" x14ac:dyDescent="0.25">
      <c r="A2407" t="s">
        <v>8431</v>
      </c>
      <c r="B2407" t="s">
        <v>498</v>
      </c>
      <c r="C2407" s="1">
        <v>45640</v>
      </c>
      <c r="D2407" t="s">
        <v>41</v>
      </c>
      <c r="E2407" t="s">
        <v>32</v>
      </c>
      <c r="F2407" t="s">
        <v>18</v>
      </c>
      <c r="G2407" s="6">
        <v>8</v>
      </c>
      <c r="H2407" s="2">
        <v>27202</v>
      </c>
      <c r="I2407">
        <v>0.09</v>
      </c>
      <c r="J2407" s="2">
        <v>128493</v>
      </c>
      <c r="K2407" t="s">
        <v>19</v>
      </c>
      <c r="L2407" s="2">
        <v>1980305600</v>
      </c>
      <c r="M2407" s="2">
        <v>695375600</v>
      </c>
      <c r="N2407">
        <v>0.35114560096179093</v>
      </c>
      <c r="O2407">
        <v>12</v>
      </c>
      <c r="P2407" t="b">
        <v>1</v>
      </c>
      <c r="Q2407" t="s">
        <v>16049</v>
      </c>
      <c r="R2407" t="str">
        <f>PROPER(sales_data[[#This Row],[Nombre del mes]])</f>
        <v>Diciembre</v>
      </c>
    </row>
    <row r="2408" spans="1:18" x14ac:dyDescent="0.25">
      <c r="A2408" t="s">
        <v>8432</v>
      </c>
      <c r="B2408" t="s">
        <v>1352</v>
      </c>
      <c r="C2408" s="1">
        <v>45292</v>
      </c>
      <c r="D2408" t="s">
        <v>16</v>
      </c>
      <c r="E2408" t="s">
        <v>35</v>
      </c>
      <c r="F2408" t="s">
        <v>29</v>
      </c>
      <c r="G2408" s="6">
        <v>2</v>
      </c>
      <c r="H2408" s="2">
        <v>9774</v>
      </c>
      <c r="I2408">
        <v>0.05</v>
      </c>
      <c r="J2408" s="2">
        <v>12844</v>
      </c>
      <c r="K2408" t="s">
        <v>42</v>
      </c>
      <c r="L2408" s="2">
        <v>185706000</v>
      </c>
      <c r="M2408" s="2">
        <v>57266000</v>
      </c>
      <c r="N2408">
        <v>0.3083691426232863</v>
      </c>
      <c r="O2408">
        <v>1</v>
      </c>
      <c r="P2408" t="b">
        <v>1</v>
      </c>
      <c r="Q2408" t="s">
        <v>16047</v>
      </c>
      <c r="R2408" t="str">
        <f>PROPER(sales_data[[#This Row],[Nombre del mes]])</f>
        <v>Enero</v>
      </c>
    </row>
    <row r="2409" spans="1:18" x14ac:dyDescent="0.25">
      <c r="A2409" t="s">
        <v>8433</v>
      </c>
      <c r="B2409" t="s">
        <v>2150</v>
      </c>
      <c r="C2409" s="1">
        <v>45565</v>
      </c>
      <c r="D2409" t="s">
        <v>21</v>
      </c>
      <c r="E2409" t="s">
        <v>22</v>
      </c>
      <c r="F2409" t="s">
        <v>29</v>
      </c>
      <c r="G2409" s="6">
        <v>10</v>
      </c>
      <c r="H2409" s="2">
        <v>1377</v>
      </c>
      <c r="I2409">
        <v>0.26</v>
      </c>
      <c r="J2409" s="2">
        <v>6526</v>
      </c>
      <c r="K2409" t="s">
        <v>30</v>
      </c>
      <c r="L2409" s="2">
        <v>101898000</v>
      </c>
      <c r="M2409" s="2">
        <v>36638000</v>
      </c>
      <c r="N2409">
        <v>0.359555634065438</v>
      </c>
      <c r="O2409">
        <v>9</v>
      </c>
      <c r="P2409" t="b">
        <v>1</v>
      </c>
      <c r="Q2409" t="s">
        <v>16050</v>
      </c>
      <c r="R2409" t="str">
        <f>PROPER(sales_data[[#This Row],[Nombre del mes]])</f>
        <v>Septiembre</v>
      </c>
    </row>
    <row r="2410" spans="1:18" x14ac:dyDescent="0.25">
      <c r="A2410" t="s">
        <v>8434</v>
      </c>
      <c r="B2410" t="s">
        <v>2151</v>
      </c>
      <c r="C2410" s="1">
        <v>45501</v>
      </c>
      <c r="D2410" t="s">
        <v>41</v>
      </c>
      <c r="E2410" t="s">
        <v>17</v>
      </c>
      <c r="F2410" t="s">
        <v>29</v>
      </c>
      <c r="G2410" s="6">
        <v>6</v>
      </c>
      <c r="H2410" s="2">
        <v>35510</v>
      </c>
      <c r="I2410">
        <v>0.09</v>
      </c>
      <c r="J2410" s="2">
        <v>127789</v>
      </c>
      <c r="K2410" t="s">
        <v>19</v>
      </c>
      <c r="L2410" s="2">
        <v>1938846000</v>
      </c>
      <c r="M2410" s="2">
        <v>660956000</v>
      </c>
      <c r="N2410">
        <v>0.34090175289837354</v>
      </c>
      <c r="O2410">
        <v>7</v>
      </c>
      <c r="P2410" t="b">
        <v>1</v>
      </c>
      <c r="Q2410" t="s">
        <v>16042</v>
      </c>
      <c r="R2410" t="str">
        <f>PROPER(sales_data[[#This Row],[Nombre del mes]])</f>
        <v>Julio</v>
      </c>
    </row>
    <row r="2411" spans="1:18" x14ac:dyDescent="0.25">
      <c r="A2411" t="s">
        <v>8435</v>
      </c>
      <c r="B2411" t="s">
        <v>2152</v>
      </c>
      <c r="C2411" s="1">
        <v>45574</v>
      </c>
      <c r="D2411" t="s">
        <v>16</v>
      </c>
      <c r="E2411" t="s">
        <v>22</v>
      </c>
      <c r="F2411" t="s">
        <v>18</v>
      </c>
      <c r="G2411" s="6">
        <v>7</v>
      </c>
      <c r="H2411" s="2">
        <v>20006</v>
      </c>
      <c r="I2411">
        <v>0.27</v>
      </c>
      <c r="J2411" s="2">
        <v>55430</v>
      </c>
      <c r="K2411" t="s">
        <v>48</v>
      </c>
      <c r="L2411" s="2">
        <v>1022306600</v>
      </c>
      <c r="M2411" s="2">
        <v>468006600</v>
      </c>
      <c r="N2411">
        <v>0.45779475550681176</v>
      </c>
      <c r="O2411">
        <v>10</v>
      </c>
      <c r="P2411" t="b">
        <v>1</v>
      </c>
      <c r="Q2411" t="s">
        <v>16043</v>
      </c>
      <c r="R2411" t="str">
        <f>PROPER(sales_data[[#This Row],[Nombre del mes]])</f>
        <v>Octubre</v>
      </c>
    </row>
    <row r="2412" spans="1:18" x14ac:dyDescent="0.25">
      <c r="A2412" t="s">
        <v>8436</v>
      </c>
      <c r="B2412" t="s">
        <v>645</v>
      </c>
      <c r="C2412" s="1">
        <v>45399</v>
      </c>
      <c r="D2412" t="s">
        <v>26</v>
      </c>
      <c r="E2412" t="s">
        <v>27</v>
      </c>
      <c r="F2412" t="s">
        <v>29</v>
      </c>
      <c r="G2412" s="6">
        <v>7</v>
      </c>
      <c r="H2412" s="2">
        <v>2503</v>
      </c>
      <c r="I2412">
        <v>0.28000000000000003</v>
      </c>
      <c r="J2412" s="2">
        <v>7593</v>
      </c>
      <c r="K2412" t="s">
        <v>48</v>
      </c>
      <c r="L2412" s="2">
        <v>126151200</v>
      </c>
      <c r="M2412" s="2">
        <v>50221200</v>
      </c>
      <c r="N2412">
        <v>0.39810322850674429</v>
      </c>
      <c r="O2412">
        <v>4</v>
      </c>
      <c r="P2412" t="b">
        <v>1</v>
      </c>
      <c r="Q2412" t="s">
        <v>16045</v>
      </c>
      <c r="R2412" t="str">
        <f>PROPER(sales_data[[#This Row],[Nombre del mes]])</f>
        <v>Abril</v>
      </c>
    </row>
    <row r="2413" spans="1:18" x14ac:dyDescent="0.25">
      <c r="A2413" t="s">
        <v>8437</v>
      </c>
      <c r="B2413" t="s">
        <v>56</v>
      </c>
      <c r="C2413" s="1">
        <v>45637</v>
      </c>
      <c r="D2413" t="s">
        <v>41</v>
      </c>
      <c r="E2413" t="s">
        <v>27</v>
      </c>
      <c r="F2413" t="s">
        <v>23</v>
      </c>
      <c r="G2413" s="6">
        <v>2</v>
      </c>
      <c r="H2413" s="2">
        <v>27632</v>
      </c>
      <c r="I2413">
        <v>0.2</v>
      </c>
      <c r="J2413" s="2">
        <v>33633</v>
      </c>
      <c r="K2413" t="s">
        <v>19</v>
      </c>
      <c r="L2413" s="2">
        <v>442112000</v>
      </c>
      <c r="M2413" s="2">
        <v>105782000</v>
      </c>
      <c r="N2413">
        <v>0.23926516357845976</v>
      </c>
      <c r="O2413">
        <v>12</v>
      </c>
      <c r="P2413" t="b">
        <v>1</v>
      </c>
      <c r="Q2413" t="s">
        <v>16049</v>
      </c>
      <c r="R2413" t="str">
        <f>PROPER(sales_data[[#This Row],[Nombre del mes]])</f>
        <v>Diciembre</v>
      </c>
    </row>
    <row r="2414" spans="1:18" x14ac:dyDescent="0.25">
      <c r="A2414" t="s">
        <v>8438</v>
      </c>
      <c r="B2414" t="s">
        <v>2153</v>
      </c>
      <c r="C2414" s="1">
        <v>45400</v>
      </c>
      <c r="D2414" t="s">
        <v>26</v>
      </c>
      <c r="E2414" t="s">
        <v>32</v>
      </c>
      <c r="F2414" t="s">
        <v>18</v>
      </c>
      <c r="G2414" s="6">
        <v>7</v>
      </c>
      <c r="H2414" s="2">
        <v>24173</v>
      </c>
      <c r="I2414">
        <v>0.03</v>
      </c>
      <c r="J2414" s="2">
        <v>127442</v>
      </c>
      <c r="K2414" t="s">
        <v>24</v>
      </c>
      <c r="L2414" s="2">
        <v>1641346700</v>
      </c>
      <c r="M2414" s="2">
        <v>366926700</v>
      </c>
      <c r="N2414">
        <v>0.22355222086838814</v>
      </c>
      <c r="O2414">
        <v>4</v>
      </c>
      <c r="P2414" t="b">
        <v>1</v>
      </c>
      <c r="Q2414" t="s">
        <v>16045</v>
      </c>
      <c r="R2414" t="str">
        <f>PROPER(sales_data[[#This Row],[Nombre del mes]])</f>
        <v>Abril</v>
      </c>
    </row>
    <row r="2415" spans="1:18" x14ac:dyDescent="0.25">
      <c r="A2415" t="s">
        <v>8439</v>
      </c>
      <c r="B2415" t="s">
        <v>1734</v>
      </c>
      <c r="C2415" s="1">
        <v>45358</v>
      </c>
      <c r="D2415" t="s">
        <v>41</v>
      </c>
      <c r="E2415" t="s">
        <v>27</v>
      </c>
      <c r="F2415" t="s">
        <v>29</v>
      </c>
      <c r="G2415" s="6">
        <v>6</v>
      </c>
      <c r="H2415" s="2">
        <v>6988</v>
      </c>
      <c r="I2415">
        <v>0.02</v>
      </c>
      <c r="J2415" s="2">
        <v>31017</v>
      </c>
      <c r="K2415" t="s">
        <v>24</v>
      </c>
      <c r="L2415" s="2">
        <v>410894400</v>
      </c>
      <c r="M2415" s="2">
        <v>100724400</v>
      </c>
      <c r="N2415">
        <v>0.24513451631368061</v>
      </c>
      <c r="O2415">
        <v>3</v>
      </c>
      <c r="P2415" t="b">
        <v>1</v>
      </c>
      <c r="Q2415" t="s">
        <v>16046</v>
      </c>
      <c r="R2415" t="str">
        <f>PROPER(sales_data[[#This Row],[Nombre del mes]])</f>
        <v>Marzo</v>
      </c>
    </row>
    <row r="2416" spans="1:18" x14ac:dyDescent="0.25">
      <c r="A2416" t="s">
        <v>8440</v>
      </c>
      <c r="B2416" t="s">
        <v>2016</v>
      </c>
      <c r="C2416" s="1">
        <v>45376</v>
      </c>
      <c r="D2416" t="s">
        <v>26</v>
      </c>
      <c r="E2416" t="s">
        <v>27</v>
      </c>
      <c r="F2416" t="s">
        <v>29</v>
      </c>
      <c r="G2416" s="6">
        <v>1</v>
      </c>
      <c r="H2416" s="2">
        <v>2640</v>
      </c>
      <c r="I2416">
        <v>0.12</v>
      </c>
      <c r="J2416" s="2">
        <v>1260</v>
      </c>
      <c r="K2416" t="s">
        <v>42</v>
      </c>
      <c r="L2416" s="2">
        <v>23232000</v>
      </c>
      <c r="M2416" s="2">
        <v>10632000</v>
      </c>
      <c r="N2416">
        <v>0.45764462809917356</v>
      </c>
      <c r="O2416">
        <v>3</v>
      </c>
      <c r="P2416" t="b">
        <v>1</v>
      </c>
      <c r="Q2416" t="s">
        <v>16046</v>
      </c>
      <c r="R2416" t="str">
        <f>PROPER(sales_data[[#This Row],[Nombre del mes]])</f>
        <v>Marzo</v>
      </c>
    </row>
    <row r="2417" spans="1:18" x14ac:dyDescent="0.25">
      <c r="A2417" t="s">
        <v>8441</v>
      </c>
      <c r="B2417" t="s">
        <v>2154</v>
      </c>
      <c r="C2417" s="1">
        <v>45633</v>
      </c>
      <c r="D2417" t="s">
        <v>21</v>
      </c>
      <c r="E2417" t="s">
        <v>27</v>
      </c>
      <c r="F2417" t="s">
        <v>23</v>
      </c>
      <c r="G2417" s="6">
        <v>3</v>
      </c>
      <c r="H2417" s="2">
        <v>48503</v>
      </c>
      <c r="I2417">
        <v>0.14000000000000001</v>
      </c>
      <c r="J2417" s="2">
        <v>65103</v>
      </c>
      <c r="K2417" t="s">
        <v>48</v>
      </c>
      <c r="L2417" s="2">
        <v>1251377400</v>
      </c>
      <c r="M2417" s="2">
        <v>600347400</v>
      </c>
      <c r="N2417">
        <v>0.47974927467924544</v>
      </c>
      <c r="O2417">
        <v>12</v>
      </c>
      <c r="P2417" t="b">
        <v>1</v>
      </c>
      <c r="Q2417" t="s">
        <v>16049</v>
      </c>
      <c r="R2417" t="str">
        <f>PROPER(sales_data[[#This Row],[Nombre del mes]])</f>
        <v>Diciembre</v>
      </c>
    </row>
    <row r="2418" spans="1:18" x14ac:dyDescent="0.25">
      <c r="A2418" t="s">
        <v>8442</v>
      </c>
      <c r="B2418" t="s">
        <v>549</v>
      </c>
      <c r="C2418" s="1">
        <v>45293</v>
      </c>
      <c r="D2418" t="s">
        <v>26</v>
      </c>
      <c r="E2418" t="s">
        <v>35</v>
      </c>
      <c r="F2418" t="s">
        <v>29</v>
      </c>
      <c r="G2418" s="6">
        <v>8</v>
      </c>
      <c r="H2418" s="2">
        <v>43691</v>
      </c>
      <c r="I2418">
        <v>0.02</v>
      </c>
      <c r="J2418" s="2">
        <v>173481</v>
      </c>
      <c r="K2418" t="s">
        <v>30</v>
      </c>
      <c r="L2418" s="2">
        <v>3425374400</v>
      </c>
      <c r="M2418" s="2">
        <v>1690564400</v>
      </c>
      <c r="N2418">
        <v>0.49354149432540861</v>
      </c>
      <c r="O2418">
        <v>1</v>
      </c>
      <c r="P2418" t="b">
        <v>1</v>
      </c>
      <c r="Q2418" t="s">
        <v>16047</v>
      </c>
      <c r="R2418" t="str">
        <f>PROPER(sales_data[[#This Row],[Nombre del mes]])</f>
        <v>Enero</v>
      </c>
    </row>
    <row r="2419" spans="1:18" x14ac:dyDescent="0.25">
      <c r="A2419" t="s">
        <v>8443</v>
      </c>
      <c r="B2419" t="s">
        <v>2155</v>
      </c>
      <c r="C2419" s="1">
        <v>45412</v>
      </c>
      <c r="D2419" t="s">
        <v>16</v>
      </c>
      <c r="E2419" t="s">
        <v>35</v>
      </c>
      <c r="F2419" t="s">
        <v>29</v>
      </c>
      <c r="G2419" s="6">
        <v>9</v>
      </c>
      <c r="H2419" s="2">
        <v>37315</v>
      </c>
      <c r="I2419">
        <v>0.02</v>
      </c>
      <c r="J2419" s="2">
        <v>209565</v>
      </c>
      <c r="K2419" t="s">
        <v>48</v>
      </c>
      <c r="L2419" s="2">
        <v>3291183000</v>
      </c>
      <c r="M2419" s="2">
        <v>1195533000</v>
      </c>
      <c r="N2419">
        <v>0.36325327397473794</v>
      </c>
      <c r="O2419">
        <v>4</v>
      </c>
      <c r="P2419" t="b">
        <v>1</v>
      </c>
      <c r="Q2419" t="s">
        <v>16045</v>
      </c>
      <c r="R2419" t="str">
        <f>PROPER(sales_data[[#This Row],[Nombre del mes]])</f>
        <v>Abril</v>
      </c>
    </row>
    <row r="2420" spans="1:18" x14ac:dyDescent="0.25">
      <c r="A2420" t="s">
        <v>8444</v>
      </c>
      <c r="B2420" t="s">
        <v>2156</v>
      </c>
      <c r="C2420" s="1">
        <v>45430</v>
      </c>
      <c r="D2420" t="s">
        <v>41</v>
      </c>
      <c r="E2420" t="s">
        <v>32</v>
      </c>
      <c r="F2420" t="s">
        <v>18</v>
      </c>
      <c r="G2420" s="6">
        <v>4</v>
      </c>
      <c r="H2420" s="2">
        <v>28832</v>
      </c>
      <c r="I2420">
        <v>0.06</v>
      </c>
      <c r="J2420" s="2">
        <v>67248</v>
      </c>
      <c r="K2420" t="s">
        <v>48</v>
      </c>
      <c r="L2420" s="2">
        <v>1084083200</v>
      </c>
      <c r="M2420" s="2">
        <v>411603200</v>
      </c>
      <c r="N2420">
        <v>0.37967860769357925</v>
      </c>
      <c r="O2420">
        <v>5</v>
      </c>
      <c r="P2420" t="b">
        <v>1</v>
      </c>
      <c r="Q2420" t="s">
        <v>16044</v>
      </c>
      <c r="R2420" t="str">
        <f>PROPER(sales_data[[#This Row],[Nombre del mes]])</f>
        <v>Mayo</v>
      </c>
    </row>
    <row r="2421" spans="1:18" x14ac:dyDescent="0.25">
      <c r="A2421" t="s">
        <v>8445</v>
      </c>
      <c r="B2421" t="s">
        <v>2157</v>
      </c>
      <c r="C2421" s="1">
        <v>45517</v>
      </c>
      <c r="D2421" t="s">
        <v>21</v>
      </c>
      <c r="E2421" t="s">
        <v>35</v>
      </c>
      <c r="F2421" t="s">
        <v>18</v>
      </c>
      <c r="G2421" s="6">
        <v>10</v>
      </c>
      <c r="H2421" s="2">
        <v>8063</v>
      </c>
      <c r="I2421">
        <v>0.17</v>
      </c>
      <c r="J2421" s="2">
        <v>35225</v>
      </c>
      <c r="K2421" t="s">
        <v>42</v>
      </c>
      <c r="L2421" s="2">
        <v>669229000</v>
      </c>
      <c r="M2421" s="2">
        <v>316979000</v>
      </c>
      <c r="N2421">
        <v>0.47364803378215825</v>
      </c>
      <c r="O2421">
        <v>8</v>
      </c>
      <c r="P2421" t="b">
        <v>1</v>
      </c>
      <c r="Q2421" t="s">
        <v>16039</v>
      </c>
      <c r="R2421" t="str">
        <f>PROPER(sales_data[[#This Row],[Nombre del mes]])</f>
        <v>Agosto</v>
      </c>
    </row>
    <row r="2422" spans="1:18" x14ac:dyDescent="0.25">
      <c r="A2422" t="s">
        <v>8446</v>
      </c>
      <c r="B2422" t="s">
        <v>2158</v>
      </c>
      <c r="C2422" s="1">
        <v>45304</v>
      </c>
      <c r="D2422" t="s">
        <v>26</v>
      </c>
      <c r="E2422" t="s">
        <v>17</v>
      </c>
      <c r="F2422" t="s">
        <v>23</v>
      </c>
      <c r="G2422" s="6">
        <v>10</v>
      </c>
      <c r="H2422" s="2">
        <v>27475</v>
      </c>
      <c r="I2422">
        <v>7.0000000000000007E-2</v>
      </c>
      <c r="J2422" s="2">
        <v>203553</v>
      </c>
      <c r="K2422" t="s">
        <v>24</v>
      </c>
      <c r="L2422" s="2">
        <v>2555175000</v>
      </c>
      <c r="M2422" s="2">
        <v>519645000</v>
      </c>
      <c r="N2422">
        <v>0.20336963221697144</v>
      </c>
      <c r="O2422">
        <v>1</v>
      </c>
      <c r="P2422" t="b">
        <v>1</v>
      </c>
      <c r="Q2422" t="s">
        <v>16047</v>
      </c>
      <c r="R2422" t="str">
        <f>PROPER(sales_data[[#This Row],[Nombre del mes]])</f>
        <v>Enero</v>
      </c>
    </row>
    <row r="2423" spans="1:18" x14ac:dyDescent="0.25">
      <c r="A2423" t="s">
        <v>8447</v>
      </c>
      <c r="B2423" t="s">
        <v>2159</v>
      </c>
      <c r="C2423" s="1">
        <v>45476</v>
      </c>
      <c r="D2423" t="s">
        <v>26</v>
      </c>
      <c r="E2423" t="s">
        <v>22</v>
      </c>
      <c r="F2423" t="s">
        <v>29</v>
      </c>
      <c r="G2423" s="6">
        <v>3</v>
      </c>
      <c r="H2423" s="2">
        <v>49766</v>
      </c>
      <c r="I2423">
        <v>0.14000000000000001</v>
      </c>
      <c r="J2423" s="2">
        <v>91891</v>
      </c>
      <c r="K2423" t="s">
        <v>42</v>
      </c>
      <c r="L2423" s="2">
        <v>1283962800</v>
      </c>
      <c r="M2423" s="2">
        <v>365052800</v>
      </c>
      <c r="N2423">
        <v>0.28431727149727393</v>
      </c>
      <c r="O2423">
        <v>7</v>
      </c>
      <c r="P2423" t="b">
        <v>1</v>
      </c>
      <c r="Q2423" t="s">
        <v>16042</v>
      </c>
      <c r="R2423" t="str">
        <f>PROPER(sales_data[[#This Row],[Nombre del mes]])</f>
        <v>Julio</v>
      </c>
    </row>
    <row r="2424" spans="1:18" x14ac:dyDescent="0.25">
      <c r="A2424" t="s">
        <v>8448</v>
      </c>
      <c r="B2424" t="s">
        <v>2160</v>
      </c>
      <c r="C2424" s="1">
        <v>45319</v>
      </c>
      <c r="D2424" t="s">
        <v>21</v>
      </c>
      <c r="E2424" t="s">
        <v>32</v>
      </c>
      <c r="F2424" t="s">
        <v>29</v>
      </c>
      <c r="G2424" s="6">
        <v>8</v>
      </c>
      <c r="H2424" s="2">
        <v>38136</v>
      </c>
      <c r="I2424">
        <v>0.27</v>
      </c>
      <c r="J2424" s="2">
        <v>121388</v>
      </c>
      <c r="K2424" t="s">
        <v>42</v>
      </c>
      <c r="L2424" s="2">
        <v>2227142400</v>
      </c>
      <c r="M2424" s="2">
        <v>1013262400</v>
      </c>
      <c r="N2424">
        <v>0.45496076047943768</v>
      </c>
      <c r="O2424">
        <v>1</v>
      </c>
      <c r="P2424" t="b">
        <v>1</v>
      </c>
      <c r="Q2424" t="s">
        <v>16047</v>
      </c>
      <c r="R2424" t="str">
        <f>PROPER(sales_data[[#This Row],[Nombre del mes]])</f>
        <v>Enero</v>
      </c>
    </row>
    <row r="2425" spans="1:18" x14ac:dyDescent="0.25">
      <c r="A2425" t="s">
        <v>8449</v>
      </c>
      <c r="B2425" t="s">
        <v>2161</v>
      </c>
      <c r="C2425" s="1">
        <v>45367</v>
      </c>
      <c r="D2425" t="s">
        <v>21</v>
      </c>
      <c r="E2425" t="s">
        <v>35</v>
      </c>
      <c r="F2425" t="s">
        <v>23</v>
      </c>
      <c r="G2425" s="6">
        <v>9</v>
      </c>
      <c r="H2425" s="2">
        <v>47278</v>
      </c>
      <c r="I2425">
        <v>0.28999999999999998</v>
      </c>
      <c r="J2425" s="2">
        <v>210087</v>
      </c>
      <c r="K2425" t="s">
        <v>42</v>
      </c>
      <c r="L2425" s="2">
        <v>3021064200</v>
      </c>
      <c r="M2425" s="2">
        <v>920194200</v>
      </c>
      <c r="N2425">
        <v>0.30459273258741076</v>
      </c>
      <c r="O2425">
        <v>3</v>
      </c>
      <c r="P2425" t="b">
        <v>1</v>
      </c>
      <c r="Q2425" t="s">
        <v>16046</v>
      </c>
      <c r="R2425" t="str">
        <f>PROPER(sales_data[[#This Row],[Nombre del mes]])</f>
        <v>Marzo</v>
      </c>
    </row>
    <row r="2426" spans="1:18" x14ac:dyDescent="0.25">
      <c r="A2426" t="s">
        <v>8450</v>
      </c>
      <c r="B2426" t="s">
        <v>2162</v>
      </c>
      <c r="C2426" s="1">
        <v>45378</v>
      </c>
      <c r="D2426" t="s">
        <v>41</v>
      </c>
      <c r="E2426" t="s">
        <v>27</v>
      </c>
      <c r="F2426" t="s">
        <v>29</v>
      </c>
      <c r="G2426" s="6">
        <v>1</v>
      </c>
      <c r="H2426" s="2">
        <v>48318</v>
      </c>
      <c r="I2426">
        <v>0.13</v>
      </c>
      <c r="J2426" s="2">
        <v>27448</v>
      </c>
      <c r="K2426" t="s">
        <v>19</v>
      </c>
      <c r="L2426" s="2">
        <v>420366600</v>
      </c>
      <c r="M2426" s="2">
        <v>145886600</v>
      </c>
      <c r="N2426">
        <v>0.34704612592912948</v>
      </c>
      <c r="O2426">
        <v>3</v>
      </c>
      <c r="P2426" t="b">
        <v>1</v>
      </c>
      <c r="Q2426" t="s">
        <v>16046</v>
      </c>
      <c r="R2426" t="str">
        <f>PROPER(sales_data[[#This Row],[Nombre del mes]])</f>
        <v>Marzo</v>
      </c>
    </row>
    <row r="2427" spans="1:18" x14ac:dyDescent="0.25">
      <c r="A2427" t="s">
        <v>8451</v>
      </c>
      <c r="B2427" t="s">
        <v>59</v>
      </c>
      <c r="C2427" s="1">
        <v>45378</v>
      </c>
      <c r="D2427" t="s">
        <v>41</v>
      </c>
      <c r="E2427" t="s">
        <v>22</v>
      </c>
      <c r="F2427" t="s">
        <v>23</v>
      </c>
      <c r="G2427" s="6">
        <v>1</v>
      </c>
      <c r="H2427" s="2">
        <v>2826</v>
      </c>
      <c r="I2427">
        <v>0.18</v>
      </c>
      <c r="J2427" s="2">
        <v>1835</v>
      </c>
      <c r="K2427" t="s">
        <v>19</v>
      </c>
      <c r="L2427" s="2">
        <v>23173200</v>
      </c>
      <c r="M2427" s="2">
        <v>4823200</v>
      </c>
      <c r="N2427">
        <v>0.20813698582845702</v>
      </c>
      <c r="O2427">
        <v>3</v>
      </c>
      <c r="P2427" t="b">
        <v>1</v>
      </c>
      <c r="Q2427" t="s">
        <v>16046</v>
      </c>
      <c r="R2427" t="str">
        <f>PROPER(sales_data[[#This Row],[Nombre del mes]])</f>
        <v>Marzo</v>
      </c>
    </row>
    <row r="2428" spans="1:18" x14ac:dyDescent="0.25">
      <c r="A2428" t="s">
        <v>8452</v>
      </c>
      <c r="B2428" t="s">
        <v>1856</v>
      </c>
      <c r="C2428" s="1">
        <v>45643</v>
      </c>
      <c r="D2428" t="s">
        <v>16</v>
      </c>
      <c r="E2428" t="s">
        <v>35</v>
      </c>
      <c r="F2428" t="s">
        <v>29</v>
      </c>
      <c r="G2428" s="6">
        <v>10</v>
      </c>
      <c r="H2428" s="2">
        <v>42116</v>
      </c>
      <c r="I2428">
        <v>0.16</v>
      </c>
      <c r="J2428" s="2">
        <v>282423</v>
      </c>
      <c r="K2428" t="s">
        <v>42</v>
      </c>
      <c r="L2428" s="2">
        <v>3537744000</v>
      </c>
      <c r="M2428" s="2">
        <v>713514000</v>
      </c>
      <c r="N2428">
        <v>0.20168615931508893</v>
      </c>
      <c r="O2428">
        <v>12</v>
      </c>
      <c r="P2428" t="b">
        <v>1</v>
      </c>
      <c r="Q2428" t="s">
        <v>16049</v>
      </c>
      <c r="R2428" t="str">
        <f>PROPER(sales_data[[#This Row],[Nombre del mes]])</f>
        <v>Diciembre</v>
      </c>
    </row>
    <row r="2429" spans="1:18" x14ac:dyDescent="0.25">
      <c r="A2429" t="s">
        <v>8453</v>
      </c>
      <c r="B2429" t="s">
        <v>2163</v>
      </c>
      <c r="C2429" s="1">
        <v>45295</v>
      </c>
      <c r="D2429" t="s">
        <v>41</v>
      </c>
      <c r="E2429" t="s">
        <v>27</v>
      </c>
      <c r="F2429" t="s">
        <v>18</v>
      </c>
      <c r="G2429" s="6">
        <v>5</v>
      </c>
      <c r="H2429" s="2">
        <v>24144</v>
      </c>
      <c r="I2429">
        <v>0.14000000000000001</v>
      </c>
      <c r="J2429" s="2">
        <v>53798</v>
      </c>
      <c r="K2429" t="s">
        <v>19</v>
      </c>
      <c r="L2429" s="2">
        <v>1038192000</v>
      </c>
      <c r="M2429" s="2">
        <v>500212000</v>
      </c>
      <c r="N2429">
        <v>0.48181068626997703</v>
      </c>
      <c r="O2429">
        <v>1</v>
      </c>
      <c r="P2429" t="b">
        <v>1</v>
      </c>
      <c r="Q2429" t="s">
        <v>16047</v>
      </c>
      <c r="R2429" t="str">
        <f>PROPER(sales_data[[#This Row],[Nombre del mes]])</f>
        <v>Enero</v>
      </c>
    </row>
    <row r="2430" spans="1:18" x14ac:dyDescent="0.25">
      <c r="A2430" t="s">
        <v>8454</v>
      </c>
      <c r="B2430" t="s">
        <v>2164</v>
      </c>
      <c r="C2430" s="1">
        <v>45464</v>
      </c>
      <c r="D2430" t="s">
        <v>26</v>
      </c>
      <c r="E2430" t="s">
        <v>32</v>
      </c>
      <c r="F2430" t="s">
        <v>18</v>
      </c>
      <c r="G2430" s="6">
        <v>1</v>
      </c>
      <c r="H2430" s="2">
        <v>45012</v>
      </c>
      <c r="I2430">
        <v>0.04</v>
      </c>
      <c r="J2430" s="2">
        <v>27354</v>
      </c>
      <c r="K2430" t="s">
        <v>19</v>
      </c>
      <c r="L2430" s="2">
        <v>432115200</v>
      </c>
      <c r="M2430" s="2">
        <v>158575200</v>
      </c>
      <c r="N2430">
        <v>0.36697436239225095</v>
      </c>
      <c r="O2430">
        <v>6</v>
      </c>
      <c r="P2430" t="b">
        <v>1</v>
      </c>
      <c r="Q2430" t="s">
        <v>16040</v>
      </c>
      <c r="R2430" t="str">
        <f>PROPER(sales_data[[#This Row],[Nombre del mes]])</f>
        <v>Junio</v>
      </c>
    </row>
    <row r="2431" spans="1:18" x14ac:dyDescent="0.25">
      <c r="A2431" t="s">
        <v>8455</v>
      </c>
      <c r="B2431" t="s">
        <v>2165</v>
      </c>
      <c r="C2431" s="1">
        <v>45326</v>
      </c>
      <c r="D2431" t="s">
        <v>26</v>
      </c>
      <c r="E2431" t="s">
        <v>17</v>
      </c>
      <c r="F2431" t="s">
        <v>29</v>
      </c>
      <c r="G2431" s="6">
        <v>1</v>
      </c>
      <c r="H2431" s="2">
        <v>30566</v>
      </c>
      <c r="I2431">
        <v>0.22</v>
      </c>
      <c r="J2431" s="2">
        <v>18196</v>
      </c>
      <c r="K2431" t="s">
        <v>30</v>
      </c>
      <c r="L2431" s="2">
        <v>238414800</v>
      </c>
      <c r="M2431" s="2">
        <v>56454800</v>
      </c>
      <c r="N2431">
        <v>0.23679234678384059</v>
      </c>
      <c r="O2431">
        <v>2</v>
      </c>
      <c r="P2431" t="b">
        <v>1</v>
      </c>
      <c r="Q2431" t="s">
        <v>16048</v>
      </c>
      <c r="R2431" t="str">
        <f>PROPER(sales_data[[#This Row],[Nombre del mes]])</f>
        <v>Febrero</v>
      </c>
    </row>
    <row r="2432" spans="1:18" x14ac:dyDescent="0.25">
      <c r="A2432" t="s">
        <v>8456</v>
      </c>
      <c r="B2432" t="s">
        <v>2166</v>
      </c>
      <c r="C2432" s="1">
        <v>45641</v>
      </c>
      <c r="D2432" t="s">
        <v>16</v>
      </c>
      <c r="E2432" t="s">
        <v>22</v>
      </c>
      <c r="F2432" t="s">
        <v>23</v>
      </c>
      <c r="G2432" s="6">
        <v>1</v>
      </c>
      <c r="H2432" s="2">
        <v>37705</v>
      </c>
      <c r="I2432">
        <v>0.09</v>
      </c>
      <c r="J2432" s="2">
        <v>25554</v>
      </c>
      <c r="K2432" t="s">
        <v>48</v>
      </c>
      <c r="L2432" s="2">
        <v>343115500</v>
      </c>
      <c r="M2432" s="2">
        <v>87575500</v>
      </c>
      <c r="N2432">
        <v>0.25523621054717727</v>
      </c>
      <c r="O2432">
        <v>12</v>
      </c>
      <c r="P2432" t="b">
        <v>1</v>
      </c>
      <c r="Q2432" t="s">
        <v>16049</v>
      </c>
      <c r="R2432" t="str">
        <f>PROPER(sales_data[[#This Row],[Nombre del mes]])</f>
        <v>Diciembre</v>
      </c>
    </row>
    <row r="2433" spans="1:18" x14ac:dyDescent="0.25">
      <c r="A2433" t="s">
        <v>8457</v>
      </c>
      <c r="B2433" t="s">
        <v>1628</v>
      </c>
      <c r="C2433" s="1">
        <v>45481</v>
      </c>
      <c r="D2433" t="s">
        <v>26</v>
      </c>
      <c r="E2433" t="s">
        <v>17</v>
      </c>
      <c r="F2433" t="s">
        <v>23</v>
      </c>
      <c r="G2433" s="6">
        <v>9</v>
      </c>
      <c r="H2433" s="2">
        <v>8983</v>
      </c>
      <c r="I2433">
        <v>0.28999999999999998</v>
      </c>
      <c r="J2433" s="2">
        <v>39345</v>
      </c>
      <c r="K2433" t="s">
        <v>30</v>
      </c>
      <c r="L2433" s="2">
        <v>574013700</v>
      </c>
      <c r="M2433" s="2">
        <v>180563700</v>
      </c>
      <c r="N2433">
        <v>0.31456339805130085</v>
      </c>
      <c r="O2433">
        <v>7</v>
      </c>
      <c r="P2433" t="b">
        <v>1</v>
      </c>
      <c r="Q2433" t="s">
        <v>16042</v>
      </c>
      <c r="R2433" t="str">
        <f>PROPER(sales_data[[#This Row],[Nombre del mes]])</f>
        <v>Julio</v>
      </c>
    </row>
    <row r="2434" spans="1:18" x14ac:dyDescent="0.25">
      <c r="A2434" t="s">
        <v>8458</v>
      </c>
      <c r="B2434" t="s">
        <v>2167</v>
      </c>
      <c r="C2434" s="1">
        <v>45484</v>
      </c>
      <c r="D2434" t="s">
        <v>41</v>
      </c>
      <c r="E2434" t="s">
        <v>27</v>
      </c>
      <c r="F2434" t="s">
        <v>18</v>
      </c>
      <c r="G2434" s="6">
        <v>6</v>
      </c>
      <c r="H2434" s="2">
        <v>6442</v>
      </c>
      <c r="I2434">
        <v>0.21</v>
      </c>
      <c r="J2434" s="2">
        <v>21974</v>
      </c>
      <c r="K2434" t="s">
        <v>19</v>
      </c>
      <c r="L2434" s="2">
        <v>305350800</v>
      </c>
      <c r="M2434" s="2">
        <v>85610800</v>
      </c>
      <c r="N2434">
        <v>0.28036867759966572</v>
      </c>
      <c r="O2434">
        <v>7</v>
      </c>
      <c r="P2434" t="b">
        <v>1</v>
      </c>
      <c r="Q2434" t="s">
        <v>16042</v>
      </c>
      <c r="R2434" t="str">
        <f>PROPER(sales_data[[#This Row],[Nombre del mes]])</f>
        <v>Julio</v>
      </c>
    </row>
    <row r="2435" spans="1:18" x14ac:dyDescent="0.25">
      <c r="A2435" t="s">
        <v>8459</v>
      </c>
      <c r="B2435" t="s">
        <v>2168</v>
      </c>
      <c r="C2435" s="1">
        <v>45548</v>
      </c>
      <c r="D2435" t="s">
        <v>16</v>
      </c>
      <c r="E2435" t="s">
        <v>27</v>
      </c>
      <c r="F2435" t="s">
        <v>23</v>
      </c>
      <c r="G2435" s="6">
        <v>8</v>
      </c>
      <c r="H2435" s="2">
        <v>47109</v>
      </c>
      <c r="I2435">
        <v>0.23</v>
      </c>
      <c r="J2435" s="2">
        <v>176627</v>
      </c>
      <c r="K2435" t="s">
        <v>30</v>
      </c>
      <c r="L2435" s="2">
        <v>2901914400</v>
      </c>
      <c r="M2435" s="2">
        <v>1135644400</v>
      </c>
      <c r="N2435">
        <v>0.39134317676634434</v>
      </c>
      <c r="O2435">
        <v>9</v>
      </c>
      <c r="P2435" t="b">
        <v>1</v>
      </c>
      <c r="Q2435" t="s">
        <v>16050</v>
      </c>
      <c r="R2435" t="str">
        <f>PROPER(sales_data[[#This Row],[Nombre del mes]])</f>
        <v>Septiembre</v>
      </c>
    </row>
    <row r="2436" spans="1:18" x14ac:dyDescent="0.25">
      <c r="A2436" t="s">
        <v>8460</v>
      </c>
      <c r="B2436" t="s">
        <v>2169</v>
      </c>
      <c r="C2436" s="1">
        <v>45336</v>
      </c>
      <c r="D2436" t="s">
        <v>16</v>
      </c>
      <c r="E2436" t="s">
        <v>35</v>
      </c>
      <c r="F2436" t="s">
        <v>23</v>
      </c>
      <c r="G2436" s="6">
        <v>5</v>
      </c>
      <c r="H2436" s="2">
        <v>33165</v>
      </c>
      <c r="I2436">
        <v>0.08</v>
      </c>
      <c r="J2436" s="2">
        <v>114216</v>
      </c>
      <c r="K2436" t="s">
        <v>48</v>
      </c>
      <c r="L2436" s="2">
        <v>1525590000</v>
      </c>
      <c r="M2436" s="2">
        <v>383430000</v>
      </c>
      <c r="N2436">
        <v>0.25133227144907871</v>
      </c>
      <c r="O2436">
        <v>2</v>
      </c>
      <c r="P2436" t="b">
        <v>1</v>
      </c>
      <c r="Q2436" t="s">
        <v>16048</v>
      </c>
      <c r="R2436" t="str">
        <f>PROPER(sales_data[[#This Row],[Nombre del mes]])</f>
        <v>Febrero</v>
      </c>
    </row>
    <row r="2437" spans="1:18" x14ac:dyDescent="0.25">
      <c r="A2437" t="s">
        <v>8461</v>
      </c>
      <c r="B2437" t="s">
        <v>2170</v>
      </c>
      <c r="C2437" s="1">
        <v>45382</v>
      </c>
      <c r="D2437" t="s">
        <v>41</v>
      </c>
      <c r="E2437" t="s">
        <v>32</v>
      </c>
      <c r="F2437" t="s">
        <v>29</v>
      </c>
      <c r="G2437" s="6">
        <v>7</v>
      </c>
      <c r="H2437" s="2">
        <v>23882</v>
      </c>
      <c r="I2437">
        <v>0.14000000000000001</v>
      </c>
      <c r="J2437" s="2">
        <v>73176</v>
      </c>
      <c r="K2437" t="s">
        <v>48</v>
      </c>
      <c r="L2437" s="2">
        <v>1437696400</v>
      </c>
      <c r="M2437" s="2">
        <v>705936400</v>
      </c>
      <c r="N2437">
        <v>0.49101910528537179</v>
      </c>
      <c r="O2437">
        <v>3</v>
      </c>
      <c r="P2437" t="b">
        <v>1</v>
      </c>
      <c r="Q2437" t="s">
        <v>16046</v>
      </c>
      <c r="R2437" t="str">
        <f>PROPER(sales_data[[#This Row],[Nombre del mes]])</f>
        <v>Marzo</v>
      </c>
    </row>
    <row r="2438" spans="1:18" x14ac:dyDescent="0.25">
      <c r="A2438" t="s">
        <v>8462</v>
      </c>
      <c r="B2438" t="s">
        <v>2171</v>
      </c>
      <c r="C2438" s="1">
        <v>45386</v>
      </c>
      <c r="D2438" t="s">
        <v>16</v>
      </c>
      <c r="E2438" t="s">
        <v>35</v>
      </c>
      <c r="F2438" t="s">
        <v>18</v>
      </c>
      <c r="G2438" s="6">
        <v>6</v>
      </c>
      <c r="H2438" s="2">
        <v>9718</v>
      </c>
      <c r="I2438">
        <v>0.01</v>
      </c>
      <c r="J2438" s="2">
        <v>29266</v>
      </c>
      <c r="K2438" t="s">
        <v>30</v>
      </c>
      <c r="L2438" s="2">
        <v>577249200</v>
      </c>
      <c r="M2438" s="2">
        <v>284589200</v>
      </c>
      <c r="N2438">
        <v>0.49300925839308224</v>
      </c>
      <c r="O2438">
        <v>4</v>
      </c>
      <c r="P2438" t="b">
        <v>1</v>
      </c>
      <c r="Q2438" t="s">
        <v>16045</v>
      </c>
      <c r="R2438" t="str">
        <f>PROPER(sales_data[[#This Row],[Nombre del mes]])</f>
        <v>Abril</v>
      </c>
    </row>
    <row r="2439" spans="1:18" x14ac:dyDescent="0.25">
      <c r="A2439" t="s">
        <v>8463</v>
      </c>
      <c r="B2439" t="s">
        <v>1001</v>
      </c>
      <c r="C2439" s="1">
        <v>45377</v>
      </c>
      <c r="D2439" t="s">
        <v>41</v>
      </c>
      <c r="E2439" t="s">
        <v>22</v>
      </c>
      <c r="F2439" t="s">
        <v>29</v>
      </c>
      <c r="G2439" s="6">
        <v>2</v>
      </c>
      <c r="H2439" s="2">
        <v>4645</v>
      </c>
      <c r="I2439">
        <v>0.14000000000000001</v>
      </c>
      <c r="J2439" s="2">
        <v>4328</v>
      </c>
      <c r="K2439" t="s">
        <v>48</v>
      </c>
      <c r="L2439" s="2">
        <v>79894000</v>
      </c>
      <c r="M2439" s="2">
        <v>36614000</v>
      </c>
      <c r="N2439">
        <v>0.45828222394672941</v>
      </c>
      <c r="O2439">
        <v>3</v>
      </c>
      <c r="P2439" t="b">
        <v>1</v>
      </c>
      <c r="Q2439" t="s">
        <v>16046</v>
      </c>
      <c r="R2439" t="str">
        <f>PROPER(sales_data[[#This Row],[Nombre del mes]])</f>
        <v>Marzo</v>
      </c>
    </row>
    <row r="2440" spans="1:18" x14ac:dyDescent="0.25">
      <c r="A2440" t="s">
        <v>8464</v>
      </c>
      <c r="B2440" t="s">
        <v>1770</v>
      </c>
      <c r="C2440" s="1">
        <v>45538</v>
      </c>
      <c r="D2440" t="s">
        <v>16</v>
      </c>
      <c r="E2440" t="s">
        <v>22</v>
      </c>
      <c r="F2440" t="s">
        <v>23</v>
      </c>
      <c r="G2440" s="6">
        <v>1</v>
      </c>
      <c r="H2440" s="2">
        <v>43100</v>
      </c>
      <c r="I2440">
        <v>0.26</v>
      </c>
      <c r="J2440" s="2">
        <v>18882</v>
      </c>
      <c r="K2440" t="s">
        <v>48</v>
      </c>
      <c r="L2440" s="2">
        <v>318940000</v>
      </c>
      <c r="M2440" s="2">
        <v>130120000</v>
      </c>
      <c r="N2440">
        <v>0.40797642189753558</v>
      </c>
      <c r="O2440">
        <v>9</v>
      </c>
      <c r="P2440" t="b">
        <v>1</v>
      </c>
      <c r="Q2440" t="s">
        <v>16050</v>
      </c>
      <c r="R2440" t="str">
        <f>PROPER(sales_data[[#This Row],[Nombre del mes]])</f>
        <v>Septiembre</v>
      </c>
    </row>
    <row r="2441" spans="1:18" x14ac:dyDescent="0.25">
      <c r="A2441" t="s">
        <v>8465</v>
      </c>
      <c r="B2441" t="s">
        <v>2172</v>
      </c>
      <c r="C2441" s="1">
        <v>45373</v>
      </c>
      <c r="D2441" t="s">
        <v>26</v>
      </c>
      <c r="E2441" t="s">
        <v>22</v>
      </c>
      <c r="F2441" t="s">
        <v>23</v>
      </c>
      <c r="G2441" s="6">
        <v>2</v>
      </c>
      <c r="H2441" s="2">
        <v>23168</v>
      </c>
      <c r="I2441">
        <v>0.22</v>
      </c>
      <c r="J2441" s="2">
        <v>23163</v>
      </c>
      <c r="K2441" t="s">
        <v>19</v>
      </c>
      <c r="L2441" s="2">
        <v>361420800</v>
      </c>
      <c r="M2441" s="2">
        <v>129790800</v>
      </c>
      <c r="N2441">
        <v>0.35911270186995325</v>
      </c>
      <c r="O2441">
        <v>3</v>
      </c>
      <c r="P2441" t="b">
        <v>1</v>
      </c>
      <c r="Q2441" t="s">
        <v>16046</v>
      </c>
      <c r="R2441" t="str">
        <f>PROPER(sales_data[[#This Row],[Nombre del mes]])</f>
        <v>Marzo</v>
      </c>
    </row>
    <row r="2442" spans="1:18" x14ac:dyDescent="0.25">
      <c r="A2442" t="s">
        <v>8466</v>
      </c>
      <c r="B2442" t="s">
        <v>1246</v>
      </c>
      <c r="C2442" s="1">
        <v>45558</v>
      </c>
      <c r="D2442" t="s">
        <v>16</v>
      </c>
      <c r="E2442" t="s">
        <v>32</v>
      </c>
      <c r="F2442" t="s">
        <v>23</v>
      </c>
      <c r="G2442" s="6">
        <v>9</v>
      </c>
      <c r="H2442" s="2">
        <v>7324</v>
      </c>
      <c r="I2442">
        <v>7.0000000000000007E-2</v>
      </c>
      <c r="J2442" s="2">
        <v>41394</v>
      </c>
      <c r="K2442" t="s">
        <v>42</v>
      </c>
      <c r="L2442" s="2">
        <v>613018800</v>
      </c>
      <c r="M2442" s="2">
        <v>199078800</v>
      </c>
      <c r="N2442">
        <v>0.32475154106203596</v>
      </c>
      <c r="O2442">
        <v>9</v>
      </c>
      <c r="P2442" t="b">
        <v>1</v>
      </c>
      <c r="Q2442" t="s">
        <v>16050</v>
      </c>
      <c r="R2442" t="str">
        <f>PROPER(sales_data[[#This Row],[Nombre del mes]])</f>
        <v>Septiembre</v>
      </c>
    </row>
    <row r="2443" spans="1:18" x14ac:dyDescent="0.25">
      <c r="A2443" t="s">
        <v>8467</v>
      </c>
      <c r="B2443" t="s">
        <v>2173</v>
      </c>
      <c r="C2443" s="1">
        <v>45335</v>
      </c>
      <c r="D2443" t="s">
        <v>16</v>
      </c>
      <c r="E2443" t="s">
        <v>35</v>
      </c>
      <c r="F2443" t="s">
        <v>18</v>
      </c>
      <c r="G2443" s="6">
        <v>9</v>
      </c>
      <c r="H2443" s="2">
        <v>4080</v>
      </c>
      <c r="I2443">
        <v>0.03</v>
      </c>
      <c r="J2443" s="2">
        <v>20533</v>
      </c>
      <c r="K2443" t="s">
        <v>19</v>
      </c>
      <c r="L2443" s="2">
        <v>356184000</v>
      </c>
      <c r="M2443" s="2">
        <v>150854000</v>
      </c>
      <c r="N2443">
        <v>0.423528288749635</v>
      </c>
      <c r="O2443">
        <v>2</v>
      </c>
      <c r="P2443" t="b">
        <v>1</v>
      </c>
      <c r="Q2443" t="s">
        <v>16048</v>
      </c>
      <c r="R2443" t="str">
        <f>PROPER(sales_data[[#This Row],[Nombre del mes]])</f>
        <v>Febrero</v>
      </c>
    </row>
    <row r="2444" spans="1:18" x14ac:dyDescent="0.25">
      <c r="A2444" t="s">
        <v>8468</v>
      </c>
      <c r="B2444" t="s">
        <v>2174</v>
      </c>
      <c r="C2444" s="1">
        <v>45621</v>
      </c>
      <c r="D2444" t="s">
        <v>16</v>
      </c>
      <c r="E2444" t="s">
        <v>22</v>
      </c>
      <c r="F2444" t="s">
        <v>29</v>
      </c>
      <c r="G2444" s="6">
        <v>10</v>
      </c>
      <c r="H2444" s="2">
        <v>15963</v>
      </c>
      <c r="I2444">
        <v>0.19</v>
      </c>
      <c r="J2444" s="2">
        <v>67524</v>
      </c>
      <c r="K2444" t="s">
        <v>48</v>
      </c>
      <c r="L2444" s="2">
        <v>1293003000</v>
      </c>
      <c r="M2444" s="2">
        <v>617763000</v>
      </c>
      <c r="N2444">
        <v>0.47777383347138408</v>
      </c>
      <c r="O2444">
        <v>11</v>
      </c>
      <c r="P2444" t="b">
        <v>1</v>
      </c>
      <c r="Q2444" t="s">
        <v>16041</v>
      </c>
      <c r="R2444" t="str">
        <f>PROPER(sales_data[[#This Row],[Nombre del mes]])</f>
        <v>Noviembre</v>
      </c>
    </row>
    <row r="2445" spans="1:18" x14ac:dyDescent="0.25">
      <c r="A2445" t="s">
        <v>8469</v>
      </c>
      <c r="B2445" t="s">
        <v>2175</v>
      </c>
      <c r="C2445" s="1">
        <v>45381</v>
      </c>
      <c r="D2445" t="s">
        <v>21</v>
      </c>
      <c r="E2445" t="s">
        <v>22</v>
      </c>
      <c r="F2445" t="s">
        <v>23</v>
      </c>
      <c r="G2445" s="6">
        <v>9</v>
      </c>
      <c r="H2445" s="2">
        <v>46474</v>
      </c>
      <c r="I2445">
        <v>0.05</v>
      </c>
      <c r="J2445" s="2">
        <v>256697</v>
      </c>
      <c r="K2445" t="s">
        <v>42</v>
      </c>
      <c r="L2445" s="2">
        <v>3973527000</v>
      </c>
      <c r="M2445" s="2">
        <v>1406557000</v>
      </c>
      <c r="N2445">
        <v>0.35398199131401398</v>
      </c>
      <c r="O2445">
        <v>3</v>
      </c>
      <c r="P2445" t="b">
        <v>1</v>
      </c>
      <c r="Q2445" t="s">
        <v>16046</v>
      </c>
      <c r="R2445" t="str">
        <f>PROPER(sales_data[[#This Row],[Nombre del mes]])</f>
        <v>Marzo</v>
      </c>
    </row>
    <row r="2446" spans="1:18" x14ac:dyDescent="0.25">
      <c r="A2446" t="s">
        <v>8470</v>
      </c>
      <c r="B2446" t="s">
        <v>2176</v>
      </c>
      <c r="C2446" s="1">
        <v>45387</v>
      </c>
      <c r="D2446" t="s">
        <v>41</v>
      </c>
      <c r="E2446" t="s">
        <v>22</v>
      </c>
      <c r="F2446" t="s">
        <v>29</v>
      </c>
      <c r="G2446" s="6">
        <v>2</v>
      </c>
      <c r="H2446" s="2">
        <v>30266</v>
      </c>
      <c r="I2446">
        <v>0.01</v>
      </c>
      <c r="J2446" s="2">
        <v>44046</v>
      </c>
      <c r="K2446" t="s">
        <v>19</v>
      </c>
      <c r="L2446" s="2">
        <v>599266800</v>
      </c>
      <c r="M2446" s="2">
        <v>158806800</v>
      </c>
      <c r="N2446">
        <v>0.26500183223899604</v>
      </c>
      <c r="O2446">
        <v>4</v>
      </c>
      <c r="P2446" t="b">
        <v>1</v>
      </c>
      <c r="Q2446" t="s">
        <v>16045</v>
      </c>
      <c r="R2446" t="str">
        <f>PROPER(sales_data[[#This Row],[Nombre del mes]])</f>
        <v>Abril</v>
      </c>
    </row>
    <row r="2447" spans="1:18" x14ac:dyDescent="0.25">
      <c r="A2447" t="s">
        <v>8471</v>
      </c>
      <c r="B2447" t="s">
        <v>2177</v>
      </c>
      <c r="C2447" s="1">
        <v>45305</v>
      </c>
      <c r="D2447" t="s">
        <v>21</v>
      </c>
      <c r="E2447" t="s">
        <v>27</v>
      </c>
      <c r="F2447" t="s">
        <v>23</v>
      </c>
      <c r="G2447" s="6">
        <v>10</v>
      </c>
      <c r="H2447" s="2">
        <v>30268</v>
      </c>
      <c r="I2447">
        <v>0.18</v>
      </c>
      <c r="J2447" s="2">
        <v>144949</v>
      </c>
      <c r="K2447" t="s">
        <v>19</v>
      </c>
      <c r="L2447" s="2">
        <v>2481976000</v>
      </c>
      <c r="M2447" s="2">
        <v>1032486000</v>
      </c>
      <c r="N2447">
        <v>0.41599354707700636</v>
      </c>
      <c r="O2447">
        <v>1</v>
      </c>
      <c r="P2447" t="b">
        <v>1</v>
      </c>
      <c r="Q2447" t="s">
        <v>16047</v>
      </c>
      <c r="R2447" t="str">
        <f>PROPER(sales_data[[#This Row],[Nombre del mes]])</f>
        <v>Enero</v>
      </c>
    </row>
    <row r="2448" spans="1:18" x14ac:dyDescent="0.25">
      <c r="A2448" t="s">
        <v>8472</v>
      </c>
      <c r="B2448" t="s">
        <v>2178</v>
      </c>
      <c r="C2448" s="1">
        <v>45388</v>
      </c>
      <c r="D2448" t="s">
        <v>16</v>
      </c>
      <c r="E2448" t="s">
        <v>32</v>
      </c>
      <c r="F2448" t="s">
        <v>18</v>
      </c>
      <c r="G2448" s="6">
        <v>6</v>
      </c>
      <c r="H2448" s="2">
        <v>31580</v>
      </c>
      <c r="I2448">
        <v>0.08</v>
      </c>
      <c r="J2448" s="2">
        <v>106194</v>
      </c>
      <c r="K2448" t="s">
        <v>42</v>
      </c>
      <c r="L2448" s="2">
        <v>1743216000</v>
      </c>
      <c r="M2448" s="2">
        <v>681276000</v>
      </c>
      <c r="N2448">
        <v>0.39081559600187238</v>
      </c>
      <c r="O2448">
        <v>4</v>
      </c>
      <c r="P2448" t="b">
        <v>1</v>
      </c>
      <c r="Q2448" t="s">
        <v>16045</v>
      </c>
      <c r="R2448" t="str">
        <f>PROPER(sales_data[[#This Row],[Nombre del mes]])</f>
        <v>Abril</v>
      </c>
    </row>
    <row r="2449" spans="1:18" x14ac:dyDescent="0.25">
      <c r="A2449" t="s">
        <v>8473</v>
      </c>
      <c r="B2449" t="s">
        <v>2179</v>
      </c>
      <c r="C2449" s="1">
        <v>45356</v>
      </c>
      <c r="D2449" t="s">
        <v>21</v>
      </c>
      <c r="E2449" t="s">
        <v>32</v>
      </c>
      <c r="F2449" t="s">
        <v>23</v>
      </c>
      <c r="G2449" s="6">
        <v>4</v>
      </c>
      <c r="H2449" s="2">
        <v>29814</v>
      </c>
      <c r="I2449">
        <v>0.08</v>
      </c>
      <c r="J2449" s="2">
        <v>76401</v>
      </c>
      <c r="K2449" t="s">
        <v>24</v>
      </c>
      <c r="L2449" s="2">
        <v>1097155200</v>
      </c>
      <c r="M2449" s="2">
        <v>333145200</v>
      </c>
      <c r="N2449">
        <v>0.30364455274878155</v>
      </c>
      <c r="O2449">
        <v>3</v>
      </c>
      <c r="P2449" t="b">
        <v>1</v>
      </c>
      <c r="Q2449" t="s">
        <v>16046</v>
      </c>
      <c r="R2449" t="str">
        <f>PROPER(sales_data[[#This Row],[Nombre del mes]])</f>
        <v>Marzo</v>
      </c>
    </row>
    <row r="2450" spans="1:18" x14ac:dyDescent="0.25">
      <c r="A2450" t="s">
        <v>8474</v>
      </c>
      <c r="B2450" t="s">
        <v>2180</v>
      </c>
      <c r="C2450" s="1">
        <v>45377</v>
      </c>
      <c r="D2450" t="s">
        <v>16</v>
      </c>
      <c r="E2450" t="s">
        <v>22</v>
      </c>
      <c r="F2450" t="s">
        <v>29</v>
      </c>
      <c r="G2450" s="6">
        <v>4</v>
      </c>
      <c r="H2450" s="2">
        <v>13797</v>
      </c>
      <c r="I2450">
        <v>0.03</v>
      </c>
      <c r="J2450" s="2">
        <v>30593</v>
      </c>
      <c r="K2450" t="s">
        <v>19</v>
      </c>
      <c r="L2450" s="2">
        <v>535323600</v>
      </c>
      <c r="M2450" s="2">
        <v>229393600</v>
      </c>
      <c r="N2450">
        <v>0.428513893278757</v>
      </c>
      <c r="O2450">
        <v>3</v>
      </c>
      <c r="P2450" t="b">
        <v>1</v>
      </c>
      <c r="Q2450" t="s">
        <v>16046</v>
      </c>
      <c r="R2450" t="str">
        <f>PROPER(sales_data[[#This Row],[Nombre del mes]])</f>
        <v>Marzo</v>
      </c>
    </row>
    <row r="2451" spans="1:18" x14ac:dyDescent="0.25">
      <c r="A2451" t="s">
        <v>8475</v>
      </c>
      <c r="B2451" t="s">
        <v>2181</v>
      </c>
      <c r="C2451" s="1">
        <v>45421</v>
      </c>
      <c r="D2451" t="s">
        <v>41</v>
      </c>
      <c r="E2451" t="s">
        <v>27</v>
      </c>
      <c r="F2451" t="s">
        <v>18</v>
      </c>
      <c r="G2451" s="6">
        <v>1</v>
      </c>
      <c r="H2451" s="2">
        <v>41740</v>
      </c>
      <c r="I2451">
        <v>0.25</v>
      </c>
      <c r="J2451" s="2">
        <v>21770</v>
      </c>
      <c r="K2451" t="s">
        <v>48</v>
      </c>
      <c r="L2451" s="2">
        <v>313050000</v>
      </c>
      <c r="M2451" s="2">
        <v>95350000</v>
      </c>
      <c r="N2451">
        <v>0.30458393227918862</v>
      </c>
      <c r="O2451">
        <v>5</v>
      </c>
      <c r="P2451" t="b">
        <v>1</v>
      </c>
      <c r="Q2451" t="s">
        <v>16044</v>
      </c>
      <c r="R2451" t="str">
        <f>PROPER(sales_data[[#This Row],[Nombre del mes]])</f>
        <v>Mayo</v>
      </c>
    </row>
    <row r="2452" spans="1:18" x14ac:dyDescent="0.25">
      <c r="A2452" t="s">
        <v>8476</v>
      </c>
      <c r="B2452" t="s">
        <v>2182</v>
      </c>
      <c r="C2452" s="1">
        <v>45550</v>
      </c>
      <c r="D2452" t="s">
        <v>16</v>
      </c>
      <c r="E2452" t="s">
        <v>27</v>
      </c>
      <c r="F2452" t="s">
        <v>18</v>
      </c>
      <c r="G2452" s="6">
        <v>2</v>
      </c>
      <c r="H2452" s="2">
        <v>26010</v>
      </c>
      <c r="I2452">
        <v>0.18</v>
      </c>
      <c r="J2452" s="2">
        <v>29081</v>
      </c>
      <c r="K2452" t="s">
        <v>48</v>
      </c>
      <c r="L2452" s="2">
        <v>426564000</v>
      </c>
      <c r="M2452" s="2">
        <v>135754000</v>
      </c>
      <c r="N2452">
        <v>0.31825001641019868</v>
      </c>
      <c r="O2452">
        <v>9</v>
      </c>
      <c r="P2452" t="b">
        <v>1</v>
      </c>
      <c r="Q2452" t="s">
        <v>16050</v>
      </c>
      <c r="R2452" t="str">
        <f>PROPER(sales_data[[#This Row],[Nombre del mes]])</f>
        <v>Septiembre</v>
      </c>
    </row>
    <row r="2453" spans="1:18" x14ac:dyDescent="0.25">
      <c r="A2453" t="s">
        <v>8477</v>
      </c>
      <c r="B2453" t="s">
        <v>2183</v>
      </c>
      <c r="C2453" s="1">
        <v>45334</v>
      </c>
      <c r="D2453" t="s">
        <v>26</v>
      </c>
      <c r="E2453" t="s">
        <v>35</v>
      </c>
      <c r="F2453" t="s">
        <v>23</v>
      </c>
      <c r="G2453" s="6">
        <v>5</v>
      </c>
      <c r="H2453" s="2">
        <v>33954</v>
      </c>
      <c r="I2453">
        <v>0.17</v>
      </c>
      <c r="J2453" s="2">
        <v>79662</v>
      </c>
      <c r="K2453" t="s">
        <v>19</v>
      </c>
      <c r="L2453" s="2">
        <v>1409091000</v>
      </c>
      <c r="M2453" s="2">
        <v>612471000</v>
      </c>
      <c r="N2453">
        <v>0.43465681066730255</v>
      </c>
      <c r="O2453">
        <v>2</v>
      </c>
      <c r="P2453" t="b">
        <v>1</v>
      </c>
      <c r="Q2453" t="s">
        <v>16048</v>
      </c>
      <c r="R2453" t="str">
        <f>PROPER(sales_data[[#This Row],[Nombre del mes]])</f>
        <v>Febrero</v>
      </c>
    </row>
    <row r="2454" spans="1:18" x14ac:dyDescent="0.25">
      <c r="A2454" t="s">
        <v>8478</v>
      </c>
      <c r="B2454" t="s">
        <v>2184</v>
      </c>
      <c r="C2454" s="1">
        <v>45615</v>
      </c>
      <c r="D2454" t="s">
        <v>16</v>
      </c>
      <c r="E2454" t="s">
        <v>35</v>
      </c>
      <c r="F2454" t="s">
        <v>29</v>
      </c>
      <c r="G2454" s="6">
        <v>7</v>
      </c>
      <c r="H2454" s="2">
        <v>2991</v>
      </c>
      <c r="I2454">
        <v>0.01</v>
      </c>
      <c r="J2454" s="2">
        <v>14661</v>
      </c>
      <c r="K2454" t="s">
        <v>19</v>
      </c>
      <c r="L2454" s="2">
        <v>207276300</v>
      </c>
      <c r="M2454" s="2">
        <v>60666300</v>
      </c>
      <c r="N2454">
        <v>0.29268324453881123</v>
      </c>
      <c r="O2454">
        <v>11</v>
      </c>
      <c r="P2454" t="b">
        <v>1</v>
      </c>
      <c r="Q2454" t="s">
        <v>16041</v>
      </c>
      <c r="R2454" t="str">
        <f>PROPER(sales_data[[#This Row],[Nombre del mes]])</f>
        <v>Noviembre</v>
      </c>
    </row>
    <row r="2455" spans="1:18" x14ac:dyDescent="0.25">
      <c r="A2455" t="s">
        <v>8479</v>
      </c>
      <c r="B2455" t="s">
        <v>1440</v>
      </c>
      <c r="C2455" s="1">
        <v>45364</v>
      </c>
      <c r="D2455" t="s">
        <v>16</v>
      </c>
      <c r="E2455" t="s">
        <v>32</v>
      </c>
      <c r="F2455" t="s">
        <v>23</v>
      </c>
      <c r="G2455" s="6">
        <v>4</v>
      </c>
      <c r="H2455" s="2">
        <v>44445</v>
      </c>
      <c r="I2455">
        <v>0.09</v>
      </c>
      <c r="J2455" s="2">
        <v>87449</v>
      </c>
      <c r="K2455" t="s">
        <v>19</v>
      </c>
      <c r="L2455" s="2">
        <v>1617798000</v>
      </c>
      <c r="M2455" s="2">
        <v>743308000</v>
      </c>
      <c r="N2455">
        <v>0.45945661942961979</v>
      </c>
      <c r="O2455">
        <v>3</v>
      </c>
      <c r="P2455" t="b">
        <v>1</v>
      </c>
      <c r="Q2455" t="s">
        <v>16046</v>
      </c>
      <c r="R2455" t="str">
        <f>PROPER(sales_data[[#This Row],[Nombre del mes]])</f>
        <v>Marzo</v>
      </c>
    </row>
    <row r="2456" spans="1:18" x14ac:dyDescent="0.25">
      <c r="A2456" t="s">
        <v>8480</v>
      </c>
      <c r="B2456" t="s">
        <v>2185</v>
      </c>
      <c r="C2456" s="1">
        <v>45579</v>
      </c>
      <c r="D2456" t="s">
        <v>26</v>
      </c>
      <c r="E2456" t="s">
        <v>27</v>
      </c>
      <c r="F2456" t="s">
        <v>23</v>
      </c>
      <c r="G2456" s="6">
        <v>7</v>
      </c>
      <c r="H2456" s="2">
        <v>22438</v>
      </c>
      <c r="I2456">
        <v>0.01</v>
      </c>
      <c r="J2456" s="2">
        <v>100779</v>
      </c>
      <c r="K2456" t="s">
        <v>48</v>
      </c>
      <c r="L2456" s="2">
        <v>1554953400</v>
      </c>
      <c r="M2456" s="2">
        <v>547163400</v>
      </c>
      <c r="N2456">
        <v>0.35188411434066125</v>
      </c>
      <c r="O2456">
        <v>10</v>
      </c>
      <c r="P2456" t="b">
        <v>1</v>
      </c>
      <c r="Q2456" t="s">
        <v>16043</v>
      </c>
      <c r="R2456" t="str">
        <f>PROPER(sales_data[[#This Row],[Nombre del mes]])</f>
        <v>Octubre</v>
      </c>
    </row>
    <row r="2457" spans="1:18" x14ac:dyDescent="0.25">
      <c r="A2457" t="s">
        <v>8481</v>
      </c>
      <c r="B2457" t="s">
        <v>51</v>
      </c>
      <c r="C2457" s="1">
        <v>45301</v>
      </c>
      <c r="D2457" t="s">
        <v>26</v>
      </c>
      <c r="E2457" t="s">
        <v>32</v>
      </c>
      <c r="F2457" t="s">
        <v>29</v>
      </c>
      <c r="G2457" s="6">
        <v>1</v>
      </c>
      <c r="H2457" s="2">
        <v>3300</v>
      </c>
      <c r="I2457">
        <v>0.04</v>
      </c>
      <c r="J2457" s="2">
        <v>1612</v>
      </c>
      <c r="K2457" t="s">
        <v>48</v>
      </c>
      <c r="L2457" s="2">
        <v>31680000</v>
      </c>
      <c r="M2457" s="2">
        <v>15560000</v>
      </c>
      <c r="N2457">
        <v>0.49116161616161619</v>
      </c>
      <c r="O2457">
        <v>1</v>
      </c>
      <c r="P2457" t="b">
        <v>1</v>
      </c>
      <c r="Q2457" t="s">
        <v>16047</v>
      </c>
      <c r="R2457" t="str">
        <f>PROPER(sales_data[[#This Row],[Nombre del mes]])</f>
        <v>Enero</v>
      </c>
    </row>
    <row r="2458" spans="1:18" x14ac:dyDescent="0.25">
      <c r="A2458" t="s">
        <v>8482</v>
      </c>
      <c r="B2458" t="s">
        <v>2186</v>
      </c>
      <c r="C2458" s="1">
        <v>45549</v>
      </c>
      <c r="D2458" t="s">
        <v>41</v>
      </c>
      <c r="E2458" t="s">
        <v>17</v>
      </c>
      <c r="F2458" t="s">
        <v>29</v>
      </c>
      <c r="G2458" s="6">
        <v>4</v>
      </c>
      <c r="H2458" s="2">
        <v>35783</v>
      </c>
      <c r="I2458">
        <v>0.02</v>
      </c>
      <c r="J2458" s="2">
        <v>82397</v>
      </c>
      <c r="K2458" t="s">
        <v>42</v>
      </c>
      <c r="L2458" s="2">
        <v>1402693600</v>
      </c>
      <c r="M2458" s="2">
        <v>578723600</v>
      </c>
      <c r="N2458">
        <v>0.41258019570346655</v>
      </c>
      <c r="O2458">
        <v>9</v>
      </c>
      <c r="P2458" t="b">
        <v>1</v>
      </c>
      <c r="Q2458" t="s">
        <v>16050</v>
      </c>
      <c r="R2458" t="str">
        <f>PROPER(sales_data[[#This Row],[Nombre del mes]])</f>
        <v>Septiembre</v>
      </c>
    </row>
    <row r="2459" spans="1:18" x14ac:dyDescent="0.25">
      <c r="A2459" t="s">
        <v>8483</v>
      </c>
      <c r="B2459" t="s">
        <v>2187</v>
      </c>
      <c r="C2459" s="1">
        <v>45353</v>
      </c>
      <c r="D2459" t="s">
        <v>21</v>
      </c>
      <c r="E2459" t="s">
        <v>22</v>
      </c>
      <c r="F2459" t="s">
        <v>23</v>
      </c>
      <c r="G2459" s="6">
        <v>5</v>
      </c>
      <c r="H2459" s="2">
        <v>17703</v>
      </c>
      <c r="I2459">
        <v>7.0000000000000007E-2</v>
      </c>
      <c r="J2459" s="2">
        <v>58506</v>
      </c>
      <c r="K2459" t="s">
        <v>24</v>
      </c>
      <c r="L2459" s="2">
        <v>823189500</v>
      </c>
      <c r="M2459" s="2">
        <v>238129500</v>
      </c>
      <c r="N2459">
        <v>0.28927664893684868</v>
      </c>
      <c r="O2459">
        <v>3</v>
      </c>
      <c r="P2459" t="b">
        <v>1</v>
      </c>
      <c r="Q2459" t="s">
        <v>16046</v>
      </c>
      <c r="R2459" t="str">
        <f>PROPER(sales_data[[#This Row],[Nombre del mes]])</f>
        <v>Marzo</v>
      </c>
    </row>
    <row r="2460" spans="1:18" x14ac:dyDescent="0.25">
      <c r="A2460" t="s">
        <v>8484</v>
      </c>
      <c r="B2460" t="s">
        <v>2188</v>
      </c>
      <c r="C2460" s="1">
        <v>45364</v>
      </c>
      <c r="D2460" t="s">
        <v>16</v>
      </c>
      <c r="E2460" t="s">
        <v>27</v>
      </c>
      <c r="F2460" t="s">
        <v>23</v>
      </c>
      <c r="G2460" s="6">
        <v>1</v>
      </c>
      <c r="H2460" s="2">
        <v>15590</v>
      </c>
      <c r="I2460">
        <v>0.28000000000000003</v>
      </c>
      <c r="J2460" s="2">
        <v>6594</v>
      </c>
      <c r="K2460" t="s">
        <v>24</v>
      </c>
      <c r="L2460" s="2">
        <v>112248000</v>
      </c>
      <c r="M2460" s="2">
        <v>46308000</v>
      </c>
      <c r="N2460">
        <v>0.41255078041479581</v>
      </c>
      <c r="O2460">
        <v>3</v>
      </c>
      <c r="P2460" t="b">
        <v>1</v>
      </c>
      <c r="Q2460" t="s">
        <v>16046</v>
      </c>
      <c r="R2460" t="str">
        <f>PROPER(sales_data[[#This Row],[Nombre del mes]])</f>
        <v>Marzo</v>
      </c>
    </row>
    <row r="2461" spans="1:18" x14ac:dyDescent="0.25">
      <c r="A2461" t="s">
        <v>8485</v>
      </c>
      <c r="B2461" t="s">
        <v>2189</v>
      </c>
      <c r="C2461" s="1">
        <v>45471</v>
      </c>
      <c r="D2461" t="s">
        <v>26</v>
      </c>
      <c r="E2461" t="s">
        <v>27</v>
      </c>
      <c r="F2461" t="s">
        <v>18</v>
      </c>
      <c r="G2461" s="6">
        <v>1</v>
      </c>
      <c r="H2461" s="2">
        <v>5153</v>
      </c>
      <c r="I2461">
        <v>0.25</v>
      </c>
      <c r="J2461" s="2">
        <v>2150</v>
      </c>
      <c r="K2461" t="s">
        <v>24</v>
      </c>
      <c r="L2461" s="2">
        <v>38647500</v>
      </c>
      <c r="M2461" s="2">
        <v>17147500</v>
      </c>
      <c r="N2461">
        <v>0.44368976001034993</v>
      </c>
      <c r="O2461">
        <v>6</v>
      </c>
      <c r="P2461" t="b">
        <v>1</v>
      </c>
      <c r="Q2461" t="s">
        <v>16040</v>
      </c>
      <c r="R2461" t="str">
        <f>PROPER(sales_data[[#This Row],[Nombre del mes]])</f>
        <v>Junio</v>
      </c>
    </row>
    <row r="2462" spans="1:18" x14ac:dyDescent="0.25">
      <c r="A2462" t="s">
        <v>8486</v>
      </c>
      <c r="B2462" t="s">
        <v>2190</v>
      </c>
      <c r="C2462" s="1">
        <v>45486</v>
      </c>
      <c r="D2462" t="s">
        <v>41</v>
      </c>
      <c r="E2462" t="s">
        <v>32</v>
      </c>
      <c r="F2462" t="s">
        <v>18</v>
      </c>
      <c r="G2462" s="6">
        <v>9</v>
      </c>
      <c r="H2462" s="2">
        <v>2682</v>
      </c>
      <c r="I2462">
        <v>0.11</v>
      </c>
      <c r="J2462" s="2">
        <v>13659</v>
      </c>
      <c r="K2462" t="s">
        <v>48</v>
      </c>
      <c r="L2462" s="2">
        <v>214828200</v>
      </c>
      <c r="M2462" s="2">
        <v>78238200</v>
      </c>
      <c r="N2462">
        <v>0.36418961756417456</v>
      </c>
      <c r="O2462">
        <v>7</v>
      </c>
      <c r="P2462" t="b">
        <v>1</v>
      </c>
      <c r="Q2462" t="s">
        <v>16042</v>
      </c>
      <c r="R2462" t="str">
        <f>PROPER(sales_data[[#This Row],[Nombre del mes]])</f>
        <v>Julio</v>
      </c>
    </row>
    <row r="2463" spans="1:18" x14ac:dyDescent="0.25">
      <c r="A2463" t="s">
        <v>8487</v>
      </c>
      <c r="B2463" t="s">
        <v>2191</v>
      </c>
      <c r="C2463" s="1">
        <v>45623</v>
      </c>
      <c r="D2463" t="s">
        <v>21</v>
      </c>
      <c r="E2463" t="s">
        <v>22</v>
      </c>
      <c r="F2463" t="s">
        <v>23</v>
      </c>
      <c r="G2463" s="6">
        <v>2</v>
      </c>
      <c r="H2463" s="2">
        <v>33263</v>
      </c>
      <c r="I2463">
        <v>0.25</v>
      </c>
      <c r="J2463" s="2">
        <v>26823</v>
      </c>
      <c r="K2463" t="s">
        <v>19</v>
      </c>
      <c r="L2463" s="2">
        <v>498945000</v>
      </c>
      <c r="M2463" s="2">
        <v>230715000</v>
      </c>
      <c r="N2463">
        <v>0.46240567597630999</v>
      </c>
      <c r="O2463">
        <v>11</v>
      </c>
      <c r="P2463" t="b">
        <v>1</v>
      </c>
      <c r="Q2463" t="s">
        <v>16041</v>
      </c>
      <c r="R2463" t="str">
        <f>PROPER(sales_data[[#This Row],[Nombre del mes]])</f>
        <v>Noviembre</v>
      </c>
    </row>
    <row r="2464" spans="1:18" x14ac:dyDescent="0.25">
      <c r="A2464" t="s">
        <v>8488</v>
      </c>
      <c r="B2464" t="s">
        <v>2192</v>
      </c>
      <c r="C2464" s="1">
        <v>45402</v>
      </c>
      <c r="D2464" t="s">
        <v>21</v>
      </c>
      <c r="E2464" t="s">
        <v>27</v>
      </c>
      <c r="F2464" t="s">
        <v>18</v>
      </c>
      <c r="G2464" s="6">
        <v>8</v>
      </c>
      <c r="H2464" s="2">
        <v>47116</v>
      </c>
      <c r="I2464">
        <v>0.19</v>
      </c>
      <c r="J2464" s="2">
        <v>178767</v>
      </c>
      <c r="K2464" t="s">
        <v>48</v>
      </c>
      <c r="L2464" s="2">
        <v>3053116800</v>
      </c>
      <c r="M2464" s="2">
        <v>1265446800</v>
      </c>
      <c r="N2464">
        <v>0.4144770354019866</v>
      </c>
      <c r="O2464">
        <v>4</v>
      </c>
      <c r="P2464" t="b">
        <v>1</v>
      </c>
      <c r="Q2464" t="s">
        <v>16045</v>
      </c>
      <c r="R2464" t="str">
        <f>PROPER(sales_data[[#This Row],[Nombre del mes]])</f>
        <v>Abril</v>
      </c>
    </row>
    <row r="2465" spans="1:18" x14ac:dyDescent="0.25">
      <c r="A2465" t="s">
        <v>8489</v>
      </c>
      <c r="B2465" t="s">
        <v>2193</v>
      </c>
      <c r="C2465" s="1">
        <v>45401</v>
      </c>
      <c r="D2465" t="s">
        <v>21</v>
      </c>
      <c r="E2465" t="s">
        <v>32</v>
      </c>
      <c r="F2465" t="s">
        <v>23</v>
      </c>
      <c r="G2465" s="6">
        <v>7</v>
      </c>
      <c r="H2465" s="2">
        <v>27019</v>
      </c>
      <c r="I2465">
        <v>0.15</v>
      </c>
      <c r="J2465" s="2">
        <v>93218</v>
      </c>
      <c r="K2465" t="s">
        <v>19</v>
      </c>
      <c r="L2465" s="2">
        <v>1607630500</v>
      </c>
      <c r="M2465" s="2">
        <v>675450500</v>
      </c>
      <c r="N2465">
        <v>0.42015282740654647</v>
      </c>
      <c r="O2465">
        <v>4</v>
      </c>
      <c r="P2465" t="b">
        <v>1</v>
      </c>
      <c r="Q2465" t="s">
        <v>16045</v>
      </c>
      <c r="R2465" t="str">
        <f>PROPER(sales_data[[#This Row],[Nombre del mes]])</f>
        <v>Abril</v>
      </c>
    </row>
    <row r="2466" spans="1:18" x14ac:dyDescent="0.25">
      <c r="A2466" t="s">
        <v>8490</v>
      </c>
      <c r="B2466" t="s">
        <v>704</v>
      </c>
      <c r="C2466" s="1">
        <v>45426</v>
      </c>
      <c r="D2466" t="s">
        <v>41</v>
      </c>
      <c r="E2466" t="s">
        <v>32</v>
      </c>
      <c r="F2466" t="s">
        <v>18</v>
      </c>
      <c r="G2466" s="6">
        <v>2</v>
      </c>
      <c r="H2466" s="2">
        <v>28909</v>
      </c>
      <c r="I2466">
        <v>0.23</v>
      </c>
      <c r="J2466" s="2">
        <v>29041</v>
      </c>
      <c r="K2466" t="s">
        <v>48</v>
      </c>
      <c r="L2466" s="2">
        <v>445198600</v>
      </c>
      <c r="M2466" s="2">
        <v>154788600</v>
      </c>
      <c r="N2466">
        <v>0.34768438175681593</v>
      </c>
      <c r="O2466">
        <v>5</v>
      </c>
      <c r="P2466" t="b">
        <v>1</v>
      </c>
      <c r="Q2466" t="s">
        <v>16044</v>
      </c>
      <c r="R2466" t="str">
        <f>PROPER(sales_data[[#This Row],[Nombre del mes]])</f>
        <v>Mayo</v>
      </c>
    </row>
    <row r="2467" spans="1:18" x14ac:dyDescent="0.25">
      <c r="A2467" t="s">
        <v>8491</v>
      </c>
      <c r="B2467" t="s">
        <v>2194</v>
      </c>
      <c r="C2467" s="1">
        <v>45368</v>
      </c>
      <c r="D2467" t="s">
        <v>16</v>
      </c>
      <c r="E2467" t="s">
        <v>27</v>
      </c>
      <c r="F2467" t="s">
        <v>23</v>
      </c>
      <c r="G2467" s="6">
        <v>5</v>
      </c>
      <c r="H2467" s="2">
        <v>6734</v>
      </c>
      <c r="I2467">
        <v>0.05</v>
      </c>
      <c r="J2467" s="2">
        <v>18901</v>
      </c>
      <c r="K2467" t="s">
        <v>24</v>
      </c>
      <c r="L2467" s="2">
        <v>319865000</v>
      </c>
      <c r="M2467" s="2">
        <v>130855000</v>
      </c>
      <c r="N2467">
        <v>0.40909446172604069</v>
      </c>
      <c r="O2467">
        <v>3</v>
      </c>
      <c r="P2467" t="b">
        <v>1</v>
      </c>
      <c r="Q2467" t="s">
        <v>16046</v>
      </c>
      <c r="R2467" t="str">
        <f>PROPER(sales_data[[#This Row],[Nombre del mes]])</f>
        <v>Marzo</v>
      </c>
    </row>
    <row r="2468" spans="1:18" x14ac:dyDescent="0.25">
      <c r="A2468" t="s">
        <v>8492</v>
      </c>
      <c r="B2468" t="s">
        <v>2195</v>
      </c>
      <c r="C2468" s="1">
        <v>45388</v>
      </c>
      <c r="D2468" t="s">
        <v>26</v>
      </c>
      <c r="E2468" t="s">
        <v>27</v>
      </c>
      <c r="F2468" t="s">
        <v>18</v>
      </c>
      <c r="G2468" s="6">
        <v>8</v>
      </c>
      <c r="H2468" s="2">
        <v>9057</v>
      </c>
      <c r="I2468">
        <v>0.16</v>
      </c>
      <c r="J2468" s="2">
        <v>31055</v>
      </c>
      <c r="K2468" t="s">
        <v>30</v>
      </c>
      <c r="L2468" s="2">
        <v>608630400</v>
      </c>
      <c r="M2468" s="2">
        <v>298080400</v>
      </c>
      <c r="N2468">
        <v>0.48975601613064351</v>
      </c>
      <c r="O2468">
        <v>4</v>
      </c>
      <c r="P2468" t="b">
        <v>1</v>
      </c>
      <c r="Q2468" t="s">
        <v>16045</v>
      </c>
      <c r="R2468" t="str">
        <f>PROPER(sales_data[[#This Row],[Nombre del mes]])</f>
        <v>Abril</v>
      </c>
    </row>
    <row r="2469" spans="1:18" x14ac:dyDescent="0.25">
      <c r="A2469" t="s">
        <v>8493</v>
      </c>
      <c r="B2469" t="s">
        <v>1105</v>
      </c>
      <c r="C2469" s="1">
        <v>45504</v>
      </c>
      <c r="D2469" t="s">
        <v>26</v>
      </c>
      <c r="E2469" t="s">
        <v>35</v>
      </c>
      <c r="F2469" t="s">
        <v>23</v>
      </c>
      <c r="G2469" s="6">
        <v>7</v>
      </c>
      <c r="H2469" s="2">
        <v>30410</v>
      </c>
      <c r="I2469">
        <v>0.12</v>
      </c>
      <c r="J2469" s="2">
        <v>137046</v>
      </c>
      <c r="K2469" t="s">
        <v>48</v>
      </c>
      <c r="L2469" s="2">
        <v>1873256000</v>
      </c>
      <c r="M2469" s="2">
        <v>502796000</v>
      </c>
      <c r="N2469">
        <v>0.26840752144928404</v>
      </c>
      <c r="O2469">
        <v>7</v>
      </c>
      <c r="P2469" t="b">
        <v>1</v>
      </c>
      <c r="Q2469" t="s">
        <v>16042</v>
      </c>
      <c r="R2469" t="str">
        <f>PROPER(sales_data[[#This Row],[Nombre del mes]])</f>
        <v>Julio</v>
      </c>
    </row>
    <row r="2470" spans="1:18" x14ac:dyDescent="0.25">
      <c r="A2470" t="s">
        <v>8494</v>
      </c>
      <c r="B2470" t="s">
        <v>2196</v>
      </c>
      <c r="C2470" s="1">
        <v>45621</v>
      </c>
      <c r="D2470" t="s">
        <v>16</v>
      </c>
      <c r="E2470" t="s">
        <v>27</v>
      </c>
      <c r="F2470" t="s">
        <v>29</v>
      </c>
      <c r="G2470" s="6">
        <v>3</v>
      </c>
      <c r="H2470" s="2">
        <v>1603</v>
      </c>
      <c r="I2470">
        <v>0.01</v>
      </c>
      <c r="J2470" s="2">
        <v>3564</v>
      </c>
      <c r="K2470" t="s">
        <v>42</v>
      </c>
      <c r="L2470" s="2">
        <v>47609100</v>
      </c>
      <c r="M2470" s="2">
        <v>11969100</v>
      </c>
      <c r="N2470">
        <v>0.25140361821584528</v>
      </c>
      <c r="O2470">
        <v>11</v>
      </c>
      <c r="P2470" t="b">
        <v>1</v>
      </c>
      <c r="Q2470" t="s">
        <v>16041</v>
      </c>
      <c r="R2470" t="str">
        <f>PROPER(sales_data[[#This Row],[Nombre del mes]])</f>
        <v>Noviembre</v>
      </c>
    </row>
    <row r="2471" spans="1:18" x14ac:dyDescent="0.25">
      <c r="A2471" t="s">
        <v>8495</v>
      </c>
      <c r="B2471" t="s">
        <v>2197</v>
      </c>
      <c r="C2471" s="1">
        <v>45646</v>
      </c>
      <c r="D2471" t="s">
        <v>41</v>
      </c>
      <c r="E2471" t="s">
        <v>17</v>
      </c>
      <c r="F2471" t="s">
        <v>18</v>
      </c>
      <c r="G2471" s="6">
        <v>3</v>
      </c>
      <c r="H2471" s="2">
        <v>23363</v>
      </c>
      <c r="I2471">
        <v>0.1</v>
      </c>
      <c r="J2471" s="2">
        <v>43145</v>
      </c>
      <c r="K2471" t="s">
        <v>48</v>
      </c>
      <c r="L2471" s="2">
        <v>630801000</v>
      </c>
      <c r="M2471" s="2">
        <v>199351000</v>
      </c>
      <c r="N2471">
        <v>0.31602835125499168</v>
      </c>
      <c r="O2471">
        <v>12</v>
      </c>
      <c r="P2471" t="b">
        <v>1</v>
      </c>
      <c r="Q2471" t="s">
        <v>16049</v>
      </c>
      <c r="R2471" t="str">
        <f>PROPER(sales_data[[#This Row],[Nombre del mes]])</f>
        <v>Diciembre</v>
      </c>
    </row>
    <row r="2472" spans="1:18" x14ac:dyDescent="0.25">
      <c r="A2472" t="s">
        <v>8496</v>
      </c>
      <c r="B2472" t="s">
        <v>2198</v>
      </c>
      <c r="C2472" s="1">
        <v>45444</v>
      </c>
      <c r="D2472" t="s">
        <v>21</v>
      </c>
      <c r="E2472" t="s">
        <v>17</v>
      </c>
      <c r="F2472" t="s">
        <v>23</v>
      </c>
      <c r="G2472" s="6">
        <v>1</v>
      </c>
      <c r="H2472" s="2">
        <v>42810</v>
      </c>
      <c r="I2472">
        <v>0.25</v>
      </c>
      <c r="J2472" s="2">
        <v>19200</v>
      </c>
      <c r="K2472" t="s">
        <v>24</v>
      </c>
      <c r="L2472" s="2">
        <v>321075000</v>
      </c>
      <c r="M2472" s="2">
        <v>129075000</v>
      </c>
      <c r="N2472">
        <v>0.40200887643074046</v>
      </c>
      <c r="O2472">
        <v>6</v>
      </c>
      <c r="P2472" t="b">
        <v>1</v>
      </c>
      <c r="Q2472" t="s">
        <v>16040</v>
      </c>
      <c r="R2472" t="str">
        <f>PROPER(sales_data[[#This Row],[Nombre del mes]])</f>
        <v>Junio</v>
      </c>
    </row>
    <row r="2473" spans="1:18" x14ac:dyDescent="0.25">
      <c r="A2473" t="s">
        <v>8497</v>
      </c>
      <c r="B2473" t="s">
        <v>771</v>
      </c>
      <c r="C2473" s="1">
        <v>45350</v>
      </c>
      <c r="D2473" t="s">
        <v>16</v>
      </c>
      <c r="E2473" t="s">
        <v>32</v>
      </c>
      <c r="F2473" t="s">
        <v>23</v>
      </c>
      <c r="G2473" s="6">
        <v>9</v>
      </c>
      <c r="H2473" s="2">
        <v>13880</v>
      </c>
      <c r="I2473">
        <v>0.19</v>
      </c>
      <c r="J2473" s="2">
        <v>80683</v>
      </c>
      <c r="K2473" t="s">
        <v>30</v>
      </c>
      <c r="L2473" s="2">
        <v>1011852000</v>
      </c>
      <c r="M2473" s="2">
        <v>205022000</v>
      </c>
      <c r="N2473">
        <v>0.20262054134399102</v>
      </c>
      <c r="O2473">
        <v>2</v>
      </c>
      <c r="P2473" t="b">
        <v>1</v>
      </c>
      <c r="Q2473" t="s">
        <v>16048</v>
      </c>
      <c r="R2473" t="str">
        <f>PROPER(sales_data[[#This Row],[Nombre del mes]])</f>
        <v>Febrero</v>
      </c>
    </row>
    <row r="2474" spans="1:18" x14ac:dyDescent="0.25">
      <c r="A2474" t="s">
        <v>8498</v>
      </c>
      <c r="B2474" t="s">
        <v>2199</v>
      </c>
      <c r="C2474" s="1">
        <v>45362</v>
      </c>
      <c r="D2474" t="s">
        <v>21</v>
      </c>
      <c r="E2474" t="s">
        <v>17</v>
      </c>
      <c r="F2474" t="s">
        <v>18</v>
      </c>
      <c r="G2474" s="6">
        <v>3</v>
      </c>
      <c r="H2474" s="2">
        <v>44599</v>
      </c>
      <c r="I2474">
        <v>0.08</v>
      </c>
      <c r="J2474" s="2">
        <v>79681</v>
      </c>
      <c r="K2474" t="s">
        <v>19</v>
      </c>
      <c r="L2474" s="2">
        <v>1230932400</v>
      </c>
      <c r="M2474" s="2">
        <v>434122400</v>
      </c>
      <c r="N2474">
        <v>0.35267769375475044</v>
      </c>
      <c r="O2474">
        <v>3</v>
      </c>
      <c r="P2474" t="b">
        <v>1</v>
      </c>
      <c r="Q2474" t="s">
        <v>16046</v>
      </c>
      <c r="R2474" t="str">
        <f>PROPER(sales_data[[#This Row],[Nombre del mes]])</f>
        <v>Marzo</v>
      </c>
    </row>
    <row r="2475" spans="1:18" x14ac:dyDescent="0.25">
      <c r="A2475" t="s">
        <v>8499</v>
      </c>
      <c r="B2475" t="s">
        <v>2200</v>
      </c>
      <c r="C2475" s="1">
        <v>45636</v>
      </c>
      <c r="D2475" t="s">
        <v>16</v>
      </c>
      <c r="E2475" t="s">
        <v>32</v>
      </c>
      <c r="F2475" t="s">
        <v>23</v>
      </c>
      <c r="G2475" s="6">
        <v>1</v>
      </c>
      <c r="H2475" s="2">
        <v>18035</v>
      </c>
      <c r="I2475">
        <v>7.0000000000000007E-2</v>
      </c>
      <c r="J2475" s="2">
        <v>12288</v>
      </c>
      <c r="K2475" t="s">
        <v>19</v>
      </c>
      <c r="L2475" s="2">
        <v>167725500</v>
      </c>
      <c r="M2475" s="2">
        <v>44845500</v>
      </c>
      <c r="N2475">
        <v>0.26737437062342934</v>
      </c>
      <c r="O2475">
        <v>12</v>
      </c>
      <c r="P2475" t="b">
        <v>1</v>
      </c>
      <c r="Q2475" t="s">
        <v>16049</v>
      </c>
      <c r="R2475" t="str">
        <f>PROPER(sales_data[[#This Row],[Nombre del mes]])</f>
        <v>Diciembre</v>
      </c>
    </row>
    <row r="2476" spans="1:18" x14ac:dyDescent="0.25">
      <c r="A2476" t="s">
        <v>8500</v>
      </c>
      <c r="B2476" t="s">
        <v>2201</v>
      </c>
      <c r="C2476" s="1">
        <v>45410</v>
      </c>
      <c r="D2476" t="s">
        <v>41</v>
      </c>
      <c r="E2476" t="s">
        <v>32</v>
      </c>
      <c r="F2476" t="s">
        <v>18</v>
      </c>
      <c r="G2476" s="6">
        <v>3</v>
      </c>
      <c r="H2476" s="2">
        <v>17262</v>
      </c>
      <c r="I2476">
        <v>0.1</v>
      </c>
      <c r="J2476" s="2">
        <v>25607</v>
      </c>
      <c r="K2476" t="s">
        <v>48</v>
      </c>
      <c r="L2476" s="2">
        <v>466074000</v>
      </c>
      <c r="M2476" s="2">
        <v>210004000</v>
      </c>
      <c r="N2476">
        <v>0.45058080905607262</v>
      </c>
      <c r="O2476">
        <v>4</v>
      </c>
      <c r="P2476" t="b">
        <v>1</v>
      </c>
      <c r="Q2476" t="s">
        <v>16045</v>
      </c>
      <c r="R2476" t="str">
        <f>PROPER(sales_data[[#This Row],[Nombre del mes]])</f>
        <v>Abril</v>
      </c>
    </row>
    <row r="2477" spans="1:18" x14ac:dyDescent="0.25">
      <c r="A2477" t="s">
        <v>8501</v>
      </c>
      <c r="B2477" t="s">
        <v>261</v>
      </c>
      <c r="C2477" s="1">
        <v>45424</v>
      </c>
      <c r="D2477" t="s">
        <v>21</v>
      </c>
      <c r="E2477" t="s">
        <v>32</v>
      </c>
      <c r="F2477" t="s">
        <v>23</v>
      </c>
      <c r="G2477" s="6">
        <v>3</v>
      </c>
      <c r="H2477" s="2">
        <v>20820</v>
      </c>
      <c r="I2477">
        <v>0.24</v>
      </c>
      <c r="J2477" s="2">
        <v>29455</v>
      </c>
      <c r="K2477" t="s">
        <v>30</v>
      </c>
      <c r="L2477" s="2">
        <v>474696000</v>
      </c>
      <c r="M2477" s="2">
        <v>180146000</v>
      </c>
      <c r="N2477">
        <v>0.37949761531590742</v>
      </c>
      <c r="O2477">
        <v>5</v>
      </c>
      <c r="P2477" t="b">
        <v>1</v>
      </c>
      <c r="Q2477" t="s">
        <v>16044</v>
      </c>
      <c r="R2477" t="str">
        <f>PROPER(sales_data[[#This Row],[Nombre del mes]])</f>
        <v>Mayo</v>
      </c>
    </row>
    <row r="2478" spans="1:18" x14ac:dyDescent="0.25">
      <c r="A2478" t="s">
        <v>8502</v>
      </c>
      <c r="B2478" t="s">
        <v>1453</v>
      </c>
      <c r="C2478" s="1">
        <v>45542</v>
      </c>
      <c r="D2478" t="s">
        <v>16</v>
      </c>
      <c r="E2478" t="s">
        <v>35</v>
      </c>
      <c r="F2478" t="s">
        <v>23</v>
      </c>
      <c r="G2478" s="6">
        <v>4</v>
      </c>
      <c r="H2478" s="2">
        <v>12007</v>
      </c>
      <c r="I2478">
        <v>0.27</v>
      </c>
      <c r="J2478" s="2">
        <v>19725</v>
      </c>
      <c r="K2478" t="s">
        <v>42</v>
      </c>
      <c r="L2478" s="2">
        <v>350604400</v>
      </c>
      <c r="M2478" s="2">
        <v>153354400</v>
      </c>
      <c r="N2478">
        <v>0.43740010108258764</v>
      </c>
      <c r="O2478">
        <v>9</v>
      </c>
      <c r="P2478" t="b">
        <v>1</v>
      </c>
      <c r="Q2478" t="s">
        <v>16050</v>
      </c>
      <c r="R2478" t="str">
        <f>PROPER(sales_data[[#This Row],[Nombre del mes]])</f>
        <v>Septiembre</v>
      </c>
    </row>
    <row r="2479" spans="1:18" x14ac:dyDescent="0.25">
      <c r="A2479" t="s">
        <v>8503</v>
      </c>
      <c r="B2479" t="s">
        <v>1627</v>
      </c>
      <c r="C2479" s="1">
        <v>45437</v>
      </c>
      <c r="D2479" t="s">
        <v>16</v>
      </c>
      <c r="E2479" t="s">
        <v>32</v>
      </c>
      <c r="F2479" t="s">
        <v>29</v>
      </c>
      <c r="G2479" s="6">
        <v>1</v>
      </c>
      <c r="H2479" s="2">
        <v>30340</v>
      </c>
      <c r="I2479">
        <v>0.04</v>
      </c>
      <c r="J2479" s="2">
        <v>15689</v>
      </c>
      <c r="K2479" t="s">
        <v>30</v>
      </c>
      <c r="L2479" s="2">
        <v>291264000</v>
      </c>
      <c r="M2479" s="2">
        <v>134374000</v>
      </c>
      <c r="N2479">
        <v>0.46134778070753679</v>
      </c>
      <c r="O2479">
        <v>5</v>
      </c>
      <c r="P2479" t="b">
        <v>1</v>
      </c>
      <c r="Q2479" t="s">
        <v>16044</v>
      </c>
      <c r="R2479" t="str">
        <f>PROPER(sales_data[[#This Row],[Nombre del mes]])</f>
        <v>Mayo</v>
      </c>
    </row>
    <row r="2480" spans="1:18" x14ac:dyDescent="0.25">
      <c r="A2480" t="s">
        <v>8504</v>
      </c>
      <c r="B2480" t="s">
        <v>2202</v>
      </c>
      <c r="C2480" s="1">
        <v>45596</v>
      </c>
      <c r="D2480" t="s">
        <v>26</v>
      </c>
      <c r="E2480" t="s">
        <v>35</v>
      </c>
      <c r="F2480" t="s">
        <v>29</v>
      </c>
      <c r="G2480" s="6">
        <v>8</v>
      </c>
      <c r="H2480" s="2">
        <v>36591</v>
      </c>
      <c r="I2480">
        <v>0.11</v>
      </c>
      <c r="J2480" s="2">
        <v>153993</v>
      </c>
      <c r="K2480" t="s">
        <v>24</v>
      </c>
      <c r="L2480" s="2">
        <v>2605279200</v>
      </c>
      <c r="M2480" s="2">
        <v>1065349200</v>
      </c>
      <c r="N2480">
        <v>0.40891939719934817</v>
      </c>
      <c r="O2480">
        <v>10</v>
      </c>
      <c r="P2480" t="b">
        <v>1</v>
      </c>
      <c r="Q2480" t="s">
        <v>16043</v>
      </c>
      <c r="R2480" t="str">
        <f>PROPER(sales_data[[#This Row],[Nombre del mes]])</f>
        <v>Octubre</v>
      </c>
    </row>
    <row r="2481" spans="1:18" x14ac:dyDescent="0.25">
      <c r="A2481" t="s">
        <v>8505</v>
      </c>
      <c r="B2481" t="s">
        <v>2203</v>
      </c>
      <c r="C2481" s="1">
        <v>45619</v>
      </c>
      <c r="D2481" t="s">
        <v>16</v>
      </c>
      <c r="E2481" t="s">
        <v>35</v>
      </c>
      <c r="F2481" t="s">
        <v>18</v>
      </c>
      <c r="G2481" s="6">
        <v>10</v>
      </c>
      <c r="H2481" s="2">
        <v>41543</v>
      </c>
      <c r="I2481">
        <v>0.18</v>
      </c>
      <c r="J2481" s="2">
        <v>217105</v>
      </c>
      <c r="K2481" t="s">
        <v>24</v>
      </c>
      <c r="L2481" s="2">
        <v>3406526000</v>
      </c>
      <c r="M2481" s="2">
        <v>1235476000</v>
      </c>
      <c r="N2481">
        <v>0.36267916346447965</v>
      </c>
      <c r="O2481">
        <v>11</v>
      </c>
      <c r="P2481" t="b">
        <v>1</v>
      </c>
      <c r="Q2481" t="s">
        <v>16041</v>
      </c>
      <c r="R2481" t="str">
        <f>PROPER(sales_data[[#This Row],[Nombre del mes]])</f>
        <v>Noviembre</v>
      </c>
    </row>
    <row r="2482" spans="1:18" x14ac:dyDescent="0.25">
      <c r="A2482" t="s">
        <v>8506</v>
      </c>
      <c r="B2482" t="s">
        <v>2204</v>
      </c>
      <c r="C2482" s="1">
        <v>45342</v>
      </c>
      <c r="D2482" t="s">
        <v>21</v>
      </c>
      <c r="E2482" t="s">
        <v>27</v>
      </c>
      <c r="F2482" t="s">
        <v>18</v>
      </c>
      <c r="G2482" s="6">
        <v>10</v>
      </c>
      <c r="H2482" s="2">
        <v>23948</v>
      </c>
      <c r="I2482">
        <v>0.27</v>
      </c>
      <c r="J2482" s="2">
        <v>139706</v>
      </c>
      <c r="K2482" t="s">
        <v>19</v>
      </c>
      <c r="L2482" s="2">
        <v>1748204000</v>
      </c>
      <c r="M2482" s="2">
        <v>351144000</v>
      </c>
      <c r="N2482">
        <v>0.20085985388432928</v>
      </c>
      <c r="O2482">
        <v>2</v>
      </c>
      <c r="P2482" t="b">
        <v>1</v>
      </c>
      <c r="Q2482" t="s">
        <v>16048</v>
      </c>
      <c r="R2482" t="str">
        <f>PROPER(sales_data[[#This Row],[Nombre del mes]])</f>
        <v>Febrero</v>
      </c>
    </row>
    <row r="2483" spans="1:18" x14ac:dyDescent="0.25">
      <c r="A2483" t="s">
        <v>8507</v>
      </c>
      <c r="B2483" t="s">
        <v>448</v>
      </c>
      <c r="C2483" s="1">
        <v>45400</v>
      </c>
      <c r="D2483" t="s">
        <v>26</v>
      </c>
      <c r="E2483" t="s">
        <v>17</v>
      </c>
      <c r="F2483" t="s">
        <v>18</v>
      </c>
      <c r="G2483" s="6">
        <v>3</v>
      </c>
      <c r="H2483" s="2">
        <v>8813</v>
      </c>
      <c r="I2483">
        <v>0.08</v>
      </c>
      <c r="J2483" s="2">
        <v>13121</v>
      </c>
      <c r="K2483" t="s">
        <v>24</v>
      </c>
      <c r="L2483" s="2">
        <v>243238800</v>
      </c>
      <c r="M2483" s="2">
        <v>112028800</v>
      </c>
      <c r="N2483">
        <v>0.4605712575460823</v>
      </c>
      <c r="O2483">
        <v>4</v>
      </c>
      <c r="P2483" t="b">
        <v>1</v>
      </c>
      <c r="Q2483" t="s">
        <v>16045</v>
      </c>
      <c r="R2483" t="str">
        <f>PROPER(sales_data[[#This Row],[Nombre del mes]])</f>
        <v>Abril</v>
      </c>
    </row>
    <row r="2484" spans="1:18" x14ac:dyDescent="0.25">
      <c r="A2484" t="s">
        <v>8508</v>
      </c>
      <c r="B2484" t="s">
        <v>2205</v>
      </c>
      <c r="C2484" s="1">
        <v>45362</v>
      </c>
      <c r="D2484" t="s">
        <v>26</v>
      </c>
      <c r="E2484" t="s">
        <v>35</v>
      </c>
      <c r="F2484" t="s">
        <v>29</v>
      </c>
      <c r="G2484" s="6">
        <v>6</v>
      </c>
      <c r="H2484" s="2">
        <v>38082</v>
      </c>
      <c r="I2484">
        <v>0.24</v>
      </c>
      <c r="J2484" s="2">
        <v>95901</v>
      </c>
      <c r="K2484" t="s">
        <v>24</v>
      </c>
      <c r="L2484" s="2">
        <v>1736539200</v>
      </c>
      <c r="M2484" s="2">
        <v>777529200</v>
      </c>
      <c r="N2484">
        <v>0.44774641424737199</v>
      </c>
      <c r="O2484">
        <v>3</v>
      </c>
      <c r="P2484" t="b">
        <v>1</v>
      </c>
      <c r="Q2484" t="s">
        <v>16046</v>
      </c>
      <c r="R2484" t="str">
        <f>PROPER(sales_data[[#This Row],[Nombre del mes]])</f>
        <v>Marzo</v>
      </c>
    </row>
    <row r="2485" spans="1:18" x14ac:dyDescent="0.25">
      <c r="A2485" t="s">
        <v>8509</v>
      </c>
      <c r="B2485" t="s">
        <v>494</v>
      </c>
      <c r="C2485" s="1">
        <v>45327</v>
      </c>
      <c r="D2485" t="s">
        <v>16</v>
      </c>
      <c r="E2485" t="s">
        <v>35</v>
      </c>
      <c r="F2485" t="s">
        <v>18</v>
      </c>
      <c r="G2485" s="6">
        <v>7</v>
      </c>
      <c r="H2485" s="2">
        <v>45614</v>
      </c>
      <c r="I2485">
        <v>0.21</v>
      </c>
      <c r="J2485" s="2">
        <v>146886</v>
      </c>
      <c r="K2485" t="s">
        <v>19</v>
      </c>
      <c r="L2485" s="2">
        <v>2522454200</v>
      </c>
      <c r="M2485" s="2">
        <v>1053594200</v>
      </c>
      <c r="N2485">
        <v>0.41768615660098013</v>
      </c>
      <c r="O2485">
        <v>2</v>
      </c>
      <c r="P2485" t="b">
        <v>1</v>
      </c>
      <c r="Q2485" t="s">
        <v>16048</v>
      </c>
      <c r="R2485" t="str">
        <f>PROPER(sales_data[[#This Row],[Nombre del mes]])</f>
        <v>Febrero</v>
      </c>
    </row>
    <row r="2486" spans="1:18" x14ac:dyDescent="0.25">
      <c r="A2486" t="s">
        <v>8510</v>
      </c>
      <c r="B2486" t="s">
        <v>2206</v>
      </c>
      <c r="C2486" s="1">
        <v>45468</v>
      </c>
      <c r="D2486" t="s">
        <v>16</v>
      </c>
      <c r="E2486" t="s">
        <v>22</v>
      </c>
      <c r="F2486" t="s">
        <v>18</v>
      </c>
      <c r="G2486" s="6">
        <v>5</v>
      </c>
      <c r="H2486" s="2">
        <v>2786</v>
      </c>
      <c r="I2486">
        <v>0.18</v>
      </c>
      <c r="J2486" s="2">
        <v>5988</v>
      </c>
      <c r="K2486" t="s">
        <v>24</v>
      </c>
      <c r="L2486" s="2">
        <v>114226000</v>
      </c>
      <c r="M2486" s="2">
        <v>54346000</v>
      </c>
      <c r="N2486">
        <v>0.47577609300859697</v>
      </c>
      <c r="O2486">
        <v>6</v>
      </c>
      <c r="P2486" t="b">
        <v>1</v>
      </c>
      <c r="Q2486" t="s">
        <v>16040</v>
      </c>
      <c r="R2486" t="str">
        <f>PROPER(sales_data[[#This Row],[Nombre del mes]])</f>
        <v>Junio</v>
      </c>
    </row>
    <row r="2487" spans="1:18" x14ac:dyDescent="0.25">
      <c r="A2487" t="s">
        <v>8511</v>
      </c>
      <c r="B2487" t="s">
        <v>2207</v>
      </c>
      <c r="C2487" s="1">
        <v>45398</v>
      </c>
      <c r="D2487" t="s">
        <v>26</v>
      </c>
      <c r="E2487" t="s">
        <v>32</v>
      </c>
      <c r="F2487" t="s">
        <v>23</v>
      </c>
      <c r="G2487" s="6">
        <v>6</v>
      </c>
      <c r="H2487" s="2">
        <v>40407</v>
      </c>
      <c r="I2487">
        <v>0.3</v>
      </c>
      <c r="J2487" s="2">
        <v>103718</v>
      </c>
      <c r="K2487" t="s">
        <v>30</v>
      </c>
      <c r="L2487" s="2">
        <v>1697094000</v>
      </c>
      <c r="M2487" s="2">
        <v>659914000</v>
      </c>
      <c r="N2487">
        <v>0.38884940963788689</v>
      </c>
      <c r="O2487">
        <v>4</v>
      </c>
      <c r="P2487" t="b">
        <v>1</v>
      </c>
      <c r="Q2487" t="s">
        <v>16045</v>
      </c>
      <c r="R2487" t="str">
        <f>PROPER(sales_data[[#This Row],[Nombre del mes]])</f>
        <v>Abril</v>
      </c>
    </row>
    <row r="2488" spans="1:18" x14ac:dyDescent="0.25">
      <c r="A2488" t="s">
        <v>8512</v>
      </c>
      <c r="B2488" t="s">
        <v>2208</v>
      </c>
      <c r="C2488" s="1">
        <v>45397</v>
      </c>
      <c r="D2488" t="s">
        <v>26</v>
      </c>
      <c r="E2488" t="s">
        <v>17</v>
      </c>
      <c r="F2488" t="s">
        <v>23</v>
      </c>
      <c r="G2488" s="6">
        <v>5</v>
      </c>
      <c r="H2488" s="2">
        <v>22918</v>
      </c>
      <c r="I2488">
        <v>0.09</v>
      </c>
      <c r="J2488" s="2">
        <v>57972</v>
      </c>
      <c r="K2488" t="s">
        <v>24</v>
      </c>
      <c r="L2488" s="2">
        <v>1042769000</v>
      </c>
      <c r="M2488" s="2">
        <v>463049000</v>
      </c>
      <c r="N2488">
        <v>0.44405712099228112</v>
      </c>
      <c r="O2488">
        <v>4</v>
      </c>
      <c r="P2488" t="b">
        <v>1</v>
      </c>
      <c r="Q2488" t="s">
        <v>16045</v>
      </c>
      <c r="R2488" t="str">
        <f>PROPER(sales_data[[#This Row],[Nombre del mes]])</f>
        <v>Abril</v>
      </c>
    </row>
    <row r="2489" spans="1:18" x14ac:dyDescent="0.25">
      <c r="A2489" t="s">
        <v>8513</v>
      </c>
      <c r="B2489" t="s">
        <v>2209</v>
      </c>
      <c r="C2489" s="1">
        <v>45444</v>
      </c>
      <c r="D2489" t="s">
        <v>26</v>
      </c>
      <c r="E2489" t="s">
        <v>32</v>
      </c>
      <c r="F2489" t="s">
        <v>29</v>
      </c>
      <c r="G2489" s="6">
        <v>2</v>
      </c>
      <c r="H2489" s="2">
        <v>23011</v>
      </c>
      <c r="I2489">
        <v>0.27</v>
      </c>
      <c r="J2489" s="2">
        <v>24717</v>
      </c>
      <c r="K2489" t="s">
        <v>19</v>
      </c>
      <c r="L2489" s="2">
        <v>335960600</v>
      </c>
      <c r="M2489" s="2">
        <v>88790600</v>
      </c>
      <c r="N2489">
        <v>0.26428872909501888</v>
      </c>
      <c r="O2489">
        <v>6</v>
      </c>
      <c r="P2489" t="b">
        <v>1</v>
      </c>
      <c r="Q2489" t="s">
        <v>16040</v>
      </c>
      <c r="R2489" t="str">
        <f>PROPER(sales_data[[#This Row],[Nombre del mes]])</f>
        <v>Junio</v>
      </c>
    </row>
    <row r="2490" spans="1:18" x14ac:dyDescent="0.25">
      <c r="A2490" t="s">
        <v>8514</v>
      </c>
      <c r="B2490" t="s">
        <v>2210</v>
      </c>
      <c r="C2490" s="1">
        <v>45357</v>
      </c>
      <c r="D2490" t="s">
        <v>21</v>
      </c>
      <c r="E2490" t="s">
        <v>32</v>
      </c>
      <c r="F2490" t="s">
        <v>23</v>
      </c>
      <c r="G2490" s="6">
        <v>10</v>
      </c>
      <c r="H2490" s="2">
        <v>22250</v>
      </c>
      <c r="I2490">
        <v>0.1</v>
      </c>
      <c r="J2490" s="2">
        <v>126129</v>
      </c>
      <c r="K2490" t="s">
        <v>42</v>
      </c>
      <c r="L2490" s="2">
        <v>2002500000</v>
      </c>
      <c r="M2490" s="2">
        <v>741210000</v>
      </c>
      <c r="N2490">
        <v>0.3701423220973783</v>
      </c>
      <c r="O2490">
        <v>3</v>
      </c>
      <c r="P2490" t="b">
        <v>1</v>
      </c>
      <c r="Q2490" t="s">
        <v>16046</v>
      </c>
      <c r="R2490" t="str">
        <f>PROPER(sales_data[[#This Row],[Nombre del mes]])</f>
        <v>Marzo</v>
      </c>
    </row>
    <row r="2491" spans="1:18" x14ac:dyDescent="0.25">
      <c r="A2491" t="s">
        <v>8515</v>
      </c>
      <c r="B2491" t="s">
        <v>2211</v>
      </c>
      <c r="C2491" s="1">
        <v>45504</v>
      </c>
      <c r="D2491" t="s">
        <v>16</v>
      </c>
      <c r="E2491" t="s">
        <v>32</v>
      </c>
      <c r="F2491" t="s">
        <v>29</v>
      </c>
      <c r="G2491" s="6">
        <v>6</v>
      </c>
      <c r="H2491" s="2">
        <v>41773</v>
      </c>
      <c r="I2491">
        <v>0.25</v>
      </c>
      <c r="J2491" s="2">
        <v>132560</v>
      </c>
      <c r="K2491" t="s">
        <v>30</v>
      </c>
      <c r="L2491" s="2">
        <v>1879785000</v>
      </c>
      <c r="M2491" s="2">
        <v>554185000</v>
      </c>
      <c r="N2491">
        <v>0.29481297063227974</v>
      </c>
      <c r="O2491">
        <v>7</v>
      </c>
      <c r="P2491" t="b">
        <v>1</v>
      </c>
      <c r="Q2491" t="s">
        <v>16042</v>
      </c>
      <c r="R2491" t="str">
        <f>PROPER(sales_data[[#This Row],[Nombre del mes]])</f>
        <v>Julio</v>
      </c>
    </row>
    <row r="2492" spans="1:18" x14ac:dyDescent="0.25">
      <c r="A2492" t="s">
        <v>8516</v>
      </c>
      <c r="B2492" t="s">
        <v>1514</v>
      </c>
      <c r="C2492" s="1">
        <v>45636</v>
      </c>
      <c r="D2492" t="s">
        <v>21</v>
      </c>
      <c r="E2492" t="s">
        <v>35</v>
      </c>
      <c r="F2492" t="s">
        <v>29</v>
      </c>
      <c r="G2492" s="6">
        <v>8</v>
      </c>
      <c r="H2492" s="2">
        <v>49420</v>
      </c>
      <c r="I2492">
        <v>0.08</v>
      </c>
      <c r="J2492" s="2">
        <v>205481</v>
      </c>
      <c r="K2492" t="s">
        <v>19</v>
      </c>
      <c r="L2492" s="2">
        <v>3637312000</v>
      </c>
      <c r="M2492" s="2">
        <v>1582502000</v>
      </c>
      <c r="N2492">
        <v>0.43507458254887127</v>
      </c>
      <c r="O2492">
        <v>12</v>
      </c>
      <c r="P2492" t="b">
        <v>1</v>
      </c>
      <c r="Q2492" t="s">
        <v>16049</v>
      </c>
      <c r="R2492" t="str">
        <f>PROPER(sales_data[[#This Row],[Nombre del mes]])</f>
        <v>Diciembre</v>
      </c>
    </row>
    <row r="2493" spans="1:18" x14ac:dyDescent="0.25">
      <c r="A2493" t="s">
        <v>8517</v>
      </c>
      <c r="B2493" t="s">
        <v>2212</v>
      </c>
      <c r="C2493" s="1">
        <v>45631</v>
      </c>
      <c r="D2493" t="s">
        <v>16</v>
      </c>
      <c r="E2493" t="s">
        <v>32</v>
      </c>
      <c r="F2493" t="s">
        <v>23</v>
      </c>
      <c r="G2493" s="6">
        <v>3</v>
      </c>
      <c r="H2493" s="2">
        <v>19132</v>
      </c>
      <c r="I2493">
        <v>0.25</v>
      </c>
      <c r="J2493" s="2">
        <v>28881</v>
      </c>
      <c r="K2493" t="s">
        <v>48</v>
      </c>
      <c r="L2493" s="2">
        <v>430470000</v>
      </c>
      <c r="M2493" s="2">
        <v>141660000</v>
      </c>
      <c r="N2493">
        <v>0.32908216600459961</v>
      </c>
      <c r="O2493">
        <v>12</v>
      </c>
      <c r="P2493" t="b">
        <v>1</v>
      </c>
      <c r="Q2493" t="s">
        <v>16049</v>
      </c>
      <c r="R2493" t="str">
        <f>PROPER(sales_data[[#This Row],[Nombre del mes]])</f>
        <v>Diciembre</v>
      </c>
    </row>
    <row r="2494" spans="1:18" x14ac:dyDescent="0.25">
      <c r="A2494" t="s">
        <v>8518</v>
      </c>
      <c r="B2494" t="s">
        <v>2213</v>
      </c>
      <c r="C2494" s="1">
        <v>45406</v>
      </c>
      <c r="D2494" t="s">
        <v>21</v>
      </c>
      <c r="E2494" t="s">
        <v>32</v>
      </c>
      <c r="F2494" t="s">
        <v>23</v>
      </c>
      <c r="G2494" s="6">
        <v>3</v>
      </c>
      <c r="H2494" s="2">
        <v>32710</v>
      </c>
      <c r="I2494">
        <v>0.27</v>
      </c>
      <c r="J2494" s="2">
        <v>41330</v>
      </c>
      <c r="K2494" t="s">
        <v>48</v>
      </c>
      <c r="L2494" s="2">
        <v>716349000</v>
      </c>
      <c r="M2494" s="2">
        <v>303049000</v>
      </c>
      <c r="N2494">
        <v>0.42304658762698072</v>
      </c>
      <c r="O2494">
        <v>4</v>
      </c>
      <c r="P2494" t="b">
        <v>1</v>
      </c>
      <c r="Q2494" t="s">
        <v>16045</v>
      </c>
      <c r="R2494" t="str">
        <f>PROPER(sales_data[[#This Row],[Nombre del mes]])</f>
        <v>Abril</v>
      </c>
    </row>
    <row r="2495" spans="1:18" x14ac:dyDescent="0.25">
      <c r="A2495" t="s">
        <v>8519</v>
      </c>
      <c r="B2495" t="s">
        <v>2214</v>
      </c>
      <c r="C2495" s="1">
        <v>45376</v>
      </c>
      <c r="D2495" t="s">
        <v>21</v>
      </c>
      <c r="E2495" t="s">
        <v>35</v>
      </c>
      <c r="F2495" t="s">
        <v>18</v>
      </c>
      <c r="G2495" s="6">
        <v>4</v>
      </c>
      <c r="H2495" s="2">
        <v>1495</v>
      </c>
      <c r="I2495">
        <v>0.1</v>
      </c>
      <c r="J2495" s="2">
        <v>3334</v>
      </c>
      <c r="K2495" t="s">
        <v>48</v>
      </c>
      <c r="L2495" s="2">
        <v>53820000</v>
      </c>
      <c r="M2495" s="2">
        <v>20480000</v>
      </c>
      <c r="N2495">
        <v>0.38052768487551097</v>
      </c>
      <c r="O2495">
        <v>3</v>
      </c>
      <c r="P2495" t="b">
        <v>1</v>
      </c>
      <c r="Q2495" t="s">
        <v>16046</v>
      </c>
      <c r="R2495" t="str">
        <f>PROPER(sales_data[[#This Row],[Nombre del mes]])</f>
        <v>Marzo</v>
      </c>
    </row>
    <row r="2496" spans="1:18" x14ac:dyDescent="0.25">
      <c r="A2496" t="s">
        <v>8520</v>
      </c>
      <c r="B2496" t="s">
        <v>2215</v>
      </c>
      <c r="C2496" s="1">
        <v>45542</v>
      </c>
      <c r="D2496" t="s">
        <v>26</v>
      </c>
      <c r="E2496" t="s">
        <v>27</v>
      </c>
      <c r="F2496" t="s">
        <v>29</v>
      </c>
      <c r="G2496" s="6">
        <v>9</v>
      </c>
      <c r="H2496" s="2">
        <v>7053</v>
      </c>
      <c r="I2496">
        <v>0.26</v>
      </c>
      <c r="J2496" s="2">
        <v>28154</v>
      </c>
      <c r="K2496" t="s">
        <v>19</v>
      </c>
      <c r="L2496" s="2">
        <v>469729800</v>
      </c>
      <c r="M2496" s="2">
        <v>188189800</v>
      </c>
      <c r="N2496">
        <v>0.4006341518038668</v>
      </c>
      <c r="O2496">
        <v>9</v>
      </c>
      <c r="P2496" t="b">
        <v>1</v>
      </c>
      <c r="Q2496" t="s">
        <v>16050</v>
      </c>
      <c r="R2496" t="str">
        <f>PROPER(sales_data[[#This Row],[Nombre del mes]])</f>
        <v>Septiembre</v>
      </c>
    </row>
    <row r="2497" spans="1:18" x14ac:dyDescent="0.25">
      <c r="A2497" t="s">
        <v>8521</v>
      </c>
      <c r="B2497" t="s">
        <v>2216</v>
      </c>
      <c r="C2497" s="1">
        <v>45484</v>
      </c>
      <c r="D2497" t="s">
        <v>21</v>
      </c>
      <c r="E2497" t="s">
        <v>22</v>
      </c>
      <c r="F2497" t="s">
        <v>18</v>
      </c>
      <c r="G2497" s="6">
        <v>3</v>
      </c>
      <c r="H2497" s="2">
        <v>25043</v>
      </c>
      <c r="I2497">
        <v>0.21</v>
      </c>
      <c r="J2497" s="2">
        <v>44783</v>
      </c>
      <c r="K2497" t="s">
        <v>24</v>
      </c>
      <c r="L2497" s="2">
        <v>593519100</v>
      </c>
      <c r="M2497" s="2">
        <v>145689100</v>
      </c>
      <c r="N2497">
        <v>0.24546657386426149</v>
      </c>
      <c r="O2497">
        <v>7</v>
      </c>
      <c r="P2497" t="b">
        <v>1</v>
      </c>
      <c r="Q2497" t="s">
        <v>16042</v>
      </c>
      <c r="R2497" t="str">
        <f>PROPER(sales_data[[#This Row],[Nombre del mes]])</f>
        <v>Julio</v>
      </c>
    </row>
    <row r="2498" spans="1:18" x14ac:dyDescent="0.25">
      <c r="A2498" t="s">
        <v>8522</v>
      </c>
      <c r="B2498" t="s">
        <v>2217</v>
      </c>
      <c r="C2498" s="1">
        <v>45326</v>
      </c>
      <c r="D2498" t="s">
        <v>26</v>
      </c>
      <c r="E2498" t="s">
        <v>17</v>
      </c>
      <c r="F2498" t="s">
        <v>18</v>
      </c>
      <c r="G2498" s="6">
        <v>4</v>
      </c>
      <c r="H2498" s="2">
        <v>5439</v>
      </c>
      <c r="I2498">
        <v>0.02</v>
      </c>
      <c r="J2498" s="2">
        <v>11119</v>
      </c>
      <c r="K2498" t="s">
        <v>19</v>
      </c>
      <c r="L2498" s="2">
        <v>213208800</v>
      </c>
      <c r="M2498" s="2">
        <v>102018800</v>
      </c>
      <c r="N2498">
        <v>0.47849244496474819</v>
      </c>
      <c r="O2498">
        <v>2</v>
      </c>
      <c r="P2498" t="b">
        <v>1</v>
      </c>
      <c r="Q2498" t="s">
        <v>16048</v>
      </c>
      <c r="R2498" t="str">
        <f>PROPER(sales_data[[#This Row],[Nombre del mes]])</f>
        <v>Febrero</v>
      </c>
    </row>
    <row r="2499" spans="1:18" x14ac:dyDescent="0.25">
      <c r="A2499" t="s">
        <v>8523</v>
      </c>
      <c r="B2499" t="s">
        <v>358</v>
      </c>
      <c r="C2499" s="1">
        <v>45591</v>
      </c>
      <c r="D2499" t="s">
        <v>21</v>
      </c>
      <c r="E2499" t="s">
        <v>27</v>
      </c>
      <c r="F2499" t="s">
        <v>29</v>
      </c>
      <c r="G2499" s="6">
        <v>6</v>
      </c>
      <c r="H2499" s="2">
        <v>7071</v>
      </c>
      <c r="I2499">
        <v>0.05</v>
      </c>
      <c r="J2499" s="2">
        <v>24478</v>
      </c>
      <c r="K2499" t="s">
        <v>42</v>
      </c>
      <c r="L2499" s="2">
        <v>403047000</v>
      </c>
      <c r="M2499" s="2">
        <v>158267000</v>
      </c>
      <c r="N2499">
        <v>0.39267628837331625</v>
      </c>
      <c r="O2499">
        <v>10</v>
      </c>
      <c r="P2499" t="b">
        <v>1</v>
      </c>
      <c r="Q2499" t="s">
        <v>16043</v>
      </c>
      <c r="R2499" t="str">
        <f>PROPER(sales_data[[#This Row],[Nombre del mes]])</f>
        <v>Octubre</v>
      </c>
    </row>
    <row r="2500" spans="1:18" x14ac:dyDescent="0.25">
      <c r="A2500" t="s">
        <v>8524</v>
      </c>
      <c r="B2500" t="s">
        <v>1836</v>
      </c>
      <c r="C2500" s="1">
        <v>45301</v>
      </c>
      <c r="D2500" t="s">
        <v>21</v>
      </c>
      <c r="E2500" t="s">
        <v>35</v>
      </c>
      <c r="F2500" t="s">
        <v>29</v>
      </c>
      <c r="G2500" s="6">
        <v>3</v>
      </c>
      <c r="H2500" s="2">
        <v>20871</v>
      </c>
      <c r="I2500">
        <v>0.14000000000000001</v>
      </c>
      <c r="J2500" s="2">
        <v>35983</v>
      </c>
      <c r="K2500" t="s">
        <v>42</v>
      </c>
      <c r="L2500" s="2">
        <v>538471800</v>
      </c>
      <c r="M2500" s="2">
        <v>178641800</v>
      </c>
      <c r="N2500">
        <v>0.33175702051620903</v>
      </c>
      <c r="O2500">
        <v>1</v>
      </c>
      <c r="P2500" t="b">
        <v>1</v>
      </c>
      <c r="Q2500" t="s">
        <v>16047</v>
      </c>
      <c r="R2500" t="str">
        <f>PROPER(sales_data[[#This Row],[Nombre del mes]])</f>
        <v>Enero</v>
      </c>
    </row>
    <row r="2501" spans="1:18" x14ac:dyDescent="0.25">
      <c r="A2501" t="s">
        <v>8525</v>
      </c>
      <c r="B2501" t="s">
        <v>2218</v>
      </c>
      <c r="C2501" s="1">
        <v>45522</v>
      </c>
      <c r="D2501" t="s">
        <v>16</v>
      </c>
      <c r="E2501" t="s">
        <v>17</v>
      </c>
      <c r="F2501" t="s">
        <v>23</v>
      </c>
      <c r="G2501" s="6">
        <v>3</v>
      </c>
      <c r="H2501" s="2">
        <v>15152</v>
      </c>
      <c r="I2501">
        <v>0.01</v>
      </c>
      <c r="J2501" s="2">
        <v>35510</v>
      </c>
      <c r="K2501" t="s">
        <v>30</v>
      </c>
      <c r="L2501" s="2">
        <v>450014400</v>
      </c>
      <c r="M2501" s="2">
        <v>94914400</v>
      </c>
      <c r="N2501">
        <v>0.21091413963642053</v>
      </c>
      <c r="O2501">
        <v>8</v>
      </c>
      <c r="P2501" t="b">
        <v>1</v>
      </c>
      <c r="Q2501" t="s">
        <v>16039</v>
      </c>
      <c r="R2501" t="str">
        <f>PROPER(sales_data[[#This Row],[Nombre del mes]])</f>
        <v>Agosto</v>
      </c>
    </row>
    <row r="2502" spans="1:18" x14ac:dyDescent="0.25">
      <c r="A2502" t="s">
        <v>8526</v>
      </c>
      <c r="B2502" t="s">
        <v>2219</v>
      </c>
      <c r="C2502" s="1">
        <v>45424</v>
      </c>
      <c r="D2502" t="s">
        <v>21</v>
      </c>
      <c r="E2502" t="s">
        <v>17</v>
      </c>
      <c r="F2502" t="s">
        <v>23</v>
      </c>
      <c r="G2502" s="6">
        <v>4</v>
      </c>
      <c r="H2502" s="2">
        <v>37663</v>
      </c>
      <c r="I2502">
        <v>0.17</v>
      </c>
      <c r="J2502" s="2">
        <v>74741</v>
      </c>
      <c r="K2502" t="s">
        <v>30</v>
      </c>
      <c r="L2502" s="2">
        <v>1250411600</v>
      </c>
      <c r="M2502" s="2">
        <v>503001600</v>
      </c>
      <c r="N2502">
        <v>0.4022688209226466</v>
      </c>
      <c r="O2502">
        <v>5</v>
      </c>
      <c r="P2502" t="b">
        <v>1</v>
      </c>
      <c r="Q2502" t="s">
        <v>16044</v>
      </c>
      <c r="R2502" t="str">
        <f>PROPER(sales_data[[#This Row],[Nombre del mes]])</f>
        <v>Mayo</v>
      </c>
    </row>
    <row r="2503" spans="1:18" x14ac:dyDescent="0.25">
      <c r="A2503" t="s">
        <v>8527</v>
      </c>
      <c r="B2503" t="s">
        <v>2220</v>
      </c>
      <c r="C2503" s="1">
        <v>45549</v>
      </c>
      <c r="D2503" t="s">
        <v>26</v>
      </c>
      <c r="E2503" t="s">
        <v>17</v>
      </c>
      <c r="F2503" t="s">
        <v>23</v>
      </c>
      <c r="G2503" s="6">
        <v>5</v>
      </c>
      <c r="H2503" s="2">
        <v>33461</v>
      </c>
      <c r="I2503">
        <v>0.27</v>
      </c>
      <c r="J2503" s="2">
        <v>77373</v>
      </c>
      <c r="K2503" t="s">
        <v>30</v>
      </c>
      <c r="L2503" s="2">
        <v>1221326500</v>
      </c>
      <c r="M2503" s="2">
        <v>447596500</v>
      </c>
      <c r="N2503">
        <v>0.36648390090610494</v>
      </c>
      <c r="O2503">
        <v>9</v>
      </c>
      <c r="P2503" t="b">
        <v>1</v>
      </c>
      <c r="Q2503" t="s">
        <v>16050</v>
      </c>
      <c r="R2503" t="str">
        <f>PROPER(sales_data[[#This Row],[Nombre del mes]])</f>
        <v>Septiembre</v>
      </c>
    </row>
    <row r="2504" spans="1:18" x14ac:dyDescent="0.25">
      <c r="A2504" t="s">
        <v>8528</v>
      </c>
      <c r="B2504" t="s">
        <v>2221</v>
      </c>
      <c r="C2504" s="1">
        <v>45604</v>
      </c>
      <c r="D2504" t="s">
        <v>41</v>
      </c>
      <c r="E2504" t="s">
        <v>22</v>
      </c>
      <c r="F2504" t="s">
        <v>29</v>
      </c>
      <c r="G2504" s="6">
        <v>8</v>
      </c>
      <c r="H2504" s="2">
        <v>27190</v>
      </c>
      <c r="I2504">
        <v>0</v>
      </c>
      <c r="J2504" s="2">
        <v>123282</v>
      </c>
      <c r="K2504" t="s">
        <v>30</v>
      </c>
      <c r="L2504" s="2">
        <v>2175200000</v>
      </c>
      <c r="M2504" s="2">
        <v>942380000</v>
      </c>
      <c r="N2504">
        <v>0.43323832291283559</v>
      </c>
      <c r="O2504">
        <v>11</v>
      </c>
      <c r="P2504" t="b">
        <v>0</v>
      </c>
      <c r="Q2504" t="s">
        <v>16041</v>
      </c>
      <c r="R2504" t="str">
        <f>PROPER(sales_data[[#This Row],[Nombre del mes]])</f>
        <v>Noviembre</v>
      </c>
    </row>
    <row r="2505" spans="1:18" x14ac:dyDescent="0.25">
      <c r="A2505" t="s">
        <v>8529</v>
      </c>
      <c r="B2505" t="s">
        <v>1369</v>
      </c>
      <c r="C2505" s="1">
        <v>45308</v>
      </c>
      <c r="D2505" t="s">
        <v>21</v>
      </c>
      <c r="E2505" t="s">
        <v>17</v>
      </c>
      <c r="F2505" t="s">
        <v>23</v>
      </c>
      <c r="G2505" s="6">
        <v>4</v>
      </c>
      <c r="H2505" s="2">
        <v>25500</v>
      </c>
      <c r="I2505">
        <v>0.14000000000000001</v>
      </c>
      <c r="J2505" s="2">
        <v>66377</v>
      </c>
      <c r="K2505" t="s">
        <v>30</v>
      </c>
      <c r="L2505" s="2">
        <v>877200000</v>
      </c>
      <c r="M2505" s="2">
        <v>213430000</v>
      </c>
      <c r="N2505">
        <v>0.24330825353397173</v>
      </c>
      <c r="O2505">
        <v>1</v>
      </c>
      <c r="P2505" t="b">
        <v>1</v>
      </c>
      <c r="Q2505" t="s">
        <v>16047</v>
      </c>
      <c r="R2505" t="str">
        <f>PROPER(sales_data[[#This Row],[Nombre del mes]])</f>
        <v>Enero</v>
      </c>
    </row>
    <row r="2506" spans="1:18" x14ac:dyDescent="0.25">
      <c r="A2506" t="s">
        <v>8530</v>
      </c>
      <c r="B2506" t="s">
        <v>2222</v>
      </c>
      <c r="C2506" s="1">
        <v>45475</v>
      </c>
      <c r="D2506" t="s">
        <v>26</v>
      </c>
      <c r="E2506" t="s">
        <v>32</v>
      </c>
      <c r="F2506" t="s">
        <v>23</v>
      </c>
      <c r="G2506" s="6">
        <v>3</v>
      </c>
      <c r="H2506" s="2">
        <v>38492</v>
      </c>
      <c r="I2506">
        <v>0.28000000000000003</v>
      </c>
      <c r="J2506" s="2">
        <v>45807</v>
      </c>
      <c r="K2506" t="s">
        <v>42</v>
      </c>
      <c r="L2506" s="2">
        <v>831427200</v>
      </c>
      <c r="M2506" s="2">
        <v>373357200</v>
      </c>
      <c r="N2506">
        <v>0.44905579225697689</v>
      </c>
      <c r="O2506">
        <v>7</v>
      </c>
      <c r="P2506" t="b">
        <v>1</v>
      </c>
      <c r="Q2506" t="s">
        <v>16042</v>
      </c>
      <c r="R2506" t="str">
        <f>PROPER(sales_data[[#This Row],[Nombre del mes]])</f>
        <v>Julio</v>
      </c>
    </row>
    <row r="2507" spans="1:18" x14ac:dyDescent="0.25">
      <c r="A2507" t="s">
        <v>8531</v>
      </c>
      <c r="B2507" t="s">
        <v>2223</v>
      </c>
      <c r="C2507" s="1">
        <v>45396</v>
      </c>
      <c r="D2507" t="s">
        <v>41</v>
      </c>
      <c r="E2507" t="s">
        <v>35</v>
      </c>
      <c r="F2507" t="s">
        <v>18</v>
      </c>
      <c r="G2507" s="6">
        <v>9</v>
      </c>
      <c r="H2507" s="2">
        <v>32290</v>
      </c>
      <c r="I2507">
        <v>0.17</v>
      </c>
      <c r="J2507" s="2">
        <v>181996</v>
      </c>
      <c r="K2507" t="s">
        <v>24</v>
      </c>
      <c r="L2507" s="2">
        <v>2412063000</v>
      </c>
      <c r="M2507" s="2">
        <v>592103000</v>
      </c>
      <c r="N2507">
        <v>0.24547576079065928</v>
      </c>
      <c r="O2507">
        <v>4</v>
      </c>
      <c r="P2507" t="b">
        <v>1</v>
      </c>
      <c r="Q2507" t="s">
        <v>16045</v>
      </c>
      <c r="R2507" t="str">
        <f>PROPER(sales_data[[#This Row],[Nombre del mes]])</f>
        <v>Abril</v>
      </c>
    </row>
    <row r="2508" spans="1:18" x14ac:dyDescent="0.25">
      <c r="A2508" t="s">
        <v>8532</v>
      </c>
      <c r="B2508" t="s">
        <v>2224</v>
      </c>
      <c r="C2508" s="1">
        <v>45425</v>
      </c>
      <c r="D2508" t="s">
        <v>21</v>
      </c>
      <c r="E2508" t="s">
        <v>22</v>
      </c>
      <c r="F2508" t="s">
        <v>29</v>
      </c>
      <c r="G2508" s="6">
        <v>4</v>
      </c>
      <c r="H2508" s="2">
        <v>41107</v>
      </c>
      <c r="I2508">
        <v>0.23</v>
      </c>
      <c r="J2508" s="2">
        <v>100872</v>
      </c>
      <c r="K2508" t="s">
        <v>42</v>
      </c>
      <c r="L2508" s="2">
        <v>1266095600</v>
      </c>
      <c r="M2508" s="2">
        <v>257375600</v>
      </c>
      <c r="N2508">
        <v>0.20328291165374873</v>
      </c>
      <c r="O2508">
        <v>5</v>
      </c>
      <c r="P2508" t="b">
        <v>1</v>
      </c>
      <c r="Q2508" t="s">
        <v>16044</v>
      </c>
      <c r="R2508" t="str">
        <f>PROPER(sales_data[[#This Row],[Nombre del mes]])</f>
        <v>Mayo</v>
      </c>
    </row>
    <row r="2509" spans="1:18" x14ac:dyDescent="0.25">
      <c r="A2509" t="s">
        <v>8533</v>
      </c>
      <c r="B2509" t="s">
        <v>2225</v>
      </c>
      <c r="C2509" s="1">
        <v>45513</v>
      </c>
      <c r="D2509" t="s">
        <v>26</v>
      </c>
      <c r="E2509" t="s">
        <v>35</v>
      </c>
      <c r="F2509" t="s">
        <v>23</v>
      </c>
      <c r="G2509" s="6">
        <v>5</v>
      </c>
      <c r="H2509" s="2">
        <v>44441</v>
      </c>
      <c r="I2509">
        <v>0.2</v>
      </c>
      <c r="J2509" s="2">
        <v>133555</v>
      </c>
      <c r="K2509" t="s">
        <v>42</v>
      </c>
      <c r="L2509" s="2">
        <v>1777640000</v>
      </c>
      <c r="M2509" s="2">
        <v>442090000</v>
      </c>
      <c r="N2509">
        <v>0.24869489885466123</v>
      </c>
      <c r="O2509">
        <v>8</v>
      </c>
      <c r="P2509" t="b">
        <v>1</v>
      </c>
      <c r="Q2509" t="s">
        <v>16039</v>
      </c>
      <c r="R2509" t="str">
        <f>PROPER(sales_data[[#This Row],[Nombre del mes]])</f>
        <v>Agosto</v>
      </c>
    </row>
    <row r="2510" spans="1:18" x14ac:dyDescent="0.25">
      <c r="A2510" t="s">
        <v>8534</v>
      </c>
      <c r="B2510" t="s">
        <v>2226</v>
      </c>
      <c r="C2510" s="1">
        <v>45456</v>
      </c>
      <c r="D2510" t="s">
        <v>26</v>
      </c>
      <c r="E2510" t="s">
        <v>35</v>
      </c>
      <c r="F2510" t="s">
        <v>23</v>
      </c>
      <c r="G2510" s="6">
        <v>6</v>
      </c>
      <c r="H2510" s="2">
        <v>7566</v>
      </c>
      <c r="I2510">
        <v>0.22</v>
      </c>
      <c r="J2510" s="2">
        <v>23802</v>
      </c>
      <c r="K2510" t="s">
        <v>24</v>
      </c>
      <c r="L2510" s="2">
        <v>354088800</v>
      </c>
      <c r="M2510" s="2">
        <v>116068800</v>
      </c>
      <c r="N2510">
        <v>0.32779573937385198</v>
      </c>
      <c r="O2510">
        <v>6</v>
      </c>
      <c r="P2510" t="b">
        <v>1</v>
      </c>
      <c r="Q2510" t="s">
        <v>16040</v>
      </c>
      <c r="R2510" t="str">
        <f>PROPER(sales_data[[#This Row],[Nombre del mes]])</f>
        <v>Junio</v>
      </c>
    </row>
    <row r="2511" spans="1:18" x14ac:dyDescent="0.25">
      <c r="A2511" t="s">
        <v>8535</v>
      </c>
      <c r="B2511" t="s">
        <v>2227</v>
      </c>
      <c r="C2511" s="1">
        <v>45638</v>
      </c>
      <c r="D2511" t="s">
        <v>16</v>
      </c>
      <c r="E2511" t="s">
        <v>32</v>
      </c>
      <c r="F2511" t="s">
        <v>29</v>
      </c>
      <c r="G2511" s="6">
        <v>6</v>
      </c>
      <c r="H2511" s="2">
        <v>24316</v>
      </c>
      <c r="I2511">
        <v>7.0000000000000007E-2</v>
      </c>
      <c r="J2511" s="2">
        <v>70157</v>
      </c>
      <c r="K2511" t="s">
        <v>30</v>
      </c>
      <c r="L2511" s="2">
        <v>1356832800</v>
      </c>
      <c r="M2511" s="2">
        <v>655262800</v>
      </c>
      <c r="N2511">
        <v>0.48293555403436589</v>
      </c>
      <c r="O2511">
        <v>12</v>
      </c>
      <c r="P2511" t="b">
        <v>1</v>
      </c>
      <c r="Q2511" t="s">
        <v>16049</v>
      </c>
      <c r="R2511" t="str">
        <f>PROPER(sales_data[[#This Row],[Nombre del mes]])</f>
        <v>Diciembre</v>
      </c>
    </row>
    <row r="2512" spans="1:18" x14ac:dyDescent="0.25">
      <c r="A2512" t="s">
        <v>8536</v>
      </c>
      <c r="B2512" t="s">
        <v>2228</v>
      </c>
      <c r="C2512" s="1">
        <v>45627</v>
      </c>
      <c r="D2512" t="s">
        <v>26</v>
      </c>
      <c r="E2512" t="s">
        <v>32</v>
      </c>
      <c r="F2512" t="s">
        <v>29</v>
      </c>
      <c r="G2512" s="6">
        <v>8</v>
      </c>
      <c r="H2512" s="2">
        <v>4695</v>
      </c>
      <c r="I2512">
        <v>0.19</v>
      </c>
      <c r="J2512" s="2">
        <v>23698</v>
      </c>
      <c r="K2512" t="s">
        <v>24</v>
      </c>
      <c r="L2512" s="2">
        <v>304236000</v>
      </c>
      <c r="M2512" s="2">
        <v>67256000</v>
      </c>
      <c r="N2512">
        <v>0.22106522568006415</v>
      </c>
      <c r="O2512">
        <v>12</v>
      </c>
      <c r="P2512" t="b">
        <v>1</v>
      </c>
      <c r="Q2512" t="s">
        <v>16049</v>
      </c>
      <c r="R2512" t="str">
        <f>PROPER(sales_data[[#This Row],[Nombre del mes]])</f>
        <v>Diciembre</v>
      </c>
    </row>
    <row r="2513" spans="1:18" x14ac:dyDescent="0.25">
      <c r="A2513" t="s">
        <v>8537</v>
      </c>
      <c r="B2513" t="s">
        <v>2229</v>
      </c>
      <c r="C2513" s="1">
        <v>45590</v>
      </c>
      <c r="D2513" t="s">
        <v>41</v>
      </c>
      <c r="E2513" t="s">
        <v>17</v>
      </c>
      <c r="F2513" t="s">
        <v>23</v>
      </c>
      <c r="G2513" s="6">
        <v>7</v>
      </c>
      <c r="H2513" s="2">
        <v>24927</v>
      </c>
      <c r="I2513">
        <v>0.28999999999999998</v>
      </c>
      <c r="J2513" s="2">
        <v>72161</v>
      </c>
      <c r="K2513" t="s">
        <v>24</v>
      </c>
      <c r="L2513" s="2">
        <v>1238871900</v>
      </c>
      <c r="M2513" s="2">
        <v>517261900</v>
      </c>
      <c r="N2513">
        <v>0.41752654168683623</v>
      </c>
      <c r="O2513">
        <v>10</v>
      </c>
      <c r="P2513" t="b">
        <v>1</v>
      </c>
      <c r="Q2513" t="s">
        <v>16043</v>
      </c>
      <c r="R2513" t="str">
        <f>PROPER(sales_data[[#This Row],[Nombre del mes]])</f>
        <v>Octubre</v>
      </c>
    </row>
    <row r="2514" spans="1:18" x14ac:dyDescent="0.25">
      <c r="A2514" t="s">
        <v>8538</v>
      </c>
      <c r="B2514" t="s">
        <v>1072</v>
      </c>
      <c r="C2514" s="1">
        <v>45397</v>
      </c>
      <c r="D2514" t="s">
        <v>26</v>
      </c>
      <c r="E2514" t="s">
        <v>27</v>
      </c>
      <c r="F2514" t="s">
        <v>23</v>
      </c>
      <c r="G2514" s="6">
        <v>1</v>
      </c>
      <c r="H2514" s="2">
        <v>5899</v>
      </c>
      <c r="I2514">
        <v>0.28000000000000003</v>
      </c>
      <c r="J2514" s="2">
        <v>2644</v>
      </c>
      <c r="K2514" t="s">
        <v>24</v>
      </c>
      <c r="L2514" s="2">
        <v>42472800</v>
      </c>
      <c r="M2514" s="2">
        <v>16032800</v>
      </c>
      <c r="N2514">
        <v>0.37748394266448176</v>
      </c>
      <c r="O2514">
        <v>4</v>
      </c>
      <c r="P2514" t="b">
        <v>1</v>
      </c>
      <c r="Q2514" t="s">
        <v>16045</v>
      </c>
      <c r="R2514" t="str">
        <f>PROPER(sales_data[[#This Row],[Nombre del mes]])</f>
        <v>Abril</v>
      </c>
    </row>
    <row r="2515" spans="1:18" x14ac:dyDescent="0.25">
      <c r="A2515" t="s">
        <v>8539</v>
      </c>
      <c r="B2515" t="s">
        <v>2230</v>
      </c>
      <c r="C2515" s="1">
        <v>45366</v>
      </c>
      <c r="D2515" t="s">
        <v>41</v>
      </c>
      <c r="E2515" t="s">
        <v>27</v>
      </c>
      <c r="F2515" t="s">
        <v>23</v>
      </c>
      <c r="G2515" s="6">
        <v>1</v>
      </c>
      <c r="H2515" s="2">
        <v>36784</v>
      </c>
      <c r="I2515">
        <v>0.06</v>
      </c>
      <c r="J2515" s="2">
        <v>21404</v>
      </c>
      <c r="K2515" t="s">
        <v>24</v>
      </c>
      <c r="L2515" s="2">
        <v>345769600</v>
      </c>
      <c r="M2515" s="2">
        <v>131729600</v>
      </c>
      <c r="N2515">
        <v>0.38097507704552397</v>
      </c>
      <c r="O2515">
        <v>3</v>
      </c>
      <c r="P2515" t="b">
        <v>1</v>
      </c>
      <c r="Q2515" t="s">
        <v>16046</v>
      </c>
      <c r="R2515" t="str">
        <f>PROPER(sales_data[[#This Row],[Nombre del mes]])</f>
        <v>Marzo</v>
      </c>
    </row>
    <row r="2516" spans="1:18" x14ac:dyDescent="0.25">
      <c r="A2516" t="s">
        <v>8540</v>
      </c>
      <c r="B2516" t="s">
        <v>1152</v>
      </c>
      <c r="C2516" s="1">
        <v>45480</v>
      </c>
      <c r="D2516" t="s">
        <v>26</v>
      </c>
      <c r="E2516" t="s">
        <v>22</v>
      </c>
      <c r="F2516" t="s">
        <v>18</v>
      </c>
      <c r="G2516" s="6">
        <v>2</v>
      </c>
      <c r="H2516" s="2">
        <v>20943</v>
      </c>
      <c r="I2516">
        <v>0.17</v>
      </c>
      <c r="J2516" s="2">
        <v>25376</v>
      </c>
      <c r="K2516" t="s">
        <v>48</v>
      </c>
      <c r="L2516" s="2">
        <v>347653800</v>
      </c>
      <c r="M2516" s="2">
        <v>93893800</v>
      </c>
      <c r="N2516">
        <v>0.27007845160904326</v>
      </c>
      <c r="O2516">
        <v>7</v>
      </c>
      <c r="P2516" t="b">
        <v>1</v>
      </c>
      <c r="Q2516" t="s">
        <v>16042</v>
      </c>
      <c r="R2516" t="str">
        <f>PROPER(sales_data[[#This Row],[Nombre del mes]])</f>
        <v>Julio</v>
      </c>
    </row>
    <row r="2517" spans="1:18" x14ac:dyDescent="0.25">
      <c r="A2517" t="s">
        <v>8541</v>
      </c>
      <c r="B2517" t="s">
        <v>2231</v>
      </c>
      <c r="C2517" s="1">
        <v>45428</v>
      </c>
      <c r="D2517" t="s">
        <v>16</v>
      </c>
      <c r="E2517" t="s">
        <v>35</v>
      </c>
      <c r="F2517" t="s">
        <v>18</v>
      </c>
      <c r="G2517" s="6">
        <v>2</v>
      </c>
      <c r="H2517" s="2">
        <v>18541</v>
      </c>
      <c r="I2517">
        <v>0.26</v>
      </c>
      <c r="J2517" s="2">
        <v>16407</v>
      </c>
      <c r="K2517" t="s">
        <v>48</v>
      </c>
      <c r="L2517" s="2">
        <v>274406800</v>
      </c>
      <c r="M2517" s="2">
        <v>110336800</v>
      </c>
      <c r="N2517">
        <v>0.40209207643542361</v>
      </c>
      <c r="O2517">
        <v>5</v>
      </c>
      <c r="P2517" t="b">
        <v>1</v>
      </c>
      <c r="Q2517" t="s">
        <v>16044</v>
      </c>
      <c r="R2517" t="str">
        <f>PROPER(sales_data[[#This Row],[Nombre del mes]])</f>
        <v>Mayo</v>
      </c>
    </row>
    <row r="2518" spans="1:18" x14ac:dyDescent="0.25">
      <c r="A2518" t="s">
        <v>8542</v>
      </c>
      <c r="B2518" t="s">
        <v>2232</v>
      </c>
      <c r="C2518" s="1">
        <v>45553</v>
      </c>
      <c r="D2518" t="s">
        <v>21</v>
      </c>
      <c r="E2518" t="s">
        <v>27</v>
      </c>
      <c r="F2518" t="s">
        <v>18</v>
      </c>
      <c r="G2518" s="6">
        <v>8</v>
      </c>
      <c r="H2518" s="2">
        <v>38575</v>
      </c>
      <c r="I2518">
        <v>0.14000000000000001</v>
      </c>
      <c r="J2518" s="2">
        <v>156143</v>
      </c>
      <c r="K2518" t="s">
        <v>24</v>
      </c>
      <c r="L2518" s="2">
        <v>2653960000</v>
      </c>
      <c r="M2518" s="2">
        <v>1092530000</v>
      </c>
      <c r="N2518">
        <v>0.41166031138374354</v>
      </c>
      <c r="O2518">
        <v>9</v>
      </c>
      <c r="P2518" t="b">
        <v>1</v>
      </c>
      <c r="Q2518" t="s">
        <v>16050</v>
      </c>
      <c r="R2518" t="str">
        <f>PROPER(sales_data[[#This Row],[Nombre del mes]])</f>
        <v>Septiembre</v>
      </c>
    </row>
    <row r="2519" spans="1:18" x14ac:dyDescent="0.25">
      <c r="A2519" t="s">
        <v>8543</v>
      </c>
      <c r="B2519" t="s">
        <v>2233</v>
      </c>
      <c r="C2519" s="1">
        <v>45399</v>
      </c>
      <c r="D2519" t="s">
        <v>41</v>
      </c>
      <c r="E2519" t="s">
        <v>35</v>
      </c>
      <c r="F2519" t="s">
        <v>29</v>
      </c>
      <c r="G2519" s="6">
        <v>3</v>
      </c>
      <c r="H2519" s="2">
        <v>25585</v>
      </c>
      <c r="I2519">
        <v>0</v>
      </c>
      <c r="J2519" s="2">
        <v>41417</v>
      </c>
      <c r="K2519" t="s">
        <v>19</v>
      </c>
      <c r="L2519" s="2">
        <v>767550000</v>
      </c>
      <c r="M2519" s="2">
        <v>353380000</v>
      </c>
      <c r="N2519">
        <v>0.46039997394306559</v>
      </c>
      <c r="O2519">
        <v>4</v>
      </c>
      <c r="P2519" t="b">
        <v>0</v>
      </c>
      <c r="Q2519" t="s">
        <v>16045</v>
      </c>
      <c r="R2519" t="str">
        <f>PROPER(sales_data[[#This Row],[Nombre del mes]])</f>
        <v>Abril</v>
      </c>
    </row>
    <row r="2520" spans="1:18" x14ac:dyDescent="0.25">
      <c r="A2520" t="s">
        <v>8544</v>
      </c>
      <c r="B2520" t="s">
        <v>1988</v>
      </c>
      <c r="C2520" s="1">
        <v>45303</v>
      </c>
      <c r="D2520" t="s">
        <v>21</v>
      </c>
      <c r="E2520" t="s">
        <v>17</v>
      </c>
      <c r="F2520" t="s">
        <v>29</v>
      </c>
      <c r="G2520" s="6">
        <v>3</v>
      </c>
      <c r="H2520" s="2">
        <v>5737</v>
      </c>
      <c r="I2520">
        <v>0.19</v>
      </c>
      <c r="J2520" s="2">
        <v>8511</v>
      </c>
      <c r="K2520" t="s">
        <v>42</v>
      </c>
      <c r="L2520" s="2">
        <v>139409100</v>
      </c>
      <c r="M2520" s="2">
        <v>54299100</v>
      </c>
      <c r="N2520">
        <v>0.38949465996122207</v>
      </c>
      <c r="O2520">
        <v>1</v>
      </c>
      <c r="P2520" t="b">
        <v>1</v>
      </c>
      <c r="Q2520" t="s">
        <v>16047</v>
      </c>
      <c r="R2520" t="str">
        <f>PROPER(sales_data[[#This Row],[Nombre del mes]])</f>
        <v>Enero</v>
      </c>
    </row>
    <row r="2521" spans="1:18" x14ac:dyDescent="0.25">
      <c r="A2521" t="s">
        <v>8545</v>
      </c>
      <c r="B2521" t="s">
        <v>2234</v>
      </c>
      <c r="C2521" s="1">
        <v>45426</v>
      </c>
      <c r="D2521" t="s">
        <v>21</v>
      </c>
      <c r="E2521" t="s">
        <v>17</v>
      </c>
      <c r="F2521" t="s">
        <v>18</v>
      </c>
      <c r="G2521" s="6">
        <v>3</v>
      </c>
      <c r="H2521" s="2">
        <v>2204</v>
      </c>
      <c r="I2521">
        <v>0.28999999999999998</v>
      </c>
      <c r="J2521" s="2">
        <v>3273</v>
      </c>
      <c r="K2521" t="s">
        <v>30</v>
      </c>
      <c r="L2521" s="2">
        <v>46945200</v>
      </c>
      <c r="M2521" s="2">
        <v>14215200</v>
      </c>
      <c r="N2521">
        <v>0.30280412054906569</v>
      </c>
      <c r="O2521">
        <v>5</v>
      </c>
      <c r="P2521" t="b">
        <v>1</v>
      </c>
      <c r="Q2521" t="s">
        <v>16044</v>
      </c>
      <c r="R2521" t="str">
        <f>PROPER(sales_data[[#This Row],[Nombre del mes]])</f>
        <v>Mayo</v>
      </c>
    </row>
    <row r="2522" spans="1:18" x14ac:dyDescent="0.25">
      <c r="A2522" t="s">
        <v>8546</v>
      </c>
      <c r="B2522" t="s">
        <v>2235</v>
      </c>
      <c r="C2522" s="1">
        <v>45650</v>
      </c>
      <c r="D2522" t="s">
        <v>41</v>
      </c>
      <c r="E2522" t="s">
        <v>17</v>
      </c>
      <c r="F2522" t="s">
        <v>29</v>
      </c>
      <c r="G2522" s="6">
        <v>9</v>
      </c>
      <c r="H2522" s="2">
        <v>30082</v>
      </c>
      <c r="I2522">
        <v>0.02</v>
      </c>
      <c r="J2522" s="2">
        <v>183151</v>
      </c>
      <c r="K2522" t="s">
        <v>19</v>
      </c>
      <c r="L2522" s="2">
        <v>2653232400</v>
      </c>
      <c r="M2522" s="2">
        <v>821722400</v>
      </c>
      <c r="N2522">
        <v>0.30970615314361455</v>
      </c>
      <c r="O2522">
        <v>12</v>
      </c>
      <c r="P2522" t="b">
        <v>1</v>
      </c>
      <c r="Q2522" t="s">
        <v>16049</v>
      </c>
      <c r="R2522" t="str">
        <f>PROPER(sales_data[[#This Row],[Nombre del mes]])</f>
        <v>Diciembre</v>
      </c>
    </row>
    <row r="2523" spans="1:18" x14ac:dyDescent="0.25">
      <c r="A2523" t="s">
        <v>8547</v>
      </c>
      <c r="B2523" t="s">
        <v>2236</v>
      </c>
      <c r="C2523" s="1">
        <v>45608</v>
      </c>
      <c r="D2523" t="s">
        <v>16</v>
      </c>
      <c r="E2523" t="s">
        <v>27</v>
      </c>
      <c r="F2523" t="s">
        <v>23</v>
      </c>
      <c r="G2523" s="6">
        <v>8</v>
      </c>
      <c r="H2523" s="2">
        <v>30604</v>
      </c>
      <c r="I2523">
        <v>0.09</v>
      </c>
      <c r="J2523" s="2">
        <v>115836</v>
      </c>
      <c r="K2523" t="s">
        <v>19</v>
      </c>
      <c r="L2523" s="2">
        <v>2227971200</v>
      </c>
      <c r="M2523" s="2">
        <v>1069611200</v>
      </c>
      <c r="N2523">
        <v>0.48008304595678797</v>
      </c>
      <c r="O2523">
        <v>11</v>
      </c>
      <c r="P2523" t="b">
        <v>1</v>
      </c>
      <c r="Q2523" t="s">
        <v>16041</v>
      </c>
      <c r="R2523" t="str">
        <f>PROPER(sales_data[[#This Row],[Nombre del mes]])</f>
        <v>Noviembre</v>
      </c>
    </row>
    <row r="2524" spans="1:18" x14ac:dyDescent="0.25">
      <c r="A2524" t="s">
        <v>8548</v>
      </c>
      <c r="B2524" t="s">
        <v>2237</v>
      </c>
      <c r="C2524" s="1">
        <v>45645</v>
      </c>
      <c r="D2524" t="s">
        <v>26</v>
      </c>
      <c r="E2524" t="s">
        <v>27</v>
      </c>
      <c r="F2524" t="s">
        <v>18</v>
      </c>
      <c r="G2524" s="6">
        <v>1</v>
      </c>
      <c r="H2524" s="2">
        <v>22668</v>
      </c>
      <c r="I2524">
        <v>0.1</v>
      </c>
      <c r="J2524" s="2">
        <v>11156</v>
      </c>
      <c r="K2524" t="s">
        <v>42</v>
      </c>
      <c r="L2524" s="2">
        <v>204012000</v>
      </c>
      <c r="M2524" s="2">
        <v>92452000</v>
      </c>
      <c r="N2524">
        <v>0.45316942140658395</v>
      </c>
      <c r="O2524">
        <v>12</v>
      </c>
      <c r="P2524" t="b">
        <v>1</v>
      </c>
      <c r="Q2524" t="s">
        <v>16049</v>
      </c>
      <c r="R2524" t="str">
        <f>PROPER(sales_data[[#This Row],[Nombre del mes]])</f>
        <v>Diciembre</v>
      </c>
    </row>
    <row r="2525" spans="1:18" x14ac:dyDescent="0.25">
      <c r="A2525" t="s">
        <v>8549</v>
      </c>
      <c r="B2525" t="s">
        <v>2238</v>
      </c>
      <c r="C2525" s="1">
        <v>45493</v>
      </c>
      <c r="D2525" t="s">
        <v>16</v>
      </c>
      <c r="E2525" t="s">
        <v>35</v>
      </c>
      <c r="F2525" t="s">
        <v>23</v>
      </c>
      <c r="G2525" s="6">
        <v>2</v>
      </c>
      <c r="H2525" s="2">
        <v>1800</v>
      </c>
      <c r="I2525">
        <v>0.17</v>
      </c>
      <c r="J2525" s="2">
        <v>1569</v>
      </c>
      <c r="K2525" t="s">
        <v>30</v>
      </c>
      <c r="L2525" s="2">
        <v>29880000</v>
      </c>
      <c r="M2525" s="2">
        <v>14190000</v>
      </c>
      <c r="N2525">
        <v>0.47489959839357432</v>
      </c>
      <c r="O2525">
        <v>7</v>
      </c>
      <c r="P2525" t="b">
        <v>1</v>
      </c>
      <c r="Q2525" t="s">
        <v>16042</v>
      </c>
      <c r="R2525" t="str">
        <f>PROPER(sales_data[[#This Row],[Nombre del mes]])</f>
        <v>Julio</v>
      </c>
    </row>
    <row r="2526" spans="1:18" x14ac:dyDescent="0.25">
      <c r="A2526" t="s">
        <v>8550</v>
      </c>
      <c r="B2526" t="s">
        <v>2239</v>
      </c>
      <c r="C2526" s="1">
        <v>45393</v>
      </c>
      <c r="D2526" t="s">
        <v>21</v>
      </c>
      <c r="E2526" t="s">
        <v>32</v>
      </c>
      <c r="F2526" t="s">
        <v>18</v>
      </c>
      <c r="G2526" s="6">
        <v>3</v>
      </c>
      <c r="H2526" s="2">
        <v>41993</v>
      </c>
      <c r="I2526">
        <v>0.03</v>
      </c>
      <c r="J2526" s="2">
        <v>92237</v>
      </c>
      <c r="K2526" t="s">
        <v>24</v>
      </c>
      <c r="L2526" s="2">
        <v>1221996300</v>
      </c>
      <c r="M2526" s="2">
        <v>299626300</v>
      </c>
      <c r="N2526">
        <v>0.24519411392653154</v>
      </c>
      <c r="O2526">
        <v>4</v>
      </c>
      <c r="P2526" t="b">
        <v>1</v>
      </c>
      <c r="Q2526" t="s">
        <v>16045</v>
      </c>
      <c r="R2526" t="str">
        <f>PROPER(sales_data[[#This Row],[Nombre del mes]])</f>
        <v>Abril</v>
      </c>
    </row>
    <row r="2527" spans="1:18" x14ac:dyDescent="0.25">
      <c r="A2527" t="s">
        <v>8551</v>
      </c>
      <c r="B2527" t="s">
        <v>2240</v>
      </c>
      <c r="C2527" s="1">
        <v>45621</v>
      </c>
      <c r="D2527" t="s">
        <v>41</v>
      </c>
      <c r="E2527" t="s">
        <v>27</v>
      </c>
      <c r="F2527" t="s">
        <v>23</v>
      </c>
      <c r="G2527" s="6">
        <v>2</v>
      </c>
      <c r="H2527" s="2">
        <v>38068</v>
      </c>
      <c r="I2527">
        <v>0.23</v>
      </c>
      <c r="J2527" s="2">
        <v>44254</v>
      </c>
      <c r="K2527" t="s">
        <v>19</v>
      </c>
      <c r="L2527" s="2">
        <v>586247200</v>
      </c>
      <c r="M2527" s="2">
        <v>143707200</v>
      </c>
      <c r="N2527">
        <v>0.24513072301240843</v>
      </c>
      <c r="O2527">
        <v>11</v>
      </c>
      <c r="P2527" t="b">
        <v>1</v>
      </c>
      <c r="Q2527" t="s">
        <v>16041</v>
      </c>
      <c r="R2527" t="str">
        <f>PROPER(sales_data[[#This Row],[Nombre del mes]])</f>
        <v>Noviembre</v>
      </c>
    </row>
    <row r="2528" spans="1:18" x14ac:dyDescent="0.25">
      <c r="A2528" t="s">
        <v>8552</v>
      </c>
      <c r="B2528" t="s">
        <v>2241</v>
      </c>
      <c r="C2528" s="1">
        <v>45353</v>
      </c>
      <c r="D2528" t="s">
        <v>21</v>
      </c>
      <c r="E2528" t="s">
        <v>35</v>
      </c>
      <c r="F2528" t="s">
        <v>18</v>
      </c>
      <c r="G2528" s="6">
        <v>3</v>
      </c>
      <c r="H2528" s="2">
        <v>5903</v>
      </c>
      <c r="I2528">
        <v>0.01</v>
      </c>
      <c r="J2528" s="2">
        <v>12536</v>
      </c>
      <c r="K2528" t="s">
        <v>42</v>
      </c>
      <c r="L2528" s="2">
        <v>175319100</v>
      </c>
      <c r="M2528" s="2">
        <v>49959100</v>
      </c>
      <c r="N2528">
        <v>0.2849609654624054</v>
      </c>
      <c r="O2528">
        <v>3</v>
      </c>
      <c r="P2528" t="b">
        <v>1</v>
      </c>
      <c r="Q2528" t="s">
        <v>16046</v>
      </c>
      <c r="R2528" t="str">
        <f>PROPER(sales_data[[#This Row],[Nombre del mes]])</f>
        <v>Marzo</v>
      </c>
    </row>
    <row r="2529" spans="1:18" x14ac:dyDescent="0.25">
      <c r="A2529" t="s">
        <v>8553</v>
      </c>
      <c r="B2529" t="s">
        <v>2242</v>
      </c>
      <c r="C2529" s="1">
        <v>45542</v>
      </c>
      <c r="D2529" t="s">
        <v>26</v>
      </c>
      <c r="E2529" t="s">
        <v>17</v>
      </c>
      <c r="F2529" t="s">
        <v>18</v>
      </c>
      <c r="G2529" s="6">
        <v>8</v>
      </c>
      <c r="H2529" s="2">
        <v>24768</v>
      </c>
      <c r="I2529">
        <v>0.17</v>
      </c>
      <c r="J2529" s="2">
        <v>103527</v>
      </c>
      <c r="K2529" t="s">
        <v>30</v>
      </c>
      <c r="L2529" s="2">
        <v>1644595200</v>
      </c>
      <c r="M2529" s="2">
        <v>609325200</v>
      </c>
      <c r="N2529">
        <v>0.37050162860745306</v>
      </c>
      <c r="O2529">
        <v>9</v>
      </c>
      <c r="P2529" t="b">
        <v>1</v>
      </c>
      <c r="Q2529" t="s">
        <v>16050</v>
      </c>
      <c r="R2529" t="str">
        <f>PROPER(sales_data[[#This Row],[Nombre del mes]])</f>
        <v>Septiembre</v>
      </c>
    </row>
    <row r="2530" spans="1:18" x14ac:dyDescent="0.25">
      <c r="A2530" t="s">
        <v>8554</v>
      </c>
      <c r="B2530" t="s">
        <v>2243</v>
      </c>
      <c r="C2530" s="1">
        <v>45312</v>
      </c>
      <c r="D2530" t="s">
        <v>41</v>
      </c>
      <c r="E2530" t="s">
        <v>22</v>
      </c>
      <c r="F2530" t="s">
        <v>29</v>
      </c>
      <c r="G2530" s="6">
        <v>5</v>
      </c>
      <c r="H2530" s="2">
        <v>25726</v>
      </c>
      <c r="I2530">
        <v>0.21</v>
      </c>
      <c r="J2530" s="2">
        <v>57356</v>
      </c>
      <c r="K2530" t="s">
        <v>24</v>
      </c>
      <c r="L2530" s="2">
        <v>1016177000</v>
      </c>
      <c r="M2530" s="2">
        <v>442617000</v>
      </c>
      <c r="N2530">
        <v>0.43557077162738383</v>
      </c>
      <c r="O2530">
        <v>1</v>
      </c>
      <c r="P2530" t="b">
        <v>1</v>
      </c>
      <c r="Q2530" t="s">
        <v>16047</v>
      </c>
      <c r="R2530" t="str">
        <f>PROPER(sales_data[[#This Row],[Nombre del mes]])</f>
        <v>Enero</v>
      </c>
    </row>
    <row r="2531" spans="1:18" x14ac:dyDescent="0.25">
      <c r="A2531" t="s">
        <v>8555</v>
      </c>
      <c r="B2531" t="s">
        <v>2244</v>
      </c>
      <c r="C2531" s="1">
        <v>45614</v>
      </c>
      <c r="D2531" t="s">
        <v>41</v>
      </c>
      <c r="E2531" t="s">
        <v>32</v>
      </c>
      <c r="F2531" t="s">
        <v>29</v>
      </c>
      <c r="G2531" s="6">
        <v>1</v>
      </c>
      <c r="H2531" s="2">
        <v>21185</v>
      </c>
      <c r="I2531">
        <v>0.3</v>
      </c>
      <c r="J2531" s="2">
        <v>11581</v>
      </c>
      <c r="K2531" t="s">
        <v>48</v>
      </c>
      <c r="L2531" s="2">
        <v>148295000</v>
      </c>
      <c r="M2531" s="2">
        <v>32485000</v>
      </c>
      <c r="N2531">
        <v>0.21905661013520347</v>
      </c>
      <c r="O2531">
        <v>11</v>
      </c>
      <c r="P2531" t="b">
        <v>1</v>
      </c>
      <c r="Q2531" t="s">
        <v>16041</v>
      </c>
      <c r="R2531" t="str">
        <f>PROPER(sales_data[[#This Row],[Nombre del mes]])</f>
        <v>Noviembre</v>
      </c>
    </row>
    <row r="2532" spans="1:18" x14ac:dyDescent="0.25">
      <c r="A2532" t="s">
        <v>8556</v>
      </c>
      <c r="B2532" t="s">
        <v>464</v>
      </c>
      <c r="C2532" s="1">
        <v>45656</v>
      </c>
      <c r="D2532" t="s">
        <v>26</v>
      </c>
      <c r="E2532" t="s">
        <v>32</v>
      </c>
      <c r="F2532" t="s">
        <v>23</v>
      </c>
      <c r="G2532" s="6">
        <v>3</v>
      </c>
      <c r="H2532" s="2">
        <v>3143</v>
      </c>
      <c r="I2532">
        <v>0.12</v>
      </c>
      <c r="J2532" s="2">
        <v>4670</v>
      </c>
      <c r="K2532" t="s">
        <v>24</v>
      </c>
      <c r="L2532" s="2">
        <v>82975200</v>
      </c>
      <c r="M2532" s="2">
        <v>36275200</v>
      </c>
      <c r="N2532">
        <v>0.43718123005428128</v>
      </c>
      <c r="O2532">
        <v>12</v>
      </c>
      <c r="P2532" t="b">
        <v>1</v>
      </c>
      <c r="Q2532" t="s">
        <v>16049</v>
      </c>
      <c r="R2532" t="str">
        <f>PROPER(sales_data[[#This Row],[Nombre del mes]])</f>
        <v>Diciembre</v>
      </c>
    </row>
    <row r="2533" spans="1:18" x14ac:dyDescent="0.25">
      <c r="A2533" t="s">
        <v>8557</v>
      </c>
      <c r="B2533" t="s">
        <v>2245</v>
      </c>
      <c r="C2533" s="1">
        <v>45368</v>
      </c>
      <c r="D2533" t="s">
        <v>16</v>
      </c>
      <c r="E2533" t="s">
        <v>22</v>
      </c>
      <c r="F2533" t="s">
        <v>29</v>
      </c>
      <c r="G2533" s="6">
        <v>4</v>
      </c>
      <c r="H2533" s="2">
        <v>31415</v>
      </c>
      <c r="I2533">
        <v>0.28000000000000003</v>
      </c>
      <c r="J2533" s="2">
        <v>56977</v>
      </c>
      <c r="K2533" t="s">
        <v>24</v>
      </c>
      <c r="L2533" s="2">
        <v>904752000</v>
      </c>
      <c r="M2533" s="2">
        <v>334982000</v>
      </c>
      <c r="N2533">
        <v>0.37024731639167419</v>
      </c>
      <c r="O2533">
        <v>3</v>
      </c>
      <c r="P2533" t="b">
        <v>1</v>
      </c>
      <c r="Q2533" t="s">
        <v>16046</v>
      </c>
      <c r="R2533" t="str">
        <f>PROPER(sales_data[[#This Row],[Nombre del mes]])</f>
        <v>Marzo</v>
      </c>
    </row>
    <row r="2534" spans="1:18" x14ac:dyDescent="0.25">
      <c r="A2534" t="s">
        <v>8558</v>
      </c>
      <c r="B2534" t="s">
        <v>2091</v>
      </c>
      <c r="C2534" s="1">
        <v>45371</v>
      </c>
      <c r="D2534" t="s">
        <v>41</v>
      </c>
      <c r="E2534" t="s">
        <v>27</v>
      </c>
      <c r="F2534" t="s">
        <v>29</v>
      </c>
      <c r="G2534" s="6">
        <v>5</v>
      </c>
      <c r="H2534" s="2">
        <v>14876</v>
      </c>
      <c r="I2534">
        <v>0.04</v>
      </c>
      <c r="J2534" s="2">
        <v>52080</v>
      </c>
      <c r="K2534" t="s">
        <v>24</v>
      </c>
      <c r="L2534" s="2">
        <v>714048000</v>
      </c>
      <c r="M2534" s="2">
        <v>193248000</v>
      </c>
      <c r="N2534">
        <v>0.27063726808281796</v>
      </c>
      <c r="O2534">
        <v>3</v>
      </c>
      <c r="P2534" t="b">
        <v>1</v>
      </c>
      <c r="Q2534" t="s">
        <v>16046</v>
      </c>
      <c r="R2534" t="str">
        <f>PROPER(sales_data[[#This Row],[Nombre del mes]])</f>
        <v>Marzo</v>
      </c>
    </row>
    <row r="2535" spans="1:18" x14ac:dyDescent="0.25">
      <c r="A2535" t="s">
        <v>8559</v>
      </c>
      <c r="B2535" t="s">
        <v>2246</v>
      </c>
      <c r="C2535" s="1">
        <v>45516</v>
      </c>
      <c r="D2535" t="s">
        <v>26</v>
      </c>
      <c r="E2535" t="s">
        <v>35</v>
      </c>
      <c r="F2535" t="s">
        <v>23</v>
      </c>
      <c r="G2535" s="6">
        <v>3</v>
      </c>
      <c r="H2535" s="2">
        <v>10935</v>
      </c>
      <c r="I2535">
        <v>0.1</v>
      </c>
      <c r="J2535" s="2">
        <v>20653</v>
      </c>
      <c r="K2535" t="s">
        <v>19</v>
      </c>
      <c r="L2535" s="2">
        <v>295245000</v>
      </c>
      <c r="M2535" s="2">
        <v>88715000</v>
      </c>
      <c r="N2535">
        <v>0.30047926298497857</v>
      </c>
      <c r="O2535">
        <v>8</v>
      </c>
      <c r="P2535" t="b">
        <v>1</v>
      </c>
      <c r="Q2535" t="s">
        <v>16039</v>
      </c>
      <c r="R2535" t="str">
        <f>PROPER(sales_data[[#This Row],[Nombre del mes]])</f>
        <v>Agosto</v>
      </c>
    </row>
    <row r="2536" spans="1:18" x14ac:dyDescent="0.25">
      <c r="A2536" t="s">
        <v>8560</v>
      </c>
      <c r="B2536" t="s">
        <v>2247</v>
      </c>
      <c r="C2536" s="1">
        <v>45316</v>
      </c>
      <c r="D2536" t="s">
        <v>26</v>
      </c>
      <c r="E2536" t="s">
        <v>22</v>
      </c>
      <c r="F2536" t="s">
        <v>29</v>
      </c>
      <c r="G2536" s="6">
        <v>6</v>
      </c>
      <c r="H2536" s="2">
        <v>8087</v>
      </c>
      <c r="I2536">
        <v>0.13</v>
      </c>
      <c r="J2536" s="2">
        <v>26233</v>
      </c>
      <c r="K2536" t="s">
        <v>30</v>
      </c>
      <c r="L2536" s="2">
        <v>422141400</v>
      </c>
      <c r="M2536" s="2">
        <v>159811400</v>
      </c>
      <c r="N2536">
        <v>0.37857315108160439</v>
      </c>
      <c r="O2536">
        <v>1</v>
      </c>
      <c r="P2536" t="b">
        <v>1</v>
      </c>
      <c r="Q2536" t="s">
        <v>16047</v>
      </c>
      <c r="R2536" t="str">
        <f>PROPER(sales_data[[#This Row],[Nombre del mes]])</f>
        <v>Enero</v>
      </c>
    </row>
    <row r="2537" spans="1:18" x14ac:dyDescent="0.25">
      <c r="A2537" t="s">
        <v>8561</v>
      </c>
      <c r="B2537" t="s">
        <v>2248</v>
      </c>
      <c r="C2537" s="1">
        <v>45411</v>
      </c>
      <c r="D2537" t="s">
        <v>41</v>
      </c>
      <c r="E2537" t="s">
        <v>17</v>
      </c>
      <c r="F2537" t="s">
        <v>23</v>
      </c>
      <c r="G2537" s="6">
        <v>7</v>
      </c>
      <c r="H2537" s="2">
        <v>38856</v>
      </c>
      <c r="I2537">
        <v>0.05</v>
      </c>
      <c r="J2537" s="2">
        <v>146993</v>
      </c>
      <c r="K2537" t="s">
        <v>48</v>
      </c>
      <c r="L2537" s="2">
        <v>2583924000</v>
      </c>
      <c r="M2537" s="2">
        <v>1113994000</v>
      </c>
      <c r="N2537">
        <v>0.43112490924655678</v>
      </c>
      <c r="O2537">
        <v>4</v>
      </c>
      <c r="P2537" t="b">
        <v>1</v>
      </c>
      <c r="Q2537" t="s">
        <v>16045</v>
      </c>
      <c r="R2537" t="str">
        <f>PROPER(sales_data[[#This Row],[Nombre del mes]])</f>
        <v>Abril</v>
      </c>
    </row>
    <row r="2538" spans="1:18" x14ac:dyDescent="0.25">
      <c r="A2538" t="s">
        <v>8562</v>
      </c>
      <c r="B2538" t="s">
        <v>2249</v>
      </c>
      <c r="C2538" s="1">
        <v>45548</v>
      </c>
      <c r="D2538" t="s">
        <v>41</v>
      </c>
      <c r="E2538" t="s">
        <v>27</v>
      </c>
      <c r="F2538" t="s">
        <v>23</v>
      </c>
      <c r="G2538" s="6">
        <v>10</v>
      </c>
      <c r="H2538" s="2">
        <v>19115</v>
      </c>
      <c r="I2538">
        <v>7.0000000000000007E-2</v>
      </c>
      <c r="J2538" s="2">
        <v>134563</v>
      </c>
      <c r="K2538" t="s">
        <v>30</v>
      </c>
      <c r="L2538" s="2">
        <v>1777695000</v>
      </c>
      <c r="M2538" s="2">
        <v>432065000</v>
      </c>
      <c r="N2538">
        <v>0.24304787941688535</v>
      </c>
      <c r="O2538">
        <v>9</v>
      </c>
      <c r="P2538" t="b">
        <v>1</v>
      </c>
      <c r="Q2538" t="s">
        <v>16050</v>
      </c>
      <c r="R2538" t="str">
        <f>PROPER(sales_data[[#This Row],[Nombre del mes]])</f>
        <v>Septiembre</v>
      </c>
    </row>
    <row r="2539" spans="1:18" x14ac:dyDescent="0.25">
      <c r="A2539" t="s">
        <v>8563</v>
      </c>
      <c r="B2539" t="s">
        <v>2250</v>
      </c>
      <c r="C2539" s="1">
        <v>45435</v>
      </c>
      <c r="D2539" t="s">
        <v>41</v>
      </c>
      <c r="E2539" t="s">
        <v>35</v>
      </c>
      <c r="F2539" t="s">
        <v>18</v>
      </c>
      <c r="G2539" s="6">
        <v>9</v>
      </c>
      <c r="H2539" s="2">
        <v>34376</v>
      </c>
      <c r="I2539">
        <v>0.05</v>
      </c>
      <c r="J2539" s="2">
        <v>217799</v>
      </c>
      <c r="K2539" t="s">
        <v>24</v>
      </c>
      <c r="L2539" s="2">
        <v>2939148000</v>
      </c>
      <c r="M2539" s="2">
        <v>761158000</v>
      </c>
      <c r="N2539">
        <v>0.25897232803519932</v>
      </c>
      <c r="O2539">
        <v>5</v>
      </c>
      <c r="P2539" t="b">
        <v>1</v>
      </c>
      <c r="Q2539" t="s">
        <v>16044</v>
      </c>
      <c r="R2539" t="str">
        <f>PROPER(sales_data[[#This Row],[Nombre del mes]])</f>
        <v>Mayo</v>
      </c>
    </row>
    <row r="2540" spans="1:18" x14ac:dyDescent="0.25">
      <c r="A2540" t="s">
        <v>8564</v>
      </c>
      <c r="B2540" t="s">
        <v>1619</v>
      </c>
      <c r="C2540" s="1">
        <v>45444</v>
      </c>
      <c r="D2540" t="s">
        <v>41</v>
      </c>
      <c r="E2540" t="s">
        <v>17</v>
      </c>
      <c r="F2540" t="s">
        <v>23</v>
      </c>
      <c r="G2540" s="6">
        <v>3</v>
      </c>
      <c r="H2540" s="2">
        <v>3489</v>
      </c>
      <c r="I2540">
        <v>0.02</v>
      </c>
      <c r="J2540" s="2">
        <v>5947</v>
      </c>
      <c r="K2540" t="s">
        <v>24</v>
      </c>
      <c r="L2540" s="2">
        <v>102576600</v>
      </c>
      <c r="M2540" s="2">
        <v>43106600</v>
      </c>
      <c r="N2540">
        <v>0.42023814398215575</v>
      </c>
      <c r="O2540">
        <v>6</v>
      </c>
      <c r="P2540" t="b">
        <v>1</v>
      </c>
      <c r="Q2540" t="s">
        <v>16040</v>
      </c>
      <c r="R2540" t="str">
        <f>PROPER(sales_data[[#This Row],[Nombre del mes]])</f>
        <v>Junio</v>
      </c>
    </row>
    <row r="2541" spans="1:18" x14ac:dyDescent="0.25">
      <c r="A2541" t="s">
        <v>8565</v>
      </c>
      <c r="B2541" t="s">
        <v>2251</v>
      </c>
      <c r="C2541" s="1">
        <v>45345</v>
      </c>
      <c r="D2541" t="s">
        <v>41</v>
      </c>
      <c r="E2541" t="s">
        <v>35</v>
      </c>
      <c r="F2541" t="s">
        <v>23</v>
      </c>
      <c r="G2541" s="6">
        <v>9</v>
      </c>
      <c r="H2541" s="2">
        <v>5727</v>
      </c>
      <c r="I2541">
        <v>0.21</v>
      </c>
      <c r="J2541" s="2">
        <v>27802</v>
      </c>
      <c r="K2541" t="s">
        <v>30</v>
      </c>
      <c r="L2541" s="2">
        <v>407189700</v>
      </c>
      <c r="M2541" s="2">
        <v>129169700</v>
      </c>
      <c r="N2541">
        <v>0.31722241500705939</v>
      </c>
      <c r="O2541">
        <v>2</v>
      </c>
      <c r="P2541" t="b">
        <v>1</v>
      </c>
      <c r="Q2541" t="s">
        <v>16048</v>
      </c>
      <c r="R2541" t="str">
        <f>PROPER(sales_data[[#This Row],[Nombre del mes]])</f>
        <v>Febrero</v>
      </c>
    </row>
    <row r="2542" spans="1:18" x14ac:dyDescent="0.25">
      <c r="A2542" t="s">
        <v>8566</v>
      </c>
      <c r="B2542" t="s">
        <v>804</v>
      </c>
      <c r="C2542" s="1">
        <v>45301</v>
      </c>
      <c r="D2542" t="s">
        <v>16</v>
      </c>
      <c r="E2542" t="s">
        <v>35</v>
      </c>
      <c r="F2542" t="s">
        <v>23</v>
      </c>
      <c r="G2542" s="6">
        <v>9</v>
      </c>
      <c r="H2542" s="2">
        <v>41714</v>
      </c>
      <c r="I2542">
        <v>0.09</v>
      </c>
      <c r="J2542" s="2">
        <v>179522</v>
      </c>
      <c r="K2542" t="s">
        <v>48</v>
      </c>
      <c r="L2542" s="2">
        <v>3416376600</v>
      </c>
      <c r="M2542" s="2">
        <v>1621156600</v>
      </c>
      <c r="N2542">
        <v>0.47452514456398043</v>
      </c>
      <c r="O2542">
        <v>1</v>
      </c>
      <c r="P2542" t="b">
        <v>1</v>
      </c>
      <c r="Q2542" t="s">
        <v>16047</v>
      </c>
      <c r="R2542" t="str">
        <f>PROPER(sales_data[[#This Row],[Nombre del mes]])</f>
        <v>Enero</v>
      </c>
    </row>
    <row r="2543" spans="1:18" x14ac:dyDescent="0.25">
      <c r="A2543" t="s">
        <v>8567</v>
      </c>
      <c r="B2543" t="s">
        <v>2252</v>
      </c>
      <c r="C2543" s="1">
        <v>45470</v>
      </c>
      <c r="D2543" t="s">
        <v>26</v>
      </c>
      <c r="E2543" t="s">
        <v>22</v>
      </c>
      <c r="F2543" t="s">
        <v>29</v>
      </c>
      <c r="G2543" s="6">
        <v>5</v>
      </c>
      <c r="H2543" s="2">
        <v>32416</v>
      </c>
      <c r="I2543">
        <v>0.14000000000000001</v>
      </c>
      <c r="J2543" s="2">
        <v>74247</v>
      </c>
      <c r="K2543" t="s">
        <v>42</v>
      </c>
      <c r="L2543" s="2">
        <v>1393888000</v>
      </c>
      <c r="M2543" s="2">
        <v>651418000</v>
      </c>
      <c r="N2543">
        <v>0.46733883927546543</v>
      </c>
      <c r="O2543">
        <v>6</v>
      </c>
      <c r="P2543" t="b">
        <v>1</v>
      </c>
      <c r="Q2543" t="s">
        <v>16040</v>
      </c>
      <c r="R2543" t="str">
        <f>PROPER(sales_data[[#This Row],[Nombre del mes]])</f>
        <v>Junio</v>
      </c>
    </row>
    <row r="2544" spans="1:18" x14ac:dyDescent="0.25">
      <c r="A2544" t="s">
        <v>8568</v>
      </c>
      <c r="B2544" t="s">
        <v>2253</v>
      </c>
      <c r="C2544" s="1">
        <v>45384</v>
      </c>
      <c r="D2544" t="s">
        <v>41</v>
      </c>
      <c r="E2544" t="s">
        <v>32</v>
      </c>
      <c r="F2544" t="s">
        <v>23</v>
      </c>
      <c r="G2544" s="6">
        <v>5</v>
      </c>
      <c r="H2544" s="2">
        <v>16348</v>
      </c>
      <c r="I2544">
        <v>0.28000000000000003</v>
      </c>
      <c r="J2544" s="2">
        <v>36252</v>
      </c>
      <c r="K2544" t="s">
        <v>19</v>
      </c>
      <c r="L2544" s="2">
        <v>588528000</v>
      </c>
      <c r="M2544" s="2">
        <v>226008000</v>
      </c>
      <c r="N2544">
        <v>0.38402251039882557</v>
      </c>
      <c r="O2544">
        <v>4</v>
      </c>
      <c r="P2544" t="b">
        <v>1</v>
      </c>
      <c r="Q2544" t="s">
        <v>16045</v>
      </c>
      <c r="R2544" t="str">
        <f>PROPER(sales_data[[#This Row],[Nombre del mes]])</f>
        <v>Abril</v>
      </c>
    </row>
    <row r="2545" spans="1:18" x14ac:dyDescent="0.25">
      <c r="A2545" t="s">
        <v>8569</v>
      </c>
      <c r="B2545" t="s">
        <v>2254</v>
      </c>
      <c r="C2545" s="1">
        <v>45391</v>
      </c>
      <c r="D2545" t="s">
        <v>26</v>
      </c>
      <c r="E2545" t="s">
        <v>35</v>
      </c>
      <c r="F2545" t="s">
        <v>23</v>
      </c>
      <c r="G2545" s="6">
        <v>9</v>
      </c>
      <c r="H2545" s="2">
        <v>16608</v>
      </c>
      <c r="I2545">
        <v>0.02</v>
      </c>
      <c r="J2545" s="2">
        <v>108408</v>
      </c>
      <c r="K2545" t="s">
        <v>24</v>
      </c>
      <c r="L2545" s="2">
        <v>1464825600</v>
      </c>
      <c r="M2545" s="2">
        <v>380745600</v>
      </c>
      <c r="N2545">
        <v>0.25992555018153696</v>
      </c>
      <c r="O2545">
        <v>4</v>
      </c>
      <c r="P2545" t="b">
        <v>1</v>
      </c>
      <c r="Q2545" t="s">
        <v>16045</v>
      </c>
      <c r="R2545" t="str">
        <f>PROPER(sales_data[[#This Row],[Nombre del mes]])</f>
        <v>Abril</v>
      </c>
    </row>
    <row r="2546" spans="1:18" x14ac:dyDescent="0.25">
      <c r="A2546" t="s">
        <v>8570</v>
      </c>
      <c r="B2546" t="s">
        <v>2255</v>
      </c>
      <c r="C2546" s="1">
        <v>45542</v>
      </c>
      <c r="D2546" t="s">
        <v>16</v>
      </c>
      <c r="E2546" t="s">
        <v>22</v>
      </c>
      <c r="F2546" t="s">
        <v>29</v>
      </c>
      <c r="G2546" s="6">
        <v>1</v>
      </c>
      <c r="H2546" s="2">
        <v>30362</v>
      </c>
      <c r="I2546">
        <v>0.2</v>
      </c>
      <c r="J2546" s="2">
        <v>14356</v>
      </c>
      <c r="K2546" t="s">
        <v>30</v>
      </c>
      <c r="L2546" s="2">
        <v>242896000</v>
      </c>
      <c r="M2546" s="2">
        <v>99336000</v>
      </c>
      <c r="N2546">
        <v>0.40896515381068443</v>
      </c>
      <c r="O2546">
        <v>9</v>
      </c>
      <c r="P2546" t="b">
        <v>1</v>
      </c>
      <c r="Q2546" t="s">
        <v>16050</v>
      </c>
      <c r="R2546" t="str">
        <f>PROPER(sales_data[[#This Row],[Nombre del mes]])</f>
        <v>Septiembre</v>
      </c>
    </row>
    <row r="2547" spans="1:18" x14ac:dyDescent="0.25">
      <c r="A2547" t="s">
        <v>8571</v>
      </c>
      <c r="B2547" t="s">
        <v>2256</v>
      </c>
      <c r="C2547" s="1">
        <v>45442</v>
      </c>
      <c r="D2547" t="s">
        <v>41</v>
      </c>
      <c r="E2547" t="s">
        <v>17</v>
      </c>
      <c r="F2547" t="s">
        <v>29</v>
      </c>
      <c r="G2547" s="6">
        <v>3</v>
      </c>
      <c r="H2547" s="2">
        <v>17766</v>
      </c>
      <c r="I2547">
        <v>0.21</v>
      </c>
      <c r="J2547" s="2">
        <v>33623</v>
      </c>
      <c r="K2547" t="s">
        <v>30</v>
      </c>
      <c r="L2547" s="2">
        <v>421054200</v>
      </c>
      <c r="M2547" s="2">
        <v>84824200</v>
      </c>
      <c r="N2547">
        <v>0.20145672457370095</v>
      </c>
      <c r="O2547">
        <v>5</v>
      </c>
      <c r="P2547" t="b">
        <v>1</v>
      </c>
      <c r="Q2547" t="s">
        <v>16044</v>
      </c>
      <c r="R2547" t="str">
        <f>PROPER(sales_data[[#This Row],[Nombre del mes]])</f>
        <v>Mayo</v>
      </c>
    </row>
    <row r="2548" spans="1:18" x14ac:dyDescent="0.25">
      <c r="A2548" t="s">
        <v>8572</v>
      </c>
      <c r="B2548" t="s">
        <v>2257</v>
      </c>
      <c r="C2548" s="1">
        <v>45381</v>
      </c>
      <c r="D2548" t="s">
        <v>41</v>
      </c>
      <c r="E2548" t="s">
        <v>32</v>
      </c>
      <c r="F2548" t="s">
        <v>18</v>
      </c>
      <c r="G2548" s="6">
        <v>3</v>
      </c>
      <c r="H2548" s="2">
        <v>28370</v>
      </c>
      <c r="I2548">
        <v>0.09</v>
      </c>
      <c r="J2548" s="2">
        <v>40531</v>
      </c>
      <c r="K2548" t="s">
        <v>19</v>
      </c>
      <c r="L2548" s="2">
        <v>774501000</v>
      </c>
      <c r="M2548" s="2">
        <v>369191000</v>
      </c>
      <c r="N2548">
        <v>0.47668240583291693</v>
      </c>
      <c r="O2548">
        <v>3</v>
      </c>
      <c r="P2548" t="b">
        <v>1</v>
      </c>
      <c r="Q2548" t="s">
        <v>16046</v>
      </c>
      <c r="R2548" t="str">
        <f>PROPER(sales_data[[#This Row],[Nombre del mes]])</f>
        <v>Marzo</v>
      </c>
    </row>
    <row r="2549" spans="1:18" x14ac:dyDescent="0.25">
      <c r="A2549" t="s">
        <v>8573</v>
      </c>
      <c r="B2549" t="s">
        <v>2258</v>
      </c>
      <c r="C2549" s="1">
        <v>45613</v>
      </c>
      <c r="D2549" t="s">
        <v>16</v>
      </c>
      <c r="E2549" t="s">
        <v>35</v>
      </c>
      <c r="F2549" t="s">
        <v>29</v>
      </c>
      <c r="G2549" s="6">
        <v>10</v>
      </c>
      <c r="H2549" s="2">
        <v>4520</v>
      </c>
      <c r="I2549">
        <v>0.03</v>
      </c>
      <c r="J2549" s="2">
        <v>29627</v>
      </c>
      <c r="K2549" t="s">
        <v>30</v>
      </c>
      <c r="L2549" s="2">
        <v>438440000</v>
      </c>
      <c r="M2549" s="2">
        <v>142170000</v>
      </c>
      <c r="N2549">
        <v>0.32426329714442115</v>
      </c>
      <c r="O2549">
        <v>11</v>
      </c>
      <c r="P2549" t="b">
        <v>1</v>
      </c>
      <c r="Q2549" t="s">
        <v>16041</v>
      </c>
      <c r="R2549" t="str">
        <f>PROPER(sales_data[[#This Row],[Nombre del mes]])</f>
        <v>Noviembre</v>
      </c>
    </row>
    <row r="2550" spans="1:18" x14ac:dyDescent="0.25">
      <c r="A2550" t="s">
        <v>8574</v>
      </c>
      <c r="B2550" t="s">
        <v>2259</v>
      </c>
      <c r="C2550" s="1">
        <v>45554</v>
      </c>
      <c r="D2550" t="s">
        <v>16</v>
      </c>
      <c r="E2550" t="s">
        <v>17</v>
      </c>
      <c r="F2550" t="s">
        <v>18</v>
      </c>
      <c r="G2550" s="6">
        <v>2</v>
      </c>
      <c r="H2550" s="2">
        <v>20541</v>
      </c>
      <c r="I2550">
        <v>0.28999999999999998</v>
      </c>
      <c r="J2550" s="2">
        <v>23230</v>
      </c>
      <c r="K2550" t="s">
        <v>42</v>
      </c>
      <c r="L2550" s="2">
        <v>291682200</v>
      </c>
      <c r="M2550" s="2">
        <v>59382200</v>
      </c>
      <c r="N2550">
        <v>0.20358527191580425</v>
      </c>
      <c r="O2550">
        <v>9</v>
      </c>
      <c r="P2550" t="b">
        <v>1</v>
      </c>
      <c r="Q2550" t="s">
        <v>16050</v>
      </c>
      <c r="R2550" t="str">
        <f>PROPER(sales_data[[#This Row],[Nombre del mes]])</f>
        <v>Septiembre</v>
      </c>
    </row>
    <row r="2551" spans="1:18" x14ac:dyDescent="0.25">
      <c r="A2551" t="s">
        <v>8575</v>
      </c>
      <c r="B2551" t="s">
        <v>2260</v>
      </c>
      <c r="C2551" s="1">
        <v>45358</v>
      </c>
      <c r="D2551" t="s">
        <v>21</v>
      </c>
      <c r="E2551" t="s">
        <v>17</v>
      </c>
      <c r="F2551" t="s">
        <v>18</v>
      </c>
      <c r="G2551" s="6">
        <v>8</v>
      </c>
      <c r="H2551" s="2">
        <v>29967</v>
      </c>
      <c r="I2551">
        <v>0.24</v>
      </c>
      <c r="J2551" s="2">
        <v>145691</v>
      </c>
      <c r="K2551" t="s">
        <v>24</v>
      </c>
      <c r="L2551" s="2">
        <v>1821993600</v>
      </c>
      <c r="M2551" s="2">
        <v>365083600</v>
      </c>
      <c r="N2551">
        <v>0.20037589594167621</v>
      </c>
      <c r="O2551">
        <v>3</v>
      </c>
      <c r="P2551" t="b">
        <v>1</v>
      </c>
      <c r="Q2551" t="s">
        <v>16046</v>
      </c>
      <c r="R2551" t="str">
        <f>PROPER(sales_data[[#This Row],[Nombre del mes]])</f>
        <v>Marzo</v>
      </c>
    </row>
    <row r="2552" spans="1:18" x14ac:dyDescent="0.25">
      <c r="A2552" t="s">
        <v>8576</v>
      </c>
      <c r="B2552" t="s">
        <v>2261</v>
      </c>
      <c r="C2552" s="1">
        <v>45407</v>
      </c>
      <c r="D2552" t="s">
        <v>26</v>
      </c>
      <c r="E2552" t="s">
        <v>17</v>
      </c>
      <c r="F2552" t="s">
        <v>23</v>
      </c>
      <c r="G2552" s="6">
        <v>2</v>
      </c>
      <c r="H2552" s="2">
        <v>18735</v>
      </c>
      <c r="I2552">
        <v>0.22</v>
      </c>
      <c r="J2552" s="2">
        <v>16684</v>
      </c>
      <c r="K2552" t="s">
        <v>19</v>
      </c>
      <c r="L2552" s="2">
        <v>292266000</v>
      </c>
      <c r="M2552" s="2">
        <v>125426000</v>
      </c>
      <c r="N2552">
        <v>0.42915015773302401</v>
      </c>
      <c r="O2552">
        <v>4</v>
      </c>
      <c r="P2552" t="b">
        <v>1</v>
      </c>
      <c r="Q2552" t="s">
        <v>16045</v>
      </c>
      <c r="R2552" t="str">
        <f>PROPER(sales_data[[#This Row],[Nombre del mes]])</f>
        <v>Abril</v>
      </c>
    </row>
    <row r="2553" spans="1:18" x14ac:dyDescent="0.25">
      <c r="A2553" t="s">
        <v>8577</v>
      </c>
      <c r="B2553" t="s">
        <v>2262</v>
      </c>
      <c r="C2553" s="1">
        <v>45294</v>
      </c>
      <c r="D2553" t="s">
        <v>41</v>
      </c>
      <c r="E2553" t="s">
        <v>27</v>
      </c>
      <c r="F2553" t="s">
        <v>23</v>
      </c>
      <c r="G2553" s="6">
        <v>2</v>
      </c>
      <c r="H2553" s="2">
        <v>19142</v>
      </c>
      <c r="I2553">
        <v>0.15</v>
      </c>
      <c r="J2553" s="2">
        <v>23380</v>
      </c>
      <c r="K2553" t="s">
        <v>19</v>
      </c>
      <c r="L2553" s="2">
        <v>325414000</v>
      </c>
      <c r="M2553" s="2">
        <v>91614000</v>
      </c>
      <c r="N2553">
        <v>0.28153060409201819</v>
      </c>
      <c r="O2553">
        <v>1</v>
      </c>
      <c r="P2553" t="b">
        <v>1</v>
      </c>
      <c r="Q2553" t="s">
        <v>16047</v>
      </c>
      <c r="R2553" t="str">
        <f>PROPER(sales_data[[#This Row],[Nombre del mes]])</f>
        <v>Enero</v>
      </c>
    </row>
    <row r="2554" spans="1:18" x14ac:dyDescent="0.25">
      <c r="A2554" t="s">
        <v>8578</v>
      </c>
      <c r="B2554" t="s">
        <v>2263</v>
      </c>
      <c r="C2554" s="1">
        <v>45522</v>
      </c>
      <c r="D2554" t="s">
        <v>26</v>
      </c>
      <c r="E2554" t="s">
        <v>17</v>
      </c>
      <c r="F2554" t="s">
        <v>29</v>
      </c>
      <c r="G2554" s="6">
        <v>1</v>
      </c>
      <c r="H2554" s="2">
        <v>10935</v>
      </c>
      <c r="I2554">
        <v>0.26</v>
      </c>
      <c r="J2554" s="2">
        <v>5240</v>
      </c>
      <c r="K2554" t="s">
        <v>30</v>
      </c>
      <c r="L2554" s="2">
        <v>80919000</v>
      </c>
      <c r="M2554" s="2">
        <v>28519000</v>
      </c>
      <c r="N2554">
        <v>0.3524388586116981</v>
      </c>
      <c r="O2554">
        <v>8</v>
      </c>
      <c r="P2554" t="b">
        <v>1</v>
      </c>
      <c r="Q2554" t="s">
        <v>16039</v>
      </c>
      <c r="R2554" t="str">
        <f>PROPER(sales_data[[#This Row],[Nombre del mes]])</f>
        <v>Agosto</v>
      </c>
    </row>
    <row r="2555" spans="1:18" x14ac:dyDescent="0.25">
      <c r="A2555" t="s">
        <v>8579</v>
      </c>
      <c r="B2555" t="s">
        <v>2264</v>
      </c>
      <c r="C2555" s="1">
        <v>45336</v>
      </c>
      <c r="D2555" t="s">
        <v>41</v>
      </c>
      <c r="E2555" t="s">
        <v>32</v>
      </c>
      <c r="F2555" t="s">
        <v>23</v>
      </c>
      <c r="G2555" s="6">
        <v>10</v>
      </c>
      <c r="H2555" s="2">
        <v>30736</v>
      </c>
      <c r="I2555">
        <v>0.27</v>
      </c>
      <c r="J2555" s="2">
        <v>126464</v>
      </c>
      <c r="K2555" t="s">
        <v>30</v>
      </c>
      <c r="L2555" s="2">
        <v>2243728000</v>
      </c>
      <c r="M2555" s="2">
        <v>979088000</v>
      </c>
      <c r="N2555">
        <v>0.43636661841364016</v>
      </c>
      <c r="O2555">
        <v>2</v>
      </c>
      <c r="P2555" t="b">
        <v>1</v>
      </c>
      <c r="Q2555" t="s">
        <v>16048</v>
      </c>
      <c r="R2555" t="str">
        <f>PROPER(sales_data[[#This Row],[Nombre del mes]])</f>
        <v>Febrero</v>
      </c>
    </row>
    <row r="2556" spans="1:18" x14ac:dyDescent="0.25">
      <c r="A2556" t="s">
        <v>8580</v>
      </c>
      <c r="B2556" t="s">
        <v>2265</v>
      </c>
      <c r="C2556" s="1">
        <v>45521</v>
      </c>
      <c r="D2556" t="s">
        <v>21</v>
      </c>
      <c r="E2556" t="s">
        <v>27</v>
      </c>
      <c r="F2556" t="s">
        <v>23</v>
      </c>
      <c r="G2556" s="6">
        <v>6</v>
      </c>
      <c r="H2556" s="2">
        <v>21196</v>
      </c>
      <c r="I2556">
        <v>0.11</v>
      </c>
      <c r="J2556" s="2">
        <v>56796</v>
      </c>
      <c r="K2556" t="s">
        <v>24</v>
      </c>
      <c r="L2556" s="2">
        <v>1131866400</v>
      </c>
      <c r="M2556" s="2">
        <v>563906400</v>
      </c>
      <c r="N2556">
        <v>0.49820932929893491</v>
      </c>
      <c r="O2556">
        <v>8</v>
      </c>
      <c r="P2556" t="b">
        <v>1</v>
      </c>
      <c r="Q2556" t="s">
        <v>16039</v>
      </c>
      <c r="R2556" t="str">
        <f>PROPER(sales_data[[#This Row],[Nombre del mes]])</f>
        <v>Agosto</v>
      </c>
    </row>
    <row r="2557" spans="1:18" x14ac:dyDescent="0.25">
      <c r="A2557" t="s">
        <v>8581</v>
      </c>
      <c r="B2557" t="s">
        <v>1155</v>
      </c>
      <c r="C2557" s="1">
        <v>45588</v>
      </c>
      <c r="D2557" t="s">
        <v>26</v>
      </c>
      <c r="E2557" t="s">
        <v>27</v>
      </c>
      <c r="F2557" t="s">
        <v>18</v>
      </c>
      <c r="G2557" s="6">
        <v>5</v>
      </c>
      <c r="H2557" s="2">
        <v>12036</v>
      </c>
      <c r="I2557">
        <v>0.24</v>
      </c>
      <c r="J2557" s="2">
        <v>35566</v>
      </c>
      <c r="K2557" t="s">
        <v>48</v>
      </c>
      <c r="L2557" s="2">
        <v>457368000</v>
      </c>
      <c r="M2557" s="2">
        <v>101708000</v>
      </c>
      <c r="N2557">
        <v>0.22237672946074058</v>
      </c>
      <c r="O2557">
        <v>10</v>
      </c>
      <c r="P2557" t="b">
        <v>1</v>
      </c>
      <c r="Q2557" t="s">
        <v>16043</v>
      </c>
      <c r="R2557" t="str">
        <f>PROPER(sales_data[[#This Row],[Nombre del mes]])</f>
        <v>Octubre</v>
      </c>
    </row>
    <row r="2558" spans="1:18" x14ac:dyDescent="0.25">
      <c r="A2558" t="s">
        <v>8582</v>
      </c>
      <c r="B2558" t="s">
        <v>2266</v>
      </c>
      <c r="C2558" s="1">
        <v>45444</v>
      </c>
      <c r="D2558" t="s">
        <v>41</v>
      </c>
      <c r="E2558" t="s">
        <v>27</v>
      </c>
      <c r="F2558" t="s">
        <v>18</v>
      </c>
      <c r="G2558" s="6">
        <v>9</v>
      </c>
      <c r="H2558" s="2">
        <v>24987</v>
      </c>
      <c r="I2558">
        <v>0.18</v>
      </c>
      <c r="J2558" s="2">
        <v>143995</v>
      </c>
      <c r="K2558" t="s">
        <v>24</v>
      </c>
      <c r="L2558" s="2">
        <v>1844040600</v>
      </c>
      <c r="M2558" s="2">
        <v>404090600</v>
      </c>
      <c r="N2558">
        <v>0.21913324468018763</v>
      </c>
      <c r="O2558">
        <v>6</v>
      </c>
      <c r="P2558" t="b">
        <v>1</v>
      </c>
      <c r="Q2558" t="s">
        <v>16040</v>
      </c>
      <c r="R2558" t="str">
        <f>PROPER(sales_data[[#This Row],[Nombre del mes]])</f>
        <v>Junio</v>
      </c>
    </row>
    <row r="2559" spans="1:18" x14ac:dyDescent="0.25">
      <c r="A2559" t="s">
        <v>8583</v>
      </c>
      <c r="B2559" t="s">
        <v>2267</v>
      </c>
      <c r="C2559" s="1">
        <v>45346</v>
      </c>
      <c r="D2559" t="s">
        <v>41</v>
      </c>
      <c r="E2559" t="s">
        <v>35</v>
      </c>
      <c r="F2559" t="s">
        <v>29</v>
      </c>
      <c r="G2559" s="6">
        <v>3</v>
      </c>
      <c r="H2559" s="2">
        <v>45825</v>
      </c>
      <c r="I2559">
        <v>0.13</v>
      </c>
      <c r="J2559" s="2">
        <v>66736</v>
      </c>
      <c r="K2559" t="s">
        <v>48</v>
      </c>
      <c r="L2559" s="2">
        <v>1196032500</v>
      </c>
      <c r="M2559" s="2">
        <v>528672500</v>
      </c>
      <c r="N2559">
        <v>0.44202185141290057</v>
      </c>
      <c r="O2559">
        <v>2</v>
      </c>
      <c r="P2559" t="b">
        <v>1</v>
      </c>
      <c r="Q2559" t="s">
        <v>16048</v>
      </c>
      <c r="R2559" t="str">
        <f>PROPER(sales_data[[#This Row],[Nombre del mes]])</f>
        <v>Febrero</v>
      </c>
    </row>
    <row r="2560" spans="1:18" x14ac:dyDescent="0.25">
      <c r="A2560" t="s">
        <v>8584</v>
      </c>
      <c r="B2560" t="s">
        <v>1972</v>
      </c>
      <c r="C2560" s="1">
        <v>45387</v>
      </c>
      <c r="D2560" t="s">
        <v>41</v>
      </c>
      <c r="E2560" t="s">
        <v>22</v>
      </c>
      <c r="F2560" t="s">
        <v>18</v>
      </c>
      <c r="G2560" s="6">
        <v>1</v>
      </c>
      <c r="H2560" s="2">
        <v>19701</v>
      </c>
      <c r="I2560">
        <v>0.25</v>
      </c>
      <c r="J2560" s="2">
        <v>10212</v>
      </c>
      <c r="K2560" t="s">
        <v>48</v>
      </c>
      <c r="L2560" s="2">
        <v>147757500</v>
      </c>
      <c r="M2560" s="2">
        <v>45637500</v>
      </c>
      <c r="N2560">
        <v>0.30886757017410282</v>
      </c>
      <c r="O2560">
        <v>4</v>
      </c>
      <c r="P2560" t="b">
        <v>1</v>
      </c>
      <c r="Q2560" t="s">
        <v>16045</v>
      </c>
      <c r="R2560" t="str">
        <f>PROPER(sales_data[[#This Row],[Nombre del mes]])</f>
        <v>Abril</v>
      </c>
    </row>
    <row r="2561" spans="1:18" x14ac:dyDescent="0.25">
      <c r="A2561" t="s">
        <v>8585</v>
      </c>
      <c r="B2561" t="s">
        <v>2268</v>
      </c>
      <c r="C2561" s="1">
        <v>45455</v>
      </c>
      <c r="D2561" t="s">
        <v>21</v>
      </c>
      <c r="E2561" t="s">
        <v>22</v>
      </c>
      <c r="F2561" t="s">
        <v>18</v>
      </c>
      <c r="G2561" s="6">
        <v>7</v>
      </c>
      <c r="H2561" s="2">
        <v>20898</v>
      </c>
      <c r="I2561">
        <v>0.08</v>
      </c>
      <c r="J2561" s="2">
        <v>73401</v>
      </c>
      <c r="K2561" t="s">
        <v>19</v>
      </c>
      <c r="L2561" s="2">
        <v>1345831200</v>
      </c>
      <c r="M2561" s="2">
        <v>611821200</v>
      </c>
      <c r="N2561">
        <v>0.45460470822789661</v>
      </c>
      <c r="O2561">
        <v>6</v>
      </c>
      <c r="P2561" t="b">
        <v>1</v>
      </c>
      <c r="Q2561" t="s">
        <v>16040</v>
      </c>
      <c r="R2561" t="str">
        <f>PROPER(sales_data[[#This Row],[Nombre del mes]])</f>
        <v>Junio</v>
      </c>
    </row>
    <row r="2562" spans="1:18" x14ac:dyDescent="0.25">
      <c r="A2562" t="s">
        <v>8586</v>
      </c>
      <c r="B2562" t="s">
        <v>2269</v>
      </c>
      <c r="C2562" s="1">
        <v>45492</v>
      </c>
      <c r="D2562" t="s">
        <v>16</v>
      </c>
      <c r="E2562" t="s">
        <v>22</v>
      </c>
      <c r="F2562" t="s">
        <v>29</v>
      </c>
      <c r="G2562" s="6">
        <v>5</v>
      </c>
      <c r="H2562" s="2">
        <v>11057</v>
      </c>
      <c r="I2562">
        <v>0.25</v>
      </c>
      <c r="J2562" s="2">
        <v>24834</v>
      </c>
      <c r="K2562" t="s">
        <v>48</v>
      </c>
      <c r="L2562" s="2">
        <v>414637500</v>
      </c>
      <c r="M2562" s="2">
        <v>166297500</v>
      </c>
      <c r="N2562">
        <v>0.40106719725061046</v>
      </c>
      <c r="O2562">
        <v>7</v>
      </c>
      <c r="P2562" t="b">
        <v>1</v>
      </c>
      <c r="Q2562" t="s">
        <v>16042</v>
      </c>
      <c r="R2562" t="str">
        <f>PROPER(sales_data[[#This Row],[Nombre del mes]])</f>
        <v>Julio</v>
      </c>
    </row>
    <row r="2563" spans="1:18" x14ac:dyDescent="0.25">
      <c r="A2563" t="s">
        <v>8587</v>
      </c>
      <c r="B2563" t="s">
        <v>2270</v>
      </c>
      <c r="C2563" s="1">
        <v>45364</v>
      </c>
      <c r="D2563" t="s">
        <v>26</v>
      </c>
      <c r="E2563" t="s">
        <v>35</v>
      </c>
      <c r="F2563" t="s">
        <v>23</v>
      </c>
      <c r="G2563" s="6">
        <v>7</v>
      </c>
      <c r="H2563" s="2">
        <v>10083</v>
      </c>
      <c r="I2563">
        <v>0.1</v>
      </c>
      <c r="J2563" s="2">
        <v>46913</v>
      </c>
      <c r="K2563" t="s">
        <v>42</v>
      </c>
      <c r="L2563" s="2">
        <v>635229000</v>
      </c>
      <c r="M2563" s="2">
        <v>166099000</v>
      </c>
      <c r="N2563">
        <v>0.2614789312200797</v>
      </c>
      <c r="O2563">
        <v>3</v>
      </c>
      <c r="P2563" t="b">
        <v>1</v>
      </c>
      <c r="Q2563" t="s">
        <v>16046</v>
      </c>
      <c r="R2563" t="str">
        <f>PROPER(sales_data[[#This Row],[Nombre del mes]])</f>
        <v>Marzo</v>
      </c>
    </row>
    <row r="2564" spans="1:18" x14ac:dyDescent="0.25">
      <c r="A2564" t="s">
        <v>8588</v>
      </c>
      <c r="B2564" t="s">
        <v>2271</v>
      </c>
      <c r="C2564" s="1">
        <v>45618</v>
      </c>
      <c r="D2564" t="s">
        <v>41</v>
      </c>
      <c r="E2564" t="s">
        <v>32</v>
      </c>
      <c r="F2564" t="s">
        <v>18</v>
      </c>
      <c r="G2564" s="6">
        <v>2</v>
      </c>
      <c r="H2564" s="2">
        <v>8069</v>
      </c>
      <c r="I2564">
        <v>0.13</v>
      </c>
      <c r="J2564" s="2">
        <v>8041</v>
      </c>
      <c r="K2564" t="s">
        <v>24</v>
      </c>
      <c r="L2564" s="2">
        <v>140400600</v>
      </c>
      <c r="M2564" s="2">
        <v>59990600</v>
      </c>
      <c r="N2564">
        <v>0.4272816497935194</v>
      </c>
      <c r="O2564">
        <v>11</v>
      </c>
      <c r="P2564" t="b">
        <v>1</v>
      </c>
      <c r="Q2564" t="s">
        <v>16041</v>
      </c>
      <c r="R2564" t="str">
        <f>PROPER(sales_data[[#This Row],[Nombre del mes]])</f>
        <v>Noviembre</v>
      </c>
    </row>
    <row r="2565" spans="1:18" x14ac:dyDescent="0.25">
      <c r="A2565" t="s">
        <v>8589</v>
      </c>
      <c r="B2565" t="s">
        <v>2272</v>
      </c>
      <c r="C2565" s="1">
        <v>45382</v>
      </c>
      <c r="D2565" t="s">
        <v>41</v>
      </c>
      <c r="E2565" t="s">
        <v>32</v>
      </c>
      <c r="F2565" t="s">
        <v>23</v>
      </c>
      <c r="G2565" s="6">
        <v>4</v>
      </c>
      <c r="H2565" s="2">
        <v>35840</v>
      </c>
      <c r="I2565">
        <v>0.16</v>
      </c>
      <c r="J2565" s="2">
        <v>95827</v>
      </c>
      <c r="K2565" t="s">
        <v>30</v>
      </c>
      <c r="L2565" s="2">
        <v>1204224000</v>
      </c>
      <c r="M2565" s="2">
        <v>245954000</v>
      </c>
      <c r="N2565">
        <v>0.20424273224914966</v>
      </c>
      <c r="O2565">
        <v>3</v>
      </c>
      <c r="P2565" t="b">
        <v>1</v>
      </c>
      <c r="Q2565" t="s">
        <v>16046</v>
      </c>
      <c r="R2565" t="str">
        <f>PROPER(sales_data[[#This Row],[Nombre del mes]])</f>
        <v>Marzo</v>
      </c>
    </row>
    <row r="2566" spans="1:18" x14ac:dyDescent="0.25">
      <c r="A2566" t="s">
        <v>8590</v>
      </c>
      <c r="B2566" t="s">
        <v>2050</v>
      </c>
      <c r="C2566" s="1">
        <v>45607</v>
      </c>
      <c r="D2566" t="s">
        <v>26</v>
      </c>
      <c r="E2566" t="s">
        <v>35</v>
      </c>
      <c r="F2566" t="s">
        <v>18</v>
      </c>
      <c r="G2566" s="6">
        <v>1</v>
      </c>
      <c r="H2566" s="2">
        <v>22489</v>
      </c>
      <c r="I2566">
        <v>0.03</v>
      </c>
      <c r="J2566" s="2">
        <v>11649</v>
      </c>
      <c r="K2566" t="s">
        <v>42</v>
      </c>
      <c r="L2566" s="2">
        <v>218143300</v>
      </c>
      <c r="M2566" s="2">
        <v>101653300</v>
      </c>
      <c r="N2566">
        <v>0.465993225554028</v>
      </c>
      <c r="O2566">
        <v>11</v>
      </c>
      <c r="P2566" t="b">
        <v>1</v>
      </c>
      <c r="Q2566" t="s">
        <v>16041</v>
      </c>
      <c r="R2566" t="str">
        <f>PROPER(sales_data[[#This Row],[Nombre del mes]])</f>
        <v>Noviembre</v>
      </c>
    </row>
    <row r="2567" spans="1:18" x14ac:dyDescent="0.25">
      <c r="A2567" t="s">
        <v>8591</v>
      </c>
      <c r="B2567" t="s">
        <v>2273</v>
      </c>
      <c r="C2567" s="1">
        <v>45411</v>
      </c>
      <c r="D2567" t="s">
        <v>16</v>
      </c>
      <c r="E2567" t="s">
        <v>27</v>
      </c>
      <c r="F2567" t="s">
        <v>29</v>
      </c>
      <c r="G2567" s="6">
        <v>1</v>
      </c>
      <c r="H2567" s="2">
        <v>4463</v>
      </c>
      <c r="I2567">
        <v>0.04</v>
      </c>
      <c r="J2567" s="2">
        <v>2319</v>
      </c>
      <c r="K2567" t="s">
        <v>48</v>
      </c>
      <c r="L2567" s="2">
        <v>42844800</v>
      </c>
      <c r="M2567" s="2">
        <v>19654800</v>
      </c>
      <c r="N2567">
        <v>0.45874411830607215</v>
      </c>
      <c r="O2567">
        <v>4</v>
      </c>
      <c r="P2567" t="b">
        <v>1</v>
      </c>
      <c r="Q2567" t="s">
        <v>16045</v>
      </c>
      <c r="R2567" t="str">
        <f>PROPER(sales_data[[#This Row],[Nombre del mes]])</f>
        <v>Abril</v>
      </c>
    </row>
    <row r="2568" spans="1:18" x14ac:dyDescent="0.25">
      <c r="A2568" t="s">
        <v>8592</v>
      </c>
      <c r="B2568" t="s">
        <v>2274</v>
      </c>
      <c r="C2568" s="1">
        <v>45292</v>
      </c>
      <c r="D2568" t="s">
        <v>16</v>
      </c>
      <c r="E2568" t="s">
        <v>17</v>
      </c>
      <c r="F2568" t="s">
        <v>23</v>
      </c>
      <c r="G2568" s="6">
        <v>7</v>
      </c>
      <c r="H2568" s="2">
        <v>49560</v>
      </c>
      <c r="I2568">
        <v>0.15</v>
      </c>
      <c r="J2568" s="2">
        <v>170992</v>
      </c>
      <c r="K2568" t="s">
        <v>24</v>
      </c>
      <c r="L2568" s="2">
        <v>2948820000</v>
      </c>
      <c r="M2568" s="2">
        <v>1238900000</v>
      </c>
      <c r="N2568">
        <v>0.42013415535705806</v>
      </c>
      <c r="O2568">
        <v>1</v>
      </c>
      <c r="P2568" t="b">
        <v>1</v>
      </c>
      <c r="Q2568" t="s">
        <v>16047</v>
      </c>
      <c r="R2568" t="str">
        <f>PROPER(sales_data[[#This Row],[Nombre del mes]])</f>
        <v>Enero</v>
      </c>
    </row>
    <row r="2569" spans="1:18" x14ac:dyDescent="0.25">
      <c r="A2569" t="s">
        <v>8593</v>
      </c>
      <c r="B2569" t="s">
        <v>2196</v>
      </c>
      <c r="C2569" s="1">
        <v>45403</v>
      </c>
      <c r="D2569" t="s">
        <v>16</v>
      </c>
      <c r="E2569" t="s">
        <v>35</v>
      </c>
      <c r="F2569" t="s">
        <v>18</v>
      </c>
      <c r="G2569" s="6">
        <v>6</v>
      </c>
      <c r="H2569" s="2">
        <v>42322</v>
      </c>
      <c r="I2569">
        <v>0.21</v>
      </c>
      <c r="J2569" s="2">
        <v>126440</v>
      </c>
      <c r="K2569" t="s">
        <v>19</v>
      </c>
      <c r="L2569" s="2">
        <v>2006062800</v>
      </c>
      <c r="M2569" s="2">
        <v>741662800</v>
      </c>
      <c r="N2569">
        <v>0.36971065910798007</v>
      </c>
      <c r="O2569">
        <v>4</v>
      </c>
      <c r="P2569" t="b">
        <v>1</v>
      </c>
      <c r="Q2569" t="s">
        <v>16045</v>
      </c>
      <c r="R2569" t="str">
        <f>PROPER(sales_data[[#This Row],[Nombre del mes]])</f>
        <v>Abril</v>
      </c>
    </row>
    <row r="2570" spans="1:18" x14ac:dyDescent="0.25">
      <c r="A2570" t="s">
        <v>8594</v>
      </c>
      <c r="B2570" t="s">
        <v>2275</v>
      </c>
      <c r="C2570" s="1">
        <v>45534</v>
      </c>
      <c r="D2570" t="s">
        <v>41</v>
      </c>
      <c r="E2570" t="s">
        <v>35</v>
      </c>
      <c r="F2570" t="s">
        <v>23</v>
      </c>
      <c r="G2570" s="6">
        <v>3</v>
      </c>
      <c r="H2570" s="2">
        <v>31105</v>
      </c>
      <c r="I2570">
        <v>0.02</v>
      </c>
      <c r="J2570" s="2">
        <v>51201</v>
      </c>
      <c r="K2570" t="s">
        <v>30</v>
      </c>
      <c r="L2570" s="2">
        <v>914487000</v>
      </c>
      <c r="M2570" s="2">
        <v>402477000</v>
      </c>
      <c r="N2570">
        <v>0.44011232527088956</v>
      </c>
      <c r="O2570">
        <v>8</v>
      </c>
      <c r="P2570" t="b">
        <v>1</v>
      </c>
      <c r="Q2570" t="s">
        <v>16039</v>
      </c>
      <c r="R2570" t="str">
        <f>PROPER(sales_data[[#This Row],[Nombre del mes]])</f>
        <v>Agosto</v>
      </c>
    </row>
    <row r="2571" spans="1:18" x14ac:dyDescent="0.25">
      <c r="A2571" t="s">
        <v>8595</v>
      </c>
      <c r="B2571" t="s">
        <v>80</v>
      </c>
      <c r="C2571" s="1">
        <v>45583</v>
      </c>
      <c r="D2571" t="s">
        <v>26</v>
      </c>
      <c r="E2571" t="s">
        <v>27</v>
      </c>
      <c r="F2571" t="s">
        <v>18</v>
      </c>
      <c r="G2571" s="6">
        <v>7</v>
      </c>
      <c r="H2571" s="2">
        <v>28468</v>
      </c>
      <c r="I2571">
        <v>0.25</v>
      </c>
      <c r="J2571" s="2">
        <v>117746</v>
      </c>
      <c r="K2571" t="s">
        <v>30</v>
      </c>
      <c r="L2571" s="2">
        <v>1494570000</v>
      </c>
      <c r="M2571" s="2">
        <v>317110000</v>
      </c>
      <c r="N2571">
        <v>0.21217473922265268</v>
      </c>
      <c r="O2571">
        <v>10</v>
      </c>
      <c r="P2571" t="b">
        <v>1</v>
      </c>
      <c r="Q2571" t="s">
        <v>16043</v>
      </c>
      <c r="R2571" t="str">
        <f>PROPER(sales_data[[#This Row],[Nombre del mes]])</f>
        <v>Octubre</v>
      </c>
    </row>
    <row r="2572" spans="1:18" x14ac:dyDescent="0.25">
      <c r="A2572" t="s">
        <v>8596</v>
      </c>
      <c r="B2572" t="s">
        <v>2276</v>
      </c>
      <c r="C2572" s="1">
        <v>45611</v>
      </c>
      <c r="D2572" t="s">
        <v>26</v>
      </c>
      <c r="E2572" t="s">
        <v>35</v>
      </c>
      <c r="F2572" t="s">
        <v>29</v>
      </c>
      <c r="G2572" s="6">
        <v>6</v>
      </c>
      <c r="H2572" s="2">
        <v>23289</v>
      </c>
      <c r="I2572">
        <v>0.23</v>
      </c>
      <c r="J2572" s="2">
        <v>77426</v>
      </c>
      <c r="K2572" t="s">
        <v>24</v>
      </c>
      <c r="L2572" s="2">
        <v>1075951800</v>
      </c>
      <c r="M2572" s="2">
        <v>301691800</v>
      </c>
      <c r="N2572">
        <v>0.28039527421209759</v>
      </c>
      <c r="O2572">
        <v>11</v>
      </c>
      <c r="P2572" t="b">
        <v>1</v>
      </c>
      <c r="Q2572" t="s">
        <v>16041</v>
      </c>
      <c r="R2572" t="str">
        <f>PROPER(sales_data[[#This Row],[Nombre del mes]])</f>
        <v>Noviembre</v>
      </c>
    </row>
    <row r="2573" spans="1:18" x14ac:dyDescent="0.25">
      <c r="A2573" t="s">
        <v>8597</v>
      </c>
      <c r="B2573" t="s">
        <v>2277</v>
      </c>
      <c r="C2573" s="1">
        <v>45634</v>
      </c>
      <c r="D2573" t="s">
        <v>26</v>
      </c>
      <c r="E2573" t="s">
        <v>35</v>
      </c>
      <c r="F2573" t="s">
        <v>29</v>
      </c>
      <c r="G2573" s="6">
        <v>2</v>
      </c>
      <c r="H2573" s="2">
        <v>36607</v>
      </c>
      <c r="I2573">
        <v>0.1</v>
      </c>
      <c r="J2573" s="2">
        <v>43216</v>
      </c>
      <c r="K2573" t="s">
        <v>42</v>
      </c>
      <c r="L2573" s="2">
        <v>658926000</v>
      </c>
      <c r="M2573" s="2">
        <v>226766000</v>
      </c>
      <c r="N2573">
        <v>0.34414486603958561</v>
      </c>
      <c r="O2573">
        <v>12</v>
      </c>
      <c r="P2573" t="b">
        <v>1</v>
      </c>
      <c r="Q2573" t="s">
        <v>16049</v>
      </c>
      <c r="R2573" t="str">
        <f>PROPER(sales_data[[#This Row],[Nombre del mes]])</f>
        <v>Diciembre</v>
      </c>
    </row>
    <row r="2574" spans="1:18" x14ac:dyDescent="0.25">
      <c r="A2574" t="s">
        <v>8598</v>
      </c>
      <c r="B2574" t="s">
        <v>2278</v>
      </c>
      <c r="C2574" s="1">
        <v>45374</v>
      </c>
      <c r="D2574" t="s">
        <v>41</v>
      </c>
      <c r="E2574" t="s">
        <v>17</v>
      </c>
      <c r="F2574" t="s">
        <v>29</v>
      </c>
      <c r="G2574" s="6">
        <v>4</v>
      </c>
      <c r="H2574" s="2">
        <v>45541</v>
      </c>
      <c r="I2574">
        <v>0.24</v>
      </c>
      <c r="J2574" s="2">
        <v>81790</v>
      </c>
      <c r="K2574" t="s">
        <v>24</v>
      </c>
      <c r="L2574" s="2">
        <v>1384446400</v>
      </c>
      <c r="M2574" s="2">
        <v>566546400</v>
      </c>
      <c r="N2574">
        <v>0.40922234331354396</v>
      </c>
      <c r="O2574">
        <v>3</v>
      </c>
      <c r="P2574" t="b">
        <v>1</v>
      </c>
      <c r="Q2574" t="s">
        <v>16046</v>
      </c>
      <c r="R2574" t="str">
        <f>PROPER(sales_data[[#This Row],[Nombre del mes]])</f>
        <v>Marzo</v>
      </c>
    </row>
    <row r="2575" spans="1:18" x14ac:dyDescent="0.25">
      <c r="A2575" t="s">
        <v>8599</v>
      </c>
      <c r="B2575" t="s">
        <v>2102</v>
      </c>
      <c r="C2575" s="1">
        <v>45348</v>
      </c>
      <c r="D2575" t="s">
        <v>26</v>
      </c>
      <c r="E2575" t="s">
        <v>22</v>
      </c>
      <c r="F2575" t="s">
        <v>23</v>
      </c>
      <c r="G2575" s="6">
        <v>3</v>
      </c>
      <c r="H2575" s="2">
        <v>2984</v>
      </c>
      <c r="I2575">
        <v>0.04</v>
      </c>
      <c r="J2575" s="2">
        <v>5041</v>
      </c>
      <c r="K2575" t="s">
        <v>48</v>
      </c>
      <c r="L2575" s="2">
        <v>85939200</v>
      </c>
      <c r="M2575" s="2">
        <v>35529200</v>
      </c>
      <c r="N2575">
        <v>0.41342251266011321</v>
      </c>
      <c r="O2575">
        <v>2</v>
      </c>
      <c r="P2575" t="b">
        <v>1</v>
      </c>
      <c r="Q2575" t="s">
        <v>16048</v>
      </c>
      <c r="R2575" t="str">
        <f>PROPER(sales_data[[#This Row],[Nombre del mes]])</f>
        <v>Febrero</v>
      </c>
    </row>
    <row r="2576" spans="1:18" x14ac:dyDescent="0.25">
      <c r="A2576" t="s">
        <v>8600</v>
      </c>
      <c r="B2576" t="s">
        <v>1815</v>
      </c>
      <c r="C2576" s="1">
        <v>45609</v>
      </c>
      <c r="D2576" t="s">
        <v>41</v>
      </c>
      <c r="E2576" t="s">
        <v>22</v>
      </c>
      <c r="F2576" t="s">
        <v>18</v>
      </c>
      <c r="G2576" s="6">
        <v>8</v>
      </c>
      <c r="H2576" s="2">
        <v>40700</v>
      </c>
      <c r="I2576">
        <v>0.26</v>
      </c>
      <c r="J2576" s="2">
        <v>147228</v>
      </c>
      <c r="K2576" t="s">
        <v>48</v>
      </c>
      <c r="L2576" s="2">
        <v>2409440000</v>
      </c>
      <c r="M2576" s="2">
        <v>937160000</v>
      </c>
      <c r="N2576">
        <v>0.38895344976426055</v>
      </c>
      <c r="O2576">
        <v>11</v>
      </c>
      <c r="P2576" t="b">
        <v>1</v>
      </c>
      <c r="Q2576" t="s">
        <v>16041</v>
      </c>
      <c r="R2576" t="str">
        <f>PROPER(sales_data[[#This Row],[Nombre del mes]])</f>
        <v>Noviembre</v>
      </c>
    </row>
    <row r="2577" spans="1:18" x14ac:dyDescent="0.25">
      <c r="A2577" t="s">
        <v>8601</v>
      </c>
      <c r="B2577" t="s">
        <v>2279</v>
      </c>
      <c r="C2577" s="1">
        <v>45537</v>
      </c>
      <c r="D2577" t="s">
        <v>16</v>
      </c>
      <c r="E2577" t="s">
        <v>27</v>
      </c>
      <c r="F2577" t="s">
        <v>18</v>
      </c>
      <c r="G2577" s="6">
        <v>3</v>
      </c>
      <c r="H2577" s="2">
        <v>8925</v>
      </c>
      <c r="I2577">
        <v>0.19</v>
      </c>
      <c r="J2577" s="2">
        <v>13298</v>
      </c>
      <c r="K2577" t="s">
        <v>30</v>
      </c>
      <c r="L2577" s="2">
        <v>216877500</v>
      </c>
      <c r="M2577" s="2">
        <v>83897500</v>
      </c>
      <c r="N2577">
        <v>0.38684280296480733</v>
      </c>
      <c r="O2577">
        <v>9</v>
      </c>
      <c r="P2577" t="b">
        <v>1</v>
      </c>
      <c r="Q2577" t="s">
        <v>16050</v>
      </c>
      <c r="R2577" t="str">
        <f>PROPER(sales_data[[#This Row],[Nombre del mes]])</f>
        <v>Septiembre</v>
      </c>
    </row>
    <row r="2578" spans="1:18" x14ac:dyDescent="0.25">
      <c r="A2578" t="s">
        <v>8602</v>
      </c>
      <c r="B2578" t="s">
        <v>2280</v>
      </c>
      <c r="C2578" s="1">
        <v>45534</v>
      </c>
      <c r="D2578" t="s">
        <v>16</v>
      </c>
      <c r="E2578" t="s">
        <v>17</v>
      </c>
      <c r="F2578" t="s">
        <v>23</v>
      </c>
      <c r="G2578" s="6">
        <v>1</v>
      </c>
      <c r="H2578" s="2">
        <v>39060</v>
      </c>
      <c r="I2578">
        <v>0.01</v>
      </c>
      <c r="J2578" s="2">
        <v>28623</v>
      </c>
      <c r="K2578" t="s">
        <v>19</v>
      </c>
      <c r="L2578" s="2">
        <v>386694000</v>
      </c>
      <c r="M2578" s="2">
        <v>100464000</v>
      </c>
      <c r="N2578">
        <v>0.25980232431845335</v>
      </c>
      <c r="O2578">
        <v>8</v>
      </c>
      <c r="P2578" t="b">
        <v>1</v>
      </c>
      <c r="Q2578" t="s">
        <v>16039</v>
      </c>
      <c r="R2578" t="str">
        <f>PROPER(sales_data[[#This Row],[Nombre del mes]])</f>
        <v>Agosto</v>
      </c>
    </row>
    <row r="2579" spans="1:18" x14ac:dyDescent="0.25">
      <c r="A2579" t="s">
        <v>8603</v>
      </c>
      <c r="B2579" t="s">
        <v>1132</v>
      </c>
      <c r="C2579" s="1">
        <v>45374</v>
      </c>
      <c r="D2579" t="s">
        <v>16</v>
      </c>
      <c r="E2579" t="s">
        <v>35</v>
      </c>
      <c r="F2579" t="s">
        <v>18</v>
      </c>
      <c r="G2579" s="6">
        <v>3</v>
      </c>
      <c r="H2579" s="2">
        <v>42970</v>
      </c>
      <c r="I2579">
        <v>0.15</v>
      </c>
      <c r="J2579" s="2">
        <v>54901</v>
      </c>
      <c r="K2579" t="s">
        <v>30</v>
      </c>
      <c r="L2579" s="2">
        <v>1095735000</v>
      </c>
      <c r="M2579" s="2">
        <v>546725000</v>
      </c>
      <c r="N2579">
        <v>0.498957320885068</v>
      </c>
      <c r="O2579">
        <v>3</v>
      </c>
      <c r="P2579" t="b">
        <v>1</v>
      </c>
      <c r="Q2579" t="s">
        <v>16046</v>
      </c>
      <c r="R2579" t="str">
        <f>PROPER(sales_data[[#This Row],[Nombre del mes]])</f>
        <v>Marzo</v>
      </c>
    </row>
    <row r="2580" spans="1:18" x14ac:dyDescent="0.25">
      <c r="A2580" t="s">
        <v>8604</v>
      </c>
      <c r="B2580" t="s">
        <v>2281</v>
      </c>
      <c r="C2580" s="1">
        <v>45370</v>
      </c>
      <c r="D2580" t="s">
        <v>16</v>
      </c>
      <c r="E2580" t="s">
        <v>22</v>
      </c>
      <c r="F2580" t="s">
        <v>29</v>
      </c>
      <c r="G2580" s="6">
        <v>4</v>
      </c>
      <c r="H2580" s="2">
        <v>4142</v>
      </c>
      <c r="I2580">
        <v>0.2</v>
      </c>
      <c r="J2580" s="2">
        <v>9443</v>
      </c>
      <c r="K2580" t="s">
        <v>24</v>
      </c>
      <c r="L2580" s="2">
        <v>132544000</v>
      </c>
      <c r="M2580" s="2">
        <v>38114000</v>
      </c>
      <c r="N2580">
        <v>0.28755733944954126</v>
      </c>
      <c r="O2580">
        <v>3</v>
      </c>
      <c r="P2580" t="b">
        <v>1</v>
      </c>
      <c r="Q2580" t="s">
        <v>16046</v>
      </c>
      <c r="R2580" t="str">
        <f>PROPER(sales_data[[#This Row],[Nombre del mes]])</f>
        <v>Marzo</v>
      </c>
    </row>
    <row r="2581" spans="1:18" x14ac:dyDescent="0.25">
      <c r="A2581" t="s">
        <v>8605</v>
      </c>
      <c r="B2581" t="s">
        <v>1900</v>
      </c>
      <c r="C2581" s="1">
        <v>45499</v>
      </c>
      <c r="D2581" t="s">
        <v>41</v>
      </c>
      <c r="E2581" t="s">
        <v>32</v>
      </c>
      <c r="F2581" t="s">
        <v>23</v>
      </c>
      <c r="G2581" s="6">
        <v>5</v>
      </c>
      <c r="H2581" s="2">
        <v>23866</v>
      </c>
      <c r="I2581">
        <v>0.28000000000000003</v>
      </c>
      <c r="J2581" s="2">
        <v>44351</v>
      </c>
      <c r="K2581" t="s">
        <v>48</v>
      </c>
      <c r="L2581" s="2">
        <v>859176000</v>
      </c>
      <c r="M2581" s="2">
        <v>415666000</v>
      </c>
      <c r="N2581">
        <v>0.48379610231198267</v>
      </c>
      <c r="O2581">
        <v>7</v>
      </c>
      <c r="P2581" t="b">
        <v>1</v>
      </c>
      <c r="Q2581" t="s">
        <v>16042</v>
      </c>
      <c r="R2581" t="str">
        <f>PROPER(sales_data[[#This Row],[Nombre del mes]])</f>
        <v>Julio</v>
      </c>
    </row>
    <row r="2582" spans="1:18" x14ac:dyDescent="0.25">
      <c r="A2582" t="s">
        <v>8606</v>
      </c>
      <c r="B2582" t="s">
        <v>2282</v>
      </c>
      <c r="C2582" s="1">
        <v>45602</v>
      </c>
      <c r="D2582" t="s">
        <v>16</v>
      </c>
      <c r="E2582" t="s">
        <v>35</v>
      </c>
      <c r="F2582" t="s">
        <v>23</v>
      </c>
      <c r="G2582" s="6">
        <v>5</v>
      </c>
      <c r="H2582" s="2">
        <v>22002</v>
      </c>
      <c r="I2582">
        <v>0.23</v>
      </c>
      <c r="J2582" s="2">
        <v>45139</v>
      </c>
      <c r="K2582" t="s">
        <v>19</v>
      </c>
      <c r="L2582" s="2">
        <v>847077000</v>
      </c>
      <c r="M2582" s="2">
        <v>395687000</v>
      </c>
      <c r="N2582">
        <v>0.46712046248452027</v>
      </c>
      <c r="O2582">
        <v>11</v>
      </c>
      <c r="P2582" t="b">
        <v>1</v>
      </c>
      <c r="Q2582" t="s">
        <v>16041</v>
      </c>
      <c r="R2582" t="str">
        <f>PROPER(sales_data[[#This Row],[Nombre del mes]])</f>
        <v>Noviembre</v>
      </c>
    </row>
    <row r="2583" spans="1:18" x14ac:dyDescent="0.25">
      <c r="A2583" t="s">
        <v>8607</v>
      </c>
      <c r="B2583" t="s">
        <v>2283</v>
      </c>
      <c r="C2583" s="1">
        <v>45397</v>
      </c>
      <c r="D2583" t="s">
        <v>16</v>
      </c>
      <c r="E2583" t="s">
        <v>32</v>
      </c>
      <c r="F2583" t="s">
        <v>23</v>
      </c>
      <c r="G2583" s="6">
        <v>10</v>
      </c>
      <c r="H2583" s="2">
        <v>32540</v>
      </c>
      <c r="I2583">
        <v>0.14000000000000001</v>
      </c>
      <c r="J2583" s="2">
        <v>174418</v>
      </c>
      <c r="K2583" t="s">
        <v>30</v>
      </c>
      <c r="L2583" s="2">
        <v>2798440000</v>
      </c>
      <c r="M2583" s="2">
        <v>1054260000</v>
      </c>
      <c r="N2583">
        <v>0.37673132173639601</v>
      </c>
      <c r="O2583">
        <v>4</v>
      </c>
      <c r="P2583" t="b">
        <v>1</v>
      </c>
      <c r="Q2583" t="s">
        <v>16045</v>
      </c>
      <c r="R2583" t="str">
        <f>PROPER(sales_data[[#This Row],[Nombre del mes]])</f>
        <v>Abril</v>
      </c>
    </row>
    <row r="2584" spans="1:18" x14ac:dyDescent="0.25">
      <c r="A2584" t="s">
        <v>8608</v>
      </c>
      <c r="B2584" t="s">
        <v>2284</v>
      </c>
      <c r="C2584" s="1">
        <v>45583</v>
      </c>
      <c r="D2584" t="s">
        <v>16</v>
      </c>
      <c r="E2584" t="s">
        <v>17</v>
      </c>
      <c r="F2584" t="s">
        <v>29</v>
      </c>
      <c r="G2584" s="6">
        <v>10</v>
      </c>
      <c r="H2584" s="2">
        <v>36586</v>
      </c>
      <c r="I2584">
        <v>0.08</v>
      </c>
      <c r="J2584" s="2">
        <v>216923</v>
      </c>
      <c r="K2584" t="s">
        <v>48</v>
      </c>
      <c r="L2584" s="2">
        <v>3365912000</v>
      </c>
      <c r="M2584" s="2">
        <v>1196682000</v>
      </c>
      <c r="N2584">
        <v>0.35552979400530971</v>
      </c>
      <c r="O2584">
        <v>10</v>
      </c>
      <c r="P2584" t="b">
        <v>1</v>
      </c>
      <c r="Q2584" t="s">
        <v>16043</v>
      </c>
      <c r="R2584" t="str">
        <f>PROPER(sales_data[[#This Row],[Nombre del mes]])</f>
        <v>Octubre</v>
      </c>
    </row>
    <row r="2585" spans="1:18" x14ac:dyDescent="0.25">
      <c r="A2585" t="s">
        <v>8609</v>
      </c>
      <c r="B2585" t="s">
        <v>2285</v>
      </c>
      <c r="C2585" s="1">
        <v>45393</v>
      </c>
      <c r="D2585" t="s">
        <v>16</v>
      </c>
      <c r="E2585" t="s">
        <v>35</v>
      </c>
      <c r="F2585" t="s">
        <v>18</v>
      </c>
      <c r="G2585" s="6">
        <v>9</v>
      </c>
      <c r="H2585" s="2">
        <v>4739</v>
      </c>
      <c r="I2585">
        <v>0.21</v>
      </c>
      <c r="J2585" s="2">
        <v>22012</v>
      </c>
      <c r="K2585" t="s">
        <v>19</v>
      </c>
      <c r="L2585" s="2">
        <v>336942900</v>
      </c>
      <c r="M2585" s="2">
        <v>116822900</v>
      </c>
      <c r="N2585">
        <v>0.34671423555741937</v>
      </c>
      <c r="O2585">
        <v>4</v>
      </c>
      <c r="P2585" t="b">
        <v>1</v>
      </c>
      <c r="Q2585" t="s">
        <v>16045</v>
      </c>
      <c r="R2585" t="str">
        <f>PROPER(sales_data[[#This Row],[Nombre del mes]])</f>
        <v>Abril</v>
      </c>
    </row>
    <row r="2586" spans="1:18" x14ac:dyDescent="0.25">
      <c r="A2586" t="s">
        <v>8610</v>
      </c>
      <c r="B2586" t="s">
        <v>2286</v>
      </c>
      <c r="C2586" s="1">
        <v>45425</v>
      </c>
      <c r="D2586" t="s">
        <v>26</v>
      </c>
      <c r="E2586" t="s">
        <v>35</v>
      </c>
      <c r="F2586" t="s">
        <v>23</v>
      </c>
      <c r="G2586" s="6">
        <v>5</v>
      </c>
      <c r="H2586" s="2">
        <v>21623</v>
      </c>
      <c r="I2586">
        <v>0.25</v>
      </c>
      <c r="J2586" s="2">
        <v>53357</v>
      </c>
      <c r="K2586" t="s">
        <v>30</v>
      </c>
      <c r="L2586" s="2">
        <v>810862500</v>
      </c>
      <c r="M2586" s="2">
        <v>277292500</v>
      </c>
      <c r="N2586">
        <v>0.34197228260031759</v>
      </c>
      <c r="O2586">
        <v>5</v>
      </c>
      <c r="P2586" t="b">
        <v>1</v>
      </c>
      <c r="Q2586" t="s">
        <v>16044</v>
      </c>
      <c r="R2586" t="str">
        <f>PROPER(sales_data[[#This Row],[Nombre del mes]])</f>
        <v>Mayo</v>
      </c>
    </row>
    <row r="2587" spans="1:18" x14ac:dyDescent="0.25">
      <c r="A2587" t="s">
        <v>8611</v>
      </c>
      <c r="B2587" t="s">
        <v>2287</v>
      </c>
      <c r="C2587" s="1">
        <v>45647</v>
      </c>
      <c r="D2587" t="s">
        <v>26</v>
      </c>
      <c r="E2587" t="s">
        <v>35</v>
      </c>
      <c r="F2587" t="s">
        <v>23</v>
      </c>
      <c r="G2587" s="6">
        <v>9</v>
      </c>
      <c r="H2587" s="2">
        <v>1303</v>
      </c>
      <c r="I2587">
        <v>0.3</v>
      </c>
      <c r="J2587" s="2">
        <v>4706</v>
      </c>
      <c r="K2587" t="s">
        <v>19</v>
      </c>
      <c r="L2587" s="2">
        <v>82089000</v>
      </c>
      <c r="M2587" s="2">
        <v>35029000</v>
      </c>
      <c r="N2587">
        <v>0.42671977975124559</v>
      </c>
      <c r="O2587">
        <v>12</v>
      </c>
      <c r="P2587" t="b">
        <v>1</v>
      </c>
      <c r="Q2587" t="s">
        <v>16049</v>
      </c>
      <c r="R2587" t="str">
        <f>PROPER(sales_data[[#This Row],[Nombre del mes]])</f>
        <v>Diciembre</v>
      </c>
    </row>
    <row r="2588" spans="1:18" x14ac:dyDescent="0.25">
      <c r="A2588" t="s">
        <v>8612</v>
      </c>
      <c r="B2588" t="s">
        <v>2288</v>
      </c>
      <c r="C2588" s="1">
        <v>45592</v>
      </c>
      <c r="D2588" t="s">
        <v>16</v>
      </c>
      <c r="E2588" t="s">
        <v>22</v>
      </c>
      <c r="F2588" t="s">
        <v>23</v>
      </c>
      <c r="G2588" s="6">
        <v>5</v>
      </c>
      <c r="H2588" s="2">
        <v>7297</v>
      </c>
      <c r="I2588">
        <v>0.03</v>
      </c>
      <c r="J2588" s="2">
        <v>27516</v>
      </c>
      <c r="K2588" t="s">
        <v>48</v>
      </c>
      <c r="L2588" s="2">
        <v>353904500</v>
      </c>
      <c r="M2588" s="2">
        <v>78744500</v>
      </c>
      <c r="N2588">
        <v>0.22250211568375083</v>
      </c>
      <c r="O2588">
        <v>10</v>
      </c>
      <c r="P2588" t="b">
        <v>1</v>
      </c>
      <c r="Q2588" t="s">
        <v>16043</v>
      </c>
      <c r="R2588" t="str">
        <f>PROPER(sales_data[[#This Row],[Nombre del mes]])</f>
        <v>Octubre</v>
      </c>
    </row>
    <row r="2589" spans="1:18" x14ac:dyDescent="0.25">
      <c r="A2589" t="s">
        <v>8613</v>
      </c>
      <c r="B2589" t="s">
        <v>2289</v>
      </c>
      <c r="C2589" s="1">
        <v>45304</v>
      </c>
      <c r="D2589" t="s">
        <v>16</v>
      </c>
      <c r="E2589" t="s">
        <v>32</v>
      </c>
      <c r="F2589" t="s">
        <v>23</v>
      </c>
      <c r="G2589" s="6">
        <v>9</v>
      </c>
      <c r="H2589" s="2">
        <v>39768</v>
      </c>
      <c r="I2589">
        <v>0.1</v>
      </c>
      <c r="J2589" s="2">
        <v>178699</v>
      </c>
      <c r="K2589" t="s">
        <v>42</v>
      </c>
      <c r="L2589" s="2">
        <v>3221208000</v>
      </c>
      <c r="M2589" s="2">
        <v>1434218000</v>
      </c>
      <c r="N2589">
        <v>0.44524228177751951</v>
      </c>
      <c r="O2589">
        <v>1</v>
      </c>
      <c r="P2589" t="b">
        <v>1</v>
      </c>
      <c r="Q2589" t="s">
        <v>16047</v>
      </c>
      <c r="R2589" t="str">
        <f>PROPER(sales_data[[#This Row],[Nombre del mes]])</f>
        <v>Enero</v>
      </c>
    </row>
    <row r="2590" spans="1:18" x14ac:dyDescent="0.25">
      <c r="A2590" t="s">
        <v>8614</v>
      </c>
      <c r="B2590" t="s">
        <v>2290</v>
      </c>
      <c r="C2590" s="1">
        <v>45601</v>
      </c>
      <c r="D2590" t="s">
        <v>26</v>
      </c>
      <c r="E2590" t="s">
        <v>17</v>
      </c>
      <c r="F2590" t="s">
        <v>23</v>
      </c>
      <c r="G2590" s="6">
        <v>10</v>
      </c>
      <c r="H2590" s="2">
        <v>36406</v>
      </c>
      <c r="I2590">
        <v>0.16</v>
      </c>
      <c r="J2590" s="2">
        <v>226249</v>
      </c>
      <c r="K2590" t="s">
        <v>30</v>
      </c>
      <c r="L2590" s="2">
        <v>3058104000</v>
      </c>
      <c r="M2590" s="2">
        <v>795614000</v>
      </c>
      <c r="N2590">
        <v>0.26016577591867379</v>
      </c>
      <c r="O2590">
        <v>11</v>
      </c>
      <c r="P2590" t="b">
        <v>1</v>
      </c>
      <c r="Q2590" t="s">
        <v>16041</v>
      </c>
      <c r="R2590" t="str">
        <f>PROPER(sales_data[[#This Row],[Nombre del mes]])</f>
        <v>Noviembre</v>
      </c>
    </row>
    <row r="2591" spans="1:18" x14ac:dyDescent="0.25">
      <c r="A2591" t="s">
        <v>8615</v>
      </c>
      <c r="B2591" t="s">
        <v>2291</v>
      </c>
      <c r="C2591" s="1">
        <v>45467</v>
      </c>
      <c r="D2591" t="s">
        <v>21</v>
      </c>
      <c r="E2591" t="s">
        <v>32</v>
      </c>
      <c r="F2591" t="s">
        <v>29</v>
      </c>
      <c r="G2591" s="6">
        <v>7</v>
      </c>
      <c r="H2591" s="2">
        <v>35387</v>
      </c>
      <c r="I2591">
        <v>0.14000000000000001</v>
      </c>
      <c r="J2591" s="2">
        <v>159896</v>
      </c>
      <c r="K2591" t="s">
        <v>48</v>
      </c>
      <c r="L2591" s="2">
        <v>2130297400</v>
      </c>
      <c r="M2591" s="2">
        <v>531337400</v>
      </c>
      <c r="N2591">
        <v>0.24941935337291404</v>
      </c>
      <c r="O2591">
        <v>6</v>
      </c>
      <c r="P2591" t="b">
        <v>1</v>
      </c>
      <c r="Q2591" t="s">
        <v>16040</v>
      </c>
      <c r="R2591" t="str">
        <f>PROPER(sales_data[[#This Row],[Nombre del mes]])</f>
        <v>Junio</v>
      </c>
    </row>
    <row r="2592" spans="1:18" x14ac:dyDescent="0.25">
      <c r="A2592" t="s">
        <v>8616</v>
      </c>
      <c r="B2592" t="s">
        <v>2292</v>
      </c>
      <c r="C2592" s="1">
        <v>45520</v>
      </c>
      <c r="D2592" t="s">
        <v>16</v>
      </c>
      <c r="E2592" t="s">
        <v>27</v>
      </c>
      <c r="F2592" t="s">
        <v>29</v>
      </c>
      <c r="G2592" s="6">
        <v>7</v>
      </c>
      <c r="H2592" s="2">
        <v>22957</v>
      </c>
      <c r="I2592">
        <v>0.04</v>
      </c>
      <c r="J2592" s="2">
        <v>94623</v>
      </c>
      <c r="K2592" t="s">
        <v>19</v>
      </c>
      <c r="L2592" s="2">
        <v>1542710400</v>
      </c>
      <c r="M2592" s="2">
        <v>596480400</v>
      </c>
      <c r="N2592">
        <v>0.38664444084904076</v>
      </c>
      <c r="O2592">
        <v>8</v>
      </c>
      <c r="P2592" t="b">
        <v>1</v>
      </c>
      <c r="Q2592" t="s">
        <v>16039</v>
      </c>
      <c r="R2592" t="str">
        <f>PROPER(sales_data[[#This Row],[Nombre del mes]])</f>
        <v>Agosto</v>
      </c>
    </row>
    <row r="2593" spans="1:18" x14ac:dyDescent="0.25">
      <c r="A2593" t="s">
        <v>8617</v>
      </c>
      <c r="B2593" t="s">
        <v>1432</v>
      </c>
      <c r="C2593" s="1">
        <v>45554</v>
      </c>
      <c r="D2593" t="s">
        <v>16</v>
      </c>
      <c r="E2593" t="s">
        <v>27</v>
      </c>
      <c r="F2593" t="s">
        <v>29</v>
      </c>
      <c r="G2593" s="6">
        <v>9</v>
      </c>
      <c r="H2593" s="2">
        <v>21264</v>
      </c>
      <c r="I2593">
        <v>0.04</v>
      </c>
      <c r="J2593" s="2">
        <v>98600</v>
      </c>
      <c r="K2593" t="s">
        <v>48</v>
      </c>
      <c r="L2593" s="2">
        <v>1837209600</v>
      </c>
      <c r="M2593" s="2">
        <v>851209600</v>
      </c>
      <c r="N2593">
        <v>0.46331654265250954</v>
      </c>
      <c r="O2593">
        <v>9</v>
      </c>
      <c r="P2593" t="b">
        <v>1</v>
      </c>
      <c r="Q2593" t="s">
        <v>16050</v>
      </c>
      <c r="R2593" t="str">
        <f>PROPER(sales_data[[#This Row],[Nombre del mes]])</f>
        <v>Septiembre</v>
      </c>
    </row>
    <row r="2594" spans="1:18" x14ac:dyDescent="0.25">
      <c r="A2594" t="s">
        <v>8618</v>
      </c>
      <c r="B2594" t="s">
        <v>2293</v>
      </c>
      <c r="C2594" s="1">
        <v>45471</v>
      </c>
      <c r="D2594" t="s">
        <v>26</v>
      </c>
      <c r="E2594" t="s">
        <v>35</v>
      </c>
      <c r="F2594" t="s">
        <v>29</v>
      </c>
      <c r="G2594" s="6">
        <v>10</v>
      </c>
      <c r="H2594" s="2">
        <v>41687</v>
      </c>
      <c r="I2594">
        <v>0.03</v>
      </c>
      <c r="J2594" s="2">
        <v>315658</v>
      </c>
      <c r="K2594" t="s">
        <v>24</v>
      </c>
      <c r="L2594" s="2">
        <v>4043639000</v>
      </c>
      <c r="M2594" s="2">
        <v>887059000</v>
      </c>
      <c r="N2594">
        <v>0.21937146219036863</v>
      </c>
      <c r="O2594">
        <v>6</v>
      </c>
      <c r="P2594" t="b">
        <v>1</v>
      </c>
      <c r="Q2594" t="s">
        <v>16040</v>
      </c>
      <c r="R2594" t="str">
        <f>PROPER(sales_data[[#This Row],[Nombre del mes]])</f>
        <v>Junio</v>
      </c>
    </row>
    <row r="2595" spans="1:18" x14ac:dyDescent="0.25">
      <c r="A2595" t="s">
        <v>8619</v>
      </c>
      <c r="B2595" t="s">
        <v>2294</v>
      </c>
      <c r="C2595" s="1">
        <v>45474</v>
      </c>
      <c r="D2595" t="s">
        <v>21</v>
      </c>
      <c r="E2595" t="s">
        <v>27</v>
      </c>
      <c r="F2595" t="s">
        <v>18</v>
      </c>
      <c r="G2595" s="6">
        <v>1</v>
      </c>
      <c r="H2595" s="2">
        <v>27830</v>
      </c>
      <c r="I2595">
        <v>0.2</v>
      </c>
      <c r="J2595" s="2">
        <v>17777</v>
      </c>
      <c r="K2595" t="s">
        <v>42</v>
      </c>
      <c r="L2595" s="2">
        <v>222640000</v>
      </c>
      <c r="M2595" s="2">
        <v>44870000</v>
      </c>
      <c r="N2595">
        <v>0.20153611210923464</v>
      </c>
      <c r="O2595">
        <v>7</v>
      </c>
      <c r="P2595" t="b">
        <v>1</v>
      </c>
      <c r="Q2595" t="s">
        <v>16042</v>
      </c>
      <c r="R2595" t="str">
        <f>PROPER(sales_data[[#This Row],[Nombre del mes]])</f>
        <v>Julio</v>
      </c>
    </row>
    <row r="2596" spans="1:18" x14ac:dyDescent="0.25">
      <c r="A2596" t="s">
        <v>8620</v>
      </c>
      <c r="B2596" t="s">
        <v>1105</v>
      </c>
      <c r="C2596" s="1">
        <v>45429</v>
      </c>
      <c r="D2596" t="s">
        <v>21</v>
      </c>
      <c r="E2596" t="s">
        <v>22</v>
      </c>
      <c r="F2596" t="s">
        <v>18</v>
      </c>
      <c r="G2596" s="6">
        <v>9</v>
      </c>
      <c r="H2596" s="2">
        <v>3063</v>
      </c>
      <c r="I2596">
        <v>0.22</v>
      </c>
      <c r="J2596" s="2">
        <v>13567</v>
      </c>
      <c r="K2596" t="s">
        <v>48</v>
      </c>
      <c r="L2596" s="2">
        <v>215022600</v>
      </c>
      <c r="M2596" s="2">
        <v>79352600</v>
      </c>
      <c r="N2596">
        <v>0.36904306803098835</v>
      </c>
      <c r="O2596">
        <v>5</v>
      </c>
      <c r="P2596" t="b">
        <v>1</v>
      </c>
      <c r="Q2596" t="s">
        <v>16044</v>
      </c>
      <c r="R2596" t="str">
        <f>PROPER(sales_data[[#This Row],[Nombre del mes]])</f>
        <v>Mayo</v>
      </c>
    </row>
    <row r="2597" spans="1:18" x14ac:dyDescent="0.25">
      <c r="A2597" t="s">
        <v>8621</v>
      </c>
      <c r="B2597" t="s">
        <v>2295</v>
      </c>
      <c r="C2597" s="1">
        <v>45382</v>
      </c>
      <c r="D2597" t="s">
        <v>41</v>
      </c>
      <c r="E2597" t="s">
        <v>32</v>
      </c>
      <c r="F2597" t="s">
        <v>23</v>
      </c>
      <c r="G2597" s="6">
        <v>3</v>
      </c>
      <c r="H2597" s="2">
        <v>44760</v>
      </c>
      <c r="I2597">
        <v>0.18</v>
      </c>
      <c r="J2597" s="2">
        <v>82765</v>
      </c>
      <c r="K2597" t="s">
        <v>24</v>
      </c>
      <c r="L2597" s="2">
        <v>1101096000</v>
      </c>
      <c r="M2597" s="2">
        <v>273446000</v>
      </c>
      <c r="N2597">
        <v>0.24833983594527634</v>
      </c>
      <c r="O2597">
        <v>3</v>
      </c>
      <c r="P2597" t="b">
        <v>1</v>
      </c>
      <c r="Q2597" t="s">
        <v>16046</v>
      </c>
      <c r="R2597" t="str">
        <f>PROPER(sales_data[[#This Row],[Nombre del mes]])</f>
        <v>Marzo</v>
      </c>
    </row>
    <row r="2598" spans="1:18" x14ac:dyDescent="0.25">
      <c r="A2598" t="s">
        <v>8622</v>
      </c>
      <c r="B2598" t="s">
        <v>2296</v>
      </c>
      <c r="C2598" s="1">
        <v>45582</v>
      </c>
      <c r="D2598" t="s">
        <v>21</v>
      </c>
      <c r="E2598" t="s">
        <v>27</v>
      </c>
      <c r="F2598" t="s">
        <v>29</v>
      </c>
      <c r="G2598" s="6">
        <v>2</v>
      </c>
      <c r="H2598" s="2">
        <v>46957</v>
      </c>
      <c r="I2598">
        <v>0.13</v>
      </c>
      <c r="J2598" s="2">
        <v>42922</v>
      </c>
      <c r="K2598" t="s">
        <v>19</v>
      </c>
      <c r="L2598" s="2">
        <v>817051800</v>
      </c>
      <c r="M2598" s="2">
        <v>387831800</v>
      </c>
      <c r="N2598">
        <v>0.47467223008382087</v>
      </c>
      <c r="O2598">
        <v>10</v>
      </c>
      <c r="P2598" t="b">
        <v>1</v>
      </c>
      <c r="Q2598" t="s">
        <v>16043</v>
      </c>
      <c r="R2598" t="str">
        <f>PROPER(sales_data[[#This Row],[Nombre del mes]])</f>
        <v>Octubre</v>
      </c>
    </row>
    <row r="2599" spans="1:18" x14ac:dyDescent="0.25">
      <c r="A2599" t="s">
        <v>8623</v>
      </c>
      <c r="B2599" t="s">
        <v>2297</v>
      </c>
      <c r="C2599" s="1">
        <v>45636</v>
      </c>
      <c r="D2599" t="s">
        <v>26</v>
      </c>
      <c r="E2599" t="s">
        <v>27</v>
      </c>
      <c r="F2599" t="s">
        <v>29</v>
      </c>
      <c r="G2599" s="6">
        <v>7</v>
      </c>
      <c r="H2599" s="2">
        <v>5149</v>
      </c>
      <c r="I2599">
        <v>0.18</v>
      </c>
      <c r="J2599" s="2">
        <v>18604</v>
      </c>
      <c r="K2599" t="s">
        <v>42</v>
      </c>
      <c r="L2599" s="2">
        <v>295552600</v>
      </c>
      <c r="M2599" s="2">
        <v>109512600</v>
      </c>
      <c r="N2599">
        <v>0.37053505873404596</v>
      </c>
      <c r="O2599">
        <v>12</v>
      </c>
      <c r="P2599" t="b">
        <v>1</v>
      </c>
      <c r="Q2599" t="s">
        <v>16049</v>
      </c>
      <c r="R2599" t="str">
        <f>PROPER(sales_data[[#This Row],[Nombre del mes]])</f>
        <v>Diciembre</v>
      </c>
    </row>
    <row r="2600" spans="1:18" x14ac:dyDescent="0.25">
      <c r="A2600" t="s">
        <v>8624</v>
      </c>
      <c r="B2600" t="s">
        <v>1430</v>
      </c>
      <c r="C2600" s="1">
        <v>45387</v>
      </c>
      <c r="D2600" t="s">
        <v>26</v>
      </c>
      <c r="E2600" t="s">
        <v>17</v>
      </c>
      <c r="F2600" t="s">
        <v>23</v>
      </c>
      <c r="G2600" s="6">
        <v>8</v>
      </c>
      <c r="H2600" s="2">
        <v>32352</v>
      </c>
      <c r="I2600">
        <v>0.19</v>
      </c>
      <c r="J2600" s="2">
        <v>137854</v>
      </c>
      <c r="K2600" t="s">
        <v>30</v>
      </c>
      <c r="L2600" s="2">
        <v>2096409600</v>
      </c>
      <c r="M2600" s="2">
        <v>717869600</v>
      </c>
      <c r="N2600">
        <v>0.34242812091682845</v>
      </c>
      <c r="O2600">
        <v>4</v>
      </c>
      <c r="P2600" t="b">
        <v>1</v>
      </c>
      <c r="Q2600" t="s">
        <v>16045</v>
      </c>
      <c r="R2600" t="str">
        <f>PROPER(sales_data[[#This Row],[Nombre del mes]])</f>
        <v>Abril</v>
      </c>
    </row>
    <row r="2601" spans="1:18" x14ac:dyDescent="0.25">
      <c r="A2601" t="s">
        <v>8625</v>
      </c>
      <c r="B2601" t="s">
        <v>2298</v>
      </c>
      <c r="C2601" s="1">
        <v>45586</v>
      </c>
      <c r="D2601" t="s">
        <v>41</v>
      </c>
      <c r="E2601" t="s">
        <v>17</v>
      </c>
      <c r="F2601" t="s">
        <v>18</v>
      </c>
      <c r="G2601" s="6">
        <v>3</v>
      </c>
      <c r="H2601" s="2">
        <v>21140</v>
      </c>
      <c r="I2601">
        <v>0.08</v>
      </c>
      <c r="J2601" s="2">
        <v>40972</v>
      </c>
      <c r="K2601" t="s">
        <v>19</v>
      </c>
      <c r="L2601" s="2">
        <v>583464000</v>
      </c>
      <c r="M2601" s="2">
        <v>173744000</v>
      </c>
      <c r="N2601">
        <v>0.29778015438827415</v>
      </c>
      <c r="O2601">
        <v>10</v>
      </c>
      <c r="P2601" t="b">
        <v>1</v>
      </c>
      <c r="Q2601" t="s">
        <v>16043</v>
      </c>
      <c r="R2601" t="str">
        <f>PROPER(sales_data[[#This Row],[Nombre del mes]])</f>
        <v>Octubre</v>
      </c>
    </row>
    <row r="2602" spans="1:18" x14ac:dyDescent="0.25">
      <c r="A2602" t="s">
        <v>8626</v>
      </c>
      <c r="B2602" t="s">
        <v>2299</v>
      </c>
      <c r="C2602" s="1">
        <v>45560</v>
      </c>
      <c r="D2602" t="s">
        <v>41</v>
      </c>
      <c r="E2602" t="s">
        <v>22</v>
      </c>
      <c r="F2602" t="s">
        <v>18</v>
      </c>
      <c r="G2602" s="6">
        <v>10</v>
      </c>
      <c r="H2602" s="2">
        <v>6754</v>
      </c>
      <c r="I2602">
        <v>0.02</v>
      </c>
      <c r="J2602" s="2">
        <v>37112</v>
      </c>
      <c r="K2602" t="s">
        <v>19</v>
      </c>
      <c r="L2602" s="2">
        <v>661892000</v>
      </c>
      <c r="M2602" s="2">
        <v>290772000</v>
      </c>
      <c r="N2602">
        <v>0.43930429737781995</v>
      </c>
      <c r="O2602">
        <v>9</v>
      </c>
      <c r="P2602" t="b">
        <v>1</v>
      </c>
      <c r="Q2602" t="s">
        <v>16050</v>
      </c>
      <c r="R2602" t="str">
        <f>PROPER(sales_data[[#This Row],[Nombre del mes]])</f>
        <v>Septiembre</v>
      </c>
    </row>
    <row r="2603" spans="1:18" x14ac:dyDescent="0.25">
      <c r="A2603" t="s">
        <v>8627</v>
      </c>
      <c r="B2603" t="s">
        <v>693</v>
      </c>
      <c r="C2603" s="1">
        <v>45623</v>
      </c>
      <c r="D2603" t="s">
        <v>26</v>
      </c>
      <c r="E2603" t="s">
        <v>27</v>
      </c>
      <c r="F2603" t="s">
        <v>18</v>
      </c>
      <c r="G2603" s="6">
        <v>10</v>
      </c>
      <c r="H2603" s="2">
        <v>40621</v>
      </c>
      <c r="I2603">
        <v>0.01</v>
      </c>
      <c r="J2603" s="2">
        <v>307088</v>
      </c>
      <c r="K2603" t="s">
        <v>48</v>
      </c>
      <c r="L2603" s="2">
        <v>4021479000</v>
      </c>
      <c r="M2603" s="2">
        <v>950599000</v>
      </c>
      <c r="N2603">
        <v>0.23638044609955691</v>
      </c>
      <c r="O2603">
        <v>11</v>
      </c>
      <c r="P2603" t="b">
        <v>1</v>
      </c>
      <c r="Q2603" t="s">
        <v>16041</v>
      </c>
      <c r="R2603" t="str">
        <f>PROPER(sales_data[[#This Row],[Nombre del mes]])</f>
        <v>Noviembre</v>
      </c>
    </row>
    <row r="2604" spans="1:18" x14ac:dyDescent="0.25">
      <c r="A2604" t="s">
        <v>8628</v>
      </c>
      <c r="B2604" t="s">
        <v>892</v>
      </c>
      <c r="C2604" s="1">
        <v>45515</v>
      </c>
      <c r="D2604" t="s">
        <v>26</v>
      </c>
      <c r="E2604" t="s">
        <v>35</v>
      </c>
      <c r="F2604" t="s">
        <v>18</v>
      </c>
      <c r="G2604" s="6">
        <v>6</v>
      </c>
      <c r="H2604" s="2">
        <v>33748</v>
      </c>
      <c r="I2604">
        <v>0.24</v>
      </c>
      <c r="J2604" s="2">
        <v>103683</v>
      </c>
      <c r="K2604" t="s">
        <v>48</v>
      </c>
      <c r="L2604" s="2">
        <v>1538908800</v>
      </c>
      <c r="M2604" s="2">
        <v>502078800</v>
      </c>
      <c r="N2604">
        <v>0.32625637074789615</v>
      </c>
      <c r="O2604">
        <v>8</v>
      </c>
      <c r="P2604" t="b">
        <v>1</v>
      </c>
      <c r="Q2604" t="s">
        <v>16039</v>
      </c>
      <c r="R2604" t="str">
        <f>PROPER(sales_data[[#This Row],[Nombre del mes]])</f>
        <v>Agosto</v>
      </c>
    </row>
    <row r="2605" spans="1:18" x14ac:dyDescent="0.25">
      <c r="A2605" t="s">
        <v>8629</v>
      </c>
      <c r="B2605" t="s">
        <v>2300</v>
      </c>
      <c r="C2605" s="1">
        <v>45302</v>
      </c>
      <c r="D2605" t="s">
        <v>41</v>
      </c>
      <c r="E2605" t="s">
        <v>35</v>
      </c>
      <c r="F2605" t="s">
        <v>18</v>
      </c>
      <c r="G2605" s="6">
        <v>7</v>
      </c>
      <c r="H2605" s="2">
        <v>3525</v>
      </c>
      <c r="I2605">
        <v>0.06</v>
      </c>
      <c r="J2605" s="2">
        <v>15390</v>
      </c>
      <c r="K2605" t="s">
        <v>42</v>
      </c>
      <c r="L2605" s="2">
        <v>231945000</v>
      </c>
      <c r="M2605" s="2">
        <v>78045000</v>
      </c>
      <c r="N2605">
        <v>0.33648063118411692</v>
      </c>
      <c r="O2605">
        <v>1</v>
      </c>
      <c r="P2605" t="b">
        <v>1</v>
      </c>
      <c r="Q2605" t="s">
        <v>16047</v>
      </c>
      <c r="R2605" t="str">
        <f>PROPER(sales_data[[#This Row],[Nombre del mes]])</f>
        <v>Enero</v>
      </c>
    </row>
    <row r="2606" spans="1:18" x14ac:dyDescent="0.25">
      <c r="A2606" t="s">
        <v>8630</v>
      </c>
      <c r="B2606" t="s">
        <v>1389</v>
      </c>
      <c r="C2606" s="1">
        <v>45421</v>
      </c>
      <c r="D2606" t="s">
        <v>21</v>
      </c>
      <c r="E2606" t="s">
        <v>17</v>
      </c>
      <c r="F2606" t="s">
        <v>29</v>
      </c>
      <c r="G2606" s="6">
        <v>3</v>
      </c>
      <c r="H2606" s="2">
        <v>38824</v>
      </c>
      <c r="I2606">
        <v>0.03</v>
      </c>
      <c r="J2606" s="2">
        <v>68287</v>
      </c>
      <c r="K2606" t="s">
        <v>42</v>
      </c>
      <c r="L2606" s="2">
        <v>1129778400</v>
      </c>
      <c r="M2606" s="2">
        <v>446908400</v>
      </c>
      <c r="N2606">
        <v>0.39557173335939155</v>
      </c>
      <c r="O2606">
        <v>5</v>
      </c>
      <c r="P2606" t="b">
        <v>1</v>
      </c>
      <c r="Q2606" t="s">
        <v>16044</v>
      </c>
      <c r="R2606" t="str">
        <f>PROPER(sales_data[[#This Row],[Nombre del mes]])</f>
        <v>Mayo</v>
      </c>
    </row>
    <row r="2607" spans="1:18" x14ac:dyDescent="0.25">
      <c r="A2607" t="s">
        <v>8631</v>
      </c>
      <c r="B2607" t="s">
        <v>2301</v>
      </c>
      <c r="C2607" s="1">
        <v>45386</v>
      </c>
      <c r="D2607" t="s">
        <v>21</v>
      </c>
      <c r="E2607" t="s">
        <v>17</v>
      </c>
      <c r="F2607" t="s">
        <v>29</v>
      </c>
      <c r="G2607" s="6">
        <v>5</v>
      </c>
      <c r="H2607" s="2">
        <v>31332</v>
      </c>
      <c r="I2607">
        <v>0.05</v>
      </c>
      <c r="J2607" s="2">
        <v>112302</v>
      </c>
      <c r="K2607" t="s">
        <v>19</v>
      </c>
      <c r="L2607" s="2">
        <v>1488270000</v>
      </c>
      <c r="M2607" s="2">
        <v>365250000</v>
      </c>
      <c r="N2607">
        <v>0.24541917797173901</v>
      </c>
      <c r="O2607">
        <v>4</v>
      </c>
      <c r="P2607" t="b">
        <v>1</v>
      </c>
      <c r="Q2607" t="s">
        <v>16045</v>
      </c>
      <c r="R2607" t="str">
        <f>PROPER(sales_data[[#This Row],[Nombre del mes]])</f>
        <v>Abril</v>
      </c>
    </row>
    <row r="2608" spans="1:18" x14ac:dyDescent="0.25">
      <c r="A2608" t="s">
        <v>8632</v>
      </c>
      <c r="B2608" t="s">
        <v>2302</v>
      </c>
      <c r="C2608" s="1">
        <v>45625</v>
      </c>
      <c r="D2608" t="s">
        <v>16</v>
      </c>
      <c r="E2608" t="s">
        <v>27</v>
      </c>
      <c r="F2608" t="s">
        <v>18</v>
      </c>
      <c r="G2608" s="6">
        <v>6</v>
      </c>
      <c r="H2608" s="2">
        <v>3575</v>
      </c>
      <c r="I2608">
        <v>0.28000000000000003</v>
      </c>
      <c r="J2608" s="2">
        <v>9995</v>
      </c>
      <c r="K2608" t="s">
        <v>24</v>
      </c>
      <c r="L2608" s="2">
        <v>154440000</v>
      </c>
      <c r="M2608" s="2">
        <v>54490000</v>
      </c>
      <c r="N2608">
        <v>0.35282310282310281</v>
      </c>
      <c r="O2608">
        <v>11</v>
      </c>
      <c r="P2608" t="b">
        <v>1</v>
      </c>
      <c r="Q2608" t="s">
        <v>16041</v>
      </c>
      <c r="R2608" t="str">
        <f>PROPER(sales_data[[#This Row],[Nombre del mes]])</f>
        <v>Noviembre</v>
      </c>
    </row>
    <row r="2609" spans="1:18" x14ac:dyDescent="0.25">
      <c r="A2609" t="s">
        <v>8633</v>
      </c>
      <c r="B2609" t="s">
        <v>1475</v>
      </c>
      <c r="C2609" s="1">
        <v>45473</v>
      </c>
      <c r="D2609" t="s">
        <v>41</v>
      </c>
      <c r="E2609" t="s">
        <v>35</v>
      </c>
      <c r="F2609" t="s">
        <v>23</v>
      </c>
      <c r="G2609" s="6">
        <v>2</v>
      </c>
      <c r="H2609" s="2">
        <v>3305</v>
      </c>
      <c r="I2609">
        <v>0.19</v>
      </c>
      <c r="J2609" s="2">
        <v>2978</v>
      </c>
      <c r="K2609" t="s">
        <v>48</v>
      </c>
      <c r="L2609" s="2">
        <v>53541000</v>
      </c>
      <c r="M2609" s="2">
        <v>23761000</v>
      </c>
      <c r="N2609">
        <v>0.443790739806877</v>
      </c>
      <c r="O2609">
        <v>6</v>
      </c>
      <c r="P2609" t="b">
        <v>1</v>
      </c>
      <c r="Q2609" t="s">
        <v>16040</v>
      </c>
      <c r="R2609" t="str">
        <f>PROPER(sales_data[[#This Row],[Nombre del mes]])</f>
        <v>Junio</v>
      </c>
    </row>
    <row r="2610" spans="1:18" x14ac:dyDescent="0.25">
      <c r="A2610" t="s">
        <v>8634</v>
      </c>
      <c r="B2610" t="s">
        <v>2303</v>
      </c>
      <c r="C2610" s="1">
        <v>45598</v>
      </c>
      <c r="D2610" t="s">
        <v>21</v>
      </c>
      <c r="E2610" t="s">
        <v>22</v>
      </c>
      <c r="F2610" t="s">
        <v>29</v>
      </c>
      <c r="G2610" s="6">
        <v>9</v>
      </c>
      <c r="H2610" s="2">
        <v>15911</v>
      </c>
      <c r="I2610">
        <v>0.15</v>
      </c>
      <c r="J2610" s="2">
        <v>62516</v>
      </c>
      <c r="K2610" t="s">
        <v>30</v>
      </c>
      <c r="L2610" s="2">
        <v>1217191500</v>
      </c>
      <c r="M2610" s="2">
        <v>592031500</v>
      </c>
      <c r="N2610">
        <v>0.48639141827723903</v>
      </c>
      <c r="O2610">
        <v>11</v>
      </c>
      <c r="P2610" t="b">
        <v>1</v>
      </c>
      <c r="Q2610" t="s">
        <v>16041</v>
      </c>
      <c r="R2610" t="str">
        <f>PROPER(sales_data[[#This Row],[Nombre del mes]])</f>
        <v>Noviembre</v>
      </c>
    </row>
    <row r="2611" spans="1:18" x14ac:dyDescent="0.25">
      <c r="A2611" t="s">
        <v>8635</v>
      </c>
      <c r="B2611" t="s">
        <v>2304</v>
      </c>
      <c r="C2611" s="1">
        <v>45441</v>
      </c>
      <c r="D2611" t="s">
        <v>41</v>
      </c>
      <c r="E2611" t="s">
        <v>17</v>
      </c>
      <c r="F2611" t="s">
        <v>23</v>
      </c>
      <c r="G2611" s="6">
        <v>1</v>
      </c>
      <c r="H2611" s="2">
        <v>42447</v>
      </c>
      <c r="I2611">
        <v>7.0000000000000007E-2</v>
      </c>
      <c r="J2611" s="2">
        <v>23968</v>
      </c>
      <c r="K2611" t="s">
        <v>19</v>
      </c>
      <c r="L2611" s="2">
        <v>394757100</v>
      </c>
      <c r="M2611" s="2">
        <v>155077100</v>
      </c>
      <c r="N2611">
        <v>0.39284182602415513</v>
      </c>
      <c r="O2611">
        <v>5</v>
      </c>
      <c r="P2611" t="b">
        <v>1</v>
      </c>
      <c r="Q2611" t="s">
        <v>16044</v>
      </c>
      <c r="R2611" t="str">
        <f>PROPER(sales_data[[#This Row],[Nombre del mes]])</f>
        <v>Mayo</v>
      </c>
    </row>
    <row r="2612" spans="1:18" x14ac:dyDescent="0.25">
      <c r="A2612" t="s">
        <v>8636</v>
      </c>
      <c r="B2612" t="s">
        <v>2305</v>
      </c>
      <c r="C2612" s="1">
        <v>45436</v>
      </c>
      <c r="D2612" t="s">
        <v>16</v>
      </c>
      <c r="E2612" t="s">
        <v>22</v>
      </c>
      <c r="F2612" t="s">
        <v>23</v>
      </c>
      <c r="G2612" s="6">
        <v>2</v>
      </c>
      <c r="H2612" s="2">
        <v>4726</v>
      </c>
      <c r="I2612">
        <v>0.1</v>
      </c>
      <c r="J2612" s="2">
        <v>6233</v>
      </c>
      <c r="K2612" t="s">
        <v>48</v>
      </c>
      <c r="L2612" s="2">
        <v>85068000</v>
      </c>
      <c r="M2612" s="2">
        <v>22738000</v>
      </c>
      <c r="N2612">
        <v>0.26729204871397</v>
      </c>
      <c r="O2612">
        <v>5</v>
      </c>
      <c r="P2612" t="b">
        <v>1</v>
      </c>
      <c r="Q2612" t="s">
        <v>16044</v>
      </c>
      <c r="R2612" t="str">
        <f>PROPER(sales_data[[#This Row],[Nombre del mes]])</f>
        <v>Mayo</v>
      </c>
    </row>
    <row r="2613" spans="1:18" x14ac:dyDescent="0.25">
      <c r="A2613" t="s">
        <v>8637</v>
      </c>
      <c r="B2613" t="s">
        <v>2306</v>
      </c>
      <c r="C2613" s="1">
        <v>45321</v>
      </c>
      <c r="D2613" t="s">
        <v>26</v>
      </c>
      <c r="E2613" t="s">
        <v>35</v>
      </c>
      <c r="F2613" t="s">
        <v>29</v>
      </c>
      <c r="G2613" s="6">
        <v>1</v>
      </c>
      <c r="H2613" s="2">
        <v>2793</v>
      </c>
      <c r="I2613">
        <v>0.16</v>
      </c>
      <c r="J2613" s="2">
        <v>1519</v>
      </c>
      <c r="K2613" t="s">
        <v>30</v>
      </c>
      <c r="L2613" s="2">
        <v>23461200</v>
      </c>
      <c r="M2613" s="2">
        <v>8271200</v>
      </c>
      <c r="N2613">
        <v>0.35254803675856305</v>
      </c>
      <c r="O2613">
        <v>1</v>
      </c>
      <c r="P2613" t="b">
        <v>1</v>
      </c>
      <c r="Q2613" t="s">
        <v>16047</v>
      </c>
      <c r="R2613" t="str">
        <f>PROPER(sales_data[[#This Row],[Nombre del mes]])</f>
        <v>Enero</v>
      </c>
    </row>
    <row r="2614" spans="1:18" x14ac:dyDescent="0.25">
      <c r="A2614" t="s">
        <v>8638</v>
      </c>
      <c r="B2614" t="s">
        <v>2307</v>
      </c>
      <c r="C2614" s="1">
        <v>45302</v>
      </c>
      <c r="D2614" t="s">
        <v>21</v>
      </c>
      <c r="E2614" t="s">
        <v>22</v>
      </c>
      <c r="F2614" t="s">
        <v>23</v>
      </c>
      <c r="G2614" s="6">
        <v>2</v>
      </c>
      <c r="H2614" s="2">
        <v>16914</v>
      </c>
      <c r="I2614">
        <v>0.2</v>
      </c>
      <c r="J2614" s="2">
        <v>15256</v>
      </c>
      <c r="K2614" t="s">
        <v>30</v>
      </c>
      <c r="L2614" s="2">
        <v>270624000</v>
      </c>
      <c r="M2614" s="2">
        <v>118064000</v>
      </c>
      <c r="N2614">
        <v>0.43626581530093411</v>
      </c>
      <c r="O2614">
        <v>1</v>
      </c>
      <c r="P2614" t="b">
        <v>1</v>
      </c>
      <c r="Q2614" t="s">
        <v>16047</v>
      </c>
      <c r="R2614" t="str">
        <f>PROPER(sales_data[[#This Row],[Nombre del mes]])</f>
        <v>Enero</v>
      </c>
    </row>
    <row r="2615" spans="1:18" x14ac:dyDescent="0.25">
      <c r="A2615" t="s">
        <v>8639</v>
      </c>
      <c r="B2615" t="s">
        <v>2308</v>
      </c>
      <c r="C2615" s="1">
        <v>45616</v>
      </c>
      <c r="D2615" t="s">
        <v>41</v>
      </c>
      <c r="E2615" t="s">
        <v>35</v>
      </c>
      <c r="F2615" t="s">
        <v>29</v>
      </c>
      <c r="G2615" s="6">
        <v>3</v>
      </c>
      <c r="H2615" s="2">
        <v>28060</v>
      </c>
      <c r="I2615">
        <v>0.15</v>
      </c>
      <c r="J2615" s="2">
        <v>50280</v>
      </c>
      <c r="K2615" t="s">
        <v>19</v>
      </c>
      <c r="L2615" s="2">
        <v>715530000</v>
      </c>
      <c r="M2615" s="2">
        <v>212730000</v>
      </c>
      <c r="N2615">
        <v>0.29730409626430759</v>
      </c>
      <c r="O2615">
        <v>11</v>
      </c>
      <c r="P2615" t="b">
        <v>1</v>
      </c>
      <c r="Q2615" t="s">
        <v>16041</v>
      </c>
      <c r="R2615" t="str">
        <f>PROPER(sales_data[[#This Row],[Nombre del mes]])</f>
        <v>Noviembre</v>
      </c>
    </row>
    <row r="2616" spans="1:18" x14ac:dyDescent="0.25">
      <c r="A2616" t="s">
        <v>8640</v>
      </c>
      <c r="B2616" t="s">
        <v>1202</v>
      </c>
      <c r="C2616" s="1">
        <v>45482</v>
      </c>
      <c r="D2616" t="s">
        <v>41</v>
      </c>
      <c r="E2616" t="s">
        <v>27</v>
      </c>
      <c r="F2616" t="s">
        <v>23</v>
      </c>
      <c r="G2616" s="6">
        <v>7</v>
      </c>
      <c r="H2616" s="2">
        <v>39273</v>
      </c>
      <c r="I2616">
        <v>0.09</v>
      </c>
      <c r="J2616" s="2">
        <v>167823</v>
      </c>
      <c r="K2616" t="s">
        <v>48</v>
      </c>
      <c r="L2616" s="2">
        <v>2501690100</v>
      </c>
      <c r="M2616" s="2">
        <v>823460100</v>
      </c>
      <c r="N2616">
        <v>0.32916151365031182</v>
      </c>
      <c r="O2616">
        <v>7</v>
      </c>
      <c r="P2616" t="b">
        <v>1</v>
      </c>
      <c r="Q2616" t="s">
        <v>16042</v>
      </c>
      <c r="R2616" t="str">
        <f>PROPER(sales_data[[#This Row],[Nombre del mes]])</f>
        <v>Julio</v>
      </c>
    </row>
    <row r="2617" spans="1:18" x14ac:dyDescent="0.25">
      <c r="A2617" t="s">
        <v>8641</v>
      </c>
      <c r="B2617" t="s">
        <v>2309</v>
      </c>
      <c r="C2617" s="1">
        <v>45355</v>
      </c>
      <c r="D2617" t="s">
        <v>26</v>
      </c>
      <c r="E2617" t="s">
        <v>17</v>
      </c>
      <c r="F2617" t="s">
        <v>29</v>
      </c>
      <c r="G2617" s="6">
        <v>7</v>
      </c>
      <c r="H2617" s="2">
        <v>7985</v>
      </c>
      <c r="I2617">
        <v>0.16</v>
      </c>
      <c r="J2617" s="2">
        <v>36959</v>
      </c>
      <c r="K2617" t="s">
        <v>30</v>
      </c>
      <c r="L2617" s="2">
        <v>469518000</v>
      </c>
      <c r="M2617" s="2">
        <v>99928000</v>
      </c>
      <c r="N2617">
        <v>0.2128310309721885</v>
      </c>
      <c r="O2617">
        <v>3</v>
      </c>
      <c r="P2617" t="b">
        <v>1</v>
      </c>
      <c r="Q2617" t="s">
        <v>16046</v>
      </c>
      <c r="R2617" t="str">
        <f>PROPER(sales_data[[#This Row],[Nombre del mes]])</f>
        <v>Marzo</v>
      </c>
    </row>
    <row r="2618" spans="1:18" x14ac:dyDescent="0.25">
      <c r="A2618" t="s">
        <v>8642</v>
      </c>
      <c r="B2618" t="s">
        <v>483</v>
      </c>
      <c r="C2618" s="1">
        <v>45549</v>
      </c>
      <c r="D2618" t="s">
        <v>41</v>
      </c>
      <c r="E2618" t="s">
        <v>27</v>
      </c>
      <c r="F2618" t="s">
        <v>18</v>
      </c>
      <c r="G2618" s="6">
        <v>4</v>
      </c>
      <c r="H2618" s="2">
        <v>13277</v>
      </c>
      <c r="I2618">
        <v>0.22</v>
      </c>
      <c r="J2618" s="2">
        <v>21078</v>
      </c>
      <c r="K2618" t="s">
        <v>42</v>
      </c>
      <c r="L2618" s="2">
        <v>414242400</v>
      </c>
      <c r="M2618" s="2">
        <v>203462400</v>
      </c>
      <c r="N2618">
        <v>0.49116749033898993</v>
      </c>
      <c r="O2618">
        <v>9</v>
      </c>
      <c r="P2618" t="b">
        <v>1</v>
      </c>
      <c r="Q2618" t="s">
        <v>16050</v>
      </c>
      <c r="R2618" t="str">
        <f>PROPER(sales_data[[#This Row],[Nombre del mes]])</f>
        <v>Septiembre</v>
      </c>
    </row>
    <row r="2619" spans="1:18" x14ac:dyDescent="0.25">
      <c r="A2619" t="s">
        <v>8643</v>
      </c>
      <c r="B2619" t="s">
        <v>2310</v>
      </c>
      <c r="C2619" s="1">
        <v>45568</v>
      </c>
      <c r="D2619" t="s">
        <v>21</v>
      </c>
      <c r="E2619" t="s">
        <v>22</v>
      </c>
      <c r="F2619" t="s">
        <v>18</v>
      </c>
      <c r="G2619" s="6">
        <v>8</v>
      </c>
      <c r="H2619" s="2">
        <v>46527</v>
      </c>
      <c r="I2619">
        <v>0.28000000000000003</v>
      </c>
      <c r="J2619" s="2">
        <v>213593</v>
      </c>
      <c r="K2619" t="s">
        <v>42</v>
      </c>
      <c r="L2619" s="2">
        <v>2679955200</v>
      </c>
      <c r="M2619" s="2">
        <v>544025200</v>
      </c>
      <c r="N2619">
        <v>0.20299787100918701</v>
      </c>
      <c r="O2619">
        <v>10</v>
      </c>
      <c r="P2619" t="b">
        <v>1</v>
      </c>
      <c r="Q2619" t="s">
        <v>16043</v>
      </c>
      <c r="R2619" t="str">
        <f>PROPER(sales_data[[#This Row],[Nombre del mes]])</f>
        <v>Octubre</v>
      </c>
    </row>
    <row r="2620" spans="1:18" x14ac:dyDescent="0.25">
      <c r="A2620" t="s">
        <v>8644</v>
      </c>
      <c r="B2620" t="s">
        <v>2311</v>
      </c>
      <c r="C2620" s="1">
        <v>45490</v>
      </c>
      <c r="D2620" t="s">
        <v>16</v>
      </c>
      <c r="E2620" t="s">
        <v>22</v>
      </c>
      <c r="F2620" t="s">
        <v>23</v>
      </c>
      <c r="G2620" s="6">
        <v>7</v>
      </c>
      <c r="H2620" s="2">
        <v>41761</v>
      </c>
      <c r="I2620">
        <v>0.28000000000000003</v>
      </c>
      <c r="J2620" s="2">
        <v>119167</v>
      </c>
      <c r="K2620" t="s">
        <v>30</v>
      </c>
      <c r="L2620" s="2">
        <v>2104754400</v>
      </c>
      <c r="M2620" s="2">
        <v>913084400</v>
      </c>
      <c r="N2620">
        <v>0.43381992692354032</v>
      </c>
      <c r="O2620">
        <v>7</v>
      </c>
      <c r="P2620" t="b">
        <v>1</v>
      </c>
      <c r="Q2620" t="s">
        <v>16042</v>
      </c>
      <c r="R2620" t="str">
        <f>PROPER(sales_data[[#This Row],[Nombre del mes]])</f>
        <v>Julio</v>
      </c>
    </row>
    <row r="2621" spans="1:18" x14ac:dyDescent="0.25">
      <c r="A2621" t="s">
        <v>8645</v>
      </c>
      <c r="B2621" t="s">
        <v>2312</v>
      </c>
      <c r="C2621" s="1">
        <v>45572</v>
      </c>
      <c r="D2621" t="s">
        <v>16</v>
      </c>
      <c r="E2621" t="s">
        <v>32</v>
      </c>
      <c r="F2621" t="s">
        <v>18</v>
      </c>
      <c r="G2621" s="6">
        <v>3</v>
      </c>
      <c r="H2621" s="2">
        <v>5882</v>
      </c>
      <c r="I2621">
        <v>7.0000000000000007E-2</v>
      </c>
      <c r="J2621" s="2">
        <v>9893</v>
      </c>
      <c r="K2621" t="s">
        <v>30</v>
      </c>
      <c r="L2621" s="2">
        <v>164107800</v>
      </c>
      <c r="M2621" s="2">
        <v>65177800</v>
      </c>
      <c r="N2621">
        <v>0.39716454671868123</v>
      </c>
      <c r="O2621">
        <v>10</v>
      </c>
      <c r="P2621" t="b">
        <v>1</v>
      </c>
      <c r="Q2621" t="s">
        <v>16043</v>
      </c>
      <c r="R2621" t="str">
        <f>PROPER(sales_data[[#This Row],[Nombre del mes]])</f>
        <v>Octubre</v>
      </c>
    </row>
    <row r="2622" spans="1:18" x14ac:dyDescent="0.25">
      <c r="A2622" t="s">
        <v>8646</v>
      </c>
      <c r="B2622" t="s">
        <v>2313</v>
      </c>
      <c r="C2622" s="1">
        <v>45470</v>
      </c>
      <c r="D2622" t="s">
        <v>16</v>
      </c>
      <c r="E2622" t="s">
        <v>32</v>
      </c>
      <c r="F2622" t="s">
        <v>18</v>
      </c>
      <c r="G2622" s="6">
        <v>6</v>
      </c>
      <c r="H2622" s="2">
        <v>4930</v>
      </c>
      <c r="I2622">
        <v>0.27</v>
      </c>
      <c r="J2622" s="2">
        <v>17161</v>
      </c>
      <c r="K2622" t="s">
        <v>42</v>
      </c>
      <c r="L2622" s="2">
        <v>215934000</v>
      </c>
      <c r="M2622" s="2">
        <v>44324000</v>
      </c>
      <c r="N2622">
        <v>0.2052664239999259</v>
      </c>
      <c r="O2622">
        <v>6</v>
      </c>
      <c r="P2622" t="b">
        <v>1</v>
      </c>
      <c r="Q2622" t="s">
        <v>16040</v>
      </c>
      <c r="R2622" t="str">
        <f>PROPER(sales_data[[#This Row],[Nombre del mes]])</f>
        <v>Junio</v>
      </c>
    </row>
    <row r="2623" spans="1:18" x14ac:dyDescent="0.25">
      <c r="A2623" t="s">
        <v>8647</v>
      </c>
      <c r="B2623" t="s">
        <v>2314</v>
      </c>
      <c r="C2623" s="1">
        <v>45303</v>
      </c>
      <c r="D2623" t="s">
        <v>41</v>
      </c>
      <c r="E2623" t="s">
        <v>27</v>
      </c>
      <c r="F2623" t="s">
        <v>29</v>
      </c>
      <c r="G2623" s="6">
        <v>10</v>
      </c>
      <c r="H2623" s="2">
        <v>39291</v>
      </c>
      <c r="I2623">
        <v>0.14000000000000001</v>
      </c>
      <c r="J2623" s="2">
        <v>213828</v>
      </c>
      <c r="K2623" t="s">
        <v>30</v>
      </c>
      <c r="L2623" s="2">
        <v>3379026000</v>
      </c>
      <c r="M2623" s="2">
        <v>1240746000</v>
      </c>
      <c r="N2623">
        <v>0.36719042706389354</v>
      </c>
      <c r="O2623">
        <v>1</v>
      </c>
      <c r="P2623" t="b">
        <v>1</v>
      </c>
      <c r="Q2623" t="s">
        <v>16047</v>
      </c>
      <c r="R2623" t="str">
        <f>PROPER(sales_data[[#This Row],[Nombre del mes]])</f>
        <v>Enero</v>
      </c>
    </row>
    <row r="2624" spans="1:18" x14ac:dyDescent="0.25">
      <c r="A2624" t="s">
        <v>8648</v>
      </c>
      <c r="B2624" t="s">
        <v>819</v>
      </c>
      <c r="C2624" s="1">
        <v>45611</v>
      </c>
      <c r="D2624" t="s">
        <v>41</v>
      </c>
      <c r="E2624" t="s">
        <v>22</v>
      </c>
      <c r="F2624" t="s">
        <v>18</v>
      </c>
      <c r="G2624" s="6">
        <v>10</v>
      </c>
      <c r="H2624" s="2">
        <v>3281</v>
      </c>
      <c r="I2624">
        <v>0.2</v>
      </c>
      <c r="J2624" s="2">
        <v>17141</v>
      </c>
      <c r="K2624" t="s">
        <v>30</v>
      </c>
      <c r="L2624" s="2">
        <v>262480000</v>
      </c>
      <c r="M2624" s="2">
        <v>91070000</v>
      </c>
      <c r="N2624">
        <v>0.34695976836330389</v>
      </c>
      <c r="O2624">
        <v>11</v>
      </c>
      <c r="P2624" t="b">
        <v>1</v>
      </c>
      <c r="Q2624" t="s">
        <v>16041</v>
      </c>
      <c r="R2624" t="str">
        <f>PROPER(sales_data[[#This Row],[Nombre del mes]])</f>
        <v>Noviembre</v>
      </c>
    </row>
    <row r="2625" spans="1:18" x14ac:dyDescent="0.25">
      <c r="A2625" t="s">
        <v>8649</v>
      </c>
      <c r="B2625" t="s">
        <v>641</v>
      </c>
      <c r="C2625" s="1">
        <v>45363</v>
      </c>
      <c r="D2625" t="s">
        <v>41</v>
      </c>
      <c r="E2625" t="s">
        <v>35</v>
      </c>
      <c r="F2625" t="s">
        <v>18</v>
      </c>
      <c r="G2625" s="6">
        <v>1</v>
      </c>
      <c r="H2625" s="2">
        <v>31225</v>
      </c>
      <c r="I2625">
        <v>0.16</v>
      </c>
      <c r="J2625" s="2">
        <v>19656</v>
      </c>
      <c r="K2625" t="s">
        <v>19</v>
      </c>
      <c r="L2625" s="2">
        <v>262290000</v>
      </c>
      <c r="M2625" s="2">
        <v>65730000</v>
      </c>
      <c r="N2625">
        <v>0.25060048038430743</v>
      </c>
      <c r="O2625">
        <v>3</v>
      </c>
      <c r="P2625" t="b">
        <v>1</v>
      </c>
      <c r="Q2625" t="s">
        <v>16046</v>
      </c>
      <c r="R2625" t="str">
        <f>PROPER(sales_data[[#This Row],[Nombre del mes]])</f>
        <v>Marzo</v>
      </c>
    </row>
    <row r="2626" spans="1:18" x14ac:dyDescent="0.25">
      <c r="A2626" t="s">
        <v>8650</v>
      </c>
      <c r="B2626" t="s">
        <v>2315</v>
      </c>
      <c r="C2626" s="1">
        <v>45585</v>
      </c>
      <c r="D2626" t="s">
        <v>21</v>
      </c>
      <c r="E2626" t="s">
        <v>22</v>
      </c>
      <c r="F2626" t="s">
        <v>23</v>
      </c>
      <c r="G2626" s="6">
        <v>3</v>
      </c>
      <c r="H2626" s="2">
        <v>26588</v>
      </c>
      <c r="I2626">
        <v>0.21</v>
      </c>
      <c r="J2626" s="2">
        <v>33367</v>
      </c>
      <c r="K2626" t="s">
        <v>48</v>
      </c>
      <c r="L2626" s="2">
        <v>630135600</v>
      </c>
      <c r="M2626" s="2">
        <v>296465600</v>
      </c>
      <c r="N2626">
        <v>0.4704790524452197</v>
      </c>
      <c r="O2626">
        <v>10</v>
      </c>
      <c r="P2626" t="b">
        <v>1</v>
      </c>
      <c r="Q2626" t="s">
        <v>16043</v>
      </c>
      <c r="R2626" t="str">
        <f>PROPER(sales_data[[#This Row],[Nombre del mes]])</f>
        <v>Octubre</v>
      </c>
    </row>
    <row r="2627" spans="1:18" x14ac:dyDescent="0.25">
      <c r="A2627" t="s">
        <v>8651</v>
      </c>
      <c r="B2627" t="s">
        <v>1931</v>
      </c>
      <c r="C2627" s="1">
        <v>45544</v>
      </c>
      <c r="D2627" t="s">
        <v>26</v>
      </c>
      <c r="E2627" t="s">
        <v>22</v>
      </c>
      <c r="F2627" t="s">
        <v>29</v>
      </c>
      <c r="G2627" s="6">
        <v>10</v>
      </c>
      <c r="H2627" s="2">
        <v>16250</v>
      </c>
      <c r="I2627">
        <v>0.3</v>
      </c>
      <c r="J2627" s="2">
        <v>82461</v>
      </c>
      <c r="K2627" t="s">
        <v>24</v>
      </c>
      <c r="L2627" s="2">
        <v>1137500000</v>
      </c>
      <c r="M2627" s="2">
        <v>312890000</v>
      </c>
      <c r="N2627">
        <v>0.27506813186813189</v>
      </c>
      <c r="O2627">
        <v>9</v>
      </c>
      <c r="P2627" t="b">
        <v>1</v>
      </c>
      <c r="Q2627" t="s">
        <v>16050</v>
      </c>
      <c r="R2627" t="str">
        <f>PROPER(sales_data[[#This Row],[Nombre del mes]])</f>
        <v>Septiembre</v>
      </c>
    </row>
    <row r="2628" spans="1:18" x14ac:dyDescent="0.25">
      <c r="A2628" t="s">
        <v>8652</v>
      </c>
      <c r="B2628" t="s">
        <v>2013</v>
      </c>
      <c r="C2628" s="1">
        <v>45394</v>
      </c>
      <c r="D2628" t="s">
        <v>16</v>
      </c>
      <c r="E2628" t="s">
        <v>35</v>
      </c>
      <c r="F2628" t="s">
        <v>29</v>
      </c>
      <c r="G2628" s="6">
        <v>5</v>
      </c>
      <c r="H2628" s="2">
        <v>47310</v>
      </c>
      <c r="I2628">
        <v>0.06</v>
      </c>
      <c r="J2628" s="2">
        <v>112827</v>
      </c>
      <c r="K2628" t="s">
        <v>19</v>
      </c>
      <c r="L2628" s="2">
        <v>2223570000</v>
      </c>
      <c r="M2628" s="2">
        <v>1095300000</v>
      </c>
      <c r="N2628">
        <v>0.4925862464415332</v>
      </c>
      <c r="O2628">
        <v>4</v>
      </c>
      <c r="P2628" t="b">
        <v>1</v>
      </c>
      <c r="Q2628" t="s">
        <v>16045</v>
      </c>
      <c r="R2628" t="str">
        <f>PROPER(sales_data[[#This Row],[Nombre del mes]])</f>
        <v>Abril</v>
      </c>
    </row>
    <row r="2629" spans="1:18" x14ac:dyDescent="0.25">
      <c r="A2629" t="s">
        <v>8653</v>
      </c>
      <c r="B2629" t="s">
        <v>210</v>
      </c>
      <c r="C2629" s="1">
        <v>45341</v>
      </c>
      <c r="D2629" t="s">
        <v>21</v>
      </c>
      <c r="E2629" t="s">
        <v>17</v>
      </c>
      <c r="F2629" t="s">
        <v>29</v>
      </c>
      <c r="G2629" s="6">
        <v>4</v>
      </c>
      <c r="H2629" s="2">
        <v>20083</v>
      </c>
      <c r="I2629">
        <v>0.27</v>
      </c>
      <c r="J2629" s="2">
        <v>29614</v>
      </c>
      <c r="K2629" t="s">
        <v>30</v>
      </c>
      <c r="L2629" s="2">
        <v>586423600</v>
      </c>
      <c r="M2629" s="2">
        <v>290283600</v>
      </c>
      <c r="N2629">
        <v>0.49500668117722413</v>
      </c>
      <c r="O2629">
        <v>2</v>
      </c>
      <c r="P2629" t="b">
        <v>1</v>
      </c>
      <c r="Q2629" t="s">
        <v>16048</v>
      </c>
      <c r="R2629" t="str">
        <f>PROPER(sales_data[[#This Row],[Nombre del mes]])</f>
        <v>Febrero</v>
      </c>
    </row>
    <row r="2630" spans="1:18" x14ac:dyDescent="0.25">
      <c r="A2630" t="s">
        <v>8654</v>
      </c>
      <c r="B2630" t="s">
        <v>2316</v>
      </c>
      <c r="C2630" s="1">
        <v>45575</v>
      </c>
      <c r="D2630" t="s">
        <v>16</v>
      </c>
      <c r="E2630" t="s">
        <v>35</v>
      </c>
      <c r="F2630" t="s">
        <v>23</v>
      </c>
      <c r="G2630" s="6">
        <v>5</v>
      </c>
      <c r="H2630" s="2">
        <v>43311</v>
      </c>
      <c r="I2630">
        <v>0.3</v>
      </c>
      <c r="J2630" s="2">
        <v>80097</v>
      </c>
      <c r="K2630" t="s">
        <v>30</v>
      </c>
      <c r="L2630" s="2">
        <v>1515885000</v>
      </c>
      <c r="M2630" s="2">
        <v>714915000</v>
      </c>
      <c r="N2630">
        <v>0.47161559089244898</v>
      </c>
      <c r="O2630">
        <v>10</v>
      </c>
      <c r="P2630" t="b">
        <v>1</v>
      </c>
      <c r="Q2630" t="s">
        <v>16043</v>
      </c>
      <c r="R2630" t="str">
        <f>PROPER(sales_data[[#This Row],[Nombre del mes]])</f>
        <v>Octubre</v>
      </c>
    </row>
    <row r="2631" spans="1:18" x14ac:dyDescent="0.25">
      <c r="A2631" t="s">
        <v>8655</v>
      </c>
      <c r="B2631" t="s">
        <v>2317</v>
      </c>
      <c r="C2631" s="1">
        <v>45595</v>
      </c>
      <c r="D2631" t="s">
        <v>26</v>
      </c>
      <c r="E2631" t="s">
        <v>35</v>
      </c>
      <c r="F2631" t="s">
        <v>18</v>
      </c>
      <c r="G2631" s="6">
        <v>3</v>
      </c>
      <c r="H2631" s="2">
        <v>4977</v>
      </c>
      <c r="I2631">
        <v>0.3</v>
      </c>
      <c r="J2631" s="2">
        <v>6968</v>
      </c>
      <c r="K2631" t="s">
        <v>42</v>
      </c>
      <c r="L2631" s="2">
        <v>104517000</v>
      </c>
      <c r="M2631" s="2">
        <v>34837000</v>
      </c>
      <c r="N2631">
        <v>0.33331419769032788</v>
      </c>
      <c r="O2631">
        <v>10</v>
      </c>
      <c r="P2631" t="b">
        <v>1</v>
      </c>
      <c r="Q2631" t="s">
        <v>16043</v>
      </c>
      <c r="R2631" t="str">
        <f>PROPER(sales_data[[#This Row],[Nombre del mes]])</f>
        <v>Octubre</v>
      </c>
    </row>
    <row r="2632" spans="1:18" x14ac:dyDescent="0.25">
      <c r="A2632" t="s">
        <v>8656</v>
      </c>
      <c r="B2632" t="s">
        <v>2318</v>
      </c>
      <c r="C2632" s="1">
        <v>45441</v>
      </c>
      <c r="D2632" t="s">
        <v>41</v>
      </c>
      <c r="E2632" t="s">
        <v>32</v>
      </c>
      <c r="F2632" t="s">
        <v>23</v>
      </c>
      <c r="G2632" s="6">
        <v>4</v>
      </c>
      <c r="H2632" s="2">
        <v>45940</v>
      </c>
      <c r="I2632">
        <v>0.12</v>
      </c>
      <c r="J2632" s="2">
        <v>103070</v>
      </c>
      <c r="K2632" t="s">
        <v>42</v>
      </c>
      <c r="L2632" s="2">
        <v>1617088000</v>
      </c>
      <c r="M2632" s="2">
        <v>586388000</v>
      </c>
      <c r="N2632">
        <v>0.36261972137570747</v>
      </c>
      <c r="O2632">
        <v>5</v>
      </c>
      <c r="P2632" t="b">
        <v>1</v>
      </c>
      <c r="Q2632" t="s">
        <v>16044</v>
      </c>
      <c r="R2632" t="str">
        <f>PROPER(sales_data[[#This Row],[Nombre del mes]])</f>
        <v>Mayo</v>
      </c>
    </row>
    <row r="2633" spans="1:18" x14ac:dyDescent="0.25">
      <c r="A2633" t="s">
        <v>8657</v>
      </c>
      <c r="B2633" t="s">
        <v>2319</v>
      </c>
      <c r="C2633" s="1">
        <v>45543</v>
      </c>
      <c r="D2633" t="s">
        <v>16</v>
      </c>
      <c r="E2633" t="s">
        <v>27</v>
      </c>
      <c r="F2633" t="s">
        <v>18</v>
      </c>
      <c r="G2633" s="6">
        <v>6</v>
      </c>
      <c r="H2633" s="2">
        <v>40963</v>
      </c>
      <c r="I2633">
        <v>0.24</v>
      </c>
      <c r="J2633" s="2">
        <v>142393</v>
      </c>
      <c r="K2633" t="s">
        <v>19</v>
      </c>
      <c r="L2633" s="2">
        <v>1867912800</v>
      </c>
      <c r="M2633" s="2">
        <v>443982800</v>
      </c>
      <c r="N2633">
        <v>0.23768925401656865</v>
      </c>
      <c r="O2633">
        <v>9</v>
      </c>
      <c r="P2633" t="b">
        <v>1</v>
      </c>
      <c r="Q2633" t="s">
        <v>16050</v>
      </c>
      <c r="R2633" t="str">
        <f>PROPER(sales_data[[#This Row],[Nombre del mes]])</f>
        <v>Septiembre</v>
      </c>
    </row>
    <row r="2634" spans="1:18" x14ac:dyDescent="0.25">
      <c r="A2634" t="s">
        <v>8658</v>
      </c>
      <c r="B2634" t="s">
        <v>2320</v>
      </c>
      <c r="C2634" s="1">
        <v>45430</v>
      </c>
      <c r="D2634" t="s">
        <v>21</v>
      </c>
      <c r="E2634" t="s">
        <v>17</v>
      </c>
      <c r="F2634" t="s">
        <v>23</v>
      </c>
      <c r="G2634" s="6">
        <v>2</v>
      </c>
      <c r="H2634" s="2">
        <v>27651</v>
      </c>
      <c r="I2634">
        <v>0.18</v>
      </c>
      <c r="J2634" s="2">
        <v>36267</v>
      </c>
      <c r="K2634" t="s">
        <v>30</v>
      </c>
      <c r="L2634" s="2">
        <v>453476400</v>
      </c>
      <c r="M2634" s="2">
        <v>90806400</v>
      </c>
      <c r="N2634">
        <v>0.20024504031521817</v>
      </c>
      <c r="O2634">
        <v>5</v>
      </c>
      <c r="P2634" t="b">
        <v>1</v>
      </c>
      <c r="Q2634" t="s">
        <v>16044</v>
      </c>
      <c r="R2634" t="str">
        <f>PROPER(sales_data[[#This Row],[Nombre del mes]])</f>
        <v>Mayo</v>
      </c>
    </row>
    <row r="2635" spans="1:18" x14ac:dyDescent="0.25">
      <c r="A2635" t="s">
        <v>8659</v>
      </c>
      <c r="B2635" t="s">
        <v>632</v>
      </c>
      <c r="C2635" s="1">
        <v>45441</v>
      </c>
      <c r="D2635" t="s">
        <v>21</v>
      </c>
      <c r="E2635" t="s">
        <v>22</v>
      </c>
      <c r="F2635" t="s">
        <v>23</v>
      </c>
      <c r="G2635" s="6">
        <v>4</v>
      </c>
      <c r="H2635" s="2">
        <v>31773</v>
      </c>
      <c r="I2635">
        <v>0.28000000000000003</v>
      </c>
      <c r="J2635" s="2">
        <v>71046</v>
      </c>
      <c r="K2635" t="s">
        <v>24</v>
      </c>
      <c r="L2635" s="2">
        <v>915062400</v>
      </c>
      <c r="M2635" s="2">
        <v>204602400</v>
      </c>
      <c r="N2635">
        <v>0.2235939319548044</v>
      </c>
      <c r="O2635">
        <v>5</v>
      </c>
      <c r="P2635" t="b">
        <v>1</v>
      </c>
      <c r="Q2635" t="s">
        <v>16044</v>
      </c>
      <c r="R2635" t="str">
        <f>PROPER(sales_data[[#This Row],[Nombre del mes]])</f>
        <v>Mayo</v>
      </c>
    </row>
    <row r="2636" spans="1:18" x14ac:dyDescent="0.25">
      <c r="A2636" t="s">
        <v>8660</v>
      </c>
      <c r="B2636" t="s">
        <v>2321</v>
      </c>
      <c r="C2636" s="1">
        <v>45486</v>
      </c>
      <c r="D2636" t="s">
        <v>21</v>
      </c>
      <c r="E2636" t="s">
        <v>27</v>
      </c>
      <c r="F2636" t="s">
        <v>23</v>
      </c>
      <c r="G2636" s="6">
        <v>6</v>
      </c>
      <c r="H2636" s="2">
        <v>44538</v>
      </c>
      <c r="I2636">
        <v>0.09</v>
      </c>
      <c r="J2636" s="2">
        <v>185988</v>
      </c>
      <c r="K2636" t="s">
        <v>30</v>
      </c>
      <c r="L2636" s="2">
        <v>2431774800</v>
      </c>
      <c r="M2636" s="2">
        <v>571894800</v>
      </c>
      <c r="N2636">
        <v>0.23517588881996804</v>
      </c>
      <c r="O2636">
        <v>7</v>
      </c>
      <c r="P2636" t="b">
        <v>1</v>
      </c>
      <c r="Q2636" t="s">
        <v>16042</v>
      </c>
      <c r="R2636" t="str">
        <f>PROPER(sales_data[[#This Row],[Nombre del mes]])</f>
        <v>Julio</v>
      </c>
    </row>
    <row r="2637" spans="1:18" x14ac:dyDescent="0.25">
      <c r="A2637" t="s">
        <v>8661</v>
      </c>
      <c r="B2637" t="s">
        <v>2322</v>
      </c>
      <c r="C2637" s="1">
        <v>45342</v>
      </c>
      <c r="D2637" t="s">
        <v>21</v>
      </c>
      <c r="E2637" t="s">
        <v>27</v>
      </c>
      <c r="F2637" t="s">
        <v>18</v>
      </c>
      <c r="G2637" s="6">
        <v>5</v>
      </c>
      <c r="H2637" s="2">
        <v>1101</v>
      </c>
      <c r="I2637">
        <v>0.08</v>
      </c>
      <c r="J2637" s="2">
        <v>3234</v>
      </c>
      <c r="K2637" t="s">
        <v>42</v>
      </c>
      <c r="L2637" s="2">
        <v>50646000</v>
      </c>
      <c r="M2637" s="2">
        <v>18306000</v>
      </c>
      <c r="N2637">
        <v>0.36145006515815664</v>
      </c>
      <c r="O2637">
        <v>2</v>
      </c>
      <c r="P2637" t="b">
        <v>1</v>
      </c>
      <c r="Q2637" t="s">
        <v>16048</v>
      </c>
      <c r="R2637" t="str">
        <f>PROPER(sales_data[[#This Row],[Nombre del mes]])</f>
        <v>Febrero</v>
      </c>
    </row>
    <row r="2638" spans="1:18" x14ac:dyDescent="0.25">
      <c r="A2638" t="s">
        <v>8662</v>
      </c>
      <c r="B2638" t="s">
        <v>2323</v>
      </c>
      <c r="C2638" s="1">
        <v>45627</v>
      </c>
      <c r="D2638" t="s">
        <v>16</v>
      </c>
      <c r="E2638" t="s">
        <v>17</v>
      </c>
      <c r="F2638" t="s">
        <v>29</v>
      </c>
      <c r="G2638" s="6">
        <v>5</v>
      </c>
      <c r="H2638" s="2">
        <v>34517</v>
      </c>
      <c r="I2638">
        <v>0.2</v>
      </c>
      <c r="J2638" s="2">
        <v>88280</v>
      </c>
      <c r="K2638" t="s">
        <v>48</v>
      </c>
      <c r="L2638" s="2">
        <v>1380680000</v>
      </c>
      <c r="M2638" s="2">
        <v>497880000</v>
      </c>
      <c r="N2638">
        <v>0.36060491931512006</v>
      </c>
      <c r="O2638">
        <v>12</v>
      </c>
      <c r="P2638" t="b">
        <v>1</v>
      </c>
      <c r="Q2638" t="s">
        <v>16049</v>
      </c>
      <c r="R2638" t="str">
        <f>PROPER(sales_data[[#This Row],[Nombre del mes]])</f>
        <v>Diciembre</v>
      </c>
    </row>
    <row r="2639" spans="1:18" x14ac:dyDescent="0.25">
      <c r="A2639" t="s">
        <v>8663</v>
      </c>
      <c r="B2639" t="s">
        <v>2324</v>
      </c>
      <c r="C2639" s="1">
        <v>45484</v>
      </c>
      <c r="D2639" t="s">
        <v>41</v>
      </c>
      <c r="E2639" t="s">
        <v>22</v>
      </c>
      <c r="F2639" t="s">
        <v>23</v>
      </c>
      <c r="G2639" s="6">
        <v>6</v>
      </c>
      <c r="H2639" s="2">
        <v>9650</v>
      </c>
      <c r="I2639">
        <v>0.23</v>
      </c>
      <c r="J2639" s="2">
        <v>31755</v>
      </c>
      <c r="K2639" t="s">
        <v>24</v>
      </c>
      <c r="L2639" s="2">
        <v>445830000</v>
      </c>
      <c r="M2639" s="2">
        <v>128280000</v>
      </c>
      <c r="N2639">
        <v>0.28773299239620481</v>
      </c>
      <c r="O2639">
        <v>7</v>
      </c>
      <c r="P2639" t="b">
        <v>1</v>
      </c>
      <c r="Q2639" t="s">
        <v>16042</v>
      </c>
      <c r="R2639" t="str">
        <f>PROPER(sales_data[[#This Row],[Nombre del mes]])</f>
        <v>Julio</v>
      </c>
    </row>
    <row r="2640" spans="1:18" x14ac:dyDescent="0.25">
      <c r="A2640" t="s">
        <v>8664</v>
      </c>
      <c r="B2640" t="s">
        <v>2325</v>
      </c>
      <c r="C2640" s="1">
        <v>45318</v>
      </c>
      <c r="D2640" t="s">
        <v>41</v>
      </c>
      <c r="E2640" t="s">
        <v>22</v>
      </c>
      <c r="F2640" t="s">
        <v>23</v>
      </c>
      <c r="G2640" s="6">
        <v>6</v>
      </c>
      <c r="H2640" s="2">
        <v>12584</v>
      </c>
      <c r="I2640">
        <v>0.28000000000000003</v>
      </c>
      <c r="J2640" s="2">
        <v>36777</v>
      </c>
      <c r="K2640" t="s">
        <v>48</v>
      </c>
      <c r="L2640" s="2">
        <v>543628800</v>
      </c>
      <c r="M2640" s="2">
        <v>175858800</v>
      </c>
      <c r="N2640">
        <v>0.32349058769513317</v>
      </c>
      <c r="O2640">
        <v>1</v>
      </c>
      <c r="P2640" t="b">
        <v>1</v>
      </c>
      <c r="Q2640" t="s">
        <v>16047</v>
      </c>
      <c r="R2640" t="str">
        <f>PROPER(sales_data[[#This Row],[Nombre del mes]])</f>
        <v>Enero</v>
      </c>
    </row>
    <row r="2641" spans="1:18" x14ac:dyDescent="0.25">
      <c r="A2641" t="s">
        <v>8665</v>
      </c>
      <c r="B2641" t="s">
        <v>2326</v>
      </c>
      <c r="C2641" s="1">
        <v>45303</v>
      </c>
      <c r="D2641" t="s">
        <v>21</v>
      </c>
      <c r="E2641" t="s">
        <v>35</v>
      </c>
      <c r="F2641" t="s">
        <v>29</v>
      </c>
      <c r="G2641" s="6">
        <v>2</v>
      </c>
      <c r="H2641" s="2">
        <v>19710</v>
      </c>
      <c r="I2641">
        <v>0.08</v>
      </c>
      <c r="J2641" s="2">
        <v>21187</v>
      </c>
      <c r="K2641" t="s">
        <v>48</v>
      </c>
      <c r="L2641" s="2">
        <v>362664000</v>
      </c>
      <c r="M2641" s="2">
        <v>150794000</v>
      </c>
      <c r="N2641">
        <v>0.41579533673041713</v>
      </c>
      <c r="O2641">
        <v>1</v>
      </c>
      <c r="P2641" t="b">
        <v>1</v>
      </c>
      <c r="Q2641" t="s">
        <v>16047</v>
      </c>
      <c r="R2641" t="str">
        <f>PROPER(sales_data[[#This Row],[Nombre del mes]])</f>
        <v>Enero</v>
      </c>
    </row>
    <row r="2642" spans="1:18" x14ac:dyDescent="0.25">
      <c r="A2642" t="s">
        <v>8666</v>
      </c>
      <c r="B2642" t="s">
        <v>2327</v>
      </c>
      <c r="C2642" s="1">
        <v>45298</v>
      </c>
      <c r="D2642" t="s">
        <v>16</v>
      </c>
      <c r="E2642" t="s">
        <v>35</v>
      </c>
      <c r="F2642" t="s">
        <v>23</v>
      </c>
      <c r="G2642" s="6">
        <v>2</v>
      </c>
      <c r="H2642" s="2">
        <v>7082</v>
      </c>
      <c r="I2642">
        <v>0.11</v>
      </c>
      <c r="J2642" s="2">
        <v>6998</v>
      </c>
      <c r="K2642" t="s">
        <v>30</v>
      </c>
      <c r="L2642" s="2">
        <v>126059600</v>
      </c>
      <c r="M2642" s="2">
        <v>56079600</v>
      </c>
      <c r="N2642">
        <v>0.44486576190944599</v>
      </c>
      <c r="O2642">
        <v>1</v>
      </c>
      <c r="P2642" t="b">
        <v>1</v>
      </c>
      <c r="Q2642" t="s">
        <v>16047</v>
      </c>
      <c r="R2642" t="str">
        <f>PROPER(sales_data[[#This Row],[Nombre del mes]])</f>
        <v>Enero</v>
      </c>
    </row>
    <row r="2643" spans="1:18" x14ac:dyDescent="0.25">
      <c r="A2643" t="s">
        <v>8667</v>
      </c>
      <c r="B2643" t="s">
        <v>2328</v>
      </c>
      <c r="C2643" s="1">
        <v>45408</v>
      </c>
      <c r="D2643" t="s">
        <v>26</v>
      </c>
      <c r="E2643" t="s">
        <v>17</v>
      </c>
      <c r="F2643" t="s">
        <v>29</v>
      </c>
      <c r="G2643" s="6">
        <v>4</v>
      </c>
      <c r="H2643" s="2">
        <v>44684</v>
      </c>
      <c r="I2643">
        <v>0.04</v>
      </c>
      <c r="J2643" s="2">
        <v>132658</v>
      </c>
      <c r="K2643" t="s">
        <v>42</v>
      </c>
      <c r="L2643" s="2">
        <v>1715865600</v>
      </c>
      <c r="M2643" s="2">
        <v>389285600</v>
      </c>
      <c r="N2643">
        <v>0.22687417942291052</v>
      </c>
      <c r="O2643">
        <v>4</v>
      </c>
      <c r="P2643" t="b">
        <v>1</v>
      </c>
      <c r="Q2643" t="s">
        <v>16045</v>
      </c>
      <c r="R2643" t="str">
        <f>PROPER(sales_data[[#This Row],[Nombre del mes]])</f>
        <v>Abril</v>
      </c>
    </row>
    <row r="2644" spans="1:18" x14ac:dyDescent="0.25">
      <c r="A2644" t="s">
        <v>8668</v>
      </c>
      <c r="B2644" t="s">
        <v>1277</v>
      </c>
      <c r="C2644" s="1">
        <v>45627</v>
      </c>
      <c r="D2644" t="s">
        <v>16</v>
      </c>
      <c r="E2644" t="s">
        <v>17</v>
      </c>
      <c r="F2644" t="s">
        <v>29</v>
      </c>
      <c r="G2644" s="6">
        <v>10</v>
      </c>
      <c r="H2644" s="2">
        <v>9228</v>
      </c>
      <c r="I2644">
        <v>0.06</v>
      </c>
      <c r="J2644" s="2">
        <v>56206</v>
      </c>
      <c r="K2644" t="s">
        <v>48</v>
      </c>
      <c r="L2644" s="2">
        <v>867432000</v>
      </c>
      <c r="M2644" s="2">
        <v>305372000</v>
      </c>
      <c r="N2644">
        <v>0.35204142803124627</v>
      </c>
      <c r="O2644">
        <v>12</v>
      </c>
      <c r="P2644" t="b">
        <v>1</v>
      </c>
      <c r="Q2644" t="s">
        <v>16049</v>
      </c>
      <c r="R2644" t="str">
        <f>PROPER(sales_data[[#This Row],[Nombre del mes]])</f>
        <v>Diciembre</v>
      </c>
    </row>
    <row r="2645" spans="1:18" x14ac:dyDescent="0.25">
      <c r="A2645" t="s">
        <v>8669</v>
      </c>
      <c r="B2645" t="s">
        <v>2329</v>
      </c>
      <c r="C2645" s="1">
        <v>45306</v>
      </c>
      <c r="D2645" t="s">
        <v>16</v>
      </c>
      <c r="E2645" t="s">
        <v>27</v>
      </c>
      <c r="F2645" t="s">
        <v>29</v>
      </c>
      <c r="G2645" s="6">
        <v>3</v>
      </c>
      <c r="H2645" s="2">
        <v>39600</v>
      </c>
      <c r="I2645">
        <v>0.21</v>
      </c>
      <c r="J2645" s="2">
        <v>61610</v>
      </c>
      <c r="K2645" t="s">
        <v>42</v>
      </c>
      <c r="L2645" s="2">
        <v>938520000</v>
      </c>
      <c r="M2645" s="2">
        <v>322420000</v>
      </c>
      <c r="N2645">
        <v>0.34354089417380557</v>
      </c>
      <c r="O2645">
        <v>1</v>
      </c>
      <c r="P2645" t="b">
        <v>1</v>
      </c>
      <c r="Q2645" t="s">
        <v>16047</v>
      </c>
      <c r="R2645" t="str">
        <f>PROPER(sales_data[[#This Row],[Nombre del mes]])</f>
        <v>Enero</v>
      </c>
    </row>
    <row r="2646" spans="1:18" x14ac:dyDescent="0.25">
      <c r="A2646" t="s">
        <v>8670</v>
      </c>
      <c r="B2646" t="s">
        <v>2330</v>
      </c>
      <c r="C2646" s="1">
        <v>45330</v>
      </c>
      <c r="D2646" t="s">
        <v>26</v>
      </c>
      <c r="E2646" t="s">
        <v>27</v>
      </c>
      <c r="F2646" t="s">
        <v>18</v>
      </c>
      <c r="G2646" s="6">
        <v>3</v>
      </c>
      <c r="H2646" s="2">
        <v>47749</v>
      </c>
      <c r="I2646">
        <v>0.19</v>
      </c>
      <c r="J2646" s="2">
        <v>89216</v>
      </c>
      <c r="K2646" t="s">
        <v>19</v>
      </c>
      <c r="L2646" s="2">
        <v>1160300700</v>
      </c>
      <c r="M2646" s="2">
        <v>268140700</v>
      </c>
      <c r="N2646">
        <v>0.23109587023432804</v>
      </c>
      <c r="O2646">
        <v>2</v>
      </c>
      <c r="P2646" t="b">
        <v>1</v>
      </c>
      <c r="Q2646" t="s">
        <v>16048</v>
      </c>
      <c r="R2646" t="str">
        <f>PROPER(sales_data[[#This Row],[Nombre del mes]])</f>
        <v>Febrero</v>
      </c>
    </row>
    <row r="2647" spans="1:18" x14ac:dyDescent="0.25">
      <c r="A2647" t="s">
        <v>8671</v>
      </c>
      <c r="B2647" t="s">
        <v>2331</v>
      </c>
      <c r="C2647" s="1">
        <v>45439</v>
      </c>
      <c r="D2647" t="s">
        <v>26</v>
      </c>
      <c r="E2647" t="s">
        <v>17</v>
      </c>
      <c r="F2647" t="s">
        <v>18</v>
      </c>
      <c r="G2647" s="6">
        <v>4</v>
      </c>
      <c r="H2647" s="2">
        <v>15891</v>
      </c>
      <c r="I2647">
        <v>0.03</v>
      </c>
      <c r="J2647" s="2">
        <v>45937</v>
      </c>
      <c r="K2647" t="s">
        <v>42</v>
      </c>
      <c r="L2647" s="2">
        <v>616570800</v>
      </c>
      <c r="M2647" s="2">
        <v>157200800</v>
      </c>
      <c r="N2647">
        <v>0.25495985213701328</v>
      </c>
      <c r="O2647">
        <v>5</v>
      </c>
      <c r="P2647" t="b">
        <v>1</v>
      </c>
      <c r="Q2647" t="s">
        <v>16044</v>
      </c>
      <c r="R2647" t="str">
        <f>PROPER(sales_data[[#This Row],[Nombre del mes]])</f>
        <v>Mayo</v>
      </c>
    </row>
    <row r="2648" spans="1:18" x14ac:dyDescent="0.25">
      <c r="A2648" t="s">
        <v>8672</v>
      </c>
      <c r="B2648" t="s">
        <v>2332</v>
      </c>
      <c r="C2648" s="1">
        <v>45373</v>
      </c>
      <c r="D2648" t="s">
        <v>16</v>
      </c>
      <c r="E2648" t="s">
        <v>27</v>
      </c>
      <c r="F2648" t="s">
        <v>29</v>
      </c>
      <c r="G2648" s="6">
        <v>1</v>
      </c>
      <c r="H2648" s="2">
        <v>16691</v>
      </c>
      <c r="I2648">
        <v>0.18</v>
      </c>
      <c r="J2648" s="2">
        <v>7705</v>
      </c>
      <c r="K2648" t="s">
        <v>30</v>
      </c>
      <c r="L2648" s="2">
        <v>136866200</v>
      </c>
      <c r="M2648" s="2">
        <v>59816200</v>
      </c>
      <c r="N2648">
        <v>0.43704143170483289</v>
      </c>
      <c r="O2648">
        <v>3</v>
      </c>
      <c r="P2648" t="b">
        <v>1</v>
      </c>
      <c r="Q2648" t="s">
        <v>16046</v>
      </c>
      <c r="R2648" t="str">
        <f>PROPER(sales_data[[#This Row],[Nombre del mes]])</f>
        <v>Marzo</v>
      </c>
    </row>
    <row r="2649" spans="1:18" x14ac:dyDescent="0.25">
      <c r="A2649" t="s">
        <v>8673</v>
      </c>
      <c r="B2649" t="s">
        <v>2225</v>
      </c>
      <c r="C2649" s="1">
        <v>45446</v>
      </c>
      <c r="D2649" t="s">
        <v>21</v>
      </c>
      <c r="E2649" t="s">
        <v>27</v>
      </c>
      <c r="F2649" t="s">
        <v>18</v>
      </c>
      <c r="G2649" s="6">
        <v>3</v>
      </c>
      <c r="H2649" s="2">
        <v>14720</v>
      </c>
      <c r="I2649">
        <v>0.1</v>
      </c>
      <c r="J2649" s="2">
        <v>26175</v>
      </c>
      <c r="K2649" t="s">
        <v>19</v>
      </c>
      <c r="L2649" s="2">
        <v>397440000</v>
      </c>
      <c r="M2649" s="2">
        <v>135690000</v>
      </c>
      <c r="N2649">
        <v>0.34141002415458938</v>
      </c>
      <c r="O2649">
        <v>6</v>
      </c>
      <c r="P2649" t="b">
        <v>1</v>
      </c>
      <c r="Q2649" t="s">
        <v>16040</v>
      </c>
      <c r="R2649" t="str">
        <f>PROPER(sales_data[[#This Row],[Nombre del mes]])</f>
        <v>Junio</v>
      </c>
    </row>
    <row r="2650" spans="1:18" x14ac:dyDescent="0.25">
      <c r="A2650" t="s">
        <v>8674</v>
      </c>
      <c r="B2650" t="s">
        <v>2333</v>
      </c>
      <c r="C2650" s="1">
        <v>45416</v>
      </c>
      <c r="D2650" t="s">
        <v>21</v>
      </c>
      <c r="E2650" t="s">
        <v>17</v>
      </c>
      <c r="F2650" t="s">
        <v>29</v>
      </c>
      <c r="G2650" s="6">
        <v>3</v>
      </c>
      <c r="H2650" s="2">
        <v>6142</v>
      </c>
      <c r="I2650">
        <v>0.13</v>
      </c>
      <c r="J2650" s="2">
        <v>9316</v>
      </c>
      <c r="K2650" t="s">
        <v>24</v>
      </c>
      <c r="L2650" s="2">
        <v>160306200</v>
      </c>
      <c r="M2650" s="2">
        <v>67146200</v>
      </c>
      <c r="N2650">
        <v>0.41886215255554682</v>
      </c>
      <c r="O2650">
        <v>5</v>
      </c>
      <c r="P2650" t="b">
        <v>1</v>
      </c>
      <c r="Q2650" t="s">
        <v>16044</v>
      </c>
      <c r="R2650" t="str">
        <f>PROPER(sales_data[[#This Row],[Nombre del mes]])</f>
        <v>Mayo</v>
      </c>
    </row>
    <row r="2651" spans="1:18" x14ac:dyDescent="0.25">
      <c r="A2651" t="s">
        <v>8675</v>
      </c>
      <c r="B2651" t="s">
        <v>2334</v>
      </c>
      <c r="C2651" s="1">
        <v>45306</v>
      </c>
      <c r="D2651" t="s">
        <v>41</v>
      </c>
      <c r="E2651" t="s">
        <v>22</v>
      </c>
      <c r="F2651" t="s">
        <v>29</v>
      </c>
      <c r="G2651" s="6">
        <v>1</v>
      </c>
      <c r="H2651" s="2">
        <v>32757</v>
      </c>
      <c r="I2651">
        <v>0.28000000000000003</v>
      </c>
      <c r="J2651" s="2">
        <v>12203</v>
      </c>
      <c r="K2651" t="s">
        <v>30</v>
      </c>
      <c r="L2651" s="2">
        <v>235850400</v>
      </c>
      <c r="M2651" s="2">
        <v>113820400</v>
      </c>
      <c r="N2651">
        <v>0.48259574713462433</v>
      </c>
      <c r="O2651">
        <v>1</v>
      </c>
      <c r="P2651" t="b">
        <v>1</v>
      </c>
      <c r="Q2651" t="s">
        <v>16047</v>
      </c>
      <c r="R2651" t="str">
        <f>PROPER(sales_data[[#This Row],[Nombre del mes]])</f>
        <v>Enero</v>
      </c>
    </row>
    <row r="2652" spans="1:18" x14ac:dyDescent="0.25">
      <c r="A2652" t="s">
        <v>8676</v>
      </c>
      <c r="B2652" t="s">
        <v>2335</v>
      </c>
      <c r="C2652" s="1">
        <v>45427</v>
      </c>
      <c r="D2652" t="s">
        <v>16</v>
      </c>
      <c r="E2652" t="s">
        <v>22</v>
      </c>
      <c r="F2652" t="s">
        <v>29</v>
      </c>
      <c r="G2652" s="6">
        <v>8</v>
      </c>
      <c r="H2652" s="2">
        <v>30329</v>
      </c>
      <c r="I2652">
        <v>0.23</v>
      </c>
      <c r="J2652" s="2">
        <v>98656</v>
      </c>
      <c r="K2652" t="s">
        <v>19</v>
      </c>
      <c r="L2652" s="2">
        <v>1868266400</v>
      </c>
      <c r="M2652" s="2">
        <v>881706400</v>
      </c>
      <c r="N2652">
        <v>0.47193826319415688</v>
      </c>
      <c r="O2652">
        <v>5</v>
      </c>
      <c r="P2652" t="b">
        <v>1</v>
      </c>
      <c r="Q2652" t="s">
        <v>16044</v>
      </c>
      <c r="R2652" t="str">
        <f>PROPER(sales_data[[#This Row],[Nombre del mes]])</f>
        <v>Mayo</v>
      </c>
    </row>
    <row r="2653" spans="1:18" x14ac:dyDescent="0.25">
      <c r="A2653" t="s">
        <v>8677</v>
      </c>
      <c r="B2653" t="s">
        <v>2336</v>
      </c>
      <c r="C2653" s="1">
        <v>45498</v>
      </c>
      <c r="D2653" t="s">
        <v>16</v>
      </c>
      <c r="E2653" t="s">
        <v>17</v>
      </c>
      <c r="F2653" t="s">
        <v>23</v>
      </c>
      <c r="G2653" s="6">
        <v>2</v>
      </c>
      <c r="H2653" s="2">
        <v>19149</v>
      </c>
      <c r="I2653">
        <v>0.28000000000000003</v>
      </c>
      <c r="J2653" s="2">
        <v>21727</v>
      </c>
      <c r="K2653" t="s">
        <v>42</v>
      </c>
      <c r="L2653" s="2">
        <v>275745600</v>
      </c>
      <c r="M2653" s="2">
        <v>58475600</v>
      </c>
      <c r="N2653">
        <v>0.21206358324484598</v>
      </c>
      <c r="O2653">
        <v>7</v>
      </c>
      <c r="P2653" t="b">
        <v>1</v>
      </c>
      <c r="Q2653" t="s">
        <v>16042</v>
      </c>
      <c r="R2653" t="str">
        <f>PROPER(sales_data[[#This Row],[Nombre del mes]])</f>
        <v>Julio</v>
      </c>
    </row>
    <row r="2654" spans="1:18" x14ac:dyDescent="0.25">
      <c r="A2654" t="s">
        <v>8678</v>
      </c>
      <c r="B2654" t="s">
        <v>2337</v>
      </c>
      <c r="C2654" s="1">
        <v>45423</v>
      </c>
      <c r="D2654" t="s">
        <v>41</v>
      </c>
      <c r="E2654" t="s">
        <v>32</v>
      </c>
      <c r="F2654" t="s">
        <v>23</v>
      </c>
      <c r="G2654" s="6">
        <v>2</v>
      </c>
      <c r="H2654" s="2">
        <v>28631</v>
      </c>
      <c r="I2654">
        <v>0.2</v>
      </c>
      <c r="J2654" s="2">
        <v>34815</v>
      </c>
      <c r="K2654" t="s">
        <v>30</v>
      </c>
      <c r="L2654" s="2">
        <v>458096000</v>
      </c>
      <c r="M2654" s="2">
        <v>109946000</v>
      </c>
      <c r="N2654">
        <v>0.24000646152771471</v>
      </c>
      <c r="O2654">
        <v>5</v>
      </c>
      <c r="P2654" t="b">
        <v>1</v>
      </c>
      <c r="Q2654" t="s">
        <v>16044</v>
      </c>
      <c r="R2654" t="str">
        <f>PROPER(sales_data[[#This Row],[Nombre del mes]])</f>
        <v>Mayo</v>
      </c>
    </row>
    <row r="2655" spans="1:18" x14ac:dyDescent="0.25">
      <c r="A2655" t="s">
        <v>8679</v>
      </c>
      <c r="B2655" t="s">
        <v>2338</v>
      </c>
      <c r="C2655" s="1">
        <v>45315</v>
      </c>
      <c r="D2655" t="s">
        <v>26</v>
      </c>
      <c r="E2655" t="s">
        <v>22</v>
      </c>
      <c r="F2655" t="s">
        <v>29</v>
      </c>
      <c r="G2655" s="6">
        <v>1</v>
      </c>
      <c r="H2655" s="2">
        <v>21276</v>
      </c>
      <c r="I2655">
        <v>0.18</v>
      </c>
      <c r="J2655" s="2">
        <v>9541</v>
      </c>
      <c r="K2655" t="s">
        <v>19</v>
      </c>
      <c r="L2655" s="2">
        <v>174463200</v>
      </c>
      <c r="M2655" s="2">
        <v>79053200</v>
      </c>
      <c r="N2655">
        <v>0.45312249230783341</v>
      </c>
      <c r="O2655">
        <v>1</v>
      </c>
      <c r="P2655" t="b">
        <v>1</v>
      </c>
      <c r="Q2655" t="s">
        <v>16047</v>
      </c>
      <c r="R2655" t="str">
        <f>PROPER(sales_data[[#This Row],[Nombre del mes]])</f>
        <v>Enero</v>
      </c>
    </row>
    <row r="2656" spans="1:18" x14ac:dyDescent="0.25">
      <c r="A2656" t="s">
        <v>8680</v>
      </c>
      <c r="B2656" t="s">
        <v>459</v>
      </c>
      <c r="C2656" s="1">
        <v>45468</v>
      </c>
      <c r="D2656" t="s">
        <v>21</v>
      </c>
      <c r="E2656" t="s">
        <v>17</v>
      </c>
      <c r="F2656" t="s">
        <v>29</v>
      </c>
      <c r="G2656" s="6">
        <v>4</v>
      </c>
      <c r="H2656" s="2">
        <v>41075</v>
      </c>
      <c r="I2656">
        <v>0.01</v>
      </c>
      <c r="J2656" s="2">
        <v>95004</v>
      </c>
      <c r="K2656" t="s">
        <v>48</v>
      </c>
      <c r="L2656" s="2">
        <v>1626570000</v>
      </c>
      <c r="M2656" s="2">
        <v>676530000</v>
      </c>
      <c r="N2656">
        <v>0.41592430697725891</v>
      </c>
      <c r="O2656">
        <v>6</v>
      </c>
      <c r="P2656" t="b">
        <v>1</v>
      </c>
      <c r="Q2656" t="s">
        <v>16040</v>
      </c>
      <c r="R2656" t="str">
        <f>PROPER(sales_data[[#This Row],[Nombre del mes]])</f>
        <v>Junio</v>
      </c>
    </row>
    <row r="2657" spans="1:18" x14ac:dyDescent="0.25">
      <c r="A2657" t="s">
        <v>8681</v>
      </c>
      <c r="B2657" t="s">
        <v>2339</v>
      </c>
      <c r="C2657" s="1">
        <v>45550</v>
      </c>
      <c r="D2657" t="s">
        <v>16</v>
      </c>
      <c r="E2657" t="s">
        <v>35</v>
      </c>
      <c r="F2657" t="s">
        <v>29</v>
      </c>
      <c r="G2657" s="6">
        <v>6</v>
      </c>
      <c r="H2657" s="2">
        <v>46729</v>
      </c>
      <c r="I2657">
        <v>0.02</v>
      </c>
      <c r="J2657" s="2">
        <v>212588</v>
      </c>
      <c r="K2657" t="s">
        <v>30</v>
      </c>
      <c r="L2657" s="2">
        <v>2747665200</v>
      </c>
      <c r="M2657" s="2">
        <v>621785200</v>
      </c>
      <c r="N2657">
        <v>0.22629583837215683</v>
      </c>
      <c r="O2657">
        <v>9</v>
      </c>
      <c r="P2657" t="b">
        <v>1</v>
      </c>
      <c r="Q2657" t="s">
        <v>16050</v>
      </c>
      <c r="R2657" t="str">
        <f>PROPER(sales_data[[#This Row],[Nombre del mes]])</f>
        <v>Septiembre</v>
      </c>
    </row>
    <row r="2658" spans="1:18" x14ac:dyDescent="0.25">
      <c r="A2658" t="s">
        <v>8682</v>
      </c>
      <c r="B2658" t="s">
        <v>1196</v>
      </c>
      <c r="C2658" s="1">
        <v>45440</v>
      </c>
      <c r="D2658" t="s">
        <v>41</v>
      </c>
      <c r="E2658" t="s">
        <v>32</v>
      </c>
      <c r="F2658" t="s">
        <v>29</v>
      </c>
      <c r="G2658" s="6">
        <v>7</v>
      </c>
      <c r="H2658" s="2">
        <v>35605</v>
      </c>
      <c r="I2658">
        <v>0.21</v>
      </c>
      <c r="J2658" s="2">
        <v>142644</v>
      </c>
      <c r="K2658" t="s">
        <v>42</v>
      </c>
      <c r="L2658" s="2">
        <v>1968956500</v>
      </c>
      <c r="M2658" s="2">
        <v>542516500</v>
      </c>
      <c r="N2658">
        <v>0.27553503594416634</v>
      </c>
      <c r="O2658">
        <v>5</v>
      </c>
      <c r="P2658" t="b">
        <v>1</v>
      </c>
      <c r="Q2658" t="s">
        <v>16044</v>
      </c>
      <c r="R2658" t="str">
        <f>PROPER(sales_data[[#This Row],[Nombre del mes]])</f>
        <v>Mayo</v>
      </c>
    </row>
    <row r="2659" spans="1:18" x14ac:dyDescent="0.25">
      <c r="A2659" t="s">
        <v>8683</v>
      </c>
      <c r="B2659" t="s">
        <v>462</v>
      </c>
      <c r="C2659" s="1">
        <v>45342</v>
      </c>
      <c r="D2659" t="s">
        <v>21</v>
      </c>
      <c r="E2659" t="s">
        <v>35</v>
      </c>
      <c r="F2659" t="s">
        <v>23</v>
      </c>
      <c r="G2659" s="6">
        <v>3</v>
      </c>
      <c r="H2659" s="2">
        <v>25790</v>
      </c>
      <c r="I2659">
        <v>0.15</v>
      </c>
      <c r="J2659" s="2">
        <v>38184</v>
      </c>
      <c r="K2659" t="s">
        <v>48</v>
      </c>
      <c r="L2659" s="2">
        <v>657645000</v>
      </c>
      <c r="M2659" s="2">
        <v>275805000</v>
      </c>
      <c r="N2659">
        <v>0.41938279771001075</v>
      </c>
      <c r="O2659">
        <v>2</v>
      </c>
      <c r="P2659" t="b">
        <v>1</v>
      </c>
      <c r="Q2659" t="s">
        <v>16048</v>
      </c>
      <c r="R2659" t="str">
        <f>PROPER(sales_data[[#This Row],[Nombre del mes]])</f>
        <v>Febrero</v>
      </c>
    </row>
    <row r="2660" spans="1:18" x14ac:dyDescent="0.25">
      <c r="A2660" t="s">
        <v>8684</v>
      </c>
      <c r="B2660" t="s">
        <v>2340</v>
      </c>
      <c r="C2660" s="1">
        <v>45492</v>
      </c>
      <c r="D2660" t="s">
        <v>21</v>
      </c>
      <c r="E2660" t="s">
        <v>17</v>
      </c>
      <c r="F2660" t="s">
        <v>29</v>
      </c>
      <c r="G2660" s="6">
        <v>4</v>
      </c>
      <c r="H2660" s="2">
        <v>40597</v>
      </c>
      <c r="I2660">
        <v>0.24</v>
      </c>
      <c r="J2660" s="2">
        <v>89626</v>
      </c>
      <c r="K2660" t="s">
        <v>30</v>
      </c>
      <c r="L2660" s="2">
        <v>1234148800</v>
      </c>
      <c r="M2660" s="2">
        <v>337888800</v>
      </c>
      <c r="N2660">
        <v>0.27378286961831505</v>
      </c>
      <c r="O2660">
        <v>7</v>
      </c>
      <c r="P2660" t="b">
        <v>1</v>
      </c>
      <c r="Q2660" t="s">
        <v>16042</v>
      </c>
      <c r="R2660" t="str">
        <f>PROPER(sales_data[[#This Row],[Nombre del mes]])</f>
        <v>Julio</v>
      </c>
    </row>
    <row r="2661" spans="1:18" x14ac:dyDescent="0.25">
      <c r="A2661" t="s">
        <v>8685</v>
      </c>
      <c r="B2661" t="s">
        <v>2341</v>
      </c>
      <c r="C2661" s="1">
        <v>45548</v>
      </c>
      <c r="D2661" t="s">
        <v>16</v>
      </c>
      <c r="E2661" t="s">
        <v>35</v>
      </c>
      <c r="F2661" t="s">
        <v>29</v>
      </c>
      <c r="G2661" s="6">
        <v>2</v>
      </c>
      <c r="H2661" s="2">
        <v>41391</v>
      </c>
      <c r="I2661">
        <v>0.02</v>
      </c>
      <c r="J2661" s="2">
        <v>57651</v>
      </c>
      <c r="K2661" t="s">
        <v>30</v>
      </c>
      <c r="L2661" s="2">
        <v>811263600</v>
      </c>
      <c r="M2661" s="2">
        <v>234753600</v>
      </c>
      <c r="N2661">
        <v>0.28936784542040345</v>
      </c>
      <c r="O2661">
        <v>9</v>
      </c>
      <c r="P2661" t="b">
        <v>1</v>
      </c>
      <c r="Q2661" t="s">
        <v>16050</v>
      </c>
      <c r="R2661" t="str">
        <f>PROPER(sales_data[[#This Row],[Nombre del mes]])</f>
        <v>Septiembre</v>
      </c>
    </row>
    <row r="2662" spans="1:18" x14ac:dyDescent="0.25">
      <c r="A2662" t="s">
        <v>8686</v>
      </c>
      <c r="B2662" t="s">
        <v>2342</v>
      </c>
      <c r="C2662" s="1">
        <v>45413</v>
      </c>
      <c r="D2662" t="s">
        <v>21</v>
      </c>
      <c r="E2662" t="s">
        <v>27</v>
      </c>
      <c r="F2662" t="s">
        <v>29</v>
      </c>
      <c r="G2662" s="6">
        <v>3</v>
      </c>
      <c r="H2662" s="2">
        <v>45930</v>
      </c>
      <c r="I2662">
        <v>0.26</v>
      </c>
      <c r="J2662" s="2">
        <v>69928</v>
      </c>
      <c r="K2662" t="s">
        <v>19</v>
      </c>
      <c r="L2662" s="2">
        <v>1019646000</v>
      </c>
      <c r="M2662" s="2">
        <v>320366000</v>
      </c>
      <c r="N2662">
        <v>0.31419335730243636</v>
      </c>
      <c r="O2662">
        <v>5</v>
      </c>
      <c r="P2662" t="b">
        <v>1</v>
      </c>
      <c r="Q2662" t="s">
        <v>16044</v>
      </c>
      <c r="R2662" t="str">
        <f>PROPER(sales_data[[#This Row],[Nombre del mes]])</f>
        <v>Mayo</v>
      </c>
    </row>
    <row r="2663" spans="1:18" x14ac:dyDescent="0.25">
      <c r="A2663" t="s">
        <v>8687</v>
      </c>
      <c r="B2663" t="s">
        <v>2343</v>
      </c>
      <c r="C2663" s="1">
        <v>45348</v>
      </c>
      <c r="D2663" t="s">
        <v>21</v>
      </c>
      <c r="E2663" t="s">
        <v>35</v>
      </c>
      <c r="F2663" t="s">
        <v>18</v>
      </c>
      <c r="G2663" s="6">
        <v>7</v>
      </c>
      <c r="H2663" s="2">
        <v>1631</v>
      </c>
      <c r="I2663">
        <v>0</v>
      </c>
      <c r="J2663" s="2">
        <v>8510</v>
      </c>
      <c r="K2663" t="s">
        <v>24</v>
      </c>
      <c r="L2663" s="2">
        <v>114170000</v>
      </c>
      <c r="M2663" s="2">
        <v>29070000</v>
      </c>
      <c r="N2663">
        <v>0.25462030305684508</v>
      </c>
      <c r="O2663">
        <v>2</v>
      </c>
      <c r="P2663" t="b">
        <v>0</v>
      </c>
      <c r="Q2663" t="s">
        <v>16048</v>
      </c>
      <c r="R2663" t="str">
        <f>PROPER(sales_data[[#This Row],[Nombre del mes]])</f>
        <v>Febrero</v>
      </c>
    </row>
    <row r="2664" spans="1:18" x14ac:dyDescent="0.25">
      <c r="A2664" t="s">
        <v>8688</v>
      </c>
      <c r="B2664" t="s">
        <v>2344</v>
      </c>
      <c r="C2664" s="1">
        <v>45500</v>
      </c>
      <c r="D2664" t="s">
        <v>16</v>
      </c>
      <c r="E2664" t="s">
        <v>22</v>
      </c>
      <c r="F2664" t="s">
        <v>23</v>
      </c>
      <c r="G2664" s="6">
        <v>4</v>
      </c>
      <c r="H2664" s="2">
        <v>35583</v>
      </c>
      <c r="I2664">
        <v>0.03</v>
      </c>
      <c r="J2664" s="2">
        <v>77718</v>
      </c>
      <c r="K2664" t="s">
        <v>30</v>
      </c>
      <c r="L2664" s="2">
        <v>1380620400</v>
      </c>
      <c r="M2664" s="2">
        <v>603440400</v>
      </c>
      <c r="N2664">
        <v>0.43707915658786439</v>
      </c>
      <c r="O2664">
        <v>7</v>
      </c>
      <c r="P2664" t="b">
        <v>1</v>
      </c>
      <c r="Q2664" t="s">
        <v>16042</v>
      </c>
      <c r="R2664" t="str">
        <f>PROPER(sales_data[[#This Row],[Nombre del mes]])</f>
        <v>Julio</v>
      </c>
    </row>
    <row r="2665" spans="1:18" x14ac:dyDescent="0.25">
      <c r="A2665" t="s">
        <v>8689</v>
      </c>
      <c r="B2665" t="s">
        <v>2345</v>
      </c>
      <c r="C2665" s="1">
        <v>45309</v>
      </c>
      <c r="D2665" t="s">
        <v>41</v>
      </c>
      <c r="E2665" t="s">
        <v>35</v>
      </c>
      <c r="F2665" t="s">
        <v>23</v>
      </c>
      <c r="G2665" s="6">
        <v>3</v>
      </c>
      <c r="H2665" s="2">
        <v>37265</v>
      </c>
      <c r="I2665">
        <v>0.26</v>
      </c>
      <c r="J2665" s="2">
        <v>43882</v>
      </c>
      <c r="K2665" t="s">
        <v>24</v>
      </c>
      <c r="L2665" s="2">
        <v>827283000</v>
      </c>
      <c r="M2665" s="2">
        <v>388463000</v>
      </c>
      <c r="N2665">
        <v>0.4695648284807013</v>
      </c>
      <c r="O2665">
        <v>1</v>
      </c>
      <c r="P2665" t="b">
        <v>1</v>
      </c>
      <c r="Q2665" t="s">
        <v>16047</v>
      </c>
      <c r="R2665" t="str">
        <f>PROPER(sales_data[[#This Row],[Nombre del mes]])</f>
        <v>Enero</v>
      </c>
    </row>
    <row r="2666" spans="1:18" x14ac:dyDescent="0.25">
      <c r="A2666" t="s">
        <v>8690</v>
      </c>
      <c r="B2666" t="s">
        <v>2346</v>
      </c>
      <c r="C2666" s="1">
        <v>45546</v>
      </c>
      <c r="D2666" t="s">
        <v>21</v>
      </c>
      <c r="E2666" t="s">
        <v>22</v>
      </c>
      <c r="F2666" t="s">
        <v>18</v>
      </c>
      <c r="G2666" s="6">
        <v>4</v>
      </c>
      <c r="H2666" s="2">
        <v>6011</v>
      </c>
      <c r="I2666">
        <v>0.25</v>
      </c>
      <c r="J2666" s="2">
        <v>9575</v>
      </c>
      <c r="K2666" t="s">
        <v>19</v>
      </c>
      <c r="L2666" s="2">
        <v>180330000</v>
      </c>
      <c r="M2666" s="2">
        <v>84580000</v>
      </c>
      <c r="N2666">
        <v>0.46902900238451728</v>
      </c>
      <c r="O2666">
        <v>9</v>
      </c>
      <c r="P2666" t="b">
        <v>1</v>
      </c>
      <c r="Q2666" t="s">
        <v>16050</v>
      </c>
      <c r="R2666" t="str">
        <f>PROPER(sales_data[[#This Row],[Nombre del mes]])</f>
        <v>Septiembre</v>
      </c>
    </row>
    <row r="2667" spans="1:18" x14ac:dyDescent="0.25">
      <c r="A2667" t="s">
        <v>8691</v>
      </c>
      <c r="B2667" t="s">
        <v>556</v>
      </c>
      <c r="C2667" s="1">
        <v>45438</v>
      </c>
      <c r="D2667" t="s">
        <v>26</v>
      </c>
      <c r="E2667" t="s">
        <v>32</v>
      </c>
      <c r="F2667" t="s">
        <v>23</v>
      </c>
      <c r="G2667" s="6">
        <v>2</v>
      </c>
      <c r="H2667" s="2">
        <v>29395</v>
      </c>
      <c r="I2667">
        <v>7.0000000000000007E-2</v>
      </c>
      <c r="J2667" s="2">
        <v>43136</v>
      </c>
      <c r="K2667" t="s">
        <v>48</v>
      </c>
      <c r="L2667" s="2">
        <v>546747000</v>
      </c>
      <c r="M2667" s="2">
        <v>115387000</v>
      </c>
      <c r="N2667">
        <v>0.21104276749575215</v>
      </c>
      <c r="O2667">
        <v>5</v>
      </c>
      <c r="P2667" t="b">
        <v>1</v>
      </c>
      <c r="Q2667" t="s">
        <v>16044</v>
      </c>
      <c r="R2667" t="str">
        <f>PROPER(sales_data[[#This Row],[Nombre del mes]])</f>
        <v>Mayo</v>
      </c>
    </row>
    <row r="2668" spans="1:18" x14ac:dyDescent="0.25">
      <c r="A2668" t="s">
        <v>8692</v>
      </c>
      <c r="B2668" t="s">
        <v>2347</v>
      </c>
      <c r="C2668" s="1">
        <v>45466</v>
      </c>
      <c r="D2668" t="s">
        <v>21</v>
      </c>
      <c r="E2668" t="s">
        <v>27</v>
      </c>
      <c r="F2668" t="s">
        <v>29</v>
      </c>
      <c r="G2668" s="6">
        <v>9</v>
      </c>
      <c r="H2668" s="2">
        <v>5190</v>
      </c>
      <c r="I2668">
        <v>0.03</v>
      </c>
      <c r="J2668" s="2">
        <v>29531</v>
      </c>
      <c r="K2668" t="s">
        <v>42</v>
      </c>
      <c r="L2668" s="2">
        <v>453087000</v>
      </c>
      <c r="M2668" s="2">
        <v>157777000</v>
      </c>
      <c r="N2668">
        <v>0.34822672025460893</v>
      </c>
      <c r="O2668">
        <v>6</v>
      </c>
      <c r="P2668" t="b">
        <v>1</v>
      </c>
      <c r="Q2668" t="s">
        <v>16040</v>
      </c>
      <c r="R2668" t="str">
        <f>PROPER(sales_data[[#This Row],[Nombre del mes]])</f>
        <v>Junio</v>
      </c>
    </row>
    <row r="2669" spans="1:18" x14ac:dyDescent="0.25">
      <c r="A2669" t="s">
        <v>8693</v>
      </c>
      <c r="B2669" t="s">
        <v>2348</v>
      </c>
      <c r="C2669" s="1">
        <v>45358</v>
      </c>
      <c r="D2669" t="s">
        <v>41</v>
      </c>
      <c r="E2669" t="s">
        <v>35</v>
      </c>
      <c r="F2669" t="s">
        <v>18</v>
      </c>
      <c r="G2669" s="6">
        <v>3</v>
      </c>
      <c r="H2669" s="2">
        <v>35668</v>
      </c>
      <c r="I2669">
        <v>0.1</v>
      </c>
      <c r="J2669" s="2">
        <v>62659</v>
      </c>
      <c r="K2669" t="s">
        <v>42</v>
      </c>
      <c r="L2669" s="2">
        <v>963036000</v>
      </c>
      <c r="M2669" s="2">
        <v>336446000</v>
      </c>
      <c r="N2669">
        <v>0.34935973317716057</v>
      </c>
      <c r="O2669">
        <v>3</v>
      </c>
      <c r="P2669" t="b">
        <v>1</v>
      </c>
      <c r="Q2669" t="s">
        <v>16046</v>
      </c>
      <c r="R2669" t="str">
        <f>PROPER(sales_data[[#This Row],[Nombre del mes]])</f>
        <v>Marzo</v>
      </c>
    </row>
    <row r="2670" spans="1:18" x14ac:dyDescent="0.25">
      <c r="A2670" t="s">
        <v>8694</v>
      </c>
      <c r="B2670" t="s">
        <v>2062</v>
      </c>
      <c r="C2670" s="1">
        <v>45449</v>
      </c>
      <c r="D2670" t="s">
        <v>16</v>
      </c>
      <c r="E2670" t="s">
        <v>32</v>
      </c>
      <c r="F2670" t="s">
        <v>18</v>
      </c>
      <c r="G2670" s="6">
        <v>7</v>
      </c>
      <c r="H2670" s="2">
        <v>29191</v>
      </c>
      <c r="I2670">
        <v>0.17</v>
      </c>
      <c r="J2670" s="2">
        <v>87301</v>
      </c>
      <c r="K2670" t="s">
        <v>30</v>
      </c>
      <c r="L2670" s="2">
        <v>1695997100</v>
      </c>
      <c r="M2670" s="2">
        <v>822987100</v>
      </c>
      <c r="N2670">
        <v>0.48525265756645458</v>
      </c>
      <c r="O2670">
        <v>6</v>
      </c>
      <c r="P2670" t="b">
        <v>1</v>
      </c>
      <c r="Q2670" t="s">
        <v>16040</v>
      </c>
      <c r="R2670" t="str">
        <f>PROPER(sales_data[[#This Row],[Nombre del mes]])</f>
        <v>Junio</v>
      </c>
    </row>
    <row r="2671" spans="1:18" x14ac:dyDescent="0.25">
      <c r="A2671" t="s">
        <v>8695</v>
      </c>
      <c r="B2671" t="s">
        <v>2014</v>
      </c>
      <c r="C2671" s="1">
        <v>45452</v>
      </c>
      <c r="D2671" t="s">
        <v>41</v>
      </c>
      <c r="E2671" t="s">
        <v>17</v>
      </c>
      <c r="F2671" t="s">
        <v>23</v>
      </c>
      <c r="G2671" s="6">
        <v>2</v>
      </c>
      <c r="H2671" s="2">
        <v>14615</v>
      </c>
      <c r="I2671">
        <v>0.17</v>
      </c>
      <c r="J2671" s="2">
        <v>13887</v>
      </c>
      <c r="K2671" t="s">
        <v>42</v>
      </c>
      <c r="L2671" s="2">
        <v>242609000</v>
      </c>
      <c r="M2671" s="2">
        <v>103739000</v>
      </c>
      <c r="N2671">
        <v>0.42759749226121041</v>
      </c>
      <c r="O2671">
        <v>6</v>
      </c>
      <c r="P2671" t="b">
        <v>1</v>
      </c>
      <c r="Q2671" t="s">
        <v>16040</v>
      </c>
      <c r="R2671" t="str">
        <f>PROPER(sales_data[[#This Row],[Nombre del mes]])</f>
        <v>Junio</v>
      </c>
    </row>
    <row r="2672" spans="1:18" x14ac:dyDescent="0.25">
      <c r="A2672" t="s">
        <v>8696</v>
      </c>
      <c r="B2672" t="s">
        <v>2349</v>
      </c>
      <c r="C2672" s="1">
        <v>45516</v>
      </c>
      <c r="D2672" t="s">
        <v>41</v>
      </c>
      <c r="E2672" t="s">
        <v>17</v>
      </c>
      <c r="F2672" t="s">
        <v>18</v>
      </c>
      <c r="G2672" s="6">
        <v>2</v>
      </c>
      <c r="H2672" s="2">
        <v>42029</v>
      </c>
      <c r="I2672">
        <v>0.11</v>
      </c>
      <c r="J2672" s="2">
        <v>58823</v>
      </c>
      <c r="K2672" t="s">
        <v>30</v>
      </c>
      <c r="L2672" s="2">
        <v>748116200</v>
      </c>
      <c r="M2672" s="2">
        <v>159886200</v>
      </c>
      <c r="N2672">
        <v>0.21371840363836528</v>
      </c>
      <c r="O2672">
        <v>8</v>
      </c>
      <c r="P2672" t="b">
        <v>1</v>
      </c>
      <c r="Q2672" t="s">
        <v>16039</v>
      </c>
      <c r="R2672" t="str">
        <f>PROPER(sales_data[[#This Row],[Nombre del mes]])</f>
        <v>Agosto</v>
      </c>
    </row>
    <row r="2673" spans="1:18" x14ac:dyDescent="0.25">
      <c r="A2673" t="s">
        <v>8697</v>
      </c>
      <c r="B2673" t="s">
        <v>1407</v>
      </c>
      <c r="C2673" s="1">
        <v>45365</v>
      </c>
      <c r="D2673" t="s">
        <v>21</v>
      </c>
      <c r="E2673" t="s">
        <v>32</v>
      </c>
      <c r="F2673" t="s">
        <v>18</v>
      </c>
      <c r="G2673" s="6">
        <v>4</v>
      </c>
      <c r="H2673" s="2">
        <v>2267</v>
      </c>
      <c r="I2673">
        <v>0.06</v>
      </c>
      <c r="J2673" s="2">
        <v>4905</v>
      </c>
      <c r="K2673" t="s">
        <v>48</v>
      </c>
      <c r="L2673" s="2">
        <v>85239200</v>
      </c>
      <c r="M2673" s="2">
        <v>36189200</v>
      </c>
      <c r="N2673">
        <v>0.42456053083557799</v>
      </c>
      <c r="O2673">
        <v>3</v>
      </c>
      <c r="P2673" t="b">
        <v>1</v>
      </c>
      <c r="Q2673" t="s">
        <v>16046</v>
      </c>
      <c r="R2673" t="str">
        <f>PROPER(sales_data[[#This Row],[Nombre del mes]])</f>
        <v>Marzo</v>
      </c>
    </row>
    <row r="2674" spans="1:18" x14ac:dyDescent="0.25">
      <c r="A2674" t="s">
        <v>8698</v>
      </c>
      <c r="B2674" t="s">
        <v>2350</v>
      </c>
      <c r="C2674" s="1">
        <v>45510</v>
      </c>
      <c r="D2674" t="s">
        <v>26</v>
      </c>
      <c r="E2674" t="s">
        <v>32</v>
      </c>
      <c r="F2674" t="s">
        <v>18</v>
      </c>
      <c r="G2674" s="6">
        <v>6</v>
      </c>
      <c r="H2674" s="2">
        <v>21785</v>
      </c>
      <c r="I2674">
        <v>0.3</v>
      </c>
      <c r="J2674" s="2">
        <v>62728</v>
      </c>
      <c r="K2674" t="s">
        <v>24</v>
      </c>
      <c r="L2674" s="2">
        <v>914970000</v>
      </c>
      <c r="M2674" s="2">
        <v>287690000</v>
      </c>
      <c r="N2674">
        <v>0.31442560958282784</v>
      </c>
      <c r="O2674">
        <v>8</v>
      </c>
      <c r="P2674" t="b">
        <v>1</v>
      </c>
      <c r="Q2674" t="s">
        <v>16039</v>
      </c>
      <c r="R2674" t="str">
        <f>PROPER(sales_data[[#This Row],[Nombre del mes]])</f>
        <v>Agosto</v>
      </c>
    </row>
    <row r="2675" spans="1:18" x14ac:dyDescent="0.25">
      <c r="A2675" t="s">
        <v>8699</v>
      </c>
      <c r="B2675" t="s">
        <v>2351</v>
      </c>
      <c r="C2675" s="1">
        <v>45650</v>
      </c>
      <c r="D2675" t="s">
        <v>16</v>
      </c>
      <c r="E2675" t="s">
        <v>32</v>
      </c>
      <c r="F2675" t="s">
        <v>29</v>
      </c>
      <c r="G2675" s="6">
        <v>3</v>
      </c>
      <c r="H2675" s="2">
        <v>10965</v>
      </c>
      <c r="I2675">
        <v>0.28999999999999998</v>
      </c>
      <c r="J2675" s="2">
        <v>12546</v>
      </c>
      <c r="K2675" t="s">
        <v>30</v>
      </c>
      <c r="L2675" s="2">
        <v>233554500</v>
      </c>
      <c r="M2675" s="2">
        <v>108094500</v>
      </c>
      <c r="N2675">
        <v>0.46282345234195871</v>
      </c>
      <c r="O2675">
        <v>12</v>
      </c>
      <c r="P2675" t="b">
        <v>1</v>
      </c>
      <c r="Q2675" t="s">
        <v>16049</v>
      </c>
      <c r="R2675" t="str">
        <f>PROPER(sales_data[[#This Row],[Nombre del mes]])</f>
        <v>Diciembre</v>
      </c>
    </row>
    <row r="2676" spans="1:18" x14ac:dyDescent="0.25">
      <c r="A2676" t="s">
        <v>8700</v>
      </c>
      <c r="B2676" t="s">
        <v>2352</v>
      </c>
      <c r="C2676" s="1">
        <v>45396</v>
      </c>
      <c r="D2676" t="s">
        <v>26</v>
      </c>
      <c r="E2676" t="s">
        <v>22</v>
      </c>
      <c r="F2676" t="s">
        <v>23</v>
      </c>
      <c r="G2676" s="6">
        <v>1</v>
      </c>
      <c r="H2676" s="2">
        <v>32934</v>
      </c>
      <c r="I2676">
        <v>0.25</v>
      </c>
      <c r="J2676" s="2">
        <v>16755</v>
      </c>
      <c r="K2676" t="s">
        <v>30</v>
      </c>
      <c r="L2676" s="2">
        <v>247005000</v>
      </c>
      <c r="M2676" s="2">
        <v>79455000</v>
      </c>
      <c r="N2676">
        <v>0.32167365033096496</v>
      </c>
      <c r="O2676">
        <v>4</v>
      </c>
      <c r="P2676" t="b">
        <v>1</v>
      </c>
      <c r="Q2676" t="s">
        <v>16045</v>
      </c>
      <c r="R2676" t="str">
        <f>PROPER(sales_data[[#This Row],[Nombre del mes]])</f>
        <v>Abril</v>
      </c>
    </row>
    <row r="2677" spans="1:18" x14ac:dyDescent="0.25">
      <c r="A2677" t="s">
        <v>8701</v>
      </c>
      <c r="B2677" t="s">
        <v>2353</v>
      </c>
      <c r="C2677" s="1">
        <v>45406</v>
      </c>
      <c r="D2677" t="s">
        <v>26</v>
      </c>
      <c r="E2677" t="s">
        <v>35</v>
      </c>
      <c r="F2677" t="s">
        <v>23</v>
      </c>
      <c r="G2677" s="6">
        <v>7</v>
      </c>
      <c r="H2677" s="2">
        <v>35961</v>
      </c>
      <c r="I2677">
        <v>0.01</v>
      </c>
      <c r="J2677" s="2">
        <v>140488</v>
      </c>
      <c r="K2677" t="s">
        <v>24</v>
      </c>
      <c r="L2677" s="2">
        <v>2492097300</v>
      </c>
      <c r="M2677" s="2">
        <v>1087217300</v>
      </c>
      <c r="N2677">
        <v>0.43626599170104635</v>
      </c>
      <c r="O2677">
        <v>4</v>
      </c>
      <c r="P2677" t="b">
        <v>1</v>
      </c>
      <c r="Q2677" t="s">
        <v>16045</v>
      </c>
      <c r="R2677" t="str">
        <f>PROPER(sales_data[[#This Row],[Nombre del mes]])</f>
        <v>Abril</v>
      </c>
    </row>
    <row r="2678" spans="1:18" x14ac:dyDescent="0.25">
      <c r="A2678" t="s">
        <v>8702</v>
      </c>
      <c r="B2678" t="s">
        <v>96</v>
      </c>
      <c r="C2678" s="1">
        <v>45426</v>
      </c>
      <c r="D2678" t="s">
        <v>26</v>
      </c>
      <c r="E2678" t="s">
        <v>32</v>
      </c>
      <c r="F2678" t="s">
        <v>18</v>
      </c>
      <c r="G2678" s="6">
        <v>7</v>
      </c>
      <c r="H2678" s="2">
        <v>15427</v>
      </c>
      <c r="I2678">
        <v>0.08</v>
      </c>
      <c r="J2678" s="2">
        <v>55532</v>
      </c>
      <c r="K2678" t="s">
        <v>30</v>
      </c>
      <c r="L2678" s="2">
        <v>993498800</v>
      </c>
      <c r="M2678" s="2">
        <v>438178800</v>
      </c>
      <c r="N2678">
        <v>0.44104612909446894</v>
      </c>
      <c r="O2678">
        <v>5</v>
      </c>
      <c r="P2678" t="b">
        <v>1</v>
      </c>
      <c r="Q2678" t="s">
        <v>16044</v>
      </c>
      <c r="R2678" t="str">
        <f>PROPER(sales_data[[#This Row],[Nombre del mes]])</f>
        <v>Mayo</v>
      </c>
    </row>
    <row r="2679" spans="1:18" x14ac:dyDescent="0.25">
      <c r="A2679" t="s">
        <v>8703</v>
      </c>
      <c r="B2679" t="s">
        <v>752</v>
      </c>
      <c r="C2679" s="1">
        <v>45396</v>
      </c>
      <c r="D2679" t="s">
        <v>26</v>
      </c>
      <c r="E2679" t="s">
        <v>32</v>
      </c>
      <c r="F2679" t="s">
        <v>29</v>
      </c>
      <c r="G2679" s="6">
        <v>10</v>
      </c>
      <c r="H2679" s="2">
        <v>49287</v>
      </c>
      <c r="I2679">
        <v>0.23</v>
      </c>
      <c r="J2679" s="2">
        <v>230991</v>
      </c>
      <c r="K2679" t="s">
        <v>48</v>
      </c>
      <c r="L2679" s="2">
        <v>3795099000</v>
      </c>
      <c r="M2679" s="2">
        <v>1485189000</v>
      </c>
      <c r="N2679">
        <v>0.39134394122524868</v>
      </c>
      <c r="O2679">
        <v>4</v>
      </c>
      <c r="P2679" t="b">
        <v>1</v>
      </c>
      <c r="Q2679" t="s">
        <v>16045</v>
      </c>
      <c r="R2679" t="str">
        <f>PROPER(sales_data[[#This Row],[Nombre del mes]])</f>
        <v>Abril</v>
      </c>
    </row>
    <row r="2680" spans="1:18" x14ac:dyDescent="0.25">
      <c r="A2680" t="s">
        <v>8704</v>
      </c>
      <c r="B2680" t="s">
        <v>2032</v>
      </c>
      <c r="C2680" s="1">
        <v>45392</v>
      </c>
      <c r="D2680" t="s">
        <v>26</v>
      </c>
      <c r="E2680" t="s">
        <v>32</v>
      </c>
      <c r="F2680" t="s">
        <v>29</v>
      </c>
      <c r="G2680" s="6">
        <v>2</v>
      </c>
      <c r="H2680" s="2">
        <v>49062</v>
      </c>
      <c r="I2680">
        <v>0.28999999999999998</v>
      </c>
      <c r="J2680" s="2">
        <v>50687</v>
      </c>
      <c r="K2680" t="s">
        <v>30</v>
      </c>
      <c r="L2680" s="2">
        <v>696680400</v>
      </c>
      <c r="M2680" s="2">
        <v>189810400</v>
      </c>
      <c r="N2680">
        <v>0.27244974883748702</v>
      </c>
      <c r="O2680">
        <v>4</v>
      </c>
      <c r="P2680" t="b">
        <v>1</v>
      </c>
      <c r="Q2680" t="s">
        <v>16045</v>
      </c>
      <c r="R2680" t="str">
        <f>PROPER(sales_data[[#This Row],[Nombre del mes]])</f>
        <v>Abril</v>
      </c>
    </row>
    <row r="2681" spans="1:18" x14ac:dyDescent="0.25">
      <c r="A2681" t="s">
        <v>8705</v>
      </c>
      <c r="B2681" t="s">
        <v>2354</v>
      </c>
      <c r="C2681" s="1">
        <v>45314</v>
      </c>
      <c r="D2681" t="s">
        <v>21</v>
      </c>
      <c r="E2681" t="s">
        <v>32</v>
      </c>
      <c r="F2681" t="s">
        <v>29</v>
      </c>
      <c r="G2681" s="6">
        <v>7</v>
      </c>
      <c r="H2681" s="2">
        <v>24042</v>
      </c>
      <c r="I2681">
        <v>0.11</v>
      </c>
      <c r="J2681" s="2">
        <v>109597</v>
      </c>
      <c r="K2681" t="s">
        <v>42</v>
      </c>
      <c r="L2681" s="2">
        <v>1497816600</v>
      </c>
      <c r="M2681" s="2">
        <v>401846600</v>
      </c>
      <c r="N2681">
        <v>0.26828825371544152</v>
      </c>
      <c r="O2681">
        <v>1</v>
      </c>
      <c r="P2681" t="b">
        <v>1</v>
      </c>
      <c r="Q2681" t="s">
        <v>16047</v>
      </c>
      <c r="R2681" t="str">
        <f>PROPER(sales_data[[#This Row],[Nombre del mes]])</f>
        <v>Enero</v>
      </c>
    </row>
    <row r="2682" spans="1:18" x14ac:dyDescent="0.25">
      <c r="A2682" t="s">
        <v>8706</v>
      </c>
      <c r="B2682" t="s">
        <v>2355</v>
      </c>
      <c r="C2682" s="1">
        <v>45459</v>
      </c>
      <c r="D2682" t="s">
        <v>26</v>
      </c>
      <c r="E2682" t="s">
        <v>32</v>
      </c>
      <c r="F2682" t="s">
        <v>23</v>
      </c>
      <c r="G2682" s="6">
        <v>9</v>
      </c>
      <c r="H2682" s="2">
        <v>18143</v>
      </c>
      <c r="I2682">
        <v>0.12</v>
      </c>
      <c r="J2682" s="2">
        <v>83938</v>
      </c>
      <c r="K2682" t="s">
        <v>42</v>
      </c>
      <c r="L2682" s="2">
        <v>1436925600</v>
      </c>
      <c r="M2682" s="2">
        <v>597545600</v>
      </c>
      <c r="N2682">
        <v>0.41585006210481601</v>
      </c>
      <c r="O2682">
        <v>6</v>
      </c>
      <c r="P2682" t="b">
        <v>1</v>
      </c>
      <c r="Q2682" t="s">
        <v>16040</v>
      </c>
      <c r="R2682" t="str">
        <f>PROPER(sales_data[[#This Row],[Nombre del mes]])</f>
        <v>Junio</v>
      </c>
    </row>
    <row r="2683" spans="1:18" x14ac:dyDescent="0.25">
      <c r="A2683" t="s">
        <v>8707</v>
      </c>
      <c r="B2683" t="s">
        <v>2356</v>
      </c>
      <c r="C2683" s="1">
        <v>45349</v>
      </c>
      <c r="D2683" t="s">
        <v>21</v>
      </c>
      <c r="E2683" t="s">
        <v>32</v>
      </c>
      <c r="F2683" t="s">
        <v>23</v>
      </c>
      <c r="G2683" s="6">
        <v>2</v>
      </c>
      <c r="H2683" s="2">
        <v>7483</v>
      </c>
      <c r="I2683">
        <v>0.16</v>
      </c>
      <c r="J2683" s="2">
        <v>8764</v>
      </c>
      <c r="K2683" t="s">
        <v>42</v>
      </c>
      <c r="L2683" s="2">
        <v>125714400</v>
      </c>
      <c r="M2683" s="2">
        <v>38074400</v>
      </c>
      <c r="N2683">
        <v>0.30286427012339079</v>
      </c>
      <c r="O2683">
        <v>2</v>
      </c>
      <c r="P2683" t="b">
        <v>1</v>
      </c>
      <c r="Q2683" t="s">
        <v>16048</v>
      </c>
      <c r="R2683" t="str">
        <f>PROPER(sales_data[[#This Row],[Nombre del mes]])</f>
        <v>Febrero</v>
      </c>
    </row>
    <row r="2684" spans="1:18" x14ac:dyDescent="0.25">
      <c r="A2684" t="s">
        <v>8708</v>
      </c>
      <c r="B2684" t="s">
        <v>2357</v>
      </c>
      <c r="C2684" s="1">
        <v>45353</v>
      </c>
      <c r="D2684" t="s">
        <v>26</v>
      </c>
      <c r="E2684" t="s">
        <v>27</v>
      </c>
      <c r="F2684" t="s">
        <v>23</v>
      </c>
      <c r="G2684" s="6">
        <v>5</v>
      </c>
      <c r="H2684" s="2">
        <v>23821</v>
      </c>
      <c r="I2684">
        <v>0.13</v>
      </c>
      <c r="J2684" s="2">
        <v>61903</v>
      </c>
      <c r="K2684" t="s">
        <v>24</v>
      </c>
      <c r="L2684" s="2">
        <v>1036213500</v>
      </c>
      <c r="M2684" s="2">
        <v>417183500</v>
      </c>
      <c r="N2684">
        <v>0.40260380703397514</v>
      </c>
      <c r="O2684">
        <v>3</v>
      </c>
      <c r="P2684" t="b">
        <v>1</v>
      </c>
      <c r="Q2684" t="s">
        <v>16046</v>
      </c>
      <c r="R2684" t="str">
        <f>PROPER(sales_data[[#This Row],[Nombre del mes]])</f>
        <v>Marzo</v>
      </c>
    </row>
    <row r="2685" spans="1:18" x14ac:dyDescent="0.25">
      <c r="A2685" t="s">
        <v>8709</v>
      </c>
      <c r="B2685" t="s">
        <v>2358</v>
      </c>
      <c r="C2685" s="1">
        <v>45428</v>
      </c>
      <c r="D2685" t="s">
        <v>41</v>
      </c>
      <c r="E2685" t="s">
        <v>32</v>
      </c>
      <c r="F2685" t="s">
        <v>23</v>
      </c>
      <c r="G2685" s="6">
        <v>3</v>
      </c>
      <c r="H2685" s="2">
        <v>6570</v>
      </c>
      <c r="I2685">
        <v>0.22</v>
      </c>
      <c r="J2685" s="2">
        <v>9595</v>
      </c>
      <c r="K2685" t="s">
        <v>42</v>
      </c>
      <c r="L2685" s="2">
        <v>153738000</v>
      </c>
      <c r="M2685" s="2">
        <v>57788000</v>
      </c>
      <c r="N2685">
        <v>0.37588624803236675</v>
      </c>
      <c r="O2685">
        <v>5</v>
      </c>
      <c r="P2685" t="b">
        <v>1</v>
      </c>
      <c r="Q2685" t="s">
        <v>16044</v>
      </c>
      <c r="R2685" t="str">
        <f>PROPER(sales_data[[#This Row],[Nombre del mes]])</f>
        <v>Mayo</v>
      </c>
    </row>
    <row r="2686" spans="1:18" x14ac:dyDescent="0.25">
      <c r="A2686" t="s">
        <v>8710</v>
      </c>
      <c r="B2686" t="s">
        <v>2359</v>
      </c>
      <c r="C2686" s="1">
        <v>45634</v>
      </c>
      <c r="D2686" t="s">
        <v>21</v>
      </c>
      <c r="E2686" t="s">
        <v>35</v>
      </c>
      <c r="F2686" t="s">
        <v>23</v>
      </c>
      <c r="G2686" s="6">
        <v>3</v>
      </c>
      <c r="H2686" s="2">
        <v>26977</v>
      </c>
      <c r="I2686">
        <v>0.24</v>
      </c>
      <c r="J2686" s="2">
        <v>30835</v>
      </c>
      <c r="K2686" t="s">
        <v>30</v>
      </c>
      <c r="L2686" s="2">
        <v>615075600</v>
      </c>
      <c r="M2686" s="2">
        <v>306725600</v>
      </c>
      <c r="N2686">
        <v>0.49867951191690907</v>
      </c>
      <c r="O2686">
        <v>12</v>
      </c>
      <c r="P2686" t="b">
        <v>1</v>
      </c>
      <c r="Q2686" t="s">
        <v>16049</v>
      </c>
      <c r="R2686" t="str">
        <f>PROPER(sales_data[[#This Row],[Nombre del mes]])</f>
        <v>Diciembre</v>
      </c>
    </row>
    <row r="2687" spans="1:18" x14ac:dyDescent="0.25">
      <c r="A2687" t="s">
        <v>8711</v>
      </c>
      <c r="B2687" t="s">
        <v>2360</v>
      </c>
      <c r="C2687" s="1">
        <v>45360</v>
      </c>
      <c r="D2687" t="s">
        <v>16</v>
      </c>
      <c r="E2687" t="s">
        <v>22</v>
      </c>
      <c r="F2687" t="s">
        <v>18</v>
      </c>
      <c r="G2687" s="6">
        <v>7</v>
      </c>
      <c r="H2687" s="2">
        <v>5686</v>
      </c>
      <c r="I2687">
        <v>0.2</v>
      </c>
      <c r="J2687" s="2">
        <v>23273</v>
      </c>
      <c r="K2687" t="s">
        <v>19</v>
      </c>
      <c r="L2687" s="2">
        <v>318416000</v>
      </c>
      <c r="M2687" s="2">
        <v>85686000</v>
      </c>
      <c r="N2687">
        <v>0.26910079895482641</v>
      </c>
      <c r="O2687">
        <v>3</v>
      </c>
      <c r="P2687" t="b">
        <v>1</v>
      </c>
      <c r="Q2687" t="s">
        <v>16046</v>
      </c>
      <c r="R2687" t="str">
        <f>PROPER(sales_data[[#This Row],[Nombre del mes]])</f>
        <v>Marzo</v>
      </c>
    </row>
    <row r="2688" spans="1:18" x14ac:dyDescent="0.25">
      <c r="A2688" t="s">
        <v>8712</v>
      </c>
      <c r="B2688" t="s">
        <v>2361</v>
      </c>
      <c r="C2688" s="1">
        <v>45641</v>
      </c>
      <c r="D2688" t="s">
        <v>41</v>
      </c>
      <c r="E2688" t="s">
        <v>22</v>
      </c>
      <c r="F2688" t="s">
        <v>29</v>
      </c>
      <c r="G2688" s="6">
        <v>5</v>
      </c>
      <c r="H2688" s="2">
        <v>27317</v>
      </c>
      <c r="I2688">
        <v>0.04</v>
      </c>
      <c r="J2688" s="2">
        <v>66571</v>
      </c>
      <c r="K2688" t="s">
        <v>30</v>
      </c>
      <c r="L2688" s="2">
        <v>1311216000</v>
      </c>
      <c r="M2688" s="2">
        <v>645506000</v>
      </c>
      <c r="N2688">
        <v>0.49229570108967552</v>
      </c>
      <c r="O2688">
        <v>12</v>
      </c>
      <c r="P2688" t="b">
        <v>1</v>
      </c>
      <c r="Q2688" t="s">
        <v>16049</v>
      </c>
      <c r="R2688" t="str">
        <f>PROPER(sales_data[[#This Row],[Nombre del mes]])</f>
        <v>Diciembre</v>
      </c>
    </row>
    <row r="2689" spans="1:18" x14ac:dyDescent="0.25">
      <c r="A2689" t="s">
        <v>8713</v>
      </c>
      <c r="B2689" t="s">
        <v>2362</v>
      </c>
      <c r="C2689" s="1">
        <v>45365</v>
      </c>
      <c r="D2689" t="s">
        <v>41</v>
      </c>
      <c r="E2689" t="s">
        <v>32</v>
      </c>
      <c r="F2689" t="s">
        <v>23</v>
      </c>
      <c r="G2689" s="6">
        <v>5</v>
      </c>
      <c r="H2689" s="2">
        <v>13639</v>
      </c>
      <c r="I2689">
        <v>0.23</v>
      </c>
      <c r="J2689" s="2">
        <v>41391</v>
      </c>
      <c r="K2689" t="s">
        <v>48</v>
      </c>
      <c r="L2689" s="2">
        <v>525101500</v>
      </c>
      <c r="M2689" s="2">
        <v>111191500</v>
      </c>
      <c r="N2689">
        <v>0.21175239453705616</v>
      </c>
      <c r="O2689">
        <v>3</v>
      </c>
      <c r="P2689" t="b">
        <v>1</v>
      </c>
      <c r="Q2689" t="s">
        <v>16046</v>
      </c>
      <c r="R2689" t="str">
        <f>PROPER(sales_data[[#This Row],[Nombre del mes]])</f>
        <v>Marzo</v>
      </c>
    </row>
    <row r="2690" spans="1:18" x14ac:dyDescent="0.25">
      <c r="A2690" t="s">
        <v>8714</v>
      </c>
      <c r="B2690" t="s">
        <v>228</v>
      </c>
      <c r="C2690" s="1">
        <v>45335</v>
      </c>
      <c r="D2690" t="s">
        <v>16</v>
      </c>
      <c r="E2690" t="s">
        <v>27</v>
      </c>
      <c r="F2690" t="s">
        <v>23</v>
      </c>
      <c r="G2690" s="6">
        <v>1</v>
      </c>
      <c r="H2690" s="2">
        <v>9305</v>
      </c>
      <c r="I2690">
        <v>0.01</v>
      </c>
      <c r="J2690" s="2">
        <v>7307</v>
      </c>
      <c r="K2690" t="s">
        <v>24</v>
      </c>
      <c r="L2690" s="2">
        <v>92119500</v>
      </c>
      <c r="M2690" s="2">
        <v>19049500</v>
      </c>
      <c r="N2690">
        <v>0.20679117884921216</v>
      </c>
      <c r="O2690">
        <v>2</v>
      </c>
      <c r="P2690" t="b">
        <v>1</v>
      </c>
      <c r="Q2690" t="s">
        <v>16048</v>
      </c>
      <c r="R2690" t="str">
        <f>PROPER(sales_data[[#This Row],[Nombre del mes]])</f>
        <v>Febrero</v>
      </c>
    </row>
    <row r="2691" spans="1:18" x14ac:dyDescent="0.25">
      <c r="A2691" t="s">
        <v>8715</v>
      </c>
      <c r="B2691" t="s">
        <v>2363</v>
      </c>
      <c r="C2691" s="1">
        <v>45422</v>
      </c>
      <c r="D2691" t="s">
        <v>26</v>
      </c>
      <c r="E2691" t="s">
        <v>17</v>
      </c>
      <c r="F2691" t="s">
        <v>23</v>
      </c>
      <c r="G2691" s="6">
        <v>1</v>
      </c>
      <c r="H2691" s="2">
        <v>6296</v>
      </c>
      <c r="I2691">
        <v>0.15</v>
      </c>
      <c r="J2691" s="2">
        <v>2704</v>
      </c>
      <c r="K2691" t="s">
        <v>42</v>
      </c>
      <c r="L2691" s="2">
        <v>53516000</v>
      </c>
      <c r="M2691" s="2">
        <v>26476000</v>
      </c>
      <c r="N2691">
        <v>0.49473054787353316</v>
      </c>
      <c r="O2691">
        <v>5</v>
      </c>
      <c r="P2691" t="b">
        <v>1</v>
      </c>
      <c r="Q2691" t="s">
        <v>16044</v>
      </c>
      <c r="R2691" t="str">
        <f>PROPER(sales_data[[#This Row],[Nombre del mes]])</f>
        <v>Mayo</v>
      </c>
    </row>
    <row r="2692" spans="1:18" x14ac:dyDescent="0.25">
      <c r="A2692" t="s">
        <v>8716</v>
      </c>
      <c r="B2692" t="s">
        <v>2364</v>
      </c>
      <c r="C2692" s="1">
        <v>45327</v>
      </c>
      <c r="D2692" t="s">
        <v>26</v>
      </c>
      <c r="E2692" t="s">
        <v>35</v>
      </c>
      <c r="F2692" t="s">
        <v>18</v>
      </c>
      <c r="G2692" s="6">
        <v>1</v>
      </c>
      <c r="H2692" s="2">
        <v>45096</v>
      </c>
      <c r="I2692">
        <v>0.17</v>
      </c>
      <c r="J2692" s="2">
        <v>26323</v>
      </c>
      <c r="K2692" t="s">
        <v>30</v>
      </c>
      <c r="L2692" s="2">
        <v>374296800</v>
      </c>
      <c r="M2692" s="2">
        <v>111066800</v>
      </c>
      <c r="N2692">
        <v>0.29673456999899545</v>
      </c>
      <c r="O2692">
        <v>2</v>
      </c>
      <c r="P2692" t="b">
        <v>1</v>
      </c>
      <c r="Q2692" t="s">
        <v>16048</v>
      </c>
      <c r="R2692" t="str">
        <f>PROPER(sales_data[[#This Row],[Nombre del mes]])</f>
        <v>Febrero</v>
      </c>
    </row>
    <row r="2693" spans="1:18" x14ac:dyDescent="0.25">
      <c r="A2693" t="s">
        <v>8717</v>
      </c>
      <c r="B2693" t="s">
        <v>2365</v>
      </c>
      <c r="C2693" s="1">
        <v>45483</v>
      </c>
      <c r="D2693" t="s">
        <v>26</v>
      </c>
      <c r="E2693" t="s">
        <v>27</v>
      </c>
      <c r="F2693" t="s">
        <v>18</v>
      </c>
      <c r="G2693" s="6">
        <v>8</v>
      </c>
      <c r="H2693" s="2">
        <v>3199</v>
      </c>
      <c r="I2693">
        <v>0.22</v>
      </c>
      <c r="J2693" s="2">
        <v>12333</v>
      </c>
      <c r="K2693" t="s">
        <v>30</v>
      </c>
      <c r="L2693" s="2">
        <v>199617600</v>
      </c>
      <c r="M2693" s="2">
        <v>76287600</v>
      </c>
      <c r="N2693">
        <v>0.38216870656695601</v>
      </c>
      <c r="O2693">
        <v>7</v>
      </c>
      <c r="P2693" t="b">
        <v>1</v>
      </c>
      <c r="Q2693" t="s">
        <v>16042</v>
      </c>
      <c r="R2693" t="str">
        <f>PROPER(sales_data[[#This Row],[Nombre del mes]])</f>
        <v>Julio</v>
      </c>
    </row>
    <row r="2694" spans="1:18" x14ac:dyDescent="0.25">
      <c r="A2694" t="s">
        <v>8718</v>
      </c>
      <c r="B2694" t="s">
        <v>2366</v>
      </c>
      <c r="C2694" s="1">
        <v>45554</v>
      </c>
      <c r="D2694" t="s">
        <v>21</v>
      </c>
      <c r="E2694" t="s">
        <v>17</v>
      </c>
      <c r="F2694" t="s">
        <v>29</v>
      </c>
      <c r="G2694" s="6">
        <v>5</v>
      </c>
      <c r="H2694" s="2">
        <v>31495</v>
      </c>
      <c r="I2694">
        <v>0.23</v>
      </c>
      <c r="J2694" s="2">
        <v>95525</v>
      </c>
      <c r="K2694" t="s">
        <v>30</v>
      </c>
      <c r="L2694" s="2">
        <v>1212557500</v>
      </c>
      <c r="M2694" s="2">
        <v>257307500</v>
      </c>
      <c r="N2694">
        <v>0.21220230793178879</v>
      </c>
      <c r="O2694">
        <v>9</v>
      </c>
      <c r="P2694" t="b">
        <v>1</v>
      </c>
      <c r="Q2694" t="s">
        <v>16050</v>
      </c>
      <c r="R2694" t="str">
        <f>PROPER(sales_data[[#This Row],[Nombre del mes]])</f>
        <v>Septiembre</v>
      </c>
    </row>
    <row r="2695" spans="1:18" x14ac:dyDescent="0.25">
      <c r="A2695" t="s">
        <v>8719</v>
      </c>
      <c r="B2695" t="s">
        <v>2367</v>
      </c>
      <c r="C2695" s="1">
        <v>45587</v>
      </c>
      <c r="D2695" t="s">
        <v>21</v>
      </c>
      <c r="E2695" t="s">
        <v>27</v>
      </c>
      <c r="F2695" t="s">
        <v>29</v>
      </c>
      <c r="G2695" s="6">
        <v>8</v>
      </c>
      <c r="H2695" s="2">
        <v>11438</v>
      </c>
      <c r="I2695">
        <v>0.18</v>
      </c>
      <c r="J2695" s="2">
        <v>40266</v>
      </c>
      <c r="K2695" t="s">
        <v>19</v>
      </c>
      <c r="L2695" s="2">
        <v>750332800</v>
      </c>
      <c r="M2695" s="2">
        <v>347672800</v>
      </c>
      <c r="N2695">
        <v>0.46335812588760616</v>
      </c>
      <c r="O2695">
        <v>10</v>
      </c>
      <c r="P2695" t="b">
        <v>1</v>
      </c>
      <c r="Q2695" t="s">
        <v>16043</v>
      </c>
      <c r="R2695" t="str">
        <f>PROPER(sales_data[[#This Row],[Nombre del mes]])</f>
        <v>Octubre</v>
      </c>
    </row>
    <row r="2696" spans="1:18" x14ac:dyDescent="0.25">
      <c r="A2696" t="s">
        <v>8720</v>
      </c>
      <c r="B2696" t="s">
        <v>2368</v>
      </c>
      <c r="C2696" s="1">
        <v>45619</v>
      </c>
      <c r="D2696" t="s">
        <v>16</v>
      </c>
      <c r="E2696" t="s">
        <v>22</v>
      </c>
      <c r="F2696" t="s">
        <v>18</v>
      </c>
      <c r="G2696" s="6">
        <v>8</v>
      </c>
      <c r="H2696" s="2">
        <v>34212</v>
      </c>
      <c r="I2696">
        <v>0.18</v>
      </c>
      <c r="J2696" s="2">
        <v>176249</v>
      </c>
      <c r="K2696" t="s">
        <v>24</v>
      </c>
      <c r="L2696" s="2">
        <v>2244307200</v>
      </c>
      <c r="M2696" s="2">
        <v>481817200</v>
      </c>
      <c r="N2696">
        <v>0.21468415732035259</v>
      </c>
      <c r="O2696">
        <v>11</v>
      </c>
      <c r="P2696" t="b">
        <v>1</v>
      </c>
      <c r="Q2696" t="s">
        <v>16041</v>
      </c>
      <c r="R2696" t="str">
        <f>PROPER(sales_data[[#This Row],[Nombre del mes]])</f>
        <v>Noviembre</v>
      </c>
    </row>
    <row r="2697" spans="1:18" x14ac:dyDescent="0.25">
      <c r="A2697" t="s">
        <v>8721</v>
      </c>
      <c r="B2697" t="s">
        <v>2369</v>
      </c>
      <c r="C2697" s="1">
        <v>45364</v>
      </c>
      <c r="D2697" t="s">
        <v>21</v>
      </c>
      <c r="E2697" t="s">
        <v>17</v>
      </c>
      <c r="F2697" t="s">
        <v>23</v>
      </c>
      <c r="G2697" s="6">
        <v>5</v>
      </c>
      <c r="H2697" s="2">
        <v>31555</v>
      </c>
      <c r="I2697">
        <v>0.21</v>
      </c>
      <c r="J2697" s="2">
        <v>87094</v>
      </c>
      <c r="K2697" t="s">
        <v>42</v>
      </c>
      <c r="L2697" s="2">
        <v>1246422500</v>
      </c>
      <c r="M2697" s="2">
        <v>375482500</v>
      </c>
      <c r="N2697">
        <v>0.301248172269034</v>
      </c>
      <c r="O2697">
        <v>3</v>
      </c>
      <c r="P2697" t="b">
        <v>1</v>
      </c>
      <c r="Q2697" t="s">
        <v>16046</v>
      </c>
      <c r="R2697" t="str">
        <f>PROPER(sales_data[[#This Row],[Nombre del mes]])</f>
        <v>Marzo</v>
      </c>
    </row>
    <row r="2698" spans="1:18" x14ac:dyDescent="0.25">
      <c r="A2698" t="s">
        <v>8722</v>
      </c>
      <c r="B2698" t="s">
        <v>755</v>
      </c>
      <c r="C2698" s="1">
        <v>45521</v>
      </c>
      <c r="D2698" t="s">
        <v>26</v>
      </c>
      <c r="E2698" t="s">
        <v>27</v>
      </c>
      <c r="F2698" t="s">
        <v>29</v>
      </c>
      <c r="G2698" s="6">
        <v>6</v>
      </c>
      <c r="H2698" s="2">
        <v>27598</v>
      </c>
      <c r="I2698">
        <v>0.17</v>
      </c>
      <c r="J2698" s="2">
        <v>96435</v>
      </c>
      <c r="K2698" t="s">
        <v>19</v>
      </c>
      <c r="L2698" s="2">
        <v>1374380400</v>
      </c>
      <c r="M2698" s="2">
        <v>410030400</v>
      </c>
      <c r="N2698">
        <v>0.29833836396386326</v>
      </c>
      <c r="O2698">
        <v>8</v>
      </c>
      <c r="P2698" t="b">
        <v>1</v>
      </c>
      <c r="Q2698" t="s">
        <v>16039</v>
      </c>
      <c r="R2698" t="str">
        <f>PROPER(sales_data[[#This Row],[Nombre del mes]])</f>
        <v>Agosto</v>
      </c>
    </row>
    <row r="2699" spans="1:18" x14ac:dyDescent="0.25">
      <c r="A2699" t="s">
        <v>8723</v>
      </c>
      <c r="B2699" t="s">
        <v>1785</v>
      </c>
      <c r="C2699" s="1">
        <v>45599</v>
      </c>
      <c r="D2699" t="s">
        <v>21</v>
      </c>
      <c r="E2699" t="s">
        <v>32</v>
      </c>
      <c r="F2699" t="s">
        <v>29</v>
      </c>
      <c r="G2699" s="6">
        <v>1</v>
      </c>
      <c r="H2699" s="2">
        <v>8821</v>
      </c>
      <c r="I2699">
        <v>0.02</v>
      </c>
      <c r="J2699" s="2">
        <v>6029</v>
      </c>
      <c r="K2699" t="s">
        <v>42</v>
      </c>
      <c r="L2699" s="2">
        <v>86445800</v>
      </c>
      <c r="M2699" s="2">
        <v>26155800</v>
      </c>
      <c r="N2699">
        <v>0.30256877719912362</v>
      </c>
      <c r="O2699">
        <v>11</v>
      </c>
      <c r="P2699" t="b">
        <v>1</v>
      </c>
      <c r="Q2699" t="s">
        <v>16041</v>
      </c>
      <c r="R2699" t="str">
        <f>PROPER(sales_data[[#This Row],[Nombre del mes]])</f>
        <v>Noviembre</v>
      </c>
    </row>
    <row r="2700" spans="1:18" x14ac:dyDescent="0.25">
      <c r="A2700" t="s">
        <v>8724</v>
      </c>
      <c r="B2700" t="s">
        <v>2370</v>
      </c>
      <c r="C2700" s="1">
        <v>45414</v>
      </c>
      <c r="D2700" t="s">
        <v>26</v>
      </c>
      <c r="E2700" t="s">
        <v>32</v>
      </c>
      <c r="F2700" t="s">
        <v>18</v>
      </c>
      <c r="G2700" s="6">
        <v>4</v>
      </c>
      <c r="H2700" s="2">
        <v>44626</v>
      </c>
      <c r="I2700">
        <v>0.05</v>
      </c>
      <c r="J2700" s="2">
        <v>95988</v>
      </c>
      <c r="K2700" t="s">
        <v>24</v>
      </c>
      <c r="L2700" s="2">
        <v>1695788000</v>
      </c>
      <c r="M2700" s="2">
        <v>735908000</v>
      </c>
      <c r="N2700">
        <v>0.43396226415094341</v>
      </c>
      <c r="O2700">
        <v>5</v>
      </c>
      <c r="P2700" t="b">
        <v>1</v>
      </c>
      <c r="Q2700" t="s">
        <v>16044</v>
      </c>
      <c r="R2700" t="str">
        <f>PROPER(sales_data[[#This Row],[Nombre del mes]])</f>
        <v>Mayo</v>
      </c>
    </row>
    <row r="2701" spans="1:18" x14ac:dyDescent="0.25">
      <c r="A2701" t="s">
        <v>8725</v>
      </c>
      <c r="B2701" t="s">
        <v>60</v>
      </c>
      <c r="C2701" s="1">
        <v>45300</v>
      </c>
      <c r="D2701" t="s">
        <v>26</v>
      </c>
      <c r="E2701" t="s">
        <v>17</v>
      </c>
      <c r="F2701" t="s">
        <v>29</v>
      </c>
      <c r="G2701" s="6">
        <v>7</v>
      </c>
      <c r="H2701" s="2">
        <v>35883</v>
      </c>
      <c r="I2701">
        <v>0.11</v>
      </c>
      <c r="J2701" s="2">
        <v>112454</v>
      </c>
      <c r="K2701" t="s">
        <v>42</v>
      </c>
      <c r="L2701" s="2">
        <v>2235510900</v>
      </c>
      <c r="M2701" s="2">
        <v>1110970900</v>
      </c>
      <c r="N2701">
        <v>0.49696510090825324</v>
      </c>
      <c r="O2701">
        <v>1</v>
      </c>
      <c r="P2701" t="b">
        <v>1</v>
      </c>
      <c r="Q2701" t="s">
        <v>16047</v>
      </c>
      <c r="R2701" t="str">
        <f>PROPER(sales_data[[#This Row],[Nombre del mes]])</f>
        <v>Enero</v>
      </c>
    </row>
    <row r="2702" spans="1:18" x14ac:dyDescent="0.25">
      <c r="A2702" t="s">
        <v>8726</v>
      </c>
      <c r="B2702" t="s">
        <v>2371</v>
      </c>
      <c r="C2702" s="1">
        <v>45650</v>
      </c>
      <c r="D2702" t="s">
        <v>16</v>
      </c>
      <c r="E2702" t="s">
        <v>32</v>
      </c>
      <c r="F2702" t="s">
        <v>23</v>
      </c>
      <c r="G2702" s="6">
        <v>2</v>
      </c>
      <c r="H2702" s="2">
        <v>38974</v>
      </c>
      <c r="I2702">
        <v>0.01</v>
      </c>
      <c r="J2702" s="2">
        <v>54293</v>
      </c>
      <c r="K2702" t="s">
        <v>42</v>
      </c>
      <c r="L2702" s="2">
        <v>771685200</v>
      </c>
      <c r="M2702" s="2">
        <v>228755200</v>
      </c>
      <c r="N2702">
        <v>0.29643590417439653</v>
      </c>
      <c r="O2702">
        <v>12</v>
      </c>
      <c r="P2702" t="b">
        <v>1</v>
      </c>
      <c r="Q2702" t="s">
        <v>16049</v>
      </c>
      <c r="R2702" t="str">
        <f>PROPER(sales_data[[#This Row],[Nombre del mes]])</f>
        <v>Diciembre</v>
      </c>
    </row>
    <row r="2703" spans="1:18" x14ac:dyDescent="0.25">
      <c r="A2703" t="s">
        <v>8727</v>
      </c>
      <c r="B2703" t="s">
        <v>2372</v>
      </c>
      <c r="C2703" s="1">
        <v>45439</v>
      </c>
      <c r="D2703" t="s">
        <v>21</v>
      </c>
      <c r="E2703" t="s">
        <v>22</v>
      </c>
      <c r="F2703" t="s">
        <v>29</v>
      </c>
      <c r="G2703" s="6">
        <v>9</v>
      </c>
      <c r="H2703" s="2">
        <v>25589</v>
      </c>
      <c r="I2703">
        <v>0.27</v>
      </c>
      <c r="J2703" s="2">
        <v>117277</v>
      </c>
      <c r="K2703" t="s">
        <v>24</v>
      </c>
      <c r="L2703" s="2">
        <v>1681197300</v>
      </c>
      <c r="M2703" s="2">
        <v>508427300</v>
      </c>
      <c r="N2703">
        <v>0.30241976952972743</v>
      </c>
      <c r="O2703">
        <v>5</v>
      </c>
      <c r="P2703" t="b">
        <v>1</v>
      </c>
      <c r="Q2703" t="s">
        <v>16044</v>
      </c>
      <c r="R2703" t="str">
        <f>PROPER(sales_data[[#This Row],[Nombre del mes]])</f>
        <v>Mayo</v>
      </c>
    </row>
    <row r="2704" spans="1:18" x14ac:dyDescent="0.25">
      <c r="A2704" t="s">
        <v>8728</v>
      </c>
      <c r="B2704" t="s">
        <v>2373</v>
      </c>
      <c r="C2704" s="1">
        <v>45316</v>
      </c>
      <c r="D2704" t="s">
        <v>41</v>
      </c>
      <c r="E2704" t="s">
        <v>17</v>
      </c>
      <c r="F2704" t="s">
        <v>29</v>
      </c>
      <c r="G2704" s="6">
        <v>6</v>
      </c>
      <c r="H2704" s="2">
        <v>31440</v>
      </c>
      <c r="I2704">
        <v>0.21</v>
      </c>
      <c r="J2704" s="2">
        <v>106863</v>
      </c>
      <c r="K2704" t="s">
        <v>48</v>
      </c>
      <c r="L2704" s="2">
        <v>1490256000</v>
      </c>
      <c r="M2704" s="2">
        <v>421626000</v>
      </c>
      <c r="N2704">
        <v>0.28292186040519213</v>
      </c>
      <c r="O2704">
        <v>1</v>
      </c>
      <c r="P2704" t="b">
        <v>1</v>
      </c>
      <c r="Q2704" t="s">
        <v>16047</v>
      </c>
      <c r="R2704" t="str">
        <f>PROPER(sales_data[[#This Row],[Nombre del mes]])</f>
        <v>Enero</v>
      </c>
    </row>
    <row r="2705" spans="1:18" x14ac:dyDescent="0.25">
      <c r="A2705" t="s">
        <v>8729</v>
      </c>
      <c r="B2705" t="s">
        <v>2374</v>
      </c>
      <c r="C2705" s="1">
        <v>45410</v>
      </c>
      <c r="D2705" t="s">
        <v>16</v>
      </c>
      <c r="E2705" t="s">
        <v>35</v>
      </c>
      <c r="F2705" t="s">
        <v>23</v>
      </c>
      <c r="G2705" s="6">
        <v>3</v>
      </c>
      <c r="H2705" s="2">
        <v>24228</v>
      </c>
      <c r="I2705">
        <v>0</v>
      </c>
      <c r="J2705" s="2">
        <v>37905</v>
      </c>
      <c r="K2705" t="s">
        <v>19</v>
      </c>
      <c r="L2705" s="2">
        <v>726840000</v>
      </c>
      <c r="M2705" s="2">
        <v>347790000</v>
      </c>
      <c r="N2705">
        <v>0.47849595509328052</v>
      </c>
      <c r="O2705">
        <v>4</v>
      </c>
      <c r="P2705" t="b">
        <v>0</v>
      </c>
      <c r="Q2705" t="s">
        <v>16045</v>
      </c>
      <c r="R2705" t="str">
        <f>PROPER(sales_data[[#This Row],[Nombre del mes]])</f>
        <v>Abril</v>
      </c>
    </row>
    <row r="2706" spans="1:18" x14ac:dyDescent="0.25">
      <c r="A2706" t="s">
        <v>8730</v>
      </c>
      <c r="B2706" t="s">
        <v>1790</v>
      </c>
      <c r="C2706" s="1">
        <v>45300</v>
      </c>
      <c r="D2706" t="s">
        <v>41</v>
      </c>
      <c r="E2706" t="s">
        <v>17</v>
      </c>
      <c r="F2706" t="s">
        <v>29</v>
      </c>
      <c r="G2706" s="6">
        <v>2</v>
      </c>
      <c r="H2706" s="2">
        <v>10303</v>
      </c>
      <c r="I2706">
        <v>0.15</v>
      </c>
      <c r="J2706" s="2">
        <v>11428</v>
      </c>
      <c r="K2706" t="s">
        <v>30</v>
      </c>
      <c r="L2706" s="2">
        <v>175151000</v>
      </c>
      <c r="M2706" s="2">
        <v>60871000</v>
      </c>
      <c r="N2706">
        <v>0.34753441316349892</v>
      </c>
      <c r="O2706">
        <v>1</v>
      </c>
      <c r="P2706" t="b">
        <v>1</v>
      </c>
      <c r="Q2706" t="s">
        <v>16047</v>
      </c>
      <c r="R2706" t="str">
        <f>PROPER(sales_data[[#This Row],[Nombre del mes]])</f>
        <v>Enero</v>
      </c>
    </row>
    <row r="2707" spans="1:18" x14ac:dyDescent="0.25">
      <c r="A2707" t="s">
        <v>8731</v>
      </c>
      <c r="B2707" t="s">
        <v>15</v>
      </c>
      <c r="C2707" s="1">
        <v>45633</v>
      </c>
      <c r="D2707" t="s">
        <v>26</v>
      </c>
      <c r="E2707" t="s">
        <v>22</v>
      </c>
      <c r="F2707" t="s">
        <v>23</v>
      </c>
      <c r="G2707" s="6">
        <v>3</v>
      </c>
      <c r="H2707" s="2">
        <v>6477</v>
      </c>
      <c r="I2707">
        <v>0.22</v>
      </c>
      <c r="J2707" s="2">
        <v>9684</v>
      </c>
      <c r="K2707" t="s">
        <v>42</v>
      </c>
      <c r="L2707" s="2">
        <v>151561800</v>
      </c>
      <c r="M2707" s="2">
        <v>54721800</v>
      </c>
      <c r="N2707">
        <v>0.36105271908884695</v>
      </c>
      <c r="O2707">
        <v>12</v>
      </c>
      <c r="P2707" t="b">
        <v>1</v>
      </c>
      <c r="Q2707" t="s">
        <v>16049</v>
      </c>
      <c r="R2707" t="str">
        <f>PROPER(sales_data[[#This Row],[Nombre del mes]])</f>
        <v>Diciembre</v>
      </c>
    </row>
    <row r="2708" spans="1:18" x14ac:dyDescent="0.25">
      <c r="A2708" t="s">
        <v>8732</v>
      </c>
      <c r="B2708" t="s">
        <v>2375</v>
      </c>
      <c r="C2708" s="1">
        <v>45379</v>
      </c>
      <c r="D2708" t="s">
        <v>26</v>
      </c>
      <c r="E2708" t="s">
        <v>27</v>
      </c>
      <c r="F2708" t="s">
        <v>23</v>
      </c>
      <c r="G2708" s="6">
        <v>4</v>
      </c>
      <c r="H2708" s="2">
        <v>22805</v>
      </c>
      <c r="I2708">
        <v>0.17</v>
      </c>
      <c r="J2708" s="2">
        <v>38027</v>
      </c>
      <c r="K2708" t="s">
        <v>30</v>
      </c>
      <c r="L2708" s="2">
        <v>757126000</v>
      </c>
      <c r="M2708" s="2">
        <v>376856000</v>
      </c>
      <c r="N2708">
        <v>0.4977454215018372</v>
      </c>
      <c r="O2708">
        <v>3</v>
      </c>
      <c r="P2708" t="b">
        <v>1</v>
      </c>
      <c r="Q2708" t="s">
        <v>16046</v>
      </c>
      <c r="R2708" t="str">
        <f>PROPER(sales_data[[#This Row],[Nombre del mes]])</f>
        <v>Marzo</v>
      </c>
    </row>
    <row r="2709" spans="1:18" x14ac:dyDescent="0.25">
      <c r="A2709" t="s">
        <v>8733</v>
      </c>
      <c r="B2709" t="s">
        <v>961</v>
      </c>
      <c r="C2709" s="1">
        <v>45562</v>
      </c>
      <c r="D2709" t="s">
        <v>26</v>
      </c>
      <c r="E2709" t="s">
        <v>27</v>
      </c>
      <c r="F2709" t="s">
        <v>18</v>
      </c>
      <c r="G2709" s="6">
        <v>7</v>
      </c>
      <c r="H2709" s="2">
        <v>12573</v>
      </c>
      <c r="I2709">
        <v>0.21</v>
      </c>
      <c r="J2709" s="2">
        <v>53242</v>
      </c>
      <c r="K2709" t="s">
        <v>48</v>
      </c>
      <c r="L2709" s="2">
        <v>695286900</v>
      </c>
      <c r="M2709" s="2">
        <v>162866900</v>
      </c>
      <c r="N2709">
        <v>0.23424416596947245</v>
      </c>
      <c r="O2709">
        <v>9</v>
      </c>
      <c r="P2709" t="b">
        <v>1</v>
      </c>
      <c r="Q2709" t="s">
        <v>16050</v>
      </c>
      <c r="R2709" t="str">
        <f>PROPER(sales_data[[#This Row],[Nombre del mes]])</f>
        <v>Septiembre</v>
      </c>
    </row>
    <row r="2710" spans="1:18" x14ac:dyDescent="0.25">
      <c r="A2710" t="s">
        <v>8734</v>
      </c>
      <c r="B2710" t="s">
        <v>2376</v>
      </c>
      <c r="C2710" s="1">
        <v>45341</v>
      </c>
      <c r="D2710" t="s">
        <v>21</v>
      </c>
      <c r="E2710" t="s">
        <v>17</v>
      </c>
      <c r="F2710" t="s">
        <v>29</v>
      </c>
      <c r="G2710" s="6">
        <v>3</v>
      </c>
      <c r="H2710" s="2">
        <v>46527</v>
      </c>
      <c r="I2710">
        <v>0.21</v>
      </c>
      <c r="J2710" s="2">
        <v>69929</v>
      </c>
      <c r="K2710" t="s">
        <v>42</v>
      </c>
      <c r="L2710" s="2">
        <v>1102689900</v>
      </c>
      <c r="M2710" s="2">
        <v>403399900</v>
      </c>
      <c r="N2710">
        <v>0.36583258811022029</v>
      </c>
      <c r="O2710">
        <v>2</v>
      </c>
      <c r="P2710" t="b">
        <v>1</v>
      </c>
      <c r="Q2710" t="s">
        <v>16048</v>
      </c>
      <c r="R2710" t="str">
        <f>PROPER(sales_data[[#This Row],[Nombre del mes]])</f>
        <v>Febrero</v>
      </c>
    </row>
    <row r="2711" spans="1:18" x14ac:dyDescent="0.25">
      <c r="A2711" t="s">
        <v>8735</v>
      </c>
      <c r="B2711" t="s">
        <v>2377</v>
      </c>
      <c r="C2711" s="1">
        <v>45646</v>
      </c>
      <c r="D2711" t="s">
        <v>21</v>
      </c>
      <c r="E2711" t="s">
        <v>27</v>
      </c>
      <c r="F2711" t="s">
        <v>29</v>
      </c>
      <c r="G2711" s="6">
        <v>10</v>
      </c>
      <c r="H2711" s="2">
        <v>16263</v>
      </c>
      <c r="I2711">
        <v>0.05</v>
      </c>
      <c r="J2711" s="2">
        <v>121899</v>
      </c>
      <c r="K2711" t="s">
        <v>19</v>
      </c>
      <c r="L2711" s="2">
        <v>1544985000</v>
      </c>
      <c r="M2711" s="2">
        <v>325995000</v>
      </c>
      <c r="N2711">
        <v>0.21100204856357829</v>
      </c>
      <c r="O2711">
        <v>12</v>
      </c>
      <c r="P2711" t="b">
        <v>1</v>
      </c>
      <c r="Q2711" t="s">
        <v>16049</v>
      </c>
      <c r="R2711" t="str">
        <f>PROPER(sales_data[[#This Row],[Nombre del mes]])</f>
        <v>Diciembre</v>
      </c>
    </row>
    <row r="2712" spans="1:18" x14ac:dyDescent="0.25">
      <c r="A2712" t="s">
        <v>8736</v>
      </c>
      <c r="B2712" t="s">
        <v>1231</v>
      </c>
      <c r="C2712" s="1">
        <v>45594</v>
      </c>
      <c r="D2712" t="s">
        <v>21</v>
      </c>
      <c r="E2712" t="s">
        <v>32</v>
      </c>
      <c r="F2712" t="s">
        <v>18</v>
      </c>
      <c r="G2712" s="6">
        <v>2</v>
      </c>
      <c r="H2712" s="2">
        <v>19415</v>
      </c>
      <c r="I2712">
        <v>0.3</v>
      </c>
      <c r="J2712" s="2">
        <v>20109</v>
      </c>
      <c r="K2712" t="s">
        <v>19</v>
      </c>
      <c r="L2712" s="2">
        <v>271810000</v>
      </c>
      <c r="M2712" s="2">
        <v>70720000</v>
      </c>
      <c r="N2712">
        <v>0.26018174460100807</v>
      </c>
      <c r="O2712">
        <v>10</v>
      </c>
      <c r="P2712" t="b">
        <v>1</v>
      </c>
      <c r="Q2712" t="s">
        <v>16043</v>
      </c>
      <c r="R2712" t="str">
        <f>PROPER(sales_data[[#This Row],[Nombre del mes]])</f>
        <v>Octubre</v>
      </c>
    </row>
    <row r="2713" spans="1:18" x14ac:dyDescent="0.25">
      <c r="A2713" t="s">
        <v>8737</v>
      </c>
      <c r="B2713" t="s">
        <v>295</v>
      </c>
      <c r="C2713" s="1">
        <v>45308</v>
      </c>
      <c r="D2713" t="s">
        <v>16</v>
      </c>
      <c r="E2713" t="s">
        <v>22</v>
      </c>
      <c r="F2713" t="s">
        <v>29</v>
      </c>
      <c r="G2713" s="6">
        <v>9</v>
      </c>
      <c r="H2713" s="2">
        <v>29129</v>
      </c>
      <c r="I2713">
        <v>0.01</v>
      </c>
      <c r="J2713" s="2">
        <v>194653</v>
      </c>
      <c r="K2713" t="s">
        <v>30</v>
      </c>
      <c r="L2713" s="2">
        <v>2595393900</v>
      </c>
      <c r="M2713" s="2">
        <v>648863900</v>
      </c>
      <c r="N2713">
        <v>0.25000594322118119</v>
      </c>
      <c r="O2713">
        <v>1</v>
      </c>
      <c r="P2713" t="b">
        <v>1</v>
      </c>
      <c r="Q2713" t="s">
        <v>16047</v>
      </c>
      <c r="R2713" t="str">
        <f>PROPER(sales_data[[#This Row],[Nombre del mes]])</f>
        <v>Enero</v>
      </c>
    </row>
    <row r="2714" spans="1:18" x14ac:dyDescent="0.25">
      <c r="A2714" t="s">
        <v>8738</v>
      </c>
      <c r="B2714" t="s">
        <v>2378</v>
      </c>
      <c r="C2714" s="1">
        <v>45567</v>
      </c>
      <c r="D2714" t="s">
        <v>16</v>
      </c>
      <c r="E2714" t="s">
        <v>27</v>
      </c>
      <c r="F2714" t="s">
        <v>23</v>
      </c>
      <c r="G2714" s="6">
        <v>1</v>
      </c>
      <c r="H2714" s="2">
        <v>32081</v>
      </c>
      <c r="I2714">
        <v>0.09</v>
      </c>
      <c r="J2714" s="2">
        <v>19973</v>
      </c>
      <c r="K2714" t="s">
        <v>30</v>
      </c>
      <c r="L2714" s="2">
        <v>291937100</v>
      </c>
      <c r="M2714" s="2">
        <v>92207100</v>
      </c>
      <c r="N2714">
        <v>0.31584577636758054</v>
      </c>
      <c r="O2714">
        <v>10</v>
      </c>
      <c r="P2714" t="b">
        <v>1</v>
      </c>
      <c r="Q2714" t="s">
        <v>16043</v>
      </c>
      <c r="R2714" t="str">
        <f>PROPER(sales_data[[#This Row],[Nombre del mes]])</f>
        <v>Octubre</v>
      </c>
    </row>
    <row r="2715" spans="1:18" x14ac:dyDescent="0.25">
      <c r="A2715" t="s">
        <v>8739</v>
      </c>
      <c r="B2715" t="s">
        <v>121</v>
      </c>
      <c r="C2715" s="1">
        <v>45390</v>
      </c>
      <c r="D2715" t="s">
        <v>41</v>
      </c>
      <c r="E2715" t="s">
        <v>35</v>
      </c>
      <c r="F2715" t="s">
        <v>23</v>
      </c>
      <c r="G2715" s="6">
        <v>2</v>
      </c>
      <c r="H2715" s="2">
        <v>35401</v>
      </c>
      <c r="I2715">
        <v>0.02</v>
      </c>
      <c r="J2715" s="2">
        <v>42624</v>
      </c>
      <c r="K2715" t="s">
        <v>42</v>
      </c>
      <c r="L2715" s="2">
        <v>693859600</v>
      </c>
      <c r="M2715" s="2">
        <v>267619600</v>
      </c>
      <c r="N2715">
        <v>0.38569704879776828</v>
      </c>
      <c r="O2715">
        <v>4</v>
      </c>
      <c r="P2715" t="b">
        <v>1</v>
      </c>
      <c r="Q2715" t="s">
        <v>16045</v>
      </c>
      <c r="R2715" t="str">
        <f>PROPER(sales_data[[#This Row],[Nombre del mes]])</f>
        <v>Abril</v>
      </c>
    </row>
    <row r="2716" spans="1:18" x14ac:dyDescent="0.25">
      <c r="A2716" t="s">
        <v>8740</v>
      </c>
      <c r="B2716" t="s">
        <v>930</v>
      </c>
      <c r="C2716" s="1">
        <v>45421</v>
      </c>
      <c r="D2716" t="s">
        <v>21</v>
      </c>
      <c r="E2716" t="s">
        <v>22</v>
      </c>
      <c r="F2716" t="s">
        <v>29</v>
      </c>
      <c r="G2716" s="6">
        <v>4</v>
      </c>
      <c r="H2716" s="2">
        <v>46178</v>
      </c>
      <c r="I2716">
        <v>0.11</v>
      </c>
      <c r="J2716" s="2">
        <v>118513</v>
      </c>
      <c r="K2716" t="s">
        <v>48</v>
      </c>
      <c r="L2716" s="2">
        <v>1643936800</v>
      </c>
      <c r="M2716" s="2">
        <v>458806800</v>
      </c>
      <c r="N2716">
        <v>0.27909029106228417</v>
      </c>
      <c r="O2716">
        <v>5</v>
      </c>
      <c r="P2716" t="b">
        <v>1</v>
      </c>
      <c r="Q2716" t="s">
        <v>16044</v>
      </c>
      <c r="R2716" t="str">
        <f>PROPER(sales_data[[#This Row],[Nombre del mes]])</f>
        <v>Mayo</v>
      </c>
    </row>
    <row r="2717" spans="1:18" x14ac:dyDescent="0.25">
      <c r="A2717" t="s">
        <v>8741</v>
      </c>
      <c r="B2717" t="s">
        <v>2379</v>
      </c>
      <c r="C2717" s="1">
        <v>45481</v>
      </c>
      <c r="D2717" t="s">
        <v>26</v>
      </c>
      <c r="E2717" t="s">
        <v>22</v>
      </c>
      <c r="F2717" t="s">
        <v>23</v>
      </c>
      <c r="G2717" s="6">
        <v>1</v>
      </c>
      <c r="H2717" s="2">
        <v>23791</v>
      </c>
      <c r="I2717">
        <v>0.17</v>
      </c>
      <c r="J2717" s="2">
        <v>10156</v>
      </c>
      <c r="K2717" t="s">
        <v>24</v>
      </c>
      <c r="L2717" s="2">
        <v>197465300</v>
      </c>
      <c r="M2717" s="2">
        <v>95905300</v>
      </c>
      <c r="N2717">
        <v>0.48568178814201785</v>
      </c>
      <c r="O2717">
        <v>7</v>
      </c>
      <c r="P2717" t="b">
        <v>1</v>
      </c>
      <c r="Q2717" t="s">
        <v>16042</v>
      </c>
      <c r="R2717" t="str">
        <f>PROPER(sales_data[[#This Row],[Nombre del mes]])</f>
        <v>Julio</v>
      </c>
    </row>
    <row r="2718" spans="1:18" x14ac:dyDescent="0.25">
      <c r="A2718" t="s">
        <v>8742</v>
      </c>
      <c r="B2718" t="s">
        <v>2380</v>
      </c>
      <c r="C2718" s="1">
        <v>45517</v>
      </c>
      <c r="D2718" t="s">
        <v>21</v>
      </c>
      <c r="E2718" t="s">
        <v>35</v>
      </c>
      <c r="F2718" t="s">
        <v>23</v>
      </c>
      <c r="G2718" s="6">
        <v>4</v>
      </c>
      <c r="H2718" s="2">
        <v>26255</v>
      </c>
      <c r="I2718">
        <v>0.2</v>
      </c>
      <c r="J2718" s="2">
        <v>48102</v>
      </c>
      <c r="K2718" t="s">
        <v>48</v>
      </c>
      <c r="L2718" s="2">
        <v>840160000</v>
      </c>
      <c r="M2718" s="2">
        <v>359140000</v>
      </c>
      <c r="N2718">
        <v>0.42746619691487336</v>
      </c>
      <c r="O2718">
        <v>8</v>
      </c>
      <c r="P2718" t="b">
        <v>1</v>
      </c>
      <c r="Q2718" t="s">
        <v>16039</v>
      </c>
      <c r="R2718" t="str">
        <f>PROPER(sales_data[[#This Row],[Nombre del mes]])</f>
        <v>Agosto</v>
      </c>
    </row>
    <row r="2719" spans="1:18" x14ac:dyDescent="0.25">
      <c r="A2719" t="s">
        <v>8743</v>
      </c>
      <c r="B2719" t="s">
        <v>2381</v>
      </c>
      <c r="C2719" s="1">
        <v>45572</v>
      </c>
      <c r="D2719" t="s">
        <v>41</v>
      </c>
      <c r="E2719" t="s">
        <v>22</v>
      </c>
      <c r="F2719" t="s">
        <v>29</v>
      </c>
      <c r="G2719" s="6">
        <v>4</v>
      </c>
      <c r="H2719" s="2">
        <v>31844</v>
      </c>
      <c r="I2719">
        <v>0.15</v>
      </c>
      <c r="J2719" s="2">
        <v>65709</v>
      </c>
      <c r="K2719" t="s">
        <v>24</v>
      </c>
      <c r="L2719" s="2">
        <v>1082696000</v>
      </c>
      <c r="M2719" s="2">
        <v>425606000</v>
      </c>
      <c r="N2719">
        <v>0.3930983397001559</v>
      </c>
      <c r="O2719">
        <v>10</v>
      </c>
      <c r="P2719" t="b">
        <v>1</v>
      </c>
      <c r="Q2719" t="s">
        <v>16043</v>
      </c>
      <c r="R2719" t="str">
        <f>PROPER(sales_data[[#This Row],[Nombre del mes]])</f>
        <v>Octubre</v>
      </c>
    </row>
    <row r="2720" spans="1:18" x14ac:dyDescent="0.25">
      <c r="A2720" t="s">
        <v>8744</v>
      </c>
      <c r="B2720" t="s">
        <v>2382</v>
      </c>
      <c r="C2720" s="1">
        <v>45448</v>
      </c>
      <c r="D2720" t="s">
        <v>26</v>
      </c>
      <c r="E2720" t="s">
        <v>32</v>
      </c>
      <c r="F2720" t="s">
        <v>23</v>
      </c>
      <c r="G2720" s="6">
        <v>9</v>
      </c>
      <c r="H2720" s="2">
        <v>32821</v>
      </c>
      <c r="I2720">
        <v>0.14000000000000001</v>
      </c>
      <c r="J2720" s="2">
        <v>179843</v>
      </c>
      <c r="K2720" t="s">
        <v>19</v>
      </c>
      <c r="L2720" s="2">
        <v>2540345400</v>
      </c>
      <c r="M2720" s="2">
        <v>741915400</v>
      </c>
      <c r="N2720">
        <v>0.29205296256170521</v>
      </c>
      <c r="O2720">
        <v>6</v>
      </c>
      <c r="P2720" t="b">
        <v>1</v>
      </c>
      <c r="Q2720" t="s">
        <v>16040</v>
      </c>
      <c r="R2720" t="str">
        <f>PROPER(sales_data[[#This Row],[Nombre del mes]])</f>
        <v>Junio</v>
      </c>
    </row>
    <row r="2721" spans="1:18" x14ac:dyDescent="0.25">
      <c r="A2721" t="s">
        <v>8745</v>
      </c>
      <c r="B2721" t="s">
        <v>2114</v>
      </c>
      <c r="C2721" s="1">
        <v>45381</v>
      </c>
      <c r="D2721" t="s">
        <v>21</v>
      </c>
      <c r="E2721" t="s">
        <v>27</v>
      </c>
      <c r="F2721" t="s">
        <v>18</v>
      </c>
      <c r="G2721" s="6">
        <v>8</v>
      </c>
      <c r="H2721" s="2">
        <v>15994</v>
      </c>
      <c r="I2721">
        <v>0.14000000000000001</v>
      </c>
      <c r="J2721" s="2">
        <v>57441</v>
      </c>
      <c r="K2721" t="s">
        <v>30</v>
      </c>
      <c r="L2721" s="2">
        <v>1100387200</v>
      </c>
      <c r="M2721" s="2">
        <v>525977200</v>
      </c>
      <c r="N2721">
        <v>0.47799283743031545</v>
      </c>
      <c r="O2721">
        <v>3</v>
      </c>
      <c r="P2721" t="b">
        <v>1</v>
      </c>
      <c r="Q2721" t="s">
        <v>16046</v>
      </c>
      <c r="R2721" t="str">
        <f>PROPER(sales_data[[#This Row],[Nombre del mes]])</f>
        <v>Marzo</v>
      </c>
    </row>
    <row r="2722" spans="1:18" x14ac:dyDescent="0.25">
      <c r="A2722" t="s">
        <v>8746</v>
      </c>
      <c r="B2722" t="s">
        <v>2383</v>
      </c>
      <c r="C2722" s="1">
        <v>45562</v>
      </c>
      <c r="D2722" t="s">
        <v>41</v>
      </c>
      <c r="E2722" t="s">
        <v>32</v>
      </c>
      <c r="F2722" t="s">
        <v>18</v>
      </c>
      <c r="G2722" s="6">
        <v>8</v>
      </c>
      <c r="H2722" s="2">
        <v>36111</v>
      </c>
      <c r="I2722">
        <v>0.14000000000000001</v>
      </c>
      <c r="J2722" s="2">
        <v>153337</v>
      </c>
      <c r="K2722" t="s">
        <v>48</v>
      </c>
      <c r="L2722" s="2">
        <v>2484436800</v>
      </c>
      <c r="M2722" s="2">
        <v>951066800</v>
      </c>
      <c r="N2722">
        <v>0.3828098183057021</v>
      </c>
      <c r="O2722">
        <v>9</v>
      </c>
      <c r="P2722" t="b">
        <v>1</v>
      </c>
      <c r="Q2722" t="s">
        <v>16050</v>
      </c>
      <c r="R2722" t="str">
        <f>PROPER(sales_data[[#This Row],[Nombre del mes]])</f>
        <v>Septiembre</v>
      </c>
    </row>
    <row r="2723" spans="1:18" x14ac:dyDescent="0.25">
      <c r="A2723" t="s">
        <v>8747</v>
      </c>
      <c r="B2723" t="s">
        <v>1425</v>
      </c>
      <c r="C2723" s="1">
        <v>45607</v>
      </c>
      <c r="D2723" t="s">
        <v>16</v>
      </c>
      <c r="E2723" t="s">
        <v>22</v>
      </c>
      <c r="F2723" t="s">
        <v>29</v>
      </c>
      <c r="G2723" s="6">
        <v>6</v>
      </c>
      <c r="H2723" s="2">
        <v>19204</v>
      </c>
      <c r="I2723">
        <v>0.24</v>
      </c>
      <c r="J2723" s="2">
        <v>51918</v>
      </c>
      <c r="K2723" t="s">
        <v>30</v>
      </c>
      <c r="L2723" s="2">
        <v>875702400</v>
      </c>
      <c r="M2723" s="2">
        <v>356522400</v>
      </c>
      <c r="N2723">
        <v>0.40712735285412033</v>
      </c>
      <c r="O2723">
        <v>11</v>
      </c>
      <c r="P2723" t="b">
        <v>1</v>
      </c>
      <c r="Q2723" t="s">
        <v>16041</v>
      </c>
      <c r="R2723" t="str">
        <f>PROPER(sales_data[[#This Row],[Nombre del mes]])</f>
        <v>Noviembre</v>
      </c>
    </row>
    <row r="2724" spans="1:18" x14ac:dyDescent="0.25">
      <c r="A2724" t="s">
        <v>8748</v>
      </c>
      <c r="B2724" t="s">
        <v>2384</v>
      </c>
      <c r="C2724" s="1">
        <v>45477</v>
      </c>
      <c r="D2724" t="s">
        <v>26</v>
      </c>
      <c r="E2724" t="s">
        <v>32</v>
      </c>
      <c r="F2724" t="s">
        <v>18</v>
      </c>
      <c r="G2724" s="6">
        <v>5</v>
      </c>
      <c r="H2724" s="2">
        <v>36752</v>
      </c>
      <c r="I2724">
        <v>0.22</v>
      </c>
      <c r="J2724" s="2">
        <v>105115</v>
      </c>
      <c r="K2724" t="s">
        <v>42</v>
      </c>
      <c r="L2724" s="2">
        <v>1433328000</v>
      </c>
      <c r="M2724" s="2">
        <v>382178000</v>
      </c>
      <c r="N2724">
        <v>0.26663680609044127</v>
      </c>
      <c r="O2724">
        <v>7</v>
      </c>
      <c r="P2724" t="b">
        <v>1</v>
      </c>
      <c r="Q2724" t="s">
        <v>16042</v>
      </c>
      <c r="R2724" t="str">
        <f>PROPER(sales_data[[#This Row],[Nombre del mes]])</f>
        <v>Julio</v>
      </c>
    </row>
    <row r="2725" spans="1:18" x14ac:dyDescent="0.25">
      <c r="A2725" t="s">
        <v>8749</v>
      </c>
      <c r="B2725" t="s">
        <v>2385</v>
      </c>
      <c r="C2725" s="1">
        <v>45590</v>
      </c>
      <c r="D2725" t="s">
        <v>16</v>
      </c>
      <c r="E2725" t="s">
        <v>27</v>
      </c>
      <c r="F2725" t="s">
        <v>29</v>
      </c>
      <c r="G2725" s="6">
        <v>4</v>
      </c>
      <c r="H2725" s="2">
        <v>12653</v>
      </c>
      <c r="I2725">
        <v>0.02</v>
      </c>
      <c r="J2725" s="2">
        <v>27888</v>
      </c>
      <c r="K2725" t="s">
        <v>19</v>
      </c>
      <c r="L2725" s="2">
        <v>495997600</v>
      </c>
      <c r="M2725" s="2">
        <v>217117600</v>
      </c>
      <c r="N2725">
        <v>0.43773921486716871</v>
      </c>
      <c r="O2725">
        <v>10</v>
      </c>
      <c r="P2725" t="b">
        <v>1</v>
      </c>
      <c r="Q2725" t="s">
        <v>16043</v>
      </c>
      <c r="R2725" t="str">
        <f>PROPER(sales_data[[#This Row],[Nombre del mes]])</f>
        <v>Octubre</v>
      </c>
    </row>
    <row r="2726" spans="1:18" x14ac:dyDescent="0.25">
      <c r="A2726" t="s">
        <v>8750</v>
      </c>
      <c r="B2726" t="s">
        <v>305</v>
      </c>
      <c r="C2726" s="1">
        <v>45565</v>
      </c>
      <c r="D2726" t="s">
        <v>41</v>
      </c>
      <c r="E2726" t="s">
        <v>32</v>
      </c>
      <c r="F2726" t="s">
        <v>18</v>
      </c>
      <c r="G2726" s="6">
        <v>4</v>
      </c>
      <c r="H2726" s="2">
        <v>43740</v>
      </c>
      <c r="I2726">
        <v>0.15</v>
      </c>
      <c r="J2726" s="2">
        <v>81599</v>
      </c>
      <c r="K2726" t="s">
        <v>48</v>
      </c>
      <c r="L2726" s="2">
        <v>1487160000</v>
      </c>
      <c r="M2726" s="2">
        <v>671170000</v>
      </c>
      <c r="N2726">
        <v>0.45130987923290028</v>
      </c>
      <c r="O2726">
        <v>9</v>
      </c>
      <c r="P2726" t="b">
        <v>1</v>
      </c>
      <c r="Q2726" t="s">
        <v>16050</v>
      </c>
      <c r="R2726" t="str">
        <f>PROPER(sales_data[[#This Row],[Nombre del mes]])</f>
        <v>Septiembre</v>
      </c>
    </row>
    <row r="2727" spans="1:18" x14ac:dyDescent="0.25">
      <c r="A2727" t="s">
        <v>8751</v>
      </c>
      <c r="B2727" t="s">
        <v>2083</v>
      </c>
      <c r="C2727" s="1">
        <v>45646</v>
      </c>
      <c r="D2727" t="s">
        <v>16</v>
      </c>
      <c r="E2727" t="s">
        <v>35</v>
      </c>
      <c r="F2727" t="s">
        <v>23</v>
      </c>
      <c r="G2727" s="6">
        <v>8</v>
      </c>
      <c r="H2727" s="2">
        <v>3042</v>
      </c>
      <c r="I2727">
        <v>0.13</v>
      </c>
      <c r="J2727" s="2">
        <v>16601</v>
      </c>
      <c r="K2727" t="s">
        <v>24</v>
      </c>
      <c r="L2727" s="2">
        <v>211723200</v>
      </c>
      <c r="M2727" s="2">
        <v>45713200</v>
      </c>
      <c r="N2727">
        <v>0.21591020728951762</v>
      </c>
      <c r="O2727">
        <v>12</v>
      </c>
      <c r="P2727" t="b">
        <v>1</v>
      </c>
      <c r="Q2727" t="s">
        <v>16049</v>
      </c>
      <c r="R2727" t="str">
        <f>PROPER(sales_data[[#This Row],[Nombre del mes]])</f>
        <v>Diciembre</v>
      </c>
    </row>
    <row r="2728" spans="1:18" x14ac:dyDescent="0.25">
      <c r="A2728" t="s">
        <v>8752</v>
      </c>
      <c r="B2728" t="s">
        <v>2181</v>
      </c>
      <c r="C2728" s="1">
        <v>45328</v>
      </c>
      <c r="D2728" t="s">
        <v>41</v>
      </c>
      <c r="E2728" t="s">
        <v>35</v>
      </c>
      <c r="F2728" t="s">
        <v>18</v>
      </c>
      <c r="G2728" s="6">
        <v>10</v>
      </c>
      <c r="H2728" s="2">
        <v>11929</v>
      </c>
      <c r="I2728">
        <v>0.19</v>
      </c>
      <c r="J2728" s="2">
        <v>55369</v>
      </c>
      <c r="K2728" t="s">
        <v>30</v>
      </c>
      <c r="L2728" s="2">
        <v>966249000</v>
      </c>
      <c r="M2728" s="2">
        <v>412559000</v>
      </c>
      <c r="N2728">
        <v>0.42696965274996401</v>
      </c>
      <c r="O2728">
        <v>2</v>
      </c>
      <c r="P2728" t="b">
        <v>1</v>
      </c>
      <c r="Q2728" t="s">
        <v>16048</v>
      </c>
      <c r="R2728" t="str">
        <f>PROPER(sales_data[[#This Row],[Nombre del mes]])</f>
        <v>Febrero</v>
      </c>
    </row>
    <row r="2729" spans="1:18" x14ac:dyDescent="0.25">
      <c r="A2729" t="s">
        <v>8753</v>
      </c>
      <c r="B2729" t="s">
        <v>2386</v>
      </c>
      <c r="C2729" s="1">
        <v>45541</v>
      </c>
      <c r="D2729" t="s">
        <v>21</v>
      </c>
      <c r="E2729" t="s">
        <v>22</v>
      </c>
      <c r="F2729" t="s">
        <v>18</v>
      </c>
      <c r="G2729" s="6">
        <v>5</v>
      </c>
      <c r="H2729" s="2">
        <v>45691</v>
      </c>
      <c r="I2729">
        <v>0.23</v>
      </c>
      <c r="J2729" s="2">
        <v>105441</v>
      </c>
      <c r="K2729" t="s">
        <v>48</v>
      </c>
      <c r="L2729" s="2">
        <v>1759103500</v>
      </c>
      <c r="M2729" s="2">
        <v>704693500</v>
      </c>
      <c r="N2729">
        <v>0.40059808874236225</v>
      </c>
      <c r="O2729">
        <v>9</v>
      </c>
      <c r="P2729" t="b">
        <v>1</v>
      </c>
      <c r="Q2729" t="s">
        <v>16050</v>
      </c>
      <c r="R2729" t="str">
        <f>PROPER(sales_data[[#This Row],[Nombre del mes]])</f>
        <v>Septiembre</v>
      </c>
    </row>
    <row r="2730" spans="1:18" x14ac:dyDescent="0.25">
      <c r="A2730" t="s">
        <v>8754</v>
      </c>
      <c r="B2730" t="s">
        <v>2387</v>
      </c>
      <c r="C2730" s="1">
        <v>45474</v>
      </c>
      <c r="D2730" t="s">
        <v>21</v>
      </c>
      <c r="E2730" t="s">
        <v>17</v>
      </c>
      <c r="F2730" t="s">
        <v>23</v>
      </c>
      <c r="G2730" s="6">
        <v>1</v>
      </c>
      <c r="H2730" s="2">
        <v>18325</v>
      </c>
      <c r="I2730">
        <v>0.04</v>
      </c>
      <c r="J2730" s="2">
        <v>11742</v>
      </c>
      <c r="K2730" t="s">
        <v>48</v>
      </c>
      <c r="L2730" s="2">
        <v>175920000</v>
      </c>
      <c r="M2730" s="2">
        <v>58500000</v>
      </c>
      <c r="N2730">
        <v>0.332537517053206</v>
      </c>
      <c r="O2730">
        <v>7</v>
      </c>
      <c r="P2730" t="b">
        <v>1</v>
      </c>
      <c r="Q2730" t="s">
        <v>16042</v>
      </c>
      <c r="R2730" t="str">
        <f>PROPER(sales_data[[#This Row],[Nombre del mes]])</f>
        <v>Julio</v>
      </c>
    </row>
    <row r="2731" spans="1:18" x14ac:dyDescent="0.25">
      <c r="A2731" t="s">
        <v>8755</v>
      </c>
      <c r="B2731" t="s">
        <v>2388</v>
      </c>
      <c r="C2731" s="1">
        <v>45347</v>
      </c>
      <c r="D2731" t="s">
        <v>26</v>
      </c>
      <c r="E2731" t="s">
        <v>32</v>
      </c>
      <c r="F2731" t="s">
        <v>18</v>
      </c>
      <c r="G2731" s="6">
        <v>2</v>
      </c>
      <c r="H2731" s="2">
        <v>38988</v>
      </c>
      <c r="I2731">
        <v>0.22</v>
      </c>
      <c r="J2731" s="2">
        <v>45648</v>
      </c>
      <c r="K2731" t="s">
        <v>42</v>
      </c>
      <c r="L2731" s="2">
        <v>608212800</v>
      </c>
      <c r="M2731" s="2">
        <v>151732800</v>
      </c>
      <c r="N2731">
        <v>0.24947321069204725</v>
      </c>
      <c r="O2731">
        <v>2</v>
      </c>
      <c r="P2731" t="b">
        <v>1</v>
      </c>
      <c r="Q2731" t="s">
        <v>16048</v>
      </c>
      <c r="R2731" t="str">
        <f>PROPER(sales_data[[#This Row],[Nombre del mes]])</f>
        <v>Febrero</v>
      </c>
    </row>
    <row r="2732" spans="1:18" x14ac:dyDescent="0.25">
      <c r="A2732" t="s">
        <v>8756</v>
      </c>
      <c r="B2732" t="s">
        <v>700</v>
      </c>
      <c r="C2732" s="1">
        <v>45546</v>
      </c>
      <c r="D2732" t="s">
        <v>16</v>
      </c>
      <c r="E2732" t="s">
        <v>17</v>
      </c>
      <c r="F2732" t="s">
        <v>18</v>
      </c>
      <c r="G2732" s="6">
        <v>7</v>
      </c>
      <c r="H2732" s="2">
        <v>43606</v>
      </c>
      <c r="I2732">
        <v>0.22</v>
      </c>
      <c r="J2732" s="2">
        <v>177839</v>
      </c>
      <c r="K2732" t="s">
        <v>42</v>
      </c>
      <c r="L2732" s="2">
        <v>2380887600</v>
      </c>
      <c r="M2732" s="2">
        <v>602497600</v>
      </c>
      <c r="N2732">
        <v>0.25305587714430533</v>
      </c>
      <c r="O2732">
        <v>9</v>
      </c>
      <c r="P2732" t="b">
        <v>1</v>
      </c>
      <c r="Q2732" t="s">
        <v>16050</v>
      </c>
      <c r="R2732" t="str">
        <f>PROPER(sales_data[[#This Row],[Nombre del mes]])</f>
        <v>Septiembre</v>
      </c>
    </row>
    <row r="2733" spans="1:18" x14ac:dyDescent="0.25">
      <c r="A2733" t="s">
        <v>8757</v>
      </c>
      <c r="B2733" t="s">
        <v>1478</v>
      </c>
      <c r="C2733" s="1">
        <v>45596</v>
      </c>
      <c r="D2733" t="s">
        <v>41</v>
      </c>
      <c r="E2733" t="s">
        <v>27</v>
      </c>
      <c r="F2733" t="s">
        <v>23</v>
      </c>
      <c r="G2733" s="6">
        <v>5</v>
      </c>
      <c r="H2733" s="2">
        <v>19118</v>
      </c>
      <c r="I2733">
        <v>0.06</v>
      </c>
      <c r="J2733" s="2">
        <v>45247</v>
      </c>
      <c r="K2733" t="s">
        <v>42</v>
      </c>
      <c r="L2733" s="2">
        <v>898546000</v>
      </c>
      <c r="M2733" s="2">
        <v>446076000</v>
      </c>
      <c r="N2733">
        <v>0.49644202967905926</v>
      </c>
      <c r="O2733">
        <v>10</v>
      </c>
      <c r="P2733" t="b">
        <v>1</v>
      </c>
      <c r="Q2733" t="s">
        <v>16043</v>
      </c>
      <c r="R2733" t="str">
        <f>PROPER(sales_data[[#This Row],[Nombre del mes]])</f>
        <v>Octubre</v>
      </c>
    </row>
    <row r="2734" spans="1:18" x14ac:dyDescent="0.25">
      <c r="A2734" t="s">
        <v>8758</v>
      </c>
      <c r="B2734" t="s">
        <v>2389</v>
      </c>
      <c r="C2734" s="1">
        <v>45502</v>
      </c>
      <c r="D2734" t="s">
        <v>26</v>
      </c>
      <c r="E2734" t="s">
        <v>32</v>
      </c>
      <c r="F2734" t="s">
        <v>18</v>
      </c>
      <c r="G2734" s="6">
        <v>6</v>
      </c>
      <c r="H2734" s="2">
        <v>41103</v>
      </c>
      <c r="I2734">
        <v>0.1</v>
      </c>
      <c r="J2734" s="2">
        <v>145862</v>
      </c>
      <c r="K2734" t="s">
        <v>30</v>
      </c>
      <c r="L2734" s="2">
        <v>2219562000</v>
      </c>
      <c r="M2734" s="2">
        <v>760942000</v>
      </c>
      <c r="N2734">
        <v>0.34283430694884848</v>
      </c>
      <c r="O2734">
        <v>7</v>
      </c>
      <c r="P2734" t="b">
        <v>1</v>
      </c>
      <c r="Q2734" t="s">
        <v>16042</v>
      </c>
      <c r="R2734" t="str">
        <f>PROPER(sales_data[[#This Row],[Nombre del mes]])</f>
        <v>Julio</v>
      </c>
    </row>
    <row r="2735" spans="1:18" x14ac:dyDescent="0.25">
      <c r="A2735" t="s">
        <v>8759</v>
      </c>
      <c r="B2735" t="s">
        <v>1817</v>
      </c>
      <c r="C2735" s="1">
        <v>45560</v>
      </c>
      <c r="D2735" t="s">
        <v>21</v>
      </c>
      <c r="E2735" t="s">
        <v>32</v>
      </c>
      <c r="F2735" t="s">
        <v>23</v>
      </c>
      <c r="G2735" s="6">
        <v>7</v>
      </c>
      <c r="H2735" s="2">
        <v>3163</v>
      </c>
      <c r="I2735">
        <v>0.3</v>
      </c>
      <c r="J2735" s="2">
        <v>8563</v>
      </c>
      <c r="K2735" t="s">
        <v>24</v>
      </c>
      <c r="L2735" s="2">
        <v>154987000</v>
      </c>
      <c r="M2735" s="2">
        <v>69357000</v>
      </c>
      <c r="N2735">
        <v>0.4475020485589114</v>
      </c>
      <c r="O2735">
        <v>9</v>
      </c>
      <c r="P2735" t="b">
        <v>1</v>
      </c>
      <c r="Q2735" t="s">
        <v>16050</v>
      </c>
      <c r="R2735" t="str">
        <f>PROPER(sales_data[[#This Row],[Nombre del mes]])</f>
        <v>Septiembre</v>
      </c>
    </row>
    <row r="2736" spans="1:18" x14ac:dyDescent="0.25">
      <c r="A2736" t="s">
        <v>8760</v>
      </c>
      <c r="B2736" t="s">
        <v>2275</v>
      </c>
      <c r="C2736" s="1">
        <v>45460</v>
      </c>
      <c r="D2736" t="s">
        <v>26</v>
      </c>
      <c r="E2736" t="s">
        <v>22</v>
      </c>
      <c r="F2736" t="s">
        <v>23</v>
      </c>
      <c r="G2736" s="6">
        <v>7</v>
      </c>
      <c r="H2736" s="2">
        <v>18442</v>
      </c>
      <c r="I2736">
        <v>0.18</v>
      </c>
      <c r="J2736" s="2">
        <v>54418</v>
      </c>
      <c r="K2736" t="s">
        <v>19</v>
      </c>
      <c r="L2736" s="2">
        <v>1058570800</v>
      </c>
      <c r="M2736" s="2">
        <v>514390800</v>
      </c>
      <c r="N2736">
        <v>0.48592951931037581</v>
      </c>
      <c r="O2736">
        <v>6</v>
      </c>
      <c r="P2736" t="b">
        <v>1</v>
      </c>
      <c r="Q2736" t="s">
        <v>16040</v>
      </c>
      <c r="R2736" t="str">
        <f>PROPER(sales_data[[#This Row],[Nombre del mes]])</f>
        <v>Junio</v>
      </c>
    </row>
    <row r="2737" spans="1:18" x14ac:dyDescent="0.25">
      <c r="A2737" t="s">
        <v>8761</v>
      </c>
      <c r="B2737" t="s">
        <v>2342</v>
      </c>
      <c r="C2737" s="1">
        <v>45303</v>
      </c>
      <c r="D2737" t="s">
        <v>16</v>
      </c>
      <c r="E2737" t="s">
        <v>35</v>
      </c>
      <c r="F2737" t="s">
        <v>29</v>
      </c>
      <c r="G2737" s="6">
        <v>4</v>
      </c>
      <c r="H2737" s="2">
        <v>16494</v>
      </c>
      <c r="I2737">
        <v>0.18</v>
      </c>
      <c r="J2737" s="2">
        <v>36620</v>
      </c>
      <c r="K2737" t="s">
        <v>30</v>
      </c>
      <c r="L2737" s="2">
        <v>541003200</v>
      </c>
      <c r="M2737" s="2">
        <v>174803200</v>
      </c>
      <c r="N2737">
        <v>0.32310936423296571</v>
      </c>
      <c r="O2737">
        <v>1</v>
      </c>
      <c r="P2737" t="b">
        <v>1</v>
      </c>
      <c r="Q2737" t="s">
        <v>16047</v>
      </c>
      <c r="R2737" t="str">
        <f>PROPER(sales_data[[#This Row],[Nombre del mes]])</f>
        <v>Enero</v>
      </c>
    </row>
    <row r="2738" spans="1:18" x14ac:dyDescent="0.25">
      <c r="A2738" t="s">
        <v>8762</v>
      </c>
      <c r="B2738" t="s">
        <v>2390</v>
      </c>
      <c r="C2738" s="1">
        <v>45392</v>
      </c>
      <c r="D2738" t="s">
        <v>21</v>
      </c>
      <c r="E2738" t="s">
        <v>27</v>
      </c>
      <c r="F2738" t="s">
        <v>29</v>
      </c>
      <c r="G2738" s="6">
        <v>1</v>
      </c>
      <c r="H2738" s="2">
        <v>12117</v>
      </c>
      <c r="I2738">
        <v>0.13</v>
      </c>
      <c r="J2738" s="2">
        <v>8290</v>
      </c>
      <c r="K2738" t="s">
        <v>19</v>
      </c>
      <c r="L2738" s="2">
        <v>105417900</v>
      </c>
      <c r="M2738" s="2">
        <v>22517900</v>
      </c>
      <c r="N2738">
        <v>0.2136060384431866</v>
      </c>
      <c r="O2738">
        <v>4</v>
      </c>
      <c r="P2738" t="b">
        <v>1</v>
      </c>
      <c r="Q2738" t="s">
        <v>16045</v>
      </c>
      <c r="R2738" t="str">
        <f>PROPER(sales_data[[#This Row],[Nombre del mes]])</f>
        <v>Abril</v>
      </c>
    </row>
    <row r="2739" spans="1:18" x14ac:dyDescent="0.25">
      <c r="A2739" t="s">
        <v>8763</v>
      </c>
      <c r="B2739" t="s">
        <v>2391</v>
      </c>
      <c r="C2739" s="1">
        <v>45466</v>
      </c>
      <c r="D2739" t="s">
        <v>16</v>
      </c>
      <c r="E2739" t="s">
        <v>22</v>
      </c>
      <c r="F2739" t="s">
        <v>18</v>
      </c>
      <c r="G2739" s="6">
        <v>7</v>
      </c>
      <c r="H2739" s="2">
        <v>8165</v>
      </c>
      <c r="I2739">
        <v>0.13</v>
      </c>
      <c r="J2739" s="2">
        <v>36460</v>
      </c>
      <c r="K2739" t="s">
        <v>24</v>
      </c>
      <c r="L2739" s="2">
        <v>497248500</v>
      </c>
      <c r="M2739" s="2">
        <v>132648500</v>
      </c>
      <c r="N2739">
        <v>0.26676500783813323</v>
      </c>
      <c r="O2739">
        <v>6</v>
      </c>
      <c r="P2739" t="b">
        <v>1</v>
      </c>
      <c r="Q2739" t="s">
        <v>16040</v>
      </c>
      <c r="R2739" t="str">
        <f>PROPER(sales_data[[#This Row],[Nombre del mes]])</f>
        <v>Junio</v>
      </c>
    </row>
    <row r="2740" spans="1:18" x14ac:dyDescent="0.25">
      <c r="A2740" t="s">
        <v>8764</v>
      </c>
      <c r="B2740" t="s">
        <v>2392</v>
      </c>
      <c r="C2740" s="1">
        <v>45386</v>
      </c>
      <c r="D2740" t="s">
        <v>26</v>
      </c>
      <c r="E2740" t="s">
        <v>32</v>
      </c>
      <c r="F2740" t="s">
        <v>18</v>
      </c>
      <c r="G2740" s="6">
        <v>4</v>
      </c>
      <c r="H2740" s="2">
        <v>21816</v>
      </c>
      <c r="I2740">
        <v>0.12</v>
      </c>
      <c r="J2740" s="2">
        <v>44085</v>
      </c>
      <c r="K2740" t="s">
        <v>19</v>
      </c>
      <c r="L2740" s="2">
        <v>767923200</v>
      </c>
      <c r="M2740" s="2">
        <v>327073200</v>
      </c>
      <c r="N2740">
        <v>0.42591915441544154</v>
      </c>
      <c r="O2740">
        <v>4</v>
      </c>
      <c r="P2740" t="b">
        <v>1</v>
      </c>
      <c r="Q2740" t="s">
        <v>16045</v>
      </c>
      <c r="R2740" t="str">
        <f>PROPER(sales_data[[#This Row],[Nombre del mes]])</f>
        <v>Abril</v>
      </c>
    </row>
    <row r="2741" spans="1:18" x14ac:dyDescent="0.25">
      <c r="A2741" t="s">
        <v>8765</v>
      </c>
      <c r="B2741" t="s">
        <v>2393</v>
      </c>
      <c r="C2741" s="1">
        <v>45409</v>
      </c>
      <c r="D2741" t="s">
        <v>21</v>
      </c>
      <c r="E2741" t="s">
        <v>35</v>
      </c>
      <c r="F2741" t="s">
        <v>23</v>
      </c>
      <c r="G2741" s="6">
        <v>9</v>
      </c>
      <c r="H2741" s="2">
        <v>1108</v>
      </c>
      <c r="I2741">
        <v>0.25</v>
      </c>
      <c r="J2741" s="2">
        <v>4968</v>
      </c>
      <c r="K2741" t="s">
        <v>42</v>
      </c>
      <c r="L2741" s="2">
        <v>74790000</v>
      </c>
      <c r="M2741" s="2">
        <v>25110000</v>
      </c>
      <c r="N2741">
        <v>0.33574007220216606</v>
      </c>
      <c r="O2741">
        <v>4</v>
      </c>
      <c r="P2741" t="b">
        <v>1</v>
      </c>
      <c r="Q2741" t="s">
        <v>16045</v>
      </c>
      <c r="R2741" t="str">
        <f>PROPER(sales_data[[#This Row],[Nombre del mes]])</f>
        <v>Abril</v>
      </c>
    </row>
    <row r="2742" spans="1:18" x14ac:dyDescent="0.25">
      <c r="A2742" t="s">
        <v>8766</v>
      </c>
      <c r="B2742" t="s">
        <v>244</v>
      </c>
      <c r="C2742" s="1">
        <v>45511</v>
      </c>
      <c r="D2742" t="s">
        <v>26</v>
      </c>
      <c r="E2742" t="s">
        <v>27</v>
      </c>
      <c r="F2742" t="s">
        <v>23</v>
      </c>
      <c r="G2742" s="6">
        <v>3</v>
      </c>
      <c r="H2742" s="2">
        <v>1406</v>
      </c>
      <c r="I2742">
        <v>0.17</v>
      </c>
      <c r="J2742" s="2">
        <v>2664</v>
      </c>
      <c r="K2742" t="s">
        <v>30</v>
      </c>
      <c r="L2742" s="2">
        <v>35009400</v>
      </c>
      <c r="M2742" s="2">
        <v>8369400</v>
      </c>
      <c r="N2742">
        <v>0.23906150919467342</v>
      </c>
      <c r="O2742">
        <v>8</v>
      </c>
      <c r="P2742" t="b">
        <v>1</v>
      </c>
      <c r="Q2742" t="s">
        <v>16039</v>
      </c>
      <c r="R2742" t="str">
        <f>PROPER(sales_data[[#This Row],[Nombre del mes]])</f>
        <v>Agosto</v>
      </c>
    </row>
    <row r="2743" spans="1:18" x14ac:dyDescent="0.25">
      <c r="A2743" t="s">
        <v>8767</v>
      </c>
      <c r="B2743" t="s">
        <v>2394</v>
      </c>
      <c r="C2743" s="1">
        <v>45543</v>
      </c>
      <c r="D2743" t="s">
        <v>41</v>
      </c>
      <c r="E2743" t="s">
        <v>35</v>
      </c>
      <c r="F2743" t="s">
        <v>18</v>
      </c>
      <c r="G2743" s="6">
        <v>7</v>
      </c>
      <c r="H2743" s="2">
        <v>27736</v>
      </c>
      <c r="I2743">
        <v>0.17</v>
      </c>
      <c r="J2743" s="2">
        <v>113981</v>
      </c>
      <c r="K2743" t="s">
        <v>30</v>
      </c>
      <c r="L2743" s="2">
        <v>1611461600</v>
      </c>
      <c r="M2743" s="2">
        <v>471651600</v>
      </c>
      <c r="N2743">
        <v>0.29268559672784011</v>
      </c>
      <c r="O2743">
        <v>9</v>
      </c>
      <c r="P2743" t="b">
        <v>1</v>
      </c>
      <c r="Q2743" t="s">
        <v>16050</v>
      </c>
      <c r="R2743" t="str">
        <f>PROPER(sales_data[[#This Row],[Nombre del mes]])</f>
        <v>Septiembre</v>
      </c>
    </row>
    <row r="2744" spans="1:18" x14ac:dyDescent="0.25">
      <c r="A2744" t="s">
        <v>8768</v>
      </c>
      <c r="B2744" t="s">
        <v>2395</v>
      </c>
      <c r="C2744" s="1">
        <v>45406</v>
      </c>
      <c r="D2744" t="s">
        <v>21</v>
      </c>
      <c r="E2744" t="s">
        <v>35</v>
      </c>
      <c r="F2744" t="s">
        <v>23</v>
      </c>
      <c r="G2744" s="6">
        <v>6</v>
      </c>
      <c r="H2744" s="2">
        <v>21506</v>
      </c>
      <c r="I2744">
        <v>0.14000000000000001</v>
      </c>
      <c r="J2744" s="2">
        <v>78091</v>
      </c>
      <c r="K2744" t="s">
        <v>48</v>
      </c>
      <c r="L2744" s="2">
        <v>1109709600</v>
      </c>
      <c r="M2744" s="2">
        <v>328799600</v>
      </c>
      <c r="N2744">
        <v>0.29629337260847344</v>
      </c>
      <c r="O2744">
        <v>4</v>
      </c>
      <c r="P2744" t="b">
        <v>1</v>
      </c>
      <c r="Q2744" t="s">
        <v>16045</v>
      </c>
      <c r="R2744" t="str">
        <f>PROPER(sales_data[[#This Row],[Nombre del mes]])</f>
        <v>Abril</v>
      </c>
    </row>
    <row r="2745" spans="1:18" x14ac:dyDescent="0.25">
      <c r="A2745" t="s">
        <v>8769</v>
      </c>
      <c r="B2745" t="s">
        <v>2396</v>
      </c>
      <c r="C2745" s="1">
        <v>45306</v>
      </c>
      <c r="D2745" t="s">
        <v>16</v>
      </c>
      <c r="E2745" t="s">
        <v>32</v>
      </c>
      <c r="F2745" t="s">
        <v>29</v>
      </c>
      <c r="G2745" s="6">
        <v>5</v>
      </c>
      <c r="H2745" s="2">
        <v>18534</v>
      </c>
      <c r="I2745">
        <v>0.18</v>
      </c>
      <c r="J2745" s="2">
        <v>48725</v>
      </c>
      <c r="K2745" t="s">
        <v>30</v>
      </c>
      <c r="L2745" s="2">
        <v>759894000</v>
      </c>
      <c r="M2745" s="2">
        <v>272644000</v>
      </c>
      <c r="N2745">
        <v>0.35879214732581122</v>
      </c>
      <c r="O2745">
        <v>1</v>
      </c>
      <c r="P2745" t="b">
        <v>1</v>
      </c>
      <c r="Q2745" t="s">
        <v>16047</v>
      </c>
      <c r="R2745" t="str">
        <f>PROPER(sales_data[[#This Row],[Nombre del mes]])</f>
        <v>Enero</v>
      </c>
    </row>
    <row r="2746" spans="1:18" x14ac:dyDescent="0.25">
      <c r="A2746" t="s">
        <v>8770</v>
      </c>
      <c r="B2746" t="s">
        <v>1449</v>
      </c>
      <c r="C2746" s="1">
        <v>45397</v>
      </c>
      <c r="D2746" t="s">
        <v>41</v>
      </c>
      <c r="E2746" t="s">
        <v>32</v>
      </c>
      <c r="F2746" t="s">
        <v>29</v>
      </c>
      <c r="G2746" s="6">
        <v>6</v>
      </c>
      <c r="H2746" s="2">
        <v>39543</v>
      </c>
      <c r="I2746">
        <v>0.24</v>
      </c>
      <c r="J2746" s="2">
        <v>109063</v>
      </c>
      <c r="K2746" t="s">
        <v>30</v>
      </c>
      <c r="L2746" s="2">
        <v>1803160800</v>
      </c>
      <c r="M2746" s="2">
        <v>712530800</v>
      </c>
      <c r="N2746">
        <v>0.39515654954344615</v>
      </c>
      <c r="O2746">
        <v>4</v>
      </c>
      <c r="P2746" t="b">
        <v>1</v>
      </c>
      <c r="Q2746" t="s">
        <v>16045</v>
      </c>
      <c r="R2746" t="str">
        <f>PROPER(sales_data[[#This Row],[Nombre del mes]])</f>
        <v>Abril</v>
      </c>
    </row>
    <row r="2747" spans="1:18" x14ac:dyDescent="0.25">
      <c r="A2747" t="s">
        <v>8771</v>
      </c>
      <c r="B2747" t="s">
        <v>2397</v>
      </c>
      <c r="C2747" s="1">
        <v>45446</v>
      </c>
      <c r="D2747" t="s">
        <v>16</v>
      </c>
      <c r="E2747" t="s">
        <v>17</v>
      </c>
      <c r="F2747" t="s">
        <v>23</v>
      </c>
      <c r="G2747" s="6">
        <v>1</v>
      </c>
      <c r="H2747" s="2">
        <v>33856</v>
      </c>
      <c r="I2747">
        <v>0.03</v>
      </c>
      <c r="J2747" s="2">
        <v>18377</v>
      </c>
      <c r="K2747" t="s">
        <v>48</v>
      </c>
      <c r="L2747" s="2">
        <v>328403200</v>
      </c>
      <c r="M2747" s="2">
        <v>144633200</v>
      </c>
      <c r="N2747">
        <v>0.44041349170775435</v>
      </c>
      <c r="O2747">
        <v>6</v>
      </c>
      <c r="P2747" t="b">
        <v>1</v>
      </c>
      <c r="Q2747" t="s">
        <v>16040</v>
      </c>
      <c r="R2747" t="str">
        <f>PROPER(sales_data[[#This Row],[Nombre del mes]])</f>
        <v>Junio</v>
      </c>
    </row>
    <row r="2748" spans="1:18" x14ac:dyDescent="0.25">
      <c r="A2748" t="s">
        <v>8772</v>
      </c>
      <c r="B2748" t="s">
        <v>1662</v>
      </c>
      <c r="C2748" s="1">
        <v>45441</v>
      </c>
      <c r="D2748" t="s">
        <v>16</v>
      </c>
      <c r="E2748" t="s">
        <v>32</v>
      </c>
      <c r="F2748" t="s">
        <v>29</v>
      </c>
      <c r="G2748" s="6">
        <v>3</v>
      </c>
      <c r="H2748" s="2">
        <v>24796</v>
      </c>
      <c r="I2748">
        <v>0.24</v>
      </c>
      <c r="J2748" s="2">
        <v>32124</v>
      </c>
      <c r="K2748" t="s">
        <v>42</v>
      </c>
      <c r="L2748" s="2">
        <v>565348800</v>
      </c>
      <c r="M2748" s="2">
        <v>244108800</v>
      </c>
      <c r="N2748">
        <v>0.43178441344529256</v>
      </c>
      <c r="O2748">
        <v>5</v>
      </c>
      <c r="P2748" t="b">
        <v>1</v>
      </c>
      <c r="Q2748" t="s">
        <v>16044</v>
      </c>
      <c r="R2748" t="str">
        <f>PROPER(sales_data[[#This Row],[Nombre del mes]])</f>
        <v>Mayo</v>
      </c>
    </row>
    <row r="2749" spans="1:18" x14ac:dyDescent="0.25">
      <c r="A2749" t="s">
        <v>8773</v>
      </c>
      <c r="B2749" t="s">
        <v>2398</v>
      </c>
      <c r="C2749" s="1">
        <v>45583</v>
      </c>
      <c r="D2749" t="s">
        <v>16</v>
      </c>
      <c r="E2749" t="s">
        <v>35</v>
      </c>
      <c r="F2749" t="s">
        <v>29</v>
      </c>
      <c r="G2749" s="6">
        <v>1</v>
      </c>
      <c r="H2749" s="2">
        <v>13383</v>
      </c>
      <c r="I2749">
        <v>0.1</v>
      </c>
      <c r="J2749" s="2">
        <v>6828</v>
      </c>
      <c r="K2749" t="s">
        <v>48</v>
      </c>
      <c r="L2749" s="2">
        <v>120447000</v>
      </c>
      <c r="M2749" s="2">
        <v>52167000</v>
      </c>
      <c r="N2749">
        <v>0.43311165906996441</v>
      </c>
      <c r="O2749">
        <v>10</v>
      </c>
      <c r="P2749" t="b">
        <v>1</v>
      </c>
      <c r="Q2749" t="s">
        <v>16043</v>
      </c>
      <c r="R2749" t="str">
        <f>PROPER(sales_data[[#This Row],[Nombre del mes]])</f>
        <v>Octubre</v>
      </c>
    </row>
    <row r="2750" spans="1:18" x14ac:dyDescent="0.25">
      <c r="A2750" t="s">
        <v>8774</v>
      </c>
      <c r="B2750" t="s">
        <v>888</v>
      </c>
      <c r="C2750" s="1">
        <v>45417</v>
      </c>
      <c r="D2750" t="s">
        <v>16</v>
      </c>
      <c r="E2750" t="s">
        <v>27</v>
      </c>
      <c r="F2750" t="s">
        <v>18</v>
      </c>
      <c r="G2750" s="6">
        <v>7</v>
      </c>
      <c r="H2750" s="2">
        <v>1696</v>
      </c>
      <c r="I2750">
        <v>0.26</v>
      </c>
      <c r="J2750" s="2">
        <v>5064</v>
      </c>
      <c r="K2750" t="s">
        <v>24</v>
      </c>
      <c r="L2750" s="2">
        <v>87852800</v>
      </c>
      <c r="M2750" s="2">
        <v>37212800</v>
      </c>
      <c r="N2750">
        <v>0.42358126320390471</v>
      </c>
      <c r="O2750">
        <v>5</v>
      </c>
      <c r="P2750" t="b">
        <v>1</v>
      </c>
      <c r="Q2750" t="s">
        <v>16044</v>
      </c>
      <c r="R2750" t="str">
        <f>PROPER(sales_data[[#This Row],[Nombre del mes]])</f>
        <v>Mayo</v>
      </c>
    </row>
    <row r="2751" spans="1:18" x14ac:dyDescent="0.25">
      <c r="A2751" t="s">
        <v>8775</v>
      </c>
      <c r="B2751" t="s">
        <v>102</v>
      </c>
      <c r="C2751" s="1">
        <v>45560</v>
      </c>
      <c r="D2751" t="s">
        <v>41</v>
      </c>
      <c r="E2751" t="s">
        <v>35</v>
      </c>
      <c r="F2751" t="s">
        <v>23</v>
      </c>
      <c r="G2751" s="6">
        <v>2</v>
      </c>
      <c r="H2751" s="2">
        <v>47379</v>
      </c>
      <c r="I2751">
        <v>0.13</v>
      </c>
      <c r="J2751" s="2">
        <v>60616</v>
      </c>
      <c r="K2751" t="s">
        <v>30</v>
      </c>
      <c r="L2751" s="2">
        <v>824394600</v>
      </c>
      <c r="M2751" s="2">
        <v>218234600</v>
      </c>
      <c r="N2751">
        <v>0.26472104499471488</v>
      </c>
      <c r="O2751">
        <v>9</v>
      </c>
      <c r="P2751" t="b">
        <v>1</v>
      </c>
      <c r="Q2751" t="s">
        <v>16050</v>
      </c>
      <c r="R2751" t="str">
        <f>PROPER(sales_data[[#This Row],[Nombre del mes]])</f>
        <v>Septiembre</v>
      </c>
    </row>
    <row r="2752" spans="1:18" x14ac:dyDescent="0.25">
      <c r="A2752" t="s">
        <v>8776</v>
      </c>
      <c r="B2752" t="s">
        <v>930</v>
      </c>
      <c r="C2752" s="1">
        <v>45447</v>
      </c>
      <c r="D2752" t="s">
        <v>21</v>
      </c>
      <c r="E2752" t="s">
        <v>17</v>
      </c>
      <c r="F2752" t="s">
        <v>18</v>
      </c>
      <c r="G2752" s="6">
        <v>2</v>
      </c>
      <c r="H2752" s="2">
        <v>29862</v>
      </c>
      <c r="I2752">
        <v>0.22</v>
      </c>
      <c r="J2752" s="2">
        <v>25494</v>
      </c>
      <c r="K2752" t="s">
        <v>19</v>
      </c>
      <c r="L2752" s="2">
        <v>465847200</v>
      </c>
      <c r="M2752" s="2">
        <v>210907200</v>
      </c>
      <c r="N2752">
        <v>0.45273900970103503</v>
      </c>
      <c r="O2752">
        <v>6</v>
      </c>
      <c r="P2752" t="b">
        <v>1</v>
      </c>
      <c r="Q2752" t="s">
        <v>16040</v>
      </c>
      <c r="R2752" t="str">
        <f>PROPER(sales_data[[#This Row],[Nombre del mes]])</f>
        <v>Junio</v>
      </c>
    </row>
    <row r="2753" spans="1:18" x14ac:dyDescent="0.25">
      <c r="A2753" t="s">
        <v>8777</v>
      </c>
      <c r="B2753" t="s">
        <v>2399</v>
      </c>
      <c r="C2753" s="1">
        <v>45327</v>
      </c>
      <c r="D2753" t="s">
        <v>21</v>
      </c>
      <c r="E2753" t="s">
        <v>22</v>
      </c>
      <c r="F2753" t="s">
        <v>23</v>
      </c>
      <c r="G2753" s="6">
        <v>6</v>
      </c>
      <c r="H2753" s="2">
        <v>14911</v>
      </c>
      <c r="I2753">
        <v>0.01</v>
      </c>
      <c r="J2753" s="2">
        <v>59737</v>
      </c>
      <c r="K2753" t="s">
        <v>19</v>
      </c>
      <c r="L2753" s="2">
        <v>885713400</v>
      </c>
      <c r="M2753" s="2">
        <v>288343400</v>
      </c>
      <c r="N2753">
        <v>0.32554932554932553</v>
      </c>
      <c r="O2753">
        <v>2</v>
      </c>
      <c r="P2753" t="b">
        <v>1</v>
      </c>
      <c r="Q2753" t="s">
        <v>16048</v>
      </c>
      <c r="R2753" t="str">
        <f>PROPER(sales_data[[#This Row],[Nombre del mes]])</f>
        <v>Febrero</v>
      </c>
    </row>
    <row r="2754" spans="1:18" x14ac:dyDescent="0.25">
      <c r="A2754" t="s">
        <v>8778</v>
      </c>
      <c r="B2754" t="s">
        <v>392</v>
      </c>
      <c r="C2754" s="1">
        <v>45384</v>
      </c>
      <c r="D2754" t="s">
        <v>41</v>
      </c>
      <c r="E2754" t="s">
        <v>27</v>
      </c>
      <c r="F2754" t="s">
        <v>29</v>
      </c>
      <c r="G2754" s="6">
        <v>5</v>
      </c>
      <c r="H2754" s="2">
        <v>4076</v>
      </c>
      <c r="I2754">
        <v>0.06</v>
      </c>
      <c r="J2754" s="2">
        <v>14473</v>
      </c>
      <c r="K2754" t="s">
        <v>42</v>
      </c>
      <c r="L2754" s="2">
        <v>191572000</v>
      </c>
      <c r="M2754" s="2">
        <v>46842000</v>
      </c>
      <c r="N2754">
        <v>0.2445138120393377</v>
      </c>
      <c r="O2754">
        <v>4</v>
      </c>
      <c r="P2754" t="b">
        <v>1</v>
      </c>
      <c r="Q2754" t="s">
        <v>16045</v>
      </c>
      <c r="R2754" t="str">
        <f>PROPER(sales_data[[#This Row],[Nombre del mes]])</f>
        <v>Abril</v>
      </c>
    </row>
    <row r="2755" spans="1:18" x14ac:dyDescent="0.25">
      <c r="A2755" t="s">
        <v>8779</v>
      </c>
      <c r="B2755" t="s">
        <v>1581</v>
      </c>
      <c r="C2755" s="1">
        <v>45543</v>
      </c>
      <c r="D2755" t="s">
        <v>16</v>
      </c>
      <c r="E2755" t="s">
        <v>17</v>
      </c>
      <c r="F2755" t="s">
        <v>23</v>
      </c>
      <c r="G2755" s="6">
        <v>1</v>
      </c>
      <c r="H2755" s="2">
        <v>36504</v>
      </c>
      <c r="I2755">
        <v>0.25</v>
      </c>
      <c r="J2755" s="2">
        <v>16381</v>
      </c>
      <c r="K2755" t="s">
        <v>24</v>
      </c>
      <c r="L2755" s="2">
        <v>273780000</v>
      </c>
      <c r="M2755" s="2">
        <v>109970000</v>
      </c>
      <c r="N2755">
        <v>0.40167287603185037</v>
      </c>
      <c r="O2755">
        <v>9</v>
      </c>
      <c r="P2755" t="b">
        <v>1</v>
      </c>
      <c r="Q2755" t="s">
        <v>16050</v>
      </c>
      <c r="R2755" t="str">
        <f>PROPER(sales_data[[#This Row],[Nombre del mes]])</f>
        <v>Septiembre</v>
      </c>
    </row>
    <row r="2756" spans="1:18" x14ac:dyDescent="0.25">
      <c r="A2756" t="s">
        <v>8780</v>
      </c>
      <c r="B2756" t="s">
        <v>944</v>
      </c>
      <c r="C2756" s="1">
        <v>45327</v>
      </c>
      <c r="D2756" t="s">
        <v>21</v>
      </c>
      <c r="E2756" t="s">
        <v>32</v>
      </c>
      <c r="F2756" t="s">
        <v>29</v>
      </c>
      <c r="G2756" s="6">
        <v>6</v>
      </c>
      <c r="H2756" s="2">
        <v>29325</v>
      </c>
      <c r="I2756">
        <v>0.2</v>
      </c>
      <c r="J2756" s="2">
        <v>107328</v>
      </c>
      <c r="K2756" t="s">
        <v>42</v>
      </c>
      <c r="L2756" s="2">
        <v>1407600000</v>
      </c>
      <c r="M2756" s="2">
        <v>334320000</v>
      </c>
      <c r="N2756">
        <v>0.23751065643648764</v>
      </c>
      <c r="O2756">
        <v>2</v>
      </c>
      <c r="P2756" t="b">
        <v>1</v>
      </c>
      <c r="Q2756" t="s">
        <v>16048</v>
      </c>
      <c r="R2756" t="str">
        <f>PROPER(sales_data[[#This Row],[Nombre del mes]])</f>
        <v>Febrero</v>
      </c>
    </row>
    <row r="2757" spans="1:18" x14ac:dyDescent="0.25">
      <c r="A2757" t="s">
        <v>8781</v>
      </c>
      <c r="B2757" t="s">
        <v>717</v>
      </c>
      <c r="C2757" s="1">
        <v>45466</v>
      </c>
      <c r="D2757" t="s">
        <v>26</v>
      </c>
      <c r="E2757" t="s">
        <v>17</v>
      </c>
      <c r="F2757" t="s">
        <v>18</v>
      </c>
      <c r="G2757" s="6">
        <v>8</v>
      </c>
      <c r="H2757" s="2">
        <v>2736</v>
      </c>
      <c r="I2757">
        <v>0.05</v>
      </c>
      <c r="J2757" s="2">
        <v>14375</v>
      </c>
      <c r="K2757" t="s">
        <v>24</v>
      </c>
      <c r="L2757" s="2">
        <v>207936000</v>
      </c>
      <c r="M2757" s="2">
        <v>64186000</v>
      </c>
      <c r="N2757">
        <v>0.30868151738996613</v>
      </c>
      <c r="O2757">
        <v>6</v>
      </c>
      <c r="P2757" t="b">
        <v>1</v>
      </c>
      <c r="Q2757" t="s">
        <v>16040</v>
      </c>
      <c r="R2757" t="str">
        <f>PROPER(sales_data[[#This Row],[Nombre del mes]])</f>
        <v>Junio</v>
      </c>
    </row>
    <row r="2758" spans="1:18" x14ac:dyDescent="0.25">
      <c r="A2758" t="s">
        <v>8782</v>
      </c>
      <c r="B2758" t="s">
        <v>2400</v>
      </c>
      <c r="C2758" s="1">
        <v>45618</v>
      </c>
      <c r="D2758" t="s">
        <v>16</v>
      </c>
      <c r="E2758" t="s">
        <v>27</v>
      </c>
      <c r="F2758" t="s">
        <v>18</v>
      </c>
      <c r="G2758" s="6">
        <v>9</v>
      </c>
      <c r="H2758" s="2">
        <v>21192</v>
      </c>
      <c r="I2758">
        <v>0.13</v>
      </c>
      <c r="J2758" s="2">
        <v>93811</v>
      </c>
      <c r="K2758" t="s">
        <v>30</v>
      </c>
      <c r="L2758" s="2">
        <v>1659333600</v>
      </c>
      <c r="M2758" s="2">
        <v>721223600</v>
      </c>
      <c r="N2758">
        <v>0.43464653521148489</v>
      </c>
      <c r="O2758">
        <v>11</v>
      </c>
      <c r="P2758" t="b">
        <v>1</v>
      </c>
      <c r="Q2758" t="s">
        <v>16041</v>
      </c>
      <c r="R2758" t="str">
        <f>PROPER(sales_data[[#This Row],[Nombre del mes]])</f>
        <v>Noviembre</v>
      </c>
    </row>
    <row r="2759" spans="1:18" x14ac:dyDescent="0.25">
      <c r="A2759" t="s">
        <v>8783</v>
      </c>
      <c r="B2759" t="s">
        <v>2401</v>
      </c>
      <c r="C2759" s="1">
        <v>45293</v>
      </c>
      <c r="D2759" t="s">
        <v>41</v>
      </c>
      <c r="E2759" t="s">
        <v>35</v>
      </c>
      <c r="F2759" t="s">
        <v>23</v>
      </c>
      <c r="G2759" s="6">
        <v>2</v>
      </c>
      <c r="H2759" s="2">
        <v>12512</v>
      </c>
      <c r="I2759">
        <v>0.08</v>
      </c>
      <c r="J2759" s="2">
        <v>12696</v>
      </c>
      <c r="K2759" t="s">
        <v>48</v>
      </c>
      <c r="L2759" s="2">
        <v>230220800</v>
      </c>
      <c r="M2759" s="2">
        <v>103260800</v>
      </c>
      <c r="N2759">
        <v>0.4485294117647059</v>
      </c>
      <c r="O2759">
        <v>1</v>
      </c>
      <c r="P2759" t="b">
        <v>1</v>
      </c>
      <c r="Q2759" t="s">
        <v>16047</v>
      </c>
      <c r="R2759" t="str">
        <f>PROPER(sales_data[[#This Row],[Nombre del mes]])</f>
        <v>Enero</v>
      </c>
    </row>
    <row r="2760" spans="1:18" x14ac:dyDescent="0.25">
      <c r="A2760" t="s">
        <v>8784</v>
      </c>
      <c r="B2760" t="s">
        <v>2402</v>
      </c>
      <c r="C2760" s="1">
        <v>45516</v>
      </c>
      <c r="D2760" t="s">
        <v>21</v>
      </c>
      <c r="E2760" t="s">
        <v>35</v>
      </c>
      <c r="F2760" t="s">
        <v>23</v>
      </c>
      <c r="G2760" s="6">
        <v>10</v>
      </c>
      <c r="H2760" s="2">
        <v>41332</v>
      </c>
      <c r="I2760">
        <v>0.22</v>
      </c>
      <c r="J2760" s="2">
        <v>172321</v>
      </c>
      <c r="K2760" t="s">
        <v>48</v>
      </c>
      <c r="L2760" s="2">
        <v>3223896000</v>
      </c>
      <c r="M2760" s="2">
        <v>1500686000</v>
      </c>
      <c r="N2760">
        <v>0.46548834081496426</v>
      </c>
      <c r="O2760">
        <v>8</v>
      </c>
      <c r="P2760" t="b">
        <v>1</v>
      </c>
      <c r="Q2760" t="s">
        <v>16039</v>
      </c>
      <c r="R2760" t="str">
        <f>PROPER(sales_data[[#This Row],[Nombre del mes]])</f>
        <v>Agosto</v>
      </c>
    </row>
    <row r="2761" spans="1:18" x14ac:dyDescent="0.25">
      <c r="A2761" t="s">
        <v>8785</v>
      </c>
      <c r="B2761" t="s">
        <v>2403</v>
      </c>
      <c r="C2761" s="1">
        <v>45376</v>
      </c>
      <c r="D2761" t="s">
        <v>21</v>
      </c>
      <c r="E2761" t="s">
        <v>32</v>
      </c>
      <c r="F2761" t="s">
        <v>23</v>
      </c>
      <c r="G2761" s="6">
        <v>4</v>
      </c>
      <c r="H2761" s="2">
        <v>36891</v>
      </c>
      <c r="I2761">
        <v>0.03</v>
      </c>
      <c r="J2761" s="2">
        <v>97948</v>
      </c>
      <c r="K2761" t="s">
        <v>19</v>
      </c>
      <c r="L2761" s="2">
        <v>1431370800</v>
      </c>
      <c r="M2761" s="2">
        <v>451890800</v>
      </c>
      <c r="N2761">
        <v>0.31570491727230987</v>
      </c>
      <c r="O2761">
        <v>3</v>
      </c>
      <c r="P2761" t="b">
        <v>1</v>
      </c>
      <c r="Q2761" t="s">
        <v>16046</v>
      </c>
      <c r="R2761" t="str">
        <f>PROPER(sales_data[[#This Row],[Nombre del mes]])</f>
        <v>Marzo</v>
      </c>
    </row>
    <row r="2762" spans="1:18" x14ac:dyDescent="0.25">
      <c r="A2762" t="s">
        <v>8786</v>
      </c>
      <c r="B2762" t="s">
        <v>1320</v>
      </c>
      <c r="C2762" s="1">
        <v>45477</v>
      </c>
      <c r="D2762" t="s">
        <v>41</v>
      </c>
      <c r="E2762" t="s">
        <v>35</v>
      </c>
      <c r="F2762" t="s">
        <v>29</v>
      </c>
      <c r="G2762" s="6">
        <v>3</v>
      </c>
      <c r="H2762" s="2">
        <v>32192</v>
      </c>
      <c r="I2762">
        <v>0.04</v>
      </c>
      <c r="J2762" s="2">
        <v>60028</v>
      </c>
      <c r="K2762" t="s">
        <v>48</v>
      </c>
      <c r="L2762" s="2">
        <v>927129600</v>
      </c>
      <c r="M2762" s="2">
        <v>326849600</v>
      </c>
      <c r="N2762">
        <v>0.35253927821957148</v>
      </c>
      <c r="O2762">
        <v>7</v>
      </c>
      <c r="P2762" t="b">
        <v>1</v>
      </c>
      <c r="Q2762" t="s">
        <v>16042</v>
      </c>
      <c r="R2762" t="str">
        <f>PROPER(sales_data[[#This Row],[Nombre del mes]])</f>
        <v>Julio</v>
      </c>
    </row>
    <row r="2763" spans="1:18" x14ac:dyDescent="0.25">
      <c r="A2763" t="s">
        <v>8787</v>
      </c>
      <c r="B2763" t="s">
        <v>2404</v>
      </c>
      <c r="C2763" s="1">
        <v>45330</v>
      </c>
      <c r="D2763" t="s">
        <v>26</v>
      </c>
      <c r="E2763" t="s">
        <v>17</v>
      </c>
      <c r="F2763" t="s">
        <v>23</v>
      </c>
      <c r="G2763" s="6">
        <v>5</v>
      </c>
      <c r="H2763" s="2">
        <v>14256</v>
      </c>
      <c r="I2763">
        <v>0.28000000000000003</v>
      </c>
      <c r="J2763" s="2">
        <v>34438</v>
      </c>
      <c r="K2763" t="s">
        <v>19</v>
      </c>
      <c r="L2763" s="2">
        <v>513216000</v>
      </c>
      <c r="M2763" s="2">
        <v>168836000</v>
      </c>
      <c r="N2763">
        <v>0.32897649332834517</v>
      </c>
      <c r="O2763">
        <v>2</v>
      </c>
      <c r="P2763" t="b">
        <v>1</v>
      </c>
      <c r="Q2763" t="s">
        <v>16048</v>
      </c>
      <c r="R2763" t="str">
        <f>PROPER(sales_data[[#This Row],[Nombre del mes]])</f>
        <v>Febrero</v>
      </c>
    </row>
    <row r="2764" spans="1:18" x14ac:dyDescent="0.25">
      <c r="A2764" t="s">
        <v>8788</v>
      </c>
      <c r="B2764" t="s">
        <v>2405</v>
      </c>
      <c r="C2764" s="1">
        <v>45299</v>
      </c>
      <c r="D2764" t="s">
        <v>41</v>
      </c>
      <c r="E2764" t="s">
        <v>22</v>
      </c>
      <c r="F2764" t="s">
        <v>29</v>
      </c>
      <c r="G2764" s="6">
        <v>7</v>
      </c>
      <c r="H2764" s="2">
        <v>16277</v>
      </c>
      <c r="I2764">
        <v>0.17</v>
      </c>
      <c r="J2764" s="2">
        <v>57182</v>
      </c>
      <c r="K2764" t="s">
        <v>19</v>
      </c>
      <c r="L2764" s="2">
        <v>945693700</v>
      </c>
      <c r="M2764" s="2">
        <v>373873700</v>
      </c>
      <c r="N2764">
        <v>0.39534333368193103</v>
      </c>
      <c r="O2764">
        <v>1</v>
      </c>
      <c r="P2764" t="b">
        <v>1</v>
      </c>
      <c r="Q2764" t="s">
        <v>16047</v>
      </c>
      <c r="R2764" t="str">
        <f>PROPER(sales_data[[#This Row],[Nombre del mes]])</f>
        <v>Enero</v>
      </c>
    </row>
    <row r="2765" spans="1:18" x14ac:dyDescent="0.25">
      <c r="A2765" t="s">
        <v>8789</v>
      </c>
      <c r="B2765" t="s">
        <v>2406</v>
      </c>
      <c r="C2765" s="1">
        <v>45656</v>
      </c>
      <c r="D2765" t="s">
        <v>16</v>
      </c>
      <c r="E2765" t="s">
        <v>35</v>
      </c>
      <c r="F2765" t="s">
        <v>18</v>
      </c>
      <c r="G2765" s="6">
        <v>10</v>
      </c>
      <c r="H2765" s="2">
        <v>5628</v>
      </c>
      <c r="I2765">
        <v>0.28999999999999998</v>
      </c>
      <c r="J2765" s="2">
        <v>27191</v>
      </c>
      <c r="K2765" t="s">
        <v>30</v>
      </c>
      <c r="L2765" s="2">
        <v>399588000</v>
      </c>
      <c r="M2765" s="2">
        <v>127678000</v>
      </c>
      <c r="N2765">
        <v>0.31952410983312812</v>
      </c>
      <c r="O2765">
        <v>12</v>
      </c>
      <c r="P2765" t="b">
        <v>1</v>
      </c>
      <c r="Q2765" t="s">
        <v>16049</v>
      </c>
      <c r="R2765" t="str">
        <f>PROPER(sales_data[[#This Row],[Nombre del mes]])</f>
        <v>Diciembre</v>
      </c>
    </row>
    <row r="2766" spans="1:18" x14ac:dyDescent="0.25">
      <c r="A2766" t="s">
        <v>8790</v>
      </c>
      <c r="B2766" t="s">
        <v>2407</v>
      </c>
      <c r="C2766" s="1">
        <v>45409</v>
      </c>
      <c r="D2766" t="s">
        <v>26</v>
      </c>
      <c r="E2766" t="s">
        <v>22</v>
      </c>
      <c r="F2766" t="s">
        <v>29</v>
      </c>
      <c r="G2766" s="6">
        <v>7</v>
      </c>
      <c r="H2766" s="2">
        <v>8685</v>
      </c>
      <c r="I2766">
        <v>0.18</v>
      </c>
      <c r="J2766" s="2">
        <v>38863</v>
      </c>
      <c r="K2766" t="s">
        <v>19</v>
      </c>
      <c r="L2766" s="2">
        <v>498519000</v>
      </c>
      <c r="M2766" s="2">
        <v>109889000</v>
      </c>
      <c r="N2766">
        <v>0.22043091637430068</v>
      </c>
      <c r="O2766">
        <v>4</v>
      </c>
      <c r="P2766" t="b">
        <v>1</v>
      </c>
      <c r="Q2766" t="s">
        <v>16045</v>
      </c>
      <c r="R2766" t="str">
        <f>PROPER(sales_data[[#This Row],[Nombre del mes]])</f>
        <v>Abril</v>
      </c>
    </row>
    <row r="2767" spans="1:18" x14ac:dyDescent="0.25">
      <c r="A2767" t="s">
        <v>8791</v>
      </c>
      <c r="B2767" t="s">
        <v>2408</v>
      </c>
      <c r="C2767" s="1">
        <v>45591</v>
      </c>
      <c r="D2767" t="s">
        <v>41</v>
      </c>
      <c r="E2767" t="s">
        <v>22</v>
      </c>
      <c r="F2767" t="s">
        <v>18</v>
      </c>
      <c r="G2767" s="6">
        <v>5</v>
      </c>
      <c r="H2767" s="2">
        <v>1975</v>
      </c>
      <c r="I2767">
        <v>0.19</v>
      </c>
      <c r="J2767" s="2">
        <v>4374</v>
      </c>
      <c r="K2767" t="s">
        <v>42</v>
      </c>
      <c r="L2767" s="2">
        <v>79987500</v>
      </c>
      <c r="M2767" s="2">
        <v>36247500</v>
      </c>
      <c r="N2767">
        <v>0.45316455696202529</v>
      </c>
      <c r="O2767">
        <v>10</v>
      </c>
      <c r="P2767" t="b">
        <v>1</v>
      </c>
      <c r="Q2767" t="s">
        <v>16043</v>
      </c>
      <c r="R2767" t="str">
        <f>PROPER(sales_data[[#This Row],[Nombre del mes]])</f>
        <v>Octubre</v>
      </c>
    </row>
    <row r="2768" spans="1:18" x14ac:dyDescent="0.25">
      <c r="A2768" t="s">
        <v>8792</v>
      </c>
      <c r="B2768" t="s">
        <v>2409</v>
      </c>
      <c r="C2768" s="1">
        <v>45531</v>
      </c>
      <c r="D2768" t="s">
        <v>21</v>
      </c>
      <c r="E2768" t="s">
        <v>22</v>
      </c>
      <c r="F2768" t="s">
        <v>29</v>
      </c>
      <c r="G2768" s="6">
        <v>6</v>
      </c>
      <c r="H2768" s="2">
        <v>6135</v>
      </c>
      <c r="I2768">
        <v>0.13</v>
      </c>
      <c r="J2768" s="2">
        <v>24776</v>
      </c>
      <c r="K2768" t="s">
        <v>48</v>
      </c>
      <c r="L2768" s="2">
        <v>320247000</v>
      </c>
      <c r="M2768" s="2">
        <v>72487000</v>
      </c>
      <c r="N2768">
        <v>0.22634716328334067</v>
      </c>
      <c r="O2768">
        <v>8</v>
      </c>
      <c r="P2768" t="b">
        <v>1</v>
      </c>
      <c r="Q2768" t="s">
        <v>16039</v>
      </c>
      <c r="R2768" t="str">
        <f>PROPER(sales_data[[#This Row],[Nombre del mes]])</f>
        <v>Agosto</v>
      </c>
    </row>
    <row r="2769" spans="1:18" x14ac:dyDescent="0.25">
      <c r="A2769" t="s">
        <v>8793</v>
      </c>
      <c r="B2769" t="s">
        <v>2410</v>
      </c>
      <c r="C2769" s="1">
        <v>45627</v>
      </c>
      <c r="D2769" t="s">
        <v>41</v>
      </c>
      <c r="E2769" t="s">
        <v>22</v>
      </c>
      <c r="F2769" t="s">
        <v>23</v>
      </c>
      <c r="G2769" s="6">
        <v>5</v>
      </c>
      <c r="H2769" s="2">
        <v>18133</v>
      </c>
      <c r="I2769">
        <v>0.27</v>
      </c>
      <c r="J2769" s="2">
        <v>48387</v>
      </c>
      <c r="K2769" t="s">
        <v>30</v>
      </c>
      <c r="L2769" s="2">
        <v>661854500</v>
      </c>
      <c r="M2769" s="2">
        <v>177984500</v>
      </c>
      <c r="N2769">
        <v>0.26891786638906284</v>
      </c>
      <c r="O2769">
        <v>12</v>
      </c>
      <c r="P2769" t="b">
        <v>1</v>
      </c>
      <c r="Q2769" t="s">
        <v>16049</v>
      </c>
      <c r="R2769" t="str">
        <f>PROPER(sales_data[[#This Row],[Nombre del mes]])</f>
        <v>Diciembre</v>
      </c>
    </row>
    <row r="2770" spans="1:18" x14ac:dyDescent="0.25">
      <c r="A2770" t="s">
        <v>8794</v>
      </c>
      <c r="B2770" t="s">
        <v>2411</v>
      </c>
      <c r="C2770" s="1">
        <v>45385</v>
      </c>
      <c r="D2770" t="s">
        <v>26</v>
      </c>
      <c r="E2770" t="s">
        <v>35</v>
      </c>
      <c r="F2770" t="s">
        <v>23</v>
      </c>
      <c r="G2770" s="6">
        <v>6</v>
      </c>
      <c r="H2770" s="2">
        <v>44403</v>
      </c>
      <c r="I2770">
        <v>0.05</v>
      </c>
      <c r="J2770" s="2">
        <v>180001</v>
      </c>
      <c r="K2770" t="s">
        <v>24</v>
      </c>
      <c r="L2770" s="2">
        <v>2530971000</v>
      </c>
      <c r="M2770" s="2">
        <v>730961000</v>
      </c>
      <c r="N2770">
        <v>0.28880654894900021</v>
      </c>
      <c r="O2770">
        <v>4</v>
      </c>
      <c r="P2770" t="b">
        <v>1</v>
      </c>
      <c r="Q2770" t="s">
        <v>16045</v>
      </c>
      <c r="R2770" t="str">
        <f>PROPER(sales_data[[#This Row],[Nombre del mes]])</f>
        <v>Abril</v>
      </c>
    </row>
    <row r="2771" spans="1:18" x14ac:dyDescent="0.25">
      <c r="A2771" t="s">
        <v>8795</v>
      </c>
      <c r="B2771" t="s">
        <v>2412</v>
      </c>
      <c r="C2771" s="1">
        <v>45464</v>
      </c>
      <c r="D2771" t="s">
        <v>41</v>
      </c>
      <c r="E2771" t="s">
        <v>17</v>
      </c>
      <c r="F2771" t="s">
        <v>18</v>
      </c>
      <c r="G2771" s="6">
        <v>4</v>
      </c>
      <c r="H2771" s="2">
        <v>32229</v>
      </c>
      <c r="I2771">
        <v>0.01</v>
      </c>
      <c r="J2771" s="2">
        <v>72411</v>
      </c>
      <c r="K2771" t="s">
        <v>19</v>
      </c>
      <c r="L2771" s="2">
        <v>1276268400</v>
      </c>
      <c r="M2771" s="2">
        <v>552158400</v>
      </c>
      <c r="N2771">
        <v>0.4326350162708722</v>
      </c>
      <c r="O2771">
        <v>6</v>
      </c>
      <c r="P2771" t="b">
        <v>1</v>
      </c>
      <c r="Q2771" t="s">
        <v>16040</v>
      </c>
      <c r="R2771" t="str">
        <f>PROPER(sales_data[[#This Row],[Nombre del mes]])</f>
        <v>Junio</v>
      </c>
    </row>
    <row r="2772" spans="1:18" x14ac:dyDescent="0.25">
      <c r="A2772" t="s">
        <v>8796</v>
      </c>
      <c r="B2772" t="s">
        <v>2413</v>
      </c>
      <c r="C2772" s="1">
        <v>45358</v>
      </c>
      <c r="D2772" t="s">
        <v>41</v>
      </c>
      <c r="E2772" t="s">
        <v>22</v>
      </c>
      <c r="F2772" t="s">
        <v>23</v>
      </c>
      <c r="G2772" s="6">
        <v>4</v>
      </c>
      <c r="H2772" s="2">
        <v>7157</v>
      </c>
      <c r="I2772">
        <v>0.06</v>
      </c>
      <c r="J2772" s="2">
        <v>14002</v>
      </c>
      <c r="K2772" t="s">
        <v>48</v>
      </c>
      <c r="L2772" s="2">
        <v>269103200</v>
      </c>
      <c r="M2772" s="2">
        <v>129083200</v>
      </c>
      <c r="N2772">
        <v>0.47967917141081934</v>
      </c>
      <c r="O2772">
        <v>3</v>
      </c>
      <c r="P2772" t="b">
        <v>1</v>
      </c>
      <c r="Q2772" t="s">
        <v>16046</v>
      </c>
      <c r="R2772" t="str">
        <f>PROPER(sales_data[[#This Row],[Nombre del mes]])</f>
        <v>Marzo</v>
      </c>
    </row>
    <row r="2773" spans="1:18" x14ac:dyDescent="0.25">
      <c r="A2773" t="s">
        <v>8797</v>
      </c>
      <c r="B2773" t="s">
        <v>2092</v>
      </c>
      <c r="C2773" s="1">
        <v>45325</v>
      </c>
      <c r="D2773" t="s">
        <v>26</v>
      </c>
      <c r="E2773" t="s">
        <v>35</v>
      </c>
      <c r="F2773" t="s">
        <v>18</v>
      </c>
      <c r="G2773" s="6">
        <v>6</v>
      </c>
      <c r="H2773" s="2">
        <v>27289</v>
      </c>
      <c r="I2773">
        <v>0.12</v>
      </c>
      <c r="J2773" s="2">
        <v>95417</v>
      </c>
      <c r="K2773" t="s">
        <v>42</v>
      </c>
      <c r="L2773" s="2">
        <v>1440859200</v>
      </c>
      <c r="M2773" s="2">
        <v>486689200</v>
      </c>
      <c r="N2773">
        <v>0.33777707079220509</v>
      </c>
      <c r="O2773">
        <v>2</v>
      </c>
      <c r="P2773" t="b">
        <v>1</v>
      </c>
      <c r="Q2773" t="s">
        <v>16048</v>
      </c>
      <c r="R2773" t="str">
        <f>PROPER(sales_data[[#This Row],[Nombre del mes]])</f>
        <v>Febrero</v>
      </c>
    </row>
    <row r="2774" spans="1:18" x14ac:dyDescent="0.25">
      <c r="A2774" t="s">
        <v>8798</v>
      </c>
      <c r="B2774" t="s">
        <v>2414</v>
      </c>
      <c r="C2774" s="1">
        <v>45402</v>
      </c>
      <c r="D2774" t="s">
        <v>26</v>
      </c>
      <c r="E2774" t="s">
        <v>22</v>
      </c>
      <c r="F2774" t="s">
        <v>29</v>
      </c>
      <c r="G2774" s="6">
        <v>6</v>
      </c>
      <c r="H2774" s="2">
        <v>24672</v>
      </c>
      <c r="I2774">
        <v>0.23</v>
      </c>
      <c r="J2774" s="2">
        <v>88640</v>
      </c>
      <c r="K2774" t="s">
        <v>24</v>
      </c>
      <c r="L2774" s="2">
        <v>1139846400</v>
      </c>
      <c r="M2774" s="2">
        <v>253446400</v>
      </c>
      <c r="N2774">
        <v>0.22235136242918344</v>
      </c>
      <c r="O2774">
        <v>4</v>
      </c>
      <c r="P2774" t="b">
        <v>1</v>
      </c>
      <c r="Q2774" t="s">
        <v>16045</v>
      </c>
      <c r="R2774" t="str">
        <f>PROPER(sales_data[[#This Row],[Nombre del mes]])</f>
        <v>Abril</v>
      </c>
    </row>
    <row r="2775" spans="1:18" x14ac:dyDescent="0.25">
      <c r="A2775" t="s">
        <v>8799</v>
      </c>
      <c r="B2775" t="s">
        <v>2415</v>
      </c>
      <c r="C2775" s="1">
        <v>45339</v>
      </c>
      <c r="D2775" t="s">
        <v>26</v>
      </c>
      <c r="E2775" t="s">
        <v>17</v>
      </c>
      <c r="F2775" t="s">
        <v>29</v>
      </c>
      <c r="G2775" s="6">
        <v>5</v>
      </c>
      <c r="H2775" s="2">
        <v>43550</v>
      </c>
      <c r="I2775">
        <v>0.28000000000000003</v>
      </c>
      <c r="J2775" s="2">
        <v>83838</v>
      </c>
      <c r="K2775" t="s">
        <v>42</v>
      </c>
      <c r="L2775" s="2">
        <v>1567800000</v>
      </c>
      <c r="M2775" s="2">
        <v>729420000</v>
      </c>
      <c r="N2775">
        <v>0.46525066972828166</v>
      </c>
      <c r="O2775">
        <v>2</v>
      </c>
      <c r="P2775" t="b">
        <v>1</v>
      </c>
      <c r="Q2775" t="s">
        <v>16048</v>
      </c>
      <c r="R2775" t="str">
        <f>PROPER(sales_data[[#This Row],[Nombre del mes]])</f>
        <v>Febrero</v>
      </c>
    </row>
    <row r="2776" spans="1:18" x14ac:dyDescent="0.25">
      <c r="A2776" t="s">
        <v>8800</v>
      </c>
      <c r="B2776" t="s">
        <v>1921</v>
      </c>
      <c r="C2776" s="1">
        <v>45441</v>
      </c>
      <c r="D2776" t="s">
        <v>26</v>
      </c>
      <c r="E2776" t="s">
        <v>22</v>
      </c>
      <c r="F2776" t="s">
        <v>18</v>
      </c>
      <c r="G2776" s="6">
        <v>3</v>
      </c>
      <c r="H2776" s="2">
        <v>25248</v>
      </c>
      <c r="I2776">
        <v>0.12</v>
      </c>
      <c r="J2776" s="2">
        <v>34391</v>
      </c>
      <c r="K2776" t="s">
        <v>42</v>
      </c>
      <c r="L2776" s="2">
        <v>666547200</v>
      </c>
      <c r="M2776" s="2">
        <v>322637200</v>
      </c>
      <c r="N2776">
        <v>0.48404254042324385</v>
      </c>
      <c r="O2776">
        <v>5</v>
      </c>
      <c r="P2776" t="b">
        <v>1</v>
      </c>
      <c r="Q2776" t="s">
        <v>16044</v>
      </c>
      <c r="R2776" t="str">
        <f>PROPER(sales_data[[#This Row],[Nombre del mes]])</f>
        <v>Mayo</v>
      </c>
    </row>
    <row r="2777" spans="1:18" x14ac:dyDescent="0.25">
      <c r="A2777" t="s">
        <v>8801</v>
      </c>
      <c r="B2777" t="s">
        <v>2416</v>
      </c>
      <c r="C2777" s="1">
        <v>45421</v>
      </c>
      <c r="D2777" t="s">
        <v>16</v>
      </c>
      <c r="E2777" t="s">
        <v>35</v>
      </c>
      <c r="F2777" t="s">
        <v>23</v>
      </c>
      <c r="G2777" s="6">
        <v>4</v>
      </c>
      <c r="H2777" s="2">
        <v>28344</v>
      </c>
      <c r="I2777">
        <v>0.08</v>
      </c>
      <c r="J2777" s="2">
        <v>66397</v>
      </c>
      <c r="K2777" t="s">
        <v>24</v>
      </c>
      <c r="L2777" s="2">
        <v>1043059200</v>
      </c>
      <c r="M2777" s="2">
        <v>379089200</v>
      </c>
      <c r="N2777">
        <v>0.36343977407993716</v>
      </c>
      <c r="O2777">
        <v>5</v>
      </c>
      <c r="P2777" t="b">
        <v>1</v>
      </c>
      <c r="Q2777" t="s">
        <v>16044</v>
      </c>
      <c r="R2777" t="str">
        <f>PROPER(sales_data[[#This Row],[Nombre del mes]])</f>
        <v>Mayo</v>
      </c>
    </row>
    <row r="2778" spans="1:18" x14ac:dyDescent="0.25">
      <c r="A2778" t="s">
        <v>8802</v>
      </c>
      <c r="B2778" t="s">
        <v>2417</v>
      </c>
      <c r="C2778" s="1">
        <v>45488</v>
      </c>
      <c r="D2778" t="s">
        <v>21</v>
      </c>
      <c r="E2778" t="s">
        <v>17</v>
      </c>
      <c r="F2778" t="s">
        <v>23</v>
      </c>
      <c r="G2778" s="6">
        <v>2</v>
      </c>
      <c r="H2778" s="2">
        <v>12282</v>
      </c>
      <c r="I2778">
        <v>0.18</v>
      </c>
      <c r="J2778" s="2">
        <v>12709</v>
      </c>
      <c r="K2778" t="s">
        <v>24</v>
      </c>
      <c r="L2778" s="2">
        <v>201424800</v>
      </c>
      <c r="M2778" s="2">
        <v>74334800</v>
      </c>
      <c r="N2778">
        <v>0.36904492396169686</v>
      </c>
      <c r="O2778">
        <v>7</v>
      </c>
      <c r="P2778" t="b">
        <v>1</v>
      </c>
      <c r="Q2778" t="s">
        <v>16042</v>
      </c>
      <c r="R2778" t="str">
        <f>PROPER(sales_data[[#This Row],[Nombre del mes]])</f>
        <v>Julio</v>
      </c>
    </row>
    <row r="2779" spans="1:18" x14ac:dyDescent="0.25">
      <c r="A2779" t="s">
        <v>8803</v>
      </c>
      <c r="B2779" t="s">
        <v>2136</v>
      </c>
      <c r="C2779" s="1">
        <v>45548</v>
      </c>
      <c r="D2779" t="s">
        <v>41</v>
      </c>
      <c r="E2779" t="s">
        <v>27</v>
      </c>
      <c r="F2779" t="s">
        <v>29</v>
      </c>
      <c r="G2779" s="6">
        <v>7</v>
      </c>
      <c r="H2779" s="2">
        <v>36094</v>
      </c>
      <c r="I2779">
        <v>0.26</v>
      </c>
      <c r="J2779" s="2">
        <v>120895</v>
      </c>
      <c r="K2779" t="s">
        <v>24</v>
      </c>
      <c r="L2779" s="2">
        <v>1869669200</v>
      </c>
      <c r="M2779" s="2">
        <v>660719200</v>
      </c>
      <c r="N2779">
        <v>0.35338828922249987</v>
      </c>
      <c r="O2779">
        <v>9</v>
      </c>
      <c r="P2779" t="b">
        <v>1</v>
      </c>
      <c r="Q2779" t="s">
        <v>16050</v>
      </c>
      <c r="R2779" t="str">
        <f>PROPER(sales_data[[#This Row],[Nombre del mes]])</f>
        <v>Septiembre</v>
      </c>
    </row>
    <row r="2780" spans="1:18" x14ac:dyDescent="0.25">
      <c r="A2780" t="s">
        <v>8804</v>
      </c>
      <c r="B2780" t="s">
        <v>1946</v>
      </c>
      <c r="C2780" s="1">
        <v>45426</v>
      </c>
      <c r="D2780" t="s">
        <v>26</v>
      </c>
      <c r="E2780" t="s">
        <v>22</v>
      </c>
      <c r="F2780" t="s">
        <v>18</v>
      </c>
      <c r="G2780" s="6">
        <v>4</v>
      </c>
      <c r="H2780" s="2">
        <v>20763</v>
      </c>
      <c r="I2780">
        <v>0.04</v>
      </c>
      <c r="J2780" s="2">
        <v>47009</v>
      </c>
      <c r="K2780" t="s">
        <v>24</v>
      </c>
      <c r="L2780" s="2">
        <v>797299200</v>
      </c>
      <c r="M2780" s="2">
        <v>327209200</v>
      </c>
      <c r="N2780">
        <v>0.41039700027292136</v>
      </c>
      <c r="O2780">
        <v>5</v>
      </c>
      <c r="P2780" t="b">
        <v>1</v>
      </c>
      <c r="Q2780" t="s">
        <v>16044</v>
      </c>
      <c r="R2780" t="str">
        <f>PROPER(sales_data[[#This Row],[Nombre del mes]])</f>
        <v>Mayo</v>
      </c>
    </row>
    <row r="2781" spans="1:18" x14ac:dyDescent="0.25">
      <c r="A2781" t="s">
        <v>8805</v>
      </c>
      <c r="B2781" t="s">
        <v>149</v>
      </c>
      <c r="C2781" s="1">
        <v>45328</v>
      </c>
      <c r="D2781" t="s">
        <v>21</v>
      </c>
      <c r="E2781" t="s">
        <v>27</v>
      </c>
      <c r="F2781" t="s">
        <v>23</v>
      </c>
      <c r="G2781" s="6">
        <v>1</v>
      </c>
      <c r="H2781" s="2">
        <v>2815</v>
      </c>
      <c r="I2781">
        <v>0.06</v>
      </c>
      <c r="J2781" s="2">
        <v>1599</v>
      </c>
      <c r="K2781" t="s">
        <v>24</v>
      </c>
      <c r="L2781" s="2">
        <v>26461000</v>
      </c>
      <c r="M2781" s="2">
        <v>10471000</v>
      </c>
      <c r="N2781">
        <v>0.39571444767771435</v>
      </c>
      <c r="O2781">
        <v>2</v>
      </c>
      <c r="P2781" t="b">
        <v>1</v>
      </c>
      <c r="Q2781" t="s">
        <v>16048</v>
      </c>
      <c r="R2781" t="str">
        <f>PROPER(sales_data[[#This Row],[Nombre del mes]])</f>
        <v>Febrero</v>
      </c>
    </row>
    <row r="2782" spans="1:18" x14ac:dyDescent="0.25">
      <c r="A2782" t="s">
        <v>8806</v>
      </c>
      <c r="B2782" t="s">
        <v>2418</v>
      </c>
      <c r="C2782" s="1">
        <v>45488</v>
      </c>
      <c r="D2782" t="s">
        <v>21</v>
      </c>
      <c r="E2782" t="s">
        <v>22</v>
      </c>
      <c r="F2782" t="s">
        <v>29</v>
      </c>
      <c r="G2782" s="6">
        <v>9</v>
      </c>
      <c r="H2782" s="2">
        <v>17331</v>
      </c>
      <c r="I2782">
        <v>0.04</v>
      </c>
      <c r="J2782" s="2">
        <v>116895</v>
      </c>
      <c r="K2782" t="s">
        <v>19</v>
      </c>
      <c r="L2782" s="2">
        <v>1497398400</v>
      </c>
      <c r="M2782" s="2">
        <v>328448400</v>
      </c>
      <c r="N2782">
        <v>0.21934603376095499</v>
      </c>
      <c r="O2782">
        <v>7</v>
      </c>
      <c r="P2782" t="b">
        <v>1</v>
      </c>
      <c r="Q2782" t="s">
        <v>16042</v>
      </c>
      <c r="R2782" t="str">
        <f>PROPER(sales_data[[#This Row],[Nombre del mes]])</f>
        <v>Julio</v>
      </c>
    </row>
    <row r="2783" spans="1:18" x14ac:dyDescent="0.25">
      <c r="A2783" t="s">
        <v>8807</v>
      </c>
      <c r="B2783" t="s">
        <v>2419</v>
      </c>
      <c r="C2783" s="1">
        <v>45322</v>
      </c>
      <c r="D2783" t="s">
        <v>26</v>
      </c>
      <c r="E2783" t="s">
        <v>22</v>
      </c>
      <c r="F2783" t="s">
        <v>29</v>
      </c>
      <c r="G2783" s="6">
        <v>8</v>
      </c>
      <c r="H2783" s="2">
        <v>3551</v>
      </c>
      <c r="I2783">
        <v>0.04</v>
      </c>
      <c r="J2783" s="2">
        <v>15647</v>
      </c>
      <c r="K2783" t="s">
        <v>30</v>
      </c>
      <c r="L2783" s="2">
        <v>272716800</v>
      </c>
      <c r="M2783" s="2">
        <v>116246800</v>
      </c>
      <c r="N2783">
        <v>0.42625463484464471</v>
      </c>
      <c r="O2783">
        <v>1</v>
      </c>
      <c r="P2783" t="b">
        <v>1</v>
      </c>
      <c r="Q2783" t="s">
        <v>16047</v>
      </c>
      <c r="R2783" t="str">
        <f>PROPER(sales_data[[#This Row],[Nombre del mes]])</f>
        <v>Enero</v>
      </c>
    </row>
    <row r="2784" spans="1:18" x14ac:dyDescent="0.25">
      <c r="A2784" t="s">
        <v>8808</v>
      </c>
      <c r="B2784" t="s">
        <v>2420</v>
      </c>
      <c r="C2784" s="1">
        <v>45453</v>
      </c>
      <c r="D2784" t="s">
        <v>16</v>
      </c>
      <c r="E2784" t="s">
        <v>35</v>
      </c>
      <c r="F2784" t="s">
        <v>23</v>
      </c>
      <c r="G2784" s="6">
        <v>5</v>
      </c>
      <c r="H2784" s="2">
        <v>41827</v>
      </c>
      <c r="I2784">
        <v>0.19</v>
      </c>
      <c r="J2784" s="2">
        <v>107041</v>
      </c>
      <c r="K2784" t="s">
        <v>19</v>
      </c>
      <c r="L2784" s="2">
        <v>1693993500</v>
      </c>
      <c r="M2784" s="2">
        <v>623583500</v>
      </c>
      <c r="N2784">
        <v>0.36811445852655278</v>
      </c>
      <c r="O2784">
        <v>6</v>
      </c>
      <c r="P2784" t="b">
        <v>1</v>
      </c>
      <c r="Q2784" t="s">
        <v>16040</v>
      </c>
      <c r="R2784" t="str">
        <f>PROPER(sales_data[[#This Row],[Nombre del mes]])</f>
        <v>Junio</v>
      </c>
    </row>
    <row r="2785" spans="1:18" x14ac:dyDescent="0.25">
      <c r="A2785" t="s">
        <v>8809</v>
      </c>
      <c r="B2785" t="s">
        <v>2421</v>
      </c>
      <c r="C2785" s="1">
        <v>45387</v>
      </c>
      <c r="D2785" t="s">
        <v>21</v>
      </c>
      <c r="E2785" t="s">
        <v>17</v>
      </c>
      <c r="F2785" t="s">
        <v>29</v>
      </c>
      <c r="G2785" s="6">
        <v>3</v>
      </c>
      <c r="H2785" s="2">
        <v>12374</v>
      </c>
      <c r="I2785">
        <v>0.28999999999999998</v>
      </c>
      <c r="J2785" s="2">
        <v>20844</v>
      </c>
      <c r="K2785" t="s">
        <v>48</v>
      </c>
      <c r="L2785" s="2">
        <v>263566200</v>
      </c>
      <c r="M2785" s="2">
        <v>55126200</v>
      </c>
      <c r="N2785">
        <v>0.20915504340086097</v>
      </c>
      <c r="O2785">
        <v>4</v>
      </c>
      <c r="P2785" t="b">
        <v>1</v>
      </c>
      <c r="Q2785" t="s">
        <v>16045</v>
      </c>
      <c r="R2785" t="str">
        <f>PROPER(sales_data[[#This Row],[Nombre del mes]])</f>
        <v>Abril</v>
      </c>
    </row>
    <row r="2786" spans="1:18" x14ac:dyDescent="0.25">
      <c r="A2786" t="s">
        <v>8810</v>
      </c>
      <c r="B2786" t="s">
        <v>1789</v>
      </c>
      <c r="C2786" s="1">
        <v>45605</v>
      </c>
      <c r="D2786" t="s">
        <v>21</v>
      </c>
      <c r="E2786" t="s">
        <v>27</v>
      </c>
      <c r="F2786" t="s">
        <v>29</v>
      </c>
      <c r="G2786" s="6">
        <v>4</v>
      </c>
      <c r="H2786" s="2">
        <v>3825</v>
      </c>
      <c r="I2786">
        <v>0.3</v>
      </c>
      <c r="J2786" s="2">
        <v>8338</v>
      </c>
      <c r="K2786" t="s">
        <v>24</v>
      </c>
      <c r="L2786" s="2">
        <v>107100000</v>
      </c>
      <c r="M2786" s="2">
        <v>23720000</v>
      </c>
      <c r="N2786">
        <v>0.22147525676937441</v>
      </c>
      <c r="O2786">
        <v>11</v>
      </c>
      <c r="P2786" t="b">
        <v>1</v>
      </c>
      <c r="Q2786" t="s">
        <v>16041</v>
      </c>
      <c r="R2786" t="str">
        <f>PROPER(sales_data[[#This Row],[Nombre del mes]])</f>
        <v>Noviembre</v>
      </c>
    </row>
    <row r="2787" spans="1:18" x14ac:dyDescent="0.25">
      <c r="A2787" t="s">
        <v>8811</v>
      </c>
      <c r="B2787" t="s">
        <v>829</v>
      </c>
      <c r="C2787" s="1">
        <v>45529</v>
      </c>
      <c r="D2787" t="s">
        <v>26</v>
      </c>
      <c r="E2787" t="s">
        <v>32</v>
      </c>
      <c r="F2787" t="s">
        <v>29</v>
      </c>
      <c r="G2787" s="6">
        <v>5</v>
      </c>
      <c r="H2787" s="2">
        <v>39967</v>
      </c>
      <c r="I2787">
        <v>0.13</v>
      </c>
      <c r="J2787" s="2">
        <v>112032</v>
      </c>
      <c r="K2787" t="s">
        <v>24</v>
      </c>
      <c r="L2787" s="2">
        <v>1738564500</v>
      </c>
      <c r="M2787" s="2">
        <v>618244500</v>
      </c>
      <c r="N2787">
        <v>0.35560630623712841</v>
      </c>
      <c r="O2787">
        <v>8</v>
      </c>
      <c r="P2787" t="b">
        <v>1</v>
      </c>
      <c r="Q2787" t="s">
        <v>16039</v>
      </c>
      <c r="R2787" t="str">
        <f>PROPER(sales_data[[#This Row],[Nombre del mes]])</f>
        <v>Agosto</v>
      </c>
    </row>
    <row r="2788" spans="1:18" x14ac:dyDescent="0.25">
      <c r="A2788" t="s">
        <v>8812</v>
      </c>
      <c r="B2788" t="s">
        <v>2422</v>
      </c>
      <c r="C2788" s="1">
        <v>45423</v>
      </c>
      <c r="D2788" t="s">
        <v>41</v>
      </c>
      <c r="E2788" t="s">
        <v>32</v>
      </c>
      <c r="F2788" t="s">
        <v>29</v>
      </c>
      <c r="G2788" s="6">
        <v>7</v>
      </c>
      <c r="H2788" s="2">
        <v>37942</v>
      </c>
      <c r="I2788">
        <v>0.13</v>
      </c>
      <c r="J2788" s="2">
        <v>153305</v>
      </c>
      <c r="K2788" t="s">
        <v>24</v>
      </c>
      <c r="L2788" s="2">
        <v>2310667800</v>
      </c>
      <c r="M2788" s="2">
        <v>777617800</v>
      </c>
      <c r="N2788">
        <v>0.33653379339081108</v>
      </c>
      <c r="O2788">
        <v>5</v>
      </c>
      <c r="P2788" t="b">
        <v>1</v>
      </c>
      <c r="Q2788" t="s">
        <v>16044</v>
      </c>
      <c r="R2788" t="str">
        <f>PROPER(sales_data[[#This Row],[Nombre del mes]])</f>
        <v>Mayo</v>
      </c>
    </row>
    <row r="2789" spans="1:18" x14ac:dyDescent="0.25">
      <c r="A2789" t="s">
        <v>8813</v>
      </c>
      <c r="B2789" t="s">
        <v>2423</v>
      </c>
      <c r="C2789" s="1">
        <v>45331</v>
      </c>
      <c r="D2789" t="s">
        <v>21</v>
      </c>
      <c r="E2789" t="s">
        <v>17</v>
      </c>
      <c r="F2789" t="s">
        <v>29</v>
      </c>
      <c r="G2789" s="6">
        <v>10</v>
      </c>
      <c r="H2789" s="2">
        <v>18784</v>
      </c>
      <c r="I2789">
        <v>0.1</v>
      </c>
      <c r="J2789" s="2">
        <v>119235</v>
      </c>
      <c r="K2789" t="s">
        <v>19</v>
      </c>
      <c r="L2789" s="2">
        <v>1690560000</v>
      </c>
      <c r="M2789" s="2">
        <v>498210000</v>
      </c>
      <c r="N2789">
        <v>0.29470116411130037</v>
      </c>
      <c r="O2789">
        <v>2</v>
      </c>
      <c r="P2789" t="b">
        <v>1</v>
      </c>
      <c r="Q2789" t="s">
        <v>16048</v>
      </c>
      <c r="R2789" t="str">
        <f>PROPER(sales_data[[#This Row],[Nombre del mes]])</f>
        <v>Febrero</v>
      </c>
    </row>
    <row r="2790" spans="1:18" x14ac:dyDescent="0.25">
      <c r="A2790" t="s">
        <v>8814</v>
      </c>
      <c r="B2790" t="s">
        <v>2424</v>
      </c>
      <c r="C2790" s="1">
        <v>45578</v>
      </c>
      <c r="D2790" t="s">
        <v>16</v>
      </c>
      <c r="E2790" t="s">
        <v>22</v>
      </c>
      <c r="F2790" t="s">
        <v>29</v>
      </c>
      <c r="G2790" s="6">
        <v>1</v>
      </c>
      <c r="H2790" s="2">
        <v>11631</v>
      </c>
      <c r="I2790">
        <v>0.3</v>
      </c>
      <c r="J2790" s="2">
        <v>5671</v>
      </c>
      <c r="K2790" t="s">
        <v>30</v>
      </c>
      <c r="L2790" s="2">
        <v>81417000</v>
      </c>
      <c r="M2790" s="2">
        <v>24707000</v>
      </c>
      <c r="N2790">
        <v>0.30346242185292999</v>
      </c>
      <c r="O2790">
        <v>10</v>
      </c>
      <c r="P2790" t="b">
        <v>1</v>
      </c>
      <c r="Q2790" t="s">
        <v>16043</v>
      </c>
      <c r="R2790" t="str">
        <f>PROPER(sales_data[[#This Row],[Nombre del mes]])</f>
        <v>Octubre</v>
      </c>
    </row>
    <row r="2791" spans="1:18" x14ac:dyDescent="0.25">
      <c r="A2791" t="s">
        <v>8815</v>
      </c>
      <c r="B2791" t="s">
        <v>2425</v>
      </c>
      <c r="C2791" s="1">
        <v>45559</v>
      </c>
      <c r="D2791" t="s">
        <v>41</v>
      </c>
      <c r="E2791" t="s">
        <v>27</v>
      </c>
      <c r="F2791" t="s">
        <v>23</v>
      </c>
      <c r="G2791" s="6">
        <v>3</v>
      </c>
      <c r="H2791" s="2">
        <v>18439</v>
      </c>
      <c r="I2791">
        <v>0.16</v>
      </c>
      <c r="J2791" s="2">
        <v>25783</v>
      </c>
      <c r="K2791" t="s">
        <v>19</v>
      </c>
      <c r="L2791" s="2">
        <v>464662800</v>
      </c>
      <c r="M2791" s="2">
        <v>206832800</v>
      </c>
      <c r="N2791">
        <v>0.44512450749231486</v>
      </c>
      <c r="O2791">
        <v>9</v>
      </c>
      <c r="P2791" t="b">
        <v>1</v>
      </c>
      <c r="Q2791" t="s">
        <v>16050</v>
      </c>
      <c r="R2791" t="str">
        <f>PROPER(sales_data[[#This Row],[Nombre del mes]])</f>
        <v>Septiembre</v>
      </c>
    </row>
    <row r="2792" spans="1:18" x14ac:dyDescent="0.25">
      <c r="A2792" t="s">
        <v>8816</v>
      </c>
      <c r="B2792" t="s">
        <v>2426</v>
      </c>
      <c r="C2792" s="1">
        <v>45411</v>
      </c>
      <c r="D2792" t="s">
        <v>16</v>
      </c>
      <c r="E2792" t="s">
        <v>27</v>
      </c>
      <c r="F2792" t="s">
        <v>18</v>
      </c>
      <c r="G2792" s="6">
        <v>9</v>
      </c>
      <c r="H2792" s="2">
        <v>15502</v>
      </c>
      <c r="I2792">
        <v>0.03</v>
      </c>
      <c r="J2792" s="2">
        <v>78345</v>
      </c>
      <c r="K2792" t="s">
        <v>19</v>
      </c>
      <c r="L2792" s="2">
        <v>1353324600</v>
      </c>
      <c r="M2792" s="2">
        <v>569874600</v>
      </c>
      <c r="N2792">
        <v>0.42109232330514051</v>
      </c>
      <c r="O2792">
        <v>4</v>
      </c>
      <c r="P2792" t="b">
        <v>1</v>
      </c>
      <c r="Q2792" t="s">
        <v>16045</v>
      </c>
      <c r="R2792" t="str">
        <f>PROPER(sales_data[[#This Row],[Nombre del mes]])</f>
        <v>Abril</v>
      </c>
    </row>
    <row r="2793" spans="1:18" x14ac:dyDescent="0.25">
      <c r="A2793" t="s">
        <v>8817</v>
      </c>
      <c r="B2793" t="s">
        <v>1735</v>
      </c>
      <c r="C2793" s="1">
        <v>45388</v>
      </c>
      <c r="D2793" t="s">
        <v>16</v>
      </c>
      <c r="E2793" t="s">
        <v>17</v>
      </c>
      <c r="F2793" t="s">
        <v>29</v>
      </c>
      <c r="G2793" s="6">
        <v>10</v>
      </c>
      <c r="H2793" s="2">
        <v>43545</v>
      </c>
      <c r="I2793">
        <v>0.06</v>
      </c>
      <c r="J2793" s="2">
        <v>237073</v>
      </c>
      <c r="K2793" t="s">
        <v>19</v>
      </c>
      <c r="L2793" s="2">
        <v>4093230000</v>
      </c>
      <c r="M2793" s="2">
        <v>1722500000</v>
      </c>
      <c r="N2793">
        <v>0.42081681215079536</v>
      </c>
      <c r="O2793">
        <v>4</v>
      </c>
      <c r="P2793" t="b">
        <v>1</v>
      </c>
      <c r="Q2793" t="s">
        <v>16045</v>
      </c>
      <c r="R2793" t="str">
        <f>PROPER(sales_data[[#This Row],[Nombre del mes]])</f>
        <v>Abril</v>
      </c>
    </row>
    <row r="2794" spans="1:18" x14ac:dyDescent="0.25">
      <c r="A2794" t="s">
        <v>8818</v>
      </c>
      <c r="B2794" t="s">
        <v>2427</v>
      </c>
      <c r="C2794" s="1">
        <v>45389</v>
      </c>
      <c r="D2794" t="s">
        <v>16</v>
      </c>
      <c r="E2794" t="s">
        <v>22</v>
      </c>
      <c r="F2794" t="s">
        <v>29</v>
      </c>
      <c r="G2794" s="6">
        <v>4</v>
      </c>
      <c r="H2794" s="2">
        <v>17640</v>
      </c>
      <c r="I2794">
        <v>0.27</v>
      </c>
      <c r="J2794" s="2">
        <v>37721</v>
      </c>
      <c r="K2794" t="s">
        <v>42</v>
      </c>
      <c r="L2794" s="2">
        <v>515088000</v>
      </c>
      <c r="M2794" s="2">
        <v>137878000</v>
      </c>
      <c r="N2794">
        <v>0.2676785326002547</v>
      </c>
      <c r="O2794">
        <v>4</v>
      </c>
      <c r="P2794" t="b">
        <v>1</v>
      </c>
      <c r="Q2794" t="s">
        <v>16045</v>
      </c>
      <c r="R2794" t="str">
        <f>PROPER(sales_data[[#This Row],[Nombre del mes]])</f>
        <v>Abril</v>
      </c>
    </row>
    <row r="2795" spans="1:18" x14ac:dyDescent="0.25">
      <c r="A2795" t="s">
        <v>8819</v>
      </c>
      <c r="B2795" t="s">
        <v>2428</v>
      </c>
      <c r="C2795" s="1">
        <v>45466</v>
      </c>
      <c r="D2795" t="s">
        <v>41</v>
      </c>
      <c r="E2795" t="s">
        <v>35</v>
      </c>
      <c r="F2795" t="s">
        <v>29</v>
      </c>
      <c r="G2795" s="6">
        <v>6</v>
      </c>
      <c r="H2795" s="2">
        <v>26783</v>
      </c>
      <c r="I2795">
        <v>0.1</v>
      </c>
      <c r="J2795" s="2">
        <v>111234</v>
      </c>
      <c r="K2795" t="s">
        <v>42</v>
      </c>
      <c r="L2795" s="2">
        <v>1446282000</v>
      </c>
      <c r="M2795" s="2">
        <v>333942000</v>
      </c>
      <c r="N2795">
        <v>0.23089687903189005</v>
      </c>
      <c r="O2795">
        <v>6</v>
      </c>
      <c r="P2795" t="b">
        <v>1</v>
      </c>
      <c r="Q2795" t="s">
        <v>16040</v>
      </c>
      <c r="R2795" t="str">
        <f>PROPER(sales_data[[#This Row],[Nombre del mes]])</f>
        <v>Junio</v>
      </c>
    </row>
    <row r="2796" spans="1:18" x14ac:dyDescent="0.25">
      <c r="A2796" t="s">
        <v>8820</v>
      </c>
      <c r="B2796" t="s">
        <v>2429</v>
      </c>
      <c r="C2796" s="1">
        <v>45301</v>
      </c>
      <c r="D2796" t="s">
        <v>21</v>
      </c>
      <c r="E2796" t="s">
        <v>17</v>
      </c>
      <c r="F2796" t="s">
        <v>29</v>
      </c>
      <c r="G2796" s="6">
        <v>1</v>
      </c>
      <c r="H2796" s="2">
        <v>48711</v>
      </c>
      <c r="I2796">
        <v>0.17</v>
      </c>
      <c r="J2796" s="2">
        <v>28855</v>
      </c>
      <c r="K2796" t="s">
        <v>30</v>
      </c>
      <c r="L2796" s="2">
        <v>404301300</v>
      </c>
      <c r="M2796" s="2">
        <v>115751300</v>
      </c>
      <c r="N2796">
        <v>0.28629959883878681</v>
      </c>
      <c r="O2796">
        <v>1</v>
      </c>
      <c r="P2796" t="b">
        <v>1</v>
      </c>
      <c r="Q2796" t="s">
        <v>16047</v>
      </c>
      <c r="R2796" t="str">
        <f>PROPER(sales_data[[#This Row],[Nombre del mes]])</f>
        <v>Enero</v>
      </c>
    </row>
    <row r="2797" spans="1:18" x14ac:dyDescent="0.25">
      <c r="A2797" t="s">
        <v>8821</v>
      </c>
      <c r="B2797" t="s">
        <v>2430</v>
      </c>
      <c r="C2797" s="1">
        <v>45295</v>
      </c>
      <c r="D2797" t="s">
        <v>26</v>
      </c>
      <c r="E2797" t="s">
        <v>27</v>
      </c>
      <c r="F2797" t="s">
        <v>29</v>
      </c>
      <c r="G2797" s="6">
        <v>6</v>
      </c>
      <c r="H2797" s="2">
        <v>6087</v>
      </c>
      <c r="I2797">
        <v>0.28000000000000003</v>
      </c>
      <c r="J2797" s="2">
        <v>15070</v>
      </c>
      <c r="K2797" t="s">
        <v>24</v>
      </c>
      <c r="L2797" s="2">
        <v>262958400</v>
      </c>
      <c r="M2797" s="2">
        <v>112258400</v>
      </c>
      <c r="N2797">
        <v>0.42690554855825102</v>
      </c>
      <c r="O2797">
        <v>1</v>
      </c>
      <c r="P2797" t="b">
        <v>1</v>
      </c>
      <c r="Q2797" t="s">
        <v>16047</v>
      </c>
      <c r="R2797" t="str">
        <f>PROPER(sales_data[[#This Row],[Nombre del mes]])</f>
        <v>Enero</v>
      </c>
    </row>
    <row r="2798" spans="1:18" x14ac:dyDescent="0.25">
      <c r="A2798" t="s">
        <v>8822</v>
      </c>
      <c r="B2798" t="s">
        <v>2431</v>
      </c>
      <c r="C2798" s="1">
        <v>45628</v>
      </c>
      <c r="D2798" t="s">
        <v>26</v>
      </c>
      <c r="E2798" t="s">
        <v>32</v>
      </c>
      <c r="F2798" t="s">
        <v>23</v>
      </c>
      <c r="G2798" s="6">
        <v>4</v>
      </c>
      <c r="H2798" s="2">
        <v>37428</v>
      </c>
      <c r="I2798">
        <v>0.27</v>
      </c>
      <c r="J2798" s="2">
        <v>74518</v>
      </c>
      <c r="K2798" t="s">
        <v>30</v>
      </c>
      <c r="L2798" s="2">
        <v>1092897600</v>
      </c>
      <c r="M2798" s="2">
        <v>347717600</v>
      </c>
      <c r="N2798">
        <v>0.31816118911780938</v>
      </c>
      <c r="O2798">
        <v>12</v>
      </c>
      <c r="P2798" t="b">
        <v>1</v>
      </c>
      <c r="Q2798" t="s">
        <v>16049</v>
      </c>
      <c r="R2798" t="str">
        <f>PROPER(sales_data[[#This Row],[Nombre del mes]])</f>
        <v>Diciembre</v>
      </c>
    </row>
    <row r="2799" spans="1:18" x14ac:dyDescent="0.25">
      <c r="A2799" t="s">
        <v>8823</v>
      </c>
      <c r="B2799" t="s">
        <v>2432</v>
      </c>
      <c r="C2799" s="1">
        <v>45575</v>
      </c>
      <c r="D2799" t="s">
        <v>26</v>
      </c>
      <c r="E2799" t="s">
        <v>35</v>
      </c>
      <c r="F2799" t="s">
        <v>29</v>
      </c>
      <c r="G2799" s="6">
        <v>7</v>
      </c>
      <c r="H2799" s="2">
        <v>17745</v>
      </c>
      <c r="I2799">
        <v>0.1</v>
      </c>
      <c r="J2799" s="2">
        <v>83325</v>
      </c>
      <c r="K2799" t="s">
        <v>42</v>
      </c>
      <c r="L2799" s="2">
        <v>1117935000</v>
      </c>
      <c r="M2799" s="2">
        <v>284685000</v>
      </c>
      <c r="N2799">
        <v>0.25465255135584808</v>
      </c>
      <c r="O2799">
        <v>10</v>
      </c>
      <c r="P2799" t="b">
        <v>1</v>
      </c>
      <c r="Q2799" t="s">
        <v>16043</v>
      </c>
      <c r="R2799" t="str">
        <f>PROPER(sales_data[[#This Row],[Nombre del mes]])</f>
        <v>Octubre</v>
      </c>
    </row>
    <row r="2800" spans="1:18" x14ac:dyDescent="0.25">
      <c r="A2800" t="s">
        <v>8824</v>
      </c>
      <c r="B2800" t="s">
        <v>2433</v>
      </c>
      <c r="C2800" s="1">
        <v>45375</v>
      </c>
      <c r="D2800" t="s">
        <v>26</v>
      </c>
      <c r="E2800" t="s">
        <v>17</v>
      </c>
      <c r="F2800" t="s">
        <v>18</v>
      </c>
      <c r="G2800" s="6">
        <v>6</v>
      </c>
      <c r="H2800" s="2">
        <v>38413</v>
      </c>
      <c r="I2800">
        <v>0.1</v>
      </c>
      <c r="J2800" s="2">
        <v>152048</v>
      </c>
      <c r="K2800" t="s">
        <v>19</v>
      </c>
      <c r="L2800" s="2">
        <v>2074302000</v>
      </c>
      <c r="M2800" s="2">
        <v>553822000</v>
      </c>
      <c r="N2800">
        <v>0.26699198091695425</v>
      </c>
      <c r="O2800">
        <v>3</v>
      </c>
      <c r="P2800" t="b">
        <v>1</v>
      </c>
      <c r="Q2800" t="s">
        <v>16046</v>
      </c>
      <c r="R2800" t="str">
        <f>PROPER(sales_data[[#This Row],[Nombre del mes]])</f>
        <v>Marzo</v>
      </c>
    </row>
    <row r="2801" spans="1:18" x14ac:dyDescent="0.25">
      <c r="A2801" t="s">
        <v>8825</v>
      </c>
      <c r="B2801" t="s">
        <v>888</v>
      </c>
      <c r="C2801" s="1">
        <v>45301</v>
      </c>
      <c r="D2801" t="s">
        <v>16</v>
      </c>
      <c r="E2801" t="s">
        <v>22</v>
      </c>
      <c r="F2801" t="s">
        <v>18</v>
      </c>
      <c r="G2801" s="6">
        <v>9</v>
      </c>
      <c r="H2801" s="2">
        <v>7939</v>
      </c>
      <c r="I2801">
        <v>0.25</v>
      </c>
      <c r="J2801" s="2">
        <v>30395</v>
      </c>
      <c r="K2801" t="s">
        <v>48</v>
      </c>
      <c r="L2801" s="2">
        <v>535882500</v>
      </c>
      <c r="M2801" s="2">
        <v>231932500</v>
      </c>
      <c r="N2801">
        <v>0.43280476597015205</v>
      </c>
      <c r="O2801">
        <v>1</v>
      </c>
      <c r="P2801" t="b">
        <v>1</v>
      </c>
      <c r="Q2801" t="s">
        <v>16047</v>
      </c>
      <c r="R2801" t="str">
        <f>PROPER(sales_data[[#This Row],[Nombre del mes]])</f>
        <v>Enero</v>
      </c>
    </row>
    <row r="2802" spans="1:18" x14ac:dyDescent="0.25">
      <c r="A2802" t="s">
        <v>8826</v>
      </c>
      <c r="B2802" t="s">
        <v>2434</v>
      </c>
      <c r="C2802" s="1">
        <v>45452</v>
      </c>
      <c r="D2802" t="s">
        <v>21</v>
      </c>
      <c r="E2802" t="s">
        <v>22</v>
      </c>
      <c r="F2802" t="s">
        <v>29</v>
      </c>
      <c r="G2802" s="6">
        <v>6</v>
      </c>
      <c r="H2802" s="2">
        <v>36060</v>
      </c>
      <c r="I2802">
        <v>0.25</v>
      </c>
      <c r="J2802" s="2">
        <v>107067</v>
      </c>
      <c r="K2802" t="s">
        <v>19</v>
      </c>
      <c r="L2802" s="2">
        <v>1622700000</v>
      </c>
      <c r="M2802" s="2">
        <v>552030000</v>
      </c>
      <c r="N2802">
        <v>0.34019227213902753</v>
      </c>
      <c r="O2802">
        <v>6</v>
      </c>
      <c r="P2802" t="b">
        <v>1</v>
      </c>
      <c r="Q2802" t="s">
        <v>16040</v>
      </c>
      <c r="R2802" t="str">
        <f>PROPER(sales_data[[#This Row],[Nombre del mes]])</f>
        <v>Junio</v>
      </c>
    </row>
    <row r="2803" spans="1:18" x14ac:dyDescent="0.25">
      <c r="A2803" t="s">
        <v>8827</v>
      </c>
      <c r="B2803" t="s">
        <v>2435</v>
      </c>
      <c r="C2803" s="1">
        <v>45365</v>
      </c>
      <c r="D2803" t="s">
        <v>16</v>
      </c>
      <c r="E2803" t="s">
        <v>32</v>
      </c>
      <c r="F2803" t="s">
        <v>18</v>
      </c>
      <c r="G2803" s="6">
        <v>4</v>
      </c>
      <c r="H2803" s="2">
        <v>28114</v>
      </c>
      <c r="I2803">
        <v>7.0000000000000007E-2</v>
      </c>
      <c r="J2803" s="2">
        <v>59662</v>
      </c>
      <c r="K2803" t="s">
        <v>30</v>
      </c>
      <c r="L2803" s="2">
        <v>1045840800</v>
      </c>
      <c r="M2803" s="2">
        <v>449220800</v>
      </c>
      <c r="N2803">
        <v>0.42953076605923196</v>
      </c>
      <c r="O2803">
        <v>3</v>
      </c>
      <c r="P2803" t="b">
        <v>1</v>
      </c>
      <c r="Q2803" t="s">
        <v>16046</v>
      </c>
      <c r="R2803" t="str">
        <f>PROPER(sales_data[[#This Row],[Nombre del mes]])</f>
        <v>Marzo</v>
      </c>
    </row>
    <row r="2804" spans="1:18" x14ac:dyDescent="0.25">
      <c r="A2804" t="s">
        <v>8828</v>
      </c>
      <c r="B2804" t="s">
        <v>2436</v>
      </c>
      <c r="C2804" s="1">
        <v>45632</v>
      </c>
      <c r="D2804" t="s">
        <v>16</v>
      </c>
      <c r="E2804" t="s">
        <v>17</v>
      </c>
      <c r="F2804" t="s">
        <v>29</v>
      </c>
      <c r="G2804" s="6">
        <v>8</v>
      </c>
      <c r="H2804" s="2">
        <v>20815</v>
      </c>
      <c r="I2804">
        <v>0.28000000000000003</v>
      </c>
      <c r="J2804" s="2">
        <v>90678</v>
      </c>
      <c r="K2804" t="s">
        <v>48</v>
      </c>
      <c r="L2804" s="2">
        <v>1198944000</v>
      </c>
      <c r="M2804" s="2">
        <v>292164000</v>
      </c>
      <c r="N2804">
        <v>0.24368444230923211</v>
      </c>
      <c r="O2804">
        <v>12</v>
      </c>
      <c r="P2804" t="b">
        <v>1</v>
      </c>
      <c r="Q2804" t="s">
        <v>16049</v>
      </c>
      <c r="R2804" t="str">
        <f>PROPER(sales_data[[#This Row],[Nombre del mes]])</f>
        <v>Diciembre</v>
      </c>
    </row>
    <row r="2805" spans="1:18" x14ac:dyDescent="0.25">
      <c r="A2805" t="s">
        <v>8829</v>
      </c>
      <c r="B2805" t="s">
        <v>2437</v>
      </c>
      <c r="C2805" s="1">
        <v>45336</v>
      </c>
      <c r="D2805" t="s">
        <v>21</v>
      </c>
      <c r="E2805" t="s">
        <v>32</v>
      </c>
      <c r="F2805" t="s">
        <v>29</v>
      </c>
      <c r="G2805" s="6">
        <v>1</v>
      </c>
      <c r="H2805" s="2">
        <v>22385</v>
      </c>
      <c r="I2805">
        <v>0.21</v>
      </c>
      <c r="J2805" s="2">
        <v>13467</v>
      </c>
      <c r="K2805" t="s">
        <v>30</v>
      </c>
      <c r="L2805" s="2">
        <v>176841500</v>
      </c>
      <c r="M2805" s="2">
        <v>42171500</v>
      </c>
      <c r="N2805">
        <v>0.23847060786071142</v>
      </c>
      <c r="O2805">
        <v>2</v>
      </c>
      <c r="P2805" t="b">
        <v>1</v>
      </c>
      <c r="Q2805" t="s">
        <v>16048</v>
      </c>
      <c r="R2805" t="str">
        <f>PROPER(sales_data[[#This Row],[Nombre del mes]])</f>
        <v>Febrero</v>
      </c>
    </row>
    <row r="2806" spans="1:18" x14ac:dyDescent="0.25">
      <c r="A2806" t="s">
        <v>8830</v>
      </c>
      <c r="B2806" t="s">
        <v>2438</v>
      </c>
      <c r="C2806" s="1">
        <v>45563</v>
      </c>
      <c r="D2806" t="s">
        <v>16</v>
      </c>
      <c r="E2806" t="s">
        <v>17</v>
      </c>
      <c r="F2806" t="s">
        <v>29</v>
      </c>
      <c r="G2806" s="6">
        <v>7</v>
      </c>
      <c r="H2806" s="2">
        <v>5377</v>
      </c>
      <c r="I2806">
        <v>0.08</v>
      </c>
      <c r="J2806" s="2">
        <v>26502</v>
      </c>
      <c r="K2806" t="s">
        <v>42</v>
      </c>
      <c r="L2806" s="2">
        <v>346278800</v>
      </c>
      <c r="M2806" s="2">
        <v>81258800</v>
      </c>
      <c r="N2806">
        <v>0.23466293633915794</v>
      </c>
      <c r="O2806">
        <v>9</v>
      </c>
      <c r="P2806" t="b">
        <v>1</v>
      </c>
      <c r="Q2806" t="s">
        <v>16050</v>
      </c>
      <c r="R2806" t="str">
        <f>PROPER(sales_data[[#This Row],[Nombre del mes]])</f>
        <v>Septiembre</v>
      </c>
    </row>
    <row r="2807" spans="1:18" x14ac:dyDescent="0.25">
      <c r="A2807" t="s">
        <v>8831</v>
      </c>
      <c r="B2807" t="s">
        <v>656</v>
      </c>
      <c r="C2807" s="1">
        <v>45650</v>
      </c>
      <c r="D2807" t="s">
        <v>26</v>
      </c>
      <c r="E2807" t="s">
        <v>17</v>
      </c>
      <c r="F2807" t="s">
        <v>23</v>
      </c>
      <c r="G2807" s="6">
        <v>3</v>
      </c>
      <c r="H2807" s="2">
        <v>45066</v>
      </c>
      <c r="I2807">
        <v>0.17</v>
      </c>
      <c r="J2807" s="2">
        <v>59547</v>
      </c>
      <c r="K2807" t="s">
        <v>19</v>
      </c>
      <c r="L2807" s="2">
        <v>1122143400</v>
      </c>
      <c r="M2807" s="2">
        <v>526673400</v>
      </c>
      <c r="N2807">
        <v>0.4693458964335574</v>
      </c>
      <c r="O2807">
        <v>12</v>
      </c>
      <c r="P2807" t="b">
        <v>1</v>
      </c>
      <c r="Q2807" t="s">
        <v>16049</v>
      </c>
      <c r="R2807" t="str">
        <f>PROPER(sales_data[[#This Row],[Nombre del mes]])</f>
        <v>Diciembre</v>
      </c>
    </row>
    <row r="2808" spans="1:18" x14ac:dyDescent="0.25">
      <c r="A2808" t="s">
        <v>8832</v>
      </c>
      <c r="B2808" t="s">
        <v>1423</v>
      </c>
      <c r="C2808" s="1">
        <v>45313</v>
      </c>
      <c r="D2808" t="s">
        <v>21</v>
      </c>
      <c r="E2808" t="s">
        <v>27</v>
      </c>
      <c r="F2808" t="s">
        <v>29</v>
      </c>
      <c r="G2808" s="6">
        <v>7</v>
      </c>
      <c r="H2808" s="2">
        <v>42669</v>
      </c>
      <c r="I2808">
        <v>0.21</v>
      </c>
      <c r="J2808" s="2">
        <v>129748</v>
      </c>
      <c r="K2808" t="s">
        <v>30</v>
      </c>
      <c r="L2808" s="2">
        <v>2359595700</v>
      </c>
      <c r="M2808" s="2">
        <v>1062115700</v>
      </c>
      <c r="N2808">
        <v>0.45012613813459651</v>
      </c>
      <c r="O2808">
        <v>1</v>
      </c>
      <c r="P2808" t="b">
        <v>1</v>
      </c>
      <c r="Q2808" t="s">
        <v>16047</v>
      </c>
      <c r="R2808" t="str">
        <f>PROPER(sales_data[[#This Row],[Nombre del mes]])</f>
        <v>Enero</v>
      </c>
    </row>
    <row r="2809" spans="1:18" x14ac:dyDescent="0.25">
      <c r="A2809" t="s">
        <v>8833</v>
      </c>
      <c r="B2809" t="s">
        <v>649</v>
      </c>
      <c r="C2809" s="1">
        <v>45302</v>
      </c>
      <c r="D2809" t="s">
        <v>41</v>
      </c>
      <c r="E2809" t="s">
        <v>32</v>
      </c>
      <c r="F2809" t="s">
        <v>23</v>
      </c>
      <c r="G2809" s="6">
        <v>8</v>
      </c>
      <c r="H2809" s="2">
        <v>18959</v>
      </c>
      <c r="I2809">
        <v>0.05</v>
      </c>
      <c r="J2809" s="2">
        <v>74987</v>
      </c>
      <c r="K2809" t="s">
        <v>48</v>
      </c>
      <c r="L2809" s="2">
        <v>1440884000</v>
      </c>
      <c r="M2809" s="2">
        <v>691014000</v>
      </c>
      <c r="N2809">
        <v>0.47957642669361311</v>
      </c>
      <c r="O2809">
        <v>1</v>
      </c>
      <c r="P2809" t="b">
        <v>1</v>
      </c>
      <c r="Q2809" t="s">
        <v>16047</v>
      </c>
      <c r="R2809" t="str">
        <f>PROPER(sales_data[[#This Row],[Nombre del mes]])</f>
        <v>Enero</v>
      </c>
    </row>
    <row r="2810" spans="1:18" x14ac:dyDescent="0.25">
      <c r="A2810" t="s">
        <v>8834</v>
      </c>
      <c r="B2810" t="s">
        <v>2439</v>
      </c>
      <c r="C2810" s="1">
        <v>45505</v>
      </c>
      <c r="D2810" t="s">
        <v>16</v>
      </c>
      <c r="E2810" t="s">
        <v>27</v>
      </c>
      <c r="F2810" t="s">
        <v>18</v>
      </c>
      <c r="G2810" s="6">
        <v>2</v>
      </c>
      <c r="H2810" s="2">
        <v>48018</v>
      </c>
      <c r="I2810">
        <v>0.25</v>
      </c>
      <c r="J2810" s="2">
        <v>51770</v>
      </c>
      <c r="K2810" t="s">
        <v>30</v>
      </c>
      <c r="L2810" s="2">
        <v>720270000</v>
      </c>
      <c r="M2810" s="2">
        <v>202570000</v>
      </c>
      <c r="N2810">
        <v>0.28124175656351091</v>
      </c>
      <c r="O2810">
        <v>8</v>
      </c>
      <c r="P2810" t="b">
        <v>1</v>
      </c>
      <c r="Q2810" t="s">
        <v>16039</v>
      </c>
      <c r="R2810" t="str">
        <f>PROPER(sales_data[[#This Row],[Nombre del mes]])</f>
        <v>Agosto</v>
      </c>
    </row>
    <row r="2811" spans="1:18" x14ac:dyDescent="0.25">
      <c r="A2811" t="s">
        <v>8835</v>
      </c>
      <c r="B2811" t="s">
        <v>2440</v>
      </c>
      <c r="C2811" s="1">
        <v>45336</v>
      </c>
      <c r="D2811" t="s">
        <v>41</v>
      </c>
      <c r="E2811" t="s">
        <v>35</v>
      </c>
      <c r="F2811" t="s">
        <v>18</v>
      </c>
      <c r="G2811" s="6">
        <v>9</v>
      </c>
      <c r="H2811" s="2">
        <v>33674</v>
      </c>
      <c r="I2811">
        <v>0.3</v>
      </c>
      <c r="J2811" s="2">
        <v>127303</v>
      </c>
      <c r="K2811" t="s">
        <v>42</v>
      </c>
      <c r="L2811" s="2">
        <v>2121462000</v>
      </c>
      <c r="M2811" s="2">
        <v>848432000</v>
      </c>
      <c r="N2811">
        <v>0.39992797419892506</v>
      </c>
      <c r="O2811">
        <v>2</v>
      </c>
      <c r="P2811" t="b">
        <v>1</v>
      </c>
      <c r="Q2811" t="s">
        <v>16048</v>
      </c>
      <c r="R2811" t="str">
        <f>PROPER(sales_data[[#This Row],[Nombre del mes]])</f>
        <v>Febrero</v>
      </c>
    </row>
    <row r="2812" spans="1:18" x14ac:dyDescent="0.25">
      <c r="A2812" t="s">
        <v>8836</v>
      </c>
      <c r="B2812" t="s">
        <v>2441</v>
      </c>
      <c r="C2812" s="1">
        <v>45491</v>
      </c>
      <c r="D2812" t="s">
        <v>26</v>
      </c>
      <c r="E2812" t="s">
        <v>35</v>
      </c>
      <c r="F2812" t="s">
        <v>18</v>
      </c>
      <c r="G2812" s="6">
        <v>5</v>
      </c>
      <c r="H2812" s="2">
        <v>13347</v>
      </c>
      <c r="I2812">
        <v>0.21</v>
      </c>
      <c r="J2812" s="2">
        <v>36717</v>
      </c>
      <c r="K2812" t="s">
        <v>24</v>
      </c>
      <c r="L2812" s="2">
        <v>527206500</v>
      </c>
      <c r="M2812" s="2">
        <v>160036500</v>
      </c>
      <c r="N2812">
        <v>0.3035556276335743</v>
      </c>
      <c r="O2812">
        <v>7</v>
      </c>
      <c r="P2812" t="b">
        <v>1</v>
      </c>
      <c r="Q2812" t="s">
        <v>16042</v>
      </c>
      <c r="R2812" t="str">
        <f>PROPER(sales_data[[#This Row],[Nombre del mes]])</f>
        <v>Julio</v>
      </c>
    </row>
    <row r="2813" spans="1:18" x14ac:dyDescent="0.25">
      <c r="A2813" t="s">
        <v>8837</v>
      </c>
      <c r="B2813" t="s">
        <v>2442</v>
      </c>
      <c r="C2813" s="1">
        <v>45508</v>
      </c>
      <c r="D2813" t="s">
        <v>26</v>
      </c>
      <c r="E2813" t="s">
        <v>35</v>
      </c>
      <c r="F2813" t="s">
        <v>18</v>
      </c>
      <c r="G2813" s="6">
        <v>10</v>
      </c>
      <c r="H2813" s="2">
        <v>3669</v>
      </c>
      <c r="I2813">
        <v>0.02</v>
      </c>
      <c r="J2813" s="2">
        <v>25810</v>
      </c>
      <c r="K2813" t="s">
        <v>24</v>
      </c>
      <c r="L2813" s="2">
        <v>359562000</v>
      </c>
      <c r="M2813" s="2">
        <v>101462000</v>
      </c>
      <c r="N2813">
        <v>0.28218221057842596</v>
      </c>
      <c r="O2813">
        <v>8</v>
      </c>
      <c r="P2813" t="b">
        <v>1</v>
      </c>
      <c r="Q2813" t="s">
        <v>16039</v>
      </c>
      <c r="R2813" t="str">
        <f>PROPER(sales_data[[#This Row],[Nombre del mes]])</f>
        <v>Agosto</v>
      </c>
    </row>
    <row r="2814" spans="1:18" x14ac:dyDescent="0.25">
      <c r="A2814" t="s">
        <v>8838</v>
      </c>
      <c r="B2814" t="s">
        <v>2443</v>
      </c>
      <c r="C2814" s="1">
        <v>45329</v>
      </c>
      <c r="D2814" t="s">
        <v>26</v>
      </c>
      <c r="E2814" t="s">
        <v>22</v>
      </c>
      <c r="F2814" t="s">
        <v>18</v>
      </c>
      <c r="G2814" s="6">
        <v>5</v>
      </c>
      <c r="H2814" s="2">
        <v>35583</v>
      </c>
      <c r="I2814">
        <v>0.25</v>
      </c>
      <c r="J2814" s="2">
        <v>89433</v>
      </c>
      <c r="K2814" t="s">
        <v>19</v>
      </c>
      <c r="L2814" s="2">
        <v>1334362500</v>
      </c>
      <c r="M2814" s="2">
        <v>440032500</v>
      </c>
      <c r="N2814">
        <v>0.32976983390945114</v>
      </c>
      <c r="O2814">
        <v>2</v>
      </c>
      <c r="P2814" t="b">
        <v>1</v>
      </c>
      <c r="Q2814" t="s">
        <v>16048</v>
      </c>
      <c r="R2814" t="str">
        <f>PROPER(sales_data[[#This Row],[Nombre del mes]])</f>
        <v>Febrero</v>
      </c>
    </row>
    <row r="2815" spans="1:18" x14ac:dyDescent="0.25">
      <c r="A2815" t="s">
        <v>8839</v>
      </c>
      <c r="B2815" t="s">
        <v>678</v>
      </c>
      <c r="C2815" s="1">
        <v>45382</v>
      </c>
      <c r="D2815" t="s">
        <v>26</v>
      </c>
      <c r="E2815" t="s">
        <v>22</v>
      </c>
      <c r="F2815" t="s">
        <v>29</v>
      </c>
      <c r="G2815" s="6">
        <v>2</v>
      </c>
      <c r="H2815" s="2">
        <v>46380</v>
      </c>
      <c r="I2815">
        <v>0.08</v>
      </c>
      <c r="J2815" s="2">
        <v>53036</v>
      </c>
      <c r="K2815" t="s">
        <v>30</v>
      </c>
      <c r="L2815" s="2">
        <v>853392000</v>
      </c>
      <c r="M2815" s="2">
        <v>323032000</v>
      </c>
      <c r="N2815">
        <v>0.37852710126178823</v>
      </c>
      <c r="O2815">
        <v>3</v>
      </c>
      <c r="P2815" t="b">
        <v>1</v>
      </c>
      <c r="Q2815" t="s">
        <v>16046</v>
      </c>
      <c r="R2815" t="str">
        <f>PROPER(sales_data[[#This Row],[Nombre del mes]])</f>
        <v>Marzo</v>
      </c>
    </row>
    <row r="2816" spans="1:18" x14ac:dyDescent="0.25">
      <c r="A2816" t="s">
        <v>8840</v>
      </c>
      <c r="B2816" t="s">
        <v>324</v>
      </c>
      <c r="C2816" s="1">
        <v>45509</v>
      </c>
      <c r="D2816" t="s">
        <v>26</v>
      </c>
      <c r="E2816" t="s">
        <v>17</v>
      </c>
      <c r="F2816" t="s">
        <v>29</v>
      </c>
      <c r="G2816" s="6">
        <v>9</v>
      </c>
      <c r="H2816" s="2">
        <v>5831</v>
      </c>
      <c r="I2816">
        <v>0.16</v>
      </c>
      <c r="J2816" s="2">
        <v>28614</v>
      </c>
      <c r="K2816" t="s">
        <v>48</v>
      </c>
      <c r="L2816" s="2">
        <v>440823600</v>
      </c>
      <c r="M2816" s="2">
        <v>154683600</v>
      </c>
      <c r="N2816">
        <v>0.35089682131355943</v>
      </c>
      <c r="O2816">
        <v>8</v>
      </c>
      <c r="P2816" t="b">
        <v>1</v>
      </c>
      <c r="Q2816" t="s">
        <v>16039</v>
      </c>
      <c r="R2816" t="str">
        <f>PROPER(sales_data[[#This Row],[Nombre del mes]])</f>
        <v>Agosto</v>
      </c>
    </row>
    <row r="2817" spans="1:18" x14ac:dyDescent="0.25">
      <c r="A2817" t="s">
        <v>8841</v>
      </c>
      <c r="B2817" t="s">
        <v>2444</v>
      </c>
      <c r="C2817" s="1">
        <v>45413</v>
      </c>
      <c r="D2817" t="s">
        <v>16</v>
      </c>
      <c r="E2817" t="s">
        <v>27</v>
      </c>
      <c r="F2817" t="s">
        <v>29</v>
      </c>
      <c r="G2817" s="6">
        <v>10</v>
      </c>
      <c r="H2817" s="2">
        <v>3034</v>
      </c>
      <c r="I2817">
        <v>0.22</v>
      </c>
      <c r="J2817" s="2">
        <v>17033</v>
      </c>
      <c r="K2817" t="s">
        <v>42</v>
      </c>
      <c r="L2817" s="2">
        <v>236652000</v>
      </c>
      <c r="M2817" s="2">
        <v>66322000</v>
      </c>
      <c r="N2817">
        <v>0.28025117049507292</v>
      </c>
      <c r="O2817">
        <v>5</v>
      </c>
      <c r="P2817" t="b">
        <v>1</v>
      </c>
      <c r="Q2817" t="s">
        <v>16044</v>
      </c>
      <c r="R2817" t="str">
        <f>PROPER(sales_data[[#This Row],[Nombre del mes]])</f>
        <v>Mayo</v>
      </c>
    </row>
    <row r="2818" spans="1:18" x14ac:dyDescent="0.25">
      <c r="A2818" t="s">
        <v>8842</v>
      </c>
      <c r="B2818" t="s">
        <v>2445</v>
      </c>
      <c r="C2818" s="1">
        <v>45529</v>
      </c>
      <c r="D2818" t="s">
        <v>21</v>
      </c>
      <c r="E2818" t="s">
        <v>32</v>
      </c>
      <c r="F2818" t="s">
        <v>18</v>
      </c>
      <c r="G2818" s="6">
        <v>7</v>
      </c>
      <c r="H2818" s="2">
        <v>11091</v>
      </c>
      <c r="I2818">
        <v>0.27</v>
      </c>
      <c r="J2818" s="2">
        <v>38465</v>
      </c>
      <c r="K2818" t="s">
        <v>24</v>
      </c>
      <c r="L2818" s="2">
        <v>566750100</v>
      </c>
      <c r="M2818" s="2">
        <v>182100100</v>
      </c>
      <c r="N2818">
        <v>0.3213058100916083</v>
      </c>
      <c r="O2818">
        <v>8</v>
      </c>
      <c r="P2818" t="b">
        <v>1</v>
      </c>
      <c r="Q2818" t="s">
        <v>16039</v>
      </c>
      <c r="R2818" t="str">
        <f>PROPER(sales_data[[#This Row],[Nombre del mes]])</f>
        <v>Agosto</v>
      </c>
    </row>
    <row r="2819" spans="1:18" x14ac:dyDescent="0.25">
      <c r="A2819" t="s">
        <v>8843</v>
      </c>
      <c r="B2819" t="s">
        <v>2446</v>
      </c>
      <c r="C2819" s="1">
        <v>45424</v>
      </c>
      <c r="D2819" t="s">
        <v>16</v>
      </c>
      <c r="E2819" t="s">
        <v>22</v>
      </c>
      <c r="F2819" t="s">
        <v>18</v>
      </c>
      <c r="G2819" s="6">
        <v>2</v>
      </c>
      <c r="H2819" s="2">
        <v>34108</v>
      </c>
      <c r="I2819">
        <v>0.05</v>
      </c>
      <c r="J2819" s="2">
        <v>43582</v>
      </c>
      <c r="K2819" t="s">
        <v>48</v>
      </c>
      <c r="L2819" s="2">
        <v>648052000</v>
      </c>
      <c r="M2819" s="2">
        <v>212232000</v>
      </c>
      <c r="N2819">
        <v>0.32749223827717527</v>
      </c>
      <c r="O2819">
        <v>5</v>
      </c>
      <c r="P2819" t="b">
        <v>1</v>
      </c>
      <c r="Q2819" t="s">
        <v>16044</v>
      </c>
      <c r="R2819" t="str">
        <f>PROPER(sales_data[[#This Row],[Nombre del mes]])</f>
        <v>Mayo</v>
      </c>
    </row>
    <row r="2820" spans="1:18" x14ac:dyDescent="0.25">
      <c r="A2820" t="s">
        <v>8844</v>
      </c>
      <c r="B2820" t="s">
        <v>2447</v>
      </c>
      <c r="C2820" s="1">
        <v>45336</v>
      </c>
      <c r="D2820" t="s">
        <v>26</v>
      </c>
      <c r="E2820" t="s">
        <v>22</v>
      </c>
      <c r="F2820" t="s">
        <v>23</v>
      </c>
      <c r="G2820" s="6">
        <v>6</v>
      </c>
      <c r="H2820" s="2">
        <v>6401</v>
      </c>
      <c r="I2820">
        <v>0.22</v>
      </c>
      <c r="J2820" s="2">
        <v>18633</v>
      </c>
      <c r="K2820" t="s">
        <v>24</v>
      </c>
      <c r="L2820" s="2">
        <v>299566800</v>
      </c>
      <c r="M2820" s="2">
        <v>113236800</v>
      </c>
      <c r="N2820">
        <v>0.37800183464923348</v>
      </c>
      <c r="O2820">
        <v>2</v>
      </c>
      <c r="P2820" t="b">
        <v>1</v>
      </c>
      <c r="Q2820" t="s">
        <v>16048</v>
      </c>
      <c r="R2820" t="str">
        <f>PROPER(sales_data[[#This Row],[Nombre del mes]])</f>
        <v>Febrero</v>
      </c>
    </row>
    <row r="2821" spans="1:18" x14ac:dyDescent="0.25">
      <c r="A2821" t="s">
        <v>8845</v>
      </c>
      <c r="B2821" t="s">
        <v>168</v>
      </c>
      <c r="C2821" s="1">
        <v>45457</v>
      </c>
      <c r="D2821" t="s">
        <v>41</v>
      </c>
      <c r="E2821" t="s">
        <v>22</v>
      </c>
      <c r="F2821" t="s">
        <v>29</v>
      </c>
      <c r="G2821" s="6">
        <v>3</v>
      </c>
      <c r="H2821" s="2">
        <v>31928</v>
      </c>
      <c r="I2821">
        <v>0.05</v>
      </c>
      <c r="J2821" s="2">
        <v>60139</v>
      </c>
      <c r="K2821" t="s">
        <v>19</v>
      </c>
      <c r="L2821" s="2">
        <v>909948000</v>
      </c>
      <c r="M2821" s="2">
        <v>308558000</v>
      </c>
      <c r="N2821">
        <v>0.33909410208055846</v>
      </c>
      <c r="O2821">
        <v>6</v>
      </c>
      <c r="P2821" t="b">
        <v>1</v>
      </c>
      <c r="Q2821" t="s">
        <v>16040</v>
      </c>
      <c r="R2821" t="str">
        <f>PROPER(sales_data[[#This Row],[Nombre del mes]])</f>
        <v>Junio</v>
      </c>
    </row>
    <row r="2822" spans="1:18" x14ac:dyDescent="0.25">
      <c r="A2822" t="s">
        <v>8846</v>
      </c>
      <c r="B2822" t="s">
        <v>2448</v>
      </c>
      <c r="C2822" s="1">
        <v>45497</v>
      </c>
      <c r="D2822" t="s">
        <v>26</v>
      </c>
      <c r="E2822" t="s">
        <v>35</v>
      </c>
      <c r="F2822" t="s">
        <v>29</v>
      </c>
      <c r="G2822" s="6">
        <v>2</v>
      </c>
      <c r="H2822" s="2">
        <v>47230</v>
      </c>
      <c r="I2822">
        <v>0.16</v>
      </c>
      <c r="J2822" s="2">
        <v>51653</v>
      </c>
      <c r="K2822" t="s">
        <v>24</v>
      </c>
      <c r="L2822" s="2">
        <v>793464000</v>
      </c>
      <c r="M2822" s="2">
        <v>276934000</v>
      </c>
      <c r="N2822">
        <v>0.34901898510833512</v>
      </c>
      <c r="O2822">
        <v>7</v>
      </c>
      <c r="P2822" t="b">
        <v>1</v>
      </c>
      <c r="Q2822" t="s">
        <v>16042</v>
      </c>
      <c r="R2822" t="str">
        <f>PROPER(sales_data[[#This Row],[Nombre del mes]])</f>
        <v>Julio</v>
      </c>
    </row>
    <row r="2823" spans="1:18" x14ac:dyDescent="0.25">
      <c r="A2823" t="s">
        <v>8847</v>
      </c>
      <c r="B2823" t="s">
        <v>280</v>
      </c>
      <c r="C2823" s="1">
        <v>45592</v>
      </c>
      <c r="D2823" t="s">
        <v>21</v>
      </c>
      <c r="E2823" t="s">
        <v>32</v>
      </c>
      <c r="F2823" t="s">
        <v>23</v>
      </c>
      <c r="G2823" s="6">
        <v>1</v>
      </c>
      <c r="H2823" s="2">
        <v>11583</v>
      </c>
      <c r="I2823">
        <v>0.23</v>
      </c>
      <c r="J2823" s="2">
        <v>6953</v>
      </c>
      <c r="K2823" t="s">
        <v>42</v>
      </c>
      <c r="L2823" s="2">
        <v>89189100</v>
      </c>
      <c r="M2823" s="2">
        <v>19659100</v>
      </c>
      <c r="N2823">
        <v>0.22042043254164467</v>
      </c>
      <c r="O2823">
        <v>10</v>
      </c>
      <c r="P2823" t="b">
        <v>1</v>
      </c>
      <c r="Q2823" t="s">
        <v>16043</v>
      </c>
      <c r="R2823" t="str">
        <f>PROPER(sales_data[[#This Row],[Nombre del mes]])</f>
        <v>Octubre</v>
      </c>
    </row>
    <row r="2824" spans="1:18" x14ac:dyDescent="0.25">
      <c r="A2824" t="s">
        <v>8848</v>
      </c>
      <c r="B2824" t="s">
        <v>2449</v>
      </c>
      <c r="C2824" s="1">
        <v>45372</v>
      </c>
      <c r="D2824" t="s">
        <v>21</v>
      </c>
      <c r="E2824" t="s">
        <v>17</v>
      </c>
      <c r="F2824" t="s">
        <v>29</v>
      </c>
      <c r="G2824" s="6">
        <v>7</v>
      </c>
      <c r="H2824" s="2">
        <v>11103</v>
      </c>
      <c r="I2824">
        <v>0.17</v>
      </c>
      <c r="J2824" s="2">
        <v>34192</v>
      </c>
      <c r="K2824" t="s">
        <v>24</v>
      </c>
      <c r="L2824" s="2">
        <v>645084300</v>
      </c>
      <c r="M2824" s="2">
        <v>303164300</v>
      </c>
      <c r="N2824">
        <v>0.46996074776583463</v>
      </c>
      <c r="O2824">
        <v>3</v>
      </c>
      <c r="P2824" t="b">
        <v>1</v>
      </c>
      <c r="Q2824" t="s">
        <v>16046</v>
      </c>
      <c r="R2824" t="str">
        <f>PROPER(sales_data[[#This Row],[Nombre del mes]])</f>
        <v>Marzo</v>
      </c>
    </row>
    <row r="2825" spans="1:18" x14ac:dyDescent="0.25">
      <c r="A2825" t="s">
        <v>8849</v>
      </c>
      <c r="B2825" t="s">
        <v>864</v>
      </c>
      <c r="C2825" s="1">
        <v>45558</v>
      </c>
      <c r="D2825" t="s">
        <v>16</v>
      </c>
      <c r="E2825" t="s">
        <v>17</v>
      </c>
      <c r="F2825" t="s">
        <v>23</v>
      </c>
      <c r="G2825" s="6">
        <v>2</v>
      </c>
      <c r="H2825" s="2">
        <v>3071</v>
      </c>
      <c r="I2825">
        <v>0.21</v>
      </c>
      <c r="J2825" s="2">
        <v>3375</v>
      </c>
      <c r="K2825" t="s">
        <v>24</v>
      </c>
      <c r="L2825" s="2">
        <v>48521800</v>
      </c>
      <c r="M2825" s="2">
        <v>14771800</v>
      </c>
      <c r="N2825">
        <v>0.30443635644184674</v>
      </c>
      <c r="O2825">
        <v>9</v>
      </c>
      <c r="P2825" t="b">
        <v>1</v>
      </c>
      <c r="Q2825" t="s">
        <v>16050</v>
      </c>
      <c r="R2825" t="str">
        <f>PROPER(sales_data[[#This Row],[Nombre del mes]])</f>
        <v>Septiembre</v>
      </c>
    </row>
    <row r="2826" spans="1:18" x14ac:dyDescent="0.25">
      <c r="A2826" t="s">
        <v>8850</v>
      </c>
      <c r="B2826" t="s">
        <v>889</v>
      </c>
      <c r="C2826" s="1">
        <v>45331</v>
      </c>
      <c r="D2826" t="s">
        <v>21</v>
      </c>
      <c r="E2826" t="s">
        <v>32</v>
      </c>
      <c r="F2826" t="s">
        <v>23</v>
      </c>
      <c r="G2826" s="6">
        <v>6</v>
      </c>
      <c r="H2826" s="2">
        <v>33194</v>
      </c>
      <c r="I2826">
        <v>0.14000000000000001</v>
      </c>
      <c r="J2826" s="2">
        <v>85694</v>
      </c>
      <c r="K2826" t="s">
        <v>24</v>
      </c>
      <c r="L2826" s="2">
        <v>1712810400</v>
      </c>
      <c r="M2826" s="2">
        <v>855870400</v>
      </c>
      <c r="N2826">
        <v>0.4996877646235684</v>
      </c>
      <c r="O2826">
        <v>2</v>
      </c>
      <c r="P2826" t="b">
        <v>1</v>
      </c>
      <c r="Q2826" t="s">
        <v>16048</v>
      </c>
      <c r="R2826" t="str">
        <f>PROPER(sales_data[[#This Row],[Nombre del mes]])</f>
        <v>Febrero</v>
      </c>
    </row>
    <row r="2827" spans="1:18" x14ac:dyDescent="0.25">
      <c r="A2827" t="s">
        <v>8851</v>
      </c>
      <c r="B2827" t="s">
        <v>2450</v>
      </c>
      <c r="C2827" s="1">
        <v>45348</v>
      </c>
      <c r="D2827" t="s">
        <v>21</v>
      </c>
      <c r="E2827" t="s">
        <v>27</v>
      </c>
      <c r="F2827" t="s">
        <v>23</v>
      </c>
      <c r="G2827" s="6">
        <v>6</v>
      </c>
      <c r="H2827" s="2">
        <v>47817</v>
      </c>
      <c r="I2827">
        <v>0.22</v>
      </c>
      <c r="J2827" s="2">
        <v>130835</v>
      </c>
      <c r="K2827" t="s">
        <v>19</v>
      </c>
      <c r="L2827" s="2">
        <v>2237835600</v>
      </c>
      <c r="M2827" s="2">
        <v>929485600</v>
      </c>
      <c r="N2827">
        <v>0.41535026076088877</v>
      </c>
      <c r="O2827">
        <v>2</v>
      </c>
      <c r="P2827" t="b">
        <v>1</v>
      </c>
      <c r="Q2827" t="s">
        <v>16048</v>
      </c>
      <c r="R2827" t="str">
        <f>PROPER(sales_data[[#This Row],[Nombre del mes]])</f>
        <v>Febrero</v>
      </c>
    </row>
    <row r="2828" spans="1:18" x14ac:dyDescent="0.25">
      <c r="A2828" t="s">
        <v>8852</v>
      </c>
      <c r="B2828" t="s">
        <v>2451</v>
      </c>
      <c r="C2828" s="1">
        <v>45596</v>
      </c>
      <c r="D2828" t="s">
        <v>26</v>
      </c>
      <c r="E2828" t="s">
        <v>32</v>
      </c>
      <c r="F2828" t="s">
        <v>29</v>
      </c>
      <c r="G2828" s="6">
        <v>5</v>
      </c>
      <c r="H2828" s="2">
        <v>15134</v>
      </c>
      <c r="I2828">
        <v>0.15</v>
      </c>
      <c r="J2828" s="2">
        <v>50941</v>
      </c>
      <c r="K2828" t="s">
        <v>42</v>
      </c>
      <c r="L2828" s="2">
        <v>643195000</v>
      </c>
      <c r="M2828" s="2">
        <v>133785000</v>
      </c>
      <c r="N2828">
        <v>0.20800068408491981</v>
      </c>
      <c r="O2828">
        <v>10</v>
      </c>
      <c r="P2828" t="b">
        <v>1</v>
      </c>
      <c r="Q2828" t="s">
        <v>16043</v>
      </c>
      <c r="R2828" t="str">
        <f>PROPER(sales_data[[#This Row],[Nombre del mes]])</f>
        <v>Octubre</v>
      </c>
    </row>
    <row r="2829" spans="1:18" x14ac:dyDescent="0.25">
      <c r="A2829" t="s">
        <v>8853</v>
      </c>
      <c r="B2829" t="s">
        <v>2452</v>
      </c>
      <c r="C2829" s="1">
        <v>45620</v>
      </c>
      <c r="D2829" t="s">
        <v>16</v>
      </c>
      <c r="E2829" t="s">
        <v>32</v>
      </c>
      <c r="F2829" t="s">
        <v>23</v>
      </c>
      <c r="G2829" s="6">
        <v>8</v>
      </c>
      <c r="H2829" s="2">
        <v>15980</v>
      </c>
      <c r="I2829">
        <v>0.06</v>
      </c>
      <c r="J2829" s="2">
        <v>91190</v>
      </c>
      <c r="K2829" t="s">
        <v>30</v>
      </c>
      <c r="L2829" s="2">
        <v>1201696000</v>
      </c>
      <c r="M2829" s="2">
        <v>289796000</v>
      </c>
      <c r="N2829">
        <v>0.24115583308923388</v>
      </c>
      <c r="O2829">
        <v>11</v>
      </c>
      <c r="P2829" t="b">
        <v>1</v>
      </c>
      <c r="Q2829" t="s">
        <v>16041</v>
      </c>
      <c r="R2829" t="str">
        <f>PROPER(sales_data[[#This Row],[Nombre del mes]])</f>
        <v>Noviembre</v>
      </c>
    </row>
    <row r="2830" spans="1:18" x14ac:dyDescent="0.25">
      <c r="A2830" t="s">
        <v>8854</v>
      </c>
      <c r="B2830" t="s">
        <v>2453</v>
      </c>
      <c r="C2830" s="1">
        <v>45511</v>
      </c>
      <c r="D2830" t="s">
        <v>21</v>
      </c>
      <c r="E2830" t="s">
        <v>27</v>
      </c>
      <c r="F2830" t="s">
        <v>29</v>
      </c>
      <c r="G2830" s="6">
        <v>6</v>
      </c>
      <c r="H2830" s="2">
        <v>24710</v>
      </c>
      <c r="I2830">
        <v>0.14000000000000001</v>
      </c>
      <c r="J2830" s="2">
        <v>93054</v>
      </c>
      <c r="K2830" t="s">
        <v>24</v>
      </c>
      <c r="L2830" s="2">
        <v>1275036000</v>
      </c>
      <c r="M2830" s="2">
        <v>344496000</v>
      </c>
      <c r="N2830">
        <v>0.27018531241470828</v>
      </c>
      <c r="O2830">
        <v>8</v>
      </c>
      <c r="P2830" t="b">
        <v>1</v>
      </c>
      <c r="Q2830" t="s">
        <v>16039</v>
      </c>
      <c r="R2830" t="str">
        <f>PROPER(sales_data[[#This Row],[Nombre del mes]])</f>
        <v>Agosto</v>
      </c>
    </row>
    <row r="2831" spans="1:18" x14ac:dyDescent="0.25">
      <c r="A2831" t="s">
        <v>8855</v>
      </c>
      <c r="B2831" t="s">
        <v>1205</v>
      </c>
      <c r="C2831" s="1">
        <v>45650</v>
      </c>
      <c r="D2831" t="s">
        <v>16</v>
      </c>
      <c r="E2831" t="s">
        <v>32</v>
      </c>
      <c r="F2831" t="s">
        <v>23</v>
      </c>
      <c r="G2831" s="6">
        <v>9</v>
      </c>
      <c r="H2831" s="2">
        <v>44416</v>
      </c>
      <c r="I2831">
        <v>0.11</v>
      </c>
      <c r="J2831" s="2">
        <v>272183</v>
      </c>
      <c r="K2831" t="s">
        <v>24</v>
      </c>
      <c r="L2831" s="2">
        <v>3557721600</v>
      </c>
      <c r="M2831" s="2">
        <v>835891600</v>
      </c>
      <c r="N2831">
        <v>0.23495138011923136</v>
      </c>
      <c r="O2831">
        <v>12</v>
      </c>
      <c r="P2831" t="b">
        <v>1</v>
      </c>
      <c r="Q2831" t="s">
        <v>16049</v>
      </c>
      <c r="R2831" t="str">
        <f>PROPER(sales_data[[#This Row],[Nombre del mes]])</f>
        <v>Diciembre</v>
      </c>
    </row>
    <row r="2832" spans="1:18" x14ac:dyDescent="0.25">
      <c r="A2832" t="s">
        <v>8856</v>
      </c>
      <c r="B2832" t="s">
        <v>964</v>
      </c>
      <c r="C2832" s="1">
        <v>45448</v>
      </c>
      <c r="D2832" t="s">
        <v>16</v>
      </c>
      <c r="E2832" t="s">
        <v>27</v>
      </c>
      <c r="F2832" t="s">
        <v>29</v>
      </c>
      <c r="G2832" s="6">
        <v>3</v>
      </c>
      <c r="H2832" s="2">
        <v>29426</v>
      </c>
      <c r="I2832">
        <v>0.27</v>
      </c>
      <c r="J2832" s="2">
        <v>51537</v>
      </c>
      <c r="K2832" t="s">
        <v>48</v>
      </c>
      <c r="L2832" s="2">
        <v>644429400</v>
      </c>
      <c r="M2832" s="2">
        <v>129059400</v>
      </c>
      <c r="N2832">
        <v>0.20026926145827612</v>
      </c>
      <c r="O2832">
        <v>6</v>
      </c>
      <c r="P2832" t="b">
        <v>1</v>
      </c>
      <c r="Q2832" t="s">
        <v>16040</v>
      </c>
      <c r="R2832" t="str">
        <f>PROPER(sales_data[[#This Row],[Nombre del mes]])</f>
        <v>Junio</v>
      </c>
    </row>
    <row r="2833" spans="1:18" x14ac:dyDescent="0.25">
      <c r="A2833" t="s">
        <v>8857</v>
      </c>
      <c r="B2833" t="s">
        <v>2454</v>
      </c>
      <c r="C2833" s="1">
        <v>45352</v>
      </c>
      <c r="D2833" t="s">
        <v>26</v>
      </c>
      <c r="E2833" t="s">
        <v>27</v>
      </c>
      <c r="F2833" t="s">
        <v>29</v>
      </c>
      <c r="G2833" s="6">
        <v>9</v>
      </c>
      <c r="H2833" s="2">
        <v>33083</v>
      </c>
      <c r="I2833">
        <v>0.12</v>
      </c>
      <c r="J2833" s="2">
        <v>177813</v>
      </c>
      <c r="K2833" t="s">
        <v>48</v>
      </c>
      <c r="L2833" s="2">
        <v>2620173600</v>
      </c>
      <c r="M2833" s="2">
        <v>842043600</v>
      </c>
      <c r="N2833">
        <v>0.32136939323409713</v>
      </c>
      <c r="O2833">
        <v>3</v>
      </c>
      <c r="P2833" t="b">
        <v>1</v>
      </c>
      <c r="Q2833" t="s">
        <v>16046</v>
      </c>
      <c r="R2833" t="str">
        <f>PROPER(sales_data[[#This Row],[Nombre del mes]])</f>
        <v>Marzo</v>
      </c>
    </row>
    <row r="2834" spans="1:18" x14ac:dyDescent="0.25">
      <c r="A2834" t="s">
        <v>8858</v>
      </c>
      <c r="B2834" t="s">
        <v>2455</v>
      </c>
      <c r="C2834" s="1">
        <v>45349</v>
      </c>
      <c r="D2834" t="s">
        <v>16</v>
      </c>
      <c r="E2834" t="s">
        <v>32</v>
      </c>
      <c r="F2834" t="s">
        <v>23</v>
      </c>
      <c r="G2834" s="6">
        <v>9</v>
      </c>
      <c r="H2834" s="2">
        <v>48899</v>
      </c>
      <c r="I2834">
        <v>0.13</v>
      </c>
      <c r="J2834" s="2">
        <v>302342</v>
      </c>
      <c r="K2834" t="s">
        <v>19</v>
      </c>
      <c r="L2834" s="2">
        <v>3828791700</v>
      </c>
      <c r="M2834" s="2">
        <v>805371700</v>
      </c>
      <c r="N2834">
        <v>0.21034617788165388</v>
      </c>
      <c r="O2834">
        <v>2</v>
      </c>
      <c r="P2834" t="b">
        <v>1</v>
      </c>
      <c r="Q2834" t="s">
        <v>16048</v>
      </c>
      <c r="R2834" t="str">
        <f>PROPER(sales_data[[#This Row],[Nombre del mes]])</f>
        <v>Febrero</v>
      </c>
    </row>
    <row r="2835" spans="1:18" x14ac:dyDescent="0.25">
      <c r="A2835" t="s">
        <v>8859</v>
      </c>
      <c r="B2835" t="s">
        <v>869</v>
      </c>
      <c r="C2835" s="1">
        <v>45456</v>
      </c>
      <c r="D2835" t="s">
        <v>41</v>
      </c>
      <c r="E2835" t="s">
        <v>17</v>
      </c>
      <c r="F2835" t="s">
        <v>18</v>
      </c>
      <c r="G2835" s="6">
        <v>7</v>
      </c>
      <c r="H2835" s="2">
        <v>32985</v>
      </c>
      <c r="I2835">
        <v>0.26</v>
      </c>
      <c r="J2835" s="2">
        <v>96408</v>
      </c>
      <c r="K2835" t="s">
        <v>19</v>
      </c>
      <c r="L2835" s="2">
        <v>1708623000</v>
      </c>
      <c r="M2835" s="2">
        <v>744543000</v>
      </c>
      <c r="N2835">
        <v>0.43575616154060903</v>
      </c>
      <c r="O2835">
        <v>6</v>
      </c>
      <c r="P2835" t="b">
        <v>1</v>
      </c>
      <c r="Q2835" t="s">
        <v>16040</v>
      </c>
      <c r="R2835" t="str">
        <f>PROPER(sales_data[[#This Row],[Nombre del mes]])</f>
        <v>Junio</v>
      </c>
    </row>
    <row r="2836" spans="1:18" x14ac:dyDescent="0.25">
      <c r="A2836" t="s">
        <v>8860</v>
      </c>
      <c r="B2836" t="s">
        <v>2456</v>
      </c>
      <c r="C2836" s="1">
        <v>45502</v>
      </c>
      <c r="D2836" t="s">
        <v>21</v>
      </c>
      <c r="E2836" t="s">
        <v>27</v>
      </c>
      <c r="F2836" t="s">
        <v>29</v>
      </c>
      <c r="G2836" s="6">
        <v>10</v>
      </c>
      <c r="H2836" s="2">
        <v>35688</v>
      </c>
      <c r="I2836">
        <v>0.15</v>
      </c>
      <c r="J2836" s="2">
        <v>226901</v>
      </c>
      <c r="K2836" t="s">
        <v>42</v>
      </c>
      <c r="L2836" s="2">
        <v>3033480000</v>
      </c>
      <c r="M2836" s="2">
        <v>764470000</v>
      </c>
      <c r="N2836">
        <v>0.25201089178105673</v>
      </c>
      <c r="O2836">
        <v>7</v>
      </c>
      <c r="P2836" t="b">
        <v>1</v>
      </c>
      <c r="Q2836" t="s">
        <v>16042</v>
      </c>
      <c r="R2836" t="str">
        <f>PROPER(sales_data[[#This Row],[Nombre del mes]])</f>
        <v>Julio</v>
      </c>
    </row>
    <row r="2837" spans="1:18" x14ac:dyDescent="0.25">
      <c r="A2837" t="s">
        <v>8861</v>
      </c>
      <c r="B2837" t="s">
        <v>2457</v>
      </c>
      <c r="C2837" s="1">
        <v>45617</v>
      </c>
      <c r="D2837" t="s">
        <v>21</v>
      </c>
      <c r="E2837" t="s">
        <v>27</v>
      </c>
      <c r="F2837" t="s">
        <v>29</v>
      </c>
      <c r="G2837" s="6">
        <v>10</v>
      </c>
      <c r="H2837" s="2">
        <v>20790</v>
      </c>
      <c r="I2837">
        <v>0.24</v>
      </c>
      <c r="J2837" s="2">
        <v>92123</v>
      </c>
      <c r="K2837" t="s">
        <v>48</v>
      </c>
      <c r="L2837" s="2">
        <v>1580040000</v>
      </c>
      <c r="M2837" s="2">
        <v>658810000</v>
      </c>
      <c r="N2837">
        <v>0.41695779853674592</v>
      </c>
      <c r="O2837">
        <v>11</v>
      </c>
      <c r="P2837" t="b">
        <v>1</v>
      </c>
      <c r="Q2837" t="s">
        <v>16041</v>
      </c>
      <c r="R2837" t="str">
        <f>PROPER(sales_data[[#This Row],[Nombre del mes]])</f>
        <v>Noviembre</v>
      </c>
    </row>
    <row r="2838" spans="1:18" x14ac:dyDescent="0.25">
      <c r="A2838" t="s">
        <v>8862</v>
      </c>
      <c r="B2838" t="s">
        <v>2458</v>
      </c>
      <c r="C2838" s="1">
        <v>45348</v>
      </c>
      <c r="D2838" t="s">
        <v>21</v>
      </c>
      <c r="E2838" t="s">
        <v>22</v>
      </c>
      <c r="F2838" t="s">
        <v>18</v>
      </c>
      <c r="G2838" s="6">
        <v>4</v>
      </c>
      <c r="H2838" s="2">
        <v>9471</v>
      </c>
      <c r="I2838">
        <v>0.17</v>
      </c>
      <c r="J2838" s="2">
        <v>21223</v>
      </c>
      <c r="K2838" t="s">
        <v>24</v>
      </c>
      <c r="L2838" s="2">
        <v>314437200</v>
      </c>
      <c r="M2838" s="2">
        <v>102207200</v>
      </c>
      <c r="N2838">
        <v>0.32504805411064597</v>
      </c>
      <c r="O2838">
        <v>2</v>
      </c>
      <c r="P2838" t="b">
        <v>1</v>
      </c>
      <c r="Q2838" t="s">
        <v>16048</v>
      </c>
      <c r="R2838" t="str">
        <f>PROPER(sales_data[[#This Row],[Nombre del mes]])</f>
        <v>Febrero</v>
      </c>
    </row>
    <row r="2839" spans="1:18" x14ac:dyDescent="0.25">
      <c r="A2839" t="s">
        <v>8863</v>
      </c>
      <c r="B2839" t="s">
        <v>2459</v>
      </c>
      <c r="C2839" s="1">
        <v>45393</v>
      </c>
      <c r="D2839" t="s">
        <v>16</v>
      </c>
      <c r="E2839" t="s">
        <v>22</v>
      </c>
      <c r="F2839" t="s">
        <v>18</v>
      </c>
      <c r="G2839" s="6">
        <v>7</v>
      </c>
      <c r="H2839" s="2">
        <v>19242</v>
      </c>
      <c r="I2839">
        <v>0.19</v>
      </c>
      <c r="J2839" s="2">
        <v>54672</v>
      </c>
      <c r="K2839" t="s">
        <v>19</v>
      </c>
      <c r="L2839" s="2">
        <v>1091021400</v>
      </c>
      <c r="M2839" s="2">
        <v>544301400</v>
      </c>
      <c r="N2839">
        <v>0.49889158911090103</v>
      </c>
      <c r="O2839">
        <v>4</v>
      </c>
      <c r="P2839" t="b">
        <v>1</v>
      </c>
      <c r="Q2839" t="s">
        <v>16045</v>
      </c>
      <c r="R2839" t="str">
        <f>PROPER(sales_data[[#This Row],[Nombre del mes]])</f>
        <v>Abril</v>
      </c>
    </row>
    <row r="2840" spans="1:18" x14ac:dyDescent="0.25">
      <c r="A2840" t="s">
        <v>8864</v>
      </c>
      <c r="B2840" t="s">
        <v>2460</v>
      </c>
      <c r="C2840" s="1">
        <v>45571</v>
      </c>
      <c r="D2840" t="s">
        <v>21</v>
      </c>
      <c r="E2840" t="s">
        <v>35</v>
      </c>
      <c r="F2840" t="s">
        <v>18</v>
      </c>
      <c r="G2840" s="6">
        <v>7</v>
      </c>
      <c r="H2840" s="2">
        <v>37505</v>
      </c>
      <c r="I2840">
        <v>0.27</v>
      </c>
      <c r="J2840" s="2">
        <v>150101</v>
      </c>
      <c r="K2840" t="s">
        <v>42</v>
      </c>
      <c r="L2840" s="2">
        <v>1916505500</v>
      </c>
      <c r="M2840" s="2">
        <v>415495500</v>
      </c>
      <c r="N2840">
        <v>0.21679849079483465</v>
      </c>
      <c r="O2840">
        <v>10</v>
      </c>
      <c r="P2840" t="b">
        <v>1</v>
      </c>
      <c r="Q2840" t="s">
        <v>16043</v>
      </c>
      <c r="R2840" t="str">
        <f>PROPER(sales_data[[#This Row],[Nombre del mes]])</f>
        <v>Octubre</v>
      </c>
    </row>
    <row r="2841" spans="1:18" x14ac:dyDescent="0.25">
      <c r="A2841" t="s">
        <v>8865</v>
      </c>
      <c r="B2841" t="s">
        <v>2461</v>
      </c>
      <c r="C2841" s="1">
        <v>45579</v>
      </c>
      <c r="D2841" t="s">
        <v>26</v>
      </c>
      <c r="E2841" t="s">
        <v>22</v>
      </c>
      <c r="F2841" t="s">
        <v>18</v>
      </c>
      <c r="G2841" s="6">
        <v>1</v>
      </c>
      <c r="H2841" s="2">
        <v>40650</v>
      </c>
      <c r="I2841">
        <v>0.11</v>
      </c>
      <c r="J2841" s="2">
        <v>19721</v>
      </c>
      <c r="K2841" t="s">
        <v>24</v>
      </c>
      <c r="L2841" s="2">
        <v>361785000</v>
      </c>
      <c r="M2841" s="2">
        <v>164575000</v>
      </c>
      <c r="N2841">
        <v>0.4548972456016695</v>
      </c>
      <c r="O2841">
        <v>10</v>
      </c>
      <c r="P2841" t="b">
        <v>1</v>
      </c>
      <c r="Q2841" t="s">
        <v>16043</v>
      </c>
      <c r="R2841" t="str">
        <f>PROPER(sales_data[[#This Row],[Nombre del mes]])</f>
        <v>Octubre</v>
      </c>
    </row>
    <row r="2842" spans="1:18" x14ac:dyDescent="0.25">
      <c r="A2842" t="s">
        <v>8866</v>
      </c>
      <c r="B2842" t="s">
        <v>2031</v>
      </c>
      <c r="C2842" s="1">
        <v>45321</v>
      </c>
      <c r="D2842" t="s">
        <v>16</v>
      </c>
      <c r="E2842" t="s">
        <v>32</v>
      </c>
      <c r="F2842" t="s">
        <v>29</v>
      </c>
      <c r="G2842" s="6">
        <v>6</v>
      </c>
      <c r="H2842" s="2">
        <v>12505</v>
      </c>
      <c r="I2842">
        <v>0.13</v>
      </c>
      <c r="J2842" s="2">
        <v>48077</v>
      </c>
      <c r="K2842" t="s">
        <v>24</v>
      </c>
      <c r="L2842" s="2">
        <v>652761000</v>
      </c>
      <c r="M2842" s="2">
        <v>171991000</v>
      </c>
      <c r="N2842">
        <v>0.26348234652499153</v>
      </c>
      <c r="O2842">
        <v>1</v>
      </c>
      <c r="P2842" t="b">
        <v>1</v>
      </c>
      <c r="Q2842" t="s">
        <v>16047</v>
      </c>
      <c r="R2842" t="str">
        <f>PROPER(sales_data[[#This Row],[Nombre del mes]])</f>
        <v>Enero</v>
      </c>
    </row>
    <row r="2843" spans="1:18" x14ac:dyDescent="0.25">
      <c r="A2843" t="s">
        <v>8867</v>
      </c>
      <c r="B2843" t="s">
        <v>2462</v>
      </c>
      <c r="C2843" s="1">
        <v>45549</v>
      </c>
      <c r="D2843" t="s">
        <v>16</v>
      </c>
      <c r="E2843" t="s">
        <v>32</v>
      </c>
      <c r="F2843" t="s">
        <v>18</v>
      </c>
      <c r="G2843" s="6">
        <v>2</v>
      </c>
      <c r="H2843" s="2">
        <v>48067</v>
      </c>
      <c r="I2843">
        <v>0.28999999999999998</v>
      </c>
      <c r="J2843" s="2">
        <v>38474</v>
      </c>
      <c r="K2843" t="s">
        <v>19</v>
      </c>
      <c r="L2843" s="2">
        <v>682551400</v>
      </c>
      <c r="M2843" s="2">
        <v>297811400</v>
      </c>
      <c r="N2843">
        <v>0.43632083971990976</v>
      </c>
      <c r="O2843">
        <v>9</v>
      </c>
      <c r="P2843" t="b">
        <v>1</v>
      </c>
      <c r="Q2843" t="s">
        <v>16050</v>
      </c>
      <c r="R2843" t="str">
        <f>PROPER(sales_data[[#This Row],[Nombre del mes]])</f>
        <v>Septiembre</v>
      </c>
    </row>
    <row r="2844" spans="1:18" x14ac:dyDescent="0.25">
      <c r="A2844" t="s">
        <v>8868</v>
      </c>
      <c r="B2844" t="s">
        <v>2463</v>
      </c>
      <c r="C2844" s="1">
        <v>45599</v>
      </c>
      <c r="D2844" t="s">
        <v>41</v>
      </c>
      <c r="E2844" t="s">
        <v>27</v>
      </c>
      <c r="F2844" t="s">
        <v>23</v>
      </c>
      <c r="G2844" s="6">
        <v>6</v>
      </c>
      <c r="H2844" s="2">
        <v>34983</v>
      </c>
      <c r="I2844">
        <v>0.06</v>
      </c>
      <c r="J2844" s="2">
        <v>143203</v>
      </c>
      <c r="K2844" t="s">
        <v>19</v>
      </c>
      <c r="L2844" s="2">
        <v>1973041200</v>
      </c>
      <c r="M2844" s="2">
        <v>541011200</v>
      </c>
      <c r="N2844">
        <v>0.27420167404512386</v>
      </c>
      <c r="O2844">
        <v>11</v>
      </c>
      <c r="P2844" t="b">
        <v>1</v>
      </c>
      <c r="Q2844" t="s">
        <v>16041</v>
      </c>
      <c r="R2844" t="str">
        <f>PROPER(sales_data[[#This Row],[Nombre del mes]])</f>
        <v>Noviembre</v>
      </c>
    </row>
    <row r="2845" spans="1:18" x14ac:dyDescent="0.25">
      <c r="A2845" t="s">
        <v>8869</v>
      </c>
      <c r="B2845" t="s">
        <v>2464</v>
      </c>
      <c r="C2845" s="1">
        <v>45545</v>
      </c>
      <c r="D2845" t="s">
        <v>41</v>
      </c>
      <c r="E2845" t="s">
        <v>32</v>
      </c>
      <c r="F2845" t="s">
        <v>23</v>
      </c>
      <c r="G2845" s="6">
        <v>8</v>
      </c>
      <c r="H2845" s="2">
        <v>21085</v>
      </c>
      <c r="I2845">
        <v>0.09</v>
      </c>
      <c r="J2845" s="2">
        <v>105372</v>
      </c>
      <c r="K2845" t="s">
        <v>24</v>
      </c>
      <c r="L2845" s="2">
        <v>1534988000</v>
      </c>
      <c r="M2845" s="2">
        <v>481268000</v>
      </c>
      <c r="N2845">
        <v>0.31353209275903132</v>
      </c>
      <c r="O2845">
        <v>9</v>
      </c>
      <c r="P2845" t="b">
        <v>1</v>
      </c>
      <c r="Q2845" t="s">
        <v>16050</v>
      </c>
      <c r="R2845" t="str">
        <f>PROPER(sales_data[[#This Row],[Nombre del mes]])</f>
        <v>Septiembre</v>
      </c>
    </row>
    <row r="2846" spans="1:18" x14ac:dyDescent="0.25">
      <c r="A2846" t="s">
        <v>8870</v>
      </c>
      <c r="B2846" t="s">
        <v>2465</v>
      </c>
      <c r="C2846" s="1">
        <v>45335</v>
      </c>
      <c r="D2846" t="s">
        <v>26</v>
      </c>
      <c r="E2846" t="s">
        <v>17</v>
      </c>
      <c r="F2846" t="s">
        <v>29</v>
      </c>
      <c r="G2846" s="6">
        <v>7</v>
      </c>
      <c r="H2846" s="2">
        <v>47087</v>
      </c>
      <c r="I2846">
        <v>0.14000000000000001</v>
      </c>
      <c r="J2846" s="2">
        <v>171596</v>
      </c>
      <c r="K2846" t="s">
        <v>24</v>
      </c>
      <c r="L2846" s="2">
        <v>2834637400</v>
      </c>
      <c r="M2846" s="2">
        <v>1118677400</v>
      </c>
      <c r="N2846">
        <v>0.39464567849136545</v>
      </c>
      <c r="O2846">
        <v>2</v>
      </c>
      <c r="P2846" t="b">
        <v>1</v>
      </c>
      <c r="Q2846" t="s">
        <v>16048</v>
      </c>
      <c r="R2846" t="str">
        <f>PROPER(sales_data[[#This Row],[Nombre del mes]])</f>
        <v>Febrero</v>
      </c>
    </row>
    <row r="2847" spans="1:18" x14ac:dyDescent="0.25">
      <c r="A2847" t="s">
        <v>8871</v>
      </c>
      <c r="B2847" t="s">
        <v>1517</v>
      </c>
      <c r="C2847" s="1">
        <v>45620</v>
      </c>
      <c r="D2847" t="s">
        <v>41</v>
      </c>
      <c r="E2847" t="s">
        <v>22</v>
      </c>
      <c r="F2847" t="s">
        <v>18</v>
      </c>
      <c r="G2847" s="6">
        <v>5</v>
      </c>
      <c r="H2847" s="2">
        <v>41261</v>
      </c>
      <c r="I2847">
        <v>0.21</v>
      </c>
      <c r="J2847" s="2">
        <v>101967</v>
      </c>
      <c r="K2847" t="s">
        <v>24</v>
      </c>
      <c r="L2847" s="2">
        <v>1629809500</v>
      </c>
      <c r="M2847" s="2">
        <v>610139500</v>
      </c>
      <c r="N2847">
        <v>0.37436246383396343</v>
      </c>
      <c r="O2847">
        <v>11</v>
      </c>
      <c r="P2847" t="b">
        <v>1</v>
      </c>
      <c r="Q2847" t="s">
        <v>16041</v>
      </c>
      <c r="R2847" t="str">
        <f>PROPER(sales_data[[#This Row],[Nombre del mes]])</f>
        <v>Noviembre</v>
      </c>
    </row>
    <row r="2848" spans="1:18" x14ac:dyDescent="0.25">
      <c r="A2848" t="s">
        <v>8872</v>
      </c>
      <c r="B2848" t="s">
        <v>1925</v>
      </c>
      <c r="C2848" s="1">
        <v>45571</v>
      </c>
      <c r="D2848" t="s">
        <v>26</v>
      </c>
      <c r="E2848" t="s">
        <v>32</v>
      </c>
      <c r="F2848" t="s">
        <v>29</v>
      </c>
      <c r="G2848" s="6">
        <v>2</v>
      </c>
      <c r="H2848" s="2">
        <v>30825</v>
      </c>
      <c r="I2848">
        <v>0.22</v>
      </c>
      <c r="J2848" s="2">
        <v>32769</v>
      </c>
      <c r="K2848" t="s">
        <v>24</v>
      </c>
      <c r="L2848" s="2">
        <v>480870000</v>
      </c>
      <c r="M2848" s="2">
        <v>153180000</v>
      </c>
      <c r="N2848">
        <v>0.31854763241624556</v>
      </c>
      <c r="O2848">
        <v>10</v>
      </c>
      <c r="P2848" t="b">
        <v>1</v>
      </c>
      <c r="Q2848" t="s">
        <v>16043</v>
      </c>
      <c r="R2848" t="str">
        <f>PROPER(sales_data[[#This Row],[Nombre del mes]])</f>
        <v>Octubre</v>
      </c>
    </row>
    <row r="2849" spans="1:18" x14ac:dyDescent="0.25">
      <c r="A2849" t="s">
        <v>8873</v>
      </c>
      <c r="B2849" t="s">
        <v>2466</v>
      </c>
      <c r="C2849" s="1">
        <v>45415</v>
      </c>
      <c r="D2849" t="s">
        <v>21</v>
      </c>
      <c r="E2849" t="s">
        <v>22</v>
      </c>
      <c r="F2849" t="s">
        <v>18</v>
      </c>
      <c r="G2849" s="6">
        <v>1</v>
      </c>
      <c r="H2849" s="2">
        <v>48635</v>
      </c>
      <c r="I2849">
        <v>0.22</v>
      </c>
      <c r="J2849" s="2">
        <v>20307</v>
      </c>
      <c r="K2849" t="s">
        <v>30</v>
      </c>
      <c r="L2849" s="2">
        <v>379353000</v>
      </c>
      <c r="M2849" s="2">
        <v>176283000</v>
      </c>
      <c r="N2849">
        <v>0.46469383397521569</v>
      </c>
      <c r="O2849">
        <v>5</v>
      </c>
      <c r="P2849" t="b">
        <v>1</v>
      </c>
      <c r="Q2849" t="s">
        <v>16044</v>
      </c>
      <c r="R2849" t="str">
        <f>PROPER(sales_data[[#This Row],[Nombre del mes]])</f>
        <v>Mayo</v>
      </c>
    </row>
    <row r="2850" spans="1:18" x14ac:dyDescent="0.25">
      <c r="A2850" t="s">
        <v>8874</v>
      </c>
      <c r="B2850" t="s">
        <v>2467</v>
      </c>
      <c r="C2850" s="1">
        <v>45597</v>
      </c>
      <c r="D2850" t="s">
        <v>16</v>
      </c>
      <c r="E2850" t="s">
        <v>35</v>
      </c>
      <c r="F2850" t="s">
        <v>18</v>
      </c>
      <c r="G2850" s="6">
        <v>8</v>
      </c>
      <c r="H2850" s="2">
        <v>39221</v>
      </c>
      <c r="I2850">
        <v>0.09</v>
      </c>
      <c r="J2850" s="2">
        <v>181138</v>
      </c>
      <c r="K2850" t="s">
        <v>24</v>
      </c>
      <c r="L2850" s="2">
        <v>2855288800</v>
      </c>
      <c r="M2850" s="2">
        <v>1043908800</v>
      </c>
      <c r="N2850">
        <v>0.36560532860984152</v>
      </c>
      <c r="O2850">
        <v>11</v>
      </c>
      <c r="P2850" t="b">
        <v>1</v>
      </c>
      <c r="Q2850" t="s">
        <v>16041</v>
      </c>
      <c r="R2850" t="str">
        <f>PROPER(sales_data[[#This Row],[Nombre del mes]])</f>
        <v>Noviembre</v>
      </c>
    </row>
    <row r="2851" spans="1:18" x14ac:dyDescent="0.25">
      <c r="A2851" t="s">
        <v>8875</v>
      </c>
      <c r="B2851" t="s">
        <v>2468</v>
      </c>
      <c r="C2851" s="1">
        <v>45392</v>
      </c>
      <c r="D2851" t="s">
        <v>26</v>
      </c>
      <c r="E2851" t="s">
        <v>35</v>
      </c>
      <c r="F2851" t="s">
        <v>23</v>
      </c>
      <c r="G2851" s="6">
        <v>1</v>
      </c>
      <c r="H2851" s="2">
        <v>27809</v>
      </c>
      <c r="I2851">
        <v>0.04</v>
      </c>
      <c r="J2851" s="2">
        <v>19487</v>
      </c>
      <c r="K2851" t="s">
        <v>19</v>
      </c>
      <c r="L2851" s="2">
        <v>266966400</v>
      </c>
      <c r="M2851" s="2">
        <v>72096400</v>
      </c>
      <c r="N2851">
        <v>0.27005795485873879</v>
      </c>
      <c r="O2851">
        <v>4</v>
      </c>
      <c r="P2851" t="b">
        <v>1</v>
      </c>
      <c r="Q2851" t="s">
        <v>16045</v>
      </c>
      <c r="R2851" t="str">
        <f>PROPER(sales_data[[#This Row],[Nombre del mes]])</f>
        <v>Abril</v>
      </c>
    </row>
    <row r="2852" spans="1:18" x14ac:dyDescent="0.25">
      <c r="A2852" t="s">
        <v>8876</v>
      </c>
      <c r="B2852" t="s">
        <v>2469</v>
      </c>
      <c r="C2852" s="1">
        <v>45388</v>
      </c>
      <c r="D2852" t="s">
        <v>41</v>
      </c>
      <c r="E2852" t="s">
        <v>27</v>
      </c>
      <c r="F2852" t="s">
        <v>29</v>
      </c>
      <c r="G2852" s="6">
        <v>6</v>
      </c>
      <c r="H2852" s="2">
        <v>47409</v>
      </c>
      <c r="I2852">
        <v>0.06</v>
      </c>
      <c r="J2852" s="2">
        <v>186505</v>
      </c>
      <c r="K2852" t="s">
        <v>48</v>
      </c>
      <c r="L2852" s="2">
        <v>2673867600</v>
      </c>
      <c r="M2852" s="2">
        <v>808817600</v>
      </c>
      <c r="N2852">
        <v>0.30248977174486874</v>
      </c>
      <c r="O2852">
        <v>4</v>
      </c>
      <c r="P2852" t="b">
        <v>1</v>
      </c>
      <c r="Q2852" t="s">
        <v>16045</v>
      </c>
      <c r="R2852" t="str">
        <f>PROPER(sales_data[[#This Row],[Nombre del mes]])</f>
        <v>Abril</v>
      </c>
    </row>
    <row r="2853" spans="1:18" x14ac:dyDescent="0.25">
      <c r="A2853" t="s">
        <v>8877</v>
      </c>
      <c r="B2853" t="s">
        <v>2470</v>
      </c>
      <c r="C2853" s="1">
        <v>45591</v>
      </c>
      <c r="D2853" t="s">
        <v>26</v>
      </c>
      <c r="E2853" t="s">
        <v>32</v>
      </c>
      <c r="F2853" t="s">
        <v>23</v>
      </c>
      <c r="G2853" s="6">
        <v>9</v>
      </c>
      <c r="H2853" s="2">
        <v>38833</v>
      </c>
      <c r="I2853">
        <v>0.04</v>
      </c>
      <c r="J2853" s="2">
        <v>256378</v>
      </c>
      <c r="K2853" t="s">
        <v>48</v>
      </c>
      <c r="L2853" s="2">
        <v>3355171200</v>
      </c>
      <c r="M2853" s="2">
        <v>791391200</v>
      </c>
      <c r="N2853">
        <v>0.23587207710891175</v>
      </c>
      <c r="O2853">
        <v>10</v>
      </c>
      <c r="P2853" t="b">
        <v>1</v>
      </c>
      <c r="Q2853" t="s">
        <v>16043</v>
      </c>
      <c r="R2853" t="str">
        <f>PROPER(sales_data[[#This Row],[Nombre del mes]])</f>
        <v>Octubre</v>
      </c>
    </row>
    <row r="2854" spans="1:18" x14ac:dyDescent="0.25">
      <c r="A2854" t="s">
        <v>8878</v>
      </c>
      <c r="B2854" t="s">
        <v>2471</v>
      </c>
      <c r="C2854" s="1">
        <v>45360</v>
      </c>
      <c r="D2854" t="s">
        <v>26</v>
      </c>
      <c r="E2854" t="s">
        <v>27</v>
      </c>
      <c r="F2854" t="s">
        <v>29</v>
      </c>
      <c r="G2854" s="6">
        <v>3</v>
      </c>
      <c r="H2854" s="2">
        <v>9172</v>
      </c>
      <c r="I2854">
        <v>0.12</v>
      </c>
      <c r="J2854" s="2">
        <v>17768</v>
      </c>
      <c r="K2854" t="s">
        <v>42</v>
      </c>
      <c r="L2854" s="2">
        <v>242140800</v>
      </c>
      <c r="M2854" s="2">
        <v>64460800</v>
      </c>
      <c r="N2854">
        <v>0.26621205513486368</v>
      </c>
      <c r="O2854">
        <v>3</v>
      </c>
      <c r="P2854" t="b">
        <v>1</v>
      </c>
      <c r="Q2854" t="s">
        <v>16046</v>
      </c>
      <c r="R2854" t="str">
        <f>PROPER(sales_data[[#This Row],[Nombre del mes]])</f>
        <v>Marzo</v>
      </c>
    </row>
    <row r="2855" spans="1:18" x14ac:dyDescent="0.25">
      <c r="A2855" t="s">
        <v>8879</v>
      </c>
      <c r="B2855" t="s">
        <v>2472</v>
      </c>
      <c r="C2855" s="1">
        <v>45507</v>
      </c>
      <c r="D2855" t="s">
        <v>41</v>
      </c>
      <c r="E2855" t="s">
        <v>17</v>
      </c>
      <c r="F2855" t="s">
        <v>29</v>
      </c>
      <c r="G2855" s="6">
        <v>3</v>
      </c>
      <c r="H2855" s="2">
        <v>45690</v>
      </c>
      <c r="I2855">
        <v>0.06</v>
      </c>
      <c r="J2855" s="2">
        <v>65093</v>
      </c>
      <c r="K2855" t="s">
        <v>48</v>
      </c>
      <c r="L2855" s="2">
        <v>1288458000</v>
      </c>
      <c r="M2855" s="2">
        <v>637528000</v>
      </c>
      <c r="N2855">
        <v>0.49479920959782936</v>
      </c>
      <c r="O2855">
        <v>8</v>
      </c>
      <c r="P2855" t="b">
        <v>1</v>
      </c>
      <c r="Q2855" t="s">
        <v>16039</v>
      </c>
      <c r="R2855" t="str">
        <f>PROPER(sales_data[[#This Row],[Nombre del mes]])</f>
        <v>Agosto</v>
      </c>
    </row>
    <row r="2856" spans="1:18" x14ac:dyDescent="0.25">
      <c r="A2856" t="s">
        <v>8880</v>
      </c>
      <c r="B2856" t="s">
        <v>2473</v>
      </c>
      <c r="C2856" s="1">
        <v>45645</v>
      </c>
      <c r="D2856" t="s">
        <v>16</v>
      </c>
      <c r="E2856" t="s">
        <v>17</v>
      </c>
      <c r="F2856" t="s">
        <v>23</v>
      </c>
      <c r="G2856" s="6">
        <v>5</v>
      </c>
      <c r="H2856" s="2">
        <v>34767</v>
      </c>
      <c r="I2856">
        <v>0.28999999999999998</v>
      </c>
      <c r="J2856" s="2">
        <v>70854</v>
      </c>
      <c r="K2856" t="s">
        <v>24</v>
      </c>
      <c r="L2856" s="2">
        <v>1234228500</v>
      </c>
      <c r="M2856" s="2">
        <v>525688500</v>
      </c>
      <c r="N2856">
        <v>0.42592477811037421</v>
      </c>
      <c r="O2856">
        <v>12</v>
      </c>
      <c r="P2856" t="b">
        <v>1</v>
      </c>
      <c r="Q2856" t="s">
        <v>16049</v>
      </c>
      <c r="R2856" t="str">
        <f>PROPER(sales_data[[#This Row],[Nombre del mes]])</f>
        <v>Diciembre</v>
      </c>
    </row>
    <row r="2857" spans="1:18" x14ac:dyDescent="0.25">
      <c r="A2857" t="s">
        <v>8881</v>
      </c>
      <c r="B2857" t="s">
        <v>1084</v>
      </c>
      <c r="C2857" s="1">
        <v>45364</v>
      </c>
      <c r="D2857" t="s">
        <v>21</v>
      </c>
      <c r="E2857" t="s">
        <v>35</v>
      </c>
      <c r="F2857" t="s">
        <v>23</v>
      </c>
      <c r="G2857" s="6">
        <v>9</v>
      </c>
      <c r="H2857" s="2">
        <v>2787</v>
      </c>
      <c r="I2857">
        <v>0.19</v>
      </c>
      <c r="J2857" s="2">
        <v>13049</v>
      </c>
      <c r="K2857" t="s">
        <v>42</v>
      </c>
      <c r="L2857" s="2">
        <v>203172300</v>
      </c>
      <c r="M2857" s="2">
        <v>72682300</v>
      </c>
      <c r="N2857">
        <v>0.3577372505996142</v>
      </c>
      <c r="O2857">
        <v>3</v>
      </c>
      <c r="P2857" t="b">
        <v>1</v>
      </c>
      <c r="Q2857" t="s">
        <v>16046</v>
      </c>
      <c r="R2857" t="str">
        <f>PROPER(sales_data[[#This Row],[Nombre del mes]])</f>
        <v>Marzo</v>
      </c>
    </row>
    <row r="2858" spans="1:18" x14ac:dyDescent="0.25">
      <c r="A2858" t="s">
        <v>8882</v>
      </c>
      <c r="B2858" t="s">
        <v>2474</v>
      </c>
      <c r="C2858" s="1">
        <v>45306</v>
      </c>
      <c r="D2858" t="s">
        <v>16</v>
      </c>
      <c r="E2858" t="s">
        <v>27</v>
      </c>
      <c r="F2858" t="s">
        <v>29</v>
      </c>
      <c r="G2858" s="6">
        <v>9</v>
      </c>
      <c r="H2858" s="2">
        <v>10568</v>
      </c>
      <c r="I2858">
        <v>0.18</v>
      </c>
      <c r="J2858" s="2">
        <v>59342</v>
      </c>
      <c r="K2858" t="s">
        <v>48</v>
      </c>
      <c r="L2858" s="2">
        <v>779918400</v>
      </c>
      <c r="M2858" s="2">
        <v>186498400</v>
      </c>
      <c r="N2858">
        <v>0.23912552902970363</v>
      </c>
      <c r="O2858">
        <v>1</v>
      </c>
      <c r="P2858" t="b">
        <v>1</v>
      </c>
      <c r="Q2858" t="s">
        <v>16047</v>
      </c>
      <c r="R2858" t="str">
        <f>PROPER(sales_data[[#This Row],[Nombre del mes]])</f>
        <v>Enero</v>
      </c>
    </row>
    <row r="2859" spans="1:18" x14ac:dyDescent="0.25">
      <c r="A2859" t="s">
        <v>8883</v>
      </c>
      <c r="B2859" t="s">
        <v>2475</v>
      </c>
      <c r="C2859" s="1">
        <v>45609</v>
      </c>
      <c r="D2859" t="s">
        <v>16</v>
      </c>
      <c r="E2859" t="s">
        <v>32</v>
      </c>
      <c r="F2859" t="s">
        <v>23</v>
      </c>
      <c r="G2859" s="6">
        <v>8</v>
      </c>
      <c r="H2859" s="2">
        <v>45040</v>
      </c>
      <c r="I2859">
        <v>0.02</v>
      </c>
      <c r="J2859" s="2">
        <v>208854</v>
      </c>
      <c r="K2859" t="s">
        <v>48</v>
      </c>
      <c r="L2859" s="2">
        <v>3531136000</v>
      </c>
      <c r="M2859" s="2">
        <v>1442596000</v>
      </c>
      <c r="N2859">
        <v>0.40853594990394027</v>
      </c>
      <c r="O2859">
        <v>11</v>
      </c>
      <c r="P2859" t="b">
        <v>1</v>
      </c>
      <c r="Q2859" t="s">
        <v>16041</v>
      </c>
      <c r="R2859" t="str">
        <f>PROPER(sales_data[[#This Row],[Nombre del mes]])</f>
        <v>Noviembre</v>
      </c>
    </row>
    <row r="2860" spans="1:18" x14ac:dyDescent="0.25">
      <c r="A2860" t="s">
        <v>8884</v>
      </c>
      <c r="B2860" t="s">
        <v>2476</v>
      </c>
      <c r="C2860" s="1">
        <v>45382</v>
      </c>
      <c r="D2860" t="s">
        <v>41</v>
      </c>
      <c r="E2860" t="s">
        <v>22</v>
      </c>
      <c r="F2860" t="s">
        <v>18</v>
      </c>
      <c r="G2860" s="6">
        <v>7</v>
      </c>
      <c r="H2860" s="2">
        <v>39335</v>
      </c>
      <c r="I2860">
        <v>0.08</v>
      </c>
      <c r="J2860" s="2">
        <v>168984</v>
      </c>
      <c r="K2860" t="s">
        <v>30</v>
      </c>
      <c r="L2860" s="2">
        <v>2533174000</v>
      </c>
      <c r="M2860" s="2">
        <v>843334000</v>
      </c>
      <c r="N2860">
        <v>0.33291593866035257</v>
      </c>
      <c r="O2860">
        <v>3</v>
      </c>
      <c r="P2860" t="b">
        <v>1</v>
      </c>
      <c r="Q2860" t="s">
        <v>16046</v>
      </c>
      <c r="R2860" t="str">
        <f>PROPER(sales_data[[#This Row],[Nombre del mes]])</f>
        <v>Marzo</v>
      </c>
    </row>
    <row r="2861" spans="1:18" x14ac:dyDescent="0.25">
      <c r="A2861" t="s">
        <v>8885</v>
      </c>
      <c r="B2861" t="s">
        <v>2477</v>
      </c>
      <c r="C2861" s="1">
        <v>45326</v>
      </c>
      <c r="D2861" t="s">
        <v>41</v>
      </c>
      <c r="E2861" t="s">
        <v>32</v>
      </c>
      <c r="F2861" t="s">
        <v>23</v>
      </c>
      <c r="G2861" s="6">
        <v>2</v>
      </c>
      <c r="H2861" s="2">
        <v>42086</v>
      </c>
      <c r="I2861">
        <v>0.05</v>
      </c>
      <c r="J2861" s="2">
        <v>56795</v>
      </c>
      <c r="K2861" t="s">
        <v>24</v>
      </c>
      <c r="L2861" s="2">
        <v>799634000</v>
      </c>
      <c r="M2861" s="2">
        <v>231684000</v>
      </c>
      <c r="N2861">
        <v>0.28973755493138109</v>
      </c>
      <c r="O2861">
        <v>2</v>
      </c>
      <c r="P2861" t="b">
        <v>1</v>
      </c>
      <c r="Q2861" t="s">
        <v>16048</v>
      </c>
      <c r="R2861" t="str">
        <f>PROPER(sales_data[[#This Row],[Nombre del mes]])</f>
        <v>Febrero</v>
      </c>
    </row>
    <row r="2862" spans="1:18" x14ac:dyDescent="0.25">
      <c r="A2862" t="s">
        <v>8886</v>
      </c>
      <c r="B2862" t="s">
        <v>2478</v>
      </c>
      <c r="C2862" s="1">
        <v>45519</v>
      </c>
      <c r="D2862" t="s">
        <v>26</v>
      </c>
      <c r="E2862" t="s">
        <v>32</v>
      </c>
      <c r="F2862" t="s">
        <v>23</v>
      </c>
      <c r="G2862" s="6">
        <v>5</v>
      </c>
      <c r="H2862" s="2">
        <v>30439</v>
      </c>
      <c r="I2862">
        <v>0.02</v>
      </c>
      <c r="J2862" s="2">
        <v>84487</v>
      </c>
      <c r="K2862" t="s">
        <v>48</v>
      </c>
      <c r="L2862" s="2">
        <v>1491511000</v>
      </c>
      <c r="M2862" s="2">
        <v>646641000</v>
      </c>
      <c r="N2862">
        <v>0.43354759032953832</v>
      </c>
      <c r="O2862">
        <v>8</v>
      </c>
      <c r="P2862" t="b">
        <v>1</v>
      </c>
      <c r="Q2862" t="s">
        <v>16039</v>
      </c>
      <c r="R2862" t="str">
        <f>PROPER(sales_data[[#This Row],[Nombre del mes]])</f>
        <v>Agosto</v>
      </c>
    </row>
    <row r="2863" spans="1:18" x14ac:dyDescent="0.25">
      <c r="A2863" t="s">
        <v>8887</v>
      </c>
      <c r="B2863" t="s">
        <v>2479</v>
      </c>
      <c r="C2863" s="1">
        <v>45429</v>
      </c>
      <c r="D2863" t="s">
        <v>21</v>
      </c>
      <c r="E2863" t="s">
        <v>22</v>
      </c>
      <c r="F2863" t="s">
        <v>23</v>
      </c>
      <c r="G2863" s="6">
        <v>7</v>
      </c>
      <c r="H2863" s="2">
        <v>8690</v>
      </c>
      <c r="I2863">
        <v>0.03</v>
      </c>
      <c r="J2863" s="2">
        <v>40268</v>
      </c>
      <c r="K2863" t="s">
        <v>24</v>
      </c>
      <c r="L2863" s="2">
        <v>590051000</v>
      </c>
      <c r="M2863" s="2">
        <v>187371000</v>
      </c>
      <c r="N2863">
        <v>0.31755051681973251</v>
      </c>
      <c r="O2863">
        <v>5</v>
      </c>
      <c r="P2863" t="b">
        <v>1</v>
      </c>
      <c r="Q2863" t="s">
        <v>16044</v>
      </c>
      <c r="R2863" t="str">
        <f>PROPER(sales_data[[#This Row],[Nombre del mes]])</f>
        <v>Mayo</v>
      </c>
    </row>
    <row r="2864" spans="1:18" x14ac:dyDescent="0.25">
      <c r="A2864" t="s">
        <v>8888</v>
      </c>
      <c r="B2864" t="s">
        <v>2480</v>
      </c>
      <c r="C2864" s="1">
        <v>45422</v>
      </c>
      <c r="D2864" t="s">
        <v>26</v>
      </c>
      <c r="E2864" t="s">
        <v>32</v>
      </c>
      <c r="F2864" t="s">
        <v>18</v>
      </c>
      <c r="G2864" s="6">
        <v>9</v>
      </c>
      <c r="H2864" s="2">
        <v>22150</v>
      </c>
      <c r="I2864">
        <v>0.02</v>
      </c>
      <c r="J2864" s="2">
        <v>147360</v>
      </c>
      <c r="K2864" t="s">
        <v>30</v>
      </c>
      <c r="L2864" s="2">
        <v>1953630000</v>
      </c>
      <c r="M2864" s="2">
        <v>480030000</v>
      </c>
      <c r="N2864">
        <v>0.24571182874955852</v>
      </c>
      <c r="O2864">
        <v>5</v>
      </c>
      <c r="P2864" t="b">
        <v>1</v>
      </c>
      <c r="Q2864" t="s">
        <v>16044</v>
      </c>
      <c r="R2864" t="str">
        <f>PROPER(sales_data[[#This Row],[Nombre del mes]])</f>
        <v>Mayo</v>
      </c>
    </row>
    <row r="2865" spans="1:18" x14ac:dyDescent="0.25">
      <c r="A2865" t="s">
        <v>8889</v>
      </c>
      <c r="B2865" t="s">
        <v>2481</v>
      </c>
      <c r="C2865" s="1">
        <v>45402</v>
      </c>
      <c r="D2865" t="s">
        <v>16</v>
      </c>
      <c r="E2865" t="s">
        <v>27</v>
      </c>
      <c r="F2865" t="s">
        <v>23</v>
      </c>
      <c r="G2865" s="6">
        <v>4</v>
      </c>
      <c r="H2865" s="2">
        <v>24542</v>
      </c>
      <c r="I2865">
        <v>0.12</v>
      </c>
      <c r="J2865" s="2">
        <v>53836</v>
      </c>
      <c r="K2865" t="s">
        <v>19</v>
      </c>
      <c r="L2865" s="2">
        <v>863878400</v>
      </c>
      <c r="M2865" s="2">
        <v>325518400</v>
      </c>
      <c r="N2865">
        <v>0.37681043998785013</v>
      </c>
      <c r="O2865">
        <v>4</v>
      </c>
      <c r="P2865" t="b">
        <v>1</v>
      </c>
      <c r="Q2865" t="s">
        <v>16045</v>
      </c>
      <c r="R2865" t="str">
        <f>PROPER(sales_data[[#This Row],[Nombre del mes]])</f>
        <v>Abril</v>
      </c>
    </row>
    <row r="2866" spans="1:18" x14ac:dyDescent="0.25">
      <c r="A2866" t="s">
        <v>8890</v>
      </c>
      <c r="B2866" t="s">
        <v>2482</v>
      </c>
      <c r="C2866" s="1">
        <v>45560</v>
      </c>
      <c r="D2866" t="s">
        <v>41</v>
      </c>
      <c r="E2866" t="s">
        <v>17</v>
      </c>
      <c r="F2866" t="s">
        <v>29</v>
      </c>
      <c r="G2866" s="6">
        <v>2</v>
      </c>
      <c r="H2866" s="2">
        <v>20504</v>
      </c>
      <c r="I2866">
        <v>0.03</v>
      </c>
      <c r="J2866" s="2">
        <v>29776</v>
      </c>
      <c r="K2866" t="s">
        <v>42</v>
      </c>
      <c r="L2866" s="2">
        <v>397777600</v>
      </c>
      <c r="M2866" s="2">
        <v>100017600</v>
      </c>
      <c r="N2866">
        <v>0.25144100623061733</v>
      </c>
      <c r="O2866">
        <v>9</v>
      </c>
      <c r="P2866" t="b">
        <v>1</v>
      </c>
      <c r="Q2866" t="s">
        <v>16050</v>
      </c>
      <c r="R2866" t="str">
        <f>PROPER(sales_data[[#This Row],[Nombre del mes]])</f>
        <v>Septiembre</v>
      </c>
    </row>
    <row r="2867" spans="1:18" x14ac:dyDescent="0.25">
      <c r="A2867" t="s">
        <v>8891</v>
      </c>
      <c r="B2867" t="s">
        <v>2483</v>
      </c>
      <c r="C2867" s="1">
        <v>45359</v>
      </c>
      <c r="D2867" t="s">
        <v>16</v>
      </c>
      <c r="E2867" t="s">
        <v>27</v>
      </c>
      <c r="F2867" t="s">
        <v>29</v>
      </c>
      <c r="G2867" s="6">
        <v>9</v>
      </c>
      <c r="H2867" s="2">
        <v>20707</v>
      </c>
      <c r="I2867">
        <v>0</v>
      </c>
      <c r="J2867" s="2">
        <v>132844</v>
      </c>
      <c r="K2867" t="s">
        <v>19</v>
      </c>
      <c r="L2867" s="2">
        <v>1863630000</v>
      </c>
      <c r="M2867" s="2">
        <v>535190000</v>
      </c>
      <c r="N2867">
        <v>0.28717610255254528</v>
      </c>
      <c r="O2867">
        <v>3</v>
      </c>
      <c r="P2867" t="b">
        <v>0</v>
      </c>
      <c r="Q2867" t="s">
        <v>16046</v>
      </c>
      <c r="R2867" t="str">
        <f>PROPER(sales_data[[#This Row],[Nombre del mes]])</f>
        <v>Marzo</v>
      </c>
    </row>
    <row r="2868" spans="1:18" x14ac:dyDescent="0.25">
      <c r="A2868" t="s">
        <v>8892</v>
      </c>
      <c r="B2868" t="s">
        <v>2484</v>
      </c>
      <c r="C2868" s="1">
        <v>45301</v>
      </c>
      <c r="D2868" t="s">
        <v>16</v>
      </c>
      <c r="E2868" t="s">
        <v>27</v>
      </c>
      <c r="F2868" t="s">
        <v>23</v>
      </c>
      <c r="G2868" s="6">
        <v>7</v>
      </c>
      <c r="H2868" s="2">
        <v>20574</v>
      </c>
      <c r="I2868">
        <v>0.28999999999999998</v>
      </c>
      <c r="J2868" s="2">
        <v>56527</v>
      </c>
      <c r="K2868" t="s">
        <v>42</v>
      </c>
      <c r="L2868" s="2">
        <v>1022527800</v>
      </c>
      <c r="M2868" s="2">
        <v>457257800</v>
      </c>
      <c r="N2868">
        <v>0.44718373427108776</v>
      </c>
      <c r="O2868">
        <v>1</v>
      </c>
      <c r="P2868" t="b">
        <v>1</v>
      </c>
      <c r="Q2868" t="s">
        <v>16047</v>
      </c>
      <c r="R2868" t="str">
        <f>PROPER(sales_data[[#This Row],[Nombre del mes]])</f>
        <v>Enero</v>
      </c>
    </row>
    <row r="2869" spans="1:18" x14ac:dyDescent="0.25">
      <c r="A2869" t="s">
        <v>8893</v>
      </c>
      <c r="B2869" t="s">
        <v>2485</v>
      </c>
      <c r="C2869" s="1">
        <v>45497</v>
      </c>
      <c r="D2869" t="s">
        <v>26</v>
      </c>
      <c r="E2869" t="s">
        <v>17</v>
      </c>
      <c r="F2869" t="s">
        <v>29</v>
      </c>
      <c r="G2869" s="6">
        <v>1</v>
      </c>
      <c r="H2869" s="2">
        <v>46486</v>
      </c>
      <c r="I2869">
        <v>0.2</v>
      </c>
      <c r="J2869" s="2">
        <v>27132</v>
      </c>
      <c r="K2869" t="s">
        <v>30</v>
      </c>
      <c r="L2869" s="2">
        <v>371888000</v>
      </c>
      <c r="M2869" s="2">
        <v>100568000</v>
      </c>
      <c r="N2869">
        <v>0.2704255044529536</v>
      </c>
      <c r="O2869">
        <v>7</v>
      </c>
      <c r="P2869" t="b">
        <v>1</v>
      </c>
      <c r="Q2869" t="s">
        <v>16042</v>
      </c>
      <c r="R2869" t="str">
        <f>PROPER(sales_data[[#This Row],[Nombre del mes]])</f>
        <v>Julio</v>
      </c>
    </row>
    <row r="2870" spans="1:18" x14ac:dyDescent="0.25">
      <c r="A2870" t="s">
        <v>8894</v>
      </c>
      <c r="B2870" t="s">
        <v>1112</v>
      </c>
      <c r="C2870" s="1">
        <v>45429</v>
      </c>
      <c r="D2870" t="s">
        <v>16</v>
      </c>
      <c r="E2870" t="s">
        <v>32</v>
      </c>
      <c r="F2870" t="s">
        <v>29</v>
      </c>
      <c r="G2870" s="6">
        <v>6</v>
      </c>
      <c r="H2870" s="2">
        <v>48729</v>
      </c>
      <c r="I2870">
        <v>0.12</v>
      </c>
      <c r="J2870" s="2">
        <v>155703</v>
      </c>
      <c r="K2870" t="s">
        <v>48</v>
      </c>
      <c r="L2870" s="2">
        <v>2572891200</v>
      </c>
      <c r="M2870" s="2">
        <v>1015861200</v>
      </c>
      <c r="N2870">
        <v>0.39483255257742728</v>
      </c>
      <c r="O2870">
        <v>5</v>
      </c>
      <c r="P2870" t="b">
        <v>1</v>
      </c>
      <c r="Q2870" t="s">
        <v>16044</v>
      </c>
      <c r="R2870" t="str">
        <f>PROPER(sales_data[[#This Row],[Nombre del mes]])</f>
        <v>Mayo</v>
      </c>
    </row>
    <row r="2871" spans="1:18" x14ac:dyDescent="0.25">
      <c r="A2871" t="s">
        <v>8895</v>
      </c>
      <c r="B2871" t="s">
        <v>2486</v>
      </c>
      <c r="C2871" s="1">
        <v>45597</v>
      </c>
      <c r="D2871" t="s">
        <v>26</v>
      </c>
      <c r="E2871" t="s">
        <v>17</v>
      </c>
      <c r="F2871" t="s">
        <v>23</v>
      </c>
      <c r="G2871" s="6">
        <v>1</v>
      </c>
      <c r="H2871" s="2">
        <v>30213</v>
      </c>
      <c r="I2871">
        <v>0.19</v>
      </c>
      <c r="J2871" s="2">
        <v>18927</v>
      </c>
      <c r="K2871" t="s">
        <v>42</v>
      </c>
      <c r="L2871" s="2">
        <v>244725300</v>
      </c>
      <c r="M2871" s="2">
        <v>55455300</v>
      </c>
      <c r="N2871">
        <v>0.22660223524090073</v>
      </c>
      <c r="O2871">
        <v>11</v>
      </c>
      <c r="P2871" t="b">
        <v>1</v>
      </c>
      <c r="Q2871" t="s">
        <v>16041</v>
      </c>
      <c r="R2871" t="str">
        <f>PROPER(sales_data[[#This Row],[Nombre del mes]])</f>
        <v>Noviembre</v>
      </c>
    </row>
    <row r="2872" spans="1:18" x14ac:dyDescent="0.25">
      <c r="A2872" t="s">
        <v>8896</v>
      </c>
      <c r="B2872" t="s">
        <v>2487</v>
      </c>
      <c r="C2872" s="1">
        <v>45482</v>
      </c>
      <c r="D2872" t="s">
        <v>21</v>
      </c>
      <c r="E2872" t="s">
        <v>32</v>
      </c>
      <c r="F2872" t="s">
        <v>18</v>
      </c>
      <c r="G2872" s="6">
        <v>1</v>
      </c>
      <c r="H2872" s="2">
        <v>9164</v>
      </c>
      <c r="I2872">
        <v>7.0000000000000007E-2</v>
      </c>
      <c r="J2872" s="2">
        <v>6307</v>
      </c>
      <c r="K2872" t="s">
        <v>30</v>
      </c>
      <c r="L2872" s="2">
        <v>85225200</v>
      </c>
      <c r="M2872" s="2">
        <v>22155200</v>
      </c>
      <c r="N2872">
        <v>0.25996066891013458</v>
      </c>
      <c r="O2872">
        <v>7</v>
      </c>
      <c r="P2872" t="b">
        <v>1</v>
      </c>
      <c r="Q2872" t="s">
        <v>16042</v>
      </c>
      <c r="R2872" t="str">
        <f>PROPER(sales_data[[#This Row],[Nombre del mes]])</f>
        <v>Julio</v>
      </c>
    </row>
    <row r="2873" spans="1:18" x14ac:dyDescent="0.25">
      <c r="A2873" t="s">
        <v>8897</v>
      </c>
      <c r="B2873" t="s">
        <v>2488</v>
      </c>
      <c r="C2873" s="1">
        <v>45292</v>
      </c>
      <c r="D2873" t="s">
        <v>16</v>
      </c>
      <c r="E2873" t="s">
        <v>27</v>
      </c>
      <c r="F2873" t="s">
        <v>18</v>
      </c>
      <c r="G2873" s="6">
        <v>3</v>
      </c>
      <c r="H2873" s="2">
        <v>10362</v>
      </c>
      <c r="I2873">
        <v>0.14000000000000001</v>
      </c>
      <c r="J2873" s="2">
        <v>16793</v>
      </c>
      <c r="K2873" t="s">
        <v>24</v>
      </c>
      <c r="L2873" s="2">
        <v>267339600</v>
      </c>
      <c r="M2873" s="2">
        <v>99409600</v>
      </c>
      <c r="N2873">
        <v>0.37184764247421631</v>
      </c>
      <c r="O2873">
        <v>1</v>
      </c>
      <c r="P2873" t="b">
        <v>1</v>
      </c>
      <c r="Q2873" t="s">
        <v>16047</v>
      </c>
      <c r="R2873" t="str">
        <f>PROPER(sales_data[[#This Row],[Nombre del mes]])</f>
        <v>Enero</v>
      </c>
    </row>
    <row r="2874" spans="1:18" x14ac:dyDescent="0.25">
      <c r="A2874" t="s">
        <v>8898</v>
      </c>
      <c r="B2874" t="s">
        <v>2303</v>
      </c>
      <c r="C2874" s="1">
        <v>45400</v>
      </c>
      <c r="D2874" t="s">
        <v>41</v>
      </c>
      <c r="E2874" t="s">
        <v>27</v>
      </c>
      <c r="F2874" t="s">
        <v>29</v>
      </c>
      <c r="G2874" s="6">
        <v>2</v>
      </c>
      <c r="H2874" s="2">
        <v>24805</v>
      </c>
      <c r="I2874">
        <v>0.18</v>
      </c>
      <c r="J2874" s="2">
        <v>28010</v>
      </c>
      <c r="K2874" t="s">
        <v>30</v>
      </c>
      <c r="L2874" s="2">
        <v>406802000</v>
      </c>
      <c r="M2874" s="2">
        <v>126702000</v>
      </c>
      <c r="N2874">
        <v>0.31145864572937204</v>
      </c>
      <c r="O2874">
        <v>4</v>
      </c>
      <c r="P2874" t="b">
        <v>1</v>
      </c>
      <c r="Q2874" t="s">
        <v>16045</v>
      </c>
      <c r="R2874" t="str">
        <f>PROPER(sales_data[[#This Row],[Nombre del mes]])</f>
        <v>Abril</v>
      </c>
    </row>
    <row r="2875" spans="1:18" x14ac:dyDescent="0.25">
      <c r="A2875" t="s">
        <v>8899</v>
      </c>
      <c r="B2875" t="s">
        <v>2489</v>
      </c>
      <c r="C2875" s="1">
        <v>45380</v>
      </c>
      <c r="D2875" t="s">
        <v>16</v>
      </c>
      <c r="E2875" t="s">
        <v>17</v>
      </c>
      <c r="F2875" t="s">
        <v>29</v>
      </c>
      <c r="G2875" s="6">
        <v>6</v>
      </c>
      <c r="H2875" s="2">
        <v>36048</v>
      </c>
      <c r="I2875">
        <v>0.28999999999999998</v>
      </c>
      <c r="J2875" s="2">
        <v>80961</v>
      </c>
      <c r="K2875" t="s">
        <v>24</v>
      </c>
      <c r="L2875" s="2">
        <v>1535644800</v>
      </c>
      <c r="M2875" s="2">
        <v>726034800</v>
      </c>
      <c r="N2875">
        <v>0.47278823853016011</v>
      </c>
      <c r="O2875">
        <v>3</v>
      </c>
      <c r="P2875" t="b">
        <v>1</v>
      </c>
      <c r="Q2875" t="s">
        <v>16046</v>
      </c>
      <c r="R2875" t="str">
        <f>PROPER(sales_data[[#This Row],[Nombre del mes]])</f>
        <v>Marzo</v>
      </c>
    </row>
    <row r="2876" spans="1:18" x14ac:dyDescent="0.25">
      <c r="A2876" t="s">
        <v>8900</v>
      </c>
      <c r="B2876" t="s">
        <v>2490</v>
      </c>
      <c r="C2876" s="1">
        <v>45506</v>
      </c>
      <c r="D2876" t="s">
        <v>41</v>
      </c>
      <c r="E2876" t="s">
        <v>32</v>
      </c>
      <c r="F2876" t="s">
        <v>18</v>
      </c>
      <c r="G2876" s="6">
        <v>10</v>
      </c>
      <c r="H2876" s="2">
        <v>31502</v>
      </c>
      <c r="I2876">
        <v>0.26</v>
      </c>
      <c r="J2876" s="2">
        <v>120828</v>
      </c>
      <c r="K2876" t="s">
        <v>48</v>
      </c>
      <c r="L2876" s="2">
        <v>2331148000</v>
      </c>
      <c r="M2876" s="2">
        <v>1122868000</v>
      </c>
      <c r="N2876">
        <v>0.48168027083651488</v>
      </c>
      <c r="O2876">
        <v>8</v>
      </c>
      <c r="P2876" t="b">
        <v>1</v>
      </c>
      <c r="Q2876" t="s">
        <v>16039</v>
      </c>
      <c r="R2876" t="str">
        <f>PROPER(sales_data[[#This Row],[Nombre del mes]])</f>
        <v>Agosto</v>
      </c>
    </row>
    <row r="2877" spans="1:18" x14ac:dyDescent="0.25">
      <c r="A2877" t="s">
        <v>8901</v>
      </c>
      <c r="B2877" t="s">
        <v>2491</v>
      </c>
      <c r="C2877" s="1">
        <v>45644</v>
      </c>
      <c r="D2877" t="s">
        <v>41</v>
      </c>
      <c r="E2877" t="s">
        <v>27</v>
      </c>
      <c r="F2877" t="s">
        <v>18</v>
      </c>
      <c r="G2877" s="6">
        <v>2</v>
      </c>
      <c r="H2877" s="2">
        <v>16793</v>
      </c>
      <c r="I2877">
        <v>0.24</v>
      </c>
      <c r="J2877" s="2">
        <v>14498</v>
      </c>
      <c r="K2877" t="s">
        <v>48</v>
      </c>
      <c r="L2877" s="2">
        <v>255253600</v>
      </c>
      <c r="M2877" s="2">
        <v>110273600</v>
      </c>
      <c r="N2877">
        <v>0.43201584620158151</v>
      </c>
      <c r="O2877">
        <v>12</v>
      </c>
      <c r="P2877" t="b">
        <v>1</v>
      </c>
      <c r="Q2877" t="s">
        <v>16049</v>
      </c>
      <c r="R2877" t="str">
        <f>PROPER(sales_data[[#This Row],[Nombre del mes]])</f>
        <v>Diciembre</v>
      </c>
    </row>
    <row r="2878" spans="1:18" x14ac:dyDescent="0.25">
      <c r="A2878" t="s">
        <v>8902</v>
      </c>
      <c r="B2878" t="s">
        <v>2492</v>
      </c>
      <c r="C2878" s="1">
        <v>45439</v>
      </c>
      <c r="D2878" t="s">
        <v>41</v>
      </c>
      <c r="E2878" t="s">
        <v>32</v>
      </c>
      <c r="F2878" t="s">
        <v>23</v>
      </c>
      <c r="G2878" s="6">
        <v>7</v>
      </c>
      <c r="H2878" s="2">
        <v>3110</v>
      </c>
      <c r="I2878">
        <v>0.27</v>
      </c>
      <c r="J2878" s="2">
        <v>11076</v>
      </c>
      <c r="K2878" t="s">
        <v>30</v>
      </c>
      <c r="L2878" s="2">
        <v>158921000</v>
      </c>
      <c r="M2878" s="2">
        <v>48161000</v>
      </c>
      <c r="N2878">
        <v>0.30304994305346683</v>
      </c>
      <c r="O2878">
        <v>5</v>
      </c>
      <c r="P2878" t="b">
        <v>1</v>
      </c>
      <c r="Q2878" t="s">
        <v>16044</v>
      </c>
      <c r="R2878" t="str">
        <f>PROPER(sales_data[[#This Row],[Nombre del mes]])</f>
        <v>Mayo</v>
      </c>
    </row>
    <row r="2879" spans="1:18" x14ac:dyDescent="0.25">
      <c r="A2879" t="s">
        <v>8903</v>
      </c>
      <c r="B2879" t="s">
        <v>327</v>
      </c>
      <c r="C2879" s="1">
        <v>45578</v>
      </c>
      <c r="D2879" t="s">
        <v>26</v>
      </c>
      <c r="E2879" t="s">
        <v>32</v>
      </c>
      <c r="F2879" t="s">
        <v>18</v>
      </c>
      <c r="G2879" s="6">
        <v>3</v>
      </c>
      <c r="H2879" s="2">
        <v>44909</v>
      </c>
      <c r="I2879">
        <v>0.08</v>
      </c>
      <c r="J2879" s="2">
        <v>65898</v>
      </c>
      <c r="K2879" t="s">
        <v>24</v>
      </c>
      <c r="L2879" s="2">
        <v>1239488400</v>
      </c>
      <c r="M2879" s="2">
        <v>580508400</v>
      </c>
      <c r="N2879">
        <v>0.4683451656344666</v>
      </c>
      <c r="O2879">
        <v>10</v>
      </c>
      <c r="P2879" t="b">
        <v>1</v>
      </c>
      <c r="Q2879" t="s">
        <v>16043</v>
      </c>
      <c r="R2879" t="str">
        <f>PROPER(sales_data[[#This Row],[Nombre del mes]])</f>
        <v>Octubre</v>
      </c>
    </row>
    <row r="2880" spans="1:18" x14ac:dyDescent="0.25">
      <c r="A2880" t="s">
        <v>8904</v>
      </c>
      <c r="B2880" t="s">
        <v>2358</v>
      </c>
      <c r="C2880" s="1">
        <v>45647</v>
      </c>
      <c r="D2880" t="s">
        <v>21</v>
      </c>
      <c r="E2880" t="s">
        <v>35</v>
      </c>
      <c r="F2880" t="s">
        <v>18</v>
      </c>
      <c r="G2880" s="6">
        <v>8</v>
      </c>
      <c r="H2880" s="2">
        <v>42761</v>
      </c>
      <c r="I2880">
        <v>0.13</v>
      </c>
      <c r="J2880" s="2">
        <v>229866</v>
      </c>
      <c r="K2880" t="s">
        <v>48</v>
      </c>
      <c r="L2880" s="2">
        <v>2976165600</v>
      </c>
      <c r="M2880" s="2">
        <v>677505600</v>
      </c>
      <c r="N2880">
        <v>0.22764378433780702</v>
      </c>
      <c r="O2880">
        <v>12</v>
      </c>
      <c r="P2880" t="b">
        <v>1</v>
      </c>
      <c r="Q2880" t="s">
        <v>16049</v>
      </c>
      <c r="R2880" t="str">
        <f>PROPER(sales_data[[#This Row],[Nombre del mes]])</f>
        <v>Diciembre</v>
      </c>
    </row>
    <row r="2881" spans="1:18" x14ac:dyDescent="0.25">
      <c r="A2881" t="s">
        <v>8905</v>
      </c>
      <c r="B2881" t="s">
        <v>2493</v>
      </c>
      <c r="C2881" s="1">
        <v>45390</v>
      </c>
      <c r="D2881" t="s">
        <v>26</v>
      </c>
      <c r="E2881" t="s">
        <v>27</v>
      </c>
      <c r="F2881" t="s">
        <v>18</v>
      </c>
      <c r="G2881" s="6">
        <v>1</v>
      </c>
      <c r="H2881" s="2">
        <v>12426</v>
      </c>
      <c r="I2881">
        <v>0.18</v>
      </c>
      <c r="J2881" s="2">
        <v>5554</v>
      </c>
      <c r="K2881" t="s">
        <v>24</v>
      </c>
      <c r="L2881" s="2">
        <v>101893200</v>
      </c>
      <c r="M2881" s="2">
        <v>46353200</v>
      </c>
      <c r="N2881">
        <v>0.45491946469440553</v>
      </c>
      <c r="O2881">
        <v>4</v>
      </c>
      <c r="P2881" t="b">
        <v>1</v>
      </c>
      <c r="Q2881" t="s">
        <v>16045</v>
      </c>
      <c r="R2881" t="str">
        <f>PROPER(sales_data[[#This Row],[Nombre del mes]])</f>
        <v>Abril</v>
      </c>
    </row>
    <row r="2882" spans="1:18" x14ac:dyDescent="0.25">
      <c r="A2882" t="s">
        <v>8906</v>
      </c>
      <c r="B2882" t="s">
        <v>2494</v>
      </c>
      <c r="C2882" s="1">
        <v>45383</v>
      </c>
      <c r="D2882" t="s">
        <v>41</v>
      </c>
      <c r="E2882" t="s">
        <v>17</v>
      </c>
      <c r="F2882" t="s">
        <v>18</v>
      </c>
      <c r="G2882" s="6">
        <v>8</v>
      </c>
      <c r="H2882" s="2">
        <v>41583</v>
      </c>
      <c r="I2882">
        <v>0.22</v>
      </c>
      <c r="J2882" s="2">
        <v>195179</v>
      </c>
      <c r="K2882" t="s">
        <v>24</v>
      </c>
      <c r="L2882" s="2">
        <v>2594779200</v>
      </c>
      <c r="M2882" s="2">
        <v>642989200</v>
      </c>
      <c r="N2882">
        <v>0.24780112311675692</v>
      </c>
      <c r="O2882">
        <v>4</v>
      </c>
      <c r="P2882" t="b">
        <v>1</v>
      </c>
      <c r="Q2882" t="s">
        <v>16045</v>
      </c>
      <c r="R2882" t="str">
        <f>PROPER(sales_data[[#This Row],[Nombre del mes]])</f>
        <v>Abril</v>
      </c>
    </row>
    <row r="2883" spans="1:18" x14ac:dyDescent="0.25">
      <c r="A2883" t="s">
        <v>8907</v>
      </c>
      <c r="B2883" t="s">
        <v>2495</v>
      </c>
      <c r="C2883" s="1">
        <v>45376</v>
      </c>
      <c r="D2883" t="s">
        <v>16</v>
      </c>
      <c r="E2883" t="s">
        <v>32</v>
      </c>
      <c r="F2883" t="s">
        <v>29</v>
      </c>
      <c r="G2883" s="6">
        <v>10</v>
      </c>
      <c r="H2883" s="2">
        <v>46045</v>
      </c>
      <c r="I2883">
        <v>0.24</v>
      </c>
      <c r="J2883" s="2">
        <v>265700</v>
      </c>
      <c r="K2883" t="s">
        <v>48</v>
      </c>
      <c r="L2883" s="2">
        <v>3499420000</v>
      </c>
      <c r="M2883" s="2">
        <v>842420000</v>
      </c>
      <c r="N2883">
        <v>0.24073132119036869</v>
      </c>
      <c r="O2883">
        <v>3</v>
      </c>
      <c r="P2883" t="b">
        <v>1</v>
      </c>
      <c r="Q2883" t="s">
        <v>16046</v>
      </c>
      <c r="R2883" t="str">
        <f>PROPER(sales_data[[#This Row],[Nombre del mes]])</f>
        <v>Marzo</v>
      </c>
    </row>
    <row r="2884" spans="1:18" x14ac:dyDescent="0.25">
      <c r="A2884" t="s">
        <v>8908</v>
      </c>
      <c r="B2884" t="s">
        <v>2496</v>
      </c>
      <c r="C2884" s="1">
        <v>45439</v>
      </c>
      <c r="D2884" t="s">
        <v>16</v>
      </c>
      <c r="E2884" t="s">
        <v>35</v>
      </c>
      <c r="F2884" t="s">
        <v>23</v>
      </c>
      <c r="G2884" s="6">
        <v>8</v>
      </c>
      <c r="H2884" s="2">
        <v>44065</v>
      </c>
      <c r="I2884">
        <v>0.22</v>
      </c>
      <c r="J2884" s="2">
        <v>143961</v>
      </c>
      <c r="K2884" t="s">
        <v>48</v>
      </c>
      <c r="L2884" s="2">
        <v>2749656000</v>
      </c>
      <c r="M2884" s="2">
        <v>1310046000</v>
      </c>
      <c r="N2884">
        <v>0.47643996194433047</v>
      </c>
      <c r="O2884">
        <v>5</v>
      </c>
      <c r="P2884" t="b">
        <v>1</v>
      </c>
      <c r="Q2884" t="s">
        <v>16044</v>
      </c>
      <c r="R2884" t="str">
        <f>PROPER(sales_data[[#This Row],[Nombre del mes]])</f>
        <v>Mayo</v>
      </c>
    </row>
    <row r="2885" spans="1:18" x14ac:dyDescent="0.25">
      <c r="A2885" t="s">
        <v>8909</v>
      </c>
      <c r="B2885" t="s">
        <v>2497</v>
      </c>
      <c r="C2885" s="1">
        <v>45504</v>
      </c>
      <c r="D2885" t="s">
        <v>26</v>
      </c>
      <c r="E2885" t="s">
        <v>22</v>
      </c>
      <c r="F2885" t="s">
        <v>18</v>
      </c>
      <c r="G2885" s="6">
        <v>10</v>
      </c>
      <c r="H2885" s="2">
        <v>34476</v>
      </c>
      <c r="I2885">
        <v>0.09</v>
      </c>
      <c r="J2885" s="2">
        <v>170237</v>
      </c>
      <c r="K2885" t="s">
        <v>19</v>
      </c>
      <c r="L2885" s="2">
        <v>3137316000</v>
      </c>
      <c r="M2885" s="2">
        <v>1434946000</v>
      </c>
      <c r="N2885">
        <v>0.45738013002196781</v>
      </c>
      <c r="O2885">
        <v>7</v>
      </c>
      <c r="P2885" t="b">
        <v>1</v>
      </c>
      <c r="Q2885" t="s">
        <v>16042</v>
      </c>
      <c r="R2885" t="str">
        <f>PROPER(sales_data[[#This Row],[Nombre del mes]])</f>
        <v>Julio</v>
      </c>
    </row>
    <row r="2886" spans="1:18" x14ac:dyDescent="0.25">
      <c r="A2886" t="s">
        <v>8910</v>
      </c>
      <c r="B2886" t="s">
        <v>2498</v>
      </c>
      <c r="C2886" s="1">
        <v>45556</v>
      </c>
      <c r="D2886" t="s">
        <v>41</v>
      </c>
      <c r="E2886" t="s">
        <v>32</v>
      </c>
      <c r="F2886" t="s">
        <v>18</v>
      </c>
      <c r="G2886" s="6">
        <v>2</v>
      </c>
      <c r="H2886" s="2">
        <v>15630</v>
      </c>
      <c r="I2886">
        <v>0.13</v>
      </c>
      <c r="J2886" s="2">
        <v>15558</v>
      </c>
      <c r="K2886" t="s">
        <v>30</v>
      </c>
      <c r="L2886" s="2">
        <v>271962000</v>
      </c>
      <c r="M2886" s="2">
        <v>116382000</v>
      </c>
      <c r="N2886">
        <v>0.42793478500672888</v>
      </c>
      <c r="O2886">
        <v>9</v>
      </c>
      <c r="P2886" t="b">
        <v>1</v>
      </c>
      <c r="Q2886" t="s">
        <v>16050</v>
      </c>
      <c r="R2886" t="str">
        <f>PROPER(sales_data[[#This Row],[Nombre del mes]])</f>
        <v>Septiembre</v>
      </c>
    </row>
    <row r="2887" spans="1:18" x14ac:dyDescent="0.25">
      <c r="A2887" t="s">
        <v>8911</v>
      </c>
      <c r="B2887" t="s">
        <v>2499</v>
      </c>
      <c r="C2887" s="1">
        <v>45582</v>
      </c>
      <c r="D2887" t="s">
        <v>16</v>
      </c>
      <c r="E2887" t="s">
        <v>27</v>
      </c>
      <c r="F2887" t="s">
        <v>29</v>
      </c>
      <c r="G2887" s="6">
        <v>1</v>
      </c>
      <c r="H2887" s="2">
        <v>5048</v>
      </c>
      <c r="I2887">
        <v>0.14000000000000001</v>
      </c>
      <c r="J2887" s="2">
        <v>2899</v>
      </c>
      <c r="K2887" t="s">
        <v>19</v>
      </c>
      <c r="L2887" s="2">
        <v>43412800</v>
      </c>
      <c r="M2887" s="2">
        <v>14422800</v>
      </c>
      <c r="N2887">
        <v>0.33222459735377585</v>
      </c>
      <c r="O2887">
        <v>10</v>
      </c>
      <c r="P2887" t="b">
        <v>1</v>
      </c>
      <c r="Q2887" t="s">
        <v>16043</v>
      </c>
      <c r="R2887" t="str">
        <f>PROPER(sales_data[[#This Row],[Nombre del mes]])</f>
        <v>Octubre</v>
      </c>
    </row>
    <row r="2888" spans="1:18" x14ac:dyDescent="0.25">
      <c r="A2888" t="s">
        <v>8912</v>
      </c>
      <c r="B2888" t="s">
        <v>2500</v>
      </c>
      <c r="C2888" s="1">
        <v>45338</v>
      </c>
      <c r="D2888" t="s">
        <v>21</v>
      </c>
      <c r="E2888" t="s">
        <v>22</v>
      </c>
      <c r="F2888" t="s">
        <v>18</v>
      </c>
      <c r="G2888" s="6">
        <v>4</v>
      </c>
      <c r="H2888" s="2">
        <v>25018</v>
      </c>
      <c r="I2888">
        <v>0.24</v>
      </c>
      <c r="J2888" s="2">
        <v>48713</v>
      </c>
      <c r="K2888" t="s">
        <v>24</v>
      </c>
      <c r="L2888" s="2">
        <v>760547200</v>
      </c>
      <c r="M2888" s="2">
        <v>273417200</v>
      </c>
      <c r="N2888">
        <v>0.35950063322828618</v>
      </c>
      <c r="O2888">
        <v>2</v>
      </c>
      <c r="P2888" t="b">
        <v>1</v>
      </c>
      <c r="Q2888" t="s">
        <v>16048</v>
      </c>
      <c r="R2888" t="str">
        <f>PROPER(sales_data[[#This Row],[Nombre del mes]])</f>
        <v>Febrero</v>
      </c>
    </row>
    <row r="2889" spans="1:18" x14ac:dyDescent="0.25">
      <c r="A2889" t="s">
        <v>8913</v>
      </c>
      <c r="B2889" t="s">
        <v>2501</v>
      </c>
      <c r="C2889" s="1">
        <v>45334</v>
      </c>
      <c r="D2889" t="s">
        <v>26</v>
      </c>
      <c r="E2889" t="s">
        <v>27</v>
      </c>
      <c r="F2889" t="s">
        <v>29</v>
      </c>
      <c r="G2889" s="6">
        <v>9</v>
      </c>
      <c r="H2889" s="2">
        <v>49027</v>
      </c>
      <c r="I2889">
        <v>0.03</v>
      </c>
      <c r="J2889" s="2">
        <v>342209</v>
      </c>
      <c r="K2889" t="s">
        <v>42</v>
      </c>
      <c r="L2889" s="2">
        <v>4280057100</v>
      </c>
      <c r="M2889" s="2">
        <v>857967100</v>
      </c>
      <c r="N2889">
        <v>0.20045692848350083</v>
      </c>
      <c r="O2889">
        <v>2</v>
      </c>
      <c r="P2889" t="b">
        <v>1</v>
      </c>
      <c r="Q2889" t="s">
        <v>16048</v>
      </c>
      <c r="R2889" t="str">
        <f>PROPER(sales_data[[#This Row],[Nombre del mes]])</f>
        <v>Febrero</v>
      </c>
    </row>
    <row r="2890" spans="1:18" x14ac:dyDescent="0.25">
      <c r="A2890" t="s">
        <v>8914</v>
      </c>
      <c r="B2890" t="s">
        <v>2502</v>
      </c>
      <c r="C2890" s="1">
        <v>45532</v>
      </c>
      <c r="D2890" t="s">
        <v>26</v>
      </c>
      <c r="E2890" t="s">
        <v>22</v>
      </c>
      <c r="F2890" t="s">
        <v>29</v>
      </c>
      <c r="G2890" s="6">
        <v>1</v>
      </c>
      <c r="H2890" s="2">
        <v>1146</v>
      </c>
      <c r="I2890">
        <v>0.11</v>
      </c>
      <c r="J2890" s="2">
        <v>574</v>
      </c>
      <c r="K2890" t="s">
        <v>42</v>
      </c>
      <c r="L2890" s="2">
        <v>10199400</v>
      </c>
      <c r="M2890" s="2">
        <v>4459400</v>
      </c>
      <c r="N2890">
        <v>0.43722179736062905</v>
      </c>
      <c r="O2890">
        <v>8</v>
      </c>
      <c r="P2890" t="b">
        <v>1</v>
      </c>
      <c r="Q2890" t="s">
        <v>16039</v>
      </c>
      <c r="R2890" t="str">
        <f>PROPER(sales_data[[#This Row],[Nombre del mes]])</f>
        <v>Agosto</v>
      </c>
    </row>
    <row r="2891" spans="1:18" x14ac:dyDescent="0.25">
      <c r="A2891" t="s">
        <v>8915</v>
      </c>
      <c r="B2891" t="s">
        <v>2503</v>
      </c>
      <c r="C2891" s="1">
        <v>45437</v>
      </c>
      <c r="D2891" t="s">
        <v>16</v>
      </c>
      <c r="E2891" t="s">
        <v>27</v>
      </c>
      <c r="F2891" t="s">
        <v>18</v>
      </c>
      <c r="G2891" s="6">
        <v>2</v>
      </c>
      <c r="H2891" s="2">
        <v>8720</v>
      </c>
      <c r="I2891">
        <v>0.2</v>
      </c>
      <c r="J2891" s="2">
        <v>9352</v>
      </c>
      <c r="K2891" t="s">
        <v>30</v>
      </c>
      <c r="L2891" s="2">
        <v>139520000</v>
      </c>
      <c r="M2891" s="2">
        <v>46000000</v>
      </c>
      <c r="N2891">
        <v>0.3297018348623853</v>
      </c>
      <c r="O2891">
        <v>5</v>
      </c>
      <c r="P2891" t="b">
        <v>1</v>
      </c>
      <c r="Q2891" t="s">
        <v>16044</v>
      </c>
      <c r="R2891" t="str">
        <f>PROPER(sales_data[[#This Row],[Nombre del mes]])</f>
        <v>Mayo</v>
      </c>
    </row>
    <row r="2892" spans="1:18" x14ac:dyDescent="0.25">
      <c r="A2892" t="s">
        <v>8916</v>
      </c>
      <c r="B2892" t="s">
        <v>2504</v>
      </c>
      <c r="C2892" s="1">
        <v>45497</v>
      </c>
      <c r="D2892" t="s">
        <v>26</v>
      </c>
      <c r="E2892" t="s">
        <v>22</v>
      </c>
      <c r="F2892" t="s">
        <v>29</v>
      </c>
      <c r="G2892" s="6">
        <v>6</v>
      </c>
      <c r="H2892" s="2">
        <v>25681</v>
      </c>
      <c r="I2892">
        <v>0.25</v>
      </c>
      <c r="J2892" s="2">
        <v>80280</v>
      </c>
      <c r="K2892" t="s">
        <v>42</v>
      </c>
      <c r="L2892" s="2">
        <v>1155645000</v>
      </c>
      <c r="M2892" s="2">
        <v>352845000</v>
      </c>
      <c r="N2892">
        <v>0.30532300144075386</v>
      </c>
      <c r="O2892">
        <v>7</v>
      </c>
      <c r="P2892" t="b">
        <v>1</v>
      </c>
      <c r="Q2892" t="s">
        <v>16042</v>
      </c>
      <c r="R2892" t="str">
        <f>PROPER(sales_data[[#This Row],[Nombre del mes]])</f>
        <v>Julio</v>
      </c>
    </row>
    <row r="2893" spans="1:18" x14ac:dyDescent="0.25">
      <c r="A2893" t="s">
        <v>8917</v>
      </c>
      <c r="B2893" t="s">
        <v>2505</v>
      </c>
      <c r="C2893" s="1">
        <v>45420</v>
      </c>
      <c r="D2893" t="s">
        <v>41</v>
      </c>
      <c r="E2893" t="s">
        <v>32</v>
      </c>
      <c r="F2893" t="s">
        <v>18</v>
      </c>
      <c r="G2893" s="6">
        <v>5</v>
      </c>
      <c r="H2893" s="2">
        <v>1314</v>
      </c>
      <c r="I2893">
        <v>0.27</v>
      </c>
      <c r="J2893" s="2">
        <v>3485</v>
      </c>
      <c r="K2893" t="s">
        <v>24</v>
      </c>
      <c r="L2893" s="2">
        <v>47961000</v>
      </c>
      <c r="M2893" s="2">
        <v>13111000</v>
      </c>
      <c r="N2893">
        <v>0.27336794478847398</v>
      </c>
      <c r="O2893">
        <v>5</v>
      </c>
      <c r="P2893" t="b">
        <v>1</v>
      </c>
      <c r="Q2893" t="s">
        <v>16044</v>
      </c>
      <c r="R2893" t="str">
        <f>PROPER(sales_data[[#This Row],[Nombre del mes]])</f>
        <v>Mayo</v>
      </c>
    </row>
    <row r="2894" spans="1:18" x14ac:dyDescent="0.25">
      <c r="A2894" t="s">
        <v>8918</v>
      </c>
      <c r="B2894" t="s">
        <v>1577</v>
      </c>
      <c r="C2894" s="1">
        <v>45579</v>
      </c>
      <c r="D2894" t="s">
        <v>21</v>
      </c>
      <c r="E2894" t="s">
        <v>32</v>
      </c>
      <c r="F2894" t="s">
        <v>23</v>
      </c>
      <c r="G2894" s="6">
        <v>2</v>
      </c>
      <c r="H2894" s="2">
        <v>3943</v>
      </c>
      <c r="I2894">
        <v>0.16</v>
      </c>
      <c r="J2894" s="2">
        <v>4453</v>
      </c>
      <c r="K2894" t="s">
        <v>19</v>
      </c>
      <c r="L2894" s="2">
        <v>66242400</v>
      </c>
      <c r="M2894" s="2">
        <v>21712400</v>
      </c>
      <c r="N2894">
        <v>0.3277719406301704</v>
      </c>
      <c r="O2894">
        <v>10</v>
      </c>
      <c r="P2894" t="b">
        <v>1</v>
      </c>
      <c r="Q2894" t="s">
        <v>16043</v>
      </c>
      <c r="R2894" t="str">
        <f>PROPER(sales_data[[#This Row],[Nombre del mes]])</f>
        <v>Octubre</v>
      </c>
    </row>
    <row r="2895" spans="1:18" x14ac:dyDescent="0.25">
      <c r="A2895" t="s">
        <v>8919</v>
      </c>
      <c r="B2895" t="s">
        <v>2506</v>
      </c>
      <c r="C2895" s="1">
        <v>45435</v>
      </c>
      <c r="D2895" t="s">
        <v>16</v>
      </c>
      <c r="E2895" t="s">
        <v>32</v>
      </c>
      <c r="F2895" t="s">
        <v>29</v>
      </c>
      <c r="G2895" s="6">
        <v>5</v>
      </c>
      <c r="H2895" s="2">
        <v>12996</v>
      </c>
      <c r="I2895">
        <v>7.0000000000000007E-2</v>
      </c>
      <c r="J2895" s="2">
        <v>47637</v>
      </c>
      <c r="K2895" t="s">
        <v>42</v>
      </c>
      <c r="L2895" s="2">
        <v>604314000</v>
      </c>
      <c r="M2895" s="2">
        <v>127944000</v>
      </c>
      <c r="N2895">
        <v>0.21171774938194382</v>
      </c>
      <c r="O2895">
        <v>5</v>
      </c>
      <c r="P2895" t="b">
        <v>1</v>
      </c>
      <c r="Q2895" t="s">
        <v>16044</v>
      </c>
      <c r="R2895" t="str">
        <f>PROPER(sales_data[[#This Row],[Nombre del mes]])</f>
        <v>Mayo</v>
      </c>
    </row>
    <row r="2896" spans="1:18" x14ac:dyDescent="0.25">
      <c r="A2896" t="s">
        <v>8920</v>
      </c>
      <c r="B2896" t="s">
        <v>572</v>
      </c>
      <c r="C2896" s="1">
        <v>45352</v>
      </c>
      <c r="D2896" t="s">
        <v>21</v>
      </c>
      <c r="E2896" t="s">
        <v>22</v>
      </c>
      <c r="F2896" t="s">
        <v>29</v>
      </c>
      <c r="G2896" s="6">
        <v>3</v>
      </c>
      <c r="H2896" s="2">
        <v>44180</v>
      </c>
      <c r="I2896">
        <v>0.22</v>
      </c>
      <c r="J2896" s="2">
        <v>72524</v>
      </c>
      <c r="K2896" t="s">
        <v>48</v>
      </c>
      <c r="L2896" s="2">
        <v>1033812000</v>
      </c>
      <c r="M2896" s="2">
        <v>308572000</v>
      </c>
      <c r="N2896">
        <v>0.29847980096961535</v>
      </c>
      <c r="O2896">
        <v>3</v>
      </c>
      <c r="P2896" t="b">
        <v>1</v>
      </c>
      <c r="Q2896" t="s">
        <v>16046</v>
      </c>
      <c r="R2896" t="str">
        <f>PROPER(sales_data[[#This Row],[Nombre del mes]])</f>
        <v>Marzo</v>
      </c>
    </row>
    <row r="2897" spans="1:18" x14ac:dyDescent="0.25">
      <c r="A2897" t="s">
        <v>8921</v>
      </c>
      <c r="B2897" t="s">
        <v>2507</v>
      </c>
      <c r="C2897" s="1">
        <v>45330</v>
      </c>
      <c r="D2897" t="s">
        <v>41</v>
      </c>
      <c r="E2897" t="s">
        <v>35</v>
      </c>
      <c r="F2897" t="s">
        <v>18</v>
      </c>
      <c r="G2897" s="6">
        <v>3</v>
      </c>
      <c r="H2897" s="2">
        <v>7848</v>
      </c>
      <c r="I2897">
        <v>0.08</v>
      </c>
      <c r="J2897" s="2">
        <v>10843</v>
      </c>
      <c r="K2897" t="s">
        <v>30</v>
      </c>
      <c r="L2897" s="2">
        <v>216604800</v>
      </c>
      <c r="M2897" s="2">
        <v>108174800</v>
      </c>
      <c r="N2897">
        <v>0.49941090871485766</v>
      </c>
      <c r="O2897">
        <v>2</v>
      </c>
      <c r="P2897" t="b">
        <v>1</v>
      </c>
      <c r="Q2897" t="s">
        <v>16048</v>
      </c>
      <c r="R2897" t="str">
        <f>PROPER(sales_data[[#This Row],[Nombre del mes]])</f>
        <v>Febrero</v>
      </c>
    </row>
    <row r="2898" spans="1:18" x14ac:dyDescent="0.25">
      <c r="A2898" t="s">
        <v>8922</v>
      </c>
      <c r="B2898" t="s">
        <v>2508</v>
      </c>
      <c r="C2898" s="1">
        <v>45499</v>
      </c>
      <c r="D2898" t="s">
        <v>16</v>
      </c>
      <c r="E2898" t="s">
        <v>27</v>
      </c>
      <c r="F2898" t="s">
        <v>23</v>
      </c>
      <c r="G2898" s="6">
        <v>1</v>
      </c>
      <c r="H2898" s="2">
        <v>21945</v>
      </c>
      <c r="I2898">
        <v>0.11</v>
      </c>
      <c r="J2898" s="2">
        <v>14734</v>
      </c>
      <c r="K2898" t="s">
        <v>42</v>
      </c>
      <c r="L2898" s="2">
        <v>195310500</v>
      </c>
      <c r="M2898" s="2">
        <v>47970500</v>
      </c>
      <c r="N2898">
        <v>0.24561147506150463</v>
      </c>
      <c r="O2898">
        <v>7</v>
      </c>
      <c r="P2898" t="b">
        <v>1</v>
      </c>
      <c r="Q2898" t="s">
        <v>16042</v>
      </c>
      <c r="R2898" t="str">
        <f>PROPER(sales_data[[#This Row],[Nombre del mes]])</f>
        <v>Julio</v>
      </c>
    </row>
    <row r="2899" spans="1:18" x14ac:dyDescent="0.25">
      <c r="A2899" t="s">
        <v>8923</v>
      </c>
      <c r="B2899" t="s">
        <v>2509</v>
      </c>
      <c r="C2899" s="1">
        <v>45560</v>
      </c>
      <c r="D2899" t="s">
        <v>26</v>
      </c>
      <c r="E2899" t="s">
        <v>35</v>
      </c>
      <c r="F2899" t="s">
        <v>23</v>
      </c>
      <c r="G2899" s="6">
        <v>9</v>
      </c>
      <c r="H2899" s="2">
        <v>38291</v>
      </c>
      <c r="I2899">
        <v>0.18</v>
      </c>
      <c r="J2899" s="2">
        <v>160423</v>
      </c>
      <c r="K2899" t="s">
        <v>48</v>
      </c>
      <c r="L2899" s="2">
        <v>2825875800</v>
      </c>
      <c r="M2899" s="2">
        <v>1221645800</v>
      </c>
      <c r="N2899">
        <v>0.43230696833880666</v>
      </c>
      <c r="O2899">
        <v>9</v>
      </c>
      <c r="P2899" t="b">
        <v>1</v>
      </c>
      <c r="Q2899" t="s">
        <v>16050</v>
      </c>
      <c r="R2899" t="str">
        <f>PROPER(sales_data[[#This Row],[Nombre del mes]])</f>
        <v>Septiembre</v>
      </c>
    </row>
    <row r="2900" spans="1:18" x14ac:dyDescent="0.25">
      <c r="A2900" t="s">
        <v>8924</v>
      </c>
      <c r="B2900" t="s">
        <v>33</v>
      </c>
      <c r="C2900" s="1">
        <v>45553</v>
      </c>
      <c r="D2900" t="s">
        <v>21</v>
      </c>
      <c r="E2900" t="s">
        <v>27</v>
      </c>
      <c r="F2900" t="s">
        <v>23</v>
      </c>
      <c r="G2900" s="6">
        <v>3</v>
      </c>
      <c r="H2900" s="2">
        <v>25283</v>
      </c>
      <c r="I2900">
        <v>0.25</v>
      </c>
      <c r="J2900" s="2">
        <v>43133</v>
      </c>
      <c r="K2900" t="s">
        <v>24</v>
      </c>
      <c r="L2900" s="2">
        <v>568867500</v>
      </c>
      <c r="M2900" s="2">
        <v>137537500</v>
      </c>
      <c r="N2900">
        <v>0.24177422686302172</v>
      </c>
      <c r="O2900">
        <v>9</v>
      </c>
      <c r="P2900" t="b">
        <v>1</v>
      </c>
      <c r="Q2900" t="s">
        <v>16050</v>
      </c>
      <c r="R2900" t="str">
        <f>PROPER(sales_data[[#This Row],[Nombre del mes]])</f>
        <v>Septiembre</v>
      </c>
    </row>
    <row r="2901" spans="1:18" x14ac:dyDescent="0.25">
      <c r="A2901" t="s">
        <v>8925</v>
      </c>
      <c r="B2901" t="s">
        <v>2510</v>
      </c>
      <c r="C2901" s="1">
        <v>45481</v>
      </c>
      <c r="D2901" t="s">
        <v>41</v>
      </c>
      <c r="E2901" t="s">
        <v>35</v>
      </c>
      <c r="F2901" t="s">
        <v>29</v>
      </c>
      <c r="G2901" s="6">
        <v>4</v>
      </c>
      <c r="H2901" s="2">
        <v>19676</v>
      </c>
      <c r="I2901">
        <v>0.16</v>
      </c>
      <c r="J2901" s="2">
        <v>39057</v>
      </c>
      <c r="K2901" t="s">
        <v>42</v>
      </c>
      <c r="L2901" s="2">
        <v>661113600</v>
      </c>
      <c r="M2901" s="2">
        <v>270543600</v>
      </c>
      <c r="N2901">
        <v>0.40922407283710394</v>
      </c>
      <c r="O2901">
        <v>7</v>
      </c>
      <c r="P2901" t="b">
        <v>1</v>
      </c>
      <c r="Q2901" t="s">
        <v>16042</v>
      </c>
      <c r="R2901" t="str">
        <f>PROPER(sales_data[[#This Row],[Nombre del mes]])</f>
        <v>Julio</v>
      </c>
    </row>
    <row r="2902" spans="1:18" x14ac:dyDescent="0.25">
      <c r="A2902" t="s">
        <v>8926</v>
      </c>
      <c r="B2902" t="s">
        <v>2511</v>
      </c>
      <c r="C2902" s="1">
        <v>45621</v>
      </c>
      <c r="D2902" t="s">
        <v>16</v>
      </c>
      <c r="E2902" t="s">
        <v>17</v>
      </c>
      <c r="F2902" t="s">
        <v>29</v>
      </c>
      <c r="G2902" s="6">
        <v>10</v>
      </c>
      <c r="H2902" s="2">
        <v>9311</v>
      </c>
      <c r="I2902">
        <v>0.09</v>
      </c>
      <c r="J2902" s="2">
        <v>49469</v>
      </c>
      <c r="K2902" t="s">
        <v>24</v>
      </c>
      <c r="L2902" s="2">
        <v>847301000</v>
      </c>
      <c r="M2902" s="2">
        <v>352611000</v>
      </c>
      <c r="N2902">
        <v>0.41615789430202488</v>
      </c>
      <c r="O2902">
        <v>11</v>
      </c>
      <c r="P2902" t="b">
        <v>1</v>
      </c>
      <c r="Q2902" t="s">
        <v>16041</v>
      </c>
      <c r="R2902" t="str">
        <f>PROPER(sales_data[[#This Row],[Nombre del mes]])</f>
        <v>Noviembre</v>
      </c>
    </row>
    <row r="2903" spans="1:18" x14ac:dyDescent="0.25">
      <c r="A2903" t="s">
        <v>8927</v>
      </c>
      <c r="B2903" t="s">
        <v>2512</v>
      </c>
      <c r="C2903" s="1">
        <v>45418</v>
      </c>
      <c r="D2903" t="s">
        <v>21</v>
      </c>
      <c r="E2903" t="s">
        <v>35</v>
      </c>
      <c r="F2903" t="s">
        <v>18</v>
      </c>
      <c r="G2903" s="6">
        <v>7</v>
      </c>
      <c r="H2903" s="2">
        <v>48952</v>
      </c>
      <c r="I2903">
        <v>0.04</v>
      </c>
      <c r="J2903" s="2">
        <v>192469</v>
      </c>
      <c r="K2903" t="s">
        <v>19</v>
      </c>
      <c r="L2903" s="2">
        <v>3289574400</v>
      </c>
      <c r="M2903" s="2">
        <v>1364884400</v>
      </c>
      <c r="N2903">
        <v>0.41491215398563414</v>
      </c>
      <c r="O2903">
        <v>5</v>
      </c>
      <c r="P2903" t="b">
        <v>1</v>
      </c>
      <c r="Q2903" t="s">
        <v>16044</v>
      </c>
      <c r="R2903" t="str">
        <f>PROPER(sales_data[[#This Row],[Nombre del mes]])</f>
        <v>Mayo</v>
      </c>
    </row>
    <row r="2904" spans="1:18" x14ac:dyDescent="0.25">
      <c r="A2904" t="s">
        <v>8928</v>
      </c>
      <c r="B2904" t="s">
        <v>1936</v>
      </c>
      <c r="C2904" s="1">
        <v>45415</v>
      </c>
      <c r="D2904" t="s">
        <v>41</v>
      </c>
      <c r="E2904" t="s">
        <v>27</v>
      </c>
      <c r="F2904" t="s">
        <v>18</v>
      </c>
      <c r="G2904" s="6">
        <v>6</v>
      </c>
      <c r="H2904" s="2">
        <v>29661</v>
      </c>
      <c r="I2904">
        <v>7.0000000000000007E-2</v>
      </c>
      <c r="J2904" s="2">
        <v>128271</v>
      </c>
      <c r="K2904" t="s">
        <v>42</v>
      </c>
      <c r="L2904" s="2">
        <v>1655083800</v>
      </c>
      <c r="M2904" s="2">
        <v>372373800</v>
      </c>
      <c r="N2904">
        <v>0.2249878827887748</v>
      </c>
      <c r="O2904">
        <v>5</v>
      </c>
      <c r="P2904" t="b">
        <v>1</v>
      </c>
      <c r="Q2904" t="s">
        <v>16044</v>
      </c>
      <c r="R2904" t="str">
        <f>PROPER(sales_data[[#This Row],[Nombre del mes]])</f>
        <v>Mayo</v>
      </c>
    </row>
    <row r="2905" spans="1:18" x14ac:dyDescent="0.25">
      <c r="A2905" t="s">
        <v>8929</v>
      </c>
      <c r="B2905" t="s">
        <v>2513</v>
      </c>
      <c r="C2905" s="1">
        <v>45386</v>
      </c>
      <c r="D2905" t="s">
        <v>21</v>
      </c>
      <c r="E2905" t="s">
        <v>35</v>
      </c>
      <c r="F2905" t="s">
        <v>18</v>
      </c>
      <c r="G2905" s="6">
        <v>10</v>
      </c>
      <c r="H2905" s="2">
        <v>25054</v>
      </c>
      <c r="I2905">
        <v>0.15</v>
      </c>
      <c r="J2905" s="2">
        <v>147420</v>
      </c>
      <c r="K2905" t="s">
        <v>30</v>
      </c>
      <c r="L2905" s="2">
        <v>2129590000</v>
      </c>
      <c r="M2905" s="2">
        <v>655390000</v>
      </c>
      <c r="N2905">
        <v>0.30775407472799926</v>
      </c>
      <c r="O2905">
        <v>4</v>
      </c>
      <c r="P2905" t="b">
        <v>1</v>
      </c>
      <c r="Q2905" t="s">
        <v>16045</v>
      </c>
      <c r="R2905" t="str">
        <f>PROPER(sales_data[[#This Row],[Nombre del mes]])</f>
        <v>Abril</v>
      </c>
    </row>
    <row r="2906" spans="1:18" x14ac:dyDescent="0.25">
      <c r="A2906" t="s">
        <v>8930</v>
      </c>
      <c r="B2906" t="s">
        <v>2514</v>
      </c>
      <c r="C2906" s="1">
        <v>45391</v>
      </c>
      <c r="D2906" t="s">
        <v>41</v>
      </c>
      <c r="E2906" t="s">
        <v>35</v>
      </c>
      <c r="F2906" t="s">
        <v>18</v>
      </c>
      <c r="G2906" s="6">
        <v>7</v>
      </c>
      <c r="H2906" s="2">
        <v>15803</v>
      </c>
      <c r="I2906">
        <v>0.25</v>
      </c>
      <c r="J2906" s="2">
        <v>57128</v>
      </c>
      <c r="K2906" t="s">
        <v>30</v>
      </c>
      <c r="L2906" s="2">
        <v>829657500</v>
      </c>
      <c r="M2906" s="2">
        <v>258377500</v>
      </c>
      <c r="N2906">
        <v>0.31142670318776122</v>
      </c>
      <c r="O2906">
        <v>4</v>
      </c>
      <c r="P2906" t="b">
        <v>1</v>
      </c>
      <c r="Q2906" t="s">
        <v>16045</v>
      </c>
      <c r="R2906" t="str">
        <f>PROPER(sales_data[[#This Row],[Nombre del mes]])</f>
        <v>Abril</v>
      </c>
    </row>
    <row r="2907" spans="1:18" x14ac:dyDescent="0.25">
      <c r="A2907" t="s">
        <v>8931</v>
      </c>
      <c r="B2907" t="s">
        <v>2515</v>
      </c>
      <c r="C2907" s="1">
        <v>45585</v>
      </c>
      <c r="D2907" t="s">
        <v>16</v>
      </c>
      <c r="E2907" t="s">
        <v>17</v>
      </c>
      <c r="F2907" t="s">
        <v>18</v>
      </c>
      <c r="G2907" s="6">
        <v>8</v>
      </c>
      <c r="H2907" s="2">
        <v>9655</v>
      </c>
      <c r="I2907">
        <v>0.15</v>
      </c>
      <c r="J2907" s="2">
        <v>48568</v>
      </c>
      <c r="K2907" t="s">
        <v>24</v>
      </c>
      <c r="L2907" s="2">
        <v>656540000</v>
      </c>
      <c r="M2907" s="2">
        <v>170860000</v>
      </c>
      <c r="N2907">
        <v>0.26024309257623296</v>
      </c>
      <c r="O2907">
        <v>10</v>
      </c>
      <c r="P2907" t="b">
        <v>1</v>
      </c>
      <c r="Q2907" t="s">
        <v>16043</v>
      </c>
      <c r="R2907" t="str">
        <f>PROPER(sales_data[[#This Row],[Nombre del mes]])</f>
        <v>Octubre</v>
      </c>
    </row>
    <row r="2908" spans="1:18" x14ac:dyDescent="0.25">
      <c r="A2908" t="s">
        <v>8932</v>
      </c>
      <c r="B2908" t="s">
        <v>2516</v>
      </c>
      <c r="C2908" s="1">
        <v>45432</v>
      </c>
      <c r="D2908" t="s">
        <v>26</v>
      </c>
      <c r="E2908" t="s">
        <v>27</v>
      </c>
      <c r="F2908" t="s">
        <v>29</v>
      </c>
      <c r="G2908" s="6">
        <v>8</v>
      </c>
      <c r="H2908" s="2">
        <v>41769</v>
      </c>
      <c r="I2908">
        <v>0.12</v>
      </c>
      <c r="J2908" s="2">
        <v>207628</v>
      </c>
      <c r="K2908" t="s">
        <v>24</v>
      </c>
      <c r="L2908" s="2">
        <v>2940537600</v>
      </c>
      <c r="M2908" s="2">
        <v>864257600</v>
      </c>
      <c r="N2908">
        <v>0.29391142626436745</v>
      </c>
      <c r="O2908">
        <v>5</v>
      </c>
      <c r="P2908" t="b">
        <v>1</v>
      </c>
      <c r="Q2908" t="s">
        <v>16044</v>
      </c>
      <c r="R2908" t="str">
        <f>PROPER(sales_data[[#This Row],[Nombre del mes]])</f>
        <v>Mayo</v>
      </c>
    </row>
    <row r="2909" spans="1:18" x14ac:dyDescent="0.25">
      <c r="A2909" t="s">
        <v>8933</v>
      </c>
      <c r="B2909" t="s">
        <v>2517</v>
      </c>
      <c r="C2909" s="1">
        <v>45595</v>
      </c>
      <c r="D2909" t="s">
        <v>16</v>
      </c>
      <c r="E2909" t="s">
        <v>17</v>
      </c>
      <c r="F2909" t="s">
        <v>23</v>
      </c>
      <c r="G2909" s="6">
        <v>6</v>
      </c>
      <c r="H2909" s="2">
        <v>3750</v>
      </c>
      <c r="I2909">
        <v>0.24</v>
      </c>
      <c r="J2909" s="2">
        <v>10988</v>
      </c>
      <c r="K2909" t="s">
        <v>24</v>
      </c>
      <c r="L2909" s="2">
        <v>171000000</v>
      </c>
      <c r="M2909" s="2">
        <v>61120000</v>
      </c>
      <c r="N2909">
        <v>0.35742690058479532</v>
      </c>
      <c r="O2909">
        <v>10</v>
      </c>
      <c r="P2909" t="b">
        <v>1</v>
      </c>
      <c r="Q2909" t="s">
        <v>16043</v>
      </c>
      <c r="R2909" t="str">
        <f>PROPER(sales_data[[#This Row],[Nombre del mes]])</f>
        <v>Octubre</v>
      </c>
    </row>
    <row r="2910" spans="1:18" x14ac:dyDescent="0.25">
      <c r="A2910" t="s">
        <v>8934</v>
      </c>
      <c r="B2910" t="s">
        <v>2518</v>
      </c>
      <c r="C2910" s="1">
        <v>45426</v>
      </c>
      <c r="D2910" t="s">
        <v>21</v>
      </c>
      <c r="E2910" t="s">
        <v>22</v>
      </c>
      <c r="F2910" t="s">
        <v>18</v>
      </c>
      <c r="G2910" s="6">
        <v>8</v>
      </c>
      <c r="H2910" s="2">
        <v>49228</v>
      </c>
      <c r="I2910">
        <v>0.05</v>
      </c>
      <c r="J2910" s="2">
        <v>189845</v>
      </c>
      <c r="K2910" t="s">
        <v>24</v>
      </c>
      <c r="L2910" s="2">
        <v>3741328000</v>
      </c>
      <c r="M2910" s="2">
        <v>1842878000</v>
      </c>
      <c r="N2910">
        <v>0.49257322533603043</v>
      </c>
      <c r="O2910">
        <v>5</v>
      </c>
      <c r="P2910" t="b">
        <v>1</v>
      </c>
      <c r="Q2910" t="s">
        <v>16044</v>
      </c>
      <c r="R2910" t="str">
        <f>PROPER(sales_data[[#This Row],[Nombre del mes]])</f>
        <v>Mayo</v>
      </c>
    </row>
    <row r="2911" spans="1:18" x14ac:dyDescent="0.25">
      <c r="A2911" t="s">
        <v>8935</v>
      </c>
      <c r="B2911" t="s">
        <v>2519</v>
      </c>
      <c r="C2911" s="1">
        <v>45303</v>
      </c>
      <c r="D2911" t="s">
        <v>16</v>
      </c>
      <c r="E2911" t="s">
        <v>22</v>
      </c>
      <c r="F2911" t="s">
        <v>29</v>
      </c>
      <c r="G2911" s="6">
        <v>10</v>
      </c>
      <c r="H2911" s="2">
        <v>13327</v>
      </c>
      <c r="I2911">
        <v>0.15</v>
      </c>
      <c r="J2911" s="2">
        <v>59138</v>
      </c>
      <c r="K2911" t="s">
        <v>48</v>
      </c>
      <c r="L2911" s="2">
        <v>1132795000</v>
      </c>
      <c r="M2911" s="2">
        <v>541415000</v>
      </c>
      <c r="N2911">
        <v>0.4779461420645395</v>
      </c>
      <c r="O2911">
        <v>1</v>
      </c>
      <c r="P2911" t="b">
        <v>1</v>
      </c>
      <c r="Q2911" t="s">
        <v>16047</v>
      </c>
      <c r="R2911" t="str">
        <f>PROPER(sales_data[[#This Row],[Nombre del mes]])</f>
        <v>Enero</v>
      </c>
    </row>
    <row r="2912" spans="1:18" x14ac:dyDescent="0.25">
      <c r="A2912" t="s">
        <v>8936</v>
      </c>
      <c r="B2912" t="s">
        <v>2094</v>
      </c>
      <c r="C2912" s="1">
        <v>45560</v>
      </c>
      <c r="D2912" t="s">
        <v>26</v>
      </c>
      <c r="E2912" t="s">
        <v>22</v>
      </c>
      <c r="F2912" t="s">
        <v>23</v>
      </c>
      <c r="G2912" s="6">
        <v>1</v>
      </c>
      <c r="H2912" s="2">
        <v>49697</v>
      </c>
      <c r="I2912">
        <v>0.04</v>
      </c>
      <c r="J2912" s="2">
        <v>38113</v>
      </c>
      <c r="K2912" t="s">
        <v>42</v>
      </c>
      <c r="L2912" s="2">
        <v>477091200</v>
      </c>
      <c r="M2912" s="2">
        <v>95961200</v>
      </c>
      <c r="N2912">
        <v>0.2011380633304492</v>
      </c>
      <c r="O2912">
        <v>9</v>
      </c>
      <c r="P2912" t="b">
        <v>1</v>
      </c>
      <c r="Q2912" t="s">
        <v>16050</v>
      </c>
      <c r="R2912" t="str">
        <f>PROPER(sales_data[[#This Row],[Nombre del mes]])</f>
        <v>Septiembre</v>
      </c>
    </row>
    <row r="2913" spans="1:18" x14ac:dyDescent="0.25">
      <c r="A2913" t="s">
        <v>8937</v>
      </c>
      <c r="B2913" t="s">
        <v>2520</v>
      </c>
      <c r="C2913" s="1">
        <v>45394</v>
      </c>
      <c r="D2913" t="s">
        <v>21</v>
      </c>
      <c r="E2913" t="s">
        <v>27</v>
      </c>
      <c r="F2913" t="s">
        <v>23</v>
      </c>
      <c r="G2913" s="6">
        <v>3</v>
      </c>
      <c r="H2913" s="2">
        <v>42954</v>
      </c>
      <c r="I2913">
        <v>0.21</v>
      </c>
      <c r="J2913" s="2">
        <v>64181</v>
      </c>
      <c r="K2913" t="s">
        <v>48</v>
      </c>
      <c r="L2913" s="2">
        <v>1018009800</v>
      </c>
      <c r="M2913" s="2">
        <v>376199800</v>
      </c>
      <c r="N2913">
        <v>0.36954437963170883</v>
      </c>
      <c r="O2913">
        <v>4</v>
      </c>
      <c r="P2913" t="b">
        <v>1</v>
      </c>
      <c r="Q2913" t="s">
        <v>16045</v>
      </c>
      <c r="R2913" t="str">
        <f>PROPER(sales_data[[#This Row],[Nombre del mes]])</f>
        <v>Abril</v>
      </c>
    </row>
    <row r="2914" spans="1:18" x14ac:dyDescent="0.25">
      <c r="A2914" t="s">
        <v>8938</v>
      </c>
      <c r="B2914" t="s">
        <v>2521</v>
      </c>
      <c r="C2914" s="1">
        <v>45549</v>
      </c>
      <c r="D2914" t="s">
        <v>16</v>
      </c>
      <c r="E2914" t="s">
        <v>27</v>
      </c>
      <c r="F2914" t="s">
        <v>29</v>
      </c>
      <c r="G2914" s="6">
        <v>10</v>
      </c>
      <c r="H2914" s="2">
        <v>31919</v>
      </c>
      <c r="I2914">
        <v>0.01</v>
      </c>
      <c r="J2914" s="2">
        <v>238042</v>
      </c>
      <c r="K2914" t="s">
        <v>48</v>
      </c>
      <c r="L2914" s="2">
        <v>3159981000</v>
      </c>
      <c r="M2914" s="2">
        <v>779561000</v>
      </c>
      <c r="N2914">
        <v>0.24669800229811509</v>
      </c>
      <c r="O2914">
        <v>9</v>
      </c>
      <c r="P2914" t="b">
        <v>1</v>
      </c>
      <c r="Q2914" t="s">
        <v>16050</v>
      </c>
      <c r="R2914" t="str">
        <f>PROPER(sales_data[[#This Row],[Nombre del mes]])</f>
        <v>Septiembre</v>
      </c>
    </row>
    <row r="2915" spans="1:18" x14ac:dyDescent="0.25">
      <c r="A2915" t="s">
        <v>8939</v>
      </c>
      <c r="B2915" t="s">
        <v>2522</v>
      </c>
      <c r="C2915" s="1">
        <v>45454</v>
      </c>
      <c r="D2915" t="s">
        <v>26</v>
      </c>
      <c r="E2915" t="s">
        <v>27</v>
      </c>
      <c r="F2915" t="s">
        <v>23</v>
      </c>
      <c r="G2915" s="6">
        <v>7</v>
      </c>
      <c r="H2915" s="2">
        <v>36381</v>
      </c>
      <c r="I2915">
        <v>0.06</v>
      </c>
      <c r="J2915" s="2">
        <v>156437</v>
      </c>
      <c r="K2915" t="s">
        <v>24</v>
      </c>
      <c r="L2915" s="2">
        <v>2393869800</v>
      </c>
      <c r="M2915" s="2">
        <v>829499800</v>
      </c>
      <c r="N2915">
        <v>0.34650998980813408</v>
      </c>
      <c r="O2915">
        <v>6</v>
      </c>
      <c r="P2915" t="b">
        <v>1</v>
      </c>
      <c r="Q2915" t="s">
        <v>16040</v>
      </c>
      <c r="R2915" t="str">
        <f>PROPER(sales_data[[#This Row],[Nombre del mes]])</f>
        <v>Junio</v>
      </c>
    </row>
    <row r="2916" spans="1:18" x14ac:dyDescent="0.25">
      <c r="A2916" t="s">
        <v>8940</v>
      </c>
      <c r="B2916" t="s">
        <v>1689</v>
      </c>
      <c r="C2916" s="1">
        <v>45509</v>
      </c>
      <c r="D2916" t="s">
        <v>26</v>
      </c>
      <c r="E2916" t="s">
        <v>27</v>
      </c>
      <c r="F2916" t="s">
        <v>18</v>
      </c>
      <c r="G2916" s="6">
        <v>4</v>
      </c>
      <c r="H2916" s="2">
        <v>41933</v>
      </c>
      <c r="I2916">
        <v>0.09</v>
      </c>
      <c r="J2916" s="2">
        <v>87416</v>
      </c>
      <c r="K2916" t="s">
        <v>42</v>
      </c>
      <c r="L2916" s="2">
        <v>1526361200</v>
      </c>
      <c r="M2916" s="2">
        <v>652201200</v>
      </c>
      <c r="N2916">
        <v>0.42729152182327484</v>
      </c>
      <c r="O2916">
        <v>8</v>
      </c>
      <c r="P2916" t="b">
        <v>1</v>
      </c>
      <c r="Q2916" t="s">
        <v>16039</v>
      </c>
      <c r="R2916" t="str">
        <f>PROPER(sales_data[[#This Row],[Nombre del mes]])</f>
        <v>Agosto</v>
      </c>
    </row>
    <row r="2917" spans="1:18" x14ac:dyDescent="0.25">
      <c r="A2917" t="s">
        <v>8941</v>
      </c>
      <c r="B2917" t="s">
        <v>2523</v>
      </c>
      <c r="C2917" s="1">
        <v>45543</v>
      </c>
      <c r="D2917" t="s">
        <v>26</v>
      </c>
      <c r="E2917" t="s">
        <v>17</v>
      </c>
      <c r="F2917" t="s">
        <v>18</v>
      </c>
      <c r="G2917" s="6">
        <v>4</v>
      </c>
      <c r="H2917" s="2">
        <v>7552</v>
      </c>
      <c r="I2917">
        <v>0.03</v>
      </c>
      <c r="J2917" s="2">
        <v>18620</v>
      </c>
      <c r="K2917" t="s">
        <v>24</v>
      </c>
      <c r="L2917" s="2">
        <v>293017600</v>
      </c>
      <c r="M2917" s="2">
        <v>106817600</v>
      </c>
      <c r="N2917">
        <v>0.36454329023239562</v>
      </c>
      <c r="O2917">
        <v>9</v>
      </c>
      <c r="P2917" t="b">
        <v>1</v>
      </c>
      <c r="Q2917" t="s">
        <v>16050</v>
      </c>
      <c r="R2917" t="str">
        <f>PROPER(sales_data[[#This Row],[Nombre del mes]])</f>
        <v>Septiembre</v>
      </c>
    </row>
    <row r="2918" spans="1:18" x14ac:dyDescent="0.25">
      <c r="A2918" t="s">
        <v>8942</v>
      </c>
      <c r="B2918" t="s">
        <v>2524</v>
      </c>
      <c r="C2918" s="1">
        <v>45450</v>
      </c>
      <c r="D2918" t="s">
        <v>41</v>
      </c>
      <c r="E2918" t="s">
        <v>35</v>
      </c>
      <c r="F2918" t="s">
        <v>18</v>
      </c>
      <c r="G2918" s="6">
        <v>3</v>
      </c>
      <c r="H2918" s="2">
        <v>19072</v>
      </c>
      <c r="I2918">
        <v>0.06</v>
      </c>
      <c r="J2918" s="2">
        <v>37068</v>
      </c>
      <c r="K2918" t="s">
        <v>19</v>
      </c>
      <c r="L2918" s="2">
        <v>537830400</v>
      </c>
      <c r="M2918" s="2">
        <v>167150400</v>
      </c>
      <c r="N2918">
        <v>0.31078644866485794</v>
      </c>
      <c r="O2918">
        <v>6</v>
      </c>
      <c r="P2918" t="b">
        <v>1</v>
      </c>
      <c r="Q2918" t="s">
        <v>16040</v>
      </c>
      <c r="R2918" t="str">
        <f>PROPER(sales_data[[#This Row],[Nombre del mes]])</f>
        <v>Junio</v>
      </c>
    </row>
    <row r="2919" spans="1:18" x14ac:dyDescent="0.25">
      <c r="A2919" t="s">
        <v>8943</v>
      </c>
      <c r="B2919" t="s">
        <v>2525</v>
      </c>
      <c r="C2919" s="1">
        <v>45541</v>
      </c>
      <c r="D2919" t="s">
        <v>16</v>
      </c>
      <c r="E2919" t="s">
        <v>27</v>
      </c>
      <c r="F2919" t="s">
        <v>23</v>
      </c>
      <c r="G2919" s="6">
        <v>5</v>
      </c>
      <c r="H2919" s="2">
        <v>23109</v>
      </c>
      <c r="I2919">
        <v>0.28000000000000003</v>
      </c>
      <c r="J2919" s="2">
        <v>46195</v>
      </c>
      <c r="K2919" t="s">
        <v>42</v>
      </c>
      <c r="L2919" s="2">
        <v>831924000</v>
      </c>
      <c r="M2919" s="2">
        <v>369974000</v>
      </c>
      <c r="N2919">
        <v>0.44472091200638519</v>
      </c>
      <c r="O2919">
        <v>9</v>
      </c>
      <c r="P2919" t="b">
        <v>1</v>
      </c>
      <c r="Q2919" t="s">
        <v>16050</v>
      </c>
      <c r="R2919" t="str">
        <f>PROPER(sales_data[[#This Row],[Nombre del mes]])</f>
        <v>Septiembre</v>
      </c>
    </row>
    <row r="2920" spans="1:18" x14ac:dyDescent="0.25">
      <c r="A2920" t="s">
        <v>8944</v>
      </c>
      <c r="B2920" t="s">
        <v>2526</v>
      </c>
      <c r="C2920" s="1">
        <v>45550</v>
      </c>
      <c r="D2920" t="s">
        <v>26</v>
      </c>
      <c r="E2920" t="s">
        <v>27</v>
      </c>
      <c r="F2920" t="s">
        <v>18</v>
      </c>
      <c r="G2920" s="6">
        <v>1</v>
      </c>
      <c r="H2920" s="2">
        <v>7932</v>
      </c>
      <c r="I2920">
        <v>0.01</v>
      </c>
      <c r="J2920" s="2">
        <v>5878</v>
      </c>
      <c r="K2920" t="s">
        <v>48</v>
      </c>
      <c r="L2920" s="2">
        <v>78526800</v>
      </c>
      <c r="M2920" s="2">
        <v>19746800</v>
      </c>
      <c r="N2920">
        <v>0.25146574163215618</v>
      </c>
      <c r="O2920">
        <v>9</v>
      </c>
      <c r="P2920" t="b">
        <v>1</v>
      </c>
      <c r="Q2920" t="s">
        <v>16050</v>
      </c>
      <c r="R2920" t="str">
        <f>PROPER(sales_data[[#This Row],[Nombre del mes]])</f>
        <v>Septiembre</v>
      </c>
    </row>
    <row r="2921" spans="1:18" x14ac:dyDescent="0.25">
      <c r="A2921" t="s">
        <v>8945</v>
      </c>
      <c r="B2921" t="s">
        <v>295</v>
      </c>
      <c r="C2921" s="1">
        <v>45308</v>
      </c>
      <c r="D2921" t="s">
        <v>26</v>
      </c>
      <c r="E2921" t="s">
        <v>17</v>
      </c>
      <c r="F2921" t="s">
        <v>18</v>
      </c>
      <c r="G2921" s="6">
        <v>6</v>
      </c>
      <c r="H2921" s="2">
        <v>47609</v>
      </c>
      <c r="I2921">
        <v>0.08</v>
      </c>
      <c r="J2921" s="2">
        <v>200888</v>
      </c>
      <c r="K2921" t="s">
        <v>19</v>
      </c>
      <c r="L2921" s="2">
        <v>2628016800</v>
      </c>
      <c r="M2921" s="2">
        <v>619136800</v>
      </c>
      <c r="N2921">
        <v>0.23559088358948085</v>
      </c>
      <c r="O2921">
        <v>1</v>
      </c>
      <c r="P2921" t="b">
        <v>1</v>
      </c>
      <c r="Q2921" t="s">
        <v>16047</v>
      </c>
      <c r="R2921" t="str">
        <f>PROPER(sales_data[[#This Row],[Nombre del mes]])</f>
        <v>Enero</v>
      </c>
    </row>
    <row r="2922" spans="1:18" x14ac:dyDescent="0.25">
      <c r="A2922" t="s">
        <v>8946</v>
      </c>
      <c r="B2922" t="s">
        <v>1628</v>
      </c>
      <c r="C2922" s="1">
        <v>45490</v>
      </c>
      <c r="D2922" t="s">
        <v>41</v>
      </c>
      <c r="E2922" t="s">
        <v>17</v>
      </c>
      <c r="F2922" t="s">
        <v>29</v>
      </c>
      <c r="G2922" s="6">
        <v>8</v>
      </c>
      <c r="H2922" s="2">
        <v>38183</v>
      </c>
      <c r="I2922">
        <v>0.06</v>
      </c>
      <c r="J2922" s="2">
        <v>161121</v>
      </c>
      <c r="K2922" t="s">
        <v>24</v>
      </c>
      <c r="L2922" s="2">
        <v>2871361600</v>
      </c>
      <c r="M2922" s="2">
        <v>1260151600</v>
      </c>
      <c r="N2922">
        <v>0.43886900207901364</v>
      </c>
      <c r="O2922">
        <v>7</v>
      </c>
      <c r="P2922" t="b">
        <v>1</v>
      </c>
      <c r="Q2922" t="s">
        <v>16042</v>
      </c>
      <c r="R2922" t="str">
        <f>PROPER(sales_data[[#This Row],[Nombre del mes]])</f>
        <v>Julio</v>
      </c>
    </row>
    <row r="2923" spans="1:18" x14ac:dyDescent="0.25">
      <c r="A2923" t="s">
        <v>8947</v>
      </c>
      <c r="B2923" t="s">
        <v>2527</v>
      </c>
      <c r="C2923" s="1">
        <v>45445</v>
      </c>
      <c r="D2923" t="s">
        <v>26</v>
      </c>
      <c r="E2923" t="s">
        <v>22</v>
      </c>
      <c r="F2923" t="s">
        <v>29</v>
      </c>
      <c r="G2923" s="6">
        <v>6</v>
      </c>
      <c r="H2923" s="2">
        <v>25344</v>
      </c>
      <c r="I2923">
        <v>0.06</v>
      </c>
      <c r="J2923" s="2">
        <v>78026</v>
      </c>
      <c r="K2923" t="s">
        <v>48</v>
      </c>
      <c r="L2923" s="2">
        <v>1429401600</v>
      </c>
      <c r="M2923" s="2">
        <v>649141600</v>
      </c>
      <c r="N2923">
        <v>0.45413521294505338</v>
      </c>
      <c r="O2923">
        <v>6</v>
      </c>
      <c r="P2923" t="b">
        <v>1</v>
      </c>
      <c r="Q2923" t="s">
        <v>16040</v>
      </c>
      <c r="R2923" t="str">
        <f>PROPER(sales_data[[#This Row],[Nombre del mes]])</f>
        <v>Junio</v>
      </c>
    </row>
    <row r="2924" spans="1:18" x14ac:dyDescent="0.25">
      <c r="A2924" t="s">
        <v>8948</v>
      </c>
      <c r="B2924" t="s">
        <v>1856</v>
      </c>
      <c r="C2924" s="1">
        <v>45353</v>
      </c>
      <c r="D2924" t="s">
        <v>41</v>
      </c>
      <c r="E2924" t="s">
        <v>17</v>
      </c>
      <c r="F2924" t="s">
        <v>23</v>
      </c>
      <c r="G2924" s="6">
        <v>5</v>
      </c>
      <c r="H2924" s="2">
        <v>27287</v>
      </c>
      <c r="I2924">
        <v>0.09</v>
      </c>
      <c r="J2924" s="2">
        <v>71683</v>
      </c>
      <c r="K2924" t="s">
        <v>24</v>
      </c>
      <c r="L2924" s="2">
        <v>1241558500</v>
      </c>
      <c r="M2924" s="2">
        <v>524728500</v>
      </c>
      <c r="N2924">
        <v>0.4226369518633234</v>
      </c>
      <c r="O2924">
        <v>3</v>
      </c>
      <c r="P2924" t="b">
        <v>1</v>
      </c>
      <c r="Q2924" t="s">
        <v>16046</v>
      </c>
      <c r="R2924" t="str">
        <f>PROPER(sales_data[[#This Row],[Nombre del mes]])</f>
        <v>Marzo</v>
      </c>
    </row>
    <row r="2925" spans="1:18" x14ac:dyDescent="0.25">
      <c r="A2925" t="s">
        <v>8949</v>
      </c>
      <c r="B2925" t="s">
        <v>2528</v>
      </c>
      <c r="C2925" s="1">
        <v>45464</v>
      </c>
      <c r="D2925" t="s">
        <v>26</v>
      </c>
      <c r="E2925" t="s">
        <v>32</v>
      </c>
      <c r="F2925" t="s">
        <v>18</v>
      </c>
      <c r="G2925" s="6">
        <v>9</v>
      </c>
      <c r="H2925" s="2">
        <v>5518</v>
      </c>
      <c r="I2925">
        <v>0.23</v>
      </c>
      <c r="J2925" s="2">
        <v>26183</v>
      </c>
      <c r="K2925" t="s">
        <v>30</v>
      </c>
      <c r="L2925" s="2">
        <v>382397400</v>
      </c>
      <c r="M2925" s="2">
        <v>120567400</v>
      </c>
      <c r="N2925">
        <v>0.31529346172332762</v>
      </c>
      <c r="O2925">
        <v>6</v>
      </c>
      <c r="P2925" t="b">
        <v>1</v>
      </c>
      <c r="Q2925" t="s">
        <v>16040</v>
      </c>
      <c r="R2925" t="str">
        <f>PROPER(sales_data[[#This Row],[Nombre del mes]])</f>
        <v>Junio</v>
      </c>
    </row>
    <row r="2926" spans="1:18" x14ac:dyDescent="0.25">
      <c r="A2926" t="s">
        <v>8950</v>
      </c>
      <c r="B2926" t="s">
        <v>2529</v>
      </c>
      <c r="C2926" s="1">
        <v>45500</v>
      </c>
      <c r="D2926" t="s">
        <v>41</v>
      </c>
      <c r="E2926" t="s">
        <v>32</v>
      </c>
      <c r="F2926" t="s">
        <v>29</v>
      </c>
      <c r="G2926" s="6">
        <v>9</v>
      </c>
      <c r="H2926" s="2">
        <v>30954</v>
      </c>
      <c r="I2926">
        <v>0.03</v>
      </c>
      <c r="J2926" s="2">
        <v>155548</v>
      </c>
      <c r="K2926" t="s">
        <v>48</v>
      </c>
      <c r="L2926" s="2">
        <v>2702284200</v>
      </c>
      <c r="M2926" s="2">
        <v>1146804200</v>
      </c>
      <c r="N2926">
        <v>0.42438326805152471</v>
      </c>
      <c r="O2926">
        <v>7</v>
      </c>
      <c r="P2926" t="b">
        <v>1</v>
      </c>
      <c r="Q2926" t="s">
        <v>16042</v>
      </c>
      <c r="R2926" t="str">
        <f>PROPER(sales_data[[#This Row],[Nombre del mes]])</f>
        <v>Julio</v>
      </c>
    </row>
    <row r="2927" spans="1:18" x14ac:dyDescent="0.25">
      <c r="A2927" t="s">
        <v>8951</v>
      </c>
      <c r="B2927" t="s">
        <v>2530</v>
      </c>
      <c r="C2927" s="1">
        <v>45475</v>
      </c>
      <c r="D2927" t="s">
        <v>26</v>
      </c>
      <c r="E2927" t="s">
        <v>27</v>
      </c>
      <c r="F2927" t="s">
        <v>29</v>
      </c>
      <c r="G2927" s="6">
        <v>10</v>
      </c>
      <c r="H2927" s="2">
        <v>27506</v>
      </c>
      <c r="I2927">
        <v>0.1</v>
      </c>
      <c r="J2927" s="2">
        <v>183065</v>
      </c>
      <c r="K2927" t="s">
        <v>24</v>
      </c>
      <c r="L2927" s="2">
        <v>2475540000</v>
      </c>
      <c r="M2927" s="2">
        <v>644890000</v>
      </c>
      <c r="N2927">
        <v>0.26050477875534228</v>
      </c>
      <c r="O2927">
        <v>7</v>
      </c>
      <c r="P2927" t="b">
        <v>1</v>
      </c>
      <c r="Q2927" t="s">
        <v>16042</v>
      </c>
      <c r="R2927" t="str">
        <f>PROPER(sales_data[[#This Row],[Nombre del mes]])</f>
        <v>Julio</v>
      </c>
    </row>
    <row r="2928" spans="1:18" x14ac:dyDescent="0.25">
      <c r="A2928" t="s">
        <v>8952</v>
      </c>
      <c r="B2928" t="s">
        <v>2531</v>
      </c>
      <c r="C2928" s="1">
        <v>45586</v>
      </c>
      <c r="D2928" t="s">
        <v>21</v>
      </c>
      <c r="E2928" t="s">
        <v>35</v>
      </c>
      <c r="F2928" t="s">
        <v>29</v>
      </c>
      <c r="G2928" s="6">
        <v>9</v>
      </c>
      <c r="H2928" s="2">
        <v>14177</v>
      </c>
      <c r="I2928">
        <v>0.24</v>
      </c>
      <c r="J2928" s="2">
        <v>69132</v>
      </c>
      <c r="K2928" t="s">
        <v>42</v>
      </c>
      <c r="L2928" s="2">
        <v>969706800</v>
      </c>
      <c r="M2928" s="2">
        <v>278386800</v>
      </c>
      <c r="N2928">
        <v>0.28708347719124999</v>
      </c>
      <c r="O2928">
        <v>10</v>
      </c>
      <c r="P2928" t="b">
        <v>1</v>
      </c>
      <c r="Q2928" t="s">
        <v>16043</v>
      </c>
      <c r="R2928" t="str">
        <f>PROPER(sales_data[[#This Row],[Nombre del mes]])</f>
        <v>Octubre</v>
      </c>
    </row>
    <row r="2929" spans="1:18" x14ac:dyDescent="0.25">
      <c r="A2929" t="s">
        <v>8953</v>
      </c>
      <c r="B2929" t="s">
        <v>497</v>
      </c>
      <c r="C2929" s="1">
        <v>45302</v>
      </c>
      <c r="D2929" t="s">
        <v>41</v>
      </c>
      <c r="E2929" t="s">
        <v>17</v>
      </c>
      <c r="F2929" t="s">
        <v>29</v>
      </c>
      <c r="G2929" s="6">
        <v>2</v>
      </c>
      <c r="H2929" s="2">
        <v>11074</v>
      </c>
      <c r="I2929">
        <v>0.11</v>
      </c>
      <c r="J2929" s="2">
        <v>15403</v>
      </c>
      <c r="K2929" t="s">
        <v>30</v>
      </c>
      <c r="L2929" s="2">
        <v>197117200</v>
      </c>
      <c r="M2929" s="2">
        <v>43087200</v>
      </c>
      <c r="N2929">
        <v>0.21858670882094511</v>
      </c>
      <c r="O2929">
        <v>1</v>
      </c>
      <c r="P2929" t="b">
        <v>1</v>
      </c>
      <c r="Q2929" t="s">
        <v>16047</v>
      </c>
      <c r="R2929" t="str">
        <f>PROPER(sales_data[[#This Row],[Nombre del mes]])</f>
        <v>Enero</v>
      </c>
    </row>
    <row r="2930" spans="1:18" x14ac:dyDescent="0.25">
      <c r="A2930" t="s">
        <v>8954</v>
      </c>
      <c r="B2930" t="s">
        <v>2532</v>
      </c>
      <c r="C2930" s="1">
        <v>45385</v>
      </c>
      <c r="D2930" t="s">
        <v>26</v>
      </c>
      <c r="E2930" t="s">
        <v>35</v>
      </c>
      <c r="F2930" t="s">
        <v>18</v>
      </c>
      <c r="G2930" s="6">
        <v>6</v>
      </c>
      <c r="H2930" s="2">
        <v>38270</v>
      </c>
      <c r="I2930">
        <v>0.01</v>
      </c>
      <c r="J2930" s="2">
        <v>158392</v>
      </c>
      <c r="K2930" t="s">
        <v>19</v>
      </c>
      <c r="L2930" s="2">
        <v>2273238000</v>
      </c>
      <c r="M2930" s="2">
        <v>689318000</v>
      </c>
      <c r="N2930">
        <v>0.3032317777549029</v>
      </c>
      <c r="O2930">
        <v>4</v>
      </c>
      <c r="P2930" t="b">
        <v>1</v>
      </c>
      <c r="Q2930" t="s">
        <v>16045</v>
      </c>
      <c r="R2930" t="str">
        <f>PROPER(sales_data[[#This Row],[Nombre del mes]])</f>
        <v>Abril</v>
      </c>
    </row>
    <row r="2931" spans="1:18" x14ac:dyDescent="0.25">
      <c r="A2931" t="s">
        <v>8955</v>
      </c>
      <c r="B2931" t="s">
        <v>1337</v>
      </c>
      <c r="C2931" s="1">
        <v>45361</v>
      </c>
      <c r="D2931" t="s">
        <v>26</v>
      </c>
      <c r="E2931" t="s">
        <v>22</v>
      </c>
      <c r="F2931" t="s">
        <v>29</v>
      </c>
      <c r="G2931" s="6">
        <v>7</v>
      </c>
      <c r="H2931" s="2">
        <v>20510</v>
      </c>
      <c r="I2931">
        <v>0.3</v>
      </c>
      <c r="J2931" s="2">
        <v>52794</v>
      </c>
      <c r="K2931" t="s">
        <v>24</v>
      </c>
      <c r="L2931" s="2">
        <v>1004990000</v>
      </c>
      <c r="M2931" s="2">
        <v>477050000</v>
      </c>
      <c r="N2931">
        <v>0.47468134011283697</v>
      </c>
      <c r="O2931">
        <v>3</v>
      </c>
      <c r="P2931" t="b">
        <v>1</v>
      </c>
      <c r="Q2931" t="s">
        <v>16046</v>
      </c>
      <c r="R2931" t="str">
        <f>PROPER(sales_data[[#This Row],[Nombre del mes]])</f>
        <v>Marzo</v>
      </c>
    </row>
    <row r="2932" spans="1:18" x14ac:dyDescent="0.25">
      <c r="A2932" t="s">
        <v>8956</v>
      </c>
      <c r="B2932" t="s">
        <v>2533</v>
      </c>
      <c r="C2932" s="1">
        <v>45320</v>
      </c>
      <c r="D2932" t="s">
        <v>21</v>
      </c>
      <c r="E2932" t="s">
        <v>22</v>
      </c>
      <c r="F2932" t="s">
        <v>18</v>
      </c>
      <c r="G2932" s="6">
        <v>10</v>
      </c>
      <c r="H2932" s="2">
        <v>37007</v>
      </c>
      <c r="I2932">
        <v>0.09</v>
      </c>
      <c r="J2932" s="2">
        <v>220583</v>
      </c>
      <c r="K2932" t="s">
        <v>48</v>
      </c>
      <c r="L2932" s="2">
        <v>3367637000</v>
      </c>
      <c r="M2932" s="2">
        <v>1161807000</v>
      </c>
      <c r="N2932">
        <v>0.34499175534655308</v>
      </c>
      <c r="O2932">
        <v>1</v>
      </c>
      <c r="P2932" t="b">
        <v>1</v>
      </c>
      <c r="Q2932" t="s">
        <v>16047</v>
      </c>
      <c r="R2932" t="str">
        <f>PROPER(sales_data[[#This Row],[Nombre del mes]])</f>
        <v>Enero</v>
      </c>
    </row>
    <row r="2933" spans="1:18" x14ac:dyDescent="0.25">
      <c r="A2933" t="s">
        <v>8957</v>
      </c>
      <c r="B2933" t="s">
        <v>2534</v>
      </c>
      <c r="C2933" s="1">
        <v>45442</v>
      </c>
      <c r="D2933" t="s">
        <v>26</v>
      </c>
      <c r="E2933" t="s">
        <v>17</v>
      </c>
      <c r="F2933" t="s">
        <v>23</v>
      </c>
      <c r="G2933" s="6">
        <v>6</v>
      </c>
      <c r="H2933" s="2">
        <v>14867</v>
      </c>
      <c r="I2933">
        <v>0.2</v>
      </c>
      <c r="J2933" s="2">
        <v>52969</v>
      </c>
      <c r="K2933" t="s">
        <v>42</v>
      </c>
      <c r="L2933" s="2">
        <v>713616000</v>
      </c>
      <c r="M2933" s="2">
        <v>183926000</v>
      </c>
      <c r="N2933">
        <v>0.25773805520055604</v>
      </c>
      <c r="O2933">
        <v>5</v>
      </c>
      <c r="P2933" t="b">
        <v>1</v>
      </c>
      <c r="Q2933" t="s">
        <v>16044</v>
      </c>
      <c r="R2933" t="str">
        <f>PROPER(sales_data[[#This Row],[Nombre del mes]])</f>
        <v>Mayo</v>
      </c>
    </row>
    <row r="2934" spans="1:18" x14ac:dyDescent="0.25">
      <c r="A2934" t="s">
        <v>8958</v>
      </c>
      <c r="B2934" t="s">
        <v>2535</v>
      </c>
      <c r="C2934" s="1">
        <v>45637</v>
      </c>
      <c r="D2934" t="s">
        <v>41</v>
      </c>
      <c r="E2934" t="s">
        <v>17</v>
      </c>
      <c r="F2934" t="s">
        <v>29</v>
      </c>
      <c r="G2934" s="6">
        <v>4</v>
      </c>
      <c r="H2934" s="2">
        <v>40075</v>
      </c>
      <c r="I2934">
        <v>0.1</v>
      </c>
      <c r="J2934" s="2">
        <v>100147</v>
      </c>
      <c r="K2934" t="s">
        <v>19</v>
      </c>
      <c r="L2934" s="2">
        <v>1442700000</v>
      </c>
      <c r="M2934" s="2">
        <v>441230000</v>
      </c>
      <c r="N2934">
        <v>0.30583627919872464</v>
      </c>
      <c r="O2934">
        <v>12</v>
      </c>
      <c r="P2934" t="b">
        <v>1</v>
      </c>
      <c r="Q2934" t="s">
        <v>16049</v>
      </c>
      <c r="R2934" t="str">
        <f>PROPER(sales_data[[#This Row],[Nombre del mes]])</f>
        <v>Diciembre</v>
      </c>
    </row>
    <row r="2935" spans="1:18" x14ac:dyDescent="0.25">
      <c r="A2935" t="s">
        <v>8959</v>
      </c>
      <c r="B2935" t="s">
        <v>2536</v>
      </c>
      <c r="C2935" s="1">
        <v>45420</v>
      </c>
      <c r="D2935" t="s">
        <v>26</v>
      </c>
      <c r="E2935" t="s">
        <v>17</v>
      </c>
      <c r="F2935" t="s">
        <v>29</v>
      </c>
      <c r="G2935" s="6">
        <v>6</v>
      </c>
      <c r="H2935" s="2">
        <v>35659</v>
      </c>
      <c r="I2935">
        <v>0.05</v>
      </c>
      <c r="J2935" s="2">
        <v>111227</v>
      </c>
      <c r="K2935" t="s">
        <v>30</v>
      </c>
      <c r="L2935" s="2">
        <v>2032563000</v>
      </c>
      <c r="M2935" s="2">
        <v>920293000</v>
      </c>
      <c r="N2935">
        <v>0.4527746495434582</v>
      </c>
      <c r="O2935">
        <v>5</v>
      </c>
      <c r="P2935" t="b">
        <v>1</v>
      </c>
      <c r="Q2935" t="s">
        <v>16044</v>
      </c>
      <c r="R2935" t="str">
        <f>PROPER(sales_data[[#This Row],[Nombre del mes]])</f>
        <v>Mayo</v>
      </c>
    </row>
    <row r="2936" spans="1:18" x14ac:dyDescent="0.25">
      <c r="A2936" t="s">
        <v>8960</v>
      </c>
      <c r="B2936" t="s">
        <v>2537</v>
      </c>
      <c r="C2936" s="1">
        <v>45526</v>
      </c>
      <c r="D2936" t="s">
        <v>16</v>
      </c>
      <c r="E2936" t="s">
        <v>22</v>
      </c>
      <c r="F2936" t="s">
        <v>18</v>
      </c>
      <c r="G2936" s="6">
        <v>6</v>
      </c>
      <c r="H2936" s="2">
        <v>46740</v>
      </c>
      <c r="I2936">
        <v>0.2</v>
      </c>
      <c r="J2936" s="2">
        <v>161299</v>
      </c>
      <c r="K2936" t="s">
        <v>19</v>
      </c>
      <c r="L2936" s="2">
        <v>2243520000</v>
      </c>
      <c r="M2936" s="2">
        <v>630530000</v>
      </c>
      <c r="N2936">
        <v>0.28104496505491372</v>
      </c>
      <c r="O2936">
        <v>8</v>
      </c>
      <c r="P2936" t="b">
        <v>1</v>
      </c>
      <c r="Q2936" t="s">
        <v>16039</v>
      </c>
      <c r="R2936" t="str">
        <f>PROPER(sales_data[[#This Row],[Nombre del mes]])</f>
        <v>Agosto</v>
      </c>
    </row>
    <row r="2937" spans="1:18" x14ac:dyDescent="0.25">
      <c r="A2937" t="s">
        <v>8961</v>
      </c>
      <c r="B2937" t="s">
        <v>2538</v>
      </c>
      <c r="C2937" s="1">
        <v>45367</v>
      </c>
      <c r="D2937" t="s">
        <v>41</v>
      </c>
      <c r="E2937" t="s">
        <v>32</v>
      </c>
      <c r="F2937" t="s">
        <v>29</v>
      </c>
      <c r="G2937" s="6">
        <v>8</v>
      </c>
      <c r="H2937" s="2">
        <v>18400</v>
      </c>
      <c r="I2937">
        <v>0.06</v>
      </c>
      <c r="J2937" s="2">
        <v>71600</v>
      </c>
      <c r="K2937" t="s">
        <v>19</v>
      </c>
      <c r="L2937" s="2">
        <v>1383680000</v>
      </c>
      <c r="M2937" s="2">
        <v>667680000</v>
      </c>
      <c r="N2937">
        <v>0.48253931544865863</v>
      </c>
      <c r="O2937">
        <v>3</v>
      </c>
      <c r="P2937" t="b">
        <v>1</v>
      </c>
      <c r="Q2937" t="s">
        <v>16046</v>
      </c>
      <c r="R2937" t="str">
        <f>PROPER(sales_data[[#This Row],[Nombre del mes]])</f>
        <v>Marzo</v>
      </c>
    </row>
    <row r="2938" spans="1:18" x14ac:dyDescent="0.25">
      <c r="A2938" t="s">
        <v>8962</v>
      </c>
      <c r="B2938" t="s">
        <v>2539</v>
      </c>
      <c r="C2938" s="1">
        <v>45446</v>
      </c>
      <c r="D2938" t="s">
        <v>41</v>
      </c>
      <c r="E2938" t="s">
        <v>22</v>
      </c>
      <c r="F2938" t="s">
        <v>29</v>
      </c>
      <c r="G2938" s="6">
        <v>2</v>
      </c>
      <c r="H2938" s="2">
        <v>27916</v>
      </c>
      <c r="I2938">
        <v>0.28000000000000003</v>
      </c>
      <c r="J2938" s="2">
        <v>27752</v>
      </c>
      <c r="K2938" t="s">
        <v>48</v>
      </c>
      <c r="L2938" s="2">
        <v>401990400</v>
      </c>
      <c r="M2938" s="2">
        <v>124470400</v>
      </c>
      <c r="N2938">
        <v>0.30963525497126299</v>
      </c>
      <c r="O2938">
        <v>6</v>
      </c>
      <c r="P2938" t="b">
        <v>1</v>
      </c>
      <c r="Q2938" t="s">
        <v>16040</v>
      </c>
      <c r="R2938" t="str">
        <f>PROPER(sales_data[[#This Row],[Nombre del mes]])</f>
        <v>Junio</v>
      </c>
    </row>
    <row r="2939" spans="1:18" x14ac:dyDescent="0.25">
      <c r="A2939" t="s">
        <v>8963</v>
      </c>
      <c r="B2939" t="s">
        <v>2540</v>
      </c>
      <c r="C2939" s="1">
        <v>45337</v>
      </c>
      <c r="D2939" t="s">
        <v>26</v>
      </c>
      <c r="E2939" t="s">
        <v>35</v>
      </c>
      <c r="F2939" t="s">
        <v>29</v>
      </c>
      <c r="G2939" s="6">
        <v>7</v>
      </c>
      <c r="H2939" s="2">
        <v>7301</v>
      </c>
      <c r="I2939">
        <v>0.13</v>
      </c>
      <c r="J2939" s="2">
        <v>26476</v>
      </c>
      <c r="K2939" t="s">
        <v>19</v>
      </c>
      <c r="L2939" s="2">
        <v>444630900</v>
      </c>
      <c r="M2939" s="2">
        <v>179870900</v>
      </c>
      <c r="N2939">
        <v>0.40453981043602683</v>
      </c>
      <c r="O2939">
        <v>2</v>
      </c>
      <c r="P2939" t="b">
        <v>1</v>
      </c>
      <c r="Q2939" t="s">
        <v>16048</v>
      </c>
      <c r="R2939" t="str">
        <f>PROPER(sales_data[[#This Row],[Nombre del mes]])</f>
        <v>Febrero</v>
      </c>
    </row>
    <row r="2940" spans="1:18" x14ac:dyDescent="0.25">
      <c r="A2940" t="s">
        <v>8964</v>
      </c>
      <c r="B2940" t="s">
        <v>2541</v>
      </c>
      <c r="C2940" s="1">
        <v>45633</v>
      </c>
      <c r="D2940" t="s">
        <v>21</v>
      </c>
      <c r="E2940" t="s">
        <v>22</v>
      </c>
      <c r="F2940" t="s">
        <v>23</v>
      </c>
      <c r="G2940" s="6">
        <v>3</v>
      </c>
      <c r="H2940" s="2">
        <v>5459</v>
      </c>
      <c r="I2940">
        <v>0.15</v>
      </c>
      <c r="J2940" s="2">
        <v>10119</v>
      </c>
      <c r="K2940" t="s">
        <v>24</v>
      </c>
      <c r="L2940" s="2">
        <v>139204500</v>
      </c>
      <c r="M2940" s="2">
        <v>38014500</v>
      </c>
      <c r="N2940">
        <v>0.27308384427227567</v>
      </c>
      <c r="O2940">
        <v>12</v>
      </c>
      <c r="P2940" t="b">
        <v>1</v>
      </c>
      <c r="Q2940" t="s">
        <v>16049</v>
      </c>
      <c r="R2940" t="str">
        <f>PROPER(sales_data[[#This Row],[Nombre del mes]])</f>
        <v>Diciembre</v>
      </c>
    </row>
    <row r="2941" spans="1:18" x14ac:dyDescent="0.25">
      <c r="A2941" t="s">
        <v>8965</v>
      </c>
      <c r="B2941" t="s">
        <v>2542</v>
      </c>
      <c r="C2941" s="1">
        <v>45636</v>
      </c>
      <c r="D2941" t="s">
        <v>21</v>
      </c>
      <c r="E2941" t="s">
        <v>35</v>
      </c>
      <c r="F2941" t="s">
        <v>29</v>
      </c>
      <c r="G2941" s="6">
        <v>4</v>
      </c>
      <c r="H2941" s="2">
        <v>48976</v>
      </c>
      <c r="I2941">
        <v>0.28999999999999998</v>
      </c>
      <c r="J2941" s="2">
        <v>107638</v>
      </c>
      <c r="K2941" t="s">
        <v>48</v>
      </c>
      <c r="L2941" s="2">
        <v>1390918400</v>
      </c>
      <c r="M2941" s="2">
        <v>314538400</v>
      </c>
      <c r="N2941">
        <v>0.22613720546079483</v>
      </c>
      <c r="O2941">
        <v>12</v>
      </c>
      <c r="P2941" t="b">
        <v>1</v>
      </c>
      <c r="Q2941" t="s">
        <v>16049</v>
      </c>
      <c r="R2941" t="str">
        <f>PROPER(sales_data[[#This Row],[Nombre del mes]])</f>
        <v>Diciembre</v>
      </c>
    </row>
    <row r="2942" spans="1:18" x14ac:dyDescent="0.25">
      <c r="A2942" t="s">
        <v>8966</v>
      </c>
      <c r="B2942" t="s">
        <v>638</v>
      </c>
      <c r="C2942" s="1">
        <v>45652</v>
      </c>
      <c r="D2942" t="s">
        <v>41</v>
      </c>
      <c r="E2942" t="s">
        <v>17</v>
      </c>
      <c r="F2942" t="s">
        <v>18</v>
      </c>
      <c r="G2942" s="6">
        <v>2</v>
      </c>
      <c r="H2942" s="2">
        <v>42031</v>
      </c>
      <c r="I2942">
        <v>0.21</v>
      </c>
      <c r="J2942" s="2">
        <v>52528</v>
      </c>
      <c r="K2942" t="s">
        <v>24</v>
      </c>
      <c r="L2942" s="2">
        <v>664089800</v>
      </c>
      <c r="M2942" s="2">
        <v>138809800</v>
      </c>
      <c r="N2942">
        <v>0.20902263519180689</v>
      </c>
      <c r="O2942">
        <v>12</v>
      </c>
      <c r="P2942" t="b">
        <v>1</v>
      </c>
      <c r="Q2942" t="s">
        <v>16049</v>
      </c>
      <c r="R2942" t="str">
        <f>PROPER(sales_data[[#This Row],[Nombre del mes]])</f>
        <v>Diciembre</v>
      </c>
    </row>
    <row r="2943" spans="1:18" x14ac:dyDescent="0.25">
      <c r="A2943" t="s">
        <v>8967</v>
      </c>
      <c r="B2943" t="s">
        <v>2543</v>
      </c>
      <c r="C2943" s="1">
        <v>45443</v>
      </c>
      <c r="D2943" t="s">
        <v>16</v>
      </c>
      <c r="E2943" t="s">
        <v>22</v>
      </c>
      <c r="F2943" t="s">
        <v>18</v>
      </c>
      <c r="G2943" s="6">
        <v>6</v>
      </c>
      <c r="H2943" s="2">
        <v>28301</v>
      </c>
      <c r="I2943">
        <v>0.14000000000000001</v>
      </c>
      <c r="J2943" s="2">
        <v>100322</v>
      </c>
      <c r="K2943" t="s">
        <v>48</v>
      </c>
      <c r="L2943" s="2">
        <v>1460331600</v>
      </c>
      <c r="M2943" s="2">
        <v>457111600</v>
      </c>
      <c r="N2943">
        <v>0.31301904307213513</v>
      </c>
      <c r="O2943">
        <v>5</v>
      </c>
      <c r="P2943" t="b">
        <v>1</v>
      </c>
      <c r="Q2943" t="s">
        <v>16044</v>
      </c>
      <c r="R2943" t="str">
        <f>PROPER(sales_data[[#This Row],[Nombre del mes]])</f>
        <v>Mayo</v>
      </c>
    </row>
    <row r="2944" spans="1:18" x14ac:dyDescent="0.25">
      <c r="A2944" t="s">
        <v>8968</v>
      </c>
      <c r="B2944" t="s">
        <v>2544</v>
      </c>
      <c r="C2944" s="1">
        <v>45539</v>
      </c>
      <c r="D2944" t="s">
        <v>41</v>
      </c>
      <c r="E2944" t="s">
        <v>35</v>
      </c>
      <c r="F2944" t="s">
        <v>18</v>
      </c>
      <c r="G2944" s="6">
        <v>2</v>
      </c>
      <c r="H2944" s="2">
        <v>5603</v>
      </c>
      <c r="I2944">
        <v>0.06</v>
      </c>
      <c r="J2944" s="2">
        <v>6656</v>
      </c>
      <c r="K2944" t="s">
        <v>42</v>
      </c>
      <c r="L2944" s="2">
        <v>105336400</v>
      </c>
      <c r="M2944" s="2">
        <v>38776400</v>
      </c>
      <c r="N2944">
        <v>0.36811966233894455</v>
      </c>
      <c r="O2944">
        <v>9</v>
      </c>
      <c r="P2944" t="b">
        <v>1</v>
      </c>
      <c r="Q2944" t="s">
        <v>16050</v>
      </c>
      <c r="R2944" t="str">
        <f>PROPER(sales_data[[#This Row],[Nombre del mes]])</f>
        <v>Septiembre</v>
      </c>
    </row>
    <row r="2945" spans="1:18" x14ac:dyDescent="0.25">
      <c r="A2945" t="s">
        <v>8969</v>
      </c>
      <c r="B2945" t="s">
        <v>2545</v>
      </c>
      <c r="C2945" s="1">
        <v>45550</v>
      </c>
      <c r="D2945" t="s">
        <v>41</v>
      </c>
      <c r="E2945" t="s">
        <v>22</v>
      </c>
      <c r="F2945" t="s">
        <v>29</v>
      </c>
      <c r="G2945" s="6">
        <v>1</v>
      </c>
      <c r="H2945" s="2">
        <v>40393</v>
      </c>
      <c r="I2945">
        <v>0.24</v>
      </c>
      <c r="J2945" s="2">
        <v>17844</v>
      </c>
      <c r="K2945" t="s">
        <v>42</v>
      </c>
      <c r="L2945" s="2">
        <v>306986800</v>
      </c>
      <c r="M2945" s="2">
        <v>128546800</v>
      </c>
      <c r="N2945">
        <v>0.41873722257764828</v>
      </c>
      <c r="O2945">
        <v>9</v>
      </c>
      <c r="P2945" t="b">
        <v>1</v>
      </c>
      <c r="Q2945" t="s">
        <v>16050</v>
      </c>
      <c r="R2945" t="str">
        <f>PROPER(sales_data[[#This Row],[Nombre del mes]])</f>
        <v>Septiembre</v>
      </c>
    </row>
    <row r="2946" spans="1:18" x14ac:dyDescent="0.25">
      <c r="A2946" t="s">
        <v>8970</v>
      </c>
      <c r="B2946" t="s">
        <v>2546</v>
      </c>
      <c r="C2946" s="1">
        <v>45399</v>
      </c>
      <c r="D2946" t="s">
        <v>41</v>
      </c>
      <c r="E2946" t="s">
        <v>17</v>
      </c>
      <c r="F2946" t="s">
        <v>18</v>
      </c>
      <c r="G2946" s="6">
        <v>2</v>
      </c>
      <c r="H2946" s="2">
        <v>26776</v>
      </c>
      <c r="I2946">
        <v>0.09</v>
      </c>
      <c r="J2946" s="2">
        <v>28550</v>
      </c>
      <c r="K2946" t="s">
        <v>24</v>
      </c>
      <c r="L2946" s="2">
        <v>487323200</v>
      </c>
      <c r="M2946" s="2">
        <v>201823200</v>
      </c>
      <c r="N2946">
        <v>0.41414650482472415</v>
      </c>
      <c r="O2946">
        <v>4</v>
      </c>
      <c r="P2946" t="b">
        <v>1</v>
      </c>
      <c r="Q2946" t="s">
        <v>16045</v>
      </c>
      <c r="R2946" t="str">
        <f>PROPER(sales_data[[#This Row],[Nombre del mes]])</f>
        <v>Abril</v>
      </c>
    </row>
    <row r="2947" spans="1:18" x14ac:dyDescent="0.25">
      <c r="A2947" t="s">
        <v>8971</v>
      </c>
      <c r="B2947" t="s">
        <v>2547</v>
      </c>
      <c r="C2947" s="1">
        <v>45367</v>
      </c>
      <c r="D2947" t="s">
        <v>16</v>
      </c>
      <c r="E2947" t="s">
        <v>27</v>
      </c>
      <c r="F2947" t="s">
        <v>29</v>
      </c>
      <c r="G2947" s="6">
        <v>3</v>
      </c>
      <c r="H2947" s="2">
        <v>11369</v>
      </c>
      <c r="I2947">
        <v>0.1</v>
      </c>
      <c r="J2947" s="2">
        <v>23299</v>
      </c>
      <c r="K2947" t="s">
        <v>48</v>
      </c>
      <c r="L2947" s="2">
        <v>306963000</v>
      </c>
      <c r="M2947" s="2">
        <v>73973000</v>
      </c>
      <c r="N2947">
        <v>0.24098344100103269</v>
      </c>
      <c r="O2947">
        <v>3</v>
      </c>
      <c r="P2947" t="b">
        <v>1</v>
      </c>
      <c r="Q2947" t="s">
        <v>16046</v>
      </c>
      <c r="R2947" t="str">
        <f>PROPER(sales_data[[#This Row],[Nombre del mes]])</f>
        <v>Marzo</v>
      </c>
    </row>
    <row r="2948" spans="1:18" x14ac:dyDescent="0.25">
      <c r="A2948" t="s">
        <v>8972</v>
      </c>
      <c r="B2948" t="s">
        <v>2548</v>
      </c>
      <c r="C2948" s="1">
        <v>45588</v>
      </c>
      <c r="D2948" t="s">
        <v>41</v>
      </c>
      <c r="E2948" t="s">
        <v>17</v>
      </c>
      <c r="F2948" t="s">
        <v>29</v>
      </c>
      <c r="G2948" s="6">
        <v>4</v>
      </c>
      <c r="H2948" s="2">
        <v>26313</v>
      </c>
      <c r="I2948">
        <v>0.28000000000000003</v>
      </c>
      <c r="J2948" s="2">
        <v>48126</v>
      </c>
      <c r="K2948" t="s">
        <v>30</v>
      </c>
      <c r="L2948" s="2">
        <v>757814400</v>
      </c>
      <c r="M2948" s="2">
        <v>276554400</v>
      </c>
      <c r="N2948">
        <v>0.36493684997276377</v>
      </c>
      <c r="O2948">
        <v>10</v>
      </c>
      <c r="P2948" t="b">
        <v>1</v>
      </c>
      <c r="Q2948" t="s">
        <v>16043</v>
      </c>
      <c r="R2948" t="str">
        <f>PROPER(sales_data[[#This Row],[Nombre del mes]])</f>
        <v>Octubre</v>
      </c>
    </row>
    <row r="2949" spans="1:18" x14ac:dyDescent="0.25">
      <c r="A2949" t="s">
        <v>8973</v>
      </c>
      <c r="B2949" t="s">
        <v>2549</v>
      </c>
      <c r="C2949" s="1">
        <v>45406</v>
      </c>
      <c r="D2949" t="s">
        <v>21</v>
      </c>
      <c r="E2949" t="s">
        <v>32</v>
      </c>
      <c r="F2949" t="s">
        <v>29</v>
      </c>
      <c r="G2949" s="6">
        <v>3</v>
      </c>
      <c r="H2949" s="2">
        <v>27382</v>
      </c>
      <c r="I2949">
        <v>0.06</v>
      </c>
      <c r="J2949" s="2">
        <v>55522</v>
      </c>
      <c r="K2949" t="s">
        <v>48</v>
      </c>
      <c r="L2949" s="2">
        <v>772172400</v>
      </c>
      <c r="M2949" s="2">
        <v>216952400</v>
      </c>
      <c r="N2949">
        <v>0.28096368116757348</v>
      </c>
      <c r="O2949">
        <v>4</v>
      </c>
      <c r="P2949" t="b">
        <v>1</v>
      </c>
      <c r="Q2949" t="s">
        <v>16045</v>
      </c>
      <c r="R2949" t="str">
        <f>PROPER(sales_data[[#This Row],[Nombre del mes]])</f>
        <v>Abril</v>
      </c>
    </row>
    <row r="2950" spans="1:18" x14ac:dyDescent="0.25">
      <c r="A2950" t="s">
        <v>8974</v>
      </c>
      <c r="B2950" t="s">
        <v>930</v>
      </c>
      <c r="C2950" s="1">
        <v>45543</v>
      </c>
      <c r="D2950" t="s">
        <v>16</v>
      </c>
      <c r="E2950" t="s">
        <v>22</v>
      </c>
      <c r="F2950" t="s">
        <v>29</v>
      </c>
      <c r="G2950" s="6">
        <v>3</v>
      </c>
      <c r="H2950" s="2">
        <v>27893</v>
      </c>
      <c r="I2950">
        <v>0.04</v>
      </c>
      <c r="J2950" s="2">
        <v>55244</v>
      </c>
      <c r="K2950" t="s">
        <v>24</v>
      </c>
      <c r="L2950" s="2">
        <v>803318400</v>
      </c>
      <c r="M2950" s="2">
        <v>250878400</v>
      </c>
      <c r="N2950">
        <v>0.3123025689440202</v>
      </c>
      <c r="O2950">
        <v>9</v>
      </c>
      <c r="P2950" t="b">
        <v>1</v>
      </c>
      <c r="Q2950" t="s">
        <v>16050</v>
      </c>
      <c r="R2950" t="str">
        <f>PROPER(sales_data[[#This Row],[Nombre del mes]])</f>
        <v>Septiembre</v>
      </c>
    </row>
    <row r="2951" spans="1:18" x14ac:dyDescent="0.25">
      <c r="A2951" t="s">
        <v>8975</v>
      </c>
      <c r="B2951" t="s">
        <v>2550</v>
      </c>
      <c r="C2951" s="1">
        <v>45419</v>
      </c>
      <c r="D2951" t="s">
        <v>21</v>
      </c>
      <c r="E2951" t="s">
        <v>22</v>
      </c>
      <c r="F2951" t="s">
        <v>23</v>
      </c>
      <c r="G2951" s="6">
        <v>4</v>
      </c>
      <c r="H2951" s="2">
        <v>22538</v>
      </c>
      <c r="I2951">
        <v>0.23</v>
      </c>
      <c r="J2951" s="2">
        <v>37927</v>
      </c>
      <c r="K2951" t="s">
        <v>42</v>
      </c>
      <c r="L2951" s="2">
        <v>694170400</v>
      </c>
      <c r="M2951" s="2">
        <v>314900400</v>
      </c>
      <c r="N2951">
        <v>0.45363559149165678</v>
      </c>
      <c r="O2951">
        <v>5</v>
      </c>
      <c r="P2951" t="b">
        <v>1</v>
      </c>
      <c r="Q2951" t="s">
        <v>16044</v>
      </c>
      <c r="R2951" t="str">
        <f>PROPER(sales_data[[#This Row],[Nombre del mes]])</f>
        <v>Mayo</v>
      </c>
    </row>
    <row r="2952" spans="1:18" x14ac:dyDescent="0.25">
      <c r="A2952" t="s">
        <v>8976</v>
      </c>
      <c r="B2952" t="s">
        <v>1796</v>
      </c>
      <c r="C2952" s="1">
        <v>45574</v>
      </c>
      <c r="D2952" t="s">
        <v>16</v>
      </c>
      <c r="E2952" t="s">
        <v>22</v>
      </c>
      <c r="F2952" t="s">
        <v>18</v>
      </c>
      <c r="G2952" s="6">
        <v>4</v>
      </c>
      <c r="H2952" s="2">
        <v>29109</v>
      </c>
      <c r="I2952">
        <v>0.25</v>
      </c>
      <c r="J2952" s="2">
        <v>65512</v>
      </c>
      <c r="K2952" t="s">
        <v>30</v>
      </c>
      <c r="L2952" s="2">
        <v>873270000</v>
      </c>
      <c r="M2952" s="2">
        <v>218150000</v>
      </c>
      <c r="N2952">
        <v>0.24980819219714406</v>
      </c>
      <c r="O2952">
        <v>10</v>
      </c>
      <c r="P2952" t="b">
        <v>1</v>
      </c>
      <c r="Q2952" t="s">
        <v>16043</v>
      </c>
      <c r="R2952" t="str">
        <f>PROPER(sales_data[[#This Row],[Nombre del mes]])</f>
        <v>Octubre</v>
      </c>
    </row>
    <row r="2953" spans="1:18" x14ac:dyDescent="0.25">
      <c r="A2953" t="s">
        <v>8977</v>
      </c>
      <c r="B2953" t="s">
        <v>2551</v>
      </c>
      <c r="C2953" s="1">
        <v>45538</v>
      </c>
      <c r="D2953" t="s">
        <v>16</v>
      </c>
      <c r="E2953" t="s">
        <v>32</v>
      </c>
      <c r="F2953" t="s">
        <v>18</v>
      </c>
      <c r="G2953" s="6">
        <v>8</v>
      </c>
      <c r="H2953" s="2">
        <v>41060</v>
      </c>
      <c r="I2953">
        <v>0.09</v>
      </c>
      <c r="J2953" s="2">
        <v>214353</v>
      </c>
      <c r="K2953" t="s">
        <v>19</v>
      </c>
      <c r="L2953" s="2">
        <v>2989168000</v>
      </c>
      <c r="M2953" s="2">
        <v>845638000</v>
      </c>
      <c r="N2953">
        <v>0.28290079379947863</v>
      </c>
      <c r="O2953">
        <v>9</v>
      </c>
      <c r="P2953" t="b">
        <v>1</v>
      </c>
      <c r="Q2953" t="s">
        <v>16050</v>
      </c>
      <c r="R2953" t="str">
        <f>PROPER(sales_data[[#This Row],[Nombre del mes]])</f>
        <v>Septiembre</v>
      </c>
    </row>
    <row r="2954" spans="1:18" x14ac:dyDescent="0.25">
      <c r="A2954" t="s">
        <v>8978</v>
      </c>
      <c r="B2954" t="s">
        <v>2552</v>
      </c>
      <c r="C2954" s="1">
        <v>45373</v>
      </c>
      <c r="D2954" t="s">
        <v>21</v>
      </c>
      <c r="E2954" t="s">
        <v>35</v>
      </c>
      <c r="F2954" t="s">
        <v>18</v>
      </c>
      <c r="G2954" s="6">
        <v>8</v>
      </c>
      <c r="H2954" s="2">
        <v>15006</v>
      </c>
      <c r="I2954">
        <v>0.01</v>
      </c>
      <c r="J2954" s="2">
        <v>77371</v>
      </c>
      <c r="K2954" t="s">
        <v>42</v>
      </c>
      <c r="L2954" s="2">
        <v>1188475200</v>
      </c>
      <c r="M2954" s="2">
        <v>414765200</v>
      </c>
      <c r="N2954">
        <v>0.34898936048476231</v>
      </c>
      <c r="O2954">
        <v>3</v>
      </c>
      <c r="P2954" t="b">
        <v>1</v>
      </c>
      <c r="Q2954" t="s">
        <v>16046</v>
      </c>
      <c r="R2954" t="str">
        <f>PROPER(sales_data[[#This Row],[Nombre del mes]])</f>
        <v>Marzo</v>
      </c>
    </row>
    <row r="2955" spans="1:18" x14ac:dyDescent="0.25">
      <c r="A2955" t="s">
        <v>8979</v>
      </c>
      <c r="B2955" t="s">
        <v>2553</v>
      </c>
      <c r="C2955" s="1">
        <v>45354</v>
      </c>
      <c r="D2955" t="s">
        <v>26</v>
      </c>
      <c r="E2955" t="s">
        <v>32</v>
      </c>
      <c r="F2955" t="s">
        <v>18</v>
      </c>
      <c r="G2955" s="6">
        <v>4</v>
      </c>
      <c r="H2955" s="2">
        <v>14666</v>
      </c>
      <c r="I2955">
        <v>0.21</v>
      </c>
      <c r="J2955" s="2">
        <v>29397</v>
      </c>
      <c r="K2955" t="s">
        <v>48</v>
      </c>
      <c r="L2955" s="2">
        <v>463445600</v>
      </c>
      <c r="M2955" s="2">
        <v>169475600</v>
      </c>
      <c r="N2955">
        <v>0.36568606973504547</v>
      </c>
      <c r="O2955">
        <v>3</v>
      </c>
      <c r="P2955" t="b">
        <v>1</v>
      </c>
      <c r="Q2955" t="s">
        <v>16046</v>
      </c>
      <c r="R2955" t="str">
        <f>PROPER(sales_data[[#This Row],[Nombre del mes]])</f>
        <v>Marzo</v>
      </c>
    </row>
    <row r="2956" spans="1:18" x14ac:dyDescent="0.25">
      <c r="A2956" t="s">
        <v>8980</v>
      </c>
      <c r="B2956" t="s">
        <v>2554</v>
      </c>
      <c r="C2956" s="1">
        <v>45345</v>
      </c>
      <c r="D2956" t="s">
        <v>21</v>
      </c>
      <c r="E2956" t="s">
        <v>17</v>
      </c>
      <c r="F2956" t="s">
        <v>18</v>
      </c>
      <c r="G2956" s="6">
        <v>7</v>
      </c>
      <c r="H2956" s="2">
        <v>35109</v>
      </c>
      <c r="I2956">
        <v>7.0000000000000007E-2</v>
      </c>
      <c r="J2956" s="2">
        <v>168182</v>
      </c>
      <c r="K2956" t="s">
        <v>42</v>
      </c>
      <c r="L2956" s="2">
        <v>2285595900</v>
      </c>
      <c r="M2956" s="2">
        <v>603775900</v>
      </c>
      <c r="N2956">
        <v>0.26416563837903279</v>
      </c>
      <c r="O2956">
        <v>2</v>
      </c>
      <c r="P2956" t="b">
        <v>1</v>
      </c>
      <c r="Q2956" t="s">
        <v>16048</v>
      </c>
      <c r="R2956" t="str">
        <f>PROPER(sales_data[[#This Row],[Nombre del mes]])</f>
        <v>Febrero</v>
      </c>
    </row>
    <row r="2957" spans="1:18" x14ac:dyDescent="0.25">
      <c r="A2957" t="s">
        <v>8981</v>
      </c>
      <c r="B2957" t="s">
        <v>618</v>
      </c>
      <c r="C2957" s="1">
        <v>45541</v>
      </c>
      <c r="D2957" t="s">
        <v>41</v>
      </c>
      <c r="E2957" t="s">
        <v>35</v>
      </c>
      <c r="F2957" t="s">
        <v>29</v>
      </c>
      <c r="G2957" s="6">
        <v>2</v>
      </c>
      <c r="H2957" s="2">
        <v>35517</v>
      </c>
      <c r="I2957">
        <v>0.23</v>
      </c>
      <c r="J2957" s="2">
        <v>40568</v>
      </c>
      <c r="K2957" t="s">
        <v>19</v>
      </c>
      <c r="L2957" s="2">
        <v>546961800</v>
      </c>
      <c r="M2957" s="2">
        <v>141281800</v>
      </c>
      <c r="N2957">
        <v>0.25830286502640587</v>
      </c>
      <c r="O2957">
        <v>9</v>
      </c>
      <c r="P2957" t="b">
        <v>1</v>
      </c>
      <c r="Q2957" t="s">
        <v>16050</v>
      </c>
      <c r="R2957" t="str">
        <f>PROPER(sales_data[[#This Row],[Nombre del mes]])</f>
        <v>Septiembre</v>
      </c>
    </row>
    <row r="2958" spans="1:18" x14ac:dyDescent="0.25">
      <c r="A2958" t="s">
        <v>8982</v>
      </c>
      <c r="B2958" t="s">
        <v>2555</v>
      </c>
      <c r="C2958" s="1">
        <v>45388</v>
      </c>
      <c r="D2958" t="s">
        <v>21</v>
      </c>
      <c r="E2958" t="s">
        <v>32</v>
      </c>
      <c r="F2958" t="s">
        <v>18</v>
      </c>
      <c r="G2958" s="6">
        <v>9</v>
      </c>
      <c r="H2958" s="2">
        <v>14075</v>
      </c>
      <c r="I2958">
        <v>7.0000000000000007E-2</v>
      </c>
      <c r="J2958" s="2">
        <v>87816</v>
      </c>
      <c r="K2958" t="s">
        <v>42</v>
      </c>
      <c r="L2958" s="2">
        <v>1178077500</v>
      </c>
      <c r="M2958" s="2">
        <v>299917500</v>
      </c>
      <c r="N2958">
        <v>0.25458214760913439</v>
      </c>
      <c r="O2958">
        <v>4</v>
      </c>
      <c r="P2958" t="b">
        <v>1</v>
      </c>
      <c r="Q2958" t="s">
        <v>16045</v>
      </c>
      <c r="R2958" t="str">
        <f>PROPER(sales_data[[#This Row],[Nombre del mes]])</f>
        <v>Abril</v>
      </c>
    </row>
    <row r="2959" spans="1:18" x14ac:dyDescent="0.25">
      <c r="A2959" t="s">
        <v>8983</v>
      </c>
      <c r="B2959" t="s">
        <v>2556</v>
      </c>
      <c r="C2959" s="1">
        <v>45449</v>
      </c>
      <c r="D2959" t="s">
        <v>21</v>
      </c>
      <c r="E2959" t="s">
        <v>17</v>
      </c>
      <c r="F2959" t="s">
        <v>29</v>
      </c>
      <c r="G2959" s="6">
        <v>6</v>
      </c>
      <c r="H2959" s="2">
        <v>39505</v>
      </c>
      <c r="I2959">
        <v>0.14000000000000001</v>
      </c>
      <c r="J2959" s="2">
        <v>149830</v>
      </c>
      <c r="K2959" t="s">
        <v>19</v>
      </c>
      <c r="L2959" s="2">
        <v>2038458000</v>
      </c>
      <c r="M2959" s="2">
        <v>540158000</v>
      </c>
      <c r="N2959">
        <v>0.26498362978290452</v>
      </c>
      <c r="O2959">
        <v>6</v>
      </c>
      <c r="P2959" t="b">
        <v>1</v>
      </c>
      <c r="Q2959" t="s">
        <v>16040</v>
      </c>
      <c r="R2959" t="str">
        <f>PROPER(sales_data[[#This Row],[Nombre del mes]])</f>
        <v>Junio</v>
      </c>
    </row>
    <row r="2960" spans="1:18" x14ac:dyDescent="0.25">
      <c r="A2960" t="s">
        <v>8984</v>
      </c>
      <c r="B2960" t="s">
        <v>80</v>
      </c>
      <c r="C2960" s="1">
        <v>45471</v>
      </c>
      <c r="D2960" t="s">
        <v>41</v>
      </c>
      <c r="E2960" t="s">
        <v>17</v>
      </c>
      <c r="F2960" t="s">
        <v>29</v>
      </c>
      <c r="G2960" s="6">
        <v>7</v>
      </c>
      <c r="H2960" s="2">
        <v>8024</v>
      </c>
      <c r="I2960">
        <v>0.25</v>
      </c>
      <c r="J2960" s="2">
        <v>22772</v>
      </c>
      <c r="K2960" t="s">
        <v>30</v>
      </c>
      <c r="L2960" s="2">
        <v>421260000</v>
      </c>
      <c r="M2960" s="2">
        <v>193540000</v>
      </c>
      <c r="N2960">
        <v>0.45943123011916631</v>
      </c>
      <c r="O2960">
        <v>6</v>
      </c>
      <c r="P2960" t="b">
        <v>1</v>
      </c>
      <c r="Q2960" t="s">
        <v>16040</v>
      </c>
      <c r="R2960" t="str">
        <f>PROPER(sales_data[[#This Row],[Nombre del mes]])</f>
        <v>Junio</v>
      </c>
    </row>
    <row r="2961" spans="1:18" x14ac:dyDescent="0.25">
      <c r="A2961" t="s">
        <v>8985</v>
      </c>
      <c r="B2961" t="s">
        <v>2557</v>
      </c>
      <c r="C2961" s="1">
        <v>45311</v>
      </c>
      <c r="D2961" t="s">
        <v>26</v>
      </c>
      <c r="E2961" t="s">
        <v>35</v>
      </c>
      <c r="F2961" t="s">
        <v>29</v>
      </c>
      <c r="G2961" s="6">
        <v>3</v>
      </c>
      <c r="H2961" s="2">
        <v>49071</v>
      </c>
      <c r="I2961">
        <v>0.27</v>
      </c>
      <c r="J2961" s="2">
        <v>76433</v>
      </c>
      <c r="K2961" t="s">
        <v>48</v>
      </c>
      <c r="L2961" s="2">
        <v>1074654900</v>
      </c>
      <c r="M2961" s="2">
        <v>310324900</v>
      </c>
      <c r="N2961">
        <v>0.28876702651241809</v>
      </c>
      <c r="O2961">
        <v>1</v>
      </c>
      <c r="P2961" t="b">
        <v>1</v>
      </c>
      <c r="Q2961" t="s">
        <v>16047</v>
      </c>
      <c r="R2961" t="str">
        <f>PROPER(sales_data[[#This Row],[Nombre del mes]])</f>
        <v>Enero</v>
      </c>
    </row>
    <row r="2962" spans="1:18" x14ac:dyDescent="0.25">
      <c r="A2962" t="s">
        <v>8986</v>
      </c>
      <c r="B2962" t="s">
        <v>2558</v>
      </c>
      <c r="C2962" s="1">
        <v>45332</v>
      </c>
      <c r="D2962" t="s">
        <v>16</v>
      </c>
      <c r="E2962" t="s">
        <v>22</v>
      </c>
      <c r="F2962" t="s">
        <v>23</v>
      </c>
      <c r="G2962" s="6">
        <v>7</v>
      </c>
      <c r="H2962" s="2">
        <v>13192</v>
      </c>
      <c r="I2962">
        <v>0.24</v>
      </c>
      <c r="J2962" s="2">
        <v>55021</v>
      </c>
      <c r="K2962" t="s">
        <v>24</v>
      </c>
      <c r="L2962" s="2">
        <v>701814400</v>
      </c>
      <c r="M2962" s="2">
        <v>151604400</v>
      </c>
      <c r="N2962">
        <v>0.21601779615807257</v>
      </c>
      <c r="O2962">
        <v>2</v>
      </c>
      <c r="P2962" t="b">
        <v>1</v>
      </c>
      <c r="Q2962" t="s">
        <v>16048</v>
      </c>
      <c r="R2962" t="str">
        <f>PROPER(sales_data[[#This Row],[Nombre del mes]])</f>
        <v>Febrero</v>
      </c>
    </row>
    <row r="2963" spans="1:18" x14ac:dyDescent="0.25">
      <c r="A2963" t="s">
        <v>8987</v>
      </c>
      <c r="B2963" t="s">
        <v>2559</v>
      </c>
      <c r="C2963" s="1">
        <v>45645</v>
      </c>
      <c r="D2963" t="s">
        <v>16</v>
      </c>
      <c r="E2963" t="s">
        <v>35</v>
      </c>
      <c r="F2963" t="s">
        <v>29</v>
      </c>
      <c r="G2963" s="6">
        <v>2</v>
      </c>
      <c r="H2963" s="2">
        <v>46859</v>
      </c>
      <c r="I2963">
        <v>0.12</v>
      </c>
      <c r="J2963" s="2">
        <v>45015</v>
      </c>
      <c r="K2963" t="s">
        <v>19</v>
      </c>
      <c r="L2963" s="2">
        <v>824718400</v>
      </c>
      <c r="M2963" s="2">
        <v>374568400</v>
      </c>
      <c r="N2963">
        <v>0.45417732889189816</v>
      </c>
      <c r="O2963">
        <v>12</v>
      </c>
      <c r="P2963" t="b">
        <v>1</v>
      </c>
      <c r="Q2963" t="s">
        <v>16049</v>
      </c>
      <c r="R2963" t="str">
        <f>PROPER(sales_data[[#This Row],[Nombre del mes]])</f>
        <v>Diciembre</v>
      </c>
    </row>
    <row r="2964" spans="1:18" x14ac:dyDescent="0.25">
      <c r="A2964" t="s">
        <v>8988</v>
      </c>
      <c r="B2964" t="s">
        <v>2560</v>
      </c>
      <c r="C2964" s="1">
        <v>45562</v>
      </c>
      <c r="D2964" t="s">
        <v>41</v>
      </c>
      <c r="E2964" t="s">
        <v>32</v>
      </c>
      <c r="F2964" t="s">
        <v>18</v>
      </c>
      <c r="G2964" s="6">
        <v>2</v>
      </c>
      <c r="H2964" s="2">
        <v>34824</v>
      </c>
      <c r="I2964">
        <v>0.14000000000000001</v>
      </c>
      <c r="J2964" s="2">
        <v>37939</v>
      </c>
      <c r="K2964" t="s">
        <v>19</v>
      </c>
      <c r="L2964" s="2">
        <v>598972800</v>
      </c>
      <c r="M2964" s="2">
        <v>219582800</v>
      </c>
      <c r="N2964">
        <v>0.36659895073699506</v>
      </c>
      <c r="O2964">
        <v>9</v>
      </c>
      <c r="P2964" t="b">
        <v>1</v>
      </c>
      <c r="Q2964" t="s">
        <v>16050</v>
      </c>
      <c r="R2964" t="str">
        <f>PROPER(sales_data[[#This Row],[Nombre del mes]])</f>
        <v>Septiembre</v>
      </c>
    </row>
    <row r="2965" spans="1:18" x14ac:dyDescent="0.25">
      <c r="A2965" t="s">
        <v>8989</v>
      </c>
      <c r="B2965" t="s">
        <v>1572</v>
      </c>
      <c r="C2965" s="1">
        <v>45552</v>
      </c>
      <c r="D2965" t="s">
        <v>41</v>
      </c>
      <c r="E2965" t="s">
        <v>35</v>
      </c>
      <c r="F2965" t="s">
        <v>23</v>
      </c>
      <c r="G2965" s="6">
        <v>10</v>
      </c>
      <c r="H2965" s="2">
        <v>7030</v>
      </c>
      <c r="I2965">
        <v>0.15</v>
      </c>
      <c r="J2965" s="2">
        <v>39395</v>
      </c>
      <c r="K2965" t="s">
        <v>19</v>
      </c>
      <c r="L2965" s="2">
        <v>597550000</v>
      </c>
      <c r="M2965" s="2">
        <v>203600000</v>
      </c>
      <c r="N2965">
        <v>0.3407246255543469</v>
      </c>
      <c r="O2965">
        <v>9</v>
      </c>
      <c r="P2965" t="b">
        <v>1</v>
      </c>
      <c r="Q2965" t="s">
        <v>16050</v>
      </c>
      <c r="R2965" t="str">
        <f>PROPER(sales_data[[#This Row],[Nombre del mes]])</f>
        <v>Septiembre</v>
      </c>
    </row>
    <row r="2966" spans="1:18" x14ac:dyDescent="0.25">
      <c r="A2966" t="s">
        <v>8990</v>
      </c>
      <c r="B2966" t="s">
        <v>2561</v>
      </c>
      <c r="C2966" s="1">
        <v>45651</v>
      </c>
      <c r="D2966" t="s">
        <v>26</v>
      </c>
      <c r="E2966" t="s">
        <v>17</v>
      </c>
      <c r="F2966" t="s">
        <v>18</v>
      </c>
      <c r="G2966" s="6">
        <v>9</v>
      </c>
      <c r="H2966" s="2">
        <v>7099</v>
      </c>
      <c r="I2966">
        <v>0.25</v>
      </c>
      <c r="J2966" s="2">
        <v>25189</v>
      </c>
      <c r="K2966" t="s">
        <v>19</v>
      </c>
      <c r="L2966" s="2">
        <v>479182500</v>
      </c>
      <c r="M2966" s="2">
        <v>227292500</v>
      </c>
      <c r="N2966">
        <v>0.47433389157575662</v>
      </c>
      <c r="O2966">
        <v>12</v>
      </c>
      <c r="P2966" t="b">
        <v>1</v>
      </c>
      <c r="Q2966" t="s">
        <v>16049</v>
      </c>
      <c r="R2966" t="str">
        <f>PROPER(sales_data[[#This Row],[Nombre del mes]])</f>
        <v>Diciembre</v>
      </c>
    </row>
    <row r="2967" spans="1:18" x14ac:dyDescent="0.25">
      <c r="A2967" t="s">
        <v>8991</v>
      </c>
      <c r="B2967" t="s">
        <v>2562</v>
      </c>
      <c r="C2967" s="1">
        <v>45572</v>
      </c>
      <c r="D2967" t="s">
        <v>21</v>
      </c>
      <c r="E2967" t="s">
        <v>22</v>
      </c>
      <c r="F2967" t="s">
        <v>23</v>
      </c>
      <c r="G2967" s="6">
        <v>2</v>
      </c>
      <c r="H2967" s="2">
        <v>15360</v>
      </c>
      <c r="I2967">
        <v>0.2</v>
      </c>
      <c r="J2967" s="2">
        <v>15069</v>
      </c>
      <c r="K2967" t="s">
        <v>48</v>
      </c>
      <c r="L2967" s="2">
        <v>245760000</v>
      </c>
      <c r="M2967" s="2">
        <v>95070000</v>
      </c>
      <c r="N2967">
        <v>0.3868408203125</v>
      </c>
      <c r="O2967">
        <v>10</v>
      </c>
      <c r="P2967" t="b">
        <v>1</v>
      </c>
      <c r="Q2967" t="s">
        <v>16043</v>
      </c>
      <c r="R2967" t="str">
        <f>PROPER(sales_data[[#This Row],[Nombre del mes]])</f>
        <v>Octubre</v>
      </c>
    </row>
    <row r="2968" spans="1:18" x14ac:dyDescent="0.25">
      <c r="A2968" t="s">
        <v>8992</v>
      </c>
      <c r="B2968" t="s">
        <v>492</v>
      </c>
      <c r="C2968" s="1">
        <v>45315</v>
      </c>
      <c r="D2968" t="s">
        <v>26</v>
      </c>
      <c r="E2968" t="s">
        <v>17</v>
      </c>
      <c r="F2968" t="s">
        <v>23</v>
      </c>
      <c r="G2968" s="6">
        <v>8</v>
      </c>
      <c r="H2968" s="2">
        <v>45463</v>
      </c>
      <c r="I2968">
        <v>0.01</v>
      </c>
      <c r="J2968" s="2">
        <v>285085</v>
      </c>
      <c r="K2968" t="s">
        <v>19</v>
      </c>
      <c r="L2968" s="2">
        <v>3600669600</v>
      </c>
      <c r="M2968" s="2">
        <v>749819600</v>
      </c>
      <c r="N2968">
        <v>0.20824448874731522</v>
      </c>
      <c r="O2968">
        <v>1</v>
      </c>
      <c r="P2968" t="b">
        <v>1</v>
      </c>
      <c r="Q2968" t="s">
        <v>16047</v>
      </c>
      <c r="R2968" t="str">
        <f>PROPER(sales_data[[#This Row],[Nombre del mes]])</f>
        <v>Enero</v>
      </c>
    </row>
    <row r="2969" spans="1:18" x14ac:dyDescent="0.25">
      <c r="A2969" t="s">
        <v>8993</v>
      </c>
      <c r="B2969" t="s">
        <v>2563</v>
      </c>
      <c r="C2969" s="1">
        <v>45548</v>
      </c>
      <c r="D2969" t="s">
        <v>26</v>
      </c>
      <c r="E2969" t="s">
        <v>22</v>
      </c>
      <c r="F2969" t="s">
        <v>23</v>
      </c>
      <c r="G2969" s="6">
        <v>9</v>
      </c>
      <c r="H2969" s="2">
        <v>10966</v>
      </c>
      <c r="I2969">
        <v>0.17</v>
      </c>
      <c r="J2969" s="2">
        <v>53415</v>
      </c>
      <c r="K2969" t="s">
        <v>19</v>
      </c>
      <c r="L2969" s="2">
        <v>819160200</v>
      </c>
      <c r="M2969" s="2">
        <v>285010200</v>
      </c>
      <c r="N2969">
        <v>0.34792974561019935</v>
      </c>
      <c r="O2969">
        <v>9</v>
      </c>
      <c r="P2969" t="b">
        <v>1</v>
      </c>
      <c r="Q2969" t="s">
        <v>16050</v>
      </c>
      <c r="R2969" t="str">
        <f>PROPER(sales_data[[#This Row],[Nombre del mes]])</f>
        <v>Septiembre</v>
      </c>
    </row>
    <row r="2970" spans="1:18" x14ac:dyDescent="0.25">
      <c r="A2970" t="s">
        <v>8994</v>
      </c>
      <c r="B2970" t="s">
        <v>1205</v>
      </c>
      <c r="C2970" s="1">
        <v>45348</v>
      </c>
      <c r="D2970" t="s">
        <v>16</v>
      </c>
      <c r="E2970" t="s">
        <v>17</v>
      </c>
      <c r="F2970" t="s">
        <v>23</v>
      </c>
      <c r="G2970" s="6">
        <v>9</v>
      </c>
      <c r="H2970" s="2">
        <v>27940</v>
      </c>
      <c r="I2970">
        <v>0.28999999999999998</v>
      </c>
      <c r="J2970" s="2">
        <v>100960</v>
      </c>
      <c r="K2970" t="s">
        <v>24</v>
      </c>
      <c r="L2970" s="2">
        <v>1785366000</v>
      </c>
      <c r="M2970" s="2">
        <v>775766000</v>
      </c>
      <c r="N2970">
        <v>0.43451370755352126</v>
      </c>
      <c r="O2970">
        <v>2</v>
      </c>
      <c r="P2970" t="b">
        <v>1</v>
      </c>
      <c r="Q2970" t="s">
        <v>16048</v>
      </c>
      <c r="R2970" t="str">
        <f>PROPER(sales_data[[#This Row],[Nombre del mes]])</f>
        <v>Febrero</v>
      </c>
    </row>
    <row r="2971" spans="1:18" x14ac:dyDescent="0.25">
      <c r="A2971" t="s">
        <v>8995</v>
      </c>
      <c r="B2971" t="s">
        <v>1366</v>
      </c>
      <c r="C2971" s="1">
        <v>45653</v>
      </c>
      <c r="D2971" t="s">
        <v>26</v>
      </c>
      <c r="E2971" t="s">
        <v>22</v>
      </c>
      <c r="F2971" t="s">
        <v>18</v>
      </c>
      <c r="G2971" s="6">
        <v>6</v>
      </c>
      <c r="H2971" s="2">
        <v>39563</v>
      </c>
      <c r="I2971">
        <v>0.24</v>
      </c>
      <c r="J2971" s="2">
        <v>140822</v>
      </c>
      <c r="K2971" t="s">
        <v>48</v>
      </c>
      <c r="L2971" s="2">
        <v>1804072800</v>
      </c>
      <c r="M2971" s="2">
        <v>395852800</v>
      </c>
      <c r="N2971">
        <v>0.2194217439562306</v>
      </c>
      <c r="O2971">
        <v>12</v>
      </c>
      <c r="P2971" t="b">
        <v>1</v>
      </c>
      <c r="Q2971" t="s">
        <v>16049</v>
      </c>
      <c r="R2971" t="str">
        <f>PROPER(sales_data[[#This Row],[Nombre del mes]])</f>
        <v>Diciembre</v>
      </c>
    </row>
    <row r="2972" spans="1:18" x14ac:dyDescent="0.25">
      <c r="A2972" t="s">
        <v>8996</v>
      </c>
      <c r="B2972" t="s">
        <v>2016</v>
      </c>
      <c r="C2972" s="1">
        <v>45651</v>
      </c>
      <c r="D2972" t="s">
        <v>21</v>
      </c>
      <c r="E2972" t="s">
        <v>17</v>
      </c>
      <c r="F2972" t="s">
        <v>23</v>
      </c>
      <c r="G2972" s="6">
        <v>7</v>
      </c>
      <c r="H2972" s="2">
        <v>20817</v>
      </c>
      <c r="I2972">
        <v>0.15</v>
      </c>
      <c r="J2972" s="2">
        <v>77352</v>
      </c>
      <c r="K2972" t="s">
        <v>48</v>
      </c>
      <c r="L2972" s="2">
        <v>1238611500</v>
      </c>
      <c r="M2972" s="2">
        <v>465091500</v>
      </c>
      <c r="N2972">
        <v>0.3754942530406023</v>
      </c>
      <c r="O2972">
        <v>12</v>
      </c>
      <c r="P2972" t="b">
        <v>1</v>
      </c>
      <c r="Q2972" t="s">
        <v>16049</v>
      </c>
      <c r="R2972" t="str">
        <f>PROPER(sales_data[[#This Row],[Nombre del mes]])</f>
        <v>Diciembre</v>
      </c>
    </row>
    <row r="2973" spans="1:18" x14ac:dyDescent="0.25">
      <c r="A2973" t="s">
        <v>8997</v>
      </c>
      <c r="B2973" t="s">
        <v>2564</v>
      </c>
      <c r="C2973" s="1">
        <v>45535</v>
      </c>
      <c r="D2973" t="s">
        <v>21</v>
      </c>
      <c r="E2973" t="s">
        <v>35</v>
      </c>
      <c r="F2973" t="s">
        <v>23</v>
      </c>
      <c r="G2973" s="6">
        <v>2</v>
      </c>
      <c r="H2973" s="2">
        <v>35346</v>
      </c>
      <c r="I2973">
        <v>0</v>
      </c>
      <c r="J2973" s="2">
        <v>41062</v>
      </c>
      <c r="K2973" t="s">
        <v>42</v>
      </c>
      <c r="L2973" s="2">
        <v>706920000</v>
      </c>
      <c r="M2973" s="2">
        <v>296300000</v>
      </c>
      <c r="N2973">
        <v>0.419142194307701</v>
      </c>
      <c r="O2973">
        <v>8</v>
      </c>
      <c r="P2973" t="b">
        <v>0</v>
      </c>
      <c r="Q2973" t="s">
        <v>16039</v>
      </c>
      <c r="R2973" t="str">
        <f>PROPER(sales_data[[#This Row],[Nombre del mes]])</f>
        <v>Agosto</v>
      </c>
    </row>
    <row r="2974" spans="1:18" x14ac:dyDescent="0.25">
      <c r="A2974" t="s">
        <v>8998</v>
      </c>
      <c r="B2974" t="s">
        <v>2565</v>
      </c>
      <c r="C2974" s="1">
        <v>45365</v>
      </c>
      <c r="D2974" t="s">
        <v>26</v>
      </c>
      <c r="E2974" t="s">
        <v>35</v>
      </c>
      <c r="F2974" t="s">
        <v>29</v>
      </c>
      <c r="G2974" s="6">
        <v>3</v>
      </c>
      <c r="H2974" s="2">
        <v>9792</v>
      </c>
      <c r="I2974">
        <v>0.08</v>
      </c>
      <c r="J2974" s="2">
        <v>20787</v>
      </c>
      <c r="K2974" t="s">
        <v>48</v>
      </c>
      <c r="L2974" s="2">
        <v>270259200</v>
      </c>
      <c r="M2974" s="2">
        <v>62389200</v>
      </c>
      <c r="N2974">
        <v>0.2308494955953396</v>
      </c>
      <c r="O2974">
        <v>3</v>
      </c>
      <c r="P2974" t="b">
        <v>1</v>
      </c>
      <c r="Q2974" t="s">
        <v>16046</v>
      </c>
      <c r="R2974" t="str">
        <f>PROPER(sales_data[[#This Row],[Nombre del mes]])</f>
        <v>Marzo</v>
      </c>
    </row>
    <row r="2975" spans="1:18" x14ac:dyDescent="0.25">
      <c r="A2975" t="s">
        <v>8999</v>
      </c>
      <c r="B2975" t="s">
        <v>874</v>
      </c>
      <c r="C2975" s="1">
        <v>45541</v>
      </c>
      <c r="D2975" t="s">
        <v>21</v>
      </c>
      <c r="E2975" t="s">
        <v>22</v>
      </c>
      <c r="F2975" t="s">
        <v>29</v>
      </c>
      <c r="G2975" s="6">
        <v>1</v>
      </c>
      <c r="H2975" s="2">
        <v>21630</v>
      </c>
      <c r="I2975">
        <v>0.05</v>
      </c>
      <c r="J2975" s="2">
        <v>13522</v>
      </c>
      <c r="K2975" t="s">
        <v>30</v>
      </c>
      <c r="L2975" s="2">
        <v>205485000</v>
      </c>
      <c r="M2975" s="2">
        <v>70265000</v>
      </c>
      <c r="N2975">
        <v>0.34194710076161278</v>
      </c>
      <c r="O2975">
        <v>9</v>
      </c>
      <c r="P2975" t="b">
        <v>1</v>
      </c>
      <c r="Q2975" t="s">
        <v>16050</v>
      </c>
      <c r="R2975" t="str">
        <f>PROPER(sales_data[[#This Row],[Nombre del mes]])</f>
        <v>Septiembre</v>
      </c>
    </row>
    <row r="2976" spans="1:18" x14ac:dyDescent="0.25">
      <c r="A2976" t="s">
        <v>9000</v>
      </c>
      <c r="B2976" t="s">
        <v>1691</v>
      </c>
      <c r="C2976" s="1">
        <v>45543</v>
      </c>
      <c r="D2976" t="s">
        <v>16</v>
      </c>
      <c r="E2976" t="s">
        <v>22</v>
      </c>
      <c r="F2976" t="s">
        <v>29</v>
      </c>
      <c r="G2976" s="6">
        <v>3</v>
      </c>
      <c r="H2976" s="2">
        <v>40809</v>
      </c>
      <c r="I2976">
        <v>0.18</v>
      </c>
      <c r="J2976" s="2">
        <v>62586</v>
      </c>
      <c r="K2976" t="s">
        <v>19</v>
      </c>
      <c r="L2976" s="2">
        <v>1003901400</v>
      </c>
      <c r="M2976" s="2">
        <v>378041400</v>
      </c>
      <c r="N2976">
        <v>0.37657224105873344</v>
      </c>
      <c r="O2976">
        <v>9</v>
      </c>
      <c r="P2976" t="b">
        <v>1</v>
      </c>
      <c r="Q2976" t="s">
        <v>16050</v>
      </c>
      <c r="R2976" t="str">
        <f>PROPER(sales_data[[#This Row],[Nombre del mes]])</f>
        <v>Septiembre</v>
      </c>
    </row>
    <row r="2977" spans="1:18" x14ac:dyDescent="0.25">
      <c r="A2977" t="s">
        <v>9001</v>
      </c>
      <c r="B2977" t="s">
        <v>2566</v>
      </c>
      <c r="C2977" s="1">
        <v>45619</v>
      </c>
      <c r="D2977" t="s">
        <v>41</v>
      </c>
      <c r="E2977" t="s">
        <v>17</v>
      </c>
      <c r="F2977" t="s">
        <v>23</v>
      </c>
      <c r="G2977" s="6">
        <v>6</v>
      </c>
      <c r="H2977" s="2">
        <v>22706</v>
      </c>
      <c r="I2977">
        <v>0.19</v>
      </c>
      <c r="J2977" s="2">
        <v>66156</v>
      </c>
      <c r="K2977" t="s">
        <v>24</v>
      </c>
      <c r="L2977" s="2">
        <v>1103511600</v>
      </c>
      <c r="M2977" s="2">
        <v>441951600</v>
      </c>
      <c r="N2977">
        <v>0.40049565405565291</v>
      </c>
      <c r="O2977">
        <v>11</v>
      </c>
      <c r="P2977" t="b">
        <v>1</v>
      </c>
      <c r="Q2977" t="s">
        <v>16041</v>
      </c>
      <c r="R2977" t="str">
        <f>PROPER(sales_data[[#This Row],[Nombre del mes]])</f>
        <v>Noviembre</v>
      </c>
    </row>
    <row r="2978" spans="1:18" x14ac:dyDescent="0.25">
      <c r="A2978" t="s">
        <v>9002</v>
      </c>
      <c r="B2978" t="s">
        <v>2567</v>
      </c>
      <c r="C2978" s="1">
        <v>45366</v>
      </c>
      <c r="D2978" t="s">
        <v>26</v>
      </c>
      <c r="E2978" t="s">
        <v>17</v>
      </c>
      <c r="F2978" t="s">
        <v>23</v>
      </c>
      <c r="G2978" s="6">
        <v>8</v>
      </c>
      <c r="H2978" s="2">
        <v>5705</v>
      </c>
      <c r="I2978">
        <v>0.3</v>
      </c>
      <c r="J2978" s="2">
        <v>21612</v>
      </c>
      <c r="K2978" t="s">
        <v>24</v>
      </c>
      <c r="L2978" s="2">
        <v>319480000</v>
      </c>
      <c r="M2978" s="2">
        <v>103360000</v>
      </c>
      <c r="N2978">
        <v>0.32352572931012896</v>
      </c>
      <c r="O2978">
        <v>3</v>
      </c>
      <c r="P2978" t="b">
        <v>1</v>
      </c>
      <c r="Q2978" t="s">
        <v>16046</v>
      </c>
      <c r="R2978" t="str">
        <f>PROPER(sales_data[[#This Row],[Nombre del mes]])</f>
        <v>Marzo</v>
      </c>
    </row>
    <row r="2979" spans="1:18" x14ac:dyDescent="0.25">
      <c r="A2979" t="s">
        <v>9003</v>
      </c>
      <c r="B2979" t="s">
        <v>2568</v>
      </c>
      <c r="C2979" s="1">
        <v>45461</v>
      </c>
      <c r="D2979" t="s">
        <v>26</v>
      </c>
      <c r="E2979" t="s">
        <v>22</v>
      </c>
      <c r="F2979" t="s">
        <v>29</v>
      </c>
      <c r="G2979" s="6">
        <v>6</v>
      </c>
      <c r="H2979" s="2">
        <v>20159</v>
      </c>
      <c r="I2979">
        <v>0.18</v>
      </c>
      <c r="J2979" s="2">
        <v>74156</v>
      </c>
      <c r="K2979" t="s">
        <v>48</v>
      </c>
      <c r="L2979" s="2">
        <v>991822800</v>
      </c>
      <c r="M2979" s="2">
        <v>250262800</v>
      </c>
      <c r="N2979">
        <v>0.25232612115793263</v>
      </c>
      <c r="O2979">
        <v>6</v>
      </c>
      <c r="P2979" t="b">
        <v>1</v>
      </c>
      <c r="Q2979" t="s">
        <v>16040</v>
      </c>
      <c r="R2979" t="str">
        <f>PROPER(sales_data[[#This Row],[Nombre del mes]])</f>
        <v>Junio</v>
      </c>
    </row>
    <row r="2980" spans="1:18" x14ac:dyDescent="0.25">
      <c r="A2980" t="s">
        <v>9004</v>
      </c>
      <c r="B2980" t="s">
        <v>1371</v>
      </c>
      <c r="C2980" s="1">
        <v>45347</v>
      </c>
      <c r="D2980" t="s">
        <v>21</v>
      </c>
      <c r="E2980" t="s">
        <v>17</v>
      </c>
      <c r="F2980" t="s">
        <v>23</v>
      </c>
      <c r="G2980" s="6">
        <v>3</v>
      </c>
      <c r="H2980" s="2">
        <v>33930</v>
      </c>
      <c r="I2980">
        <v>0.27</v>
      </c>
      <c r="J2980" s="2">
        <v>54004</v>
      </c>
      <c r="K2980" t="s">
        <v>24</v>
      </c>
      <c r="L2980" s="2">
        <v>743067000</v>
      </c>
      <c r="M2980" s="2">
        <v>203027000</v>
      </c>
      <c r="N2980">
        <v>0.27322838990292936</v>
      </c>
      <c r="O2980">
        <v>2</v>
      </c>
      <c r="P2980" t="b">
        <v>1</v>
      </c>
      <c r="Q2980" t="s">
        <v>16048</v>
      </c>
      <c r="R2980" t="str">
        <f>PROPER(sales_data[[#This Row],[Nombre del mes]])</f>
        <v>Febrero</v>
      </c>
    </row>
    <row r="2981" spans="1:18" x14ac:dyDescent="0.25">
      <c r="A2981" t="s">
        <v>9005</v>
      </c>
      <c r="B2981" t="s">
        <v>2569</v>
      </c>
      <c r="C2981" s="1">
        <v>45426</v>
      </c>
      <c r="D2981" t="s">
        <v>41</v>
      </c>
      <c r="E2981" t="s">
        <v>17</v>
      </c>
      <c r="F2981" t="s">
        <v>23</v>
      </c>
      <c r="G2981" s="6">
        <v>2</v>
      </c>
      <c r="H2981" s="2">
        <v>38033</v>
      </c>
      <c r="I2981">
        <v>0.05</v>
      </c>
      <c r="J2981" s="2">
        <v>42432</v>
      </c>
      <c r="K2981" t="s">
        <v>24</v>
      </c>
      <c r="L2981" s="2">
        <v>722627000</v>
      </c>
      <c r="M2981" s="2">
        <v>298307000</v>
      </c>
      <c r="N2981">
        <v>0.4128090979163524</v>
      </c>
      <c r="O2981">
        <v>5</v>
      </c>
      <c r="P2981" t="b">
        <v>1</v>
      </c>
      <c r="Q2981" t="s">
        <v>16044</v>
      </c>
      <c r="R2981" t="str">
        <f>PROPER(sales_data[[#This Row],[Nombre del mes]])</f>
        <v>Mayo</v>
      </c>
    </row>
    <row r="2982" spans="1:18" x14ac:dyDescent="0.25">
      <c r="A2982" t="s">
        <v>9006</v>
      </c>
      <c r="B2982" t="s">
        <v>2570</v>
      </c>
      <c r="C2982" s="1">
        <v>45434</v>
      </c>
      <c r="D2982" t="s">
        <v>26</v>
      </c>
      <c r="E2982" t="s">
        <v>22</v>
      </c>
      <c r="F2982" t="s">
        <v>29</v>
      </c>
      <c r="G2982" s="6">
        <v>9</v>
      </c>
      <c r="H2982" s="2">
        <v>4362</v>
      </c>
      <c r="I2982">
        <v>0.25</v>
      </c>
      <c r="J2982" s="2">
        <v>18838</v>
      </c>
      <c r="K2982" t="s">
        <v>19</v>
      </c>
      <c r="L2982" s="2">
        <v>294435000</v>
      </c>
      <c r="M2982" s="2">
        <v>106055000</v>
      </c>
      <c r="N2982">
        <v>0.36019834598468253</v>
      </c>
      <c r="O2982">
        <v>5</v>
      </c>
      <c r="P2982" t="b">
        <v>1</v>
      </c>
      <c r="Q2982" t="s">
        <v>16044</v>
      </c>
      <c r="R2982" t="str">
        <f>PROPER(sales_data[[#This Row],[Nombre del mes]])</f>
        <v>Mayo</v>
      </c>
    </row>
    <row r="2983" spans="1:18" x14ac:dyDescent="0.25">
      <c r="A2983" t="s">
        <v>9007</v>
      </c>
      <c r="B2983" t="s">
        <v>2571</v>
      </c>
      <c r="C2983" s="1">
        <v>45493</v>
      </c>
      <c r="D2983" t="s">
        <v>26</v>
      </c>
      <c r="E2983" t="s">
        <v>27</v>
      </c>
      <c r="F2983" t="s">
        <v>29</v>
      </c>
      <c r="G2983" s="6">
        <v>7</v>
      </c>
      <c r="H2983" s="2">
        <v>45831</v>
      </c>
      <c r="I2983">
        <v>0.04</v>
      </c>
      <c r="J2983" s="2">
        <v>203024</v>
      </c>
      <c r="K2983" t="s">
        <v>30</v>
      </c>
      <c r="L2983" s="2">
        <v>3079843200</v>
      </c>
      <c r="M2983" s="2">
        <v>1049603200</v>
      </c>
      <c r="N2983">
        <v>0.34079760943674015</v>
      </c>
      <c r="O2983">
        <v>7</v>
      </c>
      <c r="P2983" t="b">
        <v>1</v>
      </c>
      <c r="Q2983" t="s">
        <v>16042</v>
      </c>
      <c r="R2983" t="str">
        <f>PROPER(sales_data[[#This Row],[Nombre del mes]])</f>
        <v>Julio</v>
      </c>
    </row>
    <row r="2984" spans="1:18" x14ac:dyDescent="0.25">
      <c r="A2984" t="s">
        <v>9008</v>
      </c>
      <c r="B2984" t="s">
        <v>653</v>
      </c>
      <c r="C2984" s="1">
        <v>45572</v>
      </c>
      <c r="D2984" t="s">
        <v>26</v>
      </c>
      <c r="E2984" t="s">
        <v>22</v>
      </c>
      <c r="F2984" t="s">
        <v>29</v>
      </c>
      <c r="G2984" s="6">
        <v>3</v>
      </c>
      <c r="H2984" s="2">
        <v>43925</v>
      </c>
      <c r="I2984">
        <v>0.01</v>
      </c>
      <c r="J2984" s="2">
        <v>79750</v>
      </c>
      <c r="K2984" t="s">
        <v>42</v>
      </c>
      <c r="L2984" s="2">
        <v>1304572500</v>
      </c>
      <c r="M2984" s="2">
        <v>507072500</v>
      </c>
      <c r="N2984">
        <v>0.38868863171652018</v>
      </c>
      <c r="O2984">
        <v>10</v>
      </c>
      <c r="P2984" t="b">
        <v>1</v>
      </c>
      <c r="Q2984" t="s">
        <v>16043</v>
      </c>
      <c r="R2984" t="str">
        <f>PROPER(sales_data[[#This Row],[Nombre del mes]])</f>
        <v>Octubre</v>
      </c>
    </row>
    <row r="2985" spans="1:18" x14ac:dyDescent="0.25">
      <c r="A2985" t="s">
        <v>9009</v>
      </c>
      <c r="B2985" t="s">
        <v>2572</v>
      </c>
      <c r="C2985" s="1">
        <v>45466</v>
      </c>
      <c r="D2985" t="s">
        <v>26</v>
      </c>
      <c r="E2985" t="s">
        <v>17</v>
      </c>
      <c r="F2985" t="s">
        <v>29</v>
      </c>
      <c r="G2985" s="6">
        <v>9</v>
      </c>
      <c r="H2985" s="2">
        <v>6578</v>
      </c>
      <c r="I2985">
        <v>0.03</v>
      </c>
      <c r="J2985" s="2">
        <v>45479</v>
      </c>
      <c r="K2985" t="s">
        <v>24</v>
      </c>
      <c r="L2985" s="2">
        <v>574259400</v>
      </c>
      <c r="M2985" s="2">
        <v>119469400</v>
      </c>
      <c r="N2985">
        <v>0.2080408261492977</v>
      </c>
      <c r="O2985">
        <v>6</v>
      </c>
      <c r="P2985" t="b">
        <v>1</v>
      </c>
      <c r="Q2985" t="s">
        <v>16040</v>
      </c>
      <c r="R2985" t="str">
        <f>PROPER(sales_data[[#This Row],[Nombre del mes]])</f>
        <v>Junio</v>
      </c>
    </row>
    <row r="2986" spans="1:18" x14ac:dyDescent="0.25">
      <c r="A2986" t="s">
        <v>9010</v>
      </c>
      <c r="B2986" t="s">
        <v>2573</v>
      </c>
      <c r="C2986" s="1">
        <v>45620</v>
      </c>
      <c r="D2986" t="s">
        <v>26</v>
      </c>
      <c r="E2986" t="s">
        <v>32</v>
      </c>
      <c r="F2986" t="s">
        <v>29</v>
      </c>
      <c r="G2986" s="6">
        <v>2</v>
      </c>
      <c r="H2986" s="2">
        <v>19411</v>
      </c>
      <c r="I2986">
        <v>0.21</v>
      </c>
      <c r="J2986" s="2">
        <v>23794</v>
      </c>
      <c r="K2986" t="s">
        <v>30</v>
      </c>
      <c r="L2986" s="2">
        <v>306693800</v>
      </c>
      <c r="M2986" s="2">
        <v>68753800</v>
      </c>
      <c r="N2986">
        <v>0.22417733909195425</v>
      </c>
      <c r="O2986">
        <v>11</v>
      </c>
      <c r="P2986" t="b">
        <v>1</v>
      </c>
      <c r="Q2986" t="s">
        <v>16041</v>
      </c>
      <c r="R2986" t="str">
        <f>PROPER(sales_data[[#This Row],[Nombre del mes]])</f>
        <v>Noviembre</v>
      </c>
    </row>
    <row r="2987" spans="1:18" x14ac:dyDescent="0.25">
      <c r="A2987" t="s">
        <v>9011</v>
      </c>
      <c r="B2987" t="s">
        <v>2574</v>
      </c>
      <c r="C2987" s="1">
        <v>45399</v>
      </c>
      <c r="D2987" t="s">
        <v>21</v>
      </c>
      <c r="E2987" t="s">
        <v>27</v>
      </c>
      <c r="F2987" t="s">
        <v>23</v>
      </c>
      <c r="G2987" s="6">
        <v>8</v>
      </c>
      <c r="H2987" s="2">
        <v>37233</v>
      </c>
      <c r="I2987">
        <v>0.2</v>
      </c>
      <c r="J2987" s="2">
        <v>150296</v>
      </c>
      <c r="K2987" t="s">
        <v>30</v>
      </c>
      <c r="L2987" s="2">
        <v>2382912000</v>
      </c>
      <c r="M2987" s="2">
        <v>879952000</v>
      </c>
      <c r="N2987">
        <v>0.36927591115408376</v>
      </c>
      <c r="O2987">
        <v>4</v>
      </c>
      <c r="P2987" t="b">
        <v>1</v>
      </c>
      <c r="Q2987" t="s">
        <v>16045</v>
      </c>
      <c r="R2987" t="str">
        <f>PROPER(sales_data[[#This Row],[Nombre del mes]])</f>
        <v>Abril</v>
      </c>
    </row>
    <row r="2988" spans="1:18" x14ac:dyDescent="0.25">
      <c r="A2988" t="s">
        <v>9012</v>
      </c>
      <c r="B2988" t="s">
        <v>2575</v>
      </c>
      <c r="C2988" s="1">
        <v>45442</v>
      </c>
      <c r="D2988" t="s">
        <v>16</v>
      </c>
      <c r="E2988" t="s">
        <v>22</v>
      </c>
      <c r="F2988" t="s">
        <v>18</v>
      </c>
      <c r="G2988" s="6">
        <v>4</v>
      </c>
      <c r="H2988" s="2">
        <v>25378</v>
      </c>
      <c r="I2988">
        <v>0.02</v>
      </c>
      <c r="J2988" s="2">
        <v>56844</v>
      </c>
      <c r="K2988" t="s">
        <v>30</v>
      </c>
      <c r="L2988" s="2">
        <v>994817600</v>
      </c>
      <c r="M2988" s="2">
        <v>426377600</v>
      </c>
      <c r="N2988">
        <v>0.42859877026703186</v>
      </c>
      <c r="O2988">
        <v>5</v>
      </c>
      <c r="P2988" t="b">
        <v>1</v>
      </c>
      <c r="Q2988" t="s">
        <v>16044</v>
      </c>
      <c r="R2988" t="str">
        <f>PROPER(sales_data[[#This Row],[Nombre del mes]])</f>
        <v>Mayo</v>
      </c>
    </row>
    <row r="2989" spans="1:18" x14ac:dyDescent="0.25">
      <c r="A2989" t="s">
        <v>9013</v>
      </c>
      <c r="B2989" t="s">
        <v>304</v>
      </c>
      <c r="C2989" s="1">
        <v>45553</v>
      </c>
      <c r="D2989" t="s">
        <v>41</v>
      </c>
      <c r="E2989" t="s">
        <v>22</v>
      </c>
      <c r="F2989" t="s">
        <v>18</v>
      </c>
      <c r="G2989" s="6">
        <v>7</v>
      </c>
      <c r="H2989" s="2">
        <v>31351</v>
      </c>
      <c r="I2989">
        <v>0.22</v>
      </c>
      <c r="J2989" s="2">
        <v>128521</v>
      </c>
      <c r="K2989" t="s">
        <v>19</v>
      </c>
      <c r="L2989" s="2">
        <v>1711764600</v>
      </c>
      <c r="M2989" s="2">
        <v>426554600</v>
      </c>
      <c r="N2989">
        <v>0.24918998792240474</v>
      </c>
      <c r="O2989">
        <v>9</v>
      </c>
      <c r="P2989" t="b">
        <v>1</v>
      </c>
      <c r="Q2989" t="s">
        <v>16050</v>
      </c>
      <c r="R2989" t="str">
        <f>PROPER(sales_data[[#This Row],[Nombre del mes]])</f>
        <v>Septiembre</v>
      </c>
    </row>
    <row r="2990" spans="1:18" x14ac:dyDescent="0.25">
      <c r="A2990" t="s">
        <v>9014</v>
      </c>
      <c r="B2990" t="s">
        <v>2576</v>
      </c>
      <c r="C2990" s="1">
        <v>45474</v>
      </c>
      <c r="D2990" t="s">
        <v>41</v>
      </c>
      <c r="E2990" t="s">
        <v>27</v>
      </c>
      <c r="F2990" t="s">
        <v>23</v>
      </c>
      <c r="G2990" s="6">
        <v>8</v>
      </c>
      <c r="H2990" s="2">
        <v>47274</v>
      </c>
      <c r="I2990">
        <v>0.28999999999999998</v>
      </c>
      <c r="J2990" s="2">
        <v>149865</v>
      </c>
      <c r="K2990" t="s">
        <v>19</v>
      </c>
      <c r="L2990" s="2">
        <v>2685163200</v>
      </c>
      <c r="M2990" s="2">
        <v>1186513200</v>
      </c>
      <c r="N2990">
        <v>0.44187749928942865</v>
      </c>
      <c r="O2990">
        <v>7</v>
      </c>
      <c r="P2990" t="b">
        <v>1</v>
      </c>
      <c r="Q2990" t="s">
        <v>16042</v>
      </c>
      <c r="R2990" t="str">
        <f>PROPER(sales_data[[#This Row],[Nombre del mes]])</f>
        <v>Julio</v>
      </c>
    </row>
    <row r="2991" spans="1:18" x14ac:dyDescent="0.25">
      <c r="A2991" t="s">
        <v>9015</v>
      </c>
      <c r="B2991" t="s">
        <v>2577</v>
      </c>
      <c r="C2991" s="1">
        <v>45332</v>
      </c>
      <c r="D2991" t="s">
        <v>21</v>
      </c>
      <c r="E2991" t="s">
        <v>22</v>
      </c>
      <c r="F2991" t="s">
        <v>23</v>
      </c>
      <c r="G2991" s="6">
        <v>5</v>
      </c>
      <c r="H2991" s="2">
        <v>23354</v>
      </c>
      <c r="I2991">
        <v>0.18</v>
      </c>
      <c r="J2991" s="2">
        <v>56681</v>
      </c>
      <c r="K2991" t="s">
        <v>19</v>
      </c>
      <c r="L2991" s="2">
        <v>957514000</v>
      </c>
      <c r="M2991" s="2">
        <v>390704000</v>
      </c>
      <c r="N2991">
        <v>0.40803998688269832</v>
      </c>
      <c r="O2991">
        <v>2</v>
      </c>
      <c r="P2991" t="b">
        <v>1</v>
      </c>
      <c r="Q2991" t="s">
        <v>16048</v>
      </c>
      <c r="R2991" t="str">
        <f>PROPER(sales_data[[#This Row],[Nombre del mes]])</f>
        <v>Febrero</v>
      </c>
    </row>
    <row r="2992" spans="1:18" x14ac:dyDescent="0.25">
      <c r="A2992" t="s">
        <v>9016</v>
      </c>
      <c r="B2992" t="s">
        <v>1383</v>
      </c>
      <c r="C2992" s="1">
        <v>45405</v>
      </c>
      <c r="D2992" t="s">
        <v>26</v>
      </c>
      <c r="E2992" t="s">
        <v>32</v>
      </c>
      <c r="F2992" t="s">
        <v>23</v>
      </c>
      <c r="G2992" s="6">
        <v>6</v>
      </c>
      <c r="H2992" s="2">
        <v>20934</v>
      </c>
      <c r="I2992">
        <v>0.28999999999999998</v>
      </c>
      <c r="J2992" s="2">
        <v>71043</v>
      </c>
      <c r="K2992" t="s">
        <v>42</v>
      </c>
      <c r="L2992" s="2">
        <v>891788400</v>
      </c>
      <c r="M2992" s="2">
        <v>181358400</v>
      </c>
      <c r="N2992">
        <v>0.20336483407947445</v>
      </c>
      <c r="O2992">
        <v>4</v>
      </c>
      <c r="P2992" t="b">
        <v>1</v>
      </c>
      <c r="Q2992" t="s">
        <v>16045</v>
      </c>
      <c r="R2992" t="str">
        <f>PROPER(sales_data[[#This Row],[Nombre del mes]])</f>
        <v>Abril</v>
      </c>
    </row>
    <row r="2993" spans="1:18" x14ac:dyDescent="0.25">
      <c r="A2993" t="s">
        <v>9017</v>
      </c>
      <c r="B2993" t="s">
        <v>2578</v>
      </c>
      <c r="C2993" s="1">
        <v>45458</v>
      </c>
      <c r="D2993" t="s">
        <v>26</v>
      </c>
      <c r="E2993" t="s">
        <v>32</v>
      </c>
      <c r="F2993" t="s">
        <v>18</v>
      </c>
      <c r="G2993" s="6">
        <v>4</v>
      </c>
      <c r="H2993" s="2">
        <v>16499</v>
      </c>
      <c r="I2993">
        <v>0.24</v>
      </c>
      <c r="J2993" s="2">
        <v>37381</v>
      </c>
      <c r="K2993" t="s">
        <v>19</v>
      </c>
      <c r="L2993" s="2">
        <v>501569600</v>
      </c>
      <c r="M2993" s="2">
        <v>127759600</v>
      </c>
      <c r="N2993">
        <v>0.25471958428102498</v>
      </c>
      <c r="O2993">
        <v>6</v>
      </c>
      <c r="P2993" t="b">
        <v>1</v>
      </c>
      <c r="Q2993" t="s">
        <v>16040</v>
      </c>
      <c r="R2993" t="str">
        <f>PROPER(sales_data[[#This Row],[Nombre del mes]])</f>
        <v>Junio</v>
      </c>
    </row>
    <row r="2994" spans="1:18" x14ac:dyDescent="0.25">
      <c r="A2994" t="s">
        <v>9018</v>
      </c>
      <c r="B2994" t="s">
        <v>583</v>
      </c>
      <c r="C2994" s="1">
        <v>45459</v>
      </c>
      <c r="D2994" t="s">
        <v>26</v>
      </c>
      <c r="E2994" t="s">
        <v>32</v>
      </c>
      <c r="F2994" t="s">
        <v>18</v>
      </c>
      <c r="G2994" s="6">
        <v>9</v>
      </c>
      <c r="H2994" s="2">
        <v>36942</v>
      </c>
      <c r="I2994">
        <v>0.2</v>
      </c>
      <c r="J2994" s="2">
        <v>154161</v>
      </c>
      <c r="K2994" t="s">
        <v>30</v>
      </c>
      <c r="L2994" s="2">
        <v>2659824000</v>
      </c>
      <c r="M2994" s="2">
        <v>1118214000</v>
      </c>
      <c r="N2994">
        <v>0.42040901954415028</v>
      </c>
      <c r="O2994">
        <v>6</v>
      </c>
      <c r="P2994" t="b">
        <v>1</v>
      </c>
      <c r="Q2994" t="s">
        <v>16040</v>
      </c>
      <c r="R2994" t="str">
        <f>PROPER(sales_data[[#This Row],[Nombre del mes]])</f>
        <v>Junio</v>
      </c>
    </row>
    <row r="2995" spans="1:18" x14ac:dyDescent="0.25">
      <c r="A2995" t="s">
        <v>9019</v>
      </c>
      <c r="B2995" t="s">
        <v>2219</v>
      </c>
      <c r="C2995" s="1">
        <v>45298</v>
      </c>
      <c r="D2995" t="s">
        <v>41</v>
      </c>
      <c r="E2995" t="s">
        <v>27</v>
      </c>
      <c r="F2995" t="s">
        <v>18</v>
      </c>
      <c r="G2995" s="6">
        <v>10</v>
      </c>
      <c r="H2995" s="2">
        <v>14291</v>
      </c>
      <c r="I2995">
        <v>7.0000000000000007E-2</v>
      </c>
      <c r="J2995" s="2">
        <v>82845</v>
      </c>
      <c r="K2995" t="s">
        <v>19</v>
      </c>
      <c r="L2995" s="2">
        <v>1329063000</v>
      </c>
      <c r="M2995" s="2">
        <v>500613000</v>
      </c>
      <c r="N2995">
        <v>0.37666611740752698</v>
      </c>
      <c r="O2995">
        <v>1</v>
      </c>
      <c r="P2995" t="b">
        <v>1</v>
      </c>
      <c r="Q2995" t="s">
        <v>16047</v>
      </c>
      <c r="R2995" t="str">
        <f>PROPER(sales_data[[#This Row],[Nombre del mes]])</f>
        <v>Enero</v>
      </c>
    </row>
    <row r="2996" spans="1:18" x14ac:dyDescent="0.25">
      <c r="A2996" t="s">
        <v>9020</v>
      </c>
      <c r="B2996" t="s">
        <v>2579</v>
      </c>
      <c r="C2996" s="1">
        <v>45448</v>
      </c>
      <c r="D2996" t="s">
        <v>16</v>
      </c>
      <c r="E2996" t="s">
        <v>17</v>
      </c>
      <c r="F2996" t="s">
        <v>18</v>
      </c>
      <c r="G2996" s="6">
        <v>10</v>
      </c>
      <c r="H2996" s="2">
        <v>13725</v>
      </c>
      <c r="I2996">
        <v>0.2</v>
      </c>
      <c r="J2996" s="2">
        <v>61843</v>
      </c>
      <c r="K2996" t="s">
        <v>30</v>
      </c>
      <c r="L2996" s="2">
        <v>1098000000</v>
      </c>
      <c r="M2996" s="2">
        <v>479570000</v>
      </c>
      <c r="N2996">
        <v>0.43676684881602912</v>
      </c>
      <c r="O2996">
        <v>6</v>
      </c>
      <c r="P2996" t="b">
        <v>1</v>
      </c>
      <c r="Q2996" t="s">
        <v>16040</v>
      </c>
      <c r="R2996" t="str">
        <f>PROPER(sales_data[[#This Row],[Nombre del mes]])</f>
        <v>Junio</v>
      </c>
    </row>
    <row r="2997" spans="1:18" x14ac:dyDescent="0.25">
      <c r="A2997" t="s">
        <v>9021</v>
      </c>
      <c r="B2997" t="s">
        <v>2580</v>
      </c>
      <c r="C2997" s="1">
        <v>45613</v>
      </c>
      <c r="D2997" t="s">
        <v>41</v>
      </c>
      <c r="E2997" t="s">
        <v>17</v>
      </c>
      <c r="F2997" t="s">
        <v>18</v>
      </c>
      <c r="G2997" s="6">
        <v>7</v>
      </c>
      <c r="H2997" s="2">
        <v>40158</v>
      </c>
      <c r="I2997">
        <v>0.03</v>
      </c>
      <c r="J2997" s="2">
        <v>148567</v>
      </c>
      <c r="K2997" t="s">
        <v>42</v>
      </c>
      <c r="L2997" s="2">
        <v>2726728200</v>
      </c>
      <c r="M2997" s="2">
        <v>1241058200</v>
      </c>
      <c r="N2997">
        <v>0.45514554769338578</v>
      </c>
      <c r="O2997">
        <v>11</v>
      </c>
      <c r="P2997" t="b">
        <v>1</v>
      </c>
      <c r="Q2997" t="s">
        <v>16041</v>
      </c>
      <c r="R2997" t="str">
        <f>PROPER(sales_data[[#This Row],[Nombre del mes]])</f>
        <v>Noviembre</v>
      </c>
    </row>
    <row r="2998" spans="1:18" x14ac:dyDescent="0.25">
      <c r="A2998" t="s">
        <v>9022</v>
      </c>
      <c r="B2998" t="s">
        <v>2581</v>
      </c>
      <c r="C2998" s="1">
        <v>45564</v>
      </c>
      <c r="D2998" t="s">
        <v>41</v>
      </c>
      <c r="E2998" t="s">
        <v>22</v>
      </c>
      <c r="F2998" t="s">
        <v>23</v>
      </c>
      <c r="G2998" s="6">
        <v>1</v>
      </c>
      <c r="H2998" s="2">
        <v>19888</v>
      </c>
      <c r="I2998">
        <v>0.02</v>
      </c>
      <c r="J2998" s="2">
        <v>14778</v>
      </c>
      <c r="K2998" t="s">
        <v>19</v>
      </c>
      <c r="L2998" s="2">
        <v>194902400</v>
      </c>
      <c r="M2998" s="2">
        <v>47122400</v>
      </c>
      <c r="N2998">
        <v>0.24177434449242288</v>
      </c>
      <c r="O2998">
        <v>9</v>
      </c>
      <c r="P2998" t="b">
        <v>1</v>
      </c>
      <c r="Q2998" t="s">
        <v>16050</v>
      </c>
      <c r="R2998" t="str">
        <f>PROPER(sales_data[[#This Row],[Nombre del mes]])</f>
        <v>Septiembre</v>
      </c>
    </row>
    <row r="2999" spans="1:18" x14ac:dyDescent="0.25">
      <c r="A2999" t="s">
        <v>9023</v>
      </c>
      <c r="B2999" t="s">
        <v>2190</v>
      </c>
      <c r="C2999" s="1">
        <v>45598</v>
      </c>
      <c r="D2999" t="s">
        <v>26</v>
      </c>
      <c r="E2999" t="s">
        <v>17</v>
      </c>
      <c r="F2999" t="s">
        <v>23</v>
      </c>
      <c r="G2999" s="6">
        <v>4</v>
      </c>
      <c r="H2999" s="2">
        <v>24192</v>
      </c>
      <c r="I2999">
        <v>0.06</v>
      </c>
      <c r="J2999" s="2">
        <v>70606</v>
      </c>
      <c r="K2999" t="s">
        <v>48</v>
      </c>
      <c r="L2999" s="2">
        <v>909619200</v>
      </c>
      <c r="M2999" s="2">
        <v>203559200</v>
      </c>
      <c r="N2999">
        <v>0.22378507401778677</v>
      </c>
      <c r="O2999">
        <v>11</v>
      </c>
      <c r="P2999" t="b">
        <v>1</v>
      </c>
      <c r="Q2999" t="s">
        <v>16041</v>
      </c>
      <c r="R2999" t="str">
        <f>PROPER(sales_data[[#This Row],[Nombre del mes]])</f>
        <v>Noviembre</v>
      </c>
    </row>
    <row r="3000" spans="1:18" x14ac:dyDescent="0.25">
      <c r="A3000" t="s">
        <v>9024</v>
      </c>
      <c r="B3000" t="s">
        <v>2582</v>
      </c>
      <c r="C3000" s="1">
        <v>45374</v>
      </c>
      <c r="D3000" t="s">
        <v>41</v>
      </c>
      <c r="E3000" t="s">
        <v>32</v>
      </c>
      <c r="F3000" t="s">
        <v>29</v>
      </c>
      <c r="G3000" s="6">
        <v>10</v>
      </c>
      <c r="H3000" s="2">
        <v>16497</v>
      </c>
      <c r="I3000">
        <v>0.27</v>
      </c>
      <c r="J3000" s="2">
        <v>81290</v>
      </c>
      <c r="K3000" t="s">
        <v>30</v>
      </c>
      <c r="L3000" s="2">
        <v>1204281000</v>
      </c>
      <c r="M3000" s="2">
        <v>391381000</v>
      </c>
      <c r="N3000">
        <v>0.32499142641958145</v>
      </c>
      <c r="O3000">
        <v>3</v>
      </c>
      <c r="P3000" t="b">
        <v>1</v>
      </c>
      <c r="Q3000" t="s">
        <v>16046</v>
      </c>
      <c r="R3000" t="str">
        <f>PROPER(sales_data[[#This Row],[Nombre del mes]])</f>
        <v>Marzo</v>
      </c>
    </row>
    <row r="3001" spans="1:18" x14ac:dyDescent="0.25">
      <c r="A3001" t="s">
        <v>9025</v>
      </c>
      <c r="B3001" t="s">
        <v>2583</v>
      </c>
      <c r="C3001" s="1">
        <v>45645</v>
      </c>
      <c r="D3001" t="s">
        <v>41</v>
      </c>
      <c r="E3001" t="s">
        <v>27</v>
      </c>
      <c r="F3001" t="s">
        <v>23</v>
      </c>
      <c r="G3001" s="6">
        <v>5</v>
      </c>
      <c r="H3001" s="2">
        <v>4674</v>
      </c>
      <c r="I3001">
        <v>0.13</v>
      </c>
      <c r="J3001" s="2">
        <v>12344</v>
      </c>
      <c r="K3001" t="s">
        <v>24</v>
      </c>
      <c r="L3001" s="2">
        <v>203319000</v>
      </c>
      <c r="M3001" s="2">
        <v>79879000</v>
      </c>
      <c r="N3001">
        <v>0.3928752354674182</v>
      </c>
      <c r="O3001">
        <v>12</v>
      </c>
      <c r="P3001" t="b">
        <v>1</v>
      </c>
      <c r="Q3001" t="s">
        <v>16049</v>
      </c>
      <c r="R3001" t="str">
        <f>PROPER(sales_data[[#This Row],[Nombre del mes]])</f>
        <v>Diciembre</v>
      </c>
    </row>
    <row r="3002" spans="1:18" x14ac:dyDescent="0.25">
      <c r="A3002" t="s">
        <v>9026</v>
      </c>
      <c r="B3002" t="s">
        <v>2584</v>
      </c>
      <c r="C3002" s="1">
        <v>45337</v>
      </c>
      <c r="D3002" t="s">
        <v>26</v>
      </c>
      <c r="E3002" t="s">
        <v>22</v>
      </c>
      <c r="F3002" t="s">
        <v>18</v>
      </c>
      <c r="G3002" s="6">
        <v>6</v>
      </c>
      <c r="H3002" s="2">
        <v>28488</v>
      </c>
      <c r="I3002">
        <v>0.2</v>
      </c>
      <c r="J3002" s="2">
        <v>68922</v>
      </c>
      <c r="K3002" t="s">
        <v>30</v>
      </c>
      <c r="L3002" s="2">
        <v>1367424000</v>
      </c>
      <c r="M3002" s="2">
        <v>678204000</v>
      </c>
      <c r="N3002">
        <v>0.49597198820556021</v>
      </c>
      <c r="O3002">
        <v>2</v>
      </c>
      <c r="P3002" t="b">
        <v>1</v>
      </c>
      <c r="Q3002" t="s">
        <v>16048</v>
      </c>
      <c r="R3002" t="str">
        <f>PROPER(sales_data[[#This Row],[Nombre del mes]])</f>
        <v>Febrero</v>
      </c>
    </row>
    <row r="3003" spans="1:18" x14ac:dyDescent="0.25">
      <c r="A3003" t="s">
        <v>9027</v>
      </c>
      <c r="B3003" t="s">
        <v>2585</v>
      </c>
      <c r="C3003" s="1">
        <v>45543</v>
      </c>
      <c r="D3003" t="s">
        <v>16</v>
      </c>
      <c r="E3003" t="s">
        <v>32</v>
      </c>
      <c r="F3003" t="s">
        <v>18</v>
      </c>
      <c r="G3003" s="6">
        <v>4</v>
      </c>
      <c r="H3003" s="2">
        <v>35027</v>
      </c>
      <c r="I3003">
        <v>0.25</v>
      </c>
      <c r="J3003" s="2">
        <v>57420</v>
      </c>
      <c r="K3003" t="s">
        <v>42</v>
      </c>
      <c r="L3003" s="2">
        <v>1050810000</v>
      </c>
      <c r="M3003" s="2">
        <v>476610000</v>
      </c>
      <c r="N3003">
        <v>0.45356439318240216</v>
      </c>
      <c r="O3003">
        <v>9</v>
      </c>
      <c r="P3003" t="b">
        <v>1</v>
      </c>
      <c r="Q3003" t="s">
        <v>16050</v>
      </c>
      <c r="R3003" t="str">
        <f>PROPER(sales_data[[#This Row],[Nombre del mes]])</f>
        <v>Septiembre</v>
      </c>
    </row>
    <row r="3004" spans="1:18" x14ac:dyDescent="0.25">
      <c r="A3004" t="s">
        <v>9028</v>
      </c>
      <c r="B3004" t="s">
        <v>2586</v>
      </c>
      <c r="C3004" s="1">
        <v>45541</v>
      </c>
      <c r="D3004" t="s">
        <v>16</v>
      </c>
      <c r="E3004" t="s">
        <v>27</v>
      </c>
      <c r="F3004" t="s">
        <v>23</v>
      </c>
      <c r="G3004" s="6">
        <v>7</v>
      </c>
      <c r="H3004" s="2">
        <v>9294</v>
      </c>
      <c r="I3004">
        <v>0.17</v>
      </c>
      <c r="J3004" s="2">
        <v>38628</v>
      </c>
      <c r="K3004" t="s">
        <v>19</v>
      </c>
      <c r="L3004" s="2">
        <v>539981400</v>
      </c>
      <c r="M3004" s="2">
        <v>153701400</v>
      </c>
      <c r="N3004">
        <v>0.28464202655869258</v>
      </c>
      <c r="O3004">
        <v>9</v>
      </c>
      <c r="P3004" t="b">
        <v>1</v>
      </c>
      <c r="Q3004" t="s">
        <v>16050</v>
      </c>
      <c r="R3004" t="str">
        <f>PROPER(sales_data[[#This Row],[Nombre del mes]])</f>
        <v>Septiembre</v>
      </c>
    </row>
    <row r="3005" spans="1:18" x14ac:dyDescent="0.25">
      <c r="A3005" t="s">
        <v>9029</v>
      </c>
      <c r="B3005" t="s">
        <v>2264</v>
      </c>
      <c r="C3005" s="1">
        <v>45398</v>
      </c>
      <c r="D3005" t="s">
        <v>26</v>
      </c>
      <c r="E3005" t="s">
        <v>32</v>
      </c>
      <c r="F3005" t="s">
        <v>23</v>
      </c>
      <c r="G3005" s="6">
        <v>9</v>
      </c>
      <c r="H3005" s="2">
        <v>45102</v>
      </c>
      <c r="I3005">
        <v>0.26</v>
      </c>
      <c r="J3005" s="2">
        <v>213244</v>
      </c>
      <c r="K3005" t="s">
        <v>19</v>
      </c>
      <c r="L3005" s="2">
        <v>3003793200</v>
      </c>
      <c r="M3005" s="2">
        <v>871353200</v>
      </c>
      <c r="N3005">
        <v>0.29008428409785336</v>
      </c>
      <c r="O3005">
        <v>4</v>
      </c>
      <c r="P3005" t="b">
        <v>1</v>
      </c>
      <c r="Q3005" t="s">
        <v>16045</v>
      </c>
      <c r="R3005" t="str">
        <f>PROPER(sales_data[[#This Row],[Nombre del mes]])</f>
        <v>Abril</v>
      </c>
    </row>
    <row r="3006" spans="1:18" x14ac:dyDescent="0.25">
      <c r="A3006" t="s">
        <v>9030</v>
      </c>
      <c r="B3006" t="s">
        <v>2587</v>
      </c>
      <c r="C3006" s="1">
        <v>45337</v>
      </c>
      <c r="D3006" t="s">
        <v>26</v>
      </c>
      <c r="E3006" t="s">
        <v>35</v>
      </c>
      <c r="F3006" t="s">
        <v>23</v>
      </c>
      <c r="G3006" s="6">
        <v>2</v>
      </c>
      <c r="H3006" s="2">
        <v>1423</v>
      </c>
      <c r="I3006">
        <v>0.26</v>
      </c>
      <c r="J3006" s="2">
        <v>1393</v>
      </c>
      <c r="K3006" t="s">
        <v>30</v>
      </c>
      <c r="L3006" s="2">
        <v>21060400</v>
      </c>
      <c r="M3006" s="2">
        <v>7130400</v>
      </c>
      <c r="N3006">
        <v>0.33856906801390285</v>
      </c>
      <c r="O3006">
        <v>2</v>
      </c>
      <c r="P3006" t="b">
        <v>1</v>
      </c>
      <c r="Q3006" t="s">
        <v>16048</v>
      </c>
      <c r="R3006" t="str">
        <f>PROPER(sales_data[[#This Row],[Nombre del mes]])</f>
        <v>Febrero</v>
      </c>
    </row>
    <row r="3007" spans="1:18" x14ac:dyDescent="0.25">
      <c r="A3007" t="s">
        <v>9031</v>
      </c>
      <c r="B3007" t="s">
        <v>761</v>
      </c>
      <c r="C3007" s="1">
        <v>45566</v>
      </c>
      <c r="D3007" t="s">
        <v>41</v>
      </c>
      <c r="E3007" t="s">
        <v>27</v>
      </c>
      <c r="F3007" t="s">
        <v>23</v>
      </c>
      <c r="G3007" s="6">
        <v>5</v>
      </c>
      <c r="H3007" s="2">
        <v>25281</v>
      </c>
      <c r="I3007">
        <v>0.03</v>
      </c>
      <c r="J3007" s="2">
        <v>78634</v>
      </c>
      <c r="K3007" t="s">
        <v>30</v>
      </c>
      <c r="L3007" s="2">
        <v>1226128500</v>
      </c>
      <c r="M3007" s="2">
        <v>439788500</v>
      </c>
      <c r="N3007">
        <v>0.35868059505997946</v>
      </c>
      <c r="O3007">
        <v>10</v>
      </c>
      <c r="P3007" t="b">
        <v>1</v>
      </c>
      <c r="Q3007" t="s">
        <v>16043</v>
      </c>
      <c r="R3007" t="str">
        <f>PROPER(sales_data[[#This Row],[Nombre del mes]])</f>
        <v>Octubre</v>
      </c>
    </row>
    <row r="3008" spans="1:18" x14ac:dyDescent="0.25">
      <c r="A3008" t="s">
        <v>9032</v>
      </c>
      <c r="B3008" t="s">
        <v>2588</v>
      </c>
      <c r="C3008" s="1">
        <v>45622</v>
      </c>
      <c r="D3008" t="s">
        <v>26</v>
      </c>
      <c r="E3008" t="s">
        <v>27</v>
      </c>
      <c r="F3008" t="s">
        <v>23</v>
      </c>
      <c r="G3008" s="6">
        <v>3</v>
      </c>
      <c r="H3008" s="2">
        <v>8192</v>
      </c>
      <c r="I3008">
        <v>0.23</v>
      </c>
      <c r="J3008" s="2">
        <v>10168</v>
      </c>
      <c r="K3008" t="s">
        <v>24</v>
      </c>
      <c r="L3008" s="2">
        <v>189235200</v>
      </c>
      <c r="M3008" s="2">
        <v>87555200</v>
      </c>
      <c r="N3008">
        <v>0.46267924783549785</v>
      </c>
      <c r="O3008">
        <v>11</v>
      </c>
      <c r="P3008" t="b">
        <v>1</v>
      </c>
      <c r="Q3008" t="s">
        <v>16041</v>
      </c>
      <c r="R3008" t="str">
        <f>PROPER(sales_data[[#This Row],[Nombre del mes]])</f>
        <v>Noviembre</v>
      </c>
    </row>
    <row r="3009" spans="1:18" x14ac:dyDescent="0.25">
      <c r="A3009" t="s">
        <v>9033</v>
      </c>
      <c r="B3009" t="s">
        <v>2589</v>
      </c>
      <c r="C3009" s="1">
        <v>45410</v>
      </c>
      <c r="D3009" t="s">
        <v>21</v>
      </c>
      <c r="E3009" t="s">
        <v>35</v>
      </c>
      <c r="F3009" t="s">
        <v>29</v>
      </c>
      <c r="G3009" s="6">
        <v>6</v>
      </c>
      <c r="H3009" s="2">
        <v>39276</v>
      </c>
      <c r="I3009">
        <v>0.09</v>
      </c>
      <c r="J3009" s="2">
        <v>110201</v>
      </c>
      <c r="K3009" t="s">
        <v>42</v>
      </c>
      <c r="L3009" s="2">
        <v>2144469600</v>
      </c>
      <c r="M3009" s="2">
        <v>1042459600</v>
      </c>
      <c r="N3009">
        <v>0.48611535458464883</v>
      </c>
      <c r="O3009">
        <v>4</v>
      </c>
      <c r="P3009" t="b">
        <v>1</v>
      </c>
      <c r="Q3009" t="s">
        <v>16045</v>
      </c>
      <c r="R3009" t="str">
        <f>PROPER(sales_data[[#This Row],[Nombre del mes]])</f>
        <v>Abril</v>
      </c>
    </row>
    <row r="3010" spans="1:18" x14ac:dyDescent="0.25">
      <c r="A3010" t="s">
        <v>9034</v>
      </c>
      <c r="B3010" t="s">
        <v>1556</v>
      </c>
      <c r="C3010" s="1">
        <v>45477</v>
      </c>
      <c r="D3010" t="s">
        <v>41</v>
      </c>
      <c r="E3010" t="s">
        <v>27</v>
      </c>
      <c r="F3010" t="s">
        <v>29</v>
      </c>
      <c r="G3010" s="6">
        <v>3</v>
      </c>
      <c r="H3010" s="2">
        <v>17043</v>
      </c>
      <c r="I3010">
        <v>0.12</v>
      </c>
      <c r="J3010" s="2">
        <v>23444</v>
      </c>
      <c r="K3010" t="s">
        <v>19</v>
      </c>
      <c r="L3010" s="2">
        <v>449935200</v>
      </c>
      <c r="M3010" s="2">
        <v>215495200</v>
      </c>
      <c r="N3010">
        <v>0.47894719061767116</v>
      </c>
      <c r="O3010">
        <v>7</v>
      </c>
      <c r="P3010" t="b">
        <v>1</v>
      </c>
      <c r="Q3010" t="s">
        <v>16042</v>
      </c>
      <c r="R3010" t="str">
        <f>PROPER(sales_data[[#This Row],[Nombre del mes]])</f>
        <v>Julio</v>
      </c>
    </row>
    <row r="3011" spans="1:18" x14ac:dyDescent="0.25">
      <c r="A3011" t="s">
        <v>9035</v>
      </c>
      <c r="B3011" t="s">
        <v>2175</v>
      </c>
      <c r="C3011" s="1">
        <v>45468</v>
      </c>
      <c r="D3011" t="s">
        <v>26</v>
      </c>
      <c r="E3011" t="s">
        <v>17</v>
      </c>
      <c r="F3011" t="s">
        <v>18</v>
      </c>
      <c r="G3011" s="6">
        <v>10</v>
      </c>
      <c r="H3011" s="2">
        <v>37646</v>
      </c>
      <c r="I3011">
        <v>0.15</v>
      </c>
      <c r="J3011" s="2">
        <v>226693</v>
      </c>
      <c r="K3011" t="s">
        <v>24</v>
      </c>
      <c r="L3011" s="2">
        <v>3199910000</v>
      </c>
      <c r="M3011" s="2">
        <v>932980000</v>
      </c>
      <c r="N3011">
        <v>0.29156445025016331</v>
      </c>
      <c r="O3011">
        <v>6</v>
      </c>
      <c r="P3011" t="b">
        <v>1</v>
      </c>
      <c r="Q3011" t="s">
        <v>16040</v>
      </c>
      <c r="R3011" t="str">
        <f>PROPER(sales_data[[#This Row],[Nombre del mes]])</f>
        <v>Junio</v>
      </c>
    </row>
    <row r="3012" spans="1:18" x14ac:dyDescent="0.25">
      <c r="A3012" t="s">
        <v>9036</v>
      </c>
      <c r="B3012" t="s">
        <v>2590</v>
      </c>
      <c r="C3012" s="1">
        <v>45542</v>
      </c>
      <c r="D3012" t="s">
        <v>16</v>
      </c>
      <c r="E3012" t="s">
        <v>35</v>
      </c>
      <c r="F3012" t="s">
        <v>29</v>
      </c>
      <c r="G3012" s="6">
        <v>3</v>
      </c>
      <c r="H3012" s="2">
        <v>16018</v>
      </c>
      <c r="I3012">
        <v>0.25</v>
      </c>
      <c r="J3012" s="2">
        <v>21741</v>
      </c>
      <c r="K3012" t="s">
        <v>24</v>
      </c>
      <c r="L3012" s="2">
        <v>360405000</v>
      </c>
      <c r="M3012" s="2">
        <v>142995000</v>
      </c>
      <c r="N3012">
        <v>0.39676197611020936</v>
      </c>
      <c r="O3012">
        <v>9</v>
      </c>
      <c r="P3012" t="b">
        <v>1</v>
      </c>
      <c r="Q3012" t="s">
        <v>16050</v>
      </c>
      <c r="R3012" t="str">
        <f>PROPER(sales_data[[#This Row],[Nombre del mes]])</f>
        <v>Septiembre</v>
      </c>
    </row>
    <row r="3013" spans="1:18" x14ac:dyDescent="0.25">
      <c r="A3013" t="s">
        <v>9037</v>
      </c>
      <c r="B3013" t="s">
        <v>2354</v>
      </c>
      <c r="C3013" s="1">
        <v>45566</v>
      </c>
      <c r="D3013" t="s">
        <v>21</v>
      </c>
      <c r="E3013" t="s">
        <v>17</v>
      </c>
      <c r="F3013" t="s">
        <v>23</v>
      </c>
      <c r="G3013" s="6">
        <v>6</v>
      </c>
      <c r="H3013" s="2">
        <v>5550</v>
      </c>
      <c r="I3013">
        <v>0.22</v>
      </c>
      <c r="J3013" s="2">
        <v>16800</v>
      </c>
      <c r="K3013" t="s">
        <v>30</v>
      </c>
      <c r="L3013" s="2">
        <v>259740000</v>
      </c>
      <c r="M3013" s="2">
        <v>91740000</v>
      </c>
      <c r="N3013">
        <v>0.35319935319935319</v>
      </c>
      <c r="O3013">
        <v>10</v>
      </c>
      <c r="P3013" t="b">
        <v>1</v>
      </c>
      <c r="Q3013" t="s">
        <v>16043</v>
      </c>
      <c r="R3013" t="str">
        <f>PROPER(sales_data[[#This Row],[Nombre del mes]])</f>
        <v>Octubre</v>
      </c>
    </row>
    <row r="3014" spans="1:18" x14ac:dyDescent="0.25">
      <c r="A3014" t="s">
        <v>9038</v>
      </c>
      <c r="B3014" t="s">
        <v>2591</v>
      </c>
      <c r="C3014" s="1">
        <v>45467</v>
      </c>
      <c r="D3014" t="s">
        <v>26</v>
      </c>
      <c r="E3014" t="s">
        <v>35</v>
      </c>
      <c r="F3014" t="s">
        <v>29</v>
      </c>
      <c r="G3014" s="6">
        <v>5</v>
      </c>
      <c r="H3014" s="2">
        <v>14988</v>
      </c>
      <c r="I3014">
        <v>0.16</v>
      </c>
      <c r="J3014" s="2">
        <v>33589</v>
      </c>
      <c r="K3014" t="s">
        <v>48</v>
      </c>
      <c r="L3014" s="2">
        <v>629496000</v>
      </c>
      <c r="M3014" s="2">
        <v>293606000</v>
      </c>
      <c r="N3014">
        <v>0.46641440136235973</v>
      </c>
      <c r="O3014">
        <v>6</v>
      </c>
      <c r="P3014" t="b">
        <v>1</v>
      </c>
      <c r="Q3014" t="s">
        <v>16040</v>
      </c>
      <c r="R3014" t="str">
        <f>PROPER(sales_data[[#This Row],[Nombre del mes]])</f>
        <v>Junio</v>
      </c>
    </row>
    <row r="3015" spans="1:18" x14ac:dyDescent="0.25">
      <c r="A3015" t="s">
        <v>9039</v>
      </c>
      <c r="B3015" t="s">
        <v>2422</v>
      </c>
      <c r="C3015" s="1">
        <v>45472</v>
      </c>
      <c r="D3015" t="s">
        <v>41</v>
      </c>
      <c r="E3015" t="s">
        <v>35</v>
      </c>
      <c r="F3015" t="s">
        <v>29</v>
      </c>
      <c r="G3015" s="6">
        <v>3</v>
      </c>
      <c r="H3015" s="2">
        <v>13461</v>
      </c>
      <c r="I3015">
        <v>0.18</v>
      </c>
      <c r="J3015" s="2">
        <v>23875</v>
      </c>
      <c r="K3015" t="s">
        <v>19</v>
      </c>
      <c r="L3015" s="2">
        <v>331140600</v>
      </c>
      <c r="M3015" s="2">
        <v>92390600</v>
      </c>
      <c r="N3015">
        <v>0.27900716493235805</v>
      </c>
      <c r="O3015">
        <v>6</v>
      </c>
      <c r="P3015" t="b">
        <v>1</v>
      </c>
      <c r="Q3015" t="s">
        <v>16040</v>
      </c>
      <c r="R3015" t="str">
        <f>PROPER(sales_data[[#This Row],[Nombre del mes]])</f>
        <v>Junio</v>
      </c>
    </row>
    <row r="3016" spans="1:18" x14ac:dyDescent="0.25">
      <c r="A3016" t="s">
        <v>9040</v>
      </c>
      <c r="B3016" t="s">
        <v>2592</v>
      </c>
      <c r="C3016" s="1">
        <v>45570</v>
      </c>
      <c r="D3016" t="s">
        <v>41</v>
      </c>
      <c r="E3016" t="s">
        <v>35</v>
      </c>
      <c r="F3016" t="s">
        <v>23</v>
      </c>
      <c r="G3016" s="6">
        <v>7</v>
      </c>
      <c r="H3016" s="2">
        <v>30698</v>
      </c>
      <c r="I3016">
        <v>0.25</v>
      </c>
      <c r="J3016" s="2">
        <v>127510</v>
      </c>
      <c r="K3016" t="s">
        <v>42</v>
      </c>
      <c r="L3016" s="2">
        <v>1611645000</v>
      </c>
      <c r="M3016" s="2">
        <v>336545000</v>
      </c>
      <c r="N3016">
        <v>0.20882080110694354</v>
      </c>
      <c r="O3016">
        <v>10</v>
      </c>
      <c r="P3016" t="b">
        <v>1</v>
      </c>
      <c r="Q3016" t="s">
        <v>16043</v>
      </c>
      <c r="R3016" t="str">
        <f>PROPER(sales_data[[#This Row],[Nombre del mes]])</f>
        <v>Octubre</v>
      </c>
    </row>
    <row r="3017" spans="1:18" x14ac:dyDescent="0.25">
      <c r="A3017" t="s">
        <v>9041</v>
      </c>
      <c r="B3017" t="s">
        <v>2593</v>
      </c>
      <c r="C3017" s="1">
        <v>45309</v>
      </c>
      <c r="D3017" t="s">
        <v>26</v>
      </c>
      <c r="E3017" t="s">
        <v>32</v>
      </c>
      <c r="F3017" t="s">
        <v>23</v>
      </c>
      <c r="G3017" s="6">
        <v>10</v>
      </c>
      <c r="H3017" s="2">
        <v>36081</v>
      </c>
      <c r="I3017">
        <v>0.09</v>
      </c>
      <c r="J3017" s="2">
        <v>196287</v>
      </c>
      <c r="K3017" t="s">
        <v>42</v>
      </c>
      <c r="L3017" s="2">
        <v>3283371000</v>
      </c>
      <c r="M3017" s="2">
        <v>1320501000</v>
      </c>
      <c r="N3017">
        <v>0.40217843186164465</v>
      </c>
      <c r="O3017">
        <v>1</v>
      </c>
      <c r="P3017" t="b">
        <v>1</v>
      </c>
      <c r="Q3017" t="s">
        <v>16047</v>
      </c>
      <c r="R3017" t="str">
        <f>PROPER(sales_data[[#This Row],[Nombre del mes]])</f>
        <v>Enero</v>
      </c>
    </row>
    <row r="3018" spans="1:18" x14ac:dyDescent="0.25">
      <c r="A3018" t="s">
        <v>9042</v>
      </c>
      <c r="B3018" t="s">
        <v>2594</v>
      </c>
      <c r="C3018" s="1">
        <v>45475</v>
      </c>
      <c r="D3018" t="s">
        <v>26</v>
      </c>
      <c r="E3018" t="s">
        <v>32</v>
      </c>
      <c r="F3018" t="s">
        <v>29</v>
      </c>
      <c r="G3018" s="6">
        <v>2</v>
      </c>
      <c r="H3018" s="2">
        <v>22150</v>
      </c>
      <c r="I3018">
        <v>0.05</v>
      </c>
      <c r="J3018" s="2">
        <v>31454</v>
      </c>
      <c r="K3018" t="s">
        <v>19</v>
      </c>
      <c r="L3018" s="2">
        <v>420850000</v>
      </c>
      <c r="M3018" s="2">
        <v>106310000</v>
      </c>
      <c r="N3018">
        <v>0.25260781751217776</v>
      </c>
      <c r="O3018">
        <v>7</v>
      </c>
      <c r="P3018" t="b">
        <v>1</v>
      </c>
      <c r="Q3018" t="s">
        <v>16042</v>
      </c>
      <c r="R3018" t="str">
        <f>PROPER(sales_data[[#This Row],[Nombre del mes]])</f>
        <v>Julio</v>
      </c>
    </row>
    <row r="3019" spans="1:18" x14ac:dyDescent="0.25">
      <c r="A3019" t="s">
        <v>9043</v>
      </c>
      <c r="B3019" t="s">
        <v>2595</v>
      </c>
      <c r="C3019" s="1">
        <v>45516</v>
      </c>
      <c r="D3019" t="s">
        <v>16</v>
      </c>
      <c r="E3019" t="s">
        <v>35</v>
      </c>
      <c r="F3019" t="s">
        <v>18</v>
      </c>
      <c r="G3019" s="6">
        <v>10</v>
      </c>
      <c r="H3019" s="2">
        <v>17264</v>
      </c>
      <c r="I3019">
        <v>0.08</v>
      </c>
      <c r="J3019" s="2">
        <v>126754</v>
      </c>
      <c r="K3019" t="s">
        <v>19</v>
      </c>
      <c r="L3019" s="2">
        <v>1588288000</v>
      </c>
      <c r="M3019" s="2">
        <v>320748000</v>
      </c>
      <c r="N3019">
        <v>0.20194574283757102</v>
      </c>
      <c r="O3019">
        <v>8</v>
      </c>
      <c r="P3019" t="b">
        <v>1</v>
      </c>
      <c r="Q3019" t="s">
        <v>16039</v>
      </c>
      <c r="R3019" t="str">
        <f>PROPER(sales_data[[#This Row],[Nombre del mes]])</f>
        <v>Agosto</v>
      </c>
    </row>
    <row r="3020" spans="1:18" x14ac:dyDescent="0.25">
      <c r="A3020" t="s">
        <v>9044</v>
      </c>
      <c r="B3020" t="s">
        <v>2348</v>
      </c>
      <c r="C3020" s="1">
        <v>45432</v>
      </c>
      <c r="D3020" t="s">
        <v>26</v>
      </c>
      <c r="E3020" t="s">
        <v>27</v>
      </c>
      <c r="F3020" t="s">
        <v>29</v>
      </c>
      <c r="G3020" s="6">
        <v>8</v>
      </c>
      <c r="H3020" s="2">
        <v>6770</v>
      </c>
      <c r="I3020">
        <v>0.24</v>
      </c>
      <c r="J3020" s="2">
        <v>23225</v>
      </c>
      <c r="K3020" t="s">
        <v>48</v>
      </c>
      <c r="L3020" s="2">
        <v>411616000</v>
      </c>
      <c r="M3020" s="2">
        <v>179366000</v>
      </c>
      <c r="N3020">
        <v>0.43576051465443522</v>
      </c>
      <c r="O3020">
        <v>5</v>
      </c>
      <c r="P3020" t="b">
        <v>1</v>
      </c>
      <c r="Q3020" t="s">
        <v>16044</v>
      </c>
      <c r="R3020" t="str">
        <f>PROPER(sales_data[[#This Row],[Nombre del mes]])</f>
        <v>Mayo</v>
      </c>
    </row>
    <row r="3021" spans="1:18" x14ac:dyDescent="0.25">
      <c r="A3021" t="s">
        <v>9045</v>
      </c>
      <c r="B3021" t="s">
        <v>2596</v>
      </c>
      <c r="C3021" s="1">
        <v>45500</v>
      </c>
      <c r="D3021" t="s">
        <v>41</v>
      </c>
      <c r="E3021" t="s">
        <v>35</v>
      </c>
      <c r="F3021" t="s">
        <v>29</v>
      </c>
      <c r="G3021" s="6">
        <v>8</v>
      </c>
      <c r="H3021" s="2">
        <v>48914</v>
      </c>
      <c r="I3021">
        <v>0.01</v>
      </c>
      <c r="J3021" s="2">
        <v>237126</v>
      </c>
      <c r="K3021" t="s">
        <v>30</v>
      </c>
      <c r="L3021" s="2">
        <v>3873988800</v>
      </c>
      <c r="M3021" s="2">
        <v>1502728800</v>
      </c>
      <c r="N3021">
        <v>0.38790220560265948</v>
      </c>
      <c r="O3021">
        <v>7</v>
      </c>
      <c r="P3021" t="b">
        <v>1</v>
      </c>
      <c r="Q3021" t="s">
        <v>16042</v>
      </c>
      <c r="R3021" t="str">
        <f>PROPER(sales_data[[#This Row],[Nombre del mes]])</f>
        <v>Julio</v>
      </c>
    </row>
    <row r="3022" spans="1:18" x14ac:dyDescent="0.25">
      <c r="A3022" t="s">
        <v>9046</v>
      </c>
      <c r="B3022" t="s">
        <v>2597</v>
      </c>
      <c r="C3022" s="1">
        <v>45464</v>
      </c>
      <c r="D3022" t="s">
        <v>26</v>
      </c>
      <c r="E3022" t="s">
        <v>32</v>
      </c>
      <c r="F3022" t="s">
        <v>23</v>
      </c>
      <c r="G3022" s="6">
        <v>10</v>
      </c>
      <c r="H3022" s="2">
        <v>4562</v>
      </c>
      <c r="I3022">
        <v>0.14000000000000001</v>
      </c>
      <c r="J3022" s="2">
        <v>28895</v>
      </c>
      <c r="K3022" t="s">
        <v>48</v>
      </c>
      <c r="L3022" s="2">
        <v>392332000</v>
      </c>
      <c r="M3022" s="2">
        <v>103382000</v>
      </c>
      <c r="N3022">
        <v>0.26350641803370617</v>
      </c>
      <c r="O3022">
        <v>6</v>
      </c>
      <c r="P3022" t="b">
        <v>1</v>
      </c>
      <c r="Q3022" t="s">
        <v>16040</v>
      </c>
      <c r="R3022" t="str">
        <f>PROPER(sales_data[[#This Row],[Nombre del mes]])</f>
        <v>Junio</v>
      </c>
    </row>
    <row r="3023" spans="1:18" x14ac:dyDescent="0.25">
      <c r="A3023" t="s">
        <v>9047</v>
      </c>
      <c r="B3023" t="s">
        <v>1740</v>
      </c>
      <c r="C3023" s="1">
        <v>45413</v>
      </c>
      <c r="D3023" t="s">
        <v>21</v>
      </c>
      <c r="E3023" t="s">
        <v>32</v>
      </c>
      <c r="F3023" t="s">
        <v>18</v>
      </c>
      <c r="G3023" s="6">
        <v>3</v>
      </c>
      <c r="H3023" s="2">
        <v>19622</v>
      </c>
      <c r="I3023">
        <v>0.09</v>
      </c>
      <c r="J3023" s="2">
        <v>31959</v>
      </c>
      <c r="K3023" t="s">
        <v>30</v>
      </c>
      <c r="L3023" s="2">
        <v>535680600</v>
      </c>
      <c r="M3023" s="2">
        <v>216090600</v>
      </c>
      <c r="N3023">
        <v>0.40339448544524481</v>
      </c>
      <c r="O3023">
        <v>5</v>
      </c>
      <c r="P3023" t="b">
        <v>1</v>
      </c>
      <c r="Q3023" t="s">
        <v>16044</v>
      </c>
      <c r="R3023" t="str">
        <f>PROPER(sales_data[[#This Row],[Nombre del mes]])</f>
        <v>Mayo</v>
      </c>
    </row>
    <row r="3024" spans="1:18" x14ac:dyDescent="0.25">
      <c r="A3024" t="s">
        <v>9048</v>
      </c>
      <c r="B3024" t="s">
        <v>2598</v>
      </c>
      <c r="C3024" s="1">
        <v>45365</v>
      </c>
      <c r="D3024" t="s">
        <v>21</v>
      </c>
      <c r="E3024" t="s">
        <v>32</v>
      </c>
      <c r="F3024" t="s">
        <v>23</v>
      </c>
      <c r="G3024" s="6">
        <v>4</v>
      </c>
      <c r="H3024" s="2">
        <v>35611</v>
      </c>
      <c r="I3024">
        <v>0.09</v>
      </c>
      <c r="J3024" s="2">
        <v>103109</v>
      </c>
      <c r="K3024" t="s">
        <v>48</v>
      </c>
      <c r="L3024" s="2">
        <v>1296240400</v>
      </c>
      <c r="M3024" s="2">
        <v>265150400</v>
      </c>
      <c r="N3024">
        <v>0.20455341462895307</v>
      </c>
      <c r="O3024">
        <v>3</v>
      </c>
      <c r="P3024" t="b">
        <v>1</v>
      </c>
      <c r="Q3024" t="s">
        <v>16046</v>
      </c>
      <c r="R3024" t="str">
        <f>PROPER(sales_data[[#This Row],[Nombre del mes]])</f>
        <v>Marzo</v>
      </c>
    </row>
    <row r="3025" spans="1:18" x14ac:dyDescent="0.25">
      <c r="A3025" t="s">
        <v>9049</v>
      </c>
      <c r="B3025" t="s">
        <v>2599</v>
      </c>
      <c r="C3025" s="1">
        <v>45335</v>
      </c>
      <c r="D3025" t="s">
        <v>16</v>
      </c>
      <c r="E3025" t="s">
        <v>35</v>
      </c>
      <c r="F3025" t="s">
        <v>29</v>
      </c>
      <c r="G3025" s="6">
        <v>5</v>
      </c>
      <c r="H3025" s="2">
        <v>29591</v>
      </c>
      <c r="I3025">
        <v>0.21</v>
      </c>
      <c r="J3025" s="2">
        <v>76536</v>
      </c>
      <c r="K3025" t="s">
        <v>42</v>
      </c>
      <c r="L3025" s="2">
        <v>1168844500</v>
      </c>
      <c r="M3025" s="2">
        <v>403484500</v>
      </c>
      <c r="N3025">
        <v>0.34519946836384141</v>
      </c>
      <c r="O3025">
        <v>2</v>
      </c>
      <c r="P3025" t="b">
        <v>1</v>
      </c>
      <c r="Q3025" t="s">
        <v>16048</v>
      </c>
      <c r="R3025" t="str">
        <f>PROPER(sales_data[[#This Row],[Nombre del mes]])</f>
        <v>Febrero</v>
      </c>
    </row>
    <row r="3026" spans="1:18" x14ac:dyDescent="0.25">
      <c r="A3026" t="s">
        <v>9050</v>
      </c>
      <c r="B3026" t="s">
        <v>2600</v>
      </c>
      <c r="C3026" s="1">
        <v>45339</v>
      </c>
      <c r="D3026" t="s">
        <v>21</v>
      </c>
      <c r="E3026" t="s">
        <v>17</v>
      </c>
      <c r="F3026" t="s">
        <v>23</v>
      </c>
      <c r="G3026" s="6">
        <v>9</v>
      </c>
      <c r="H3026" s="2">
        <v>31628</v>
      </c>
      <c r="I3026">
        <v>0.13</v>
      </c>
      <c r="J3026" s="2">
        <v>157460</v>
      </c>
      <c r="K3026" t="s">
        <v>42</v>
      </c>
      <c r="L3026" s="2">
        <v>2476472400</v>
      </c>
      <c r="M3026" s="2">
        <v>901872400</v>
      </c>
      <c r="N3026">
        <v>0.36417623713472436</v>
      </c>
      <c r="O3026">
        <v>2</v>
      </c>
      <c r="P3026" t="b">
        <v>1</v>
      </c>
      <c r="Q3026" t="s">
        <v>16048</v>
      </c>
      <c r="R3026" t="str">
        <f>PROPER(sales_data[[#This Row],[Nombre del mes]])</f>
        <v>Febrero</v>
      </c>
    </row>
    <row r="3027" spans="1:18" x14ac:dyDescent="0.25">
      <c r="A3027" t="s">
        <v>9051</v>
      </c>
      <c r="B3027" t="s">
        <v>892</v>
      </c>
      <c r="C3027" s="1">
        <v>45432</v>
      </c>
      <c r="D3027" t="s">
        <v>16</v>
      </c>
      <c r="E3027" t="s">
        <v>32</v>
      </c>
      <c r="F3027" t="s">
        <v>23</v>
      </c>
      <c r="G3027" s="6">
        <v>1</v>
      </c>
      <c r="H3027" s="2">
        <v>30209</v>
      </c>
      <c r="I3027">
        <v>0</v>
      </c>
      <c r="J3027" s="2">
        <v>17204</v>
      </c>
      <c r="K3027" t="s">
        <v>30</v>
      </c>
      <c r="L3027" s="2">
        <v>302090000</v>
      </c>
      <c r="M3027" s="2">
        <v>130050000</v>
      </c>
      <c r="N3027">
        <v>0.43050084411930217</v>
      </c>
      <c r="O3027">
        <v>5</v>
      </c>
      <c r="P3027" t="b">
        <v>0</v>
      </c>
      <c r="Q3027" t="s">
        <v>16044</v>
      </c>
      <c r="R3027" t="str">
        <f>PROPER(sales_data[[#This Row],[Nombre del mes]])</f>
        <v>Mayo</v>
      </c>
    </row>
    <row r="3028" spans="1:18" x14ac:dyDescent="0.25">
      <c r="A3028" t="s">
        <v>9052</v>
      </c>
      <c r="B3028" t="s">
        <v>1008</v>
      </c>
      <c r="C3028" s="1">
        <v>45610</v>
      </c>
      <c r="D3028" t="s">
        <v>21</v>
      </c>
      <c r="E3028" t="s">
        <v>17</v>
      </c>
      <c r="F3028" t="s">
        <v>18</v>
      </c>
      <c r="G3028" s="6">
        <v>10</v>
      </c>
      <c r="H3028" s="2">
        <v>10514</v>
      </c>
      <c r="I3028">
        <v>0.02</v>
      </c>
      <c r="J3028" s="2">
        <v>63699</v>
      </c>
      <c r="K3028" t="s">
        <v>30</v>
      </c>
      <c r="L3028" s="2">
        <v>1030372000</v>
      </c>
      <c r="M3028" s="2">
        <v>393382000</v>
      </c>
      <c r="N3028">
        <v>0.38178638394676873</v>
      </c>
      <c r="O3028">
        <v>11</v>
      </c>
      <c r="P3028" t="b">
        <v>1</v>
      </c>
      <c r="Q3028" t="s">
        <v>16041</v>
      </c>
      <c r="R3028" t="str">
        <f>PROPER(sales_data[[#This Row],[Nombre del mes]])</f>
        <v>Noviembre</v>
      </c>
    </row>
    <row r="3029" spans="1:18" x14ac:dyDescent="0.25">
      <c r="A3029" t="s">
        <v>9053</v>
      </c>
      <c r="B3029" t="s">
        <v>2601</v>
      </c>
      <c r="C3029" s="1">
        <v>45414</v>
      </c>
      <c r="D3029" t="s">
        <v>26</v>
      </c>
      <c r="E3029" t="s">
        <v>32</v>
      </c>
      <c r="F3029" t="s">
        <v>18</v>
      </c>
      <c r="G3029" s="6">
        <v>10</v>
      </c>
      <c r="H3029" s="2">
        <v>38418</v>
      </c>
      <c r="I3029">
        <v>0.02</v>
      </c>
      <c r="J3029" s="2">
        <v>242904</v>
      </c>
      <c r="K3029" t="s">
        <v>24</v>
      </c>
      <c r="L3029" s="2">
        <v>3764964000</v>
      </c>
      <c r="M3029" s="2">
        <v>1335924000</v>
      </c>
      <c r="N3029">
        <v>0.35483048443491094</v>
      </c>
      <c r="O3029">
        <v>5</v>
      </c>
      <c r="P3029" t="b">
        <v>1</v>
      </c>
      <c r="Q3029" t="s">
        <v>16044</v>
      </c>
      <c r="R3029" t="str">
        <f>PROPER(sales_data[[#This Row],[Nombre del mes]])</f>
        <v>Mayo</v>
      </c>
    </row>
    <row r="3030" spans="1:18" x14ac:dyDescent="0.25">
      <c r="A3030" t="s">
        <v>9054</v>
      </c>
      <c r="B3030" t="s">
        <v>1546</v>
      </c>
      <c r="C3030" s="1">
        <v>45426</v>
      </c>
      <c r="D3030" t="s">
        <v>16</v>
      </c>
      <c r="E3030" t="s">
        <v>32</v>
      </c>
      <c r="F3030" t="s">
        <v>18</v>
      </c>
      <c r="G3030" s="6">
        <v>5</v>
      </c>
      <c r="H3030" s="2">
        <v>32003</v>
      </c>
      <c r="I3030">
        <v>0.13</v>
      </c>
      <c r="J3030" s="2">
        <v>87743</v>
      </c>
      <c r="K3030" t="s">
        <v>19</v>
      </c>
      <c r="L3030" s="2">
        <v>1392130500</v>
      </c>
      <c r="M3030" s="2">
        <v>514700500</v>
      </c>
      <c r="N3030">
        <v>0.36972144493637632</v>
      </c>
      <c r="O3030">
        <v>5</v>
      </c>
      <c r="P3030" t="b">
        <v>1</v>
      </c>
      <c r="Q3030" t="s">
        <v>16044</v>
      </c>
      <c r="R3030" t="str">
        <f>PROPER(sales_data[[#This Row],[Nombre del mes]])</f>
        <v>Mayo</v>
      </c>
    </row>
    <row r="3031" spans="1:18" x14ac:dyDescent="0.25">
      <c r="A3031" t="s">
        <v>9055</v>
      </c>
      <c r="B3031" t="s">
        <v>814</v>
      </c>
      <c r="C3031" s="1">
        <v>45564</v>
      </c>
      <c r="D3031" t="s">
        <v>21</v>
      </c>
      <c r="E3031" t="s">
        <v>22</v>
      </c>
      <c r="F3031" t="s">
        <v>18</v>
      </c>
      <c r="G3031" s="6">
        <v>7</v>
      </c>
      <c r="H3031" s="2">
        <v>38551</v>
      </c>
      <c r="I3031">
        <v>0.14000000000000001</v>
      </c>
      <c r="J3031" s="2">
        <v>153522</v>
      </c>
      <c r="K3031" t="s">
        <v>30</v>
      </c>
      <c r="L3031" s="2">
        <v>2320770200</v>
      </c>
      <c r="M3031" s="2">
        <v>785550200</v>
      </c>
      <c r="N3031">
        <v>0.33848685233893472</v>
      </c>
      <c r="O3031">
        <v>9</v>
      </c>
      <c r="P3031" t="b">
        <v>1</v>
      </c>
      <c r="Q3031" t="s">
        <v>16050</v>
      </c>
      <c r="R3031" t="str">
        <f>PROPER(sales_data[[#This Row],[Nombre del mes]])</f>
        <v>Septiembre</v>
      </c>
    </row>
    <row r="3032" spans="1:18" x14ac:dyDescent="0.25">
      <c r="A3032" t="s">
        <v>9056</v>
      </c>
      <c r="B3032" t="s">
        <v>2602</v>
      </c>
      <c r="C3032" s="1">
        <v>45494</v>
      </c>
      <c r="D3032" t="s">
        <v>16</v>
      </c>
      <c r="E3032" t="s">
        <v>35</v>
      </c>
      <c r="F3032" t="s">
        <v>18</v>
      </c>
      <c r="G3032" s="6">
        <v>9</v>
      </c>
      <c r="H3032" s="2">
        <v>43107</v>
      </c>
      <c r="I3032">
        <v>0.13</v>
      </c>
      <c r="J3032" s="2">
        <v>195456</v>
      </c>
      <c r="K3032" t="s">
        <v>24</v>
      </c>
      <c r="L3032" s="2">
        <v>3375278100</v>
      </c>
      <c r="M3032" s="2">
        <v>1420718100</v>
      </c>
      <c r="N3032">
        <v>0.42091882739973335</v>
      </c>
      <c r="O3032">
        <v>7</v>
      </c>
      <c r="P3032" t="b">
        <v>1</v>
      </c>
      <c r="Q3032" t="s">
        <v>16042</v>
      </c>
      <c r="R3032" t="str">
        <f>PROPER(sales_data[[#This Row],[Nombre del mes]])</f>
        <v>Julio</v>
      </c>
    </row>
    <row r="3033" spans="1:18" x14ac:dyDescent="0.25">
      <c r="A3033" t="s">
        <v>9057</v>
      </c>
      <c r="B3033" t="s">
        <v>2603</v>
      </c>
      <c r="C3033" s="1">
        <v>45638</v>
      </c>
      <c r="D3033" t="s">
        <v>16</v>
      </c>
      <c r="E3033" t="s">
        <v>35</v>
      </c>
      <c r="F3033" t="s">
        <v>29</v>
      </c>
      <c r="G3033" s="6">
        <v>10</v>
      </c>
      <c r="H3033" s="2">
        <v>29847</v>
      </c>
      <c r="I3033">
        <v>0.19</v>
      </c>
      <c r="J3033" s="2">
        <v>181366</v>
      </c>
      <c r="K3033" t="s">
        <v>48</v>
      </c>
      <c r="L3033" s="2">
        <v>2417607000</v>
      </c>
      <c r="M3033" s="2">
        <v>603947000</v>
      </c>
      <c r="N3033">
        <v>0.24981190077626347</v>
      </c>
      <c r="O3033">
        <v>12</v>
      </c>
      <c r="P3033" t="b">
        <v>1</v>
      </c>
      <c r="Q3033" t="s">
        <v>16049</v>
      </c>
      <c r="R3033" t="str">
        <f>PROPER(sales_data[[#This Row],[Nombre del mes]])</f>
        <v>Diciembre</v>
      </c>
    </row>
    <row r="3034" spans="1:18" x14ac:dyDescent="0.25">
      <c r="A3034" t="s">
        <v>9058</v>
      </c>
      <c r="B3034" t="s">
        <v>302</v>
      </c>
      <c r="C3034" s="1">
        <v>45502</v>
      </c>
      <c r="D3034" t="s">
        <v>21</v>
      </c>
      <c r="E3034" t="s">
        <v>35</v>
      </c>
      <c r="F3034" t="s">
        <v>23</v>
      </c>
      <c r="G3034" s="6">
        <v>8</v>
      </c>
      <c r="H3034" s="2">
        <v>27293</v>
      </c>
      <c r="I3034">
        <v>0.19</v>
      </c>
      <c r="J3034" s="2">
        <v>139809</v>
      </c>
      <c r="K3034" t="s">
        <v>48</v>
      </c>
      <c r="L3034" s="2">
        <v>1768586400</v>
      </c>
      <c r="M3034" s="2">
        <v>370496400</v>
      </c>
      <c r="N3034">
        <v>0.20948730579405112</v>
      </c>
      <c r="O3034">
        <v>7</v>
      </c>
      <c r="P3034" t="b">
        <v>1</v>
      </c>
      <c r="Q3034" t="s">
        <v>16042</v>
      </c>
      <c r="R3034" t="str">
        <f>PROPER(sales_data[[#This Row],[Nombre del mes]])</f>
        <v>Julio</v>
      </c>
    </row>
    <row r="3035" spans="1:18" x14ac:dyDescent="0.25">
      <c r="A3035" t="s">
        <v>9059</v>
      </c>
      <c r="B3035" t="s">
        <v>1105</v>
      </c>
      <c r="C3035" s="1">
        <v>45349</v>
      </c>
      <c r="D3035" t="s">
        <v>26</v>
      </c>
      <c r="E3035" t="s">
        <v>35</v>
      </c>
      <c r="F3035" t="s">
        <v>18</v>
      </c>
      <c r="G3035" s="6">
        <v>8</v>
      </c>
      <c r="H3035" s="2">
        <v>14083</v>
      </c>
      <c r="I3035">
        <v>0.13</v>
      </c>
      <c r="J3035" s="2">
        <v>69275</v>
      </c>
      <c r="K3035" t="s">
        <v>42</v>
      </c>
      <c r="L3035" s="2">
        <v>980176800</v>
      </c>
      <c r="M3035" s="2">
        <v>287426800</v>
      </c>
      <c r="N3035">
        <v>0.29323975021649157</v>
      </c>
      <c r="O3035">
        <v>2</v>
      </c>
      <c r="P3035" t="b">
        <v>1</v>
      </c>
      <c r="Q3035" t="s">
        <v>16048</v>
      </c>
      <c r="R3035" t="str">
        <f>PROPER(sales_data[[#This Row],[Nombre del mes]])</f>
        <v>Febrero</v>
      </c>
    </row>
    <row r="3036" spans="1:18" x14ac:dyDescent="0.25">
      <c r="A3036" t="s">
        <v>9060</v>
      </c>
      <c r="B3036" t="s">
        <v>1640</v>
      </c>
      <c r="C3036" s="1">
        <v>45300</v>
      </c>
      <c r="D3036" t="s">
        <v>16</v>
      </c>
      <c r="E3036" t="s">
        <v>35</v>
      </c>
      <c r="F3036" t="s">
        <v>18</v>
      </c>
      <c r="G3036" s="6">
        <v>3</v>
      </c>
      <c r="H3036" s="2">
        <v>9458</v>
      </c>
      <c r="I3036">
        <v>0.22</v>
      </c>
      <c r="J3036" s="2">
        <v>11122</v>
      </c>
      <c r="K3036" t="s">
        <v>19</v>
      </c>
      <c r="L3036" s="2">
        <v>221317200</v>
      </c>
      <c r="M3036" s="2">
        <v>110097200</v>
      </c>
      <c r="N3036">
        <v>0.49746336931788404</v>
      </c>
      <c r="O3036">
        <v>1</v>
      </c>
      <c r="P3036" t="b">
        <v>1</v>
      </c>
      <c r="Q3036" t="s">
        <v>16047</v>
      </c>
      <c r="R3036" t="str">
        <f>PROPER(sales_data[[#This Row],[Nombre del mes]])</f>
        <v>Enero</v>
      </c>
    </row>
    <row r="3037" spans="1:18" x14ac:dyDescent="0.25">
      <c r="A3037" t="s">
        <v>9061</v>
      </c>
      <c r="B3037" t="s">
        <v>1515</v>
      </c>
      <c r="C3037" s="1">
        <v>45412</v>
      </c>
      <c r="D3037" t="s">
        <v>16</v>
      </c>
      <c r="E3037" t="s">
        <v>32</v>
      </c>
      <c r="F3037" t="s">
        <v>23</v>
      </c>
      <c r="G3037" s="6">
        <v>1</v>
      </c>
      <c r="H3037" s="2">
        <v>42073</v>
      </c>
      <c r="I3037">
        <v>0.28000000000000003</v>
      </c>
      <c r="J3037" s="2">
        <v>21834</v>
      </c>
      <c r="K3037" t="s">
        <v>48</v>
      </c>
      <c r="L3037" s="2">
        <v>302925600</v>
      </c>
      <c r="M3037" s="2">
        <v>84585600</v>
      </c>
      <c r="N3037">
        <v>0.27922895918997931</v>
      </c>
      <c r="O3037">
        <v>4</v>
      </c>
      <c r="P3037" t="b">
        <v>1</v>
      </c>
      <c r="Q3037" t="s">
        <v>16045</v>
      </c>
      <c r="R3037" t="str">
        <f>PROPER(sales_data[[#This Row],[Nombre del mes]])</f>
        <v>Abril</v>
      </c>
    </row>
    <row r="3038" spans="1:18" x14ac:dyDescent="0.25">
      <c r="A3038" t="s">
        <v>9062</v>
      </c>
      <c r="B3038" t="s">
        <v>2604</v>
      </c>
      <c r="C3038" s="1">
        <v>45476</v>
      </c>
      <c r="D3038" t="s">
        <v>26</v>
      </c>
      <c r="E3038" t="s">
        <v>35</v>
      </c>
      <c r="F3038" t="s">
        <v>29</v>
      </c>
      <c r="G3038" s="6">
        <v>1</v>
      </c>
      <c r="H3038" s="2">
        <v>49858</v>
      </c>
      <c r="I3038">
        <v>0.13</v>
      </c>
      <c r="J3038" s="2">
        <v>25614</v>
      </c>
      <c r="K3038" t="s">
        <v>30</v>
      </c>
      <c r="L3038" s="2">
        <v>433764600</v>
      </c>
      <c r="M3038" s="2">
        <v>177624600</v>
      </c>
      <c r="N3038">
        <v>0.4094953806742182</v>
      </c>
      <c r="O3038">
        <v>7</v>
      </c>
      <c r="P3038" t="b">
        <v>1</v>
      </c>
      <c r="Q3038" t="s">
        <v>16042</v>
      </c>
      <c r="R3038" t="str">
        <f>PROPER(sales_data[[#This Row],[Nombre del mes]])</f>
        <v>Julio</v>
      </c>
    </row>
    <row r="3039" spans="1:18" x14ac:dyDescent="0.25">
      <c r="A3039" t="s">
        <v>9063</v>
      </c>
      <c r="B3039" t="s">
        <v>2605</v>
      </c>
      <c r="C3039" s="1">
        <v>45418</v>
      </c>
      <c r="D3039" t="s">
        <v>16</v>
      </c>
      <c r="E3039" t="s">
        <v>32</v>
      </c>
      <c r="F3039" t="s">
        <v>29</v>
      </c>
      <c r="G3039" s="6">
        <v>5</v>
      </c>
      <c r="H3039" s="2">
        <v>33444</v>
      </c>
      <c r="I3039">
        <v>0.18</v>
      </c>
      <c r="J3039" s="2">
        <v>78739</v>
      </c>
      <c r="K3039" t="s">
        <v>30</v>
      </c>
      <c r="L3039" s="2">
        <v>1371204000</v>
      </c>
      <c r="M3039" s="2">
        <v>583814000</v>
      </c>
      <c r="N3039">
        <v>0.42576742774962734</v>
      </c>
      <c r="O3039">
        <v>5</v>
      </c>
      <c r="P3039" t="b">
        <v>1</v>
      </c>
      <c r="Q3039" t="s">
        <v>16044</v>
      </c>
      <c r="R3039" t="str">
        <f>PROPER(sales_data[[#This Row],[Nombre del mes]])</f>
        <v>Mayo</v>
      </c>
    </row>
    <row r="3040" spans="1:18" x14ac:dyDescent="0.25">
      <c r="A3040" t="s">
        <v>9064</v>
      </c>
      <c r="B3040" t="s">
        <v>2606</v>
      </c>
      <c r="C3040" s="1">
        <v>45652</v>
      </c>
      <c r="D3040" t="s">
        <v>26</v>
      </c>
      <c r="E3040" t="s">
        <v>32</v>
      </c>
      <c r="F3040" t="s">
        <v>29</v>
      </c>
      <c r="G3040" s="6">
        <v>3</v>
      </c>
      <c r="H3040" s="2">
        <v>37039</v>
      </c>
      <c r="I3040">
        <v>0.05</v>
      </c>
      <c r="J3040" s="2">
        <v>52889</v>
      </c>
      <c r="K3040" t="s">
        <v>42</v>
      </c>
      <c r="L3040" s="2">
        <v>1055611500</v>
      </c>
      <c r="M3040" s="2">
        <v>526721500</v>
      </c>
      <c r="N3040">
        <v>0.49897287022735165</v>
      </c>
      <c r="O3040">
        <v>12</v>
      </c>
      <c r="P3040" t="b">
        <v>1</v>
      </c>
      <c r="Q3040" t="s">
        <v>16049</v>
      </c>
      <c r="R3040" t="str">
        <f>PROPER(sales_data[[#This Row],[Nombre del mes]])</f>
        <v>Diciembre</v>
      </c>
    </row>
    <row r="3041" spans="1:18" x14ac:dyDescent="0.25">
      <c r="A3041" t="s">
        <v>9065</v>
      </c>
      <c r="B3041" t="s">
        <v>2607</v>
      </c>
      <c r="C3041" s="1">
        <v>45656</v>
      </c>
      <c r="D3041" t="s">
        <v>16</v>
      </c>
      <c r="E3041" t="s">
        <v>27</v>
      </c>
      <c r="F3041" t="s">
        <v>29</v>
      </c>
      <c r="G3041" s="6">
        <v>3</v>
      </c>
      <c r="H3041" s="2">
        <v>32274</v>
      </c>
      <c r="I3041">
        <v>0.2</v>
      </c>
      <c r="J3041" s="2">
        <v>49044</v>
      </c>
      <c r="K3041" t="s">
        <v>42</v>
      </c>
      <c r="L3041" s="2">
        <v>774576000</v>
      </c>
      <c r="M3041" s="2">
        <v>284136000</v>
      </c>
      <c r="N3041">
        <v>0.36682778707318586</v>
      </c>
      <c r="O3041">
        <v>12</v>
      </c>
      <c r="P3041" t="b">
        <v>1</v>
      </c>
      <c r="Q3041" t="s">
        <v>16049</v>
      </c>
      <c r="R3041" t="str">
        <f>PROPER(sales_data[[#This Row],[Nombre del mes]])</f>
        <v>Diciembre</v>
      </c>
    </row>
    <row r="3042" spans="1:18" x14ac:dyDescent="0.25">
      <c r="A3042" t="s">
        <v>9066</v>
      </c>
      <c r="B3042" t="s">
        <v>2608</v>
      </c>
      <c r="C3042" s="1">
        <v>45615</v>
      </c>
      <c r="D3042" t="s">
        <v>16</v>
      </c>
      <c r="E3042" t="s">
        <v>32</v>
      </c>
      <c r="F3042" t="s">
        <v>23</v>
      </c>
      <c r="G3042" s="6">
        <v>6</v>
      </c>
      <c r="H3042" s="2">
        <v>43550</v>
      </c>
      <c r="I3042">
        <v>0.23</v>
      </c>
      <c r="J3042" s="2">
        <v>114348</v>
      </c>
      <c r="K3042" t="s">
        <v>30</v>
      </c>
      <c r="L3042" s="2">
        <v>2012010000</v>
      </c>
      <c r="M3042" s="2">
        <v>868530000</v>
      </c>
      <c r="N3042">
        <v>0.43167280480713316</v>
      </c>
      <c r="O3042">
        <v>11</v>
      </c>
      <c r="P3042" t="b">
        <v>1</v>
      </c>
      <c r="Q3042" t="s">
        <v>16041</v>
      </c>
      <c r="R3042" t="str">
        <f>PROPER(sales_data[[#This Row],[Nombre del mes]])</f>
        <v>Noviembre</v>
      </c>
    </row>
    <row r="3043" spans="1:18" x14ac:dyDescent="0.25">
      <c r="A3043" t="s">
        <v>9067</v>
      </c>
      <c r="B3043" t="s">
        <v>1965</v>
      </c>
      <c r="C3043" s="1">
        <v>45299</v>
      </c>
      <c r="D3043" t="s">
        <v>21</v>
      </c>
      <c r="E3043" t="s">
        <v>17</v>
      </c>
      <c r="F3043" t="s">
        <v>18</v>
      </c>
      <c r="G3043" s="6">
        <v>6</v>
      </c>
      <c r="H3043" s="2">
        <v>12505</v>
      </c>
      <c r="I3043">
        <v>0.11</v>
      </c>
      <c r="J3043" s="2">
        <v>36324</v>
      </c>
      <c r="K3043" t="s">
        <v>30</v>
      </c>
      <c r="L3043" s="2">
        <v>667767000</v>
      </c>
      <c r="M3043" s="2">
        <v>304527000</v>
      </c>
      <c r="N3043">
        <v>0.45603780959526302</v>
      </c>
      <c r="O3043">
        <v>1</v>
      </c>
      <c r="P3043" t="b">
        <v>1</v>
      </c>
      <c r="Q3043" t="s">
        <v>16047</v>
      </c>
      <c r="R3043" t="str">
        <f>PROPER(sales_data[[#This Row],[Nombre del mes]])</f>
        <v>Enero</v>
      </c>
    </row>
    <row r="3044" spans="1:18" x14ac:dyDescent="0.25">
      <c r="A3044" t="s">
        <v>9068</v>
      </c>
      <c r="B3044" t="s">
        <v>2110</v>
      </c>
      <c r="C3044" s="1">
        <v>45612</v>
      </c>
      <c r="D3044" t="s">
        <v>16</v>
      </c>
      <c r="E3044" t="s">
        <v>17</v>
      </c>
      <c r="F3044" t="s">
        <v>29</v>
      </c>
      <c r="G3044" s="6">
        <v>5</v>
      </c>
      <c r="H3044" s="2">
        <v>40462</v>
      </c>
      <c r="I3044">
        <v>0.22</v>
      </c>
      <c r="J3044" s="2">
        <v>110827</v>
      </c>
      <c r="K3044" t="s">
        <v>19</v>
      </c>
      <c r="L3044" s="2">
        <v>1578018000</v>
      </c>
      <c r="M3044" s="2">
        <v>469748000</v>
      </c>
      <c r="N3044">
        <v>0.29768228245812151</v>
      </c>
      <c r="O3044">
        <v>11</v>
      </c>
      <c r="P3044" t="b">
        <v>1</v>
      </c>
      <c r="Q3044" t="s">
        <v>16041</v>
      </c>
      <c r="R3044" t="str">
        <f>PROPER(sales_data[[#This Row],[Nombre del mes]])</f>
        <v>Noviembre</v>
      </c>
    </row>
    <row r="3045" spans="1:18" x14ac:dyDescent="0.25">
      <c r="A3045" t="s">
        <v>9069</v>
      </c>
      <c r="B3045" t="s">
        <v>2609</v>
      </c>
      <c r="C3045" s="1">
        <v>45540</v>
      </c>
      <c r="D3045" t="s">
        <v>41</v>
      </c>
      <c r="E3045" t="s">
        <v>32</v>
      </c>
      <c r="F3045" t="s">
        <v>29</v>
      </c>
      <c r="G3045" s="6">
        <v>10</v>
      </c>
      <c r="H3045" s="2">
        <v>43228</v>
      </c>
      <c r="I3045">
        <v>0.25</v>
      </c>
      <c r="J3045" s="2">
        <v>185531</v>
      </c>
      <c r="K3045" t="s">
        <v>42</v>
      </c>
      <c r="L3045" s="2">
        <v>3242100000</v>
      </c>
      <c r="M3045" s="2">
        <v>1386790000</v>
      </c>
      <c r="N3045">
        <v>0.42774436322136888</v>
      </c>
      <c r="O3045">
        <v>9</v>
      </c>
      <c r="P3045" t="b">
        <v>1</v>
      </c>
      <c r="Q3045" t="s">
        <v>16050</v>
      </c>
      <c r="R3045" t="str">
        <f>PROPER(sales_data[[#This Row],[Nombre del mes]])</f>
        <v>Septiembre</v>
      </c>
    </row>
    <row r="3046" spans="1:18" x14ac:dyDescent="0.25">
      <c r="A3046" t="s">
        <v>9070</v>
      </c>
      <c r="B3046" t="s">
        <v>2610</v>
      </c>
      <c r="C3046" s="1">
        <v>45465</v>
      </c>
      <c r="D3046" t="s">
        <v>41</v>
      </c>
      <c r="E3046" t="s">
        <v>17</v>
      </c>
      <c r="F3046" t="s">
        <v>29</v>
      </c>
      <c r="G3046" s="6">
        <v>10</v>
      </c>
      <c r="H3046" s="2">
        <v>29156</v>
      </c>
      <c r="I3046">
        <v>0.18</v>
      </c>
      <c r="J3046" s="2">
        <v>185729</v>
      </c>
      <c r="K3046" t="s">
        <v>24</v>
      </c>
      <c r="L3046" s="2">
        <v>2390792000</v>
      </c>
      <c r="M3046" s="2">
        <v>533502000</v>
      </c>
      <c r="N3046">
        <v>0.22314864697556291</v>
      </c>
      <c r="O3046">
        <v>6</v>
      </c>
      <c r="P3046" t="b">
        <v>1</v>
      </c>
      <c r="Q3046" t="s">
        <v>16040</v>
      </c>
      <c r="R3046" t="str">
        <f>PROPER(sales_data[[#This Row],[Nombre del mes]])</f>
        <v>Junio</v>
      </c>
    </row>
    <row r="3047" spans="1:18" x14ac:dyDescent="0.25">
      <c r="A3047" t="s">
        <v>9071</v>
      </c>
      <c r="B3047" t="s">
        <v>2611</v>
      </c>
      <c r="C3047" s="1">
        <v>45597</v>
      </c>
      <c r="D3047" t="s">
        <v>16</v>
      </c>
      <c r="E3047" t="s">
        <v>35</v>
      </c>
      <c r="F3047" t="s">
        <v>29</v>
      </c>
      <c r="G3047" s="6">
        <v>7</v>
      </c>
      <c r="H3047" s="2">
        <v>42445</v>
      </c>
      <c r="I3047">
        <v>0.06</v>
      </c>
      <c r="J3047" s="2">
        <v>145760</v>
      </c>
      <c r="K3047" t="s">
        <v>48</v>
      </c>
      <c r="L3047" s="2">
        <v>2792881000</v>
      </c>
      <c r="M3047" s="2">
        <v>1335281000</v>
      </c>
      <c r="N3047">
        <v>0.47810164486062956</v>
      </c>
      <c r="O3047">
        <v>11</v>
      </c>
      <c r="P3047" t="b">
        <v>1</v>
      </c>
      <c r="Q3047" t="s">
        <v>16041</v>
      </c>
      <c r="R3047" t="str">
        <f>PROPER(sales_data[[#This Row],[Nombre del mes]])</f>
        <v>Noviembre</v>
      </c>
    </row>
    <row r="3048" spans="1:18" x14ac:dyDescent="0.25">
      <c r="A3048" t="s">
        <v>9072</v>
      </c>
      <c r="B3048" t="s">
        <v>2612</v>
      </c>
      <c r="C3048" s="1">
        <v>45502</v>
      </c>
      <c r="D3048" t="s">
        <v>21</v>
      </c>
      <c r="E3048" t="s">
        <v>27</v>
      </c>
      <c r="F3048" t="s">
        <v>29</v>
      </c>
      <c r="G3048" s="6">
        <v>4</v>
      </c>
      <c r="H3048" s="2">
        <v>24960</v>
      </c>
      <c r="I3048">
        <v>0.28999999999999998</v>
      </c>
      <c r="J3048" s="2">
        <v>49350</v>
      </c>
      <c r="K3048" t="s">
        <v>48</v>
      </c>
      <c r="L3048" s="2">
        <v>708864000</v>
      </c>
      <c r="M3048" s="2">
        <v>215364000</v>
      </c>
      <c r="N3048">
        <v>0.30381568255687974</v>
      </c>
      <c r="O3048">
        <v>7</v>
      </c>
      <c r="P3048" t="b">
        <v>1</v>
      </c>
      <c r="Q3048" t="s">
        <v>16042</v>
      </c>
      <c r="R3048" t="str">
        <f>PROPER(sales_data[[#This Row],[Nombre del mes]])</f>
        <v>Julio</v>
      </c>
    </row>
    <row r="3049" spans="1:18" x14ac:dyDescent="0.25">
      <c r="A3049" t="s">
        <v>9073</v>
      </c>
      <c r="B3049" t="s">
        <v>2613</v>
      </c>
      <c r="C3049" s="1">
        <v>45457</v>
      </c>
      <c r="D3049" t="s">
        <v>21</v>
      </c>
      <c r="E3049" t="s">
        <v>32</v>
      </c>
      <c r="F3049" t="s">
        <v>29</v>
      </c>
      <c r="G3049" s="6">
        <v>1</v>
      </c>
      <c r="H3049" s="2">
        <v>23053</v>
      </c>
      <c r="I3049">
        <v>0.12</v>
      </c>
      <c r="J3049" s="2">
        <v>10959</v>
      </c>
      <c r="K3049" t="s">
        <v>48</v>
      </c>
      <c r="L3049" s="2">
        <v>202866400</v>
      </c>
      <c r="M3049" s="2">
        <v>93276400</v>
      </c>
      <c r="N3049">
        <v>0.45979225736741025</v>
      </c>
      <c r="O3049">
        <v>6</v>
      </c>
      <c r="P3049" t="b">
        <v>1</v>
      </c>
      <c r="Q3049" t="s">
        <v>16040</v>
      </c>
      <c r="R3049" t="str">
        <f>PROPER(sales_data[[#This Row],[Nombre del mes]])</f>
        <v>Junio</v>
      </c>
    </row>
    <row r="3050" spans="1:18" x14ac:dyDescent="0.25">
      <c r="A3050" t="s">
        <v>9074</v>
      </c>
      <c r="B3050" t="s">
        <v>2401</v>
      </c>
      <c r="C3050" s="1">
        <v>45442</v>
      </c>
      <c r="D3050" t="s">
        <v>16</v>
      </c>
      <c r="E3050" t="s">
        <v>22</v>
      </c>
      <c r="F3050" t="s">
        <v>18</v>
      </c>
      <c r="G3050" s="6">
        <v>1</v>
      </c>
      <c r="H3050" s="2">
        <v>36976</v>
      </c>
      <c r="I3050">
        <v>0.04</v>
      </c>
      <c r="J3050" s="2">
        <v>19734</v>
      </c>
      <c r="K3050" t="s">
        <v>19</v>
      </c>
      <c r="L3050" s="2">
        <v>354969600</v>
      </c>
      <c r="M3050" s="2">
        <v>157629600</v>
      </c>
      <c r="N3050">
        <v>0.44406506923409778</v>
      </c>
      <c r="O3050">
        <v>5</v>
      </c>
      <c r="P3050" t="b">
        <v>1</v>
      </c>
      <c r="Q3050" t="s">
        <v>16044</v>
      </c>
      <c r="R3050" t="str">
        <f>PROPER(sales_data[[#This Row],[Nombre del mes]])</f>
        <v>Mayo</v>
      </c>
    </row>
    <row r="3051" spans="1:18" x14ac:dyDescent="0.25">
      <c r="A3051" t="s">
        <v>9075</v>
      </c>
      <c r="B3051" t="s">
        <v>2614</v>
      </c>
      <c r="C3051" s="1">
        <v>45400</v>
      </c>
      <c r="D3051" t="s">
        <v>16</v>
      </c>
      <c r="E3051" t="s">
        <v>27</v>
      </c>
      <c r="F3051" t="s">
        <v>29</v>
      </c>
      <c r="G3051" s="6">
        <v>9</v>
      </c>
      <c r="H3051" s="2">
        <v>3400</v>
      </c>
      <c r="I3051">
        <v>0.25</v>
      </c>
      <c r="J3051" s="2">
        <v>12212</v>
      </c>
      <c r="K3051" t="s">
        <v>24</v>
      </c>
      <c r="L3051" s="2">
        <v>229500000</v>
      </c>
      <c r="M3051" s="2">
        <v>107380000</v>
      </c>
      <c r="N3051">
        <v>0.46788671023965139</v>
      </c>
      <c r="O3051">
        <v>4</v>
      </c>
      <c r="P3051" t="b">
        <v>1</v>
      </c>
      <c r="Q3051" t="s">
        <v>16045</v>
      </c>
      <c r="R3051" t="str">
        <f>PROPER(sales_data[[#This Row],[Nombre del mes]])</f>
        <v>Abril</v>
      </c>
    </row>
    <row r="3052" spans="1:18" x14ac:dyDescent="0.25">
      <c r="A3052" t="s">
        <v>9076</v>
      </c>
      <c r="B3052" t="s">
        <v>2615</v>
      </c>
      <c r="C3052" s="1">
        <v>45441</v>
      </c>
      <c r="D3052" t="s">
        <v>16</v>
      </c>
      <c r="E3052" t="s">
        <v>17</v>
      </c>
      <c r="F3052" t="s">
        <v>18</v>
      </c>
      <c r="G3052" s="6">
        <v>8</v>
      </c>
      <c r="H3052" s="2">
        <v>49836</v>
      </c>
      <c r="I3052">
        <v>0.03</v>
      </c>
      <c r="J3052" s="2">
        <v>199288</v>
      </c>
      <c r="K3052" t="s">
        <v>48</v>
      </c>
      <c r="L3052" s="2">
        <v>3867273600</v>
      </c>
      <c r="M3052" s="2">
        <v>1874393600</v>
      </c>
      <c r="N3052">
        <v>0.48468088733106446</v>
      </c>
      <c r="O3052">
        <v>5</v>
      </c>
      <c r="P3052" t="b">
        <v>1</v>
      </c>
      <c r="Q3052" t="s">
        <v>16044</v>
      </c>
      <c r="R3052" t="str">
        <f>PROPER(sales_data[[#This Row],[Nombre del mes]])</f>
        <v>Mayo</v>
      </c>
    </row>
    <row r="3053" spans="1:18" x14ac:dyDescent="0.25">
      <c r="A3053" t="s">
        <v>9077</v>
      </c>
      <c r="B3053" t="s">
        <v>307</v>
      </c>
      <c r="C3053" s="1">
        <v>45504</v>
      </c>
      <c r="D3053" t="s">
        <v>21</v>
      </c>
      <c r="E3053" t="s">
        <v>35</v>
      </c>
      <c r="F3053" t="s">
        <v>29</v>
      </c>
      <c r="G3053" s="6">
        <v>3</v>
      </c>
      <c r="H3053" s="2">
        <v>23060</v>
      </c>
      <c r="I3053">
        <v>0.22</v>
      </c>
      <c r="J3053" s="2">
        <v>42978</v>
      </c>
      <c r="K3053" t="s">
        <v>42</v>
      </c>
      <c r="L3053" s="2">
        <v>539604000</v>
      </c>
      <c r="M3053" s="2">
        <v>109824000</v>
      </c>
      <c r="N3053">
        <v>0.2035270309337959</v>
      </c>
      <c r="O3053">
        <v>7</v>
      </c>
      <c r="P3053" t="b">
        <v>1</v>
      </c>
      <c r="Q3053" t="s">
        <v>16042</v>
      </c>
      <c r="R3053" t="str">
        <f>PROPER(sales_data[[#This Row],[Nombre del mes]])</f>
        <v>Julio</v>
      </c>
    </row>
    <row r="3054" spans="1:18" x14ac:dyDescent="0.25">
      <c r="A3054" t="s">
        <v>9078</v>
      </c>
      <c r="B3054" t="s">
        <v>2616</v>
      </c>
      <c r="C3054" s="1">
        <v>45534</v>
      </c>
      <c r="D3054" t="s">
        <v>16</v>
      </c>
      <c r="E3054" t="s">
        <v>32</v>
      </c>
      <c r="F3054" t="s">
        <v>18</v>
      </c>
      <c r="G3054" s="6">
        <v>3</v>
      </c>
      <c r="H3054" s="2">
        <v>26032</v>
      </c>
      <c r="I3054">
        <v>0.25</v>
      </c>
      <c r="J3054" s="2">
        <v>41964</v>
      </c>
      <c r="K3054" t="s">
        <v>30</v>
      </c>
      <c r="L3054" s="2">
        <v>585720000</v>
      </c>
      <c r="M3054" s="2">
        <v>166080000</v>
      </c>
      <c r="N3054">
        <v>0.28354845318582256</v>
      </c>
      <c r="O3054">
        <v>8</v>
      </c>
      <c r="P3054" t="b">
        <v>1</v>
      </c>
      <c r="Q3054" t="s">
        <v>16039</v>
      </c>
      <c r="R3054" t="str">
        <f>PROPER(sales_data[[#This Row],[Nombre del mes]])</f>
        <v>Agosto</v>
      </c>
    </row>
    <row r="3055" spans="1:18" x14ac:dyDescent="0.25">
      <c r="A3055" t="s">
        <v>9079</v>
      </c>
      <c r="B3055" t="s">
        <v>2288</v>
      </c>
      <c r="C3055" s="1">
        <v>45448</v>
      </c>
      <c r="D3055" t="s">
        <v>16</v>
      </c>
      <c r="E3055" t="s">
        <v>32</v>
      </c>
      <c r="F3055" t="s">
        <v>23</v>
      </c>
      <c r="G3055" s="6">
        <v>1</v>
      </c>
      <c r="H3055" s="2">
        <v>22939</v>
      </c>
      <c r="I3055">
        <v>0.28999999999999998</v>
      </c>
      <c r="J3055" s="2">
        <v>12059</v>
      </c>
      <c r="K3055" t="s">
        <v>42</v>
      </c>
      <c r="L3055" s="2">
        <v>162866900</v>
      </c>
      <c r="M3055" s="2">
        <v>42276900</v>
      </c>
      <c r="N3055">
        <v>0.25957944800324684</v>
      </c>
      <c r="O3055">
        <v>6</v>
      </c>
      <c r="P3055" t="b">
        <v>1</v>
      </c>
      <c r="Q3055" t="s">
        <v>16040</v>
      </c>
      <c r="R3055" t="str">
        <f>PROPER(sales_data[[#This Row],[Nombre del mes]])</f>
        <v>Junio</v>
      </c>
    </row>
    <row r="3056" spans="1:18" x14ac:dyDescent="0.25">
      <c r="A3056" t="s">
        <v>9080</v>
      </c>
      <c r="B3056" t="s">
        <v>2617</v>
      </c>
      <c r="C3056" s="1">
        <v>45470</v>
      </c>
      <c r="D3056" t="s">
        <v>21</v>
      </c>
      <c r="E3056" t="s">
        <v>22</v>
      </c>
      <c r="F3056" t="s">
        <v>29</v>
      </c>
      <c r="G3056" s="6">
        <v>8</v>
      </c>
      <c r="H3056" s="2">
        <v>47258</v>
      </c>
      <c r="I3056">
        <v>0.21</v>
      </c>
      <c r="J3056" s="2">
        <v>175505</v>
      </c>
      <c r="K3056" t="s">
        <v>42</v>
      </c>
      <c r="L3056" s="2">
        <v>2986705600</v>
      </c>
      <c r="M3056" s="2">
        <v>1231655600</v>
      </c>
      <c r="N3056">
        <v>0.41237931184111348</v>
      </c>
      <c r="O3056">
        <v>6</v>
      </c>
      <c r="P3056" t="b">
        <v>1</v>
      </c>
      <c r="Q3056" t="s">
        <v>16040</v>
      </c>
      <c r="R3056" t="str">
        <f>PROPER(sales_data[[#This Row],[Nombre del mes]])</f>
        <v>Junio</v>
      </c>
    </row>
    <row r="3057" spans="1:18" x14ac:dyDescent="0.25">
      <c r="A3057" t="s">
        <v>9081</v>
      </c>
      <c r="B3057" t="s">
        <v>2618</v>
      </c>
      <c r="C3057" s="1">
        <v>45440</v>
      </c>
      <c r="D3057" t="s">
        <v>21</v>
      </c>
      <c r="E3057" t="s">
        <v>17</v>
      </c>
      <c r="F3057" t="s">
        <v>23</v>
      </c>
      <c r="G3057" s="6">
        <v>8</v>
      </c>
      <c r="H3057" s="2">
        <v>25998</v>
      </c>
      <c r="I3057">
        <v>0.15</v>
      </c>
      <c r="J3057" s="2">
        <v>141098</v>
      </c>
      <c r="K3057" t="s">
        <v>19</v>
      </c>
      <c r="L3057" s="2">
        <v>1767864000</v>
      </c>
      <c r="M3057" s="2">
        <v>356884000</v>
      </c>
      <c r="N3057">
        <v>0.20187299475525267</v>
      </c>
      <c r="O3057">
        <v>5</v>
      </c>
      <c r="P3057" t="b">
        <v>1</v>
      </c>
      <c r="Q3057" t="s">
        <v>16044</v>
      </c>
      <c r="R3057" t="str">
        <f>PROPER(sales_data[[#This Row],[Nombre del mes]])</f>
        <v>Mayo</v>
      </c>
    </row>
    <row r="3058" spans="1:18" x14ac:dyDescent="0.25">
      <c r="A3058" t="s">
        <v>9082</v>
      </c>
      <c r="B3058" t="s">
        <v>1456</v>
      </c>
      <c r="C3058" s="1">
        <v>45493</v>
      </c>
      <c r="D3058" t="s">
        <v>16</v>
      </c>
      <c r="E3058" t="s">
        <v>27</v>
      </c>
      <c r="F3058" t="s">
        <v>23</v>
      </c>
      <c r="G3058" s="6">
        <v>8</v>
      </c>
      <c r="H3058" s="2">
        <v>14855</v>
      </c>
      <c r="I3058">
        <v>7.0000000000000007E-2</v>
      </c>
      <c r="J3058" s="2">
        <v>85127</v>
      </c>
      <c r="K3058" t="s">
        <v>48</v>
      </c>
      <c r="L3058" s="2">
        <v>1105212000</v>
      </c>
      <c r="M3058" s="2">
        <v>253942000</v>
      </c>
      <c r="N3058">
        <v>0.22976768258035563</v>
      </c>
      <c r="O3058">
        <v>7</v>
      </c>
      <c r="P3058" t="b">
        <v>1</v>
      </c>
      <c r="Q3058" t="s">
        <v>16042</v>
      </c>
      <c r="R3058" t="str">
        <f>PROPER(sales_data[[#This Row],[Nombre del mes]])</f>
        <v>Julio</v>
      </c>
    </row>
    <row r="3059" spans="1:18" x14ac:dyDescent="0.25">
      <c r="A3059" t="s">
        <v>9083</v>
      </c>
      <c r="B3059" t="s">
        <v>2619</v>
      </c>
      <c r="C3059" s="1">
        <v>45499</v>
      </c>
      <c r="D3059" t="s">
        <v>16</v>
      </c>
      <c r="E3059" t="s">
        <v>27</v>
      </c>
      <c r="F3059" t="s">
        <v>29</v>
      </c>
      <c r="G3059" s="6">
        <v>4</v>
      </c>
      <c r="H3059" s="2">
        <v>12066</v>
      </c>
      <c r="I3059">
        <v>0.19</v>
      </c>
      <c r="J3059" s="2">
        <v>27046</v>
      </c>
      <c r="K3059" t="s">
        <v>48</v>
      </c>
      <c r="L3059" s="2">
        <v>390938400</v>
      </c>
      <c r="M3059" s="2">
        <v>120478400</v>
      </c>
      <c r="N3059">
        <v>0.30817745199755253</v>
      </c>
      <c r="O3059">
        <v>7</v>
      </c>
      <c r="P3059" t="b">
        <v>1</v>
      </c>
      <c r="Q3059" t="s">
        <v>16042</v>
      </c>
      <c r="R3059" t="str">
        <f>PROPER(sales_data[[#This Row],[Nombre del mes]])</f>
        <v>Julio</v>
      </c>
    </row>
    <row r="3060" spans="1:18" x14ac:dyDescent="0.25">
      <c r="A3060" t="s">
        <v>9084</v>
      </c>
      <c r="B3060" t="s">
        <v>2620</v>
      </c>
      <c r="C3060" s="1">
        <v>45566</v>
      </c>
      <c r="D3060" t="s">
        <v>16</v>
      </c>
      <c r="E3060" t="s">
        <v>17</v>
      </c>
      <c r="F3060" t="s">
        <v>29</v>
      </c>
      <c r="G3060" s="6">
        <v>3</v>
      </c>
      <c r="H3060" s="2">
        <v>11890</v>
      </c>
      <c r="I3060">
        <v>0.12</v>
      </c>
      <c r="J3060" s="2">
        <v>18598</v>
      </c>
      <c r="K3060" t="s">
        <v>24</v>
      </c>
      <c r="L3060" s="2">
        <v>313896000</v>
      </c>
      <c r="M3060" s="2">
        <v>127916000</v>
      </c>
      <c r="N3060">
        <v>0.40751076789764762</v>
      </c>
      <c r="O3060">
        <v>10</v>
      </c>
      <c r="P3060" t="b">
        <v>1</v>
      </c>
      <c r="Q3060" t="s">
        <v>16043</v>
      </c>
      <c r="R3060" t="str">
        <f>PROPER(sales_data[[#This Row],[Nombre del mes]])</f>
        <v>Octubre</v>
      </c>
    </row>
    <row r="3061" spans="1:18" x14ac:dyDescent="0.25">
      <c r="A3061" t="s">
        <v>9085</v>
      </c>
      <c r="B3061" t="s">
        <v>2621</v>
      </c>
      <c r="C3061" s="1">
        <v>45490</v>
      </c>
      <c r="D3061" t="s">
        <v>26</v>
      </c>
      <c r="E3061" t="s">
        <v>17</v>
      </c>
      <c r="F3061" t="s">
        <v>23</v>
      </c>
      <c r="G3061" s="6">
        <v>3</v>
      </c>
      <c r="H3061" s="2">
        <v>21393</v>
      </c>
      <c r="I3061">
        <v>0.17</v>
      </c>
      <c r="J3061" s="2">
        <v>30799</v>
      </c>
      <c r="K3061" t="s">
        <v>42</v>
      </c>
      <c r="L3061" s="2">
        <v>532685700</v>
      </c>
      <c r="M3061" s="2">
        <v>224695700</v>
      </c>
      <c r="N3061">
        <v>0.42181665473655477</v>
      </c>
      <c r="O3061">
        <v>7</v>
      </c>
      <c r="P3061" t="b">
        <v>1</v>
      </c>
      <c r="Q3061" t="s">
        <v>16042</v>
      </c>
      <c r="R3061" t="str">
        <f>PROPER(sales_data[[#This Row],[Nombre del mes]])</f>
        <v>Julio</v>
      </c>
    </row>
    <row r="3062" spans="1:18" x14ac:dyDescent="0.25">
      <c r="A3062" t="s">
        <v>9086</v>
      </c>
      <c r="B3062" t="s">
        <v>2622</v>
      </c>
      <c r="C3062" s="1">
        <v>45359</v>
      </c>
      <c r="D3062" t="s">
        <v>41</v>
      </c>
      <c r="E3062" t="s">
        <v>22</v>
      </c>
      <c r="F3062" t="s">
        <v>18</v>
      </c>
      <c r="G3062" s="6">
        <v>4</v>
      </c>
      <c r="H3062" s="2">
        <v>29137</v>
      </c>
      <c r="I3062">
        <v>0.23</v>
      </c>
      <c r="J3062" s="2">
        <v>60738</v>
      </c>
      <c r="K3062" t="s">
        <v>30</v>
      </c>
      <c r="L3062" s="2">
        <v>897419600</v>
      </c>
      <c r="M3062" s="2">
        <v>290039600</v>
      </c>
      <c r="N3062">
        <v>0.3231928520393359</v>
      </c>
      <c r="O3062">
        <v>3</v>
      </c>
      <c r="P3062" t="b">
        <v>1</v>
      </c>
      <c r="Q3062" t="s">
        <v>16046</v>
      </c>
      <c r="R3062" t="str">
        <f>PROPER(sales_data[[#This Row],[Nombre del mes]])</f>
        <v>Marzo</v>
      </c>
    </row>
    <row r="3063" spans="1:18" x14ac:dyDescent="0.25">
      <c r="A3063" t="s">
        <v>9087</v>
      </c>
      <c r="B3063" t="s">
        <v>2623</v>
      </c>
      <c r="C3063" s="1">
        <v>45371</v>
      </c>
      <c r="D3063" t="s">
        <v>16</v>
      </c>
      <c r="E3063" t="s">
        <v>22</v>
      </c>
      <c r="F3063" t="s">
        <v>18</v>
      </c>
      <c r="G3063" s="6">
        <v>6</v>
      </c>
      <c r="H3063" s="2">
        <v>14668</v>
      </c>
      <c r="I3063">
        <v>0.12</v>
      </c>
      <c r="J3063" s="2">
        <v>57681</v>
      </c>
      <c r="K3063" t="s">
        <v>48</v>
      </c>
      <c r="L3063" s="2">
        <v>774470400</v>
      </c>
      <c r="M3063" s="2">
        <v>197660400</v>
      </c>
      <c r="N3063">
        <v>0.25522008329821255</v>
      </c>
      <c r="O3063">
        <v>3</v>
      </c>
      <c r="P3063" t="b">
        <v>1</v>
      </c>
      <c r="Q3063" t="s">
        <v>16046</v>
      </c>
      <c r="R3063" t="str">
        <f>PROPER(sales_data[[#This Row],[Nombre del mes]])</f>
        <v>Marzo</v>
      </c>
    </row>
    <row r="3064" spans="1:18" x14ac:dyDescent="0.25">
      <c r="A3064" t="s">
        <v>9088</v>
      </c>
      <c r="B3064" t="s">
        <v>2624</v>
      </c>
      <c r="C3064" s="1">
        <v>45494</v>
      </c>
      <c r="D3064" t="s">
        <v>21</v>
      </c>
      <c r="E3064" t="s">
        <v>22</v>
      </c>
      <c r="F3064" t="s">
        <v>18</v>
      </c>
      <c r="G3064" s="6">
        <v>5</v>
      </c>
      <c r="H3064" s="2">
        <v>31764</v>
      </c>
      <c r="I3064">
        <v>0.06</v>
      </c>
      <c r="J3064" s="2">
        <v>112279</v>
      </c>
      <c r="K3064" t="s">
        <v>30</v>
      </c>
      <c r="L3064" s="2">
        <v>1492908000</v>
      </c>
      <c r="M3064" s="2">
        <v>370118000</v>
      </c>
      <c r="N3064">
        <v>0.24791748721287582</v>
      </c>
      <c r="O3064">
        <v>7</v>
      </c>
      <c r="P3064" t="b">
        <v>1</v>
      </c>
      <c r="Q3064" t="s">
        <v>16042</v>
      </c>
      <c r="R3064" t="str">
        <f>PROPER(sales_data[[#This Row],[Nombre del mes]])</f>
        <v>Julio</v>
      </c>
    </row>
    <row r="3065" spans="1:18" x14ac:dyDescent="0.25">
      <c r="A3065" t="s">
        <v>9089</v>
      </c>
      <c r="B3065" t="s">
        <v>2625</v>
      </c>
      <c r="C3065" s="1">
        <v>45464</v>
      </c>
      <c r="D3065" t="s">
        <v>16</v>
      </c>
      <c r="E3065" t="s">
        <v>32</v>
      </c>
      <c r="F3065" t="s">
        <v>29</v>
      </c>
      <c r="G3065" s="6">
        <v>10</v>
      </c>
      <c r="H3065" s="2">
        <v>1591</v>
      </c>
      <c r="I3065">
        <v>0.11</v>
      </c>
      <c r="J3065" s="2">
        <v>9527</v>
      </c>
      <c r="K3065" t="s">
        <v>24</v>
      </c>
      <c r="L3065" s="2">
        <v>141599000</v>
      </c>
      <c r="M3065" s="2">
        <v>46329000</v>
      </c>
      <c r="N3065">
        <v>0.32718451401492948</v>
      </c>
      <c r="O3065">
        <v>6</v>
      </c>
      <c r="P3065" t="b">
        <v>1</v>
      </c>
      <c r="Q3065" t="s">
        <v>16040</v>
      </c>
      <c r="R3065" t="str">
        <f>PROPER(sales_data[[#This Row],[Nombre del mes]])</f>
        <v>Junio</v>
      </c>
    </row>
    <row r="3066" spans="1:18" x14ac:dyDescent="0.25">
      <c r="A3066" t="s">
        <v>9090</v>
      </c>
      <c r="B3066" t="s">
        <v>2626</v>
      </c>
      <c r="C3066" s="1">
        <v>45538</v>
      </c>
      <c r="D3066" t="s">
        <v>16</v>
      </c>
      <c r="E3066" t="s">
        <v>35</v>
      </c>
      <c r="F3066" t="s">
        <v>29</v>
      </c>
      <c r="G3066" s="6">
        <v>4</v>
      </c>
      <c r="H3066" s="2">
        <v>21124</v>
      </c>
      <c r="I3066">
        <v>0.02</v>
      </c>
      <c r="J3066" s="2">
        <v>44004</v>
      </c>
      <c r="K3066" t="s">
        <v>48</v>
      </c>
      <c r="L3066" s="2">
        <v>828060800</v>
      </c>
      <c r="M3066" s="2">
        <v>388020800</v>
      </c>
      <c r="N3066">
        <v>0.46858974606695547</v>
      </c>
      <c r="O3066">
        <v>9</v>
      </c>
      <c r="P3066" t="b">
        <v>1</v>
      </c>
      <c r="Q3066" t="s">
        <v>16050</v>
      </c>
      <c r="R3066" t="str">
        <f>PROPER(sales_data[[#This Row],[Nombre del mes]])</f>
        <v>Septiembre</v>
      </c>
    </row>
    <row r="3067" spans="1:18" x14ac:dyDescent="0.25">
      <c r="A3067" t="s">
        <v>9091</v>
      </c>
      <c r="B3067" t="s">
        <v>2627</v>
      </c>
      <c r="C3067" s="1">
        <v>45426</v>
      </c>
      <c r="D3067" t="s">
        <v>26</v>
      </c>
      <c r="E3067" t="s">
        <v>32</v>
      </c>
      <c r="F3067" t="s">
        <v>29</v>
      </c>
      <c r="G3067" s="6">
        <v>1</v>
      </c>
      <c r="H3067" s="2">
        <v>13609</v>
      </c>
      <c r="I3067">
        <v>0.26</v>
      </c>
      <c r="J3067" s="2">
        <v>6957</v>
      </c>
      <c r="K3067" t="s">
        <v>24</v>
      </c>
      <c r="L3067" s="2">
        <v>100706600</v>
      </c>
      <c r="M3067" s="2">
        <v>31136600</v>
      </c>
      <c r="N3067">
        <v>0.30918132475925114</v>
      </c>
      <c r="O3067">
        <v>5</v>
      </c>
      <c r="P3067" t="b">
        <v>1</v>
      </c>
      <c r="Q3067" t="s">
        <v>16044</v>
      </c>
      <c r="R3067" t="str">
        <f>PROPER(sales_data[[#This Row],[Nombre del mes]])</f>
        <v>Mayo</v>
      </c>
    </row>
    <row r="3068" spans="1:18" x14ac:dyDescent="0.25">
      <c r="A3068" t="s">
        <v>9092</v>
      </c>
      <c r="B3068" t="s">
        <v>2628</v>
      </c>
      <c r="C3068" s="1">
        <v>45323</v>
      </c>
      <c r="D3068" t="s">
        <v>41</v>
      </c>
      <c r="E3068" t="s">
        <v>35</v>
      </c>
      <c r="F3068" t="s">
        <v>23</v>
      </c>
      <c r="G3068" s="6">
        <v>1</v>
      </c>
      <c r="H3068" s="2">
        <v>5107</v>
      </c>
      <c r="I3068">
        <v>0.25</v>
      </c>
      <c r="J3068" s="2">
        <v>2768</v>
      </c>
      <c r="K3068" t="s">
        <v>19</v>
      </c>
      <c r="L3068" s="2">
        <v>38302500</v>
      </c>
      <c r="M3068" s="2">
        <v>10622500</v>
      </c>
      <c r="N3068">
        <v>0.27733176685594935</v>
      </c>
      <c r="O3068">
        <v>2</v>
      </c>
      <c r="P3068" t="b">
        <v>1</v>
      </c>
      <c r="Q3068" t="s">
        <v>16048</v>
      </c>
      <c r="R3068" t="str">
        <f>PROPER(sales_data[[#This Row],[Nombre del mes]])</f>
        <v>Febrero</v>
      </c>
    </row>
    <row r="3069" spans="1:18" x14ac:dyDescent="0.25">
      <c r="A3069" t="s">
        <v>9093</v>
      </c>
      <c r="B3069" t="s">
        <v>2629</v>
      </c>
      <c r="C3069" s="1">
        <v>45307</v>
      </c>
      <c r="D3069" t="s">
        <v>21</v>
      </c>
      <c r="E3069" t="s">
        <v>35</v>
      </c>
      <c r="F3069" t="s">
        <v>29</v>
      </c>
      <c r="G3069" s="6">
        <v>5</v>
      </c>
      <c r="H3069" s="2">
        <v>9106</v>
      </c>
      <c r="I3069">
        <v>7.0000000000000007E-2</v>
      </c>
      <c r="J3069" s="2">
        <v>29253</v>
      </c>
      <c r="K3069" t="s">
        <v>42</v>
      </c>
      <c r="L3069" s="2">
        <v>423429000</v>
      </c>
      <c r="M3069" s="2">
        <v>130899000</v>
      </c>
      <c r="N3069">
        <v>0.30914037536399253</v>
      </c>
      <c r="O3069">
        <v>1</v>
      </c>
      <c r="P3069" t="b">
        <v>1</v>
      </c>
      <c r="Q3069" t="s">
        <v>16047</v>
      </c>
      <c r="R3069" t="str">
        <f>PROPER(sales_data[[#This Row],[Nombre del mes]])</f>
        <v>Enero</v>
      </c>
    </row>
    <row r="3070" spans="1:18" x14ac:dyDescent="0.25">
      <c r="A3070" t="s">
        <v>9094</v>
      </c>
      <c r="B3070" t="s">
        <v>2630</v>
      </c>
      <c r="C3070" s="1">
        <v>45608</v>
      </c>
      <c r="D3070" t="s">
        <v>21</v>
      </c>
      <c r="E3070" t="s">
        <v>32</v>
      </c>
      <c r="F3070" t="s">
        <v>23</v>
      </c>
      <c r="G3070" s="6">
        <v>9</v>
      </c>
      <c r="H3070" s="2">
        <v>46185</v>
      </c>
      <c r="I3070">
        <v>0.23</v>
      </c>
      <c r="J3070" s="2">
        <v>244641</v>
      </c>
      <c r="K3070" t="s">
        <v>42</v>
      </c>
      <c r="L3070" s="2">
        <v>3200620500</v>
      </c>
      <c r="M3070" s="2">
        <v>754210500</v>
      </c>
      <c r="N3070">
        <v>0.23564508819461727</v>
      </c>
      <c r="O3070">
        <v>11</v>
      </c>
      <c r="P3070" t="b">
        <v>1</v>
      </c>
      <c r="Q3070" t="s">
        <v>16041</v>
      </c>
      <c r="R3070" t="str">
        <f>PROPER(sales_data[[#This Row],[Nombre del mes]])</f>
        <v>Noviembre</v>
      </c>
    </row>
    <row r="3071" spans="1:18" x14ac:dyDescent="0.25">
      <c r="A3071" t="s">
        <v>9095</v>
      </c>
      <c r="B3071" t="s">
        <v>2631</v>
      </c>
      <c r="C3071" s="1">
        <v>45335</v>
      </c>
      <c r="D3071" t="s">
        <v>16</v>
      </c>
      <c r="E3071" t="s">
        <v>22</v>
      </c>
      <c r="F3071" t="s">
        <v>23</v>
      </c>
      <c r="G3071" s="6">
        <v>8</v>
      </c>
      <c r="H3071" s="2">
        <v>12608</v>
      </c>
      <c r="I3071">
        <v>0.26</v>
      </c>
      <c r="J3071" s="2">
        <v>46570</v>
      </c>
      <c r="K3071" t="s">
        <v>48</v>
      </c>
      <c r="L3071" s="2">
        <v>746393600</v>
      </c>
      <c r="M3071" s="2">
        <v>280693600</v>
      </c>
      <c r="N3071">
        <v>0.37606646144875838</v>
      </c>
      <c r="O3071">
        <v>2</v>
      </c>
      <c r="P3071" t="b">
        <v>1</v>
      </c>
      <c r="Q3071" t="s">
        <v>16048</v>
      </c>
      <c r="R3071" t="str">
        <f>PROPER(sales_data[[#This Row],[Nombre del mes]])</f>
        <v>Febrero</v>
      </c>
    </row>
    <row r="3072" spans="1:18" x14ac:dyDescent="0.25">
      <c r="A3072" t="s">
        <v>9096</v>
      </c>
      <c r="B3072" t="s">
        <v>2207</v>
      </c>
      <c r="C3072" s="1">
        <v>45304</v>
      </c>
      <c r="D3072" t="s">
        <v>16</v>
      </c>
      <c r="E3072" t="s">
        <v>32</v>
      </c>
      <c r="F3072" t="s">
        <v>29</v>
      </c>
      <c r="G3072" s="6">
        <v>7</v>
      </c>
      <c r="H3072" s="2">
        <v>19014</v>
      </c>
      <c r="I3072">
        <v>0.25</v>
      </c>
      <c r="J3072" s="2">
        <v>70359</v>
      </c>
      <c r="K3072" t="s">
        <v>42</v>
      </c>
      <c r="L3072" s="2">
        <v>998235000</v>
      </c>
      <c r="M3072" s="2">
        <v>294645000</v>
      </c>
      <c r="N3072">
        <v>0.29516596793340244</v>
      </c>
      <c r="O3072">
        <v>1</v>
      </c>
      <c r="P3072" t="b">
        <v>1</v>
      </c>
      <c r="Q3072" t="s">
        <v>16047</v>
      </c>
      <c r="R3072" t="str">
        <f>PROPER(sales_data[[#This Row],[Nombre del mes]])</f>
        <v>Enero</v>
      </c>
    </row>
    <row r="3073" spans="1:18" x14ac:dyDescent="0.25">
      <c r="A3073" t="s">
        <v>9097</v>
      </c>
      <c r="B3073" t="s">
        <v>537</v>
      </c>
      <c r="C3073" s="1">
        <v>45529</v>
      </c>
      <c r="D3073" t="s">
        <v>26</v>
      </c>
      <c r="E3073" t="s">
        <v>32</v>
      </c>
      <c r="F3073" t="s">
        <v>29</v>
      </c>
      <c r="G3073" s="6">
        <v>10</v>
      </c>
      <c r="H3073" s="2">
        <v>8760</v>
      </c>
      <c r="I3073">
        <v>0.04</v>
      </c>
      <c r="J3073" s="2">
        <v>63134</v>
      </c>
      <c r="K3073" t="s">
        <v>30</v>
      </c>
      <c r="L3073" s="2">
        <v>840960000</v>
      </c>
      <c r="M3073" s="2">
        <v>209620000</v>
      </c>
      <c r="N3073">
        <v>0.24926274733637746</v>
      </c>
      <c r="O3073">
        <v>8</v>
      </c>
      <c r="P3073" t="b">
        <v>1</v>
      </c>
      <c r="Q3073" t="s">
        <v>16039</v>
      </c>
      <c r="R3073" t="str">
        <f>PROPER(sales_data[[#This Row],[Nombre del mes]])</f>
        <v>Agosto</v>
      </c>
    </row>
    <row r="3074" spans="1:18" x14ac:dyDescent="0.25">
      <c r="A3074" t="s">
        <v>9098</v>
      </c>
      <c r="B3074" t="s">
        <v>2632</v>
      </c>
      <c r="C3074" s="1">
        <v>45649</v>
      </c>
      <c r="D3074" t="s">
        <v>41</v>
      </c>
      <c r="E3074" t="s">
        <v>27</v>
      </c>
      <c r="F3074" t="s">
        <v>23</v>
      </c>
      <c r="G3074" s="6">
        <v>7</v>
      </c>
      <c r="H3074" s="2">
        <v>38358</v>
      </c>
      <c r="I3074">
        <v>0.25</v>
      </c>
      <c r="J3074" s="2">
        <v>146510</v>
      </c>
      <c r="K3074" t="s">
        <v>24</v>
      </c>
      <c r="L3074" s="2">
        <v>2013795000</v>
      </c>
      <c r="M3074" s="2">
        <v>548695000</v>
      </c>
      <c r="N3074">
        <v>0.27246815092896742</v>
      </c>
      <c r="O3074">
        <v>12</v>
      </c>
      <c r="P3074" t="b">
        <v>1</v>
      </c>
      <c r="Q3074" t="s">
        <v>16049</v>
      </c>
      <c r="R3074" t="str">
        <f>PROPER(sales_data[[#This Row],[Nombre del mes]])</f>
        <v>Diciembre</v>
      </c>
    </row>
    <row r="3075" spans="1:18" x14ac:dyDescent="0.25">
      <c r="A3075" t="s">
        <v>9099</v>
      </c>
      <c r="B3075" t="s">
        <v>2633</v>
      </c>
      <c r="C3075" s="1">
        <v>45506</v>
      </c>
      <c r="D3075" t="s">
        <v>41</v>
      </c>
      <c r="E3075" t="s">
        <v>27</v>
      </c>
      <c r="F3075" t="s">
        <v>23</v>
      </c>
      <c r="G3075" s="6">
        <v>9</v>
      </c>
      <c r="H3075" s="2">
        <v>11318</v>
      </c>
      <c r="I3075">
        <v>0.18</v>
      </c>
      <c r="J3075" s="2">
        <v>62785</v>
      </c>
      <c r="K3075" t="s">
        <v>42</v>
      </c>
      <c r="L3075" s="2">
        <v>835268400</v>
      </c>
      <c r="M3075" s="2">
        <v>207418400</v>
      </c>
      <c r="N3075">
        <v>0.24832544844268023</v>
      </c>
      <c r="O3075">
        <v>8</v>
      </c>
      <c r="P3075" t="b">
        <v>1</v>
      </c>
      <c r="Q3075" t="s">
        <v>16039</v>
      </c>
      <c r="R3075" t="str">
        <f>PROPER(sales_data[[#This Row],[Nombre del mes]])</f>
        <v>Agosto</v>
      </c>
    </row>
    <row r="3076" spans="1:18" x14ac:dyDescent="0.25">
      <c r="A3076" t="s">
        <v>9100</v>
      </c>
      <c r="B3076" t="s">
        <v>2634</v>
      </c>
      <c r="C3076" s="1">
        <v>45526</v>
      </c>
      <c r="D3076" t="s">
        <v>41</v>
      </c>
      <c r="E3076" t="s">
        <v>27</v>
      </c>
      <c r="F3076" t="s">
        <v>29</v>
      </c>
      <c r="G3076" s="6">
        <v>9</v>
      </c>
      <c r="H3076" s="2">
        <v>8535</v>
      </c>
      <c r="I3076">
        <v>7.0000000000000007E-2</v>
      </c>
      <c r="J3076" s="2">
        <v>55096</v>
      </c>
      <c r="K3076" t="s">
        <v>42</v>
      </c>
      <c r="L3076" s="2">
        <v>714379500</v>
      </c>
      <c r="M3076" s="2">
        <v>163419500</v>
      </c>
      <c r="N3076">
        <v>0.22875726417121431</v>
      </c>
      <c r="O3076">
        <v>8</v>
      </c>
      <c r="P3076" t="b">
        <v>1</v>
      </c>
      <c r="Q3076" t="s">
        <v>16039</v>
      </c>
      <c r="R3076" t="str">
        <f>PROPER(sales_data[[#This Row],[Nombre del mes]])</f>
        <v>Agosto</v>
      </c>
    </row>
    <row r="3077" spans="1:18" x14ac:dyDescent="0.25">
      <c r="A3077" t="s">
        <v>9101</v>
      </c>
      <c r="B3077" t="s">
        <v>2635</v>
      </c>
      <c r="C3077" s="1">
        <v>45549</v>
      </c>
      <c r="D3077" t="s">
        <v>16</v>
      </c>
      <c r="E3077" t="s">
        <v>27</v>
      </c>
      <c r="F3077" t="s">
        <v>29</v>
      </c>
      <c r="G3077" s="6">
        <v>5</v>
      </c>
      <c r="H3077" s="2">
        <v>29946</v>
      </c>
      <c r="I3077">
        <v>0.3</v>
      </c>
      <c r="J3077" s="2">
        <v>68345</v>
      </c>
      <c r="K3077" t="s">
        <v>19</v>
      </c>
      <c r="L3077" s="2">
        <v>1048110000</v>
      </c>
      <c r="M3077" s="2">
        <v>364660000</v>
      </c>
      <c r="N3077">
        <v>0.34792149678945911</v>
      </c>
      <c r="O3077">
        <v>9</v>
      </c>
      <c r="P3077" t="b">
        <v>1</v>
      </c>
      <c r="Q3077" t="s">
        <v>16050</v>
      </c>
      <c r="R3077" t="str">
        <f>PROPER(sales_data[[#This Row],[Nombre del mes]])</f>
        <v>Septiembre</v>
      </c>
    </row>
    <row r="3078" spans="1:18" x14ac:dyDescent="0.25">
      <c r="A3078" t="s">
        <v>9102</v>
      </c>
      <c r="B3078" t="s">
        <v>2636</v>
      </c>
      <c r="C3078" s="1">
        <v>45655</v>
      </c>
      <c r="D3078" t="s">
        <v>21</v>
      </c>
      <c r="E3078" t="s">
        <v>17</v>
      </c>
      <c r="F3078" t="s">
        <v>18</v>
      </c>
      <c r="G3078" s="6">
        <v>1</v>
      </c>
      <c r="H3078" s="2">
        <v>24178</v>
      </c>
      <c r="I3078">
        <v>0</v>
      </c>
      <c r="J3078" s="2">
        <v>16063</v>
      </c>
      <c r="K3078" t="s">
        <v>19</v>
      </c>
      <c r="L3078" s="2">
        <v>241780000</v>
      </c>
      <c r="M3078" s="2">
        <v>81150000</v>
      </c>
      <c r="N3078">
        <v>0.33563570187774011</v>
      </c>
      <c r="O3078">
        <v>12</v>
      </c>
      <c r="P3078" t="b">
        <v>0</v>
      </c>
      <c r="Q3078" t="s">
        <v>16049</v>
      </c>
      <c r="R3078" t="str">
        <f>PROPER(sales_data[[#This Row],[Nombre del mes]])</f>
        <v>Diciembre</v>
      </c>
    </row>
    <row r="3079" spans="1:18" x14ac:dyDescent="0.25">
      <c r="A3079" t="s">
        <v>9103</v>
      </c>
      <c r="B3079" t="s">
        <v>2637</v>
      </c>
      <c r="C3079" s="1">
        <v>45391</v>
      </c>
      <c r="D3079" t="s">
        <v>16</v>
      </c>
      <c r="E3079" t="s">
        <v>27</v>
      </c>
      <c r="F3079" t="s">
        <v>18</v>
      </c>
      <c r="G3079" s="6">
        <v>3</v>
      </c>
      <c r="H3079" s="2">
        <v>49465</v>
      </c>
      <c r="I3079">
        <v>0.02</v>
      </c>
      <c r="J3079" s="2">
        <v>88172</v>
      </c>
      <c r="K3079" t="s">
        <v>30</v>
      </c>
      <c r="L3079" s="2">
        <v>1454271000</v>
      </c>
      <c r="M3079" s="2">
        <v>572551000</v>
      </c>
      <c r="N3079">
        <v>0.39370309935355929</v>
      </c>
      <c r="O3079">
        <v>4</v>
      </c>
      <c r="P3079" t="b">
        <v>1</v>
      </c>
      <c r="Q3079" t="s">
        <v>16045</v>
      </c>
      <c r="R3079" t="str">
        <f>PROPER(sales_data[[#This Row],[Nombre del mes]])</f>
        <v>Abril</v>
      </c>
    </row>
    <row r="3080" spans="1:18" x14ac:dyDescent="0.25">
      <c r="A3080" t="s">
        <v>9104</v>
      </c>
      <c r="B3080" t="s">
        <v>2638</v>
      </c>
      <c r="C3080" s="1">
        <v>45544</v>
      </c>
      <c r="D3080" t="s">
        <v>16</v>
      </c>
      <c r="E3080" t="s">
        <v>35</v>
      </c>
      <c r="F3080" t="s">
        <v>29</v>
      </c>
      <c r="G3080" s="6">
        <v>7</v>
      </c>
      <c r="H3080" s="2">
        <v>7559</v>
      </c>
      <c r="I3080">
        <v>0.17</v>
      </c>
      <c r="J3080" s="2">
        <v>29569</v>
      </c>
      <c r="K3080" t="s">
        <v>24</v>
      </c>
      <c r="L3080" s="2">
        <v>439177900</v>
      </c>
      <c r="M3080" s="2">
        <v>143487900</v>
      </c>
      <c r="N3080">
        <v>0.3267193089634064</v>
      </c>
      <c r="O3080">
        <v>9</v>
      </c>
      <c r="P3080" t="b">
        <v>1</v>
      </c>
      <c r="Q3080" t="s">
        <v>16050</v>
      </c>
      <c r="R3080" t="str">
        <f>PROPER(sales_data[[#This Row],[Nombre del mes]])</f>
        <v>Septiembre</v>
      </c>
    </row>
    <row r="3081" spans="1:18" x14ac:dyDescent="0.25">
      <c r="A3081" t="s">
        <v>9105</v>
      </c>
      <c r="B3081" t="s">
        <v>2639</v>
      </c>
      <c r="C3081" s="1">
        <v>45346</v>
      </c>
      <c r="D3081" t="s">
        <v>16</v>
      </c>
      <c r="E3081" t="s">
        <v>27</v>
      </c>
      <c r="F3081" t="s">
        <v>29</v>
      </c>
      <c r="G3081" s="6">
        <v>3</v>
      </c>
      <c r="H3081" s="2">
        <v>17500</v>
      </c>
      <c r="I3081">
        <v>0.26</v>
      </c>
      <c r="J3081" s="2">
        <v>25759</v>
      </c>
      <c r="K3081" t="s">
        <v>30</v>
      </c>
      <c r="L3081" s="2">
        <v>388500000</v>
      </c>
      <c r="M3081" s="2">
        <v>130910000</v>
      </c>
      <c r="N3081">
        <v>0.33696267696267695</v>
      </c>
      <c r="O3081">
        <v>2</v>
      </c>
      <c r="P3081" t="b">
        <v>1</v>
      </c>
      <c r="Q3081" t="s">
        <v>16048</v>
      </c>
      <c r="R3081" t="str">
        <f>PROPER(sales_data[[#This Row],[Nombre del mes]])</f>
        <v>Febrero</v>
      </c>
    </row>
    <row r="3082" spans="1:18" x14ac:dyDescent="0.25">
      <c r="A3082" t="s">
        <v>9106</v>
      </c>
      <c r="B3082" t="s">
        <v>2640</v>
      </c>
      <c r="C3082" s="1">
        <v>45449</v>
      </c>
      <c r="D3082" t="s">
        <v>41</v>
      </c>
      <c r="E3082" t="s">
        <v>22</v>
      </c>
      <c r="F3082" t="s">
        <v>29</v>
      </c>
      <c r="G3082" s="6">
        <v>4</v>
      </c>
      <c r="H3082" s="2">
        <v>49655</v>
      </c>
      <c r="I3082">
        <v>0.01</v>
      </c>
      <c r="J3082" s="2">
        <v>150876</v>
      </c>
      <c r="K3082" t="s">
        <v>42</v>
      </c>
      <c r="L3082" s="2">
        <v>1966338000</v>
      </c>
      <c r="M3082" s="2">
        <v>457578000</v>
      </c>
      <c r="N3082">
        <v>0.23270566911690665</v>
      </c>
      <c r="O3082">
        <v>6</v>
      </c>
      <c r="P3082" t="b">
        <v>1</v>
      </c>
      <c r="Q3082" t="s">
        <v>16040</v>
      </c>
      <c r="R3082" t="str">
        <f>PROPER(sales_data[[#This Row],[Nombre del mes]])</f>
        <v>Junio</v>
      </c>
    </row>
    <row r="3083" spans="1:18" x14ac:dyDescent="0.25">
      <c r="A3083" t="s">
        <v>9107</v>
      </c>
      <c r="B3083" t="s">
        <v>2641</v>
      </c>
      <c r="C3083" s="1">
        <v>45363</v>
      </c>
      <c r="D3083" t="s">
        <v>26</v>
      </c>
      <c r="E3083" t="s">
        <v>27</v>
      </c>
      <c r="F3083" t="s">
        <v>23</v>
      </c>
      <c r="G3083" s="6">
        <v>10</v>
      </c>
      <c r="H3083" s="2">
        <v>9493</v>
      </c>
      <c r="I3083">
        <v>0.28000000000000003</v>
      </c>
      <c r="J3083" s="2">
        <v>51004</v>
      </c>
      <c r="K3083" t="s">
        <v>30</v>
      </c>
      <c r="L3083" s="2">
        <v>683496000</v>
      </c>
      <c r="M3083" s="2">
        <v>173456000</v>
      </c>
      <c r="N3083">
        <v>0.25377763732340791</v>
      </c>
      <c r="O3083">
        <v>3</v>
      </c>
      <c r="P3083" t="b">
        <v>1</v>
      </c>
      <c r="Q3083" t="s">
        <v>16046</v>
      </c>
      <c r="R3083" t="str">
        <f>PROPER(sales_data[[#This Row],[Nombre del mes]])</f>
        <v>Marzo</v>
      </c>
    </row>
    <row r="3084" spans="1:18" x14ac:dyDescent="0.25">
      <c r="A3084" t="s">
        <v>9108</v>
      </c>
      <c r="B3084" t="s">
        <v>1791</v>
      </c>
      <c r="C3084" s="1">
        <v>45610</v>
      </c>
      <c r="D3084" t="s">
        <v>26</v>
      </c>
      <c r="E3084" t="s">
        <v>35</v>
      </c>
      <c r="F3084" t="s">
        <v>23</v>
      </c>
      <c r="G3084" s="6">
        <v>5</v>
      </c>
      <c r="H3084" s="2">
        <v>14320</v>
      </c>
      <c r="I3084">
        <v>0.03</v>
      </c>
      <c r="J3084" s="2">
        <v>44103</v>
      </c>
      <c r="K3084" t="s">
        <v>42</v>
      </c>
      <c r="L3084" s="2">
        <v>694520000</v>
      </c>
      <c r="M3084" s="2">
        <v>253490000</v>
      </c>
      <c r="N3084">
        <v>0.36498588953521854</v>
      </c>
      <c r="O3084">
        <v>11</v>
      </c>
      <c r="P3084" t="b">
        <v>1</v>
      </c>
      <c r="Q3084" t="s">
        <v>16041</v>
      </c>
      <c r="R3084" t="str">
        <f>PROPER(sales_data[[#This Row],[Nombre del mes]])</f>
        <v>Noviembre</v>
      </c>
    </row>
    <row r="3085" spans="1:18" x14ac:dyDescent="0.25">
      <c r="A3085" t="s">
        <v>9109</v>
      </c>
      <c r="B3085" t="s">
        <v>2097</v>
      </c>
      <c r="C3085" s="1">
        <v>45526</v>
      </c>
      <c r="D3085" t="s">
        <v>21</v>
      </c>
      <c r="E3085" t="s">
        <v>22</v>
      </c>
      <c r="F3085" t="s">
        <v>18</v>
      </c>
      <c r="G3085" s="6">
        <v>5</v>
      </c>
      <c r="H3085" s="2">
        <v>3488</v>
      </c>
      <c r="I3085">
        <v>0.13</v>
      </c>
      <c r="J3085" s="2">
        <v>9155</v>
      </c>
      <c r="K3085" t="s">
        <v>48</v>
      </c>
      <c r="L3085" s="2">
        <v>151728000</v>
      </c>
      <c r="M3085" s="2">
        <v>60178000</v>
      </c>
      <c r="N3085">
        <v>0.39661763155119689</v>
      </c>
      <c r="O3085">
        <v>8</v>
      </c>
      <c r="P3085" t="b">
        <v>1</v>
      </c>
      <c r="Q3085" t="s">
        <v>16039</v>
      </c>
      <c r="R3085" t="str">
        <f>PROPER(sales_data[[#This Row],[Nombre del mes]])</f>
        <v>Agosto</v>
      </c>
    </row>
    <row r="3086" spans="1:18" x14ac:dyDescent="0.25">
      <c r="A3086" t="s">
        <v>9110</v>
      </c>
      <c r="B3086" t="s">
        <v>2642</v>
      </c>
      <c r="C3086" s="1">
        <v>45489</v>
      </c>
      <c r="D3086" t="s">
        <v>16</v>
      </c>
      <c r="E3086" t="s">
        <v>35</v>
      </c>
      <c r="F3086" t="s">
        <v>23</v>
      </c>
      <c r="G3086" s="6">
        <v>3</v>
      </c>
      <c r="H3086" s="2">
        <v>31389</v>
      </c>
      <c r="I3086">
        <v>0.19</v>
      </c>
      <c r="J3086" s="2">
        <v>59663</v>
      </c>
      <c r="K3086" t="s">
        <v>30</v>
      </c>
      <c r="L3086" s="2">
        <v>762752700</v>
      </c>
      <c r="M3086" s="2">
        <v>166122700</v>
      </c>
      <c r="N3086">
        <v>0.21779365710537635</v>
      </c>
      <c r="O3086">
        <v>7</v>
      </c>
      <c r="P3086" t="b">
        <v>1</v>
      </c>
      <c r="Q3086" t="s">
        <v>16042</v>
      </c>
      <c r="R3086" t="str">
        <f>PROPER(sales_data[[#This Row],[Nombre del mes]])</f>
        <v>Julio</v>
      </c>
    </row>
    <row r="3087" spans="1:18" x14ac:dyDescent="0.25">
      <c r="A3087" t="s">
        <v>9111</v>
      </c>
      <c r="B3087" t="s">
        <v>277</v>
      </c>
      <c r="C3087" s="1">
        <v>45631</v>
      </c>
      <c r="D3087" t="s">
        <v>16</v>
      </c>
      <c r="E3087" t="s">
        <v>22</v>
      </c>
      <c r="F3087" t="s">
        <v>29</v>
      </c>
      <c r="G3087" s="6">
        <v>9</v>
      </c>
      <c r="H3087" s="2">
        <v>6269</v>
      </c>
      <c r="I3087">
        <v>0.14000000000000001</v>
      </c>
      <c r="J3087" s="2">
        <v>30725</v>
      </c>
      <c r="K3087" t="s">
        <v>42</v>
      </c>
      <c r="L3087" s="2">
        <v>485220600</v>
      </c>
      <c r="M3087" s="2">
        <v>177970600</v>
      </c>
      <c r="N3087">
        <v>0.36678286123878501</v>
      </c>
      <c r="O3087">
        <v>12</v>
      </c>
      <c r="P3087" t="b">
        <v>1</v>
      </c>
      <c r="Q3087" t="s">
        <v>16049</v>
      </c>
      <c r="R3087" t="str">
        <f>PROPER(sales_data[[#This Row],[Nombre del mes]])</f>
        <v>Diciembre</v>
      </c>
    </row>
    <row r="3088" spans="1:18" x14ac:dyDescent="0.25">
      <c r="A3088" t="s">
        <v>9112</v>
      </c>
      <c r="B3088" t="s">
        <v>2643</v>
      </c>
      <c r="C3088" s="1">
        <v>45480</v>
      </c>
      <c r="D3088" t="s">
        <v>41</v>
      </c>
      <c r="E3088" t="s">
        <v>17</v>
      </c>
      <c r="F3088" t="s">
        <v>23</v>
      </c>
      <c r="G3088" s="6">
        <v>10</v>
      </c>
      <c r="H3088" s="2">
        <v>8904</v>
      </c>
      <c r="I3088">
        <v>0.22</v>
      </c>
      <c r="J3088" s="2">
        <v>41896</v>
      </c>
      <c r="K3088" t="s">
        <v>42</v>
      </c>
      <c r="L3088" s="2">
        <v>694512000</v>
      </c>
      <c r="M3088" s="2">
        <v>275552000</v>
      </c>
      <c r="N3088">
        <v>0.39675628354873638</v>
      </c>
      <c r="O3088">
        <v>7</v>
      </c>
      <c r="P3088" t="b">
        <v>1</v>
      </c>
      <c r="Q3088" t="s">
        <v>16042</v>
      </c>
      <c r="R3088" t="str">
        <f>PROPER(sales_data[[#This Row],[Nombre del mes]])</f>
        <v>Julio</v>
      </c>
    </row>
    <row r="3089" spans="1:18" x14ac:dyDescent="0.25">
      <c r="A3089" t="s">
        <v>9113</v>
      </c>
      <c r="B3089" t="s">
        <v>778</v>
      </c>
      <c r="C3089" s="1">
        <v>45431</v>
      </c>
      <c r="D3089" t="s">
        <v>41</v>
      </c>
      <c r="E3089" t="s">
        <v>22</v>
      </c>
      <c r="F3089" t="s">
        <v>23</v>
      </c>
      <c r="G3089" s="6">
        <v>2</v>
      </c>
      <c r="H3089" s="2">
        <v>7268</v>
      </c>
      <c r="I3089">
        <v>0.12</v>
      </c>
      <c r="J3089" s="2">
        <v>9990</v>
      </c>
      <c r="K3089" t="s">
        <v>48</v>
      </c>
      <c r="L3089" s="2">
        <v>127916800</v>
      </c>
      <c r="M3089" s="2">
        <v>28016800</v>
      </c>
      <c r="N3089">
        <v>0.2190236153499775</v>
      </c>
      <c r="O3089">
        <v>5</v>
      </c>
      <c r="P3089" t="b">
        <v>1</v>
      </c>
      <c r="Q3089" t="s">
        <v>16044</v>
      </c>
      <c r="R3089" t="str">
        <f>PROPER(sales_data[[#This Row],[Nombre del mes]])</f>
        <v>Mayo</v>
      </c>
    </row>
    <row r="3090" spans="1:18" x14ac:dyDescent="0.25">
      <c r="A3090" t="s">
        <v>9114</v>
      </c>
      <c r="B3090" t="s">
        <v>2644</v>
      </c>
      <c r="C3090" s="1">
        <v>45401</v>
      </c>
      <c r="D3090" t="s">
        <v>41</v>
      </c>
      <c r="E3090" t="s">
        <v>22</v>
      </c>
      <c r="F3090" t="s">
        <v>29</v>
      </c>
      <c r="G3090" s="6">
        <v>10</v>
      </c>
      <c r="H3090" s="2">
        <v>45433</v>
      </c>
      <c r="I3090">
        <v>0.17</v>
      </c>
      <c r="J3090" s="2">
        <v>195334</v>
      </c>
      <c r="K3090" t="s">
        <v>24</v>
      </c>
      <c r="L3090" s="2">
        <v>3770939000</v>
      </c>
      <c r="M3090" s="2">
        <v>1817599000</v>
      </c>
      <c r="N3090">
        <v>0.48200169772038209</v>
      </c>
      <c r="O3090">
        <v>4</v>
      </c>
      <c r="P3090" t="b">
        <v>1</v>
      </c>
      <c r="Q3090" t="s">
        <v>16045</v>
      </c>
      <c r="R3090" t="str">
        <f>PROPER(sales_data[[#This Row],[Nombre del mes]])</f>
        <v>Abril</v>
      </c>
    </row>
    <row r="3091" spans="1:18" x14ac:dyDescent="0.25">
      <c r="A3091" t="s">
        <v>9115</v>
      </c>
      <c r="B3091" t="s">
        <v>430</v>
      </c>
      <c r="C3091" s="1">
        <v>45431</v>
      </c>
      <c r="D3091" t="s">
        <v>21</v>
      </c>
      <c r="E3091" t="s">
        <v>22</v>
      </c>
      <c r="F3091" t="s">
        <v>29</v>
      </c>
      <c r="G3091" s="6">
        <v>7</v>
      </c>
      <c r="H3091" s="2">
        <v>47988</v>
      </c>
      <c r="I3091">
        <v>0.1</v>
      </c>
      <c r="J3091" s="2">
        <v>155633</v>
      </c>
      <c r="K3091" t="s">
        <v>30</v>
      </c>
      <c r="L3091" s="2">
        <v>3023244000</v>
      </c>
      <c r="M3091" s="2">
        <v>1466914000</v>
      </c>
      <c r="N3091">
        <v>0.48521191144346931</v>
      </c>
      <c r="O3091">
        <v>5</v>
      </c>
      <c r="P3091" t="b">
        <v>1</v>
      </c>
      <c r="Q3091" t="s">
        <v>16044</v>
      </c>
      <c r="R3091" t="str">
        <f>PROPER(sales_data[[#This Row],[Nombre del mes]])</f>
        <v>Mayo</v>
      </c>
    </row>
    <row r="3092" spans="1:18" x14ac:dyDescent="0.25">
      <c r="A3092" t="s">
        <v>9116</v>
      </c>
      <c r="B3092" t="s">
        <v>2645</v>
      </c>
      <c r="C3092" s="1">
        <v>45545</v>
      </c>
      <c r="D3092" t="s">
        <v>26</v>
      </c>
      <c r="E3092" t="s">
        <v>17</v>
      </c>
      <c r="F3092" t="s">
        <v>18</v>
      </c>
      <c r="G3092" s="6">
        <v>3</v>
      </c>
      <c r="H3092" s="2">
        <v>45700</v>
      </c>
      <c r="I3092">
        <v>0.26</v>
      </c>
      <c r="J3092" s="2">
        <v>72963</v>
      </c>
      <c r="K3092" t="s">
        <v>19</v>
      </c>
      <c r="L3092" s="2">
        <v>1014540000</v>
      </c>
      <c r="M3092" s="2">
        <v>284910000</v>
      </c>
      <c r="N3092">
        <v>0.28082677863859484</v>
      </c>
      <c r="O3092">
        <v>9</v>
      </c>
      <c r="P3092" t="b">
        <v>1</v>
      </c>
      <c r="Q3092" t="s">
        <v>16050</v>
      </c>
      <c r="R3092" t="str">
        <f>PROPER(sales_data[[#This Row],[Nombre del mes]])</f>
        <v>Septiembre</v>
      </c>
    </row>
    <row r="3093" spans="1:18" x14ac:dyDescent="0.25">
      <c r="A3093" t="s">
        <v>9117</v>
      </c>
      <c r="B3093" t="s">
        <v>1654</v>
      </c>
      <c r="C3093" s="1">
        <v>45625</v>
      </c>
      <c r="D3093" t="s">
        <v>21</v>
      </c>
      <c r="E3093" t="s">
        <v>32</v>
      </c>
      <c r="F3093" t="s">
        <v>18</v>
      </c>
      <c r="G3093" s="6">
        <v>3</v>
      </c>
      <c r="H3093" s="2">
        <v>33988</v>
      </c>
      <c r="I3093">
        <v>0.22</v>
      </c>
      <c r="J3093" s="2">
        <v>41082</v>
      </c>
      <c r="K3093" t="s">
        <v>48</v>
      </c>
      <c r="L3093" s="2">
        <v>795319200</v>
      </c>
      <c r="M3093" s="2">
        <v>384499200</v>
      </c>
      <c r="N3093">
        <v>0.48345268164027727</v>
      </c>
      <c r="O3093">
        <v>11</v>
      </c>
      <c r="P3093" t="b">
        <v>1</v>
      </c>
      <c r="Q3093" t="s">
        <v>16041</v>
      </c>
      <c r="R3093" t="str">
        <f>PROPER(sales_data[[#This Row],[Nombre del mes]])</f>
        <v>Noviembre</v>
      </c>
    </row>
    <row r="3094" spans="1:18" x14ac:dyDescent="0.25">
      <c r="A3094" t="s">
        <v>9118</v>
      </c>
      <c r="B3094" t="s">
        <v>2646</v>
      </c>
      <c r="C3094" s="1">
        <v>45555</v>
      </c>
      <c r="D3094" t="s">
        <v>26</v>
      </c>
      <c r="E3094" t="s">
        <v>17</v>
      </c>
      <c r="F3094" t="s">
        <v>18</v>
      </c>
      <c r="G3094" s="6">
        <v>2</v>
      </c>
      <c r="H3094" s="2">
        <v>24076</v>
      </c>
      <c r="I3094">
        <v>0.02</v>
      </c>
      <c r="J3094" s="2">
        <v>36082</v>
      </c>
      <c r="K3094" t="s">
        <v>48</v>
      </c>
      <c r="L3094" s="2">
        <v>471889600</v>
      </c>
      <c r="M3094" s="2">
        <v>111069600</v>
      </c>
      <c r="N3094">
        <v>0.23537200226493654</v>
      </c>
      <c r="O3094">
        <v>9</v>
      </c>
      <c r="P3094" t="b">
        <v>1</v>
      </c>
      <c r="Q3094" t="s">
        <v>16050</v>
      </c>
      <c r="R3094" t="str">
        <f>PROPER(sales_data[[#This Row],[Nombre del mes]])</f>
        <v>Septiembre</v>
      </c>
    </row>
    <row r="3095" spans="1:18" x14ac:dyDescent="0.25">
      <c r="A3095" t="s">
        <v>9119</v>
      </c>
      <c r="B3095" t="s">
        <v>1001</v>
      </c>
      <c r="C3095" s="1">
        <v>45538</v>
      </c>
      <c r="D3095" t="s">
        <v>16</v>
      </c>
      <c r="E3095" t="s">
        <v>22</v>
      </c>
      <c r="F3095" t="s">
        <v>23</v>
      </c>
      <c r="G3095" s="6">
        <v>5</v>
      </c>
      <c r="H3095" s="2">
        <v>45906</v>
      </c>
      <c r="I3095">
        <v>7.0000000000000007E-2</v>
      </c>
      <c r="J3095" s="2">
        <v>117077</v>
      </c>
      <c r="K3095" t="s">
        <v>24</v>
      </c>
      <c r="L3095" s="2">
        <v>2134629000</v>
      </c>
      <c r="M3095" s="2">
        <v>963859000</v>
      </c>
      <c r="N3095">
        <v>0.45153466949057658</v>
      </c>
      <c r="O3095">
        <v>9</v>
      </c>
      <c r="P3095" t="b">
        <v>1</v>
      </c>
      <c r="Q3095" t="s">
        <v>16050</v>
      </c>
      <c r="R3095" t="str">
        <f>PROPER(sales_data[[#This Row],[Nombre del mes]])</f>
        <v>Septiembre</v>
      </c>
    </row>
    <row r="3096" spans="1:18" x14ac:dyDescent="0.25">
      <c r="A3096" t="s">
        <v>9120</v>
      </c>
      <c r="B3096" t="s">
        <v>2647</v>
      </c>
      <c r="C3096" s="1">
        <v>45561</v>
      </c>
      <c r="D3096" t="s">
        <v>21</v>
      </c>
      <c r="E3096" t="s">
        <v>32</v>
      </c>
      <c r="F3096" t="s">
        <v>29</v>
      </c>
      <c r="G3096" s="6">
        <v>1</v>
      </c>
      <c r="H3096" s="2">
        <v>14561</v>
      </c>
      <c r="I3096">
        <v>0.13</v>
      </c>
      <c r="J3096" s="2">
        <v>9142</v>
      </c>
      <c r="K3096" t="s">
        <v>24</v>
      </c>
      <c r="L3096" s="2">
        <v>126680700</v>
      </c>
      <c r="M3096" s="2">
        <v>35260700</v>
      </c>
      <c r="N3096">
        <v>0.27834310988177363</v>
      </c>
      <c r="O3096">
        <v>9</v>
      </c>
      <c r="P3096" t="b">
        <v>1</v>
      </c>
      <c r="Q3096" t="s">
        <v>16050</v>
      </c>
      <c r="R3096" t="str">
        <f>PROPER(sales_data[[#This Row],[Nombre del mes]])</f>
        <v>Septiembre</v>
      </c>
    </row>
    <row r="3097" spans="1:18" x14ac:dyDescent="0.25">
      <c r="A3097" t="s">
        <v>9121</v>
      </c>
      <c r="B3097" t="s">
        <v>2648</v>
      </c>
      <c r="C3097" s="1">
        <v>45515</v>
      </c>
      <c r="D3097" t="s">
        <v>41</v>
      </c>
      <c r="E3097" t="s">
        <v>27</v>
      </c>
      <c r="F3097" t="s">
        <v>29</v>
      </c>
      <c r="G3097" s="6">
        <v>9</v>
      </c>
      <c r="H3097" s="2">
        <v>9896</v>
      </c>
      <c r="I3097">
        <v>0.13</v>
      </c>
      <c r="J3097" s="2">
        <v>61114</v>
      </c>
      <c r="K3097" t="s">
        <v>42</v>
      </c>
      <c r="L3097" s="2">
        <v>774856800</v>
      </c>
      <c r="M3097" s="2">
        <v>163716800</v>
      </c>
      <c r="N3097">
        <v>0.21128652416807853</v>
      </c>
      <c r="O3097">
        <v>8</v>
      </c>
      <c r="P3097" t="b">
        <v>1</v>
      </c>
      <c r="Q3097" t="s">
        <v>16039</v>
      </c>
      <c r="R3097" t="str">
        <f>PROPER(sales_data[[#This Row],[Nombre del mes]])</f>
        <v>Agosto</v>
      </c>
    </row>
    <row r="3098" spans="1:18" x14ac:dyDescent="0.25">
      <c r="A3098" t="s">
        <v>9122</v>
      </c>
      <c r="B3098" t="s">
        <v>2649</v>
      </c>
      <c r="C3098" s="1">
        <v>45337</v>
      </c>
      <c r="D3098" t="s">
        <v>16</v>
      </c>
      <c r="E3098" t="s">
        <v>32</v>
      </c>
      <c r="F3098" t="s">
        <v>23</v>
      </c>
      <c r="G3098" s="6">
        <v>1</v>
      </c>
      <c r="H3098" s="2">
        <v>6661</v>
      </c>
      <c r="I3098">
        <v>0.16</v>
      </c>
      <c r="J3098" s="2">
        <v>4117</v>
      </c>
      <c r="K3098" t="s">
        <v>42</v>
      </c>
      <c r="L3098" s="2">
        <v>55952400</v>
      </c>
      <c r="M3098" s="2">
        <v>14782400</v>
      </c>
      <c r="N3098">
        <v>0.26419599516732079</v>
      </c>
      <c r="O3098">
        <v>2</v>
      </c>
      <c r="P3098" t="b">
        <v>1</v>
      </c>
      <c r="Q3098" t="s">
        <v>16048</v>
      </c>
      <c r="R3098" t="str">
        <f>PROPER(sales_data[[#This Row],[Nombre del mes]])</f>
        <v>Febrero</v>
      </c>
    </row>
    <row r="3099" spans="1:18" x14ac:dyDescent="0.25">
      <c r="A3099" t="s">
        <v>9123</v>
      </c>
      <c r="B3099" t="s">
        <v>2650</v>
      </c>
      <c r="C3099" s="1">
        <v>45489</v>
      </c>
      <c r="D3099" t="s">
        <v>41</v>
      </c>
      <c r="E3099" t="s">
        <v>32</v>
      </c>
      <c r="F3099" t="s">
        <v>29</v>
      </c>
      <c r="G3099" s="6">
        <v>3</v>
      </c>
      <c r="H3099" s="2">
        <v>35701</v>
      </c>
      <c r="I3099">
        <v>0.06</v>
      </c>
      <c r="J3099" s="2">
        <v>75129</v>
      </c>
      <c r="K3099" t="s">
        <v>30</v>
      </c>
      <c r="L3099" s="2">
        <v>1006768200</v>
      </c>
      <c r="M3099" s="2">
        <v>255478200</v>
      </c>
      <c r="N3099">
        <v>0.25376069685156921</v>
      </c>
      <c r="O3099">
        <v>7</v>
      </c>
      <c r="P3099" t="b">
        <v>1</v>
      </c>
      <c r="Q3099" t="s">
        <v>16042</v>
      </c>
      <c r="R3099" t="str">
        <f>PROPER(sales_data[[#This Row],[Nombre del mes]])</f>
        <v>Julio</v>
      </c>
    </row>
    <row r="3100" spans="1:18" x14ac:dyDescent="0.25">
      <c r="A3100" t="s">
        <v>9124</v>
      </c>
      <c r="B3100" t="s">
        <v>2651</v>
      </c>
      <c r="C3100" s="1">
        <v>45637</v>
      </c>
      <c r="D3100" t="s">
        <v>41</v>
      </c>
      <c r="E3100" t="s">
        <v>17</v>
      </c>
      <c r="F3100" t="s">
        <v>23</v>
      </c>
      <c r="G3100" s="6">
        <v>10</v>
      </c>
      <c r="H3100" s="2">
        <v>23978</v>
      </c>
      <c r="I3100">
        <v>0.18</v>
      </c>
      <c r="J3100" s="2">
        <v>124669</v>
      </c>
      <c r="K3100" t="s">
        <v>42</v>
      </c>
      <c r="L3100" s="2">
        <v>1966196000</v>
      </c>
      <c r="M3100" s="2">
        <v>719506000</v>
      </c>
      <c r="N3100">
        <v>0.3659380855214841</v>
      </c>
      <c r="O3100">
        <v>12</v>
      </c>
      <c r="P3100" t="b">
        <v>1</v>
      </c>
      <c r="Q3100" t="s">
        <v>16049</v>
      </c>
      <c r="R3100" t="str">
        <f>PROPER(sales_data[[#This Row],[Nombre del mes]])</f>
        <v>Diciembre</v>
      </c>
    </row>
    <row r="3101" spans="1:18" x14ac:dyDescent="0.25">
      <c r="A3101" t="s">
        <v>9125</v>
      </c>
      <c r="B3101" t="s">
        <v>2259</v>
      </c>
      <c r="C3101" s="1">
        <v>45601</v>
      </c>
      <c r="D3101" t="s">
        <v>41</v>
      </c>
      <c r="E3101" t="s">
        <v>27</v>
      </c>
      <c r="F3101" t="s">
        <v>29</v>
      </c>
      <c r="G3101" s="6">
        <v>1</v>
      </c>
      <c r="H3101" s="2">
        <v>34671</v>
      </c>
      <c r="I3101">
        <v>0.14000000000000001</v>
      </c>
      <c r="J3101" s="2">
        <v>17829</v>
      </c>
      <c r="K3101" t="s">
        <v>19</v>
      </c>
      <c r="L3101" s="2">
        <v>298170600</v>
      </c>
      <c r="M3101" s="2">
        <v>119880600</v>
      </c>
      <c r="N3101">
        <v>0.40205372360655278</v>
      </c>
      <c r="O3101">
        <v>11</v>
      </c>
      <c r="P3101" t="b">
        <v>1</v>
      </c>
      <c r="Q3101" t="s">
        <v>16041</v>
      </c>
      <c r="R3101" t="str">
        <f>PROPER(sales_data[[#This Row],[Nombre del mes]])</f>
        <v>Noviembre</v>
      </c>
    </row>
    <row r="3102" spans="1:18" x14ac:dyDescent="0.25">
      <c r="A3102" t="s">
        <v>9126</v>
      </c>
      <c r="B3102" t="s">
        <v>2652</v>
      </c>
      <c r="C3102" s="1">
        <v>45461</v>
      </c>
      <c r="D3102" t="s">
        <v>21</v>
      </c>
      <c r="E3102" t="s">
        <v>27</v>
      </c>
      <c r="F3102" t="s">
        <v>18</v>
      </c>
      <c r="G3102" s="6">
        <v>5</v>
      </c>
      <c r="H3102" s="2">
        <v>17641</v>
      </c>
      <c r="I3102">
        <v>0.01</v>
      </c>
      <c r="J3102" s="2">
        <v>52197</v>
      </c>
      <c r="K3102" t="s">
        <v>19</v>
      </c>
      <c r="L3102" s="2">
        <v>873229500</v>
      </c>
      <c r="M3102" s="2">
        <v>351259500</v>
      </c>
      <c r="N3102">
        <v>0.40225335951201829</v>
      </c>
      <c r="O3102">
        <v>6</v>
      </c>
      <c r="P3102" t="b">
        <v>1</v>
      </c>
      <c r="Q3102" t="s">
        <v>16040</v>
      </c>
      <c r="R3102" t="str">
        <f>PROPER(sales_data[[#This Row],[Nombre del mes]])</f>
        <v>Junio</v>
      </c>
    </row>
    <row r="3103" spans="1:18" x14ac:dyDescent="0.25">
      <c r="A3103" t="s">
        <v>9127</v>
      </c>
      <c r="B3103" t="s">
        <v>782</v>
      </c>
      <c r="C3103" s="1">
        <v>45339</v>
      </c>
      <c r="D3103" t="s">
        <v>41</v>
      </c>
      <c r="E3103" t="s">
        <v>32</v>
      </c>
      <c r="F3103" t="s">
        <v>18</v>
      </c>
      <c r="G3103" s="6">
        <v>4</v>
      </c>
      <c r="H3103" s="2">
        <v>6111</v>
      </c>
      <c r="I3103">
        <v>0.2</v>
      </c>
      <c r="J3103" s="2">
        <v>15176</v>
      </c>
      <c r="K3103" t="s">
        <v>48</v>
      </c>
      <c r="L3103" s="2">
        <v>195552000</v>
      </c>
      <c r="M3103" s="2">
        <v>43792000</v>
      </c>
      <c r="N3103">
        <v>0.22394043528064148</v>
      </c>
      <c r="O3103">
        <v>2</v>
      </c>
      <c r="P3103" t="b">
        <v>1</v>
      </c>
      <c r="Q3103" t="s">
        <v>16048</v>
      </c>
      <c r="R3103" t="str">
        <f>PROPER(sales_data[[#This Row],[Nombre del mes]])</f>
        <v>Febrero</v>
      </c>
    </row>
    <row r="3104" spans="1:18" x14ac:dyDescent="0.25">
      <c r="A3104" t="s">
        <v>9128</v>
      </c>
      <c r="B3104" t="s">
        <v>2653</v>
      </c>
      <c r="C3104" s="1">
        <v>45402</v>
      </c>
      <c r="D3104" t="s">
        <v>16</v>
      </c>
      <c r="E3104" t="s">
        <v>35</v>
      </c>
      <c r="F3104" t="s">
        <v>23</v>
      </c>
      <c r="G3104" s="6">
        <v>1</v>
      </c>
      <c r="H3104" s="2">
        <v>39385</v>
      </c>
      <c r="I3104">
        <v>0.17</v>
      </c>
      <c r="J3104" s="2">
        <v>24395</v>
      </c>
      <c r="K3104" t="s">
        <v>42</v>
      </c>
      <c r="L3104" s="2">
        <v>326895500</v>
      </c>
      <c r="M3104" s="2">
        <v>82945500</v>
      </c>
      <c r="N3104">
        <v>0.25373705052532081</v>
      </c>
      <c r="O3104">
        <v>4</v>
      </c>
      <c r="P3104" t="b">
        <v>1</v>
      </c>
      <c r="Q3104" t="s">
        <v>16045</v>
      </c>
      <c r="R3104" t="str">
        <f>PROPER(sales_data[[#This Row],[Nombre del mes]])</f>
        <v>Abril</v>
      </c>
    </row>
    <row r="3105" spans="1:18" x14ac:dyDescent="0.25">
      <c r="A3105" t="s">
        <v>9129</v>
      </c>
      <c r="B3105" t="s">
        <v>2654</v>
      </c>
      <c r="C3105" s="1">
        <v>45499</v>
      </c>
      <c r="D3105" t="s">
        <v>41</v>
      </c>
      <c r="E3105" t="s">
        <v>35</v>
      </c>
      <c r="F3105" t="s">
        <v>18</v>
      </c>
      <c r="G3105" s="6">
        <v>9</v>
      </c>
      <c r="H3105" s="2">
        <v>28957</v>
      </c>
      <c r="I3105">
        <v>0.14000000000000001</v>
      </c>
      <c r="J3105" s="2">
        <v>153228</v>
      </c>
      <c r="K3105" t="s">
        <v>30</v>
      </c>
      <c r="L3105" s="2">
        <v>2241271800</v>
      </c>
      <c r="M3105" s="2">
        <v>708991800</v>
      </c>
      <c r="N3105">
        <v>0.31633459181523632</v>
      </c>
      <c r="O3105">
        <v>7</v>
      </c>
      <c r="P3105" t="b">
        <v>1</v>
      </c>
      <c r="Q3105" t="s">
        <v>16042</v>
      </c>
      <c r="R3105" t="str">
        <f>PROPER(sales_data[[#This Row],[Nombre del mes]])</f>
        <v>Julio</v>
      </c>
    </row>
    <row r="3106" spans="1:18" x14ac:dyDescent="0.25">
      <c r="A3106" t="s">
        <v>9130</v>
      </c>
      <c r="B3106" t="s">
        <v>194</v>
      </c>
      <c r="C3106" s="1">
        <v>45489</v>
      </c>
      <c r="D3106" t="s">
        <v>21</v>
      </c>
      <c r="E3106" t="s">
        <v>22</v>
      </c>
      <c r="F3106" t="s">
        <v>18</v>
      </c>
      <c r="G3106" s="6">
        <v>10</v>
      </c>
      <c r="H3106" s="2">
        <v>9649</v>
      </c>
      <c r="I3106">
        <v>0.19</v>
      </c>
      <c r="J3106" s="2">
        <v>58668</v>
      </c>
      <c r="K3106" t="s">
        <v>19</v>
      </c>
      <c r="L3106" s="2">
        <v>781569000</v>
      </c>
      <c r="M3106" s="2">
        <v>194889000</v>
      </c>
      <c r="N3106">
        <v>0.24935610291605731</v>
      </c>
      <c r="O3106">
        <v>7</v>
      </c>
      <c r="P3106" t="b">
        <v>1</v>
      </c>
      <c r="Q3106" t="s">
        <v>16042</v>
      </c>
      <c r="R3106" t="str">
        <f>PROPER(sales_data[[#This Row],[Nombre del mes]])</f>
        <v>Julio</v>
      </c>
    </row>
    <row r="3107" spans="1:18" x14ac:dyDescent="0.25">
      <c r="A3107" t="s">
        <v>9131</v>
      </c>
      <c r="B3107" t="s">
        <v>252</v>
      </c>
      <c r="C3107" s="1">
        <v>45400</v>
      </c>
      <c r="D3107" t="s">
        <v>41</v>
      </c>
      <c r="E3107" t="s">
        <v>35</v>
      </c>
      <c r="F3107" t="s">
        <v>23</v>
      </c>
      <c r="G3107" s="6">
        <v>9</v>
      </c>
      <c r="H3107" s="2">
        <v>40642</v>
      </c>
      <c r="I3107">
        <v>0.18</v>
      </c>
      <c r="J3107" s="2">
        <v>236831</v>
      </c>
      <c r="K3107" t="s">
        <v>19</v>
      </c>
      <c r="L3107" s="2">
        <v>2999379600</v>
      </c>
      <c r="M3107" s="2">
        <v>631069600</v>
      </c>
      <c r="N3107">
        <v>0.21040004406244545</v>
      </c>
      <c r="O3107">
        <v>4</v>
      </c>
      <c r="P3107" t="b">
        <v>1</v>
      </c>
      <c r="Q3107" t="s">
        <v>16045</v>
      </c>
      <c r="R3107" t="str">
        <f>PROPER(sales_data[[#This Row],[Nombre del mes]])</f>
        <v>Abril</v>
      </c>
    </row>
    <row r="3108" spans="1:18" x14ac:dyDescent="0.25">
      <c r="A3108" t="s">
        <v>9132</v>
      </c>
      <c r="B3108" t="s">
        <v>2655</v>
      </c>
      <c r="C3108" s="1">
        <v>45648</v>
      </c>
      <c r="D3108" t="s">
        <v>16</v>
      </c>
      <c r="E3108" t="s">
        <v>35</v>
      </c>
      <c r="F3108" t="s">
        <v>29</v>
      </c>
      <c r="G3108" s="6">
        <v>8</v>
      </c>
      <c r="H3108" s="2">
        <v>35108</v>
      </c>
      <c r="I3108">
        <v>0.15</v>
      </c>
      <c r="J3108" s="2">
        <v>182762</v>
      </c>
      <c r="K3108" t="s">
        <v>30</v>
      </c>
      <c r="L3108" s="2">
        <v>2387344000</v>
      </c>
      <c r="M3108" s="2">
        <v>559724000</v>
      </c>
      <c r="N3108">
        <v>0.23445469107091396</v>
      </c>
      <c r="O3108">
        <v>12</v>
      </c>
      <c r="P3108" t="b">
        <v>1</v>
      </c>
      <c r="Q3108" t="s">
        <v>16049</v>
      </c>
      <c r="R3108" t="str">
        <f>PROPER(sales_data[[#This Row],[Nombre del mes]])</f>
        <v>Diciembre</v>
      </c>
    </row>
    <row r="3109" spans="1:18" x14ac:dyDescent="0.25">
      <c r="A3109" t="s">
        <v>9133</v>
      </c>
      <c r="B3109" t="s">
        <v>2656</v>
      </c>
      <c r="C3109" s="1">
        <v>45385</v>
      </c>
      <c r="D3109" t="s">
        <v>16</v>
      </c>
      <c r="E3109" t="s">
        <v>32</v>
      </c>
      <c r="F3109" t="s">
        <v>23</v>
      </c>
      <c r="G3109" s="6">
        <v>4</v>
      </c>
      <c r="H3109" s="2">
        <v>18887</v>
      </c>
      <c r="I3109">
        <v>0.28999999999999998</v>
      </c>
      <c r="J3109" s="2">
        <v>37620</v>
      </c>
      <c r="K3109" t="s">
        <v>19</v>
      </c>
      <c r="L3109" s="2">
        <v>536390800</v>
      </c>
      <c r="M3109" s="2">
        <v>160190800</v>
      </c>
      <c r="N3109">
        <v>0.29864568892680488</v>
      </c>
      <c r="O3109">
        <v>4</v>
      </c>
      <c r="P3109" t="b">
        <v>1</v>
      </c>
      <c r="Q3109" t="s">
        <v>16045</v>
      </c>
      <c r="R3109" t="str">
        <f>PROPER(sales_data[[#This Row],[Nombre del mes]])</f>
        <v>Abril</v>
      </c>
    </row>
    <row r="3110" spans="1:18" x14ac:dyDescent="0.25">
      <c r="A3110" t="s">
        <v>9134</v>
      </c>
      <c r="B3110" t="s">
        <v>2657</v>
      </c>
      <c r="C3110" s="1">
        <v>45318</v>
      </c>
      <c r="D3110" t="s">
        <v>41</v>
      </c>
      <c r="E3110" t="s">
        <v>22</v>
      </c>
      <c r="F3110" t="s">
        <v>29</v>
      </c>
      <c r="G3110" s="6">
        <v>6</v>
      </c>
      <c r="H3110" s="2">
        <v>40712</v>
      </c>
      <c r="I3110">
        <v>0.23</v>
      </c>
      <c r="J3110" s="2">
        <v>126854</v>
      </c>
      <c r="K3110" t="s">
        <v>48</v>
      </c>
      <c r="L3110" s="2">
        <v>1880894400</v>
      </c>
      <c r="M3110" s="2">
        <v>612354400</v>
      </c>
      <c r="N3110">
        <v>0.32556553945824923</v>
      </c>
      <c r="O3110">
        <v>1</v>
      </c>
      <c r="P3110" t="b">
        <v>1</v>
      </c>
      <c r="Q3110" t="s">
        <v>16047</v>
      </c>
      <c r="R3110" t="str">
        <f>PROPER(sales_data[[#This Row],[Nombre del mes]])</f>
        <v>Enero</v>
      </c>
    </row>
    <row r="3111" spans="1:18" x14ac:dyDescent="0.25">
      <c r="A3111" t="s">
        <v>9135</v>
      </c>
      <c r="B3111" t="s">
        <v>2658</v>
      </c>
      <c r="C3111" s="1">
        <v>45596</v>
      </c>
      <c r="D3111" t="s">
        <v>21</v>
      </c>
      <c r="E3111" t="s">
        <v>35</v>
      </c>
      <c r="F3111" t="s">
        <v>18</v>
      </c>
      <c r="G3111" s="6">
        <v>8</v>
      </c>
      <c r="H3111" s="2">
        <v>20170</v>
      </c>
      <c r="I3111">
        <v>0.11</v>
      </c>
      <c r="J3111" s="2">
        <v>94555</v>
      </c>
      <c r="K3111" t="s">
        <v>19</v>
      </c>
      <c r="L3111" s="2">
        <v>1436104000</v>
      </c>
      <c r="M3111" s="2">
        <v>490554000</v>
      </c>
      <c r="N3111">
        <v>0.34158668174449763</v>
      </c>
      <c r="O3111">
        <v>10</v>
      </c>
      <c r="P3111" t="b">
        <v>1</v>
      </c>
      <c r="Q3111" t="s">
        <v>16043</v>
      </c>
      <c r="R3111" t="str">
        <f>PROPER(sales_data[[#This Row],[Nombre del mes]])</f>
        <v>Octubre</v>
      </c>
    </row>
    <row r="3112" spans="1:18" x14ac:dyDescent="0.25">
      <c r="A3112" t="s">
        <v>9136</v>
      </c>
      <c r="B3112" t="s">
        <v>2659</v>
      </c>
      <c r="C3112" s="1">
        <v>45587</v>
      </c>
      <c r="D3112" t="s">
        <v>41</v>
      </c>
      <c r="E3112" t="s">
        <v>32</v>
      </c>
      <c r="F3112" t="s">
        <v>23</v>
      </c>
      <c r="G3112" s="6">
        <v>4</v>
      </c>
      <c r="H3112" s="2">
        <v>2698</v>
      </c>
      <c r="I3112">
        <v>0.05</v>
      </c>
      <c r="J3112" s="2">
        <v>6625</v>
      </c>
      <c r="K3112" t="s">
        <v>48</v>
      </c>
      <c r="L3112" s="2">
        <v>102524000</v>
      </c>
      <c r="M3112" s="2">
        <v>36274000</v>
      </c>
      <c r="N3112">
        <v>0.35380983964730212</v>
      </c>
      <c r="O3112">
        <v>10</v>
      </c>
      <c r="P3112" t="b">
        <v>1</v>
      </c>
      <c r="Q3112" t="s">
        <v>16043</v>
      </c>
      <c r="R3112" t="str">
        <f>PROPER(sales_data[[#This Row],[Nombre del mes]])</f>
        <v>Octubre</v>
      </c>
    </row>
    <row r="3113" spans="1:18" x14ac:dyDescent="0.25">
      <c r="A3113" t="s">
        <v>9137</v>
      </c>
      <c r="B3113" t="s">
        <v>2660</v>
      </c>
      <c r="C3113" s="1">
        <v>45580</v>
      </c>
      <c r="D3113" t="s">
        <v>26</v>
      </c>
      <c r="E3113" t="s">
        <v>32</v>
      </c>
      <c r="F3113" t="s">
        <v>29</v>
      </c>
      <c r="G3113" s="6">
        <v>8</v>
      </c>
      <c r="H3113" s="2">
        <v>14652</v>
      </c>
      <c r="I3113">
        <v>0.05</v>
      </c>
      <c r="J3113" s="2">
        <v>71867</v>
      </c>
      <c r="K3113" t="s">
        <v>19</v>
      </c>
      <c r="L3113" s="2">
        <v>1113552000</v>
      </c>
      <c r="M3113" s="2">
        <v>394882000</v>
      </c>
      <c r="N3113">
        <v>0.35461478224636117</v>
      </c>
      <c r="O3113">
        <v>10</v>
      </c>
      <c r="P3113" t="b">
        <v>1</v>
      </c>
      <c r="Q3113" t="s">
        <v>16043</v>
      </c>
      <c r="R3113" t="str">
        <f>PROPER(sales_data[[#This Row],[Nombre del mes]])</f>
        <v>Octubre</v>
      </c>
    </row>
    <row r="3114" spans="1:18" x14ac:dyDescent="0.25">
      <c r="A3114" t="s">
        <v>9138</v>
      </c>
      <c r="B3114" t="s">
        <v>1910</v>
      </c>
      <c r="C3114" s="1">
        <v>45470</v>
      </c>
      <c r="D3114" t="s">
        <v>41</v>
      </c>
      <c r="E3114" t="s">
        <v>35</v>
      </c>
      <c r="F3114" t="s">
        <v>29</v>
      </c>
      <c r="G3114" s="6">
        <v>9</v>
      </c>
      <c r="H3114" s="2">
        <v>41398</v>
      </c>
      <c r="I3114">
        <v>0.08</v>
      </c>
      <c r="J3114" s="2">
        <v>196695</v>
      </c>
      <c r="K3114" t="s">
        <v>24</v>
      </c>
      <c r="L3114" s="2">
        <v>3427754400</v>
      </c>
      <c r="M3114" s="2">
        <v>1460804400</v>
      </c>
      <c r="N3114">
        <v>0.42616950619332589</v>
      </c>
      <c r="O3114">
        <v>6</v>
      </c>
      <c r="P3114" t="b">
        <v>1</v>
      </c>
      <c r="Q3114" t="s">
        <v>16040</v>
      </c>
      <c r="R3114" t="str">
        <f>PROPER(sales_data[[#This Row],[Nombre del mes]])</f>
        <v>Junio</v>
      </c>
    </row>
    <row r="3115" spans="1:18" x14ac:dyDescent="0.25">
      <c r="A3115" t="s">
        <v>9139</v>
      </c>
      <c r="B3115" t="s">
        <v>2661</v>
      </c>
      <c r="C3115" s="1">
        <v>45389</v>
      </c>
      <c r="D3115" t="s">
        <v>26</v>
      </c>
      <c r="E3115" t="s">
        <v>17</v>
      </c>
      <c r="F3115" t="s">
        <v>18</v>
      </c>
      <c r="G3115" s="6">
        <v>5</v>
      </c>
      <c r="H3115" s="2">
        <v>21015</v>
      </c>
      <c r="I3115">
        <v>0.06</v>
      </c>
      <c r="J3115" s="2">
        <v>53258</v>
      </c>
      <c r="K3115" t="s">
        <v>42</v>
      </c>
      <c r="L3115" s="2">
        <v>987705000</v>
      </c>
      <c r="M3115" s="2">
        <v>455125000</v>
      </c>
      <c r="N3115">
        <v>0.46079041819166655</v>
      </c>
      <c r="O3115">
        <v>4</v>
      </c>
      <c r="P3115" t="b">
        <v>1</v>
      </c>
      <c r="Q3115" t="s">
        <v>16045</v>
      </c>
      <c r="R3115" t="str">
        <f>PROPER(sales_data[[#This Row],[Nombre del mes]])</f>
        <v>Abril</v>
      </c>
    </row>
    <row r="3116" spans="1:18" x14ac:dyDescent="0.25">
      <c r="A3116" t="s">
        <v>9140</v>
      </c>
      <c r="B3116" t="s">
        <v>2662</v>
      </c>
      <c r="C3116" s="1">
        <v>45523</v>
      </c>
      <c r="D3116" t="s">
        <v>41</v>
      </c>
      <c r="E3116" t="s">
        <v>17</v>
      </c>
      <c r="F3116" t="s">
        <v>23</v>
      </c>
      <c r="G3116" s="6">
        <v>4</v>
      </c>
      <c r="H3116" s="2">
        <v>15008</v>
      </c>
      <c r="I3116">
        <v>0.19</v>
      </c>
      <c r="J3116" s="2">
        <v>31452</v>
      </c>
      <c r="K3116" t="s">
        <v>48</v>
      </c>
      <c r="L3116" s="2">
        <v>486259200</v>
      </c>
      <c r="M3116" s="2">
        <v>171739200</v>
      </c>
      <c r="N3116">
        <v>0.35318447445313117</v>
      </c>
      <c r="O3116">
        <v>8</v>
      </c>
      <c r="P3116" t="b">
        <v>1</v>
      </c>
      <c r="Q3116" t="s">
        <v>16039</v>
      </c>
      <c r="R3116" t="str">
        <f>PROPER(sales_data[[#This Row],[Nombre del mes]])</f>
        <v>Agosto</v>
      </c>
    </row>
    <row r="3117" spans="1:18" x14ac:dyDescent="0.25">
      <c r="A3117" t="s">
        <v>9141</v>
      </c>
      <c r="B3117" t="s">
        <v>2663</v>
      </c>
      <c r="C3117" s="1">
        <v>45609</v>
      </c>
      <c r="D3117" t="s">
        <v>16</v>
      </c>
      <c r="E3117" t="s">
        <v>35</v>
      </c>
      <c r="F3117" t="s">
        <v>18</v>
      </c>
      <c r="G3117" s="6">
        <v>3</v>
      </c>
      <c r="H3117" s="2">
        <v>13448</v>
      </c>
      <c r="I3117">
        <v>0.26</v>
      </c>
      <c r="J3117" s="2">
        <v>18654</v>
      </c>
      <c r="K3117" t="s">
        <v>48</v>
      </c>
      <c r="L3117" s="2">
        <v>298545600</v>
      </c>
      <c r="M3117" s="2">
        <v>112005600</v>
      </c>
      <c r="N3117">
        <v>0.37517082817499237</v>
      </c>
      <c r="O3117">
        <v>11</v>
      </c>
      <c r="P3117" t="b">
        <v>1</v>
      </c>
      <c r="Q3117" t="s">
        <v>16041</v>
      </c>
      <c r="R3117" t="str">
        <f>PROPER(sales_data[[#This Row],[Nombre del mes]])</f>
        <v>Noviembre</v>
      </c>
    </row>
    <row r="3118" spans="1:18" x14ac:dyDescent="0.25">
      <c r="A3118" t="s">
        <v>9142</v>
      </c>
      <c r="B3118" t="s">
        <v>2664</v>
      </c>
      <c r="C3118" s="1">
        <v>45477</v>
      </c>
      <c r="D3118" t="s">
        <v>41</v>
      </c>
      <c r="E3118" t="s">
        <v>32</v>
      </c>
      <c r="F3118" t="s">
        <v>23</v>
      </c>
      <c r="G3118" s="6">
        <v>6</v>
      </c>
      <c r="H3118" s="2">
        <v>6926</v>
      </c>
      <c r="I3118">
        <v>7.0000000000000007E-2</v>
      </c>
      <c r="J3118" s="2">
        <v>22617</v>
      </c>
      <c r="K3118" t="s">
        <v>48</v>
      </c>
      <c r="L3118" s="2">
        <v>386470800</v>
      </c>
      <c r="M3118" s="2">
        <v>160300800</v>
      </c>
      <c r="N3118">
        <v>0.41478114258567528</v>
      </c>
      <c r="O3118">
        <v>7</v>
      </c>
      <c r="P3118" t="b">
        <v>1</v>
      </c>
      <c r="Q3118" t="s">
        <v>16042</v>
      </c>
      <c r="R3118" t="str">
        <f>PROPER(sales_data[[#This Row],[Nombre del mes]])</f>
        <v>Julio</v>
      </c>
    </row>
    <row r="3119" spans="1:18" x14ac:dyDescent="0.25">
      <c r="A3119" t="s">
        <v>9143</v>
      </c>
      <c r="B3119" t="s">
        <v>2665</v>
      </c>
      <c r="C3119" s="1">
        <v>45512</v>
      </c>
      <c r="D3119" t="s">
        <v>16</v>
      </c>
      <c r="E3119" t="s">
        <v>27</v>
      </c>
      <c r="F3119" t="s">
        <v>18</v>
      </c>
      <c r="G3119" s="6">
        <v>3</v>
      </c>
      <c r="H3119" s="2">
        <v>27068</v>
      </c>
      <c r="I3119">
        <v>0.01</v>
      </c>
      <c r="J3119" s="2">
        <v>44585</v>
      </c>
      <c r="K3119" t="s">
        <v>48</v>
      </c>
      <c r="L3119" s="2">
        <v>803919600</v>
      </c>
      <c r="M3119" s="2">
        <v>358069600</v>
      </c>
      <c r="N3119">
        <v>0.44540473947892301</v>
      </c>
      <c r="O3119">
        <v>8</v>
      </c>
      <c r="P3119" t="b">
        <v>1</v>
      </c>
      <c r="Q3119" t="s">
        <v>16039</v>
      </c>
      <c r="R3119" t="str">
        <f>PROPER(sales_data[[#This Row],[Nombre del mes]])</f>
        <v>Agosto</v>
      </c>
    </row>
    <row r="3120" spans="1:18" x14ac:dyDescent="0.25">
      <c r="A3120" t="s">
        <v>9144</v>
      </c>
      <c r="B3120" t="s">
        <v>537</v>
      </c>
      <c r="C3120" s="1">
        <v>45626</v>
      </c>
      <c r="D3120" t="s">
        <v>21</v>
      </c>
      <c r="E3120" t="s">
        <v>22</v>
      </c>
      <c r="F3120" t="s">
        <v>18</v>
      </c>
      <c r="G3120" s="6">
        <v>6</v>
      </c>
      <c r="H3120" s="2">
        <v>34660</v>
      </c>
      <c r="I3120">
        <v>0.28999999999999998</v>
      </c>
      <c r="J3120" s="2">
        <v>114636</v>
      </c>
      <c r="K3120" t="s">
        <v>24</v>
      </c>
      <c r="L3120" s="2">
        <v>1476516000</v>
      </c>
      <c r="M3120" s="2">
        <v>330156000</v>
      </c>
      <c r="N3120">
        <v>0.22360475606088928</v>
      </c>
      <c r="O3120">
        <v>11</v>
      </c>
      <c r="P3120" t="b">
        <v>1</v>
      </c>
      <c r="Q3120" t="s">
        <v>16041</v>
      </c>
      <c r="R3120" t="str">
        <f>PROPER(sales_data[[#This Row],[Nombre del mes]])</f>
        <v>Noviembre</v>
      </c>
    </row>
    <row r="3121" spans="1:18" x14ac:dyDescent="0.25">
      <c r="A3121" t="s">
        <v>9145</v>
      </c>
      <c r="B3121" t="s">
        <v>2666</v>
      </c>
      <c r="C3121" s="1">
        <v>45394</v>
      </c>
      <c r="D3121" t="s">
        <v>26</v>
      </c>
      <c r="E3121" t="s">
        <v>32</v>
      </c>
      <c r="F3121" t="s">
        <v>23</v>
      </c>
      <c r="G3121" s="6">
        <v>8</v>
      </c>
      <c r="H3121" s="2">
        <v>19490</v>
      </c>
      <c r="I3121">
        <v>0.14000000000000001</v>
      </c>
      <c r="J3121" s="2">
        <v>102619</v>
      </c>
      <c r="K3121" t="s">
        <v>24</v>
      </c>
      <c r="L3121" s="2">
        <v>1340912000</v>
      </c>
      <c r="M3121" s="2">
        <v>314722000</v>
      </c>
      <c r="N3121">
        <v>0.23470742300762465</v>
      </c>
      <c r="O3121">
        <v>4</v>
      </c>
      <c r="P3121" t="b">
        <v>1</v>
      </c>
      <c r="Q3121" t="s">
        <v>16045</v>
      </c>
      <c r="R3121" t="str">
        <f>PROPER(sales_data[[#This Row],[Nombre del mes]])</f>
        <v>Abril</v>
      </c>
    </row>
    <row r="3122" spans="1:18" x14ac:dyDescent="0.25">
      <c r="A3122" t="s">
        <v>9146</v>
      </c>
      <c r="B3122" t="s">
        <v>2248</v>
      </c>
      <c r="C3122" s="1">
        <v>45319</v>
      </c>
      <c r="D3122" t="s">
        <v>16</v>
      </c>
      <c r="E3122" t="s">
        <v>22</v>
      </c>
      <c r="F3122" t="s">
        <v>18</v>
      </c>
      <c r="G3122" s="6">
        <v>9</v>
      </c>
      <c r="H3122" s="2">
        <v>31858</v>
      </c>
      <c r="I3122">
        <v>0.23</v>
      </c>
      <c r="J3122" s="2">
        <v>164594</v>
      </c>
      <c r="K3122" t="s">
        <v>48</v>
      </c>
      <c r="L3122" s="2">
        <v>2207759400</v>
      </c>
      <c r="M3122" s="2">
        <v>561819400</v>
      </c>
      <c r="N3122">
        <v>0.25447492149733347</v>
      </c>
      <c r="O3122">
        <v>1</v>
      </c>
      <c r="P3122" t="b">
        <v>1</v>
      </c>
      <c r="Q3122" t="s">
        <v>16047</v>
      </c>
      <c r="R3122" t="str">
        <f>PROPER(sales_data[[#This Row],[Nombre del mes]])</f>
        <v>Enero</v>
      </c>
    </row>
    <row r="3123" spans="1:18" x14ac:dyDescent="0.25">
      <c r="A3123" t="s">
        <v>9147</v>
      </c>
      <c r="B3123" t="s">
        <v>2667</v>
      </c>
      <c r="C3123" s="1">
        <v>45587</v>
      </c>
      <c r="D3123" t="s">
        <v>41</v>
      </c>
      <c r="E3123" t="s">
        <v>32</v>
      </c>
      <c r="F3123" t="s">
        <v>23</v>
      </c>
      <c r="G3123" s="6">
        <v>7</v>
      </c>
      <c r="H3123" s="2">
        <v>10624</v>
      </c>
      <c r="I3123">
        <v>0.27</v>
      </c>
      <c r="J3123" s="2">
        <v>37055</v>
      </c>
      <c r="K3123" t="s">
        <v>48</v>
      </c>
      <c r="L3123" s="2">
        <v>542886400</v>
      </c>
      <c r="M3123" s="2">
        <v>172336400</v>
      </c>
      <c r="N3123">
        <v>0.31744468087614647</v>
      </c>
      <c r="O3123">
        <v>10</v>
      </c>
      <c r="P3123" t="b">
        <v>1</v>
      </c>
      <c r="Q3123" t="s">
        <v>16043</v>
      </c>
      <c r="R3123" t="str">
        <f>PROPER(sales_data[[#This Row],[Nombre del mes]])</f>
        <v>Octubre</v>
      </c>
    </row>
    <row r="3124" spans="1:18" x14ac:dyDescent="0.25">
      <c r="A3124" t="s">
        <v>9148</v>
      </c>
      <c r="B3124" t="s">
        <v>2668</v>
      </c>
      <c r="C3124" s="1">
        <v>45360</v>
      </c>
      <c r="D3124" t="s">
        <v>26</v>
      </c>
      <c r="E3124" t="s">
        <v>27</v>
      </c>
      <c r="F3124" t="s">
        <v>29</v>
      </c>
      <c r="G3124" s="6">
        <v>1</v>
      </c>
      <c r="H3124" s="2">
        <v>27312</v>
      </c>
      <c r="I3124">
        <v>7.0000000000000007E-2</v>
      </c>
      <c r="J3124" s="2">
        <v>17184</v>
      </c>
      <c r="K3124" t="s">
        <v>24</v>
      </c>
      <c r="L3124" s="2">
        <v>254001600</v>
      </c>
      <c r="M3124" s="2">
        <v>82161600</v>
      </c>
      <c r="N3124">
        <v>0.32346882854281234</v>
      </c>
      <c r="O3124">
        <v>3</v>
      </c>
      <c r="P3124" t="b">
        <v>1</v>
      </c>
      <c r="Q3124" t="s">
        <v>16046</v>
      </c>
      <c r="R3124" t="str">
        <f>PROPER(sales_data[[#This Row],[Nombre del mes]])</f>
        <v>Marzo</v>
      </c>
    </row>
    <row r="3125" spans="1:18" x14ac:dyDescent="0.25">
      <c r="A3125" t="s">
        <v>9149</v>
      </c>
      <c r="B3125" t="s">
        <v>1558</v>
      </c>
      <c r="C3125" s="1">
        <v>45502</v>
      </c>
      <c r="D3125" t="s">
        <v>26</v>
      </c>
      <c r="E3125" t="s">
        <v>27</v>
      </c>
      <c r="F3125" t="s">
        <v>29</v>
      </c>
      <c r="G3125" s="6">
        <v>3</v>
      </c>
      <c r="H3125" s="2">
        <v>18180</v>
      </c>
      <c r="I3125">
        <v>0.28999999999999998</v>
      </c>
      <c r="J3125" s="2">
        <v>20839</v>
      </c>
      <c r="K3125" t="s">
        <v>42</v>
      </c>
      <c r="L3125" s="2">
        <v>387234000</v>
      </c>
      <c r="M3125" s="2">
        <v>178844000</v>
      </c>
      <c r="N3125">
        <v>0.46184994086263087</v>
      </c>
      <c r="O3125">
        <v>7</v>
      </c>
      <c r="P3125" t="b">
        <v>1</v>
      </c>
      <c r="Q3125" t="s">
        <v>16042</v>
      </c>
      <c r="R3125" t="str">
        <f>PROPER(sales_data[[#This Row],[Nombre del mes]])</f>
        <v>Julio</v>
      </c>
    </row>
    <row r="3126" spans="1:18" x14ac:dyDescent="0.25">
      <c r="A3126" t="s">
        <v>9150</v>
      </c>
      <c r="B3126" t="s">
        <v>2669</v>
      </c>
      <c r="C3126" s="1">
        <v>45587</v>
      </c>
      <c r="D3126" t="s">
        <v>41</v>
      </c>
      <c r="E3126" t="s">
        <v>35</v>
      </c>
      <c r="F3126" t="s">
        <v>23</v>
      </c>
      <c r="G3126" s="6">
        <v>1</v>
      </c>
      <c r="H3126" s="2">
        <v>4593</v>
      </c>
      <c r="I3126">
        <v>0.02</v>
      </c>
      <c r="J3126" s="2">
        <v>3316</v>
      </c>
      <c r="K3126" t="s">
        <v>48</v>
      </c>
      <c r="L3126" s="2">
        <v>45011400</v>
      </c>
      <c r="M3126" s="2">
        <v>11851400</v>
      </c>
      <c r="N3126">
        <v>0.26329774234971587</v>
      </c>
      <c r="O3126">
        <v>10</v>
      </c>
      <c r="P3126" t="b">
        <v>1</v>
      </c>
      <c r="Q3126" t="s">
        <v>16043</v>
      </c>
      <c r="R3126" t="str">
        <f>PROPER(sales_data[[#This Row],[Nombre del mes]])</f>
        <v>Octubre</v>
      </c>
    </row>
    <row r="3127" spans="1:18" x14ac:dyDescent="0.25">
      <c r="A3127" t="s">
        <v>9151</v>
      </c>
      <c r="B3127" t="s">
        <v>2492</v>
      </c>
      <c r="C3127" s="1">
        <v>45611</v>
      </c>
      <c r="D3127" t="s">
        <v>26</v>
      </c>
      <c r="E3127" t="s">
        <v>27</v>
      </c>
      <c r="F3127" t="s">
        <v>18</v>
      </c>
      <c r="G3127" s="6">
        <v>5</v>
      </c>
      <c r="H3127" s="2">
        <v>44188</v>
      </c>
      <c r="I3127">
        <v>0.1</v>
      </c>
      <c r="J3127" s="2">
        <v>128910</v>
      </c>
      <c r="K3127" t="s">
        <v>42</v>
      </c>
      <c r="L3127" s="2">
        <v>1988460000</v>
      </c>
      <c r="M3127" s="2">
        <v>699360000</v>
      </c>
      <c r="N3127">
        <v>0.35170936302465222</v>
      </c>
      <c r="O3127">
        <v>11</v>
      </c>
      <c r="P3127" t="b">
        <v>1</v>
      </c>
      <c r="Q3127" t="s">
        <v>16041</v>
      </c>
      <c r="R3127" t="str">
        <f>PROPER(sales_data[[#This Row],[Nombre del mes]])</f>
        <v>Noviembre</v>
      </c>
    </row>
    <row r="3128" spans="1:18" x14ac:dyDescent="0.25">
      <c r="A3128" t="s">
        <v>9152</v>
      </c>
      <c r="B3128" t="s">
        <v>2670</v>
      </c>
      <c r="C3128" s="1">
        <v>45304</v>
      </c>
      <c r="D3128" t="s">
        <v>21</v>
      </c>
      <c r="E3128" t="s">
        <v>17</v>
      </c>
      <c r="F3128" t="s">
        <v>29</v>
      </c>
      <c r="G3128" s="6">
        <v>10</v>
      </c>
      <c r="H3128" s="2">
        <v>49354</v>
      </c>
      <c r="I3128">
        <v>0.25</v>
      </c>
      <c r="J3128" s="2">
        <v>209329</v>
      </c>
      <c r="K3128" t="s">
        <v>19</v>
      </c>
      <c r="L3128" s="2">
        <v>3701550000</v>
      </c>
      <c r="M3128" s="2">
        <v>1608260000</v>
      </c>
      <c r="N3128">
        <v>0.43448285177830909</v>
      </c>
      <c r="O3128">
        <v>1</v>
      </c>
      <c r="P3128" t="b">
        <v>1</v>
      </c>
      <c r="Q3128" t="s">
        <v>16047</v>
      </c>
      <c r="R3128" t="str">
        <f>PROPER(sales_data[[#This Row],[Nombre del mes]])</f>
        <v>Enero</v>
      </c>
    </row>
    <row r="3129" spans="1:18" x14ac:dyDescent="0.25">
      <c r="A3129" t="s">
        <v>9153</v>
      </c>
      <c r="B3129" t="s">
        <v>2671</v>
      </c>
      <c r="C3129" s="1">
        <v>45618</v>
      </c>
      <c r="D3129" t="s">
        <v>26</v>
      </c>
      <c r="E3129" t="s">
        <v>22</v>
      </c>
      <c r="F3129" t="s">
        <v>23</v>
      </c>
      <c r="G3129" s="6">
        <v>4</v>
      </c>
      <c r="H3129" s="2">
        <v>34176</v>
      </c>
      <c r="I3129">
        <v>0.2</v>
      </c>
      <c r="J3129" s="2">
        <v>62202</v>
      </c>
      <c r="K3129" t="s">
        <v>48</v>
      </c>
      <c r="L3129" s="2">
        <v>1093632000</v>
      </c>
      <c r="M3129" s="2">
        <v>471612000</v>
      </c>
      <c r="N3129">
        <v>0.43123463834269665</v>
      </c>
      <c r="O3129">
        <v>11</v>
      </c>
      <c r="P3129" t="b">
        <v>1</v>
      </c>
      <c r="Q3129" t="s">
        <v>16041</v>
      </c>
      <c r="R3129" t="str">
        <f>PROPER(sales_data[[#This Row],[Nombre del mes]])</f>
        <v>Noviembre</v>
      </c>
    </row>
    <row r="3130" spans="1:18" x14ac:dyDescent="0.25">
      <c r="A3130" t="s">
        <v>9154</v>
      </c>
      <c r="B3130" t="s">
        <v>2528</v>
      </c>
      <c r="C3130" s="1">
        <v>45553</v>
      </c>
      <c r="D3130" t="s">
        <v>16</v>
      </c>
      <c r="E3130" t="s">
        <v>17</v>
      </c>
      <c r="F3130" t="s">
        <v>23</v>
      </c>
      <c r="G3130" s="6">
        <v>6</v>
      </c>
      <c r="H3130" s="2">
        <v>32560</v>
      </c>
      <c r="I3130">
        <v>0.08</v>
      </c>
      <c r="J3130" s="2">
        <v>132448</v>
      </c>
      <c r="K3130" t="s">
        <v>19</v>
      </c>
      <c r="L3130" s="2">
        <v>1797312000</v>
      </c>
      <c r="M3130" s="2">
        <v>472832000</v>
      </c>
      <c r="N3130">
        <v>0.26307730655556744</v>
      </c>
      <c r="O3130">
        <v>9</v>
      </c>
      <c r="P3130" t="b">
        <v>1</v>
      </c>
      <c r="Q3130" t="s">
        <v>16050</v>
      </c>
      <c r="R3130" t="str">
        <f>PROPER(sales_data[[#This Row],[Nombre del mes]])</f>
        <v>Septiembre</v>
      </c>
    </row>
    <row r="3131" spans="1:18" x14ac:dyDescent="0.25">
      <c r="A3131" t="s">
        <v>9155</v>
      </c>
      <c r="B3131" t="s">
        <v>2672</v>
      </c>
      <c r="C3131" s="1">
        <v>45546</v>
      </c>
      <c r="D3131" t="s">
        <v>41</v>
      </c>
      <c r="E3131" t="s">
        <v>32</v>
      </c>
      <c r="F3131" t="s">
        <v>23</v>
      </c>
      <c r="G3131" s="6">
        <v>2</v>
      </c>
      <c r="H3131" s="2">
        <v>40555</v>
      </c>
      <c r="I3131">
        <v>0.2</v>
      </c>
      <c r="J3131" s="2">
        <v>46629</v>
      </c>
      <c r="K3131" t="s">
        <v>48</v>
      </c>
      <c r="L3131" s="2">
        <v>648880000</v>
      </c>
      <c r="M3131" s="2">
        <v>182590000</v>
      </c>
      <c r="N3131">
        <v>0.28139255332264823</v>
      </c>
      <c r="O3131">
        <v>9</v>
      </c>
      <c r="P3131" t="b">
        <v>1</v>
      </c>
      <c r="Q3131" t="s">
        <v>16050</v>
      </c>
      <c r="R3131" t="str">
        <f>PROPER(sales_data[[#This Row],[Nombre del mes]])</f>
        <v>Septiembre</v>
      </c>
    </row>
    <row r="3132" spans="1:18" x14ac:dyDescent="0.25">
      <c r="A3132" t="s">
        <v>9156</v>
      </c>
      <c r="B3132" t="s">
        <v>873</v>
      </c>
      <c r="C3132" s="1">
        <v>45646</v>
      </c>
      <c r="D3132" t="s">
        <v>26</v>
      </c>
      <c r="E3132" t="s">
        <v>17</v>
      </c>
      <c r="F3132" t="s">
        <v>29</v>
      </c>
      <c r="G3132" s="6">
        <v>3</v>
      </c>
      <c r="H3132" s="2">
        <v>23443</v>
      </c>
      <c r="I3132">
        <v>0.17</v>
      </c>
      <c r="J3132" s="2">
        <v>38271</v>
      </c>
      <c r="K3132" t="s">
        <v>19</v>
      </c>
      <c r="L3132" s="2">
        <v>583730700</v>
      </c>
      <c r="M3132" s="2">
        <v>201020700</v>
      </c>
      <c r="N3132">
        <v>0.34437232785597877</v>
      </c>
      <c r="O3132">
        <v>12</v>
      </c>
      <c r="P3132" t="b">
        <v>1</v>
      </c>
      <c r="Q3132" t="s">
        <v>16049</v>
      </c>
      <c r="R3132" t="str">
        <f>PROPER(sales_data[[#This Row],[Nombre del mes]])</f>
        <v>Diciembre</v>
      </c>
    </row>
    <row r="3133" spans="1:18" x14ac:dyDescent="0.25">
      <c r="A3133" t="s">
        <v>9157</v>
      </c>
      <c r="B3133" t="s">
        <v>2673</v>
      </c>
      <c r="C3133" s="1">
        <v>45639</v>
      </c>
      <c r="D3133" t="s">
        <v>41</v>
      </c>
      <c r="E3133" t="s">
        <v>35</v>
      </c>
      <c r="F3133" t="s">
        <v>23</v>
      </c>
      <c r="G3133" s="6">
        <v>2</v>
      </c>
      <c r="H3133" s="2">
        <v>22578</v>
      </c>
      <c r="I3133">
        <v>0.06</v>
      </c>
      <c r="J3133" s="2">
        <v>30408</v>
      </c>
      <c r="K3133" t="s">
        <v>30</v>
      </c>
      <c r="L3133" s="2">
        <v>424466400</v>
      </c>
      <c r="M3133" s="2">
        <v>120386400</v>
      </c>
      <c r="N3133">
        <v>0.28361820864973059</v>
      </c>
      <c r="O3133">
        <v>12</v>
      </c>
      <c r="P3133" t="b">
        <v>1</v>
      </c>
      <c r="Q3133" t="s">
        <v>16049</v>
      </c>
      <c r="R3133" t="str">
        <f>PROPER(sales_data[[#This Row],[Nombre del mes]])</f>
        <v>Diciembre</v>
      </c>
    </row>
    <row r="3134" spans="1:18" x14ac:dyDescent="0.25">
      <c r="A3134" t="s">
        <v>9158</v>
      </c>
      <c r="B3134" t="s">
        <v>2674</v>
      </c>
      <c r="C3134" s="1">
        <v>45441</v>
      </c>
      <c r="D3134" t="s">
        <v>21</v>
      </c>
      <c r="E3134" t="s">
        <v>17</v>
      </c>
      <c r="F3134" t="s">
        <v>18</v>
      </c>
      <c r="G3134" s="6">
        <v>6</v>
      </c>
      <c r="H3134" s="2">
        <v>41123</v>
      </c>
      <c r="I3134">
        <v>0.28000000000000003</v>
      </c>
      <c r="J3134" s="2">
        <v>95303</v>
      </c>
      <c r="K3134" t="s">
        <v>30</v>
      </c>
      <c r="L3134" s="2">
        <v>1776513600</v>
      </c>
      <c r="M3134" s="2">
        <v>823483600</v>
      </c>
      <c r="N3134">
        <v>0.46353914768792087</v>
      </c>
      <c r="O3134">
        <v>5</v>
      </c>
      <c r="P3134" t="b">
        <v>1</v>
      </c>
      <c r="Q3134" t="s">
        <v>16044</v>
      </c>
      <c r="R3134" t="str">
        <f>PROPER(sales_data[[#This Row],[Nombre del mes]])</f>
        <v>Mayo</v>
      </c>
    </row>
    <row r="3135" spans="1:18" x14ac:dyDescent="0.25">
      <c r="A3135" t="s">
        <v>9159</v>
      </c>
      <c r="B3135" t="s">
        <v>2675</v>
      </c>
      <c r="C3135" s="1">
        <v>45318</v>
      </c>
      <c r="D3135" t="s">
        <v>26</v>
      </c>
      <c r="E3135" t="s">
        <v>17</v>
      </c>
      <c r="F3135" t="s">
        <v>18</v>
      </c>
      <c r="G3135" s="6">
        <v>8</v>
      </c>
      <c r="H3135" s="2">
        <v>34488</v>
      </c>
      <c r="I3135">
        <v>0.12</v>
      </c>
      <c r="J3135" s="2">
        <v>124679</v>
      </c>
      <c r="K3135" t="s">
        <v>42</v>
      </c>
      <c r="L3135" s="2">
        <v>2427955200</v>
      </c>
      <c r="M3135" s="2">
        <v>1181165200</v>
      </c>
      <c r="N3135">
        <v>0.48648558260053565</v>
      </c>
      <c r="O3135">
        <v>1</v>
      </c>
      <c r="P3135" t="b">
        <v>1</v>
      </c>
      <c r="Q3135" t="s">
        <v>16047</v>
      </c>
      <c r="R3135" t="str">
        <f>PROPER(sales_data[[#This Row],[Nombre del mes]])</f>
        <v>Enero</v>
      </c>
    </row>
    <row r="3136" spans="1:18" x14ac:dyDescent="0.25">
      <c r="A3136" t="s">
        <v>9160</v>
      </c>
      <c r="B3136" t="s">
        <v>764</v>
      </c>
      <c r="C3136" s="1">
        <v>45478</v>
      </c>
      <c r="D3136" t="s">
        <v>21</v>
      </c>
      <c r="E3136" t="s">
        <v>32</v>
      </c>
      <c r="F3136" t="s">
        <v>18</v>
      </c>
      <c r="G3136" s="6">
        <v>6</v>
      </c>
      <c r="H3136" s="2">
        <v>18355</v>
      </c>
      <c r="I3136">
        <v>0.11</v>
      </c>
      <c r="J3136" s="2">
        <v>72063</v>
      </c>
      <c r="K3136" t="s">
        <v>19</v>
      </c>
      <c r="L3136" s="2">
        <v>980157000</v>
      </c>
      <c r="M3136" s="2">
        <v>259527000</v>
      </c>
      <c r="N3136">
        <v>0.2647810503827448</v>
      </c>
      <c r="O3136">
        <v>7</v>
      </c>
      <c r="P3136" t="b">
        <v>1</v>
      </c>
      <c r="Q3136" t="s">
        <v>16042</v>
      </c>
      <c r="R3136" t="str">
        <f>PROPER(sales_data[[#This Row],[Nombre del mes]])</f>
        <v>Julio</v>
      </c>
    </row>
    <row r="3137" spans="1:18" x14ac:dyDescent="0.25">
      <c r="A3137" t="s">
        <v>9161</v>
      </c>
      <c r="B3137" t="s">
        <v>2676</v>
      </c>
      <c r="C3137" s="1">
        <v>45368</v>
      </c>
      <c r="D3137" t="s">
        <v>16</v>
      </c>
      <c r="E3137" t="s">
        <v>27</v>
      </c>
      <c r="F3137" t="s">
        <v>18</v>
      </c>
      <c r="G3137" s="6">
        <v>9</v>
      </c>
      <c r="H3137" s="2">
        <v>13038</v>
      </c>
      <c r="I3137">
        <v>0</v>
      </c>
      <c r="J3137" s="2">
        <v>83826</v>
      </c>
      <c r="K3137" t="s">
        <v>30</v>
      </c>
      <c r="L3137" s="2">
        <v>1173420000</v>
      </c>
      <c r="M3137" s="2">
        <v>335160000</v>
      </c>
      <c r="N3137">
        <v>0.28562662985120418</v>
      </c>
      <c r="O3137">
        <v>3</v>
      </c>
      <c r="P3137" t="b">
        <v>0</v>
      </c>
      <c r="Q3137" t="s">
        <v>16046</v>
      </c>
      <c r="R3137" t="str">
        <f>PROPER(sales_data[[#This Row],[Nombre del mes]])</f>
        <v>Marzo</v>
      </c>
    </row>
    <row r="3138" spans="1:18" x14ac:dyDescent="0.25">
      <c r="A3138" t="s">
        <v>9162</v>
      </c>
      <c r="B3138" t="s">
        <v>998</v>
      </c>
      <c r="C3138" s="1">
        <v>45423</v>
      </c>
      <c r="D3138" t="s">
        <v>21</v>
      </c>
      <c r="E3138" t="s">
        <v>35</v>
      </c>
      <c r="F3138" t="s">
        <v>18</v>
      </c>
      <c r="G3138" s="6">
        <v>4</v>
      </c>
      <c r="H3138" s="2">
        <v>47277</v>
      </c>
      <c r="I3138">
        <v>0.24</v>
      </c>
      <c r="J3138" s="2">
        <v>92537</v>
      </c>
      <c r="K3138" t="s">
        <v>24</v>
      </c>
      <c r="L3138" s="2">
        <v>1437220800</v>
      </c>
      <c r="M3138" s="2">
        <v>511850800</v>
      </c>
      <c r="N3138">
        <v>0.35613929328047578</v>
      </c>
      <c r="O3138">
        <v>5</v>
      </c>
      <c r="P3138" t="b">
        <v>1</v>
      </c>
      <c r="Q3138" t="s">
        <v>16044</v>
      </c>
      <c r="R3138" t="str">
        <f>PROPER(sales_data[[#This Row],[Nombre del mes]])</f>
        <v>Mayo</v>
      </c>
    </row>
    <row r="3139" spans="1:18" x14ac:dyDescent="0.25">
      <c r="A3139" t="s">
        <v>9163</v>
      </c>
      <c r="B3139" t="s">
        <v>2677</v>
      </c>
      <c r="C3139" s="1">
        <v>45649</v>
      </c>
      <c r="D3139" t="s">
        <v>41</v>
      </c>
      <c r="E3139" t="s">
        <v>27</v>
      </c>
      <c r="F3139" t="s">
        <v>23</v>
      </c>
      <c r="G3139" s="6">
        <v>9</v>
      </c>
      <c r="H3139" s="2">
        <v>16914</v>
      </c>
      <c r="I3139">
        <v>0.21</v>
      </c>
      <c r="J3139" s="2">
        <v>85536</v>
      </c>
      <c r="K3139" t="s">
        <v>19</v>
      </c>
      <c r="L3139" s="2">
        <v>1202585400</v>
      </c>
      <c r="M3139" s="2">
        <v>347225400</v>
      </c>
      <c r="N3139">
        <v>0.28873242598820842</v>
      </c>
      <c r="O3139">
        <v>12</v>
      </c>
      <c r="P3139" t="b">
        <v>1</v>
      </c>
      <c r="Q3139" t="s">
        <v>16049</v>
      </c>
      <c r="R3139" t="str">
        <f>PROPER(sales_data[[#This Row],[Nombre del mes]])</f>
        <v>Diciembre</v>
      </c>
    </row>
    <row r="3140" spans="1:18" x14ac:dyDescent="0.25">
      <c r="A3140" t="s">
        <v>9164</v>
      </c>
      <c r="B3140" t="s">
        <v>2678</v>
      </c>
      <c r="C3140" s="1">
        <v>45456</v>
      </c>
      <c r="D3140" t="s">
        <v>41</v>
      </c>
      <c r="E3140" t="s">
        <v>27</v>
      </c>
      <c r="F3140" t="s">
        <v>29</v>
      </c>
      <c r="G3140" s="6">
        <v>6</v>
      </c>
      <c r="H3140" s="2">
        <v>30339</v>
      </c>
      <c r="I3140">
        <v>0.21</v>
      </c>
      <c r="J3140" s="2">
        <v>104802</v>
      </c>
      <c r="K3140" t="s">
        <v>19</v>
      </c>
      <c r="L3140" s="2">
        <v>1438068600</v>
      </c>
      <c r="M3140" s="2">
        <v>390048600</v>
      </c>
      <c r="N3140">
        <v>0.27123087174005467</v>
      </c>
      <c r="O3140">
        <v>6</v>
      </c>
      <c r="P3140" t="b">
        <v>1</v>
      </c>
      <c r="Q3140" t="s">
        <v>16040</v>
      </c>
      <c r="R3140" t="str">
        <f>PROPER(sales_data[[#This Row],[Nombre del mes]])</f>
        <v>Junio</v>
      </c>
    </row>
    <row r="3141" spans="1:18" x14ac:dyDescent="0.25">
      <c r="A3141" t="s">
        <v>9165</v>
      </c>
      <c r="B3141" t="s">
        <v>2679</v>
      </c>
      <c r="C3141" s="1">
        <v>45515</v>
      </c>
      <c r="D3141" t="s">
        <v>21</v>
      </c>
      <c r="E3141" t="s">
        <v>27</v>
      </c>
      <c r="F3141" t="s">
        <v>23</v>
      </c>
      <c r="G3141" s="6">
        <v>2</v>
      </c>
      <c r="H3141" s="2">
        <v>3742</v>
      </c>
      <c r="I3141">
        <v>0.2</v>
      </c>
      <c r="J3141" s="2">
        <v>3715</v>
      </c>
      <c r="K3141" t="s">
        <v>48</v>
      </c>
      <c r="L3141" s="2">
        <v>59872000</v>
      </c>
      <c r="M3141" s="2">
        <v>22722000</v>
      </c>
      <c r="N3141">
        <v>0.37950962052378406</v>
      </c>
      <c r="O3141">
        <v>8</v>
      </c>
      <c r="P3141" t="b">
        <v>1</v>
      </c>
      <c r="Q3141" t="s">
        <v>16039</v>
      </c>
      <c r="R3141" t="str">
        <f>PROPER(sales_data[[#This Row],[Nombre del mes]])</f>
        <v>Agosto</v>
      </c>
    </row>
    <row r="3142" spans="1:18" x14ac:dyDescent="0.25">
      <c r="A3142" t="s">
        <v>9166</v>
      </c>
      <c r="B3142" t="s">
        <v>1921</v>
      </c>
      <c r="C3142" s="1">
        <v>45480</v>
      </c>
      <c r="D3142" t="s">
        <v>41</v>
      </c>
      <c r="E3142" t="s">
        <v>27</v>
      </c>
      <c r="F3142" t="s">
        <v>29</v>
      </c>
      <c r="G3142" s="6">
        <v>3</v>
      </c>
      <c r="H3142" s="2">
        <v>9794</v>
      </c>
      <c r="I3142">
        <v>0.25</v>
      </c>
      <c r="J3142" s="2">
        <v>16864</v>
      </c>
      <c r="K3142" t="s">
        <v>19</v>
      </c>
      <c r="L3142" s="2">
        <v>220365000</v>
      </c>
      <c r="M3142" s="2">
        <v>51725000</v>
      </c>
      <c r="N3142">
        <v>0.23472420756472218</v>
      </c>
      <c r="O3142">
        <v>7</v>
      </c>
      <c r="P3142" t="b">
        <v>1</v>
      </c>
      <c r="Q3142" t="s">
        <v>16042</v>
      </c>
      <c r="R3142" t="str">
        <f>PROPER(sales_data[[#This Row],[Nombre del mes]])</f>
        <v>Julio</v>
      </c>
    </row>
    <row r="3143" spans="1:18" x14ac:dyDescent="0.25">
      <c r="A3143" t="s">
        <v>9167</v>
      </c>
      <c r="B3143" t="s">
        <v>2680</v>
      </c>
      <c r="C3143" s="1">
        <v>45430</v>
      </c>
      <c r="D3143" t="s">
        <v>16</v>
      </c>
      <c r="E3143" t="s">
        <v>35</v>
      </c>
      <c r="F3143" t="s">
        <v>18</v>
      </c>
      <c r="G3143" s="6">
        <v>3</v>
      </c>
      <c r="H3143" s="2">
        <v>34203</v>
      </c>
      <c r="I3143">
        <v>0.28000000000000003</v>
      </c>
      <c r="J3143" s="2">
        <v>52488</v>
      </c>
      <c r="K3143" t="s">
        <v>24</v>
      </c>
      <c r="L3143" s="2">
        <v>738784800</v>
      </c>
      <c r="M3143" s="2">
        <v>213904800</v>
      </c>
      <c r="N3143">
        <v>0.28953600561354265</v>
      </c>
      <c r="O3143">
        <v>5</v>
      </c>
      <c r="P3143" t="b">
        <v>1</v>
      </c>
      <c r="Q3143" t="s">
        <v>16044</v>
      </c>
      <c r="R3143" t="str">
        <f>PROPER(sales_data[[#This Row],[Nombre del mes]])</f>
        <v>Mayo</v>
      </c>
    </row>
    <row r="3144" spans="1:18" x14ac:dyDescent="0.25">
      <c r="A3144" t="s">
        <v>9168</v>
      </c>
      <c r="B3144" t="s">
        <v>2681</v>
      </c>
      <c r="C3144" s="1">
        <v>45435</v>
      </c>
      <c r="D3144" t="s">
        <v>41</v>
      </c>
      <c r="E3144" t="s">
        <v>22</v>
      </c>
      <c r="F3144" t="s">
        <v>23</v>
      </c>
      <c r="G3144" s="6">
        <v>3</v>
      </c>
      <c r="H3144" s="2">
        <v>22835</v>
      </c>
      <c r="I3144">
        <v>0.28999999999999998</v>
      </c>
      <c r="J3144" s="2">
        <v>38680</v>
      </c>
      <c r="K3144" t="s">
        <v>30</v>
      </c>
      <c r="L3144" s="2">
        <v>486385500</v>
      </c>
      <c r="M3144" s="2">
        <v>99585500</v>
      </c>
      <c r="N3144">
        <v>0.20474602964109745</v>
      </c>
      <c r="O3144">
        <v>5</v>
      </c>
      <c r="P3144" t="b">
        <v>1</v>
      </c>
      <c r="Q3144" t="s">
        <v>16044</v>
      </c>
      <c r="R3144" t="str">
        <f>PROPER(sales_data[[#This Row],[Nombre del mes]])</f>
        <v>Mayo</v>
      </c>
    </row>
    <row r="3145" spans="1:18" x14ac:dyDescent="0.25">
      <c r="A3145" t="s">
        <v>9169</v>
      </c>
      <c r="B3145" t="s">
        <v>2469</v>
      </c>
      <c r="C3145" s="1">
        <v>45553</v>
      </c>
      <c r="D3145" t="s">
        <v>26</v>
      </c>
      <c r="E3145" t="s">
        <v>35</v>
      </c>
      <c r="F3145" t="s">
        <v>23</v>
      </c>
      <c r="G3145" s="6">
        <v>3</v>
      </c>
      <c r="H3145" s="2">
        <v>47935</v>
      </c>
      <c r="I3145">
        <v>0.15</v>
      </c>
      <c r="J3145" s="2">
        <v>87674</v>
      </c>
      <c r="K3145" t="s">
        <v>24</v>
      </c>
      <c r="L3145" s="2">
        <v>1222342500</v>
      </c>
      <c r="M3145" s="2">
        <v>345602500</v>
      </c>
      <c r="N3145">
        <v>0.28273785784262595</v>
      </c>
      <c r="O3145">
        <v>9</v>
      </c>
      <c r="P3145" t="b">
        <v>1</v>
      </c>
      <c r="Q3145" t="s">
        <v>16050</v>
      </c>
      <c r="R3145" t="str">
        <f>PROPER(sales_data[[#This Row],[Nombre del mes]])</f>
        <v>Septiembre</v>
      </c>
    </row>
    <row r="3146" spans="1:18" x14ac:dyDescent="0.25">
      <c r="A3146" t="s">
        <v>9170</v>
      </c>
      <c r="B3146" t="s">
        <v>583</v>
      </c>
      <c r="C3146" s="1">
        <v>45564</v>
      </c>
      <c r="D3146" t="s">
        <v>41</v>
      </c>
      <c r="E3146" t="s">
        <v>35</v>
      </c>
      <c r="F3146" t="s">
        <v>18</v>
      </c>
      <c r="G3146" s="6">
        <v>2</v>
      </c>
      <c r="H3146" s="2">
        <v>39865</v>
      </c>
      <c r="I3146">
        <v>0.21</v>
      </c>
      <c r="J3146" s="2">
        <v>39247</v>
      </c>
      <c r="K3146" t="s">
        <v>30</v>
      </c>
      <c r="L3146" s="2">
        <v>629867000</v>
      </c>
      <c r="M3146" s="2">
        <v>237397000</v>
      </c>
      <c r="N3146">
        <v>0.37690020274121361</v>
      </c>
      <c r="O3146">
        <v>9</v>
      </c>
      <c r="P3146" t="b">
        <v>1</v>
      </c>
      <c r="Q3146" t="s">
        <v>16050</v>
      </c>
      <c r="R3146" t="str">
        <f>PROPER(sales_data[[#This Row],[Nombre del mes]])</f>
        <v>Septiembre</v>
      </c>
    </row>
    <row r="3147" spans="1:18" x14ac:dyDescent="0.25">
      <c r="A3147" t="s">
        <v>9171</v>
      </c>
      <c r="B3147" t="s">
        <v>2655</v>
      </c>
      <c r="C3147" s="1">
        <v>45540</v>
      </c>
      <c r="D3147" t="s">
        <v>26</v>
      </c>
      <c r="E3147" t="s">
        <v>32</v>
      </c>
      <c r="F3147" t="s">
        <v>23</v>
      </c>
      <c r="G3147" s="6">
        <v>10</v>
      </c>
      <c r="H3147" s="2">
        <v>13596</v>
      </c>
      <c r="I3147">
        <v>0.03</v>
      </c>
      <c r="J3147" s="2">
        <v>96984</v>
      </c>
      <c r="K3147" t="s">
        <v>30</v>
      </c>
      <c r="L3147" s="2">
        <v>1318812000</v>
      </c>
      <c r="M3147" s="2">
        <v>348972000</v>
      </c>
      <c r="N3147">
        <v>0.26461087706208314</v>
      </c>
      <c r="O3147">
        <v>9</v>
      </c>
      <c r="P3147" t="b">
        <v>1</v>
      </c>
      <c r="Q3147" t="s">
        <v>16050</v>
      </c>
      <c r="R3147" t="str">
        <f>PROPER(sales_data[[#This Row],[Nombre del mes]])</f>
        <v>Septiembre</v>
      </c>
    </row>
    <row r="3148" spans="1:18" x14ac:dyDescent="0.25">
      <c r="A3148" t="s">
        <v>9172</v>
      </c>
      <c r="B3148" t="s">
        <v>2682</v>
      </c>
      <c r="C3148" s="1">
        <v>45527</v>
      </c>
      <c r="D3148" t="s">
        <v>41</v>
      </c>
      <c r="E3148" t="s">
        <v>22</v>
      </c>
      <c r="F3148" t="s">
        <v>23</v>
      </c>
      <c r="G3148" s="6">
        <v>5</v>
      </c>
      <c r="H3148" s="2">
        <v>21248</v>
      </c>
      <c r="I3148">
        <v>0.06</v>
      </c>
      <c r="J3148" s="2">
        <v>61395</v>
      </c>
      <c r="K3148" t="s">
        <v>42</v>
      </c>
      <c r="L3148" s="2">
        <v>998656000</v>
      </c>
      <c r="M3148" s="2">
        <v>384706000</v>
      </c>
      <c r="N3148">
        <v>0.38522374070751092</v>
      </c>
      <c r="O3148">
        <v>8</v>
      </c>
      <c r="P3148" t="b">
        <v>1</v>
      </c>
      <c r="Q3148" t="s">
        <v>16039</v>
      </c>
      <c r="R3148" t="str">
        <f>PROPER(sales_data[[#This Row],[Nombre del mes]])</f>
        <v>Agosto</v>
      </c>
    </row>
    <row r="3149" spans="1:18" x14ac:dyDescent="0.25">
      <c r="A3149" t="s">
        <v>9173</v>
      </c>
      <c r="B3149" t="s">
        <v>2683</v>
      </c>
      <c r="C3149" s="1">
        <v>45485</v>
      </c>
      <c r="D3149" t="s">
        <v>16</v>
      </c>
      <c r="E3149" t="s">
        <v>22</v>
      </c>
      <c r="F3149" t="s">
        <v>23</v>
      </c>
      <c r="G3149" s="6">
        <v>10</v>
      </c>
      <c r="H3149" s="2">
        <v>37639</v>
      </c>
      <c r="I3149">
        <v>0.22</v>
      </c>
      <c r="J3149" s="2">
        <v>216546</v>
      </c>
      <c r="K3149" t="s">
        <v>42</v>
      </c>
      <c r="L3149" s="2">
        <v>2935842000</v>
      </c>
      <c r="M3149" s="2">
        <v>770382000</v>
      </c>
      <c r="N3149">
        <v>0.26240581066692281</v>
      </c>
      <c r="O3149">
        <v>7</v>
      </c>
      <c r="P3149" t="b">
        <v>1</v>
      </c>
      <c r="Q3149" t="s">
        <v>16042</v>
      </c>
      <c r="R3149" t="str">
        <f>PROPER(sales_data[[#This Row],[Nombre del mes]])</f>
        <v>Julio</v>
      </c>
    </row>
    <row r="3150" spans="1:18" x14ac:dyDescent="0.25">
      <c r="A3150" t="s">
        <v>9174</v>
      </c>
      <c r="B3150" t="s">
        <v>2684</v>
      </c>
      <c r="C3150" s="1">
        <v>45318</v>
      </c>
      <c r="D3150" t="s">
        <v>16</v>
      </c>
      <c r="E3150" t="s">
        <v>35</v>
      </c>
      <c r="F3150" t="s">
        <v>18</v>
      </c>
      <c r="G3150" s="6">
        <v>2</v>
      </c>
      <c r="H3150" s="2">
        <v>32556</v>
      </c>
      <c r="I3150">
        <v>0.08</v>
      </c>
      <c r="J3150" s="2">
        <v>36965</v>
      </c>
      <c r="K3150" t="s">
        <v>48</v>
      </c>
      <c r="L3150" s="2">
        <v>599030400</v>
      </c>
      <c r="M3150" s="2">
        <v>229380400</v>
      </c>
      <c r="N3150">
        <v>0.38291946452133313</v>
      </c>
      <c r="O3150">
        <v>1</v>
      </c>
      <c r="P3150" t="b">
        <v>1</v>
      </c>
      <c r="Q3150" t="s">
        <v>16047</v>
      </c>
      <c r="R3150" t="str">
        <f>PROPER(sales_data[[#This Row],[Nombre del mes]])</f>
        <v>Enero</v>
      </c>
    </row>
    <row r="3151" spans="1:18" x14ac:dyDescent="0.25">
      <c r="A3151" t="s">
        <v>9175</v>
      </c>
      <c r="B3151" t="s">
        <v>936</v>
      </c>
      <c r="C3151" s="1">
        <v>45471</v>
      </c>
      <c r="D3151" t="s">
        <v>21</v>
      </c>
      <c r="E3151" t="s">
        <v>35</v>
      </c>
      <c r="F3151" t="s">
        <v>18</v>
      </c>
      <c r="G3151" s="6">
        <v>6</v>
      </c>
      <c r="H3151" s="2">
        <v>41178</v>
      </c>
      <c r="I3151">
        <v>0.18</v>
      </c>
      <c r="J3151" s="2">
        <v>158491</v>
      </c>
      <c r="K3151" t="s">
        <v>30</v>
      </c>
      <c r="L3151" s="2">
        <v>2025957600</v>
      </c>
      <c r="M3151" s="2">
        <v>441047600</v>
      </c>
      <c r="N3151">
        <v>0.21769833682600268</v>
      </c>
      <c r="O3151">
        <v>6</v>
      </c>
      <c r="P3151" t="b">
        <v>1</v>
      </c>
      <c r="Q3151" t="s">
        <v>16040</v>
      </c>
      <c r="R3151" t="str">
        <f>PROPER(sales_data[[#This Row],[Nombre del mes]])</f>
        <v>Junio</v>
      </c>
    </row>
    <row r="3152" spans="1:18" x14ac:dyDescent="0.25">
      <c r="A3152" t="s">
        <v>9176</v>
      </c>
      <c r="B3152" t="s">
        <v>1025</v>
      </c>
      <c r="C3152" s="1">
        <v>45544</v>
      </c>
      <c r="D3152" t="s">
        <v>16</v>
      </c>
      <c r="E3152" t="s">
        <v>22</v>
      </c>
      <c r="F3152" t="s">
        <v>23</v>
      </c>
      <c r="G3152" s="6">
        <v>9</v>
      </c>
      <c r="H3152" s="2">
        <v>41312</v>
      </c>
      <c r="I3152">
        <v>0.13</v>
      </c>
      <c r="J3152" s="2">
        <v>245581</v>
      </c>
      <c r="K3152" t="s">
        <v>42</v>
      </c>
      <c r="L3152" s="2">
        <v>3234729600</v>
      </c>
      <c r="M3152" s="2">
        <v>778919600</v>
      </c>
      <c r="N3152">
        <v>0.24079898363065649</v>
      </c>
      <c r="O3152">
        <v>9</v>
      </c>
      <c r="P3152" t="b">
        <v>1</v>
      </c>
      <c r="Q3152" t="s">
        <v>16050</v>
      </c>
      <c r="R3152" t="str">
        <f>PROPER(sales_data[[#This Row],[Nombre del mes]])</f>
        <v>Septiembre</v>
      </c>
    </row>
    <row r="3153" spans="1:18" x14ac:dyDescent="0.25">
      <c r="A3153" t="s">
        <v>9177</v>
      </c>
      <c r="B3153" t="s">
        <v>2685</v>
      </c>
      <c r="C3153" s="1">
        <v>45627</v>
      </c>
      <c r="D3153" t="s">
        <v>16</v>
      </c>
      <c r="E3153" t="s">
        <v>17</v>
      </c>
      <c r="F3153" t="s">
        <v>18</v>
      </c>
      <c r="G3153" s="6">
        <v>5</v>
      </c>
      <c r="H3153" s="2">
        <v>27413</v>
      </c>
      <c r="I3153">
        <v>0.05</v>
      </c>
      <c r="J3153" s="2">
        <v>99222</v>
      </c>
      <c r="K3153" t="s">
        <v>48</v>
      </c>
      <c r="L3153" s="2">
        <v>1302117500</v>
      </c>
      <c r="M3153" s="2">
        <v>309897500</v>
      </c>
      <c r="N3153">
        <v>0.23799503501028133</v>
      </c>
      <c r="O3153">
        <v>12</v>
      </c>
      <c r="P3153" t="b">
        <v>1</v>
      </c>
      <c r="Q3153" t="s">
        <v>16049</v>
      </c>
      <c r="R3153" t="str">
        <f>PROPER(sales_data[[#This Row],[Nombre del mes]])</f>
        <v>Diciembre</v>
      </c>
    </row>
    <row r="3154" spans="1:18" x14ac:dyDescent="0.25">
      <c r="A3154" t="s">
        <v>9178</v>
      </c>
      <c r="B3154" t="s">
        <v>2686</v>
      </c>
      <c r="C3154" s="1">
        <v>45568</v>
      </c>
      <c r="D3154" t="s">
        <v>21</v>
      </c>
      <c r="E3154" t="s">
        <v>17</v>
      </c>
      <c r="F3154" t="s">
        <v>18</v>
      </c>
      <c r="G3154" s="6">
        <v>2</v>
      </c>
      <c r="H3154" s="2">
        <v>29048</v>
      </c>
      <c r="I3154">
        <v>0.22</v>
      </c>
      <c r="J3154" s="2">
        <v>32596</v>
      </c>
      <c r="K3154" t="s">
        <v>42</v>
      </c>
      <c r="L3154" s="2">
        <v>453148800</v>
      </c>
      <c r="M3154" s="2">
        <v>127188800</v>
      </c>
      <c r="N3154">
        <v>0.28067778177940667</v>
      </c>
      <c r="O3154">
        <v>10</v>
      </c>
      <c r="P3154" t="b">
        <v>1</v>
      </c>
      <c r="Q3154" t="s">
        <v>16043</v>
      </c>
      <c r="R3154" t="str">
        <f>PROPER(sales_data[[#This Row],[Nombre del mes]])</f>
        <v>Octubre</v>
      </c>
    </row>
    <row r="3155" spans="1:18" x14ac:dyDescent="0.25">
      <c r="A3155" t="s">
        <v>9179</v>
      </c>
      <c r="B3155" t="s">
        <v>2687</v>
      </c>
      <c r="C3155" s="1">
        <v>45415</v>
      </c>
      <c r="D3155" t="s">
        <v>26</v>
      </c>
      <c r="E3155" t="s">
        <v>32</v>
      </c>
      <c r="F3155" t="s">
        <v>23</v>
      </c>
      <c r="G3155" s="6">
        <v>6</v>
      </c>
      <c r="H3155" s="2">
        <v>49688</v>
      </c>
      <c r="I3155">
        <v>0.2</v>
      </c>
      <c r="J3155" s="2">
        <v>155032</v>
      </c>
      <c r="K3155" t="s">
        <v>24</v>
      </c>
      <c r="L3155" s="2">
        <v>2385024000</v>
      </c>
      <c r="M3155" s="2">
        <v>834704000</v>
      </c>
      <c r="N3155">
        <v>0.3499771910052058</v>
      </c>
      <c r="O3155">
        <v>5</v>
      </c>
      <c r="P3155" t="b">
        <v>1</v>
      </c>
      <c r="Q3155" t="s">
        <v>16044</v>
      </c>
      <c r="R3155" t="str">
        <f>PROPER(sales_data[[#This Row],[Nombre del mes]])</f>
        <v>Mayo</v>
      </c>
    </row>
    <row r="3156" spans="1:18" x14ac:dyDescent="0.25">
      <c r="A3156" t="s">
        <v>9180</v>
      </c>
      <c r="B3156" t="s">
        <v>2688</v>
      </c>
      <c r="C3156" s="1">
        <v>45427</v>
      </c>
      <c r="D3156" t="s">
        <v>41</v>
      </c>
      <c r="E3156" t="s">
        <v>17</v>
      </c>
      <c r="F3156" t="s">
        <v>23</v>
      </c>
      <c r="G3156" s="6">
        <v>1</v>
      </c>
      <c r="H3156" s="2">
        <v>31353</v>
      </c>
      <c r="I3156">
        <v>0.1</v>
      </c>
      <c r="J3156" s="2">
        <v>17956</v>
      </c>
      <c r="K3156" t="s">
        <v>30</v>
      </c>
      <c r="L3156" s="2">
        <v>282177000</v>
      </c>
      <c r="M3156" s="2">
        <v>102617000</v>
      </c>
      <c r="N3156">
        <v>0.36366181510186868</v>
      </c>
      <c r="O3156">
        <v>5</v>
      </c>
      <c r="P3156" t="b">
        <v>1</v>
      </c>
      <c r="Q3156" t="s">
        <v>16044</v>
      </c>
      <c r="R3156" t="str">
        <f>PROPER(sales_data[[#This Row],[Nombre del mes]])</f>
        <v>Mayo</v>
      </c>
    </row>
    <row r="3157" spans="1:18" x14ac:dyDescent="0.25">
      <c r="A3157" t="s">
        <v>9181</v>
      </c>
      <c r="B3157" t="s">
        <v>528</v>
      </c>
      <c r="C3157" s="1">
        <v>45536</v>
      </c>
      <c r="D3157" t="s">
        <v>21</v>
      </c>
      <c r="E3157" t="s">
        <v>27</v>
      </c>
      <c r="F3157" t="s">
        <v>23</v>
      </c>
      <c r="G3157" s="6">
        <v>10</v>
      </c>
      <c r="H3157" s="2">
        <v>34763</v>
      </c>
      <c r="I3157">
        <v>0.19</v>
      </c>
      <c r="J3157" s="2">
        <v>188948</v>
      </c>
      <c r="K3157" t="s">
        <v>30</v>
      </c>
      <c r="L3157" s="2">
        <v>2815803000</v>
      </c>
      <c r="M3157" s="2">
        <v>926323000</v>
      </c>
      <c r="N3157">
        <v>0.32897294306455388</v>
      </c>
      <c r="O3157">
        <v>9</v>
      </c>
      <c r="P3157" t="b">
        <v>1</v>
      </c>
      <c r="Q3157" t="s">
        <v>16050</v>
      </c>
      <c r="R3157" t="str">
        <f>PROPER(sales_data[[#This Row],[Nombre del mes]])</f>
        <v>Septiembre</v>
      </c>
    </row>
    <row r="3158" spans="1:18" x14ac:dyDescent="0.25">
      <c r="A3158" t="s">
        <v>9182</v>
      </c>
      <c r="B3158" t="s">
        <v>183</v>
      </c>
      <c r="C3158" s="1">
        <v>45517</v>
      </c>
      <c r="D3158" t="s">
        <v>16</v>
      </c>
      <c r="E3158" t="s">
        <v>32</v>
      </c>
      <c r="F3158" t="s">
        <v>23</v>
      </c>
      <c r="G3158" s="6">
        <v>2</v>
      </c>
      <c r="H3158" s="2">
        <v>48133</v>
      </c>
      <c r="I3158">
        <v>0.18</v>
      </c>
      <c r="J3158" s="2">
        <v>60203</v>
      </c>
      <c r="K3158" t="s">
        <v>30</v>
      </c>
      <c r="L3158" s="2">
        <v>789381200</v>
      </c>
      <c r="M3158" s="2">
        <v>187351200</v>
      </c>
      <c r="N3158">
        <v>0.23733932351061818</v>
      </c>
      <c r="O3158">
        <v>8</v>
      </c>
      <c r="P3158" t="b">
        <v>1</v>
      </c>
      <c r="Q3158" t="s">
        <v>16039</v>
      </c>
      <c r="R3158" t="str">
        <f>PROPER(sales_data[[#This Row],[Nombre del mes]])</f>
        <v>Agosto</v>
      </c>
    </row>
    <row r="3159" spans="1:18" x14ac:dyDescent="0.25">
      <c r="A3159" t="s">
        <v>9183</v>
      </c>
      <c r="B3159" t="s">
        <v>2689</v>
      </c>
      <c r="C3159" s="1">
        <v>45623</v>
      </c>
      <c r="D3159" t="s">
        <v>16</v>
      </c>
      <c r="E3159" t="s">
        <v>22</v>
      </c>
      <c r="F3159" t="s">
        <v>23</v>
      </c>
      <c r="G3159" s="6">
        <v>10</v>
      </c>
      <c r="H3159" s="2">
        <v>7460</v>
      </c>
      <c r="I3159">
        <v>0.15</v>
      </c>
      <c r="J3159" s="2">
        <v>47766</v>
      </c>
      <c r="K3159" t="s">
        <v>48</v>
      </c>
      <c r="L3159" s="2">
        <v>634100000</v>
      </c>
      <c r="M3159" s="2">
        <v>156440000</v>
      </c>
      <c r="N3159">
        <v>0.2467118750985649</v>
      </c>
      <c r="O3159">
        <v>11</v>
      </c>
      <c r="P3159" t="b">
        <v>1</v>
      </c>
      <c r="Q3159" t="s">
        <v>16041</v>
      </c>
      <c r="R3159" t="str">
        <f>PROPER(sales_data[[#This Row],[Nombre del mes]])</f>
        <v>Noviembre</v>
      </c>
    </row>
    <row r="3160" spans="1:18" x14ac:dyDescent="0.25">
      <c r="A3160" t="s">
        <v>9184</v>
      </c>
      <c r="B3160" t="s">
        <v>2690</v>
      </c>
      <c r="C3160" s="1">
        <v>45481</v>
      </c>
      <c r="D3160" t="s">
        <v>21</v>
      </c>
      <c r="E3160" t="s">
        <v>17</v>
      </c>
      <c r="F3160" t="s">
        <v>18</v>
      </c>
      <c r="G3160" s="6">
        <v>7</v>
      </c>
      <c r="H3160" s="2">
        <v>20711</v>
      </c>
      <c r="I3160">
        <v>0.23</v>
      </c>
      <c r="J3160" s="2">
        <v>63634</v>
      </c>
      <c r="K3160" t="s">
        <v>19</v>
      </c>
      <c r="L3160" s="2">
        <v>1116322900</v>
      </c>
      <c r="M3160" s="2">
        <v>479982900</v>
      </c>
      <c r="N3160">
        <v>0.42996779874353558</v>
      </c>
      <c r="O3160">
        <v>7</v>
      </c>
      <c r="P3160" t="b">
        <v>1</v>
      </c>
      <c r="Q3160" t="s">
        <v>16042</v>
      </c>
      <c r="R3160" t="str">
        <f>PROPER(sales_data[[#This Row],[Nombre del mes]])</f>
        <v>Julio</v>
      </c>
    </row>
    <row r="3161" spans="1:18" x14ac:dyDescent="0.25">
      <c r="A3161" t="s">
        <v>9185</v>
      </c>
      <c r="B3161" t="s">
        <v>1546</v>
      </c>
      <c r="C3161" s="1">
        <v>45355</v>
      </c>
      <c r="D3161" t="s">
        <v>21</v>
      </c>
      <c r="E3161" t="s">
        <v>27</v>
      </c>
      <c r="F3161" t="s">
        <v>18</v>
      </c>
      <c r="G3161" s="6">
        <v>8</v>
      </c>
      <c r="H3161" s="2">
        <v>9326</v>
      </c>
      <c r="I3161">
        <v>0.01</v>
      </c>
      <c r="J3161" s="2">
        <v>43022</v>
      </c>
      <c r="K3161" t="s">
        <v>48</v>
      </c>
      <c r="L3161" s="2">
        <v>738619200</v>
      </c>
      <c r="M3161" s="2">
        <v>308399200</v>
      </c>
      <c r="N3161">
        <v>0.41753477299263275</v>
      </c>
      <c r="O3161">
        <v>3</v>
      </c>
      <c r="P3161" t="b">
        <v>1</v>
      </c>
      <c r="Q3161" t="s">
        <v>16046</v>
      </c>
      <c r="R3161" t="str">
        <f>PROPER(sales_data[[#This Row],[Nombre del mes]])</f>
        <v>Marzo</v>
      </c>
    </row>
    <row r="3162" spans="1:18" x14ac:dyDescent="0.25">
      <c r="A3162" t="s">
        <v>9186</v>
      </c>
      <c r="B3162" t="s">
        <v>2691</v>
      </c>
      <c r="C3162" s="1">
        <v>45610</v>
      </c>
      <c r="D3162" t="s">
        <v>26</v>
      </c>
      <c r="E3162" t="s">
        <v>35</v>
      </c>
      <c r="F3162" t="s">
        <v>29</v>
      </c>
      <c r="G3162" s="6">
        <v>1</v>
      </c>
      <c r="H3162" s="2">
        <v>16629</v>
      </c>
      <c r="I3162">
        <v>0.17</v>
      </c>
      <c r="J3162" s="2">
        <v>9015</v>
      </c>
      <c r="K3162" t="s">
        <v>42</v>
      </c>
      <c r="L3162" s="2">
        <v>138020700</v>
      </c>
      <c r="M3162" s="2">
        <v>47870700</v>
      </c>
      <c r="N3162">
        <v>0.34683710486905223</v>
      </c>
      <c r="O3162">
        <v>11</v>
      </c>
      <c r="P3162" t="b">
        <v>1</v>
      </c>
      <c r="Q3162" t="s">
        <v>16041</v>
      </c>
      <c r="R3162" t="str">
        <f>PROPER(sales_data[[#This Row],[Nombre del mes]])</f>
        <v>Noviembre</v>
      </c>
    </row>
    <row r="3163" spans="1:18" x14ac:dyDescent="0.25">
      <c r="A3163" t="s">
        <v>9187</v>
      </c>
      <c r="B3163" t="s">
        <v>43</v>
      </c>
      <c r="C3163" s="1">
        <v>45355</v>
      </c>
      <c r="D3163" t="s">
        <v>26</v>
      </c>
      <c r="E3163" t="s">
        <v>32</v>
      </c>
      <c r="F3163" t="s">
        <v>29</v>
      </c>
      <c r="G3163" s="6">
        <v>8</v>
      </c>
      <c r="H3163" s="2">
        <v>3232</v>
      </c>
      <c r="I3163">
        <v>0.11</v>
      </c>
      <c r="J3163" s="2">
        <v>16242</v>
      </c>
      <c r="K3163" t="s">
        <v>19</v>
      </c>
      <c r="L3163" s="2">
        <v>230118400</v>
      </c>
      <c r="M3163" s="2">
        <v>67698400</v>
      </c>
      <c r="N3163">
        <v>0.29418942596506842</v>
      </c>
      <c r="O3163">
        <v>3</v>
      </c>
      <c r="P3163" t="b">
        <v>1</v>
      </c>
      <c r="Q3163" t="s">
        <v>16046</v>
      </c>
      <c r="R3163" t="str">
        <f>PROPER(sales_data[[#This Row],[Nombre del mes]])</f>
        <v>Marzo</v>
      </c>
    </row>
    <row r="3164" spans="1:18" x14ac:dyDescent="0.25">
      <c r="A3164" t="s">
        <v>9188</v>
      </c>
      <c r="B3164" t="s">
        <v>2692</v>
      </c>
      <c r="C3164" s="1">
        <v>45596</v>
      </c>
      <c r="D3164" t="s">
        <v>16</v>
      </c>
      <c r="E3164" t="s">
        <v>32</v>
      </c>
      <c r="F3164" t="s">
        <v>29</v>
      </c>
      <c r="G3164" s="6">
        <v>3</v>
      </c>
      <c r="H3164" s="2">
        <v>45797</v>
      </c>
      <c r="I3164">
        <v>0.23</v>
      </c>
      <c r="J3164" s="2">
        <v>60250</v>
      </c>
      <c r="K3164" t="s">
        <v>19</v>
      </c>
      <c r="L3164" s="2">
        <v>1057910700</v>
      </c>
      <c r="M3164" s="2">
        <v>455410700</v>
      </c>
      <c r="N3164">
        <v>0.43048123059914223</v>
      </c>
      <c r="O3164">
        <v>10</v>
      </c>
      <c r="P3164" t="b">
        <v>1</v>
      </c>
      <c r="Q3164" t="s">
        <v>16043</v>
      </c>
      <c r="R3164" t="str">
        <f>PROPER(sales_data[[#This Row],[Nombre del mes]])</f>
        <v>Octubre</v>
      </c>
    </row>
    <row r="3165" spans="1:18" x14ac:dyDescent="0.25">
      <c r="A3165" t="s">
        <v>9189</v>
      </c>
      <c r="B3165" t="s">
        <v>1778</v>
      </c>
      <c r="C3165" s="1">
        <v>45597</v>
      </c>
      <c r="D3165" t="s">
        <v>41</v>
      </c>
      <c r="E3165" t="s">
        <v>35</v>
      </c>
      <c r="F3165" t="s">
        <v>23</v>
      </c>
      <c r="G3165" s="6">
        <v>2</v>
      </c>
      <c r="H3165" s="2">
        <v>44821</v>
      </c>
      <c r="I3165">
        <v>0.16</v>
      </c>
      <c r="J3165" s="2">
        <v>59548</v>
      </c>
      <c r="K3165" t="s">
        <v>24</v>
      </c>
      <c r="L3165" s="2">
        <v>752992800</v>
      </c>
      <c r="M3165" s="2">
        <v>157512800</v>
      </c>
      <c r="N3165">
        <v>0.20918234543544109</v>
      </c>
      <c r="O3165">
        <v>11</v>
      </c>
      <c r="P3165" t="b">
        <v>1</v>
      </c>
      <c r="Q3165" t="s">
        <v>16041</v>
      </c>
      <c r="R3165" t="str">
        <f>PROPER(sales_data[[#This Row],[Nombre del mes]])</f>
        <v>Noviembre</v>
      </c>
    </row>
    <row r="3166" spans="1:18" x14ac:dyDescent="0.25">
      <c r="A3166" t="s">
        <v>9190</v>
      </c>
      <c r="B3166" t="s">
        <v>2693</v>
      </c>
      <c r="C3166" s="1">
        <v>45306</v>
      </c>
      <c r="D3166" t="s">
        <v>21</v>
      </c>
      <c r="E3166" t="s">
        <v>35</v>
      </c>
      <c r="F3166" t="s">
        <v>23</v>
      </c>
      <c r="G3166" s="6">
        <v>3</v>
      </c>
      <c r="H3166" s="2">
        <v>10080</v>
      </c>
      <c r="I3166">
        <v>0.17</v>
      </c>
      <c r="J3166" s="2">
        <v>14661</v>
      </c>
      <c r="K3166" t="s">
        <v>19</v>
      </c>
      <c r="L3166" s="2">
        <v>250992000</v>
      </c>
      <c r="M3166" s="2">
        <v>104382000</v>
      </c>
      <c r="N3166">
        <v>0.4158777969018933</v>
      </c>
      <c r="O3166">
        <v>1</v>
      </c>
      <c r="P3166" t="b">
        <v>1</v>
      </c>
      <c r="Q3166" t="s">
        <v>16047</v>
      </c>
      <c r="R3166" t="str">
        <f>PROPER(sales_data[[#This Row],[Nombre del mes]])</f>
        <v>Enero</v>
      </c>
    </row>
    <row r="3167" spans="1:18" x14ac:dyDescent="0.25">
      <c r="A3167" t="s">
        <v>9191</v>
      </c>
      <c r="B3167" t="s">
        <v>2694</v>
      </c>
      <c r="C3167" s="1">
        <v>45512</v>
      </c>
      <c r="D3167" t="s">
        <v>16</v>
      </c>
      <c r="E3167" t="s">
        <v>17</v>
      </c>
      <c r="F3167" t="s">
        <v>18</v>
      </c>
      <c r="G3167" s="6">
        <v>9</v>
      </c>
      <c r="H3167" s="2">
        <v>31682</v>
      </c>
      <c r="I3167">
        <v>0.22</v>
      </c>
      <c r="J3167" s="2">
        <v>139165</v>
      </c>
      <c r="K3167" t="s">
        <v>19</v>
      </c>
      <c r="L3167" s="2">
        <v>2224076400</v>
      </c>
      <c r="M3167" s="2">
        <v>832426400</v>
      </c>
      <c r="N3167">
        <v>0.37427958859686655</v>
      </c>
      <c r="O3167">
        <v>8</v>
      </c>
      <c r="P3167" t="b">
        <v>1</v>
      </c>
      <c r="Q3167" t="s">
        <v>16039</v>
      </c>
      <c r="R3167" t="str">
        <f>PROPER(sales_data[[#This Row],[Nombre del mes]])</f>
        <v>Agosto</v>
      </c>
    </row>
    <row r="3168" spans="1:18" x14ac:dyDescent="0.25">
      <c r="A3168" t="s">
        <v>9192</v>
      </c>
      <c r="B3168" t="s">
        <v>2695</v>
      </c>
      <c r="C3168" s="1">
        <v>45549</v>
      </c>
      <c r="D3168" t="s">
        <v>21</v>
      </c>
      <c r="E3168" t="s">
        <v>17</v>
      </c>
      <c r="F3168" t="s">
        <v>29</v>
      </c>
      <c r="G3168" s="6">
        <v>10</v>
      </c>
      <c r="H3168" s="2">
        <v>36246</v>
      </c>
      <c r="I3168">
        <v>0.18</v>
      </c>
      <c r="J3168" s="2">
        <v>214685</v>
      </c>
      <c r="K3168" t="s">
        <v>19</v>
      </c>
      <c r="L3168" s="2">
        <v>2972172000</v>
      </c>
      <c r="M3168" s="2">
        <v>825322000</v>
      </c>
      <c r="N3168">
        <v>0.27768312197275258</v>
      </c>
      <c r="O3168">
        <v>9</v>
      </c>
      <c r="P3168" t="b">
        <v>1</v>
      </c>
      <c r="Q3168" t="s">
        <v>16050</v>
      </c>
      <c r="R3168" t="str">
        <f>PROPER(sales_data[[#This Row],[Nombre del mes]])</f>
        <v>Septiembre</v>
      </c>
    </row>
    <row r="3169" spans="1:18" x14ac:dyDescent="0.25">
      <c r="A3169" t="s">
        <v>9193</v>
      </c>
      <c r="B3169" t="s">
        <v>2696</v>
      </c>
      <c r="C3169" s="1">
        <v>45535</v>
      </c>
      <c r="D3169" t="s">
        <v>41</v>
      </c>
      <c r="E3169" t="s">
        <v>32</v>
      </c>
      <c r="F3169" t="s">
        <v>29</v>
      </c>
      <c r="G3169" s="6">
        <v>9</v>
      </c>
      <c r="H3169" s="2">
        <v>40140</v>
      </c>
      <c r="I3169">
        <v>0.23</v>
      </c>
      <c r="J3169" s="2">
        <v>188775</v>
      </c>
      <c r="K3169" t="s">
        <v>30</v>
      </c>
      <c r="L3169" s="2">
        <v>2781702000</v>
      </c>
      <c r="M3169" s="2">
        <v>893952000</v>
      </c>
      <c r="N3169">
        <v>0.32136871598755007</v>
      </c>
      <c r="O3169">
        <v>8</v>
      </c>
      <c r="P3169" t="b">
        <v>1</v>
      </c>
      <c r="Q3169" t="s">
        <v>16039</v>
      </c>
      <c r="R3169" t="str">
        <f>PROPER(sales_data[[#This Row],[Nombre del mes]])</f>
        <v>Agosto</v>
      </c>
    </row>
    <row r="3170" spans="1:18" x14ac:dyDescent="0.25">
      <c r="A3170" t="s">
        <v>9194</v>
      </c>
      <c r="B3170" t="s">
        <v>1361</v>
      </c>
      <c r="C3170" s="1">
        <v>45607</v>
      </c>
      <c r="D3170" t="s">
        <v>41</v>
      </c>
      <c r="E3170" t="s">
        <v>35</v>
      </c>
      <c r="F3170" t="s">
        <v>23</v>
      </c>
      <c r="G3170" s="6">
        <v>9</v>
      </c>
      <c r="H3170" s="2">
        <v>9723</v>
      </c>
      <c r="I3170">
        <v>0.01</v>
      </c>
      <c r="J3170" s="2">
        <v>48646</v>
      </c>
      <c r="K3170" t="s">
        <v>24</v>
      </c>
      <c r="L3170" s="2">
        <v>866319300</v>
      </c>
      <c r="M3170" s="2">
        <v>379859300</v>
      </c>
      <c r="N3170">
        <v>0.4384749364350996</v>
      </c>
      <c r="O3170">
        <v>11</v>
      </c>
      <c r="P3170" t="b">
        <v>1</v>
      </c>
      <c r="Q3170" t="s">
        <v>16041</v>
      </c>
      <c r="R3170" t="str">
        <f>PROPER(sales_data[[#This Row],[Nombre del mes]])</f>
        <v>Noviembre</v>
      </c>
    </row>
    <row r="3171" spans="1:18" x14ac:dyDescent="0.25">
      <c r="A3171" t="s">
        <v>9195</v>
      </c>
      <c r="B3171" t="s">
        <v>2697</v>
      </c>
      <c r="C3171" s="1">
        <v>45295</v>
      </c>
      <c r="D3171" t="s">
        <v>26</v>
      </c>
      <c r="E3171" t="s">
        <v>22</v>
      </c>
      <c r="F3171" t="s">
        <v>23</v>
      </c>
      <c r="G3171" s="6">
        <v>2</v>
      </c>
      <c r="H3171" s="2">
        <v>49980</v>
      </c>
      <c r="I3171">
        <v>0.17</v>
      </c>
      <c r="J3171" s="2">
        <v>49451</v>
      </c>
      <c r="K3171" t="s">
        <v>19</v>
      </c>
      <c r="L3171" s="2">
        <v>829668000</v>
      </c>
      <c r="M3171" s="2">
        <v>335158000</v>
      </c>
      <c r="N3171">
        <v>0.40396640583944421</v>
      </c>
      <c r="O3171">
        <v>1</v>
      </c>
      <c r="P3171" t="b">
        <v>1</v>
      </c>
      <c r="Q3171" t="s">
        <v>16047</v>
      </c>
      <c r="R3171" t="str">
        <f>PROPER(sales_data[[#This Row],[Nombre del mes]])</f>
        <v>Enero</v>
      </c>
    </row>
    <row r="3172" spans="1:18" x14ac:dyDescent="0.25">
      <c r="A3172" t="s">
        <v>9196</v>
      </c>
      <c r="B3172" t="s">
        <v>2698</v>
      </c>
      <c r="C3172" s="1">
        <v>45628</v>
      </c>
      <c r="D3172" t="s">
        <v>16</v>
      </c>
      <c r="E3172" t="s">
        <v>35</v>
      </c>
      <c r="F3172" t="s">
        <v>29</v>
      </c>
      <c r="G3172" s="6">
        <v>5</v>
      </c>
      <c r="H3172" s="2">
        <v>10709</v>
      </c>
      <c r="I3172">
        <v>0.05</v>
      </c>
      <c r="J3172" s="2">
        <v>34854</v>
      </c>
      <c r="K3172" t="s">
        <v>48</v>
      </c>
      <c r="L3172" s="2">
        <v>508677500</v>
      </c>
      <c r="M3172" s="2">
        <v>160137500</v>
      </c>
      <c r="N3172">
        <v>0.31481144733156075</v>
      </c>
      <c r="O3172">
        <v>12</v>
      </c>
      <c r="P3172" t="b">
        <v>1</v>
      </c>
      <c r="Q3172" t="s">
        <v>16049</v>
      </c>
      <c r="R3172" t="str">
        <f>PROPER(sales_data[[#This Row],[Nombre del mes]])</f>
        <v>Diciembre</v>
      </c>
    </row>
    <row r="3173" spans="1:18" x14ac:dyDescent="0.25">
      <c r="A3173" t="s">
        <v>9197</v>
      </c>
      <c r="B3173" t="s">
        <v>867</v>
      </c>
      <c r="C3173" s="1">
        <v>45329</v>
      </c>
      <c r="D3173" t="s">
        <v>26</v>
      </c>
      <c r="E3173" t="s">
        <v>27</v>
      </c>
      <c r="F3173" t="s">
        <v>18</v>
      </c>
      <c r="G3173" s="6">
        <v>8</v>
      </c>
      <c r="H3173" s="2">
        <v>6538</v>
      </c>
      <c r="I3173">
        <v>0.05</v>
      </c>
      <c r="J3173" s="2">
        <v>30907</v>
      </c>
      <c r="K3173" t="s">
        <v>24</v>
      </c>
      <c r="L3173" s="2">
        <v>496888000</v>
      </c>
      <c r="M3173" s="2">
        <v>187818000</v>
      </c>
      <c r="N3173">
        <v>0.37798860105295357</v>
      </c>
      <c r="O3173">
        <v>2</v>
      </c>
      <c r="P3173" t="b">
        <v>1</v>
      </c>
      <c r="Q3173" t="s">
        <v>16048</v>
      </c>
      <c r="R3173" t="str">
        <f>PROPER(sales_data[[#This Row],[Nombre del mes]])</f>
        <v>Febrero</v>
      </c>
    </row>
    <row r="3174" spans="1:18" x14ac:dyDescent="0.25">
      <c r="A3174" t="s">
        <v>9198</v>
      </c>
      <c r="B3174" t="s">
        <v>1209</v>
      </c>
      <c r="C3174" s="1">
        <v>45557</v>
      </c>
      <c r="D3174" t="s">
        <v>41</v>
      </c>
      <c r="E3174" t="s">
        <v>35</v>
      </c>
      <c r="F3174" t="s">
        <v>29</v>
      </c>
      <c r="G3174" s="6">
        <v>9</v>
      </c>
      <c r="H3174" s="2">
        <v>27444</v>
      </c>
      <c r="I3174">
        <v>0.17</v>
      </c>
      <c r="J3174" s="2">
        <v>159785</v>
      </c>
      <c r="K3174" t="s">
        <v>24</v>
      </c>
      <c r="L3174" s="2">
        <v>2050066800</v>
      </c>
      <c r="M3174" s="2">
        <v>452216800</v>
      </c>
      <c r="N3174">
        <v>0.22058637308794035</v>
      </c>
      <c r="O3174">
        <v>9</v>
      </c>
      <c r="P3174" t="b">
        <v>1</v>
      </c>
      <c r="Q3174" t="s">
        <v>16050</v>
      </c>
      <c r="R3174" t="str">
        <f>PROPER(sales_data[[#This Row],[Nombre del mes]])</f>
        <v>Septiembre</v>
      </c>
    </row>
    <row r="3175" spans="1:18" x14ac:dyDescent="0.25">
      <c r="A3175" t="s">
        <v>9199</v>
      </c>
      <c r="B3175" t="s">
        <v>1737</v>
      </c>
      <c r="C3175" s="1">
        <v>45436</v>
      </c>
      <c r="D3175" t="s">
        <v>21</v>
      </c>
      <c r="E3175" t="s">
        <v>32</v>
      </c>
      <c r="F3175" t="s">
        <v>29</v>
      </c>
      <c r="G3175" s="6">
        <v>3</v>
      </c>
      <c r="H3175" s="2">
        <v>49186</v>
      </c>
      <c r="I3175">
        <v>0.21</v>
      </c>
      <c r="J3175" s="2">
        <v>85595</v>
      </c>
      <c r="K3175" t="s">
        <v>48</v>
      </c>
      <c r="L3175" s="2">
        <v>1165708200</v>
      </c>
      <c r="M3175" s="2">
        <v>309758200</v>
      </c>
      <c r="N3175">
        <v>0.26572533332098031</v>
      </c>
      <c r="O3175">
        <v>5</v>
      </c>
      <c r="P3175" t="b">
        <v>1</v>
      </c>
      <c r="Q3175" t="s">
        <v>16044</v>
      </c>
      <c r="R3175" t="str">
        <f>PROPER(sales_data[[#This Row],[Nombre del mes]])</f>
        <v>Mayo</v>
      </c>
    </row>
    <row r="3176" spans="1:18" x14ac:dyDescent="0.25">
      <c r="A3176" t="s">
        <v>9200</v>
      </c>
      <c r="B3176" t="s">
        <v>2699</v>
      </c>
      <c r="C3176" s="1">
        <v>45601</v>
      </c>
      <c r="D3176" t="s">
        <v>41</v>
      </c>
      <c r="E3176" t="s">
        <v>32</v>
      </c>
      <c r="F3176" t="s">
        <v>29</v>
      </c>
      <c r="G3176" s="6">
        <v>1</v>
      </c>
      <c r="H3176" s="2">
        <v>22682</v>
      </c>
      <c r="I3176">
        <v>0.28999999999999998</v>
      </c>
      <c r="J3176" s="2">
        <v>8789</v>
      </c>
      <c r="K3176" t="s">
        <v>30</v>
      </c>
      <c r="L3176" s="2">
        <v>161042200</v>
      </c>
      <c r="M3176" s="2">
        <v>73152200</v>
      </c>
      <c r="N3176">
        <v>0.45424242838212592</v>
      </c>
      <c r="O3176">
        <v>11</v>
      </c>
      <c r="P3176" t="b">
        <v>1</v>
      </c>
      <c r="Q3176" t="s">
        <v>16041</v>
      </c>
      <c r="R3176" t="str">
        <f>PROPER(sales_data[[#This Row],[Nombre del mes]])</f>
        <v>Noviembre</v>
      </c>
    </row>
    <row r="3177" spans="1:18" x14ac:dyDescent="0.25">
      <c r="A3177" t="s">
        <v>9201</v>
      </c>
      <c r="B3177" t="s">
        <v>2529</v>
      </c>
      <c r="C3177" s="1">
        <v>45484</v>
      </c>
      <c r="D3177" t="s">
        <v>41</v>
      </c>
      <c r="E3177" t="s">
        <v>35</v>
      </c>
      <c r="F3177" t="s">
        <v>29</v>
      </c>
      <c r="G3177" s="6">
        <v>10</v>
      </c>
      <c r="H3177" s="2">
        <v>13887</v>
      </c>
      <c r="I3177">
        <v>0.28000000000000003</v>
      </c>
      <c r="J3177" s="2">
        <v>76158</v>
      </c>
      <c r="K3177" t="s">
        <v>24</v>
      </c>
      <c r="L3177" s="2">
        <v>999864000</v>
      </c>
      <c r="M3177" s="2">
        <v>238284000</v>
      </c>
      <c r="N3177">
        <v>0.23831641103190035</v>
      </c>
      <c r="O3177">
        <v>7</v>
      </c>
      <c r="P3177" t="b">
        <v>1</v>
      </c>
      <c r="Q3177" t="s">
        <v>16042</v>
      </c>
      <c r="R3177" t="str">
        <f>PROPER(sales_data[[#This Row],[Nombre del mes]])</f>
        <v>Julio</v>
      </c>
    </row>
    <row r="3178" spans="1:18" x14ac:dyDescent="0.25">
      <c r="A3178" t="s">
        <v>9202</v>
      </c>
      <c r="B3178" t="s">
        <v>2700</v>
      </c>
      <c r="C3178" s="1">
        <v>45608</v>
      </c>
      <c r="D3178" t="s">
        <v>16</v>
      </c>
      <c r="E3178" t="s">
        <v>22</v>
      </c>
      <c r="F3178" t="s">
        <v>18</v>
      </c>
      <c r="G3178" s="6">
        <v>7</v>
      </c>
      <c r="H3178" s="2">
        <v>48588</v>
      </c>
      <c r="I3178">
        <v>0.28000000000000003</v>
      </c>
      <c r="J3178" s="2">
        <v>174663</v>
      </c>
      <c r="K3178" t="s">
        <v>30</v>
      </c>
      <c r="L3178" s="2">
        <v>2448835200</v>
      </c>
      <c r="M3178" s="2">
        <v>702205200</v>
      </c>
      <c r="N3178">
        <v>0.28675069682108456</v>
      </c>
      <c r="O3178">
        <v>11</v>
      </c>
      <c r="P3178" t="b">
        <v>1</v>
      </c>
      <c r="Q3178" t="s">
        <v>16041</v>
      </c>
      <c r="R3178" t="str">
        <f>PROPER(sales_data[[#This Row],[Nombre del mes]])</f>
        <v>Noviembre</v>
      </c>
    </row>
    <row r="3179" spans="1:18" x14ac:dyDescent="0.25">
      <c r="A3179" t="s">
        <v>9203</v>
      </c>
      <c r="B3179" t="s">
        <v>2701</v>
      </c>
      <c r="C3179" s="1">
        <v>45655</v>
      </c>
      <c r="D3179" t="s">
        <v>26</v>
      </c>
      <c r="E3179" t="s">
        <v>35</v>
      </c>
      <c r="F3179" t="s">
        <v>23</v>
      </c>
      <c r="G3179" s="6">
        <v>8</v>
      </c>
      <c r="H3179" s="2">
        <v>43351</v>
      </c>
      <c r="I3179">
        <v>0.06</v>
      </c>
      <c r="J3179" s="2">
        <v>257305</v>
      </c>
      <c r="K3179" t="s">
        <v>48</v>
      </c>
      <c r="L3179" s="2">
        <v>3259995200</v>
      </c>
      <c r="M3179" s="2">
        <v>686945200</v>
      </c>
      <c r="N3179">
        <v>0.21071969676519769</v>
      </c>
      <c r="O3179">
        <v>12</v>
      </c>
      <c r="P3179" t="b">
        <v>1</v>
      </c>
      <c r="Q3179" t="s">
        <v>16049</v>
      </c>
      <c r="R3179" t="str">
        <f>PROPER(sales_data[[#This Row],[Nombre del mes]])</f>
        <v>Diciembre</v>
      </c>
    </row>
    <row r="3180" spans="1:18" x14ac:dyDescent="0.25">
      <c r="A3180" t="s">
        <v>9204</v>
      </c>
      <c r="B3180" t="s">
        <v>2702</v>
      </c>
      <c r="C3180" s="1">
        <v>45511</v>
      </c>
      <c r="D3180" t="s">
        <v>41</v>
      </c>
      <c r="E3180" t="s">
        <v>17</v>
      </c>
      <c r="F3180" t="s">
        <v>18</v>
      </c>
      <c r="G3180" s="6">
        <v>10</v>
      </c>
      <c r="H3180" s="2">
        <v>19163</v>
      </c>
      <c r="I3180">
        <v>0.19</v>
      </c>
      <c r="J3180" s="2">
        <v>105893</v>
      </c>
      <c r="K3180" t="s">
        <v>24</v>
      </c>
      <c r="L3180" s="2">
        <v>1552203000</v>
      </c>
      <c r="M3180" s="2">
        <v>493273000</v>
      </c>
      <c r="N3180">
        <v>0.31778897476683138</v>
      </c>
      <c r="O3180">
        <v>8</v>
      </c>
      <c r="P3180" t="b">
        <v>1</v>
      </c>
      <c r="Q3180" t="s">
        <v>16039</v>
      </c>
      <c r="R3180" t="str">
        <f>PROPER(sales_data[[#This Row],[Nombre del mes]])</f>
        <v>Agosto</v>
      </c>
    </row>
    <row r="3181" spans="1:18" x14ac:dyDescent="0.25">
      <c r="A3181" t="s">
        <v>9205</v>
      </c>
      <c r="B3181" t="s">
        <v>2322</v>
      </c>
      <c r="C3181" s="1">
        <v>45656</v>
      </c>
      <c r="D3181" t="s">
        <v>41</v>
      </c>
      <c r="E3181" t="s">
        <v>22</v>
      </c>
      <c r="F3181" t="s">
        <v>18</v>
      </c>
      <c r="G3181" s="6">
        <v>2</v>
      </c>
      <c r="H3181" s="2">
        <v>18654</v>
      </c>
      <c r="I3181">
        <v>0.19</v>
      </c>
      <c r="J3181" s="2">
        <v>15158</v>
      </c>
      <c r="K3181" t="s">
        <v>30</v>
      </c>
      <c r="L3181" s="2">
        <v>302194800</v>
      </c>
      <c r="M3181" s="2">
        <v>150614800</v>
      </c>
      <c r="N3181">
        <v>0.49840301686197114</v>
      </c>
      <c r="O3181">
        <v>12</v>
      </c>
      <c r="P3181" t="b">
        <v>1</v>
      </c>
      <c r="Q3181" t="s">
        <v>16049</v>
      </c>
      <c r="R3181" t="str">
        <f>PROPER(sales_data[[#This Row],[Nombre del mes]])</f>
        <v>Diciembre</v>
      </c>
    </row>
    <row r="3182" spans="1:18" x14ac:dyDescent="0.25">
      <c r="A3182" t="s">
        <v>9206</v>
      </c>
      <c r="B3182" t="s">
        <v>2505</v>
      </c>
      <c r="C3182" s="1">
        <v>45530</v>
      </c>
      <c r="D3182" t="s">
        <v>26</v>
      </c>
      <c r="E3182" t="s">
        <v>22</v>
      </c>
      <c r="F3182" t="s">
        <v>18</v>
      </c>
      <c r="G3182" s="6">
        <v>7</v>
      </c>
      <c r="H3182" s="2">
        <v>39697</v>
      </c>
      <c r="I3182">
        <v>0.08</v>
      </c>
      <c r="J3182" s="2">
        <v>194114</v>
      </c>
      <c r="K3182" t="s">
        <v>48</v>
      </c>
      <c r="L3182" s="2">
        <v>2556486800</v>
      </c>
      <c r="M3182" s="2">
        <v>615346800</v>
      </c>
      <c r="N3182">
        <v>0.24070016711997105</v>
      </c>
      <c r="O3182">
        <v>8</v>
      </c>
      <c r="P3182" t="b">
        <v>1</v>
      </c>
      <c r="Q3182" t="s">
        <v>16039</v>
      </c>
      <c r="R3182" t="str">
        <f>PROPER(sales_data[[#This Row],[Nombre del mes]])</f>
        <v>Agosto</v>
      </c>
    </row>
    <row r="3183" spans="1:18" x14ac:dyDescent="0.25">
      <c r="A3183" t="s">
        <v>9207</v>
      </c>
      <c r="B3183" t="s">
        <v>2703</v>
      </c>
      <c r="C3183" s="1">
        <v>45475</v>
      </c>
      <c r="D3183" t="s">
        <v>16</v>
      </c>
      <c r="E3183" t="s">
        <v>27</v>
      </c>
      <c r="F3183" t="s">
        <v>29</v>
      </c>
      <c r="G3183" s="6">
        <v>9</v>
      </c>
      <c r="H3183" s="2">
        <v>33265</v>
      </c>
      <c r="I3183">
        <v>0.21</v>
      </c>
      <c r="J3183" s="2">
        <v>154877</v>
      </c>
      <c r="K3183" t="s">
        <v>42</v>
      </c>
      <c r="L3183" s="2">
        <v>2365141500</v>
      </c>
      <c r="M3183" s="2">
        <v>816371500</v>
      </c>
      <c r="N3183">
        <v>0.34516814321680117</v>
      </c>
      <c r="O3183">
        <v>7</v>
      </c>
      <c r="P3183" t="b">
        <v>1</v>
      </c>
      <c r="Q3183" t="s">
        <v>16042</v>
      </c>
      <c r="R3183" t="str">
        <f>PROPER(sales_data[[#This Row],[Nombre del mes]])</f>
        <v>Julio</v>
      </c>
    </row>
    <row r="3184" spans="1:18" x14ac:dyDescent="0.25">
      <c r="A3184" t="s">
        <v>9208</v>
      </c>
      <c r="B3184" t="s">
        <v>2704</v>
      </c>
      <c r="C3184" s="1">
        <v>45648</v>
      </c>
      <c r="D3184" t="s">
        <v>26</v>
      </c>
      <c r="E3184" t="s">
        <v>22</v>
      </c>
      <c r="F3184" t="s">
        <v>18</v>
      </c>
      <c r="G3184" s="6">
        <v>3</v>
      </c>
      <c r="H3184" s="2">
        <v>9573</v>
      </c>
      <c r="I3184">
        <v>0.04</v>
      </c>
      <c r="J3184" s="2">
        <v>20525</v>
      </c>
      <c r="K3184" t="s">
        <v>24</v>
      </c>
      <c r="L3184" s="2">
        <v>275702400</v>
      </c>
      <c r="M3184" s="2">
        <v>70452400</v>
      </c>
      <c r="N3184">
        <v>0.25553785531065382</v>
      </c>
      <c r="O3184">
        <v>12</v>
      </c>
      <c r="P3184" t="b">
        <v>1</v>
      </c>
      <c r="Q3184" t="s">
        <v>16049</v>
      </c>
      <c r="R3184" t="str">
        <f>PROPER(sales_data[[#This Row],[Nombre del mes]])</f>
        <v>Diciembre</v>
      </c>
    </row>
    <row r="3185" spans="1:18" x14ac:dyDescent="0.25">
      <c r="A3185" t="s">
        <v>9209</v>
      </c>
      <c r="B3185" t="s">
        <v>2705</v>
      </c>
      <c r="C3185" s="1">
        <v>45506</v>
      </c>
      <c r="D3185" t="s">
        <v>41</v>
      </c>
      <c r="E3185" t="s">
        <v>22</v>
      </c>
      <c r="F3185" t="s">
        <v>18</v>
      </c>
      <c r="G3185" s="6">
        <v>8</v>
      </c>
      <c r="H3185" s="2">
        <v>35266</v>
      </c>
      <c r="I3185">
        <v>0.2</v>
      </c>
      <c r="J3185" s="2">
        <v>171146</v>
      </c>
      <c r="K3185" t="s">
        <v>48</v>
      </c>
      <c r="L3185" s="2">
        <v>2257024000</v>
      </c>
      <c r="M3185" s="2">
        <v>545564000</v>
      </c>
      <c r="N3185">
        <v>0.24171829807746839</v>
      </c>
      <c r="O3185">
        <v>8</v>
      </c>
      <c r="P3185" t="b">
        <v>1</v>
      </c>
      <c r="Q3185" t="s">
        <v>16039</v>
      </c>
      <c r="R3185" t="str">
        <f>PROPER(sales_data[[#This Row],[Nombre del mes]])</f>
        <v>Agosto</v>
      </c>
    </row>
    <row r="3186" spans="1:18" x14ac:dyDescent="0.25">
      <c r="A3186" t="s">
        <v>9210</v>
      </c>
      <c r="B3186" t="s">
        <v>2706</v>
      </c>
      <c r="C3186" s="1">
        <v>45299</v>
      </c>
      <c r="D3186" t="s">
        <v>16</v>
      </c>
      <c r="E3186" t="s">
        <v>27</v>
      </c>
      <c r="F3186" t="s">
        <v>18</v>
      </c>
      <c r="G3186" s="6">
        <v>7</v>
      </c>
      <c r="H3186" s="2">
        <v>46520</v>
      </c>
      <c r="I3186">
        <v>0.05</v>
      </c>
      <c r="J3186" s="2">
        <v>237450</v>
      </c>
      <c r="K3186" t="s">
        <v>24</v>
      </c>
      <c r="L3186" s="2">
        <v>3093580000</v>
      </c>
      <c r="M3186" s="2">
        <v>719080000</v>
      </c>
      <c r="N3186">
        <v>0.23244267159730797</v>
      </c>
      <c r="O3186">
        <v>1</v>
      </c>
      <c r="P3186" t="b">
        <v>1</v>
      </c>
      <c r="Q3186" t="s">
        <v>16047</v>
      </c>
      <c r="R3186" t="str">
        <f>PROPER(sales_data[[#This Row],[Nombre del mes]])</f>
        <v>Enero</v>
      </c>
    </row>
    <row r="3187" spans="1:18" x14ac:dyDescent="0.25">
      <c r="A3187" t="s">
        <v>9211</v>
      </c>
      <c r="B3187" t="s">
        <v>2442</v>
      </c>
      <c r="C3187" s="1">
        <v>45427</v>
      </c>
      <c r="D3187" t="s">
        <v>16</v>
      </c>
      <c r="E3187" t="s">
        <v>17</v>
      </c>
      <c r="F3187" t="s">
        <v>23</v>
      </c>
      <c r="G3187" s="6">
        <v>10</v>
      </c>
      <c r="H3187" s="2">
        <v>13142</v>
      </c>
      <c r="I3187">
        <v>0.1</v>
      </c>
      <c r="J3187" s="2">
        <v>90689</v>
      </c>
      <c r="K3187" t="s">
        <v>42</v>
      </c>
      <c r="L3187" s="2">
        <v>1182780000</v>
      </c>
      <c r="M3187" s="2">
        <v>275890000</v>
      </c>
      <c r="N3187">
        <v>0.23325555048276095</v>
      </c>
      <c r="O3187">
        <v>5</v>
      </c>
      <c r="P3187" t="b">
        <v>1</v>
      </c>
      <c r="Q3187" t="s">
        <v>16044</v>
      </c>
      <c r="R3187" t="str">
        <f>PROPER(sales_data[[#This Row],[Nombre del mes]])</f>
        <v>Mayo</v>
      </c>
    </row>
    <row r="3188" spans="1:18" x14ac:dyDescent="0.25">
      <c r="A3188" t="s">
        <v>9212</v>
      </c>
      <c r="B3188" t="s">
        <v>1595</v>
      </c>
      <c r="C3188" s="1">
        <v>45359</v>
      </c>
      <c r="D3188" t="s">
        <v>16</v>
      </c>
      <c r="E3188" t="s">
        <v>22</v>
      </c>
      <c r="F3188" t="s">
        <v>23</v>
      </c>
      <c r="G3188" s="6">
        <v>9</v>
      </c>
      <c r="H3188" s="2">
        <v>49753</v>
      </c>
      <c r="I3188">
        <v>0.28000000000000003</v>
      </c>
      <c r="J3188" s="2">
        <v>178168</v>
      </c>
      <c r="K3188" t="s">
        <v>48</v>
      </c>
      <c r="L3188" s="2">
        <v>3223994400</v>
      </c>
      <c r="M3188" s="2">
        <v>1442314400</v>
      </c>
      <c r="N3188">
        <v>0.44736876714177914</v>
      </c>
      <c r="O3188">
        <v>3</v>
      </c>
      <c r="P3188" t="b">
        <v>1</v>
      </c>
      <c r="Q3188" t="s">
        <v>16046</v>
      </c>
      <c r="R3188" t="str">
        <f>PROPER(sales_data[[#This Row],[Nombre del mes]])</f>
        <v>Marzo</v>
      </c>
    </row>
    <row r="3189" spans="1:18" x14ac:dyDescent="0.25">
      <c r="A3189" t="s">
        <v>9213</v>
      </c>
      <c r="B3189" t="s">
        <v>2707</v>
      </c>
      <c r="C3189" s="1">
        <v>45643</v>
      </c>
      <c r="D3189" t="s">
        <v>41</v>
      </c>
      <c r="E3189" t="s">
        <v>22</v>
      </c>
      <c r="F3189" t="s">
        <v>23</v>
      </c>
      <c r="G3189" s="6">
        <v>4</v>
      </c>
      <c r="H3189" s="2">
        <v>45131</v>
      </c>
      <c r="I3189">
        <v>0.2</v>
      </c>
      <c r="J3189" s="2">
        <v>93412</v>
      </c>
      <c r="K3189" t="s">
        <v>24</v>
      </c>
      <c r="L3189" s="2">
        <v>1444192000</v>
      </c>
      <c r="M3189" s="2">
        <v>510072000</v>
      </c>
      <c r="N3189">
        <v>0.35318849571248145</v>
      </c>
      <c r="O3189">
        <v>12</v>
      </c>
      <c r="P3189" t="b">
        <v>1</v>
      </c>
      <c r="Q3189" t="s">
        <v>16049</v>
      </c>
      <c r="R3189" t="str">
        <f>PROPER(sales_data[[#This Row],[Nombre del mes]])</f>
        <v>Diciembre</v>
      </c>
    </row>
    <row r="3190" spans="1:18" x14ac:dyDescent="0.25">
      <c r="A3190" t="s">
        <v>9214</v>
      </c>
      <c r="B3190" t="s">
        <v>2708</v>
      </c>
      <c r="C3190" s="1">
        <v>45310</v>
      </c>
      <c r="D3190" t="s">
        <v>26</v>
      </c>
      <c r="E3190" t="s">
        <v>32</v>
      </c>
      <c r="F3190" t="s">
        <v>23</v>
      </c>
      <c r="G3190" s="6">
        <v>5</v>
      </c>
      <c r="H3190" s="2">
        <v>43449</v>
      </c>
      <c r="I3190">
        <v>0.14000000000000001</v>
      </c>
      <c r="J3190" s="2">
        <v>108025</v>
      </c>
      <c r="K3190" t="s">
        <v>19</v>
      </c>
      <c r="L3190" s="2">
        <v>1868307000</v>
      </c>
      <c r="M3190" s="2">
        <v>788057000</v>
      </c>
      <c r="N3190">
        <v>0.42180273370489968</v>
      </c>
      <c r="O3190">
        <v>1</v>
      </c>
      <c r="P3190" t="b">
        <v>1</v>
      </c>
      <c r="Q3190" t="s">
        <v>16047</v>
      </c>
      <c r="R3190" t="str">
        <f>PROPER(sales_data[[#This Row],[Nombre del mes]])</f>
        <v>Enero</v>
      </c>
    </row>
    <row r="3191" spans="1:18" x14ac:dyDescent="0.25">
      <c r="A3191" t="s">
        <v>9215</v>
      </c>
      <c r="B3191" t="s">
        <v>2709</v>
      </c>
      <c r="C3191" s="1">
        <v>45559</v>
      </c>
      <c r="D3191" t="s">
        <v>16</v>
      </c>
      <c r="E3191" t="s">
        <v>22</v>
      </c>
      <c r="F3191" t="s">
        <v>18</v>
      </c>
      <c r="G3191" s="6">
        <v>7</v>
      </c>
      <c r="H3191" s="2">
        <v>19221</v>
      </c>
      <c r="I3191">
        <v>0.19</v>
      </c>
      <c r="J3191" s="2">
        <v>68383</v>
      </c>
      <c r="K3191" t="s">
        <v>48</v>
      </c>
      <c r="L3191" s="2">
        <v>1089830700</v>
      </c>
      <c r="M3191" s="2">
        <v>406000700</v>
      </c>
      <c r="N3191">
        <v>0.37253556905673513</v>
      </c>
      <c r="O3191">
        <v>9</v>
      </c>
      <c r="P3191" t="b">
        <v>1</v>
      </c>
      <c r="Q3191" t="s">
        <v>16050</v>
      </c>
      <c r="R3191" t="str">
        <f>PROPER(sales_data[[#This Row],[Nombre del mes]])</f>
        <v>Septiembre</v>
      </c>
    </row>
    <row r="3192" spans="1:18" x14ac:dyDescent="0.25">
      <c r="A3192" t="s">
        <v>9216</v>
      </c>
      <c r="B3192" t="s">
        <v>2710</v>
      </c>
      <c r="C3192" s="1">
        <v>45356</v>
      </c>
      <c r="D3192" t="s">
        <v>41</v>
      </c>
      <c r="E3192" t="s">
        <v>32</v>
      </c>
      <c r="F3192" t="s">
        <v>29</v>
      </c>
      <c r="G3192" s="6">
        <v>5</v>
      </c>
      <c r="H3192" s="2">
        <v>9964</v>
      </c>
      <c r="I3192">
        <v>0.15</v>
      </c>
      <c r="J3192" s="2">
        <v>22384</v>
      </c>
      <c r="K3192" t="s">
        <v>30</v>
      </c>
      <c r="L3192" s="2">
        <v>423470000</v>
      </c>
      <c r="M3192" s="2">
        <v>199630000</v>
      </c>
      <c r="N3192">
        <v>0.47141474012326728</v>
      </c>
      <c r="O3192">
        <v>3</v>
      </c>
      <c r="P3192" t="b">
        <v>1</v>
      </c>
      <c r="Q3192" t="s">
        <v>16046</v>
      </c>
      <c r="R3192" t="str">
        <f>PROPER(sales_data[[#This Row],[Nombre del mes]])</f>
        <v>Marzo</v>
      </c>
    </row>
    <row r="3193" spans="1:18" x14ac:dyDescent="0.25">
      <c r="A3193" t="s">
        <v>9217</v>
      </c>
      <c r="B3193" t="s">
        <v>2711</v>
      </c>
      <c r="C3193" s="1">
        <v>45654</v>
      </c>
      <c r="D3193" t="s">
        <v>26</v>
      </c>
      <c r="E3193" t="s">
        <v>27</v>
      </c>
      <c r="F3193" t="s">
        <v>23</v>
      </c>
      <c r="G3193" s="6">
        <v>1</v>
      </c>
      <c r="H3193" s="2">
        <v>5747</v>
      </c>
      <c r="I3193">
        <v>0.08</v>
      </c>
      <c r="J3193" s="2">
        <v>3698</v>
      </c>
      <c r="K3193" t="s">
        <v>42</v>
      </c>
      <c r="L3193" s="2">
        <v>52872400</v>
      </c>
      <c r="M3193" s="2">
        <v>15892400</v>
      </c>
      <c r="N3193">
        <v>0.30058026493974171</v>
      </c>
      <c r="O3193">
        <v>12</v>
      </c>
      <c r="P3193" t="b">
        <v>1</v>
      </c>
      <c r="Q3193" t="s">
        <v>16049</v>
      </c>
      <c r="R3193" t="str">
        <f>PROPER(sales_data[[#This Row],[Nombre del mes]])</f>
        <v>Diciembre</v>
      </c>
    </row>
    <row r="3194" spans="1:18" x14ac:dyDescent="0.25">
      <c r="A3194" t="s">
        <v>9218</v>
      </c>
      <c r="B3194" t="s">
        <v>2712</v>
      </c>
      <c r="C3194" s="1">
        <v>45325</v>
      </c>
      <c r="D3194" t="s">
        <v>41</v>
      </c>
      <c r="E3194" t="s">
        <v>17</v>
      </c>
      <c r="F3194" t="s">
        <v>18</v>
      </c>
      <c r="G3194" s="6">
        <v>10</v>
      </c>
      <c r="H3194" s="2">
        <v>11109</v>
      </c>
      <c r="I3194">
        <v>0.06</v>
      </c>
      <c r="J3194" s="2">
        <v>71737</v>
      </c>
      <c r="K3194" t="s">
        <v>30</v>
      </c>
      <c r="L3194" s="2">
        <v>1044246000</v>
      </c>
      <c r="M3194" s="2">
        <v>326876000</v>
      </c>
      <c r="N3194">
        <v>0.31302585789172283</v>
      </c>
      <c r="O3194">
        <v>2</v>
      </c>
      <c r="P3194" t="b">
        <v>1</v>
      </c>
      <c r="Q3194" t="s">
        <v>16048</v>
      </c>
      <c r="R3194" t="str">
        <f>PROPER(sales_data[[#This Row],[Nombre del mes]])</f>
        <v>Febrero</v>
      </c>
    </row>
    <row r="3195" spans="1:18" x14ac:dyDescent="0.25">
      <c r="A3195" t="s">
        <v>9219</v>
      </c>
      <c r="B3195" t="s">
        <v>2713</v>
      </c>
      <c r="C3195" s="1">
        <v>45507</v>
      </c>
      <c r="D3195" t="s">
        <v>41</v>
      </c>
      <c r="E3195" t="s">
        <v>17</v>
      </c>
      <c r="F3195" t="s">
        <v>29</v>
      </c>
      <c r="G3195" s="6">
        <v>8</v>
      </c>
      <c r="H3195" s="2">
        <v>49018</v>
      </c>
      <c r="I3195">
        <v>0.2</v>
      </c>
      <c r="J3195" s="2">
        <v>189802</v>
      </c>
      <c r="K3195" t="s">
        <v>42</v>
      </c>
      <c r="L3195" s="2">
        <v>3137152000</v>
      </c>
      <c r="M3195" s="2">
        <v>1239132000</v>
      </c>
      <c r="N3195">
        <v>0.39498628055000207</v>
      </c>
      <c r="O3195">
        <v>8</v>
      </c>
      <c r="P3195" t="b">
        <v>1</v>
      </c>
      <c r="Q3195" t="s">
        <v>16039</v>
      </c>
      <c r="R3195" t="str">
        <f>PROPER(sales_data[[#This Row],[Nombre del mes]])</f>
        <v>Agosto</v>
      </c>
    </row>
    <row r="3196" spans="1:18" x14ac:dyDescent="0.25">
      <c r="A3196" t="s">
        <v>9220</v>
      </c>
      <c r="B3196" t="s">
        <v>2714</v>
      </c>
      <c r="C3196" s="1">
        <v>45449</v>
      </c>
      <c r="D3196" t="s">
        <v>26</v>
      </c>
      <c r="E3196" t="s">
        <v>32</v>
      </c>
      <c r="F3196" t="s">
        <v>18</v>
      </c>
      <c r="G3196" s="6">
        <v>7</v>
      </c>
      <c r="H3196" s="2">
        <v>19031</v>
      </c>
      <c r="I3196">
        <v>0.01</v>
      </c>
      <c r="J3196" s="2">
        <v>73058</v>
      </c>
      <c r="K3196" t="s">
        <v>48</v>
      </c>
      <c r="L3196" s="2">
        <v>1318848300</v>
      </c>
      <c r="M3196" s="2">
        <v>588268300</v>
      </c>
      <c r="N3196">
        <v>0.44604697901949752</v>
      </c>
      <c r="O3196">
        <v>6</v>
      </c>
      <c r="P3196" t="b">
        <v>1</v>
      </c>
      <c r="Q3196" t="s">
        <v>16040</v>
      </c>
      <c r="R3196" t="str">
        <f>PROPER(sales_data[[#This Row],[Nombre del mes]])</f>
        <v>Junio</v>
      </c>
    </row>
    <row r="3197" spans="1:18" x14ac:dyDescent="0.25">
      <c r="A3197" t="s">
        <v>9221</v>
      </c>
      <c r="B3197" t="s">
        <v>2715</v>
      </c>
      <c r="C3197" s="1">
        <v>45341</v>
      </c>
      <c r="D3197" t="s">
        <v>21</v>
      </c>
      <c r="E3197" t="s">
        <v>17</v>
      </c>
      <c r="F3197" t="s">
        <v>23</v>
      </c>
      <c r="G3197" s="6">
        <v>6</v>
      </c>
      <c r="H3197" s="2">
        <v>5406</v>
      </c>
      <c r="I3197">
        <v>0.01</v>
      </c>
      <c r="J3197" s="2">
        <v>20067</v>
      </c>
      <c r="K3197" t="s">
        <v>30</v>
      </c>
      <c r="L3197" s="2">
        <v>321116400</v>
      </c>
      <c r="M3197" s="2">
        <v>120446400</v>
      </c>
      <c r="N3197">
        <v>0.37508641726177799</v>
      </c>
      <c r="O3197">
        <v>2</v>
      </c>
      <c r="P3197" t="b">
        <v>1</v>
      </c>
      <c r="Q3197" t="s">
        <v>16048</v>
      </c>
      <c r="R3197" t="str">
        <f>PROPER(sales_data[[#This Row],[Nombre del mes]])</f>
        <v>Febrero</v>
      </c>
    </row>
    <row r="3198" spans="1:18" x14ac:dyDescent="0.25">
      <c r="A3198" t="s">
        <v>9222</v>
      </c>
      <c r="B3198" t="s">
        <v>2716</v>
      </c>
      <c r="C3198" s="1">
        <v>45319</v>
      </c>
      <c r="D3198" t="s">
        <v>41</v>
      </c>
      <c r="E3198" t="s">
        <v>35</v>
      </c>
      <c r="F3198" t="s">
        <v>23</v>
      </c>
      <c r="G3198" s="6">
        <v>5</v>
      </c>
      <c r="H3198" s="2">
        <v>25870</v>
      </c>
      <c r="I3198">
        <v>0.28000000000000003</v>
      </c>
      <c r="J3198" s="2">
        <v>48761</v>
      </c>
      <c r="K3198" t="s">
        <v>19</v>
      </c>
      <c r="L3198" s="2">
        <v>931320000</v>
      </c>
      <c r="M3198" s="2">
        <v>443710000</v>
      </c>
      <c r="N3198">
        <v>0.47643130180818621</v>
      </c>
      <c r="O3198">
        <v>1</v>
      </c>
      <c r="P3198" t="b">
        <v>1</v>
      </c>
      <c r="Q3198" t="s">
        <v>16047</v>
      </c>
      <c r="R3198" t="str">
        <f>PROPER(sales_data[[#This Row],[Nombre del mes]])</f>
        <v>Enero</v>
      </c>
    </row>
    <row r="3199" spans="1:18" x14ac:dyDescent="0.25">
      <c r="A3199" t="s">
        <v>9223</v>
      </c>
      <c r="B3199" t="s">
        <v>2717</v>
      </c>
      <c r="C3199" s="1">
        <v>45532</v>
      </c>
      <c r="D3199" t="s">
        <v>16</v>
      </c>
      <c r="E3199" t="s">
        <v>17</v>
      </c>
      <c r="F3199" t="s">
        <v>29</v>
      </c>
      <c r="G3199" s="6">
        <v>7</v>
      </c>
      <c r="H3199" s="2">
        <v>15130</v>
      </c>
      <c r="I3199">
        <v>0</v>
      </c>
      <c r="J3199" s="2">
        <v>56895</v>
      </c>
      <c r="K3199" t="s">
        <v>24</v>
      </c>
      <c r="L3199" s="2">
        <v>1059100000</v>
      </c>
      <c r="M3199" s="2">
        <v>490150000</v>
      </c>
      <c r="N3199">
        <v>0.46279860258710226</v>
      </c>
      <c r="O3199">
        <v>8</v>
      </c>
      <c r="P3199" t="b">
        <v>0</v>
      </c>
      <c r="Q3199" t="s">
        <v>16039</v>
      </c>
      <c r="R3199" t="str">
        <f>PROPER(sales_data[[#This Row],[Nombre del mes]])</f>
        <v>Agosto</v>
      </c>
    </row>
    <row r="3200" spans="1:18" x14ac:dyDescent="0.25">
      <c r="A3200" t="s">
        <v>9224</v>
      </c>
      <c r="B3200" t="s">
        <v>278</v>
      </c>
      <c r="C3200" s="1">
        <v>45416</v>
      </c>
      <c r="D3200" t="s">
        <v>41</v>
      </c>
      <c r="E3200" t="s">
        <v>17</v>
      </c>
      <c r="F3200" t="s">
        <v>23</v>
      </c>
      <c r="G3200" s="6">
        <v>4</v>
      </c>
      <c r="H3200" s="2">
        <v>43754</v>
      </c>
      <c r="I3200">
        <v>0.01</v>
      </c>
      <c r="J3200" s="2">
        <v>126382</v>
      </c>
      <c r="K3200" t="s">
        <v>48</v>
      </c>
      <c r="L3200" s="2">
        <v>1732658400</v>
      </c>
      <c r="M3200" s="2">
        <v>468838400</v>
      </c>
      <c r="N3200">
        <v>0.27058905552300444</v>
      </c>
      <c r="O3200">
        <v>5</v>
      </c>
      <c r="P3200" t="b">
        <v>1</v>
      </c>
      <c r="Q3200" t="s">
        <v>16044</v>
      </c>
      <c r="R3200" t="str">
        <f>PROPER(sales_data[[#This Row],[Nombre del mes]])</f>
        <v>Mayo</v>
      </c>
    </row>
    <row r="3201" spans="1:18" x14ac:dyDescent="0.25">
      <c r="A3201" t="s">
        <v>9225</v>
      </c>
      <c r="B3201" t="s">
        <v>2718</v>
      </c>
      <c r="C3201" s="1">
        <v>45427</v>
      </c>
      <c r="D3201" t="s">
        <v>21</v>
      </c>
      <c r="E3201" t="s">
        <v>35</v>
      </c>
      <c r="F3201" t="s">
        <v>23</v>
      </c>
      <c r="G3201" s="6">
        <v>5</v>
      </c>
      <c r="H3201" s="2">
        <v>5393</v>
      </c>
      <c r="I3201">
        <v>0.09</v>
      </c>
      <c r="J3201" s="2">
        <v>17302</v>
      </c>
      <c r="K3201" t="s">
        <v>24</v>
      </c>
      <c r="L3201" s="2">
        <v>245381500</v>
      </c>
      <c r="M3201" s="2">
        <v>72361500</v>
      </c>
      <c r="N3201">
        <v>0.29489386934222833</v>
      </c>
      <c r="O3201">
        <v>5</v>
      </c>
      <c r="P3201" t="b">
        <v>1</v>
      </c>
      <c r="Q3201" t="s">
        <v>16044</v>
      </c>
      <c r="R3201" t="str">
        <f>PROPER(sales_data[[#This Row],[Nombre del mes]])</f>
        <v>Mayo</v>
      </c>
    </row>
    <row r="3202" spans="1:18" x14ac:dyDescent="0.25">
      <c r="A3202" t="s">
        <v>9226</v>
      </c>
      <c r="B3202" t="s">
        <v>2719</v>
      </c>
      <c r="C3202" s="1">
        <v>45578</v>
      </c>
      <c r="D3202" t="s">
        <v>41</v>
      </c>
      <c r="E3202" t="s">
        <v>35</v>
      </c>
      <c r="F3202" t="s">
        <v>18</v>
      </c>
      <c r="G3202" s="6">
        <v>7</v>
      </c>
      <c r="H3202" s="2">
        <v>39536</v>
      </c>
      <c r="I3202">
        <v>0.23</v>
      </c>
      <c r="J3202" s="2">
        <v>131562</v>
      </c>
      <c r="K3202" t="s">
        <v>42</v>
      </c>
      <c r="L3202" s="2">
        <v>2130990400</v>
      </c>
      <c r="M3202" s="2">
        <v>815370400</v>
      </c>
      <c r="N3202">
        <v>0.38262509300839648</v>
      </c>
      <c r="O3202">
        <v>10</v>
      </c>
      <c r="P3202" t="b">
        <v>1</v>
      </c>
      <c r="Q3202" t="s">
        <v>16043</v>
      </c>
      <c r="R3202" t="str">
        <f>PROPER(sales_data[[#This Row],[Nombre del mes]])</f>
        <v>Octubre</v>
      </c>
    </row>
    <row r="3203" spans="1:18" x14ac:dyDescent="0.25">
      <c r="A3203" t="s">
        <v>9227</v>
      </c>
      <c r="B3203" t="s">
        <v>807</v>
      </c>
      <c r="C3203" s="1">
        <v>45434</v>
      </c>
      <c r="D3203" t="s">
        <v>21</v>
      </c>
      <c r="E3203" t="s">
        <v>35</v>
      </c>
      <c r="F3203" t="s">
        <v>29</v>
      </c>
      <c r="G3203" s="6">
        <v>8</v>
      </c>
      <c r="H3203" s="2">
        <v>32393</v>
      </c>
      <c r="I3203">
        <v>0.15</v>
      </c>
      <c r="J3203" s="2">
        <v>139010</v>
      </c>
      <c r="K3203" t="s">
        <v>19</v>
      </c>
      <c r="L3203" s="2">
        <v>2202724000</v>
      </c>
      <c r="M3203" s="2">
        <v>812624000</v>
      </c>
      <c r="N3203">
        <v>0.36891775819394529</v>
      </c>
      <c r="O3203">
        <v>5</v>
      </c>
      <c r="P3203" t="b">
        <v>1</v>
      </c>
      <c r="Q3203" t="s">
        <v>16044</v>
      </c>
      <c r="R3203" t="str">
        <f>PROPER(sales_data[[#This Row],[Nombre del mes]])</f>
        <v>Mayo</v>
      </c>
    </row>
    <row r="3204" spans="1:18" x14ac:dyDescent="0.25">
      <c r="A3204" t="s">
        <v>9228</v>
      </c>
      <c r="B3204" t="s">
        <v>2720</v>
      </c>
      <c r="C3204" s="1">
        <v>45618</v>
      </c>
      <c r="D3204" t="s">
        <v>21</v>
      </c>
      <c r="E3204" t="s">
        <v>22</v>
      </c>
      <c r="F3204" t="s">
        <v>29</v>
      </c>
      <c r="G3204" s="6">
        <v>6</v>
      </c>
      <c r="H3204" s="2">
        <v>40026</v>
      </c>
      <c r="I3204">
        <v>0.19</v>
      </c>
      <c r="J3204" s="2">
        <v>128646</v>
      </c>
      <c r="K3204" t="s">
        <v>19</v>
      </c>
      <c r="L3204" s="2">
        <v>1945263600</v>
      </c>
      <c r="M3204" s="2">
        <v>658803600</v>
      </c>
      <c r="N3204">
        <v>0.33867060484758982</v>
      </c>
      <c r="O3204">
        <v>11</v>
      </c>
      <c r="P3204" t="b">
        <v>1</v>
      </c>
      <c r="Q3204" t="s">
        <v>16041</v>
      </c>
      <c r="R3204" t="str">
        <f>PROPER(sales_data[[#This Row],[Nombre del mes]])</f>
        <v>Noviembre</v>
      </c>
    </row>
    <row r="3205" spans="1:18" x14ac:dyDescent="0.25">
      <c r="A3205" t="s">
        <v>9229</v>
      </c>
      <c r="B3205" t="s">
        <v>2721</v>
      </c>
      <c r="C3205" s="1">
        <v>45392</v>
      </c>
      <c r="D3205" t="s">
        <v>16</v>
      </c>
      <c r="E3205" t="s">
        <v>22</v>
      </c>
      <c r="F3205" t="s">
        <v>23</v>
      </c>
      <c r="G3205" s="6">
        <v>10</v>
      </c>
      <c r="H3205" s="2">
        <v>20105</v>
      </c>
      <c r="I3205">
        <v>0.03</v>
      </c>
      <c r="J3205" s="2">
        <v>101543</v>
      </c>
      <c r="K3205" t="s">
        <v>19</v>
      </c>
      <c r="L3205" s="2">
        <v>1950185000</v>
      </c>
      <c r="M3205" s="2">
        <v>934755000</v>
      </c>
      <c r="N3205">
        <v>0.4793160648861518</v>
      </c>
      <c r="O3205">
        <v>4</v>
      </c>
      <c r="P3205" t="b">
        <v>1</v>
      </c>
      <c r="Q3205" t="s">
        <v>16045</v>
      </c>
      <c r="R3205" t="str">
        <f>PROPER(sales_data[[#This Row],[Nombre del mes]])</f>
        <v>Abril</v>
      </c>
    </row>
    <row r="3206" spans="1:18" x14ac:dyDescent="0.25">
      <c r="A3206" t="s">
        <v>9230</v>
      </c>
      <c r="B3206" t="s">
        <v>2722</v>
      </c>
      <c r="C3206" s="1">
        <v>45356</v>
      </c>
      <c r="D3206" t="s">
        <v>21</v>
      </c>
      <c r="E3206" t="s">
        <v>32</v>
      </c>
      <c r="F3206" t="s">
        <v>23</v>
      </c>
      <c r="G3206" s="6">
        <v>2</v>
      </c>
      <c r="H3206" s="2">
        <v>32976</v>
      </c>
      <c r="I3206">
        <v>0.25</v>
      </c>
      <c r="J3206" s="2">
        <v>35787</v>
      </c>
      <c r="K3206" t="s">
        <v>30</v>
      </c>
      <c r="L3206" s="2">
        <v>494640000</v>
      </c>
      <c r="M3206" s="2">
        <v>136770000</v>
      </c>
      <c r="N3206">
        <v>0.2765041242115478</v>
      </c>
      <c r="O3206">
        <v>3</v>
      </c>
      <c r="P3206" t="b">
        <v>1</v>
      </c>
      <c r="Q3206" t="s">
        <v>16046</v>
      </c>
      <c r="R3206" t="str">
        <f>PROPER(sales_data[[#This Row],[Nombre del mes]])</f>
        <v>Marzo</v>
      </c>
    </row>
    <row r="3207" spans="1:18" x14ac:dyDescent="0.25">
      <c r="A3207" t="s">
        <v>9231</v>
      </c>
      <c r="B3207" t="s">
        <v>2723</v>
      </c>
      <c r="C3207" s="1">
        <v>45594</v>
      </c>
      <c r="D3207" t="s">
        <v>16</v>
      </c>
      <c r="E3207" t="s">
        <v>22</v>
      </c>
      <c r="F3207" t="s">
        <v>18</v>
      </c>
      <c r="G3207" s="6">
        <v>1</v>
      </c>
      <c r="H3207" s="2">
        <v>23154</v>
      </c>
      <c r="I3207">
        <v>0.21</v>
      </c>
      <c r="J3207" s="2">
        <v>10325</v>
      </c>
      <c r="K3207" t="s">
        <v>42</v>
      </c>
      <c r="L3207" s="2">
        <v>182916600</v>
      </c>
      <c r="M3207" s="2">
        <v>79666600</v>
      </c>
      <c r="N3207">
        <v>0.43553510178955873</v>
      </c>
      <c r="O3207">
        <v>10</v>
      </c>
      <c r="P3207" t="b">
        <v>1</v>
      </c>
      <c r="Q3207" t="s">
        <v>16043</v>
      </c>
      <c r="R3207" t="str">
        <f>PROPER(sales_data[[#This Row],[Nombre del mes]])</f>
        <v>Octubre</v>
      </c>
    </row>
    <row r="3208" spans="1:18" x14ac:dyDescent="0.25">
      <c r="A3208" t="s">
        <v>9232</v>
      </c>
      <c r="B3208" t="s">
        <v>2449</v>
      </c>
      <c r="C3208" s="1">
        <v>45549</v>
      </c>
      <c r="D3208" t="s">
        <v>41</v>
      </c>
      <c r="E3208" t="s">
        <v>32</v>
      </c>
      <c r="F3208" t="s">
        <v>18</v>
      </c>
      <c r="G3208" s="6">
        <v>3</v>
      </c>
      <c r="H3208" s="2">
        <v>11630</v>
      </c>
      <c r="I3208">
        <v>0.13</v>
      </c>
      <c r="J3208" s="2">
        <v>16694</v>
      </c>
      <c r="K3208" t="s">
        <v>19</v>
      </c>
      <c r="L3208" s="2">
        <v>303543000</v>
      </c>
      <c r="M3208" s="2">
        <v>136603000</v>
      </c>
      <c r="N3208">
        <v>0.45002849678628726</v>
      </c>
      <c r="O3208">
        <v>9</v>
      </c>
      <c r="P3208" t="b">
        <v>1</v>
      </c>
      <c r="Q3208" t="s">
        <v>16050</v>
      </c>
      <c r="R3208" t="str">
        <f>PROPER(sales_data[[#This Row],[Nombre del mes]])</f>
        <v>Septiembre</v>
      </c>
    </row>
    <row r="3209" spans="1:18" x14ac:dyDescent="0.25">
      <c r="A3209" t="s">
        <v>9233</v>
      </c>
      <c r="B3209" t="s">
        <v>2358</v>
      </c>
      <c r="C3209" s="1">
        <v>45357</v>
      </c>
      <c r="D3209" t="s">
        <v>21</v>
      </c>
      <c r="E3209" t="s">
        <v>32</v>
      </c>
      <c r="F3209" t="s">
        <v>18</v>
      </c>
      <c r="G3209" s="6">
        <v>6</v>
      </c>
      <c r="H3209" s="2">
        <v>23371</v>
      </c>
      <c r="I3209">
        <v>0.16</v>
      </c>
      <c r="J3209" s="2">
        <v>86740</v>
      </c>
      <c r="K3209" t="s">
        <v>30</v>
      </c>
      <c r="L3209" s="2">
        <v>1177898400</v>
      </c>
      <c r="M3209" s="2">
        <v>310498400</v>
      </c>
      <c r="N3209">
        <v>0.2636037199812819</v>
      </c>
      <c r="O3209">
        <v>3</v>
      </c>
      <c r="P3209" t="b">
        <v>1</v>
      </c>
      <c r="Q3209" t="s">
        <v>16046</v>
      </c>
      <c r="R3209" t="str">
        <f>PROPER(sales_data[[#This Row],[Nombre del mes]])</f>
        <v>Marzo</v>
      </c>
    </row>
    <row r="3210" spans="1:18" x14ac:dyDescent="0.25">
      <c r="A3210" t="s">
        <v>9234</v>
      </c>
      <c r="B3210" t="s">
        <v>2724</v>
      </c>
      <c r="C3210" s="1">
        <v>45533</v>
      </c>
      <c r="D3210" t="s">
        <v>26</v>
      </c>
      <c r="E3210" t="s">
        <v>17</v>
      </c>
      <c r="F3210" t="s">
        <v>29</v>
      </c>
      <c r="G3210" s="6">
        <v>3</v>
      </c>
      <c r="H3210" s="2">
        <v>39235</v>
      </c>
      <c r="I3210">
        <v>0.14000000000000001</v>
      </c>
      <c r="J3210" s="2">
        <v>70415</v>
      </c>
      <c r="K3210" t="s">
        <v>48</v>
      </c>
      <c r="L3210" s="2">
        <v>1012263000</v>
      </c>
      <c r="M3210" s="2">
        <v>308113000</v>
      </c>
      <c r="N3210">
        <v>0.30438038335887019</v>
      </c>
      <c r="O3210">
        <v>8</v>
      </c>
      <c r="P3210" t="b">
        <v>1</v>
      </c>
      <c r="Q3210" t="s">
        <v>16039</v>
      </c>
      <c r="R3210" t="str">
        <f>PROPER(sales_data[[#This Row],[Nombre del mes]])</f>
        <v>Agosto</v>
      </c>
    </row>
    <row r="3211" spans="1:18" x14ac:dyDescent="0.25">
      <c r="A3211" t="s">
        <v>9235</v>
      </c>
      <c r="B3211" t="s">
        <v>1488</v>
      </c>
      <c r="C3211" s="1">
        <v>45357</v>
      </c>
      <c r="D3211" t="s">
        <v>21</v>
      </c>
      <c r="E3211" t="s">
        <v>27</v>
      </c>
      <c r="F3211" t="s">
        <v>18</v>
      </c>
      <c r="G3211" s="6">
        <v>7</v>
      </c>
      <c r="H3211" s="2">
        <v>39067</v>
      </c>
      <c r="I3211">
        <v>0.25</v>
      </c>
      <c r="J3211" s="2">
        <v>130632</v>
      </c>
      <c r="K3211" t="s">
        <v>24</v>
      </c>
      <c r="L3211" s="2">
        <v>2051017500</v>
      </c>
      <c r="M3211" s="2">
        <v>744697500</v>
      </c>
      <c r="N3211">
        <v>0.36308685810823166</v>
      </c>
      <c r="O3211">
        <v>3</v>
      </c>
      <c r="P3211" t="b">
        <v>1</v>
      </c>
      <c r="Q3211" t="s">
        <v>16046</v>
      </c>
      <c r="R3211" t="str">
        <f>PROPER(sales_data[[#This Row],[Nombre del mes]])</f>
        <v>Marzo</v>
      </c>
    </row>
    <row r="3212" spans="1:18" x14ac:dyDescent="0.25">
      <c r="A3212" t="s">
        <v>9236</v>
      </c>
      <c r="B3212" t="s">
        <v>2263</v>
      </c>
      <c r="C3212" s="1">
        <v>45382</v>
      </c>
      <c r="D3212" t="s">
        <v>21</v>
      </c>
      <c r="E3212" t="s">
        <v>27</v>
      </c>
      <c r="F3212" t="s">
        <v>29</v>
      </c>
      <c r="G3212" s="6">
        <v>8</v>
      </c>
      <c r="H3212" s="2">
        <v>38148</v>
      </c>
      <c r="I3212">
        <v>0.03</v>
      </c>
      <c r="J3212" s="2">
        <v>168275</v>
      </c>
      <c r="K3212" t="s">
        <v>24</v>
      </c>
      <c r="L3212" s="2">
        <v>2960284800</v>
      </c>
      <c r="M3212" s="2">
        <v>1277534800</v>
      </c>
      <c r="N3212">
        <v>0.43155807170985711</v>
      </c>
      <c r="O3212">
        <v>3</v>
      </c>
      <c r="P3212" t="b">
        <v>1</v>
      </c>
      <c r="Q3212" t="s">
        <v>16046</v>
      </c>
      <c r="R3212" t="str">
        <f>PROPER(sales_data[[#This Row],[Nombre del mes]])</f>
        <v>Marzo</v>
      </c>
    </row>
    <row r="3213" spans="1:18" x14ac:dyDescent="0.25">
      <c r="A3213" t="s">
        <v>9237</v>
      </c>
      <c r="B3213" t="s">
        <v>1175</v>
      </c>
      <c r="C3213" s="1">
        <v>45587</v>
      </c>
      <c r="D3213" t="s">
        <v>16</v>
      </c>
      <c r="E3213" t="s">
        <v>27</v>
      </c>
      <c r="F3213" t="s">
        <v>23</v>
      </c>
      <c r="G3213" s="6">
        <v>9</v>
      </c>
      <c r="H3213" s="2">
        <v>40807</v>
      </c>
      <c r="I3213">
        <v>0.27</v>
      </c>
      <c r="J3213" s="2">
        <v>208006</v>
      </c>
      <c r="K3213" t="s">
        <v>24</v>
      </c>
      <c r="L3213" s="2">
        <v>2681019900</v>
      </c>
      <c r="M3213" s="2">
        <v>600959900</v>
      </c>
      <c r="N3213">
        <v>0.22415346488103277</v>
      </c>
      <c r="O3213">
        <v>10</v>
      </c>
      <c r="P3213" t="b">
        <v>1</v>
      </c>
      <c r="Q3213" t="s">
        <v>16043</v>
      </c>
      <c r="R3213" t="str">
        <f>PROPER(sales_data[[#This Row],[Nombre del mes]])</f>
        <v>Octubre</v>
      </c>
    </row>
    <row r="3214" spans="1:18" x14ac:dyDescent="0.25">
      <c r="A3214" t="s">
        <v>9238</v>
      </c>
      <c r="B3214" t="s">
        <v>2725</v>
      </c>
      <c r="C3214" s="1">
        <v>45299</v>
      </c>
      <c r="D3214" t="s">
        <v>16</v>
      </c>
      <c r="E3214" t="s">
        <v>17</v>
      </c>
      <c r="F3214" t="s">
        <v>29</v>
      </c>
      <c r="G3214" s="6">
        <v>10</v>
      </c>
      <c r="H3214" s="2">
        <v>41667</v>
      </c>
      <c r="I3214">
        <v>0.09</v>
      </c>
      <c r="J3214" s="2">
        <v>278138</v>
      </c>
      <c r="K3214" t="s">
        <v>24</v>
      </c>
      <c r="L3214" s="2">
        <v>3791697000</v>
      </c>
      <c r="M3214" s="2">
        <v>1010317000</v>
      </c>
      <c r="N3214">
        <v>0.26645509912843773</v>
      </c>
      <c r="O3214">
        <v>1</v>
      </c>
      <c r="P3214" t="b">
        <v>1</v>
      </c>
      <c r="Q3214" t="s">
        <v>16047</v>
      </c>
      <c r="R3214" t="str">
        <f>PROPER(sales_data[[#This Row],[Nombre del mes]])</f>
        <v>Enero</v>
      </c>
    </row>
    <row r="3215" spans="1:18" x14ac:dyDescent="0.25">
      <c r="A3215" t="s">
        <v>9239</v>
      </c>
      <c r="B3215" t="s">
        <v>2726</v>
      </c>
      <c r="C3215" s="1">
        <v>45333</v>
      </c>
      <c r="D3215" t="s">
        <v>41</v>
      </c>
      <c r="E3215" t="s">
        <v>27</v>
      </c>
      <c r="F3215" t="s">
        <v>29</v>
      </c>
      <c r="G3215" s="6">
        <v>9</v>
      </c>
      <c r="H3215" s="2">
        <v>30937</v>
      </c>
      <c r="I3215">
        <v>0.28000000000000003</v>
      </c>
      <c r="J3215" s="2">
        <v>108480</v>
      </c>
      <c r="K3215" t="s">
        <v>19</v>
      </c>
      <c r="L3215" s="2">
        <v>2004717600</v>
      </c>
      <c r="M3215" s="2">
        <v>919917600</v>
      </c>
      <c r="N3215">
        <v>0.45887640234215532</v>
      </c>
      <c r="O3215">
        <v>2</v>
      </c>
      <c r="P3215" t="b">
        <v>1</v>
      </c>
      <c r="Q3215" t="s">
        <v>16048</v>
      </c>
      <c r="R3215" t="str">
        <f>PROPER(sales_data[[#This Row],[Nombre del mes]])</f>
        <v>Febrero</v>
      </c>
    </row>
    <row r="3216" spans="1:18" x14ac:dyDescent="0.25">
      <c r="A3216" t="s">
        <v>9240</v>
      </c>
      <c r="B3216" t="s">
        <v>1018</v>
      </c>
      <c r="C3216" s="1">
        <v>45475</v>
      </c>
      <c r="D3216" t="s">
        <v>41</v>
      </c>
      <c r="E3216" t="s">
        <v>27</v>
      </c>
      <c r="F3216" t="s">
        <v>23</v>
      </c>
      <c r="G3216" s="6">
        <v>10</v>
      </c>
      <c r="H3216" s="2">
        <v>12144</v>
      </c>
      <c r="I3216">
        <v>0.16</v>
      </c>
      <c r="J3216" s="2">
        <v>60253</v>
      </c>
      <c r="K3216" t="s">
        <v>42</v>
      </c>
      <c r="L3216" s="2">
        <v>1020096000</v>
      </c>
      <c r="M3216" s="2">
        <v>417566000</v>
      </c>
      <c r="N3216">
        <v>0.4093399052638183</v>
      </c>
      <c r="O3216">
        <v>7</v>
      </c>
      <c r="P3216" t="b">
        <v>1</v>
      </c>
      <c r="Q3216" t="s">
        <v>16042</v>
      </c>
      <c r="R3216" t="str">
        <f>PROPER(sales_data[[#This Row],[Nombre del mes]])</f>
        <v>Julio</v>
      </c>
    </row>
    <row r="3217" spans="1:18" x14ac:dyDescent="0.25">
      <c r="A3217" t="s">
        <v>9241</v>
      </c>
      <c r="B3217" t="s">
        <v>2727</v>
      </c>
      <c r="C3217" s="1">
        <v>45569</v>
      </c>
      <c r="D3217" t="s">
        <v>41</v>
      </c>
      <c r="E3217" t="s">
        <v>32</v>
      </c>
      <c r="F3217" t="s">
        <v>23</v>
      </c>
      <c r="G3217" s="6">
        <v>8</v>
      </c>
      <c r="H3217" s="2">
        <v>18147</v>
      </c>
      <c r="I3217">
        <v>0.3</v>
      </c>
      <c r="J3217" s="2">
        <v>58349</v>
      </c>
      <c r="K3217" t="s">
        <v>24</v>
      </c>
      <c r="L3217" s="2">
        <v>1016232000</v>
      </c>
      <c r="M3217" s="2">
        <v>432742000</v>
      </c>
      <c r="N3217">
        <v>0.42582992859898133</v>
      </c>
      <c r="O3217">
        <v>10</v>
      </c>
      <c r="P3217" t="b">
        <v>1</v>
      </c>
      <c r="Q3217" t="s">
        <v>16043</v>
      </c>
      <c r="R3217" t="str">
        <f>PROPER(sales_data[[#This Row],[Nombre del mes]])</f>
        <v>Octubre</v>
      </c>
    </row>
    <row r="3218" spans="1:18" x14ac:dyDescent="0.25">
      <c r="A3218" t="s">
        <v>9242</v>
      </c>
      <c r="B3218" t="s">
        <v>1637</v>
      </c>
      <c r="C3218" s="1">
        <v>45303</v>
      </c>
      <c r="D3218" t="s">
        <v>26</v>
      </c>
      <c r="E3218" t="s">
        <v>27</v>
      </c>
      <c r="F3218" t="s">
        <v>18</v>
      </c>
      <c r="G3218" s="6">
        <v>9</v>
      </c>
      <c r="H3218" s="2">
        <v>45698</v>
      </c>
      <c r="I3218">
        <v>0.19</v>
      </c>
      <c r="J3218" s="2">
        <v>247755</v>
      </c>
      <c r="K3218" t="s">
        <v>30</v>
      </c>
      <c r="L3218" s="2">
        <v>3331384200</v>
      </c>
      <c r="M3218" s="2">
        <v>853834200</v>
      </c>
      <c r="N3218">
        <v>0.25630012893739484</v>
      </c>
      <c r="O3218">
        <v>1</v>
      </c>
      <c r="P3218" t="b">
        <v>1</v>
      </c>
      <c r="Q3218" t="s">
        <v>16047</v>
      </c>
      <c r="R3218" t="str">
        <f>PROPER(sales_data[[#This Row],[Nombre del mes]])</f>
        <v>Enero</v>
      </c>
    </row>
    <row r="3219" spans="1:18" x14ac:dyDescent="0.25">
      <c r="A3219" t="s">
        <v>9243</v>
      </c>
      <c r="B3219" t="s">
        <v>2728</v>
      </c>
      <c r="C3219" s="1">
        <v>45451</v>
      </c>
      <c r="D3219" t="s">
        <v>41</v>
      </c>
      <c r="E3219" t="s">
        <v>17</v>
      </c>
      <c r="F3219" t="s">
        <v>18</v>
      </c>
      <c r="G3219" s="6">
        <v>1</v>
      </c>
      <c r="H3219" s="2">
        <v>18294</v>
      </c>
      <c r="I3219">
        <v>0.16</v>
      </c>
      <c r="J3219" s="2">
        <v>7883</v>
      </c>
      <c r="K3219" t="s">
        <v>19</v>
      </c>
      <c r="L3219" s="2">
        <v>153669600</v>
      </c>
      <c r="M3219" s="2">
        <v>74839600</v>
      </c>
      <c r="N3219">
        <v>0.48701629990577189</v>
      </c>
      <c r="O3219">
        <v>6</v>
      </c>
      <c r="P3219" t="b">
        <v>1</v>
      </c>
      <c r="Q3219" t="s">
        <v>16040</v>
      </c>
      <c r="R3219" t="str">
        <f>PROPER(sales_data[[#This Row],[Nombre del mes]])</f>
        <v>Junio</v>
      </c>
    </row>
    <row r="3220" spans="1:18" x14ac:dyDescent="0.25">
      <c r="A3220" t="s">
        <v>9244</v>
      </c>
      <c r="B3220" t="s">
        <v>2426</v>
      </c>
      <c r="C3220" s="1">
        <v>45579</v>
      </c>
      <c r="D3220" t="s">
        <v>16</v>
      </c>
      <c r="E3220" t="s">
        <v>35</v>
      </c>
      <c r="F3220" t="s">
        <v>23</v>
      </c>
      <c r="G3220" s="6">
        <v>7</v>
      </c>
      <c r="H3220" s="2">
        <v>43842</v>
      </c>
      <c r="I3220">
        <v>0.17</v>
      </c>
      <c r="J3220" s="2">
        <v>158775</v>
      </c>
      <c r="K3220" t="s">
        <v>30</v>
      </c>
      <c r="L3220" s="2">
        <v>2547220200</v>
      </c>
      <c r="M3220" s="2">
        <v>959470200</v>
      </c>
      <c r="N3220">
        <v>0.37667344189560054</v>
      </c>
      <c r="O3220">
        <v>10</v>
      </c>
      <c r="P3220" t="b">
        <v>1</v>
      </c>
      <c r="Q3220" t="s">
        <v>16043</v>
      </c>
      <c r="R3220" t="str">
        <f>PROPER(sales_data[[#This Row],[Nombre del mes]])</f>
        <v>Octubre</v>
      </c>
    </row>
    <row r="3221" spans="1:18" x14ac:dyDescent="0.25">
      <c r="A3221" t="s">
        <v>9245</v>
      </c>
      <c r="B3221" t="s">
        <v>1804</v>
      </c>
      <c r="C3221" s="1">
        <v>45564</v>
      </c>
      <c r="D3221" t="s">
        <v>16</v>
      </c>
      <c r="E3221" t="s">
        <v>17</v>
      </c>
      <c r="F3221" t="s">
        <v>23</v>
      </c>
      <c r="G3221" s="6">
        <v>6</v>
      </c>
      <c r="H3221" s="2">
        <v>37767</v>
      </c>
      <c r="I3221">
        <v>7.0000000000000007E-2</v>
      </c>
      <c r="J3221" s="2">
        <v>145703</v>
      </c>
      <c r="K3221" t="s">
        <v>30</v>
      </c>
      <c r="L3221" s="2">
        <v>2107398600</v>
      </c>
      <c r="M3221" s="2">
        <v>650368600</v>
      </c>
      <c r="N3221">
        <v>0.30861204899728034</v>
      </c>
      <c r="O3221">
        <v>9</v>
      </c>
      <c r="P3221" t="b">
        <v>1</v>
      </c>
      <c r="Q3221" t="s">
        <v>16050</v>
      </c>
      <c r="R3221" t="str">
        <f>PROPER(sales_data[[#This Row],[Nombre del mes]])</f>
        <v>Septiembre</v>
      </c>
    </row>
    <row r="3222" spans="1:18" x14ac:dyDescent="0.25">
      <c r="A3222" t="s">
        <v>9246</v>
      </c>
      <c r="B3222" t="s">
        <v>1930</v>
      </c>
      <c r="C3222" s="1">
        <v>45322</v>
      </c>
      <c r="D3222" t="s">
        <v>21</v>
      </c>
      <c r="E3222" t="s">
        <v>22</v>
      </c>
      <c r="F3222" t="s">
        <v>18</v>
      </c>
      <c r="G3222" s="6">
        <v>8</v>
      </c>
      <c r="H3222" s="2">
        <v>14919</v>
      </c>
      <c r="I3222">
        <v>0.28000000000000003</v>
      </c>
      <c r="J3222" s="2">
        <v>55190</v>
      </c>
      <c r="K3222" t="s">
        <v>19</v>
      </c>
      <c r="L3222" s="2">
        <v>859334400</v>
      </c>
      <c r="M3222" s="2">
        <v>307434400</v>
      </c>
      <c r="N3222">
        <v>0.35775874909697553</v>
      </c>
      <c r="O3222">
        <v>1</v>
      </c>
      <c r="P3222" t="b">
        <v>1</v>
      </c>
      <c r="Q3222" t="s">
        <v>16047</v>
      </c>
      <c r="R3222" t="str">
        <f>PROPER(sales_data[[#This Row],[Nombre del mes]])</f>
        <v>Enero</v>
      </c>
    </row>
    <row r="3223" spans="1:18" x14ac:dyDescent="0.25">
      <c r="A3223" t="s">
        <v>9247</v>
      </c>
      <c r="B3223" t="s">
        <v>2106</v>
      </c>
      <c r="C3223" s="1">
        <v>45599</v>
      </c>
      <c r="D3223" t="s">
        <v>26</v>
      </c>
      <c r="E3223" t="s">
        <v>17</v>
      </c>
      <c r="F3223" t="s">
        <v>29</v>
      </c>
      <c r="G3223" s="6">
        <v>6</v>
      </c>
      <c r="H3223" s="2">
        <v>45150</v>
      </c>
      <c r="I3223">
        <v>0.16</v>
      </c>
      <c r="J3223" s="2">
        <v>143069</v>
      </c>
      <c r="K3223" t="s">
        <v>19</v>
      </c>
      <c r="L3223" s="2">
        <v>2275560000</v>
      </c>
      <c r="M3223" s="2">
        <v>844870000</v>
      </c>
      <c r="N3223">
        <v>0.37128003656242858</v>
      </c>
      <c r="O3223">
        <v>11</v>
      </c>
      <c r="P3223" t="b">
        <v>1</v>
      </c>
      <c r="Q3223" t="s">
        <v>16041</v>
      </c>
      <c r="R3223" t="str">
        <f>PROPER(sales_data[[#This Row],[Nombre del mes]])</f>
        <v>Noviembre</v>
      </c>
    </row>
    <row r="3224" spans="1:18" x14ac:dyDescent="0.25">
      <c r="A3224" t="s">
        <v>9248</v>
      </c>
      <c r="B3224" t="s">
        <v>2729</v>
      </c>
      <c r="C3224" s="1">
        <v>45642</v>
      </c>
      <c r="D3224" t="s">
        <v>16</v>
      </c>
      <c r="E3224" t="s">
        <v>32</v>
      </c>
      <c r="F3224" t="s">
        <v>23</v>
      </c>
      <c r="G3224" s="6">
        <v>5</v>
      </c>
      <c r="H3224" s="2">
        <v>21334</v>
      </c>
      <c r="I3224">
        <v>0.14000000000000001</v>
      </c>
      <c r="J3224" s="2">
        <v>67503</v>
      </c>
      <c r="K3224" t="s">
        <v>42</v>
      </c>
      <c r="L3224" s="2">
        <v>917362000</v>
      </c>
      <c r="M3224" s="2">
        <v>242332000</v>
      </c>
      <c r="N3224">
        <v>0.26416180308318854</v>
      </c>
      <c r="O3224">
        <v>12</v>
      </c>
      <c r="P3224" t="b">
        <v>1</v>
      </c>
      <c r="Q3224" t="s">
        <v>16049</v>
      </c>
      <c r="R3224" t="str">
        <f>PROPER(sales_data[[#This Row],[Nombre del mes]])</f>
        <v>Diciembre</v>
      </c>
    </row>
    <row r="3225" spans="1:18" x14ac:dyDescent="0.25">
      <c r="A3225" t="s">
        <v>9249</v>
      </c>
      <c r="B3225" t="s">
        <v>2730</v>
      </c>
      <c r="C3225" s="1">
        <v>45353</v>
      </c>
      <c r="D3225" t="s">
        <v>26</v>
      </c>
      <c r="E3225" t="s">
        <v>22</v>
      </c>
      <c r="F3225" t="s">
        <v>18</v>
      </c>
      <c r="G3225" s="6">
        <v>4</v>
      </c>
      <c r="H3225" s="2">
        <v>39100</v>
      </c>
      <c r="I3225">
        <v>0.16</v>
      </c>
      <c r="J3225" s="2">
        <v>83650</v>
      </c>
      <c r="K3225" t="s">
        <v>19</v>
      </c>
      <c r="L3225" s="2">
        <v>1313760000</v>
      </c>
      <c r="M3225" s="2">
        <v>477260000</v>
      </c>
      <c r="N3225">
        <v>0.36327791986359759</v>
      </c>
      <c r="O3225">
        <v>3</v>
      </c>
      <c r="P3225" t="b">
        <v>1</v>
      </c>
      <c r="Q3225" t="s">
        <v>16046</v>
      </c>
      <c r="R3225" t="str">
        <f>PROPER(sales_data[[#This Row],[Nombre del mes]])</f>
        <v>Marzo</v>
      </c>
    </row>
    <row r="3226" spans="1:18" x14ac:dyDescent="0.25">
      <c r="A3226" t="s">
        <v>9250</v>
      </c>
      <c r="B3226" t="s">
        <v>2731</v>
      </c>
      <c r="C3226" s="1">
        <v>45457</v>
      </c>
      <c r="D3226" t="s">
        <v>16</v>
      </c>
      <c r="E3226" t="s">
        <v>32</v>
      </c>
      <c r="F3226" t="s">
        <v>18</v>
      </c>
      <c r="G3226" s="6">
        <v>2</v>
      </c>
      <c r="H3226" s="2">
        <v>34283</v>
      </c>
      <c r="I3226">
        <v>0.24</v>
      </c>
      <c r="J3226" s="2">
        <v>27439</v>
      </c>
      <c r="K3226" t="s">
        <v>48</v>
      </c>
      <c r="L3226" s="2">
        <v>521101600</v>
      </c>
      <c r="M3226" s="2">
        <v>246711600</v>
      </c>
      <c r="N3226">
        <v>0.47344241506838591</v>
      </c>
      <c r="O3226">
        <v>6</v>
      </c>
      <c r="P3226" t="b">
        <v>1</v>
      </c>
      <c r="Q3226" t="s">
        <v>16040</v>
      </c>
      <c r="R3226" t="str">
        <f>PROPER(sales_data[[#This Row],[Nombre del mes]])</f>
        <v>Junio</v>
      </c>
    </row>
    <row r="3227" spans="1:18" x14ac:dyDescent="0.25">
      <c r="A3227" t="s">
        <v>9251</v>
      </c>
      <c r="B3227" t="s">
        <v>2732</v>
      </c>
      <c r="C3227" s="1">
        <v>45518</v>
      </c>
      <c r="D3227" t="s">
        <v>41</v>
      </c>
      <c r="E3227" t="s">
        <v>32</v>
      </c>
      <c r="F3227" t="s">
        <v>18</v>
      </c>
      <c r="G3227" s="6">
        <v>2</v>
      </c>
      <c r="H3227" s="2">
        <v>41889</v>
      </c>
      <c r="I3227">
        <v>0.04</v>
      </c>
      <c r="J3227" s="2">
        <v>61134</v>
      </c>
      <c r="K3227" t="s">
        <v>48</v>
      </c>
      <c r="L3227" s="2">
        <v>804268800</v>
      </c>
      <c r="M3227" s="2">
        <v>192928800</v>
      </c>
      <c r="N3227">
        <v>0.23988099501062332</v>
      </c>
      <c r="O3227">
        <v>8</v>
      </c>
      <c r="P3227" t="b">
        <v>1</v>
      </c>
      <c r="Q3227" t="s">
        <v>16039</v>
      </c>
      <c r="R3227" t="str">
        <f>PROPER(sales_data[[#This Row],[Nombre del mes]])</f>
        <v>Agosto</v>
      </c>
    </row>
    <row r="3228" spans="1:18" x14ac:dyDescent="0.25">
      <c r="A3228" t="s">
        <v>9252</v>
      </c>
      <c r="B3228" t="s">
        <v>2733</v>
      </c>
      <c r="C3228" s="1">
        <v>45500</v>
      </c>
      <c r="D3228" t="s">
        <v>16</v>
      </c>
      <c r="E3228" t="s">
        <v>17</v>
      </c>
      <c r="F3228" t="s">
        <v>23</v>
      </c>
      <c r="G3228" s="6">
        <v>3</v>
      </c>
      <c r="H3228" s="2">
        <v>43226</v>
      </c>
      <c r="I3228">
        <v>0.28999999999999998</v>
      </c>
      <c r="J3228" s="2">
        <v>66654</v>
      </c>
      <c r="K3228" t="s">
        <v>19</v>
      </c>
      <c r="L3228" s="2">
        <v>920713800</v>
      </c>
      <c r="M3228" s="2">
        <v>254173800</v>
      </c>
      <c r="N3228">
        <v>0.27606168170825723</v>
      </c>
      <c r="O3228">
        <v>7</v>
      </c>
      <c r="P3228" t="b">
        <v>1</v>
      </c>
      <c r="Q3228" t="s">
        <v>16042</v>
      </c>
      <c r="R3228" t="str">
        <f>PROPER(sales_data[[#This Row],[Nombre del mes]])</f>
        <v>Julio</v>
      </c>
    </row>
    <row r="3229" spans="1:18" x14ac:dyDescent="0.25">
      <c r="A3229" t="s">
        <v>9253</v>
      </c>
      <c r="B3229" t="s">
        <v>2734</v>
      </c>
      <c r="C3229" s="1">
        <v>45464</v>
      </c>
      <c r="D3229" t="s">
        <v>26</v>
      </c>
      <c r="E3229" t="s">
        <v>27</v>
      </c>
      <c r="F3229" t="s">
        <v>18</v>
      </c>
      <c r="G3229" s="6">
        <v>1</v>
      </c>
      <c r="H3229" s="2">
        <v>5881</v>
      </c>
      <c r="I3229">
        <v>0.24</v>
      </c>
      <c r="J3229" s="2">
        <v>2984</v>
      </c>
      <c r="K3229" t="s">
        <v>30</v>
      </c>
      <c r="L3229" s="2">
        <v>44695600</v>
      </c>
      <c r="M3229" s="2">
        <v>14855600</v>
      </c>
      <c r="N3229">
        <v>0.33237276152462436</v>
      </c>
      <c r="O3229">
        <v>6</v>
      </c>
      <c r="P3229" t="b">
        <v>1</v>
      </c>
      <c r="Q3229" t="s">
        <v>16040</v>
      </c>
      <c r="R3229" t="str">
        <f>PROPER(sales_data[[#This Row],[Nombre del mes]])</f>
        <v>Junio</v>
      </c>
    </row>
    <row r="3230" spans="1:18" x14ac:dyDescent="0.25">
      <c r="A3230" t="s">
        <v>9254</v>
      </c>
      <c r="B3230" t="s">
        <v>2735</v>
      </c>
      <c r="C3230" s="1">
        <v>45462</v>
      </c>
      <c r="D3230" t="s">
        <v>26</v>
      </c>
      <c r="E3230" t="s">
        <v>17</v>
      </c>
      <c r="F3230" t="s">
        <v>23</v>
      </c>
      <c r="G3230" s="6">
        <v>2</v>
      </c>
      <c r="H3230" s="2">
        <v>47664</v>
      </c>
      <c r="I3230">
        <v>0.26</v>
      </c>
      <c r="J3230" s="2">
        <v>37648</v>
      </c>
      <c r="K3230" t="s">
        <v>42</v>
      </c>
      <c r="L3230" s="2">
        <v>705427200</v>
      </c>
      <c r="M3230" s="2">
        <v>328947200</v>
      </c>
      <c r="N3230">
        <v>0.46630920951162641</v>
      </c>
      <c r="O3230">
        <v>6</v>
      </c>
      <c r="P3230" t="b">
        <v>1</v>
      </c>
      <c r="Q3230" t="s">
        <v>16040</v>
      </c>
      <c r="R3230" t="str">
        <f>PROPER(sales_data[[#This Row],[Nombre del mes]])</f>
        <v>Junio</v>
      </c>
    </row>
    <row r="3231" spans="1:18" x14ac:dyDescent="0.25">
      <c r="A3231" t="s">
        <v>9255</v>
      </c>
      <c r="B3231" t="s">
        <v>2736</v>
      </c>
      <c r="C3231" s="1">
        <v>45485</v>
      </c>
      <c r="D3231" t="s">
        <v>16</v>
      </c>
      <c r="E3231" t="s">
        <v>32</v>
      </c>
      <c r="F3231" t="s">
        <v>18</v>
      </c>
      <c r="G3231" s="6">
        <v>3</v>
      </c>
      <c r="H3231" s="2">
        <v>8159</v>
      </c>
      <c r="I3231">
        <v>7.0000000000000007E-2</v>
      </c>
      <c r="J3231" s="2">
        <v>11484</v>
      </c>
      <c r="K3231" t="s">
        <v>19</v>
      </c>
      <c r="L3231" s="2">
        <v>227636100</v>
      </c>
      <c r="M3231" s="2">
        <v>112796100</v>
      </c>
      <c r="N3231">
        <v>0.49551059783575629</v>
      </c>
      <c r="O3231">
        <v>7</v>
      </c>
      <c r="P3231" t="b">
        <v>1</v>
      </c>
      <c r="Q3231" t="s">
        <v>16042</v>
      </c>
      <c r="R3231" t="str">
        <f>PROPER(sales_data[[#This Row],[Nombre del mes]])</f>
        <v>Julio</v>
      </c>
    </row>
    <row r="3232" spans="1:18" x14ac:dyDescent="0.25">
      <c r="A3232" t="s">
        <v>9256</v>
      </c>
      <c r="B3232" t="s">
        <v>2737</v>
      </c>
      <c r="C3232" s="1">
        <v>45484</v>
      </c>
      <c r="D3232" t="s">
        <v>21</v>
      </c>
      <c r="E3232" t="s">
        <v>27</v>
      </c>
      <c r="F3232" t="s">
        <v>18</v>
      </c>
      <c r="G3232" s="6">
        <v>9</v>
      </c>
      <c r="H3232" s="2">
        <v>37290</v>
      </c>
      <c r="I3232">
        <v>0.15</v>
      </c>
      <c r="J3232" s="2">
        <v>214229</v>
      </c>
      <c r="K3232" t="s">
        <v>30</v>
      </c>
      <c r="L3232" s="2">
        <v>2852685000</v>
      </c>
      <c r="M3232" s="2">
        <v>710395000</v>
      </c>
      <c r="N3232">
        <v>0.24902679405542497</v>
      </c>
      <c r="O3232">
        <v>7</v>
      </c>
      <c r="P3232" t="b">
        <v>1</v>
      </c>
      <c r="Q3232" t="s">
        <v>16042</v>
      </c>
      <c r="R3232" t="str">
        <f>PROPER(sales_data[[#This Row],[Nombre del mes]])</f>
        <v>Julio</v>
      </c>
    </row>
    <row r="3233" spans="1:18" x14ac:dyDescent="0.25">
      <c r="A3233" t="s">
        <v>9257</v>
      </c>
      <c r="B3233" t="s">
        <v>2738</v>
      </c>
      <c r="C3233" s="1">
        <v>45444</v>
      </c>
      <c r="D3233" t="s">
        <v>21</v>
      </c>
      <c r="E3233" t="s">
        <v>17</v>
      </c>
      <c r="F3233" t="s">
        <v>29</v>
      </c>
      <c r="G3233" s="6">
        <v>2</v>
      </c>
      <c r="H3233" s="2">
        <v>47599</v>
      </c>
      <c r="I3233">
        <v>0.14000000000000001</v>
      </c>
      <c r="J3233" s="2">
        <v>62004</v>
      </c>
      <c r="K3233" t="s">
        <v>42</v>
      </c>
      <c r="L3233" s="2">
        <v>818702800</v>
      </c>
      <c r="M3233" s="2">
        <v>198662800</v>
      </c>
      <c r="N3233">
        <v>0.24265557660240078</v>
      </c>
      <c r="O3233">
        <v>6</v>
      </c>
      <c r="P3233" t="b">
        <v>1</v>
      </c>
      <c r="Q3233" t="s">
        <v>16040</v>
      </c>
      <c r="R3233" t="str">
        <f>PROPER(sales_data[[#This Row],[Nombre del mes]])</f>
        <v>Junio</v>
      </c>
    </row>
    <row r="3234" spans="1:18" x14ac:dyDescent="0.25">
      <c r="A3234" t="s">
        <v>9258</v>
      </c>
      <c r="B3234" t="s">
        <v>1181</v>
      </c>
      <c r="C3234" s="1">
        <v>45493</v>
      </c>
      <c r="D3234" t="s">
        <v>41</v>
      </c>
      <c r="E3234" t="s">
        <v>17</v>
      </c>
      <c r="F3234" t="s">
        <v>23</v>
      </c>
      <c r="G3234" s="6">
        <v>2</v>
      </c>
      <c r="H3234" s="2">
        <v>24001</v>
      </c>
      <c r="I3234">
        <v>7.0000000000000007E-2</v>
      </c>
      <c r="J3234" s="2">
        <v>28489</v>
      </c>
      <c r="K3234" t="s">
        <v>42</v>
      </c>
      <c r="L3234" s="2">
        <v>446418600</v>
      </c>
      <c r="M3234" s="2">
        <v>161528600</v>
      </c>
      <c r="N3234">
        <v>0.36183214588281043</v>
      </c>
      <c r="O3234">
        <v>7</v>
      </c>
      <c r="P3234" t="b">
        <v>1</v>
      </c>
      <c r="Q3234" t="s">
        <v>16042</v>
      </c>
      <c r="R3234" t="str">
        <f>PROPER(sales_data[[#This Row],[Nombre del mes]])</f>
        <v>Julio</v>
      </c>
    </row>
    <row r="3235" spans="1:18" x14ac:dyDescent="0.25">
      <c r="A3235" t="s">
        <v>9259</v>
      </c>
      <c r="B3235" t="s">
        <v>2739</v>
      </c>
      <c r="C3235" s="1">
        <v>45427</v>
      </c>
      <c r="D3235" t="s">
        <v>21</v>
      </c>
      <c r="E3235" t="s">
        <v>35</v>
      </c>
      <c r="F3235" t="s">
        <v>29</v>
      </c>
      <c r="G3235" s="6">
        <v>3</v>
      </c>
      <c r="H3235" s="2">
        <v>13865</v>
      </c>
      <c r="I3235">
        <v>0.13</v>
      </c>
      <c r="J3235" s="2">
        <v>18462</v>
      </c>
      <c r="K3235" t="s">
        <v>30</v>
      </c>
      <c r="L3235" s="2">
        <v>361876500</v>
      </c>
      <c r="M3235" s="2">
        <v>177256500</v>
      </c>
      <c r="N3235">
        <v>0.48982594890798381</v>
      </c>
      <c r="O3235">
        <v>5</v>
      </c>
      <c r="P3235" t="b">
        <v>1</v>
      </c>
      <c r="Q3235" t="s">
        <v>16044</v>
      </c>
      <c r="R3235" t="str">
        <f>PROPER(sales_data[[#This Row],[Nombre del mes]])</f>
        <v>Mayo</v>
      </c>
    </row>
    <row r="3236" spans="1:18" x14ac:dyDescent="0.25">
      <c r="A3236" t="s">
        <v>9260</v>
      </c>
      <c r="B3236" t="s">
        <v>625</v>
      </c>
      <c r="C3236" s="1">
        <v>45580</v>
      </c>
      <c r="D3236" t="s">
        <v>16</v>
      </c>
      <c r="E3236" t="s">
        <v>32</v>
      </c>
      <c r="F3236" t="s">
        <v>29</v>
      </c>
      <c r="G3236" s="6">
        <v>3</v>
      </c>
      <c r="H3236" s="2">
        <v>30796</v>
      </c>
      <c r="I3236">
        <v>0.01</v>
      </c>
      <c r="J3236" s="2">
        <v>67278</v>
      </c>
      <c r="K3236" t="s">
        <v>48</v>
      </c>
      <c r="L3236" s="2">
        <v>914641200</v>
      </c>
      <c r="M3236" s="2">
        <v>241861200</v>
      </c>
      <c r="N3236">
        <v>0.26443287269368576</v>
      </c>
      <c r="O3236">
        <v>10</v>
      </c>
      <c r="P3236" t="b">
        <v>1</v>
      </c>
      <c r="Q3236" t="s">
        <v>16043</v>
      </c>
      <c r="R3236" t="str">
        <f>PROPER(sales_data[[#This Row],[Nombre del mes]])</f>
        <v>Octubre</v>
      </c>
    </row>
    <row r="3237" spans="1:18" x14ac:dyDescent="0.25">
      <c r="A3237" t="s">
        <v>9261</v>
      </c>
      <c r="B3237" t="s">
        <v>2740</v>
      </c>
      <c r="C3237" s="1">
        <v>45648</v>
      </c>
      <c r="D3237" t="s">
        <v>16</v>
      </c>
      <c r="E3237" t="s">
        <v>27</v>
      </c>
      <c r="F3237" t="s">
        <v>29</v>
      </c>
      <c r="G3237" s="6">
        <v>1</v>
      </c>
      <c r="H3237" s="2">
        <v>8893</v>
      </c>
      <c r="I3237">
        <v>0.01</v>
      </c>
      <c r="J3237" s="2">
        <v>6004</v>
      </c>
      <c r="K3237" t="s">
        <v>24</v>
      </c>
      <c r="L3237" s="2">
        <v>88040700</v>
      </c>
      <c r="M3237" s="2">
        <v>28000700</v>
      </c>
      <c r="N3237">
        <v>0.31804267798870295</v>
      </c>
      <c r="O3237">
        <v>12</v>
      </c>
      <c r="P3237" t="b">
        <v>1</v>
      </c>
      <c r="Q3237" t="s">
        <v>16049</v>
      </c>
      <c r="R3237" t="str">
        <f>PROPER(sales_data[[#This Row],[Nombre del mes]])</f>
        <v>Diciembre</v>
      </c>
    </row>
    <row r="3238" spans="1:18" x14ac:dyDescent="0.25">
      <c r="A3238" t="s">
        <v>9262</v>
      </c>
      <c r="B3238" t="s">
        <v>2741</v>
      </c>
      <c r="C3238" s="1">
        <v>45565</v>
      </c>
      <c r="D3238" t="s">
        <v>41</v>
      </c>
      <c r="E3238" t="s">
        <v>17</v>
      </c>
      <c r="F3238" t="s">
        <v>29</v>
      </c>
      <c r="G3238" s="6">
        <v>7</v>
      </c>
      <c r="H3238" s="2">
        <v>46409</v>
      </c>
      <c r="I3238">
        <v>0.19</v>
      </c>
      <c r="J3238" s="2">
        <v>181844</v>
      </c>
      <c r="K3238" t="s">
        <v>42</v>
      </c>
      <c r="L3238" s="2">
        <v>2631390300</v>
      </c>
      <c r="M3238" s="2">
        <v>812950300</v>
      </c>
      <c r="N3238">
        <v>0.30894326090660135</v>
      </c>
      <c r="O3238">
        <v>9</v>
      </c>
      <c r="P3238" t="b">
        <v>1</v>
      </c>
      <c r="Q3238" t="s">
        <v>16050</v>
      </c>
      <c r="R3238" t="str">
        <f>PROPER(sales_data[[#This Row],[Nombre del mes]])</f>
        <v>Septiembre</v>
      </c>
    </row>
    <row r="3239" spans="1:18" x14ac:dyDescent="0.25">
      <c r="A3239" t="s">
        <v>9263</v>
      </c>
      <c r="B3239" t="s">
        <v>2742</v>
      </c>
      <c r="C3239" s="1">
        <v>45510</v>
      </c>
      <c r="D3239" t="s">
        <v>26</v>
      </c>
      <c r="E3239" t="s">
        <v>35</v>
      </c>
      <c r="F3239" t="s">
        <v>29</v>
      </c>
      <c r="G3239" s="6">
        <v>5</v>
      </c>
      <c r="H3239" s="2">
        <v>42876</v>
      </c>
      <c r="I3239">
        <v>0.01</v>
      </c>
      <c r="J3239" s="2">
        <v>141425</v>
      </c>
      <c r="K3239" t="s">
        <v>30</v>
      </c>
      <c r="L3239" s="2">
        <v>2122362000</v>
      </c>
      <c r="M3239" s="2">
        <v>708112000</v>
      </c>
      <c r="N3239">
        <v>0.33364336526944977</v>
      </c>
      <c r="O3239">
        <v>8</v>
      </c>
      <c r="P3239" t="b">
        <v>1</v>
      </c>
      <c r="Q3239" t="s">
        <v>16039</v>
      </c>
      <c r="R3239" t="str">
        <f>PROPER(sales_data[[#This Row],[Nombre del mes]])</f>
        <v>Agosto</v>
      </c>
    </row>
    <row r="3240" spans="1:18" x14ac:dyDescent="0.25">
      <c r="A3240" t="s">
        <v>9264</v>
      </c>
      <c r="B3240" t="s">
        <v>2743</v>
      </c>
      <c r="C3240" s="1">
        <v>45546</v>
      </c>
      <c r="D3240" t="s">
        <v>16</v>
      </c>
      <c r="E3240" t="s">
        <v>22</v>
      </c>
      <c r="F3240" t="s">
        <v>18</v>
      </c>
      <c r="G3240" s="6">
        <v>6</v>
      </c>
      <c r="H3240" s="2">
        <v>7273</v>
      </c>
      <c r="I3240">
        <v>0.08</v>
      </c>
      <c r="J3240" s="2">
        <v>21211</v>
      </c>
      <c r="K3240" t="s">
        <v>42</v>
      </c>
      <c r="L3240" s="2">
        <v>401469600</v>
      </c>
      <c r="M3240" s="2">
        <v>189359600</v>
      </c>
      <c r="N3240">
        <v>0.47166609875318083</v>
      </c>
      <c r="O3240">
        <v>9</v>
      </c>
      <c r="P3240" t="b">
        <v>1</v>
      </c>
      <c r="Q3240" t="s">
        <v>16050</v>
      </c>
      <c r="R3240" t="str">
        <f>PROPER(sales_data[[#This Row],[Nombre del mes]])</f>
        <v>Septiembre</v>
      </c>
    </row>
    <row r="3241" spans="1:18" x14ac:dyDescent="0.25">
      <c r="A3241" t="s">
        <v>9265</v>
      </c>
      <c r="B3241" t="s">
        <v>2744</v>
      </c>
      <c r="C3241" s="1">
        <v>45392</v>
      </c>
      <c r="D3241" t="s">
        <v>26</v>
      </c>
      <c r="E3241" t="s">
        <v>27</v>
      </c>
      <c r="F3241" t="s">
        <v>18</v>
      </c>
      <c r="G3241" s="6">
        <v>5</v>
      </c>
      <c r="H3241" s="2">
        <v>32713</v>
      </c>
      <c r="I3241">
        <v>0.05</v>
      </c>
      <c r="J3241" s="2">
        <v>78341</v>
      </c>
      <c r="K3241" t="s">
        <v>24</v>
      </c>
      <c r="L3241" s="2">
        <v>1553867500</v>
      </c>
      <c r="M3241" s="2">
        <v>770457500</v>
      </c>
      <c r="N3241">
        <v>0.49583217359266474</v>
      </c>
      <c r="O3241">
        <v>4</v>
      </c>
      <c r="P3241" t="b">
        <v>1</v>
      </c>
      <c r="Q3241" t="s">
        <v>16045</v>
      </c>
      <c r="R3241" t="str">
        <f>PROPER(sales_data[[#This Row],[Nombre del mes]])</f>
        <v>Abril</v>
      </c>
    </row>
    <row r="3242" spans="1:18" x14ac:dyDescent="0.25">
      <c r="A3242" t="s">
        <v>9266</v>
      </c>
      <c r="B3242" t="s">
        <v>2745</v>
      </c>
      <c r="C3242" s="1">
        <v>45600</v>
      </c>
      <c r="D3242" t="s">
        <v>41</v>
      </c>
      <c r="E3242" t="s">
        <v>27</v>
      </c>
      <c r="F3242" t="s">
        <v>23</v>
      </c>
      <c r="G3242" s="6">
        <v>6</v>
      </c>
      <c r="H3242" s="2">
        <v>18791</v>
      </c>
      <c r="I3242">
        <v>0.06</v>
      </c>
      <c r="J3242" s="2">
        <v>66328</v>
      </c>
      <c r="K3242" t="s">
        <v>48</v>
      </c>
      <c r="L3242" s="2">
        <v>1059812400</v>
      </c>
      <c r="M3242" s="2">
        <v>396532400</v>
      </c>
      <c r="N3242">
        <v>0.37415338790148145</v>
      </c>
      <c r="O3242">
        <v>11</v>
      </c>
      <c r="P3242" t="b">
        <v>1</v>
      </c>
      <c r="Q3242" t="s">
        <v>16041</v>
      </c>
      <c r="R3242" t="str">
        <f>PROPER(sales_data[[#This Row],[Nombre del mes]])</f>
        <v>Noviembre</v>
      </c>
    </row>
    <row r="3243" spans="1:18" x14ac:dyDescent="0.25">
      <c r="A3243" t="s">
        <v>9267</v>
      </c>
      <c r="B3243" t="s">
        <v>2746</v>
      </c>
      <c r="C3243" s="1">
        <v>45541</v>
      </c>
      <c r="D3243" t="s">
        <v>21</v>
      </c>
      <c r="E3243" t="s">
        <v>17</v>
      </c>
      <c r="F3243" t="s">
        <v>18</v>
      </c>
      <c r="G3243" s="6">
        <v>6</v>
      </c>
      <c r="H3243" s="2">
        <v>41527</v>
      </c>
      <c r="I3243">
        <v>0.06</v>
      </c>
      <c r="J3243" s="2">
        <v>154850</v>
      </c>
      <c r="K3243" t="s">
        <v>30</v>
      </c>
      <c r="L3243" s="2">
        <v>2342122800</v>
      </c>
      <c r="M3243" s="2">
        <v>793622800</v>
      </c>
      <c r="N3243">
        <v>0.33884764710031429</v>
      </c>
      <c r="O3243">
        <v>9</v>
      </c>
      <c r="P3243" t="b">
        <v>1</v>
      </c>
      <c r="Q3243" t="s">
        <v>16050</v>
      </c>
      <c r="R3243" t="str">
        <f>PROPER(sales_data[[#This Row],[Nombre del mes]])</f>
        <v>Septiembre</v>
      </c>
    </row>
    <row r="3244" spans="1:18" x14ac:dyDescent="0.25">
      <c r="A3244" t="s">
        <v>9268</v>
      </c>
      <c r="B3244" t="s">
        <v>1465</v>
      </c>
      <c r="C3244" s="1">
        <v>45431</v>
      </c>
      <c r="D3244" t="s">
        <v>21</v>
      </c>
      <c r="E3244" t="s">
        <v>17</v>
      </c>
      <c r="F3244" t="s">
        <v>29</v>
      </c>
      <c r="G3244" s="6">
        <v>3</v>
      </c>
      <c r="H3244" s="2">
        <v>29691</v>
      </c>
      <c r="I3244">
        <v>0.12</v>
      </c>
      <c r="J3244" s="2">
        <v>42507</v>
      </c>
      <c r="K3244" t="s">
        <v>19</v>
      </c>
      <c r="L3244" s="2">
        <v>783842400</v>
      </c>
      <c r="M3244" s="2">
        <v>358772400</v>
      </c>
      <c r="N3244">
        <v>0.4577098661669744</v>
      </c>
      <c r="O3244">
        <v>5</v>
      </c>
      <c r="P3244" t="b">
        <v>1</v>
      </c>
      <c r="Q3244" t="s">
        <v>16044</v>
      </c>
      <c r="R3244" t="str">
        <f>PROPER(sales_data[[#This Row],[Nombre del mes]])</f>
        <v>Mayo</v>
      </c>
    </row>
    <row r="3245" spans="1:18" x14ac:dyDescent="0.25">
      <c r="A3245" t="s">
        <v>9269</v>
      </c>
      <c r="B3245" t="s">
        <v>2747</v>
      </c>
      <c r="C3245" s="1">
        <v>45444</v>
      </c>
      <c r="D3245" t="s">
        <v>26</v>
      </c>
      <c r="E3245" t="s">
        <v>27</v>
      </c>
      <c r="F3245" t="s">
        <v>18</v>
      </c>
      <c r="G3245" s="6">
        <v>5</v>
      </c>
      <c r="H3245" s="2">
        <v>6275</v>
      </c>
      <c r="I3245">
        <v>0.13</v>
      </c>
      <c r="J3245" s="2">
        <v>16382</v>
      </c>
      <c r="K3245" t="s">
        <v>42</v>
      </c>
      <c r="L3245" s="2">
        <v>272962500</v>
      </c>
      <c r="M3245" s="2">
        <v>109142500</v>
      </c>
      <c r="N3245">
        <v>0.39984430095709117</v>
      </c>
      <c r="O3245">
        <v>6</v>
      </c>
      <c r="P3245" t="b">
        <v>1</v>
      </c>
      <c r="Q3245" t="s">
        <v>16040</v>
      </c>
      <c r="R3245" t="str">
        <f>PROPER(sales_data[[#This Row],[Nombre del mes]])</f>
        <v>Junio</v>
      </c>
    </row>
    <row r="3246" spans="1:18" x14ac:dyDescent="0.25">
      <c r="A3246" t="s">
        <v>9270</v>
      </c>
      <c r="B3246" t="s">
        <v>2748</v>
      </c>
      <c r="C3246" s="1">
        <v>45393</v>
      </c>
      <c r="D3246" t="s">
        <v>16</v>
      </c>
      <c r="E3246" t="s">
        <v>22</v>
      </c>
      <c r="F3246" t="s">
        <v>29</v>
      </c>
      <c r="G3246" s="6">
        <v>5</v>
      </c>
      <c r="H3246" s="2">
        <v>15914</v>
      </c>
      <c r="I3246">
        <v>0.09</v>
      </c>
      <c r="J3246" s="2">
        <v>40941</v>
      </c>
      <c r="K3246" t="s">
        <v>42</v>
      </c>
      <c r="L3246" s="2">
        <v>724087000</v>
      </c>
      <c r="M3246" s="2">
        <v>314677000</v>
      </c>
      <c r="N3246">
        <v>0.43458451815872956</v>
      </c>
      <c r="O3246">
        <v>4</v>
      </c>
      <c r="P3246" t="b">
        <v>1</v>
      </c>
      <c r="Q3246" t="s">
        <v>16045</v>
      </c>
      <c r="R3246" t="str">
        <f>PROPER(sales_data[[#This Row],[Nombre del mes]])</f>
        <v>Abril</v>
      </c>
    </row>
    <row r="3247" spans="1:18" x14ac:dyDescent="0.25">
      <c r="A3247" t="s">
        <v>9271</v>
      </c>
      <c r="B3247" t="s">
        <v>2749</v>
      </c>
      <c r="C3247" s="1">
        <v>45610</v>
      </c>
      <c r="D3247" t="s">
        <v>41</v>
      </c>
      <c r="E3247" t="s">
        <v>27</v>
      </c>
      <c r="F3247" t="s">
        <v>29</v>
      </c>
      <c r="G3247" s="6">
        <v>6</v>
      </c>
      <c r="H3247" s="2">
        <v>8843</v>
      </c>
      <c r="I3247">
        <v>0.19</v>
      </c>
      <c r="J3247" s="2">
        <v>22699</v>
      </c>
      <c r="K3247" t="s">
        <v>30</v>
      </c>
      <c r="L3247" s="2">
        <v>429769800</v>
      </c>
      <c r="M3247" s="2">
        <v>202779800</v>
      </c>
      <c r="N3247">
        <v>0.47183352576193116</v>
      </c>
      <c r="O3247">
        <v>11</v>
      </c>
      <c r="P3247" t="b">
        <v>1</v>
      </c>
      <c r="Q3247" t="s">
        <v>16041</v>
      </c>
      <c r="R3247" t="str">
        <f>PROPER(sales_data[[#This Row],[Nombre del mes]])</f>
        <v>Noviembre</v>
      </c>
    </row>
    <row r="3248" spans="1:18" x14ac:dyDescent="0.25">
      <c r="A3248" t="s">
        <v>9272</v>
      </c>
      <c r="B3248" t="s">
        <v>2750</v>
      </c>
      <c r="C3248" s="1">
        <v>45460</v>
      </c>
      <c r="D3248" t="s">
        <v>26</v>
      </c>
      <c r="E3248" t="s">
        <v>22</v>
      </c>
      <c r="F3248" t="s">
        <v>29</v>
      </c>
      <c r="G3248" s="6">
        <v>4</v>
      </c>
      <c r="H3248" s="2">
        <v>42378</v>
      </c>
      <c r="I3248">
        <v>0.12</v>
      </c>
      <c r="J3248" s="2">
        <v>109084</v>
      </c>
      <c r="K3248" t="s">
        <v>19</v>
      </c>
      <c r="L3248" s="2">
        <v>1491705600</v>
      </c>
      <c r="M3248" s="2">
        <v>400865600</v>
      </c>
      <c r="N3248">
        <v>0.26872970108847216</v>
      </c>
      <c r="O3248">
        <v>6</v>
      </c>
      <c r="P3248" t="b">
        <v>1</v>
      </c>
      <c r="Q3248" t="s">
        <v>16040</v>
      </c>
      <c r="R3248" t="str">
        <f>PROPER(sales_data[[#This Row],[Nombre del mes]])</f>
        <v>Junio</v>
      </c>
    </row>
    <row r="3249" spans="1:18" x14ac:dyDescent="0.25">
      <c r="A3249" t="s">
        <v>9273</v>
      </c>
      <c r="B3249" t="s">
        <v>2751</v>
      </c>
      <c r="C3249" s="1">
        <v>45455</v>
      </c>
      <c r="D3249" t="s">
        <v>41</v>
      </c>
      <c r="E3249" t="s">
        <v>32</v>
      </c>
      <c r="F3249" t="s">
        <v>29</v>
      </c>
      <c r="G3249" s="6">
        <v>9</v>
      </c>
      <c r="H3249" s="2">
        <v>42947</v>
      </c>
      <c r="I3249">
        <v>0.22</v>
      </c>
      <c r="J3249" s="2">
        <v>156844</v>
      </c>
      <c r="K3249" t="s">
        <v>19</v>
      </c>
      <c r="L3249" s="2">
        <v>3014879400</v>
      </c>
      <c r="M3249" s="2">
        <v>1446439400</v>
      </c>
      <c r="N3249">
        <v>0.47976691870328214</v>
      </c>
      <c r="O3249">
        <v>6</v>
      </c>
      <c r="P3249" t="b">
        <v>1</v>
      </c>
      <c r="Q3249" t="s">
        <v>16040</v>
      </c>
      <c r="R3249" t="str">
        <f>PROPER(sales_data[[#This Row],[Nombre del mes]])</f>
        <v>Junio</v>
      </c>
    </row>
    <row r="3250" spans="1:18" x14ac:dyDescent="0.25">
      <c r="A3250" t="s">
        <v>9274</v>
      </c>
      <c r="B3250" t="s">
        <v>2752</v>
      </c>
      <c r="C3250" s="1">
        <v>45638</v>
      </c>
      <c r="D3250" t="s">
        <v>21</v>
      </c>
      <c r="E3250" t="s">
        <v>17</v>
      </c>
      <c r="F3250" t="s">
        <v>18</v>
      </c>
      <c r="G3250" s="6">
        <v>5</v>
      </c>
      <c r="H3250" s="2">
        <v>4666</v>
      </c>
      <c r="I3250">
        <v>0.06</v>
      </c>
      <c r="J3250" s="2">
        <v>13672</v>
      </c>
      <c r="K3250" t="s">
        <v>30</v>
      </c>
      <c r="L3250" s="2">
        <v>219302000</v>
      </c>
      <c r="M3250" s="2">
        <v>82582000</v>
      </c>
      <c r="N3250">
        <v>0.37656747316485939</v>
      </c>
      <c r="O3250">
        <v>12</v>
      </c>
      <c r="P3250" t="b">
        <v>1</v>
      </c>
      <c r="Q3250" t="s">
        <v>16049</v>
      </c>
      <c r="R3250" t="str">
        <f>PROPER(sales_data[[#This Row],[Nombre del mes]])</f>
        <v>Diciembre</v>
      </c>
    </row>
    <row r="3251" spans="1:18" x14ac:dyDescent="0.25">
      <c r="A3251" t="s">
        <v>9275</v>
      </c>
      <c r="B3251" t="s">
        <v>1310</v>
      </c>
      <c r="C3251" s="1">
        <v>45467</v>
      </c>
      <c r="D3251" t="s">
        <v>26</v>
      </c>
      <c r="E3251" t="s">
        <v>17</v>
      </c>
      <c r="F3251" t="s">
        <v>18</v>
      </c>
      <c r="G3251" s="6">
        <v>8</v>
      </c>
      <c r="H3251" s="2">
        <v>34721</v>
      </c>
      <c r="I3251">
        <v>0.28999999999999998</v>
      </c>
      <c r="J3251" s="2">
        <v>104973</v>
      </c>
      <c r="K3251" t="s">
        <v>42</v>
      </c>
      <c r="L3251" s="2">
        <v>1972152800</v>
      </c>
      <c r="M3251" s="2">
        <v>922422800</v>
      </c>
      <c r="N3251">
        <v>0.46772379908899553</v>
      </c>
      <c r="O3251">
        <v>6</v>
      </c>
      <c r="P3251" t="b">
        <v>1</v>
      </c>
      <c r="Q3251" t="s">
        <v>16040</v>
      </c>
      <c r="R3251" t="str">
        <f>PROPER(sales_data[[#This Row],[Nombre del mes]])</f>
        <v>Junio</v>
      </c>
    </row>
    <row r="3252" spans="1:18" x14ac:dyDescent="0.25">
      <c r="A3252" t="s">
        <v>9276</v>
      </c>
      <c r="B3252" t="s">
        <v>1405</v>
      </c>
      <c r="C3252" s="1">
        <v>45557</v>
      </c>
      <c r="D3252" t="s">
        <v>26</v>
      </c>
      <c r="E3252" t="s">
        <v>17</v>
      </c>
      <c r="F3252" t="s">
        <v>23</v>
      </c>
      <c r="G3252" s="6">
        <v>8</v>
      </c>
      <c r="H3252" s="2">
        <v>18397</v>
      </c>
      <c r="I3252">
        <v>0.25</v>
      </c>
      <c r="J3252" s="2">
        <v>64682</v>
      </c>
      <c r="K3252" t="s">
        <v>30</v>
      </c>
      <c r="L3252" s="2">
        <v>1103820000</v>
      </c>
      <c r="M3252" s="2">
        <v>457000000</v>
      </c>
      <c r="N3252">
        <v>0.41401677809787829</v>
      </c>
      <c r="O3252">
        <v>9</v>
      </c>
      <c r="P3252" t="b">
        <v>1</v>
      </c>
      <c r="Q3252" t="s">
        <v>16050</v>
      </c>
      <c r="R3252" t="str">
        <f>PROPER(sales_data[[#This Row],[Nombre del mes]])</f>
        <v>Septiembre</v>
      </c>
    </row>
    <row r="3253" spans="1:18" x14ac:dyDescent="0.25">
      <c r="A3253" t="s">
        <v>9277</v>
      </c>
      <c r="B3253" t="s">
        <v>2753</v>
      </c>
      <c r="C3253" s="1">
        <v>45534</v>
      </c>
      <c r="D3253" t="s">
        <v>16</v>
      </c>
      <c r="E3253" t="s">
        <v>27</v>
      </c>
      <c r="F3253" t="s">
        <v>18</v>
      </c>
      <c r="G3253" s="6">
        <v>4</v>
      </c>
      <c r="H3253" s="2">
        <v>34382</v>
      </c>
      <c r="I3253">
        <v>0.04</v>
      </c>
      <c r="J3253" s="2">
        <v>100880</v>
      </c>
      <c r="K3253" t="s">
        <v>24</v>
      </c>
      <c r="L3253" s="2">
        <v>1320268800</v>
      </c>
      <c r="M3253" s="2">
        <v>311468800</v>
      </c>
      <c r="N3253">
        <v>0.23591317162080933</v>
      </c>
      <c r="O3253">
        <v>8</v>
      </c>
      <c r="P3253" t="b">
        <v>1</v>
      </c>
      <c r="Q3253" t="s">
        <v>16039</v>
      </c>
      <c r="R3253" t="str">
        <f>PROPER(sales_data[[#This Row],[Nombre del mes]])</f>
        <v>Agosto</v>
      </c>
    </row>
    <row r="3254" spans="1:18" x14ac:dyDescent="0.25">
      <c r="A3254" t="s">
        <v>9278</v>
      </c>
      <c r="B3254" t="s">
        <v>2754</v>
      </c>
      <c r="C3254" s="1">
        <v>45350</v>
      </c>
      <c r="D3254" t="s">
        <v>21</v>
      </c>
      <c r="E3254" t="s">
        <v>17</v>
      </c>
      <c r="F3254" t="s">
        <v>23</v>
      </c>
      <c r="G3254" s="6">
        <v>2</v>
      </c>
      <c r="H3254" s="2">
        <v>27515</v>
      </c>
      <c r="I3254">
        <v>0.2</v>
      </c>
      <c r="J3254" s="2">
        <v>33775</v>
      </c>
      <c r="K3254" t="s">
        <v>19</v>
      </c>
      <c r="L3254" s="2">
        <v>440240000</v>
      </c>
      <c r="M3254" s="2">
        <v>102490000</v>
      </c>
      <c r="N3254">
        <v>0.23280483372705796</v>
      </c>
      <c r="O3254">
        <v>2</v>
      </c>
      <c r="P3254" t="b">
        <v>1</v>
      </c>
      <c r="Q3254" t="s">
        <v>16048</v>
      </c>
      <c r="R3254" t="str">
        <f>PROPER(sales_data[[#This Row],[Nombre del mes]])</f>
        <v>Febrero</v>
      </c>
    </row>
    <row r="3255" spans="1:18" x14ac:dyDescent="0.25">
      <c r="A3255" t="s">
        <v>9279</v>
      </c>
      <c r="B3255" t="s">
        <v>2755</v>
      </c>
      <c r="C3255" s="1">
        <v>45592</v>
      </c>
      <c r="D3255" t="s">
        <v>16</v>
      </c>
      <c r="E3255" t="s">
        <v>27</v>
      </c>
      <c r="F3255" t="s">
        <v>23</v>
      </c>
      <c r="G3255" s="6">
        <v>9</v>
      </c>
      <c r="H3255" s="2">
        <v>48393</v>
      </c>
      <c r="I3255">
        <v>0.12</v>
      </c>
      <c r="J3255" s="2">
        <v>199918</v>
      </c>
      <c r="K3255" t="s">
        <v>48</v>
      </c>
      <c r="L3255" s="2">
        <v>3832725600</v>
      </c>
      <c r="M3255" s="2">
        <v>1833545600</v>
      </c>
      <c r="N3255">
        <v>0.47839208734379524</v>
      </c>
      <c r="O3255">
        <v>10</v>
      </c>
      <c r="P3255" t="b">
        <v>1</v>
      </c>
      <c r="Q3255" t="s">
        <v>16043</v>
      </c>
      <c r="R3255" t="str">
        <f>PROPER(sales_data[[#This Row],[Nombre del mes]])</f>
        <v>Octubre</v>
      </c>
    </row>
    <row r="3256" spans="1:18" x14ac:dyDescent="0.25">
      <c r="A3256" t="s">
        <v>9280</v>
      </c>
      <c r="B3256" t="s">
        <v>2756</v>
      </c>
      <c r="C3256" s="1">
        <v>45520</v>
      </c>
      <c r="D3256" t="s">
        <v>16</v>
      </c>
      <c r="E3256" t="s">
        <v>17</v>
      </c>
      <c r="F3256" t="s">
        <v>29</v>
      </c>
      <c r="G3256" s="6">
        <v>5</v>
      </c>
      <c r="H3256" s="2">
        <v>17767</v>
      </c>
      <c r="I3256">
        <v>0.09</v>
      </c>
      <c r="J3256" s="2">
        <v>60562</v>
      </c>
      <c r="K3256" t="s">
        <v>19</v>
      </c>
      <c r="L3256" s="2">
        <v>808398500</v>
      </c>
      <c r="M3256" s="2">
        <v>202778500</v>
      </c>
      <c r="N3256">
        <v>0.25083977765916193</v>
      </c>
      <c r="O3256">
        <v>8</v>
      </c>
      <c r="P3256" t="b">
        <v>1</v>
      </c>
      <c r="Q3256" t="s">
        <v>16039</v>
      </c>
      <c r="R3256" t="str">
        <f>PROPER(sales_data[[#This Row],[Nombre del mes]])</f>
        <v>Agosto</v>
      </c>
    </row>
    <row r="3257" spans="1:18" x14ac:dyDescent="0.25">
      <c r="A3257" t="s">
        <v>9281</v>
      </c>
      <c r="B3257" t="s">
        <v>2757</v>
      </c>
      <c r="C3257" s="1">
        <v>45641</v>
      </c>
      <c r="D3257" t="s">
        <v>16</v>
      </c>
      <c r="E3257" t="s">
        <v>32</v>
      </c>
      <c r="F3257" t="s">
        <v>18</v>
      </c>
      <c r="G3257" s="6">
        <v>2</v>
      </c>
      <c r="H3257" s="2">
        <v>27316</v>
      </c>
      <c r="I3257">
        <v>0.23</v>
      </c>
      <c r="J3257" s="2">
        <v>22280</v>
      </c>
      <c r="K3257" t="s">
        <v>24</v>
      </c>
      <c r="L3257" s="2">
        <v>420666400</v>
      </c>
      <c r="M3257" s="2">
        <v>197866400</v>
      </c>
      <c r="N3257">
        <v>0.47036416504859907</v>
      </c>
      <c r="O3257">
        <v>12</v>
      </c>
      <c r="P3257" t="b">
        <v>1</v>
      </c>
      <c r="Q3257" t="s">
        <v>16049</v>
      </c>
      <c r="R3257" t="str">
        <f>PROPER(sales_data[[#This Row],[Nombre del mes]])</f>
        <v>Diciembre</v>
      </c>
    </row>
    <row r="3258" spans="1:18" x14ac:dyDescent="0.25">
      <c r="A3258" t="s">
        <v>9282</v>
      </c>
      <c r="B3258" t="s">
        <v>2758</v>
      </c>
      <c r="C3258" s="1">
        <v>45319</v>
      </c>
      <c r="D3258" t="s">
        <v>21</v>
      </c>
      <c r="E3258" t="s">
        <v>35</v>
      </c>
      <c r="F3258" t="s">
        <v>29</v>
      </c>
      <c r="G3258" s="6">
        <v>4</v>
      </c>
      <c r="H3258" s="2">
        <v>3431</v>
      </c>
      <c r="I3258">
        <v>0.26</v>
      </c>
      <c r="J3258" s="2">
        <v>7837</v>
      </c>
      <c r="K3258" t="s">
        <v>48</v>
      </c>
      <c r="L3258" s="2">
        <v>101557600</v>
      </c>
      <c r="M3258" s="2">
        <v>23187600</v>
      </c>
      <c r="N3258">
        <v>0.22831969247008593</v>
      </c>
      <c r="O3258">
        <v>1</v>
      </c>
      <c r="P3258" t="b">
        <v>1</v>
      </c>
      <c r="Q3258" t="s">
        <v>16047</v>
      </c>
      <c r="R3258" t="str">
        <f>PROPER(sales_data[[#This Row],[Nombre del mes]])</f>
        <v>Enero</v>
      </c>
    </row>
    <row r="3259" spans="1:18" x14ac:dyDescent="0.25">
      <c r="A3259" t="s">
        <v>9283</v>
      </c>
      <c r="B3259" t="s">
        <v>2759</v>
      </c>
      <c r="C3259" s="1">
        <v>45515</v>
      </c>
      <c r="D3259" t="s">
        <v>16</v>
      </c>
      <c r="E3259" t="s">
        <v>35</v>
      </c>
      <c r="F3259" t="s">
        <v>23</v>
      </c>
      <c r="G3259" s="6">
        <v>5</v>
      </c>
      <c r="H3259" s="2">
        <v>5885</v>
      </c>
      <c r="I3259">
        <v>0.25</v>
      </c>
      <c r="J3259" s="2">
        <v>13710</v>
      </c>
      <c r="K3259" t="s">
        <v>19</v>
      </c>
      <c r="L3259" s="2">
        <v>220687500</v>
      </c>
      <c r="M3259" s="2">
        <v>83587500</v>
      </c>
      <c r="N3259">
        <v>0.37875955819881052</v>
      </c>
      <c r="O3259">
        <v>8</v>
      </c>
      <c r="P3259" t="b">
        <v>1</v>
      </c>
      <c r="Q3259" t="s">
        <v>16039</v>
      </c>
      <c r="R3259" t="str">
        <f>PROPER(sales_data[[#This Row],[Nombre del mes]])</f>
        <v>Agosto</v>
      </c>
    </row>
    <row r="3260" spans="1:18" x14ac:dyDescent="0.25">
      <c r="A3260" t="s">
        <v>9284</v>
      </c>
      <c r="B3260" t="s">
        <v>2760</v>
      </c>
      <c r="C3260" s="1">
        <v>45550</v>
      </c>
      <c r="D3260" t="s">
        <v>21</v>
      </c>
      <c r="E3260" t="s">
        <v>22</v>
      </c>
      <c r="F3260" t="s">
        <v>18</v>
      </c>
      <c r="G3260" s="6">
        <v>2</v>
      </c>
      <c r="H3260" s="2">
        <v>38679</v>
      </c>
      <c r="I3260">
        <v>0.01</v>
      </c>
      <c r="J3260" s="2">
        <v>43930</v>
      </c>
      <c r="K3260" t="s">
        <v>48</v>
      </c>
      <c r="L3260" s="2">
        <v>765844200</v>
      </c>
      <c r="M3260" s="2">
        <v>326544200</v>
      </c>
      <c r="N3260">
        <v>0.4263846354127902</v>
      </c>
      <c r="O3260">
        <v>9</v>
      </c>
      <c r="P3260" t="b">
        <v>1</v>
      </c>
      <c r="Q3260" t="s">
        <v>16050</v>
      </c>
      <c r="R3260" t="str">
        <f>PROPER(sales_data[[#This Row],[Nombre del mes]])</f>
        <v>Septiembre</v>
      </c>
    </row>
    <row r="3261" spans="1:18" x14ac:dyDescent="0.25">
      <c r="A3261" t="s">
        <v>9285</v>
      </c>
      <c r="B3261" t="s">
        <v>1491</v>
      </c>
      <c r="C3261" s="1">
        <v>45529</v>
      </c>
      <c r="D3261" t="s">
        <v>21</v>
      </c>
      <c r="E3261" t="s">
        <v>32</v>
      </c>
      <c r="F3261" t="s">
        <v>29</v>
      </c>
      <c r="G3261" s="6">
        <v>10</v>
      </c>
      <c r="H3261" s="2">
        <v>22171</v>
      </c>
      <c r="I3261">
        <v>0.27</v>
      </c>
      <c r="J3261" s="2">
        <v>88921</v>
      </c>
      <c r="K3261" t="s">
        <v>48</v>
      </c>
      <c r="L3261" s="2">
        <v>1618483000</v>
      </c>
      <c r="M3261" s="2">
        <v>729273000</v>
      </c>
      <c r="N3261">
        <v>0.45059046032612021</v>
      </c>
      <c r="O3261">
        <v>8</v>
      </c>
      <c r="P3261" t="b">
        <v>1</v>
      </c>
      <c r="Q3261" t="s">
        <v>16039</v>
      </c>
      <c r="R3261" t="str">
        <f>PROPER(sales_data[[#This Row],[Nombre del mes]])</f>
        <v>Agosto</v>
      </c>
    </row>
    <row r="3262" spans="1:18" x14ac:dyDescent="0.25">
      <c r="A3262" t="s">
        <v>9286</v>
      </c>
      <c r="B3262" t="s">
        <v>2761</v>
      </c>
      <c r="C3262" s="1">
        <v>45392</v>
      </c>
      <c r="D3262" t="s">
        <v>41</v>
      </c>
      <c r="E3262" t="s">
        <v>27</v>
      </c>
      <c r="F3262" t="s">
        <v>29</v>
      </c>
      <c r="G3262" s="6">
        <v>8</v>
      </c>
      <c r="H3262" s="2">
        <v>25493</v>
      </c>
      <c r="I3262">
        <v>0.21</v>
      </c>
      <c r="J3262" s="2">
        <v>110451</v>
      </c>
      <c r="K3262" t="s">
        <v>19</v>
      </c>
      <c r="L3262" s="2">
        <v>1611157600</v>
      </c>
      <c r="M3262" s="2">
        <v>506647600</v>
      </c>
      <c r="N3262">
        <v>0.31446185028702345</v>
      </c>
      <c r="O3262">
        <v>4</v>
      </c>
      <c r="P3262" t="b">
        <v>1</v>
      </c>
      <c r="Q3262" t="s">
        <v>16045</v>
      </c>
      <c r="R3262" t="str">
        <f>PROPER(sales_data[[#This Row],[Nombre del mes]])</f>
        <v>Abril</v>
      </c>
    </row>
    <row r="3263" spans="1:18" x14ac:dyDescent="0.25">
      <c r="A3263" t="s">
        <v>9287</v>
      </c>
      <c r="B3263" t="s">
        <v>2762</v>
      </c>
      <c r="C3263" s="1">
        <v>45560</v>
      </c>
      <c r="D3263" t="s">
        <v>16</v>
      </c>
      <c r="E3263" t="s">
        <v>17</v>
      </c>
      <c r="F3263" t="s">
        <v>18</v>
      </c>
      <c r="G3263" s="6">
        <v>9</v>
      </c>
      <c r="H3263" s="2">
        <v>31455</v>
      </c>
      <c r="I3263">
        <v>0.24</v>
      </c>
      <c r="J3263" s="2">
        <v>150256</v>
      </c>
      <c r="K3263" t="s">
        <v>42</v>
      </c>
      <c r="L3263" s="2">
        <v>2151522000</v>
      </c>
      <c r="M3263" s="2">
        <v>648962000</v>
      </c>
      <c r="N3263">
        <v>0.30162926523642331</v>
      </c>
      <c r="O3263">
        <v>9</v>
      </c>
      <c r="P3263" t="b">
        <v>1</v>
      </c>
      <c r="Q3263" t="s">
        <v>16050</v>
      </c>
      <c r="R3263" t="str">
        <f>PROPER(sales_data[[#This Row],[Nombre del mes]])</f>
        <v>Septiembre</v>
      </c>
    </row>
    <row r="3264" spans="1:18" x14ac:dyDescent="0.25">
      <c r="A3264" t="s">
        <v>9288</v>
      </c>
      <c r="B3264" t="s">
        <v>2763</v>
      </c>
      <c r="C3264" s="1">
        <v>45507</v>
      </c>
      <c r="D3264" t="s">
        <v>26</v>
      </c>
      <c r="E3264" t="s">
        <v>17</v>
      </c>
      <c r="F3264" t="s">
        <v>23</v>
      </c>
      <c r="G3264" s="6">
        <v>7</v>
      </c>
      <c r="H3264" s="2">
        <v>45240</v>
      </c>
      <c r="I3264">
        <v>0.12</v>
      </c>
      <c r="J3264" s="2">
        <v>143007</v>
      </c>
      <c r="K3264" t="s">
        <v>24</v>
      </c>
      <c r="L3264" s="2">
        <v>2786784000</v>
      </c>
      <c r="M3264" s="2">
        <v>1356714000</v>
      </c>
      <c r="N3264">
        <v>0.4868385924420407</v>
      </c>
      <c r="O3264">
        <v>8</v>
      </c>
      <c r="P3264" t="b">
        <v>1</v>
      </c>
      <c r="Q3264" t="s">
        <v>16039</v>
      </c>
      <c r="R3264" t="str">
        <f>PROPER(sales_data[[#This Row],[Nombre del mes]])</f>
        <v>Agosto</v>
      </c>
    </row>
    <row r="3265" spans="1:18" x14ac:dyDescent="0.25">
      <c r="A3265" t="s">
        <v>9289</v>
      </c>
      <c r="B3265" t="s">
        <v>2764</v>
      </c>
      <c r="C3265" s="1">
        <v>45318</v>
      </c>
      <c r="D3265" t="s">
        <v>21</v>
      </c>
      <c r="E3265" t="s">
        <v>17</v>
      </c>
      <c r="F3265" t="s">
        <v>18</v>
      </c>
      <c r="G3265" s="6">
        <v>8</v>
      </c>
      <c r="H3265" s="2">
        <v>38852</v>
      </c>
      <c r="I3265">
        <v>0.22</v>
      </c>
      <c r="J3265" s="2">
        <v>178711</v>
      </c>
      <c r="K3265" t="s">
        <v>48</v>
      </c>
      <c r="L3265" s="2">
        <v>2424364800</v>
      </c>
      <c r="M3265" s="2">
        <v>637254800</v>
      </c>
      <c r="N3265">
        <v>0.26285433611311299</v>
      </c>
      <c r="O3265">
        <v>1</v>
      </c>
      <c r="P3265" t="b">
        <v>1</v>
      </c>
      <c r="Q3265" t="s">
        <v>16047</v>
      </c>
      <c r="R3265" t="str">
        <f>PROPER(sales_data[[#This Row],[Nombre del mes]])</f>
        <v>Enero</v>
      </c>
    </row>
    <row r="3266" spans="1:18" x14ac:dyDescent="0.25">
      <c r="A3266" t="s">
        <v>9290</v>
      </c>
      <c r="B3266" t="s">
        <v>2765</v>
      </c>
      <c r="C3266" s="1">
        <v>45555</v>
      </c>
      <c r="D3266" t="s">
        <v>26</v>
      </c>
      <c r="E3266" t="s">
        <v>32</v>
      </c>
      <c r="F3266" t="s">
        <v>18</v>
      </c>
      <c r="G3266" s="6">
        <v>9</v>
      </c>
      <c r="H3266" s="2">
        <v>46510</v>
      </c>
      <c r="I3266">
        <v>0.11</v>
      </c>
      <c r="J3266" s="2">
        <v>190408</v>
      </c>
      <c r="K3266" t="s">
        <v>48</v>
      </c>
      <c r="L3266" s="2">
        <v>3725451000</v>
      </c>
      <c r="M3266" s="2">
        <v>1821371000</v>
      </c>
      <c r="N3266">
        <v>0.4888994647896322</v>
      </c>
      <c r="O3266">
        <v>9</v>
      </c>
      <c r="P3266" t="b">
        <v>1</v>
      </c>
      <c r="Q3266" t="s">
        <v>16050</v>
      </c>
      <c r="R3266" t="str">
        <f>PROPER(sales_data[[#This Row],[Nombre del mes]])</f>
        <v>Septiembre</v>
      </c>
    </row>
    <row r="3267" spans="1:18" x14ac:dyDescent="0.25">
      <c r="A3267" t="s">
        <v>9291</v>
      </c>
      <c r="B3267" t="s">
        <v>2766</v>
      </c>
      <c r="C3267" s="1">
        <v>45509</v>
      </c>
      <c r="D3267" t="s">
        <v>21</v>
      </c>
      <c r="E3267" t="s">
        <v>35</v>
      </c>
      <c r="F3267" t="s">
        <v>18</v>
      </c>
      <c r="G3267" s="6">
        <v>10</v>
      </c>
      <c r="H3267" s="2">
        <v>35442</v>
      </c>
      <c r="I3267">
        <v>0.22</v>
      </c>
      <c r="J3267" s="2">
        <v>179173</v>
      </c>
      <c r="K3267" t="s">
        <v>24</v>
      </c>
      <c r="L3267" s="2">
        <v>2764476000</v>
      </c>
      <c r="M3267" s="2">
        <v>972746000</v>
      </c>
      <c r="N3267">
        <v>0.35187355578417029</v>
      </c>
      <c r="O3267">
        <v>8</v>
      </c>
      <c r="P3267" t="b">
        <v>1</v>
      </c>
      <c r="Q3267" t="s">
        <v>16039</v>
      </c>
      <c r="R3267" t="str">
        <f>PROPER(sales_data[[#This Row],[Nombre del mes]])</f>
        <v>Agosto</v>
      </c>
    </row>
    <row r="3268" spans="1:18" x14ac:dyDescent="0.25">
      <c r="A3268" t="s">
        <v>9292</v>
      </c>
      <c r="B3268" t="s">
        <v>2767</v>
      </c>
      <c r="C3268" s="1">
        <v>45522</v>
      </c>
      <c r="D3268" t="s">
        <v>21</v>
      </c>
      <c r="E3268" t="s">
        <v>22</v>
      </c>
      <c r="F3268" t="s">
        <v>18</v>
      </c>
      <c r="G3268" s="6">
        <v>3</v>
      </c>
      <c r="H3268" s="2">
        <v>35878</v>
      </c>
      <c r="I3268">
        <v>0.15</v>
      </c>
      <c r="J3268" s="2">
        <v>56895</v>
      </c>
      <c r="K3268" t="s">
        <v>48</v>
      </c>
      <c r="L3268" s="2">
        <v>914889000</v>
      </c>
      <c r="M3268" s="2">
        <v>345939000</v>
      </c>
      <c r="N3268">
        <v>0.37812128028646097</v>
      </c>
      <c r="O3268">
        <v>8</v>
      </c>
      <c r="P3268" t="b">
        <v>1</v>
      </c>
      <c r="Q3268" t="s">
        <v>16039</v>
      </c>
      <c r="R3268" t="str">
        <f>PROPER(sales_data[[#This Row],[Nombre del mes]])</f>
        <v>Agosto</v>
      </c>
    </row>
    <row r="3269" spans="1:18" x14ac:dyDescent="0.25">
      <c r="A3269" t="s">
        <v>9293</v>
      </c>
      <c r="B3269" t="s">
        <v>2768</v>
      </c>
      <c r="C3269" s="1">
        <v>45479</v>
      </c>
      <c r="D3269" t="s">
        <v>26</v>
      </c>
      <c r="E3269" t="s">
        <v>17</v>
      </c>
      <c r="F3269" t="s">
        <v>23</v>
      </c>
      <c r="G3269" s="6">
        <v>2</v>
      </c>
      <c r="H3269" s="2">
        <v>13903</v>
      </c>
      <c r="I3269">
        <v>0.13</v>
      </c>
      <c r="J3269" s="2">
        <v>17739</v>
      </c>
      <c r="K3269" t="s">
        <v>19</v>
      </c>
      <c r="L3269" s="2">
        <v>241912200</v>
      </c>
      <c r="M3269" s="2">
        <v>64522200</v>
      </c>
      <c r="N3269">
        <v>0.26671742888535593</v>
      </c>
      <c r="O3269">
        <v>7</v>
      </c>
      <c r="P3269" t="b">
        <v>1</v>
      </c>
      <c r="Q3269" t="s">
        <v>16042</v>
      </c>
      <c r="R3269" t="str">
        <f>PROPER(sales_data[[#This Row],[Nombre del mes]])</f>
        <v>Julio</v>
      </c>
    </row>
    <row r="3270" spans="1:18" x14ac:dyDescent="0.25">
      <c r="A3270" t="s">
        <v>9294</v>
      </c>
      <c r="B3270" t="s">
        <v>2769</v>
      </c>
      <c r="C3270" s="1">
        <v>45388</v>
      </c>
      <c r="D3270" t="s">
        <v>21</v>
      </c>
      <c r="E3270" t="s">
        <v>17</v>
      </c>
      <c r="F3270" t="s">
        <v>23</v>
      </c>
      <c r="G3270" s="6">
        <v>2</v>
      </c>
      <c r="H3270" s="2">
        <v>17015</v>
      </c>
      <c r="I3270">
        <v>0.14000000000000001</v>
      </c>
      <c r="J3270" s="2">
        <v>22215</v>
      </c>
      <c r="K3270" t="s">
        <v>24</v>
      </c>
      <c r="L3270" s="2">
        <v>292658000</v>
      </c>
      <c r="M3270" s="2">
        <v>70508000</v>
      </c>
      <c r="N3270">
        <v>0.24092285192955601</v>
      </c>
      <c r="O3270">
        <v>4</v>
      </c>
      <c r="P3270" t="b">
        <v>1</v>
      </c>
      <c r="Q3270" t="s">
        <v>16045</v>
      </c>
      <c r="R3270" t="str">
        <f>PROPER(sales_data[[#This Row],[Nombre del mes]])</f>
        <v>Abril</v>
      </c>
    </row>
    <row r="3271" spans="1:18" x14ac:dyDescent="0.25">
      <c r="A3271" t="s">
        <v>9295</v>
      </c>
      <c r="B3271" t="s">
        <v>2770</v>
      </c>
      <c r="C3271" s="1">
        <v>45623</v>
      </c>
      <c r="D3271" t="s">
        <v>41</v>
      </c>
      <c r="E3271" t="s">
        <v>35</v>
      </c>
      <c r="F3271" t="s">
        <v>23</v>
      </c>
      <c r="G3271" s="6">
        <v>9</v>
      </c>
      <c r="H3271" s="2">
        <v>43608</v>
      </c>
      <c r="I3271">
        <v>0.08</v>
      </c>
      <c r="J3271" s="2">
        <v>186784</v>
      </c>
      <c r="K3271" t="s">
        <v>19</v>
      </c>
      <c r="L3271" s="2">
        <v>3610742400</v>
      </c>
      <c r="M3271" s="2">
        <v>1742902400</v>
      </c>
      <c r="N3271">
        <v>0.48269918119885818</v>
      </c>
      <c r="O3271">
        <v>11</v>
      </c>
      <c r="P3271" t="b">
        <v>1</v>
      </c>
      <c r="Q3271" t="s">
        <v>16041</v>
      </c>
      <c r="R3271" t="str">
        <f>PROPER(sales_data[[#This Row],[Nombre del mes]])</f>
        <v>Noviembre</v>
      </c>
    </row>
    <row r="3272" spans="1:18" x14ac:dyDescent="0.25">
      <c r="A3272" t="s">
        <v>9296</v>
      </c>
      <c r="B3272" t="s">
        <v>2771</v>
      </c>
      <c r="C3272" s="1">
        <v>45329</v>
      </c>
      <c r="D3272" t="s">
        <v>21</v>
      </c>
      <c r="E3272" t="s">
        <v>27</v>
      </c>
      <c r="F3272" t="s">
        <v>29</v>
      </c>
      <c r="G3272" s="6">
        <v>8</v>
      </c>
      <c r="H3272" s="2">
        <v>45168</v>
      </c>
      <c r="I3272">
        <v>0.08</v>
      </c>
      <c r="J3272" s="2">
        <v>212323</v>
      </c>
      <c r="K3272" t="s">
        <v>42</v>
      </c>
      <c r="L3272" s="2">
        <v>3324364800</v>
      </c>
      <c r="M3272" s="2">
        <v>1201134800</v>
      </c>
      <c r="N3272">
        <v>0.36131257315683285</v>
      </c>
      <c r="O3272">
        <v>2</v>
      </c>
      <c r="P3272" t="b">
        <v>1</v>
      </c>
      <c r="Q3272" t="s">
        <v>16048</v>
      </c>
      <c r="R3272" t="str">
        <f>PROPER(sales_data[[#This Row],[Nombre del mes]])</f>
        <v>Febrero</v>
      </c>
    </row>
    <row r="3273" spans="1:18" x14ac:dyDescent="0.25">
      <c r="A3273" t="s">
        <v>9297</v>
      </c>
      <c r="B3273" t="s">
        <v>2772</v>
      </c>
      <c r="C3273" s="1">
        <v>45489</v>
      </c>
      <c r="D3273" t="s">
        <v>41</v>
      </c>
      <c r="E3273" t="s">
        <v>17</v>
      </c>
      <c r="F3273" t="s">
        <v>29</v>
      </c>
      <c r="G3273" s="6">
        <v>5</v>
      </c>
      <c r="H3273" s="2">
        <v>29485</v>
      </c>
      <c r="I3273">
        <v>0.08</v>
      </c>
      <c r="J3273" s="2">
        <v>76451</v>
      </c>
      <c r="K3273" t="s">
        <v>24</v>
      </c>
      <c r="L3273" s="2">
        <v>1356310000</v>
      </c>
      <c r="M3273" s="2">
        <v>591800000</v>
      </c>
      <c r="N3273">
        <v>0.43633092729538231</v>
      </c>
      <c r="O3273">
        <v>7</v>
      </c>
      <c r="P3273" t="b">
        <v>1</v>
      </c>
      <c r="Q3273" t="s">
        <v>16042</v>
      </c>
      <c r="R3273" t="str">
        <f>PROPER(sales_data[[#This Row],[Nombre del mes]])</f>
        <v>Julio</v>
      </c>
    </row>
    <row r="3274" spans="1:18" x14ac:dyDescent="0.25">
      <c r="A3274" t="s">
        <v>9298</v>
      </c>
      <c r="B3274" t="s">
        <v>2773</v>
      </c>
      <c r="C3274" s="1">
        <v>45358</v>
      </c>
      <c r="D3274" t="s">
        <v>41</v>
      </c>
      <c r="E3274" t="s">
        <v>35</v>
      </c>
      <c r="F3274" t="s">
        <v>29</v>
      </c>
      <c r="G3274" s="6">
        <v>10</v>
      </c>
      <c r="H3274" s="2">
        <v>21241</v>
      </c>
      <c r="I3274">
        <v>0.06</v>
      </c>
      <c r="J3274" s="2">
        <v>101610</v>
      </c>
      <c r="K3274" t="s">
        <v>30</v>
      </c>
      <c r="L3274" s="2">
        <v>1996654000</v>
      </c>
      <c r="M3274" s="2">
        <v>980554000</v>
      </c>
      <c r="N3274">
        <v>0.49109860797113569</v>
      </c>
      <c r="O3274">
        <v>3</v>
      </c>
      <c r="P3274" t="b">
        <v>1</v>
      </c>
      <c r="Q3274" t="s">
        <v>16046</v>
      </c>
      <c r="R3274" t="str">
        <f>PROPER(sales_data[[#This Row],[Nombre del mes]])</f>
        <v>Marzo</v>
      </c>
    </row>
    <row r="3275" spans="1:18" x14ac:dyDescent="0.25">
      <c r="A3275" t="s">
        <v>9299</v>
      </c>
      <c r="B3275" t="s">
        <v>2774</v>
      </c>
      <c r="C3275" s="1">
        <v>45526</v>
      </c>
      <c r="D3275" t="s">
        <v>16</v>
      </c>
      <c r="E3275" t="s">
        <v>27</v>
      </c>
      <c r="F3275" t="s">
        <v>23</v>
      </c>
      <c r="G3275" s="6">
        <v>1</v>
      </c>
      <c r="H3275" s="2">
        <v>6168</v>
      </c>
      <c r="I3275">
        <v>0.02</v>
      </c>
      <c r="J3275" s="2">
        <v>4066</v>
      </c>
      <c r="K3275" t="s">
        <v>19</v>
      </c>
      <c r="L3275" s="2">
        <v>60446400</v>
      </c>
      <c r="M3275" s="2">
        <v>19786400</v>
      </c>
      <c r="N3275">
        <v>0.32733793906667724</v>
      </c>
      <c r="O3275">
        <v>8</v>
      </c>
      <c r="P3275" t="b">
        <v>1</v>
      </c>
      <c r="Q3275" t="s">
        <v>16039</v>
      </c>
      <c r="R3275" t="str">
        <f>PROPER(sales_data[[#This Row],[Nombre del mes]])</f>
        <v>Agosto</v>
      </c>
    </row>
    <row r="3276" spans="1:18" x14ac:dyDescent="0.25">
      <c r="A3276" t="s">
        <v>9300</v>
      </c>
      <c r="B3276" t="s">
        <v>1250</v>
      </c>
      <c r="C3276" s="1">
        <v>45393</v>
      </c>
      <c r="D3276" t="s">
        <v>21</v>
      </c>
      <c r="E3276" t="s">
        <v>32</v>
      </c>
      <c r="F3276" t="s">
        <v>18</v>
      </c>
      <c r="G3276" s="6">
        <v>6</v>
      </c>
      <c r="H3276" s="2">
        <v>16318</v>
      </c>
      <c r="I3276">
        <v>0.12</v>
      </c>
      <c r="J3276" s="2">
        <v>49722</v>
      </c>
      <c r="K3276" t="s">
        <v>42</v>
      </c>
      <c r="L3276" s="2">
        <v>861590400</v>
      </c>
      <c r="M3276" s="2">
        <v>364370400</v>
      </c>
      <c r="N3276">
        <v>0.42290443347558188</v>
      </c>
      <c r="O3276">
        <v>4</v>
      </c>
      <c r="P3276" t="b">
        <v>1</v>
      </c>
      <c r="Q3276" t="s">
        <v>16045</v>
      </c>
      <c r="R3276" t="str">
        <f>PROPER(sales_data[[#This Row],[Nombre del mes]])</f>
        <v>Abril</v>
      </c>
    </row>
    <row r="3277" spans="1:18" x14ac:dyDescent="0.25">
      <c r="A3277" t="s">
        <v>9301</v>
      </c>
      <c r="B3277" t="s">
        <v>2775</v>
      </c>
      <c r="C3277" s="1">
        <v>45351</v>
      </c>
      <c r="D3277" t="s">
        <v>41</v>
      </c>
      <c r="E3277" t="s">
        <v>22</v>
      </c>
      <c r="F3277" t="s">
        <v>18</v>
      </c>
      <c r="G3277" s="6">
        <v>6</v>
      </c>
      <c r="H3277" s="2">
        <v>20342</v>
      </c>
      <c r="I3277">
        <v>0.11</v>
      </c>
      <c r="J3277" s="2">
        <v>76367</v>
      </c>
      <c r="K3277" t="s">
        <v>42</v>
      </c>
      <c r="L3277" s="2">
        <v>1086262800</v>
      </c>
      <c r="M3277" s="2">
        <v>322592800</v>
      </c>
      <c r="N3277">
        <v>0.29697491251656599</v>
      </c>
      <c r="O3277">
        <v>2</v>
      </c>
      <c r="P3277" t="b">
        <v>1</v>
      </c>
      <c r="Q3277" t="s">
        <v>16048</v>
      </c>
      <c r="R3277" t="str">
        <f>PROPER(sales_data[[#This Row],[Nombre del mes]])</f>
        <v>Febrero</v>
      </c>
    </row>
    <row r="3278" spans="1:18" x14ac:dyDescent="0.25">
      <c r="A3278" t="s">
        <v>9302</v>
      </c>
      <c r="B3278" t="s">
        <v>2776</v>
      </c>
      <c r="C3278" s="1">
        <v>45488</v>
      </c>
      <c r="D3278" t="s">
        <v>41</v>
      </c>
      <c r="E3278" t="s">
        <v>32</v>
      </c>
      <c r="F3278" t="s">
        <v>29</v>
      </c>
      <c r="G3278" s="6">
        <v>10</v>
      </c>
      <c r="H3278" s="2">
        <v>21001</v>
      </c>
      <c r="I3278">
        <v>0</v>
      </c>
      <c r="J3278" s="2">
        <v>142277</v>
      </c>
      <c r="K3278" t="s">
        <v>19</v>
      </c>
      <c r="L3278" s="2">
        <v>2100100000</v>
      </c>
      <c r="M3278" s="2">
        <v>677330000</v>
      </c>
      <c r="N3278">
        <v>0.32252273701252321</v>
      </c>
      <c r="O3278">
        <v>7</v>
      </c>
      <c r="P3278" t="b">
        <v>0</v>
      </c>
      <c r="Q3278" t="s">
        <v>16042</v>
      </c>
      <c r="R3278" t="str">
        <f>PROPER(sales_data[[#This Row],[Nombre del mes]])</f>
        <v>Julio</v>
      </c>
    </row>
    <row r="3279" spans="1:18" x14ac:dyDescent="0.25">
      <c r="A3279" t="s">
        <v>9303</v>
      </c>
      <c r="B3279" t="s">
        <v>2777</v>
      </c>
      <c r="C3279" s="1">
        <v>45501</v>
      </c>
      <c r="D3279" t="s">
        <v>26</v>
      </c>
      <c r="E3279" t="s">
        <v>35</v>
      </c>
      <c r="F3279" t="s">
        <v>18</v>
      </c>
      <c r="G3279" s="6">
        <v>10</v>
      </c>
      <c r="H3279" s="2">
        <v>46158</v>
      </c>
      <c r="I3279">
        <v>0.26</v>
      </c>
      <c r="J3279" s="2">
        <v>265832</v>
      </c>
      <c r="K3279" t="s">
        <v>42</v>
      </c>
      <c r="L3279" s="2">
        <v>3415692000</v>
      </c>
      <c r="M3279" s="2">
        <v>757372000</v>
      </c>
      <c r="N3279">
        <v>0.22173310708342556</v>
      </c>
      <c r="O3279">
        <v>7</v>
      </c>
      <c r="P3279" t="b">
        <v>1</v>
      </c>
      <c r="Q3279" t="s">
        <v>16042</v>
      </c>
      <c r="R3279" t="str">
        <f>PROPER(sales_data[[#This Row],[Nombre del mes]])</f>
        <v>Julio</v>
      </c>
    </row>
    <row r="3280" spans="1:18" x14ac:dyDescent="0.25">
      <c r="A3280" t="s">
        <v>9304</v>
      </c>
      <c r="B3280" t="s">
        <v>2746</v>
      </c>
      <c r="C3280" s="1">
        <v>45556</v>
      </c>
      <c r="D3280" t="s">
        <v>16</v>
      </c>
      <c r="E3280" t="s">
        <v>35</v>
      </c>
      <c r="F3280" t="s">
        <v>29</v>
      </c>
      <c r="G3280" s="6">
        <v>9</v>
      </c>
      <c r="H3280" s="2">
        <v>24057</v>
      </c>
      <c r="I3280">
        <v>0.24</v>
      </c>
      <c r="J3280" s="2">
        <v>100308</v>
      </c>
      <c r="K3280" t="s">
        <v>48</v>
      </c>
      <c r="L3280" s="2">
        <v>1645498800</v>
      </c>
      <c r="M3280" s="2">
        <v>642418800</v>
      </c>
      <c r="N3280">
        <v>0.39040976511195269</v>
      </c>
      <c r="O3280">
        <v>9</v>
      </c>
      <c r="P3280" t="b">
        <v>1</v>
      </c>
      <c r="Q3280" t="s">
        <v>16050</v>
      </c>
      <c r="R3280" t="str">
        <f>PROPER(sales_data[[#This Row],[Nombre del mes]])</f>
        <v>Septiembre</v>
      </c>
    </row>
    <row r="3281" spans="1:18" x14ac:dyDescent="0.25">
      <c r="A3281" t="s">
        <v>9305</v>
      </c>
      <c r="B3281" t="s">
        <v>2778</v>
      </c>
      <c r="C3281" s="1">
        <v>45594</v>
      </c>
      <c r="D3281" t="s">
        <v>26</v>
      </c>
      <c r="E3281" t="s">
        <v>17</v>
      </c>
      <c r="F3281" t="s">
        <v>18</v>
      </c>
      <c r="G3281" s="6">
        <v>9</v>
      </c>
      <c r="H3281" s="2">
        <v>25094</v>
      </c>
      <c r="I3281">
        <v>0.03</v>
      </c>
      <c r="J3281" s="2">
        <v>174252</v>
      </c>
      <c r="K3281" t="s">
        <v>48</v>
      </c>
      <c r="L3281" s="2">
        <v>2190706200</v>
      </c>
      <c r="M3281" s="2">
        <v>448186200</v>
      </c>
      <c r="N3281">
        <v>0.20458526113634043</v>
      </c>
      <c r="O3281">
        <v>10</v>
      </c>
      <c r="P3281" t="b">
        <v>1</v>
      </c>
      <c r="Q3281" t="s">
        <v>16043</v>
      </c>
      <c r="R3281" t="str">
        <f>PROPER(sales_data[[#This Row],[Nombre del mes]])</f>
        <v>Octubre</v>
      </c>
    </row>
    <row r="3282" spans="1:18" x14ac:dyDescent="0.25">
      <c r="A3282" t="s">
        <v>9306</v>
      </c>
      <c r="B3282" t="s">
        <v>2779</v>
      </c>
      <c r="C3282" s="1">
        <v>45513</v>
      </c>
      <c r="D3282" t="s">
        <v>21</v>
      </c>
      <c r="E3282" t="s">
        <v>27</v>
      </c>
      <c r="F3282" t="s">
        <v>23</v>
      </c>
      <c r="G3282" s="6">
        <v>2</v>
      </c>
      <c r="H3282" s="2">
        <v>19315</v>
      </c>
      <c r="I3282">
        <v>0.09</v>
      </c>
      <c r="J3282" s="2">
        <v>26590</v>
      </c>
      <c r="K3282" t="s">
        <v>24</v>
      </c>
      <c r="L3282" s="2">
        <v>351533000</v>
      </c>
      <c r="M3282" s="2">
        <v>85633000</v>
      </c>
      <c r="N3282">
        <v>0.243598751753036</v>
      </c>
      <c r="O3282">
        <v>8</v>
      </c>
      <c r="P3282" t="b">
        <v>1</v>
      </c>
      <c r="Q3282" t="s">
        <v>16039</v>
      </c>
      <c r="R3282" t="str">
        <f>PROPER(sales_data[[#This Row],[Nombre del mes]])</f>
        <v>Agosto</v>
      </c>
    </row>
    <row r="3283" spans="1:18" x14ac:dyDescent="0.25">
      <c r="A3283" t="s">
        <v>9307</v>
      </c>
      <c r="B3283" t="s">
        <v>2780</v>
      </c>
      <c r="C3283" s="1">
        <v>45481</v>
      </c>
      <c r="D3283" t="s">
        <v>26</v>
      </c>
      <c r="E3283" t="s">
        <v>32</v>
      </c>
      <c r="F3283" t="s">
        <v>23</v>
      </c>
      <c r="G3283" s="6">
        <v>8</v>
      </c>
      <c r="H3283" s="2">
        <v>25821</v>
      </c>
      <c r="I3283">
        <v>0.21</v>
      </c>
      <c r="J3283" s="2">
        <v>87572</v>
      </c>
      <c r="K3283" t="s">
        <v>19</v>
      </c>
      <c r="L3283" s="2">
        <v>1631887200</v>
      </c>
      <c r="M3283" s="2">
        <v>756167200</v>
      </c>
      <c r="N3283">
        <v>0.46336977212640679</v>
      </c>
      <c r="O3283">
        <v>7</v>
      </c>
      <c r="P3283" t="b">
        <v>1</v>
      </c>
      <c r="Q3283" t="s">
        <v>16042</v>
      </c>
      <c r="R3283" t="str">
        <f>PROPER(sales_data[[#This Row],[Nombre del mes]])</f>
        <v>Julio</v>
      </c>
    </row>
    <row r="3284" spans="1:18" x14ac:dyDescent="0.25">
      <c r="A3284" t="s">
        <v>9308</v>
      </c>
      <c r="B3284" t="s">
        <v>1443</v>
      </c>
      <c r="C3284" s="1">
        <v>45426</v>
      </c>
      <c r="D3284" t="s">
        <v>16</v>
      </c>
      <c r="E3284" t="s">
        <v>35</v>
      </c>
      <c r="F3284" t="s">
        <v>18</v>
      </c>
      <c r="G3284" s="6">
        <v>1</v>
      </c>
      <c r="H3284" s="2">
        <v>32057</v>
      </c>
      <c r="I3284">
        <v>0.17</v>
      </c>
      <c r="J3284" s="2">
        <v>15019</v>
      </c>
      <c r="K3284" t="s">
        <v>19</v>
      </c>
      <c r="L3284" s="2">
        <v>266073100</v>
      </c>
      <c r="M3284" s="2">
        <v>115883100</v>
      </c>
      <c r="N3284">
        <v>0.43553106270419673</v>
      </c>
      <c r="O3284">
        <v>5</v>
      </c>
      <c r="P3284" t="b">
        <v>1</v>
      </c>
      <c r="Q3284" t="s">
        <v>16044</v>
      </c>
      <c r="R3284" t="str">
        <f>PROPER(sales_data[[#This Row],[Nombre del mes]])</f>
        <v>Mayo</v>
      </c>
    </row>
    <row r="3285" spans="1:18" x14ac:dyDescent="0.25">
      <c r="A3285" t="s">
        <v>9309</v>
      </c>
      <c r="B3285" t="s">
        <v>2781</v>
      </c>
      <c r="C3285" s="1">
        <v>45509</v>
      </c>
      <c r="D3285" t="s">
        <v>41</v>
      </c>
      <c r="E3285" t="s">
        <v>22</v>
      </c>
      <c r="F3285" t="s">
        <v>29</v>
      </c>
      <c r="G3285" s="6">
        <v>6</v>
      </c>
      <c r="H3285" s="2">
        <v>38961</v>
      </c>
      <c r="I3285">
        <v>7.0000000000000007E-2</v>
      </c>
      <c r="J3285" s="2">
        <v>158649</v>
      </c>
      <c r="K3285" t="s">
        <v>24</v>
      </c>
      <c r="L3285" s="2">
        <v>2174023800</v>
      </c>
      <c r="M3285" s="2">
        <v>587533800</v>
      </c>
      <c r="N3285">
        <v>0.27025177921235272</v>
      </c>
      <c r="O3285">
        <v>8</v>
      </c>
      <c r="P3285" t="b">
        <v>1</v>
      </c>
      <c r="Q3285" t="s">
        <v>16039</v>
      </c>
      <c r="R3285" t="str">
        <f>PROPER(sales_data[[#This Row],[Nombre del mes]])</f>
        <v>Agosto</v>
      </c>
    </row>
    <row r="3286" spans="1:18" x14ac:dyDescent="0.25">
      <c r="A3286" t="s">
        <v>9310</v>
      </c>
      <c r="B3286" t="s">
        <v>2782</v>
      </c>
      <c r="C3286" s="1">
        <v>45402</v>
      </c>
      <c r="D3286" t="s">
        <v>41</v>
      </c>
      <c r="E3286" t="s">
        <v>17</v>
      </c>
      <c r="F3286" t="s">
        <v>29</v>
      </c>
      <c r="G3286" s="6">
        <v>2</v>
      </c>
      <c r="H3286" s="2">
        <v>33808</v>
      </c>
      <c r="I3286">
        <v>0.25</v>
      </c>
      <c r="J3286" s="2">
        <v>28460</v>
      </c>
      <c r="K3286" t="s">
        <v>48</v>
      </c>
      <c r="L3286" s="2">
        <v>507120000</v>
      </c>
      <c r="M3286" s="2">
        <v>222520000</v>
      </c>
      <c r="N3286">
        <v>0.43879160750907081</v>
      </c>
      <c r="O3286">
        <v>4</v>
      </c>
      <c r="P3286" t="b">
        <v>1</v>
      </c>
      <c r="Q3286" t="s">
        <v>16045</v>
      </c>
      <c r="R3286" t="str">
        <f>PROPER(sales_data[[#This Row],[Nombre del mes]])</f>
        <v>Abril</v>
      </c>
    </row>
    <row r="3287" spans="1:18" x14ac:dyDescent="0.25">
      <c r="A3287" t="s">
        <v>9311</v>
      </c>
      <c r="B3287" t="s">
        <v>1636</v>
      </c>
      <c r="C3287" s="1">
        <v>45555</v>
      </c>
      <c r="D3287" t="s">
        <v>26</v>
      </c>
      <c r="E3287" t="s">
        <v>27</v>
      </c>
      <c r="F3287" t="s">
        <v>29</v>
      </c>
      <c r="G3287" s="6">
        <v>10</v>
      </c>
      <c r="H3287" s="2">
        <v>40286</v>
      </c>
      <c r="I3287">
        <v>0.03</v>
      </c>
      <c r="J3287" s="2">
        <v>292600</v>
      </c>
      <c r="K3287" t="s">
        <v>30</v>
      </c>
      <c r="L3287" s="2">
        <v>3907742000</v>
      </c>
      <c r="M3287" s="2">
        <v>981742000</v>
      </c>
      <c r="N3287">
        <v>0.25122999420125486</v>
      </c>
      <c r="O3287">
        <v>9</v>
      </c>
      <c r="P3287" t="b">
        <v>1</v>
      </c>
      <c r="Q3287" t="s">
        <v>16050</v>
      </c>
      <c r="R3287" t="str">
        <f>PROPER(sales_data[[#This Row],[Nombre del mes]])</f>
        <v>Septiembre</v>
      </c>
    </row>
    <row r="3288" spans="1:18" x14ac:dyDescent="0.25">
      <c r="A3288" t="s">
        <v>9312</v>
      </c>
      <c r="B3288" t="s">
        <v>2783</v>
      </c>
      <c r="C3288" s="1">
        <v>45392</v>
      </c>
      <c r="D3288" t="s">
        <v>21</v>
      </c>
      <c r="E3288" t="s">
        <v>32</v>
      </c>
      <c r="F3288" t="s">
        <v>23</v>
      </c>
      <c r="G3288" s="6">
        <v>7</v>
      </c>
      <c r="H3288" s="2">
        <v>42181</v>
      </c>
      <c r="I3288">
        <v>0.17</v>
      </c>
      <c r="J3288" s="2">
        <v>140589</v>
      </c>
      <c r="K3288" t="s">
        <v>19</v>
      </c>
      <c r="L3288" s="2">
        <v>2450716100</v>
      </c>
      <c r="M3288" s="2">
        <v>1044826100</v>
      </c>
      <c r="N3288">
        <v>0.42633502101691828</v>
      </c>
      <c r="O3288">
        <v>4</v>
      </c>
      <c r="P3288" t="b">
        <v>1</v>
      </c>
      <c r="Q3288" t="s">
        <v>16045</v>
      </c>
      <c r="R3288" t="str">
        <f>PROPER(sales_data[[#This Row],[Nombre del mes]])</f>
        <v>Abril</v>
      </c>
    </row>
    <row r="3289" spans="1:18" x14ac:dyDescent="0.25">
      <c r="A3289" t="s">
        <v>9313</v>
      </c>
      <c r="B3289" t="s">
        <v>2784</v>
      </c>
      <c r="C3289" s="1">
        <v>45446</v>
      </c>
      <c r="D3289" t="s">
        <v>21</v>
      </c>
      <c r="E3289" t="s">
        <v>22</v>
      </c>
      <c r="F3289" t="s">
        <v>29</v>
      </c>
      <c r="G3289" s="6">
        <v>1</v>
      </c>
      <c r="H3289" s="2">
        <v>27918</v>
      </c>
      <c r="I3289">
        <v>0.09</v>
      </c>
      <c r="J3289" s="2">
        <v>15230</v>
      </c>
      <c r="K3289" t="s">
        <v>48</v>
      </c>
      <c r="L3289" s="2">
        <v>254053800</v>
      </c>
      <c r="M3289" s="2">
        <v>101753800</v>
      </c>
      <c r="N3289">
        <v>0.40052067711642181</v>
      </c>
      <c r="O3289">
        <v>6</v>
      </c>
      <c r="P3289" t="b">
        <v>1</v>
      </c>
      <c r="Q3289" t="s">
        <v>16040</v>
      </c>
      <c r="R3289" t="str">
        <f>PROPER(sales_data[[#This Row],[Nombre del mes]])</f>
        <v>Junio</v>
      </c>
    </row>
    <row r="3290" spans="1:18" x14ac:dyDescent="0.25">
      <c r="A3290" t="s">
        <v>9314</v>
      </c>
      <c r="B3290" t="s">
        <v>2785</v>
      </c>
      <c r="C3290" s="1">
        <v>45302</v>
      </c>
      <c r="D3290" t="s">
        <v>41</v>
      </c>
      <c r="E3290" t="s">
        <v>27</v>
      </c>
      <c r="F3290" t="s">
        <v>29</v>
      </c>
      <c r="G3290" s="6">
        <v>2</v>
      </c>
      <c r="H3290" s="2">
        <v>44622</v>
      </c>
      <c r="I3290">
        <v>0.19</v>
      </c>
      <c r="J3290" s="2">
        <v>56411</v>
      </c>
      <c r="K3290" t="s">
        <v>19</v>
      </c>
      <c r="L3290" s="2">
        <v>722876400</v>
      </c>
      <c r="M3290" s="2">
        <v>158766400</v>
      </c>
      <c r="N3290">
        <v>0.21963146120138935</v>
      </c>
      <c r="O3290">
        <v>1</v>
      </c>
      <c r="P3290" t="b">
        <v>1</v>
      </c>
      <c r="Q3290" t="s">
        <v>16047</v>
      </c>
      <c r="R3290" t="str">
        <f>PROPER(sales_data[[#This Row],[Nombre del mes]])</f>
        <v>Enero</v>
      </c>
    </row>
    <row r="3291" spans="1:18" x14ac:dyDescent="0.25">
      <c r="A3291" t="s">
        <v>9315</v>
      </c>
      <c r="B3291" t="s">
        <v>1324</v>
      </c>
      <c r="C3291" s="1">
        <v>45349</v>
      </c>
      <c r="D3291" t="s">
        <v>26</v>
      </c>
      <c r="E3291" t="s">
        <v>17</v>
      </c>
      <c r="F3291" t="s">
        <v>29</v>
      </c>
      <c r="G3291" s="6">
        <v>4</v>
      </c>
      <c r="H3291" s="2">
        <v>31603</v>
      </c>
      <c r="I3291">
        <v>0.2</v>
      </c>
      <c r="J3291" s="2">
        <v>63471</v>
      </c>
      <c r="K3291" t="s">
        <v>30</v>
      </c>
      <c r="L3291" s="2">
        <v>1011296000</v>
      </c>
      <c r="M3291" s="2">
        <v>376586000</v>
      </c>
      <c r="N3291">
        <v>0.3723796000379711</v>
      </c>
      <c r="O3291">
        <v>2</v>
      </c>
      <c r="P3291" t="b">
        <v>1</v>
      </c>
      <c r="Q3291" t="s">
        <v>16048</v>
      </c>
      <c r="R3291" t="str">
        <f>PROPER(sales_data[[#This Row],[Nombre del mes]])</f>
        <v>Febrero</v>
      </c>
    </row>
    <row r="3292" spans="1:18" x14ac:dyDescent="0.25">
      <c r="A3292" t="s">
        <v>9316</v>
      </c>
      <c r="B3292" t="s">
        <v>2786</v>
      </c>
      <c r="C3292" s="1">
        <v>45352</v>
      </c>
      <c r="D3292" t="s">
        <v>41</v>
      </c>
      <c r="E3292" t="s">
        <v>22</v>
      </c>
      <c r="F3292" t="s">
        <v>29</v>
      </c>
      <c r="G3292" s="6">
        <v>2</v>
      </c>
      <c r="H3292" s="2">
        <v>10713</v>
      </c>
      <c r="I3292">
        <v>0.28000000000000003</v>
      </c>
      <c r="J3292" s="2">
        <v>11639</v>
      </c>
      <c r="K3292" t="s">
        <v>48</v>
      </c>
      <c r="L3292" s="2">
        <v>154267200</v>
      </c>
      <c r="M3292" s="2">
        <v>37877200</v>
      </c>
      <c r="N3292">
        <v>0.24552983395044442</v>
      </c>
      <c r="O3292">
        <v>3</v>
      </c>
      <c r="P3292" t="b">
        <v>1</v>
      </c>
      <c r="Q3292" t="s">
        <v>16046</v>
      </c>
      <c r="R3292" t="str">
        <f>PROPER(sales_data[[#This Row],[Nombre del mes]])</f>
        <v>Marzo</v>
      </c>
    </row>
    <row r="3293" spans="1:18" x14ac:dyDescent="0.25">
      <c r="A3293" t="s">
        <v>9317</v>
      </c>
      <c r="B3293" t="s">
        <v>2787</v>
      </c>
      <c r="C3293" s="1">
        <v>45379</v>
      </c>
      <c r="D3293" t="s">
        <v>21</v>
      </c>
      <c r="E3293" t="s">
        <v>32</v>
      </c>
      <c r="F3293" t="s">
        <v>18</v>
      </c>
      <c r="G3293" s="6">
        <v>7</v>
      </c>
      <c r="H3293" s="2">
        <v>4644</v>
      </c>
      <c r="I3293">
        <v>0.11</v>
      </c>
      <c r="J3293" s="2">
        <v>14889</v>
      </c>
      <c r="K3293" t="s">
        <v>48</v>
      </c>
      <c r="L3293" s="2">
        <v>289321200</v>
      </c>
      <c r="M3293" s="2">
        <v>140431200</v>
      </c>
      <c r="N3293">
        <v>0.48538164503672737</v>
      </c>
      <c r="O3293">
        <v>3</v>
      </c>
      <c r="P3293" t="b">
        <v>1</v>
      </c>
      <c r="Q3293" t="s">
        <v>16046</v>
      </c>
      <c r="R3293" t="str">
        <f>PROPER(sales_data[[#This Row],[Nombre del mes]])</f>
        <v>Marzo</v>
      </c>
    </row>
    <row r="3294" spans="1:18" x14ac:dyDescent="0.25">
      <c r="A3294" t="s">
        <v>9318</v>
      </c>
      <c r="B3294" t="s">
        <v>2788</v>
      </c>
      <c r="C3294" s="1">
        <v>45585</v>
      </c>
      <c r="D3294" t="s">
        <v>16</v>
      </c>
      <c r="E3294" t="s">
        <v>27</v>
      </c>
      <c r="F3294" t="s">
        <v>18</v>
      </c>
      <c r="G3294" s="6">
        <v>5</v>
      </c>
      <c r="H3294" s="2">
        <v>23193</v>
      </c>
      <c r="I3294">
        <v>0.05</v>
      </c>
      <c r="J3294" s="2">
        <v>64329</v>
      </c>
      <c r="K3294" t="s">
        <v>48</v>
      </c>
      <c r="L3294" s="2">
        <v>1101667500</v>
      </c>
      <c r="M3294" s="2">
        <v>458377500</v>
      </c>
      <c r="N3294">
        <v>0.41607608466256835</v>
      </c>
      <c r="O3294">
        <v>10</v>
      </c>
      <c r="P3294" t="b">
        <v>1</v>
      </c>
      <c r="Q3294" t="s">
        <v>16043</v>
      </c>
      <c r="R3294" t="str">
        <f>PROPER(sales_data[[#This Row],[Nombre del mes]])</f>
        <v>Octubre</v>
      </c>
    </row>
    <row r="3295" spans="1:18" x14ac:dyDescent="0.25">
      <c r="A3295" t="s">
        <v>9319</v>
      </c>
      <c r="B3295" t="s">
        <v>2333</v>
      </c>
      <c r="C3295" s="1">
        <v>45322</v>
      </c>
      <c r="D3295" t="s">
        <v>16</v>
      </c>
      <c r="E3295" t="s">
        <v>32</v>
      </c>
      <c r="F3295" t="s">
        <v>23</v>
      </c>
      <c r="G3295" s="6">
        <v>6</v>
      </c>
      <c r="H3295" s="2">
        <v>12361</v>
      </c>
      <c r="I3295">
        <v>0.06</v>
      </c>
      <c r="J3295" s="2">
        <v>37404</v>
      </c>
      <c r="K3295" t="s">
        <v>48</v>
      </c>
      <c r="L3295" s="2">
        <v>697160400</v>
      </c>
      <c r="M3295" s="2">
        <v>323120400</v>
      </c>
      <c r="N3295">
        <v>0.46348071405088415</v>
      </c>
      <c r="O3295">
        <v>1</v>
      </c>
      <c r="P3295" t="b">
        <v>1</v>
      </c>
      <c r="Q3295" t="s">
        <v>16047</v>
      </c>
      <c r="R3295" t="str">
        <f>PROPER(sales_data[[#This Row],[Nombre del mes]])</f>
        <v>Enero</v>
      </c>
    </row>
    <row r="3296" spans="1:18" x14ac:dyDescent="0.25">
      <c r="A3296" t="s">
        <v>9320</v>
      </c>
      <c r="B3296" t="s">
        <v>2789</v>
      </c>
      <c r="C3296" s="1">
        <v>45430</v>
      </c>
      <c r="D3296" t="s">
        <v>21</v>
      </c>
      <c r="E3296" t="s">
        <v>22</v>
      </c>
      <c r="F3296" t="s">
        <v>18</v>
      </c>
      <c r="G3296" s="6">
        <v>5</v>
      </c>
      <c r="H3296" s="2">
        <v>7080</v>
      </c>
      <c r="I3296">
        <v>0.27</v>
      </c>
      <c r="J3296" s="2">
        <v>16660</v>
      </c>
      <c r="K3296" t="s">
        <v>30</v>
      </c>
      <c r="L3296" s="2">
        <v>258420000</v>
      </c>
      <c r="M3296" s="2">
        <v>91820000</v>
      </c>
      <c r="N3296">
        <v>0.35531305626499499</v>
      </c>
      <c r="O3296">
        <v>5</v>
      </c>
      <c r="P3296" t="b">
        <v>1</v>
      </c>
      <c r="Q3296" t="s">
        <v>16044</v>
      </c>
      <c r="R3296" t="str">
        <f>PROPER(sales_data[[#This Row],[Nombre del mes]])</f>
        <v>Mayo</v>
      </c>
    </row>
    <row r="3297" spans="1:18" x14ac:dyDescent="0.25">
      <c r="A3297" t="s">
        <v>9321</v>
      </c>
      <c r="B3297" t="s">
        <v>2545</v>
      </c>
      <c r="C3297" s="1">
        <v>45558</v>
      </c>
      <c r="D3297" t="s">
        <v>26</v>
      </c>
      <c r="E3297" t="s">
        <v>35</v>
      </c>
      <c r="F3297" t="s">
        <v>29</v>
      </c>
      <c r="G3297" s="6">
        <v>3</v>
      </c>
      <c r="H3297" s="2">
        <v>6115</v>
      </c>
      <c r="I3297">
        <v>0.21</v>
      </c>
      <c r="J3297" s="2">
        <v>10655</v>
      </c>
      <c r="K3297" t="s">
        <v>48</v>
      </c>
      <c r="L3297" s="2">
        <v>144925500</v>
      </c>
      <c r="M3297" s="2">
        <v>38375500</v>
      </c>
      <c r="N3297">
        <v>0.26479467036511861</v>
      </c>
      <c r="O3297">
        <v>9</v>
      </c>
      <c r="P3297" t="b">
        <v>1</v>
      </c>
      <c r="Q3297" t="s">
        <v>16050</v>
      </c>
      <c r="R3297" t="str">
        <f>PROPER(sales_data[[#This Row],[Nombre del mes]])</f>
        <v>Septiembre</v>
      </c>
    </row>
    <row r="3298" spans="1:18" x14ac:dyDescent="0.25">
      <c r="A3298" t="s">
        <v>9322</v>
      </c>
      <c r="B3298" t="s">
        <v>2790</v>
      </c>
      <c r="C3298" s="1">
        <v>45311</v>
      </c>
      <c r="D3298" t="s">
        <v>16</v>
      </c>
      <c r="E3298" t="s">
        <v>22</v>
      </c>
      <c r="F3298" t="s">
        <v>29</v>
      </c>
      <c r="G3298" s="6">
        <v>1</v>
      </c>
      <c r="H3298" s="2">
        <v>24315</v>
      </c>
      <c r="I3298">
        <v>0.17</v>
      </c>
      <c r="J3298" s="2">
        <v>11428</v>
      </c>
      <c r="K3298" t="s">
        <v>19</v>
      </c>
      <c r="L3298" s="2">
        <v>201814500</v>
      </c>
      <c r="M3298" s="2">
        <v>87534500</v>
      </c>
      <c r="N3298">
        <v>0.43373741728171167</v>
      </c>
      <c r="O3298">
        <v>1</v>
      </c>
      <c r="P3298" t="b">
        <v>1</v>
      </c>
      <c r="Q3298" t="s">
        <v>16047</v>
      </c>
      <c r="R3298" t="str">
        <f>PROPER(sales_data[[#This Row],[Nombre del mes]])</f>
        <v>Enero</v>
      </c>
    </row>
    <row r="3299" spans="1:18" x14ac:dyDescent="0.25">
      <c r="A3299" t="s">
        <v>9323</v>
      </c>
      <c r="B3299" t="s">
        <v>2428</v>
      </c>
      <c r="C3299" s="1">
        <v>45560</v>
      </c>
      <c r="D3299" t="s">
        <v>41</v>
      </c>
      <c r="E3299" t="s">
        <v>32</v>
      </c>
      <c r="F3299" t="s">
        <v>29</v>
      </c>
      <c r="G3299" s="6">
        <v>6</v>
      </c>
      <c r="H3299" s="2">
        <v>28787</v>
      </c>
      <c r="I3299">
        <v>0.23</v>
      </c>
      <c r="J3299" s="2">
        <v>104229</v>
      </c>
      <c r="K3299" t="s">
        <v>48</v>
      </c>
      <c r="L3299" s="2">
        <v>1329959400</v>
      </c>
      <c r="M3299" s="2">
        <v>287669400</v>
      </c>
      <c r="N3299">
        <v>0.21629938477821203</v>
      </c>
      <c r="O3299">
        <v>9</v>
      </c>
      <c r="P3299" t="b">
        <v>1</v>
      </c>
      <c r="Q3299" t="s">
        <v>16050</v>
      </c>
      <c r="R3299" t="str">
        <f>PROPER(sales_data[[#This Row],[Nombre del mes]])</f>
        <v>Septiembre</v>
      </c>
    </row>
    <row r="3300" spans="1:18" x14ac:dyDescent="0.25">
      <c r="A3300" t="s">
        <v>9324</v>
      </c>
      <c r="B3300" t="s">
        <v>2791</v>
      </c>
      <c r="C3300" s="1">
        <v>45495</v>
      </c>
      <c r="D3300" t="s">
        <v>16</v>
      </c>
      <c r="E3300" t="s">
        <v>32</v>
      </c>
      <c r="F3300" t="s">
        <v>29</v>
      </c>
      <c r="G3300" s="6">
        <v>1</v>
      </c>
      <c r="H3300" s="2">
        <v>32134</v>
      </c>
      <c r="I3300">
        <v>0.28999999999999998</v>
      </c>
      <c r="J3300" s="2">
        <v>18246</v>
      </c>
      <c r="K3300" t="s">
        <v>19</v>
      </c>
      <c r="L3300" s="2">
        <v>228151400</v>
      </c>
      <c r="M3300" s="2">
        <v>45691400</v>
      </c>
      <c r="N3300">
        <v>0.20026789228556124</v>
      </c>
      <c r="O3300">
        <v>7</v>
      </c>
      <c r="P3300" t="b">
        <v>1</v>
      </c>
      <c r="Q3300" t="s">
        <v>16042</v>
      </c>
      <c r="R3300" t="str">
        <f>PROPER(sales_data[[#This Row],[Nombre del mes]])</f>
        <v>Julio</v>
      </c>
    </row>
    <row r="3301" spans="1:18" x14ac:dyDescent="0.25">
      <c r="A3301" t="s">
        <v>9325</v>
      </c>
      <c r="B3301" t="s">
        <v>2792</v>
      </c>
      <c r="C3301" s="1">
        <v>45585</v>
      </c>
      <c r="D3301" t="s">
        <v>21</v>
      </c>
      <c r="E3301" t="s">
        <v>35</v>
      </c>
      <c r="F3301" t="s">
        <v>18</v>
      </c>
      <c r="G3301" s="6">
        <v>9</v>
      </c>
      <c r="H3301" s="2">
        <v>40227</v>
      </c>
      <c r="I3301">
        <v>0.17</v>
      </c>
      <c r="J3301" s="2">
        <v>236374</v>
      </c>
      <c r="K3301" t="s">
        <v>24</v>
      </c>
      <c r="L3301" s="2">
        <v>3004956900</v>
      </c>
      <c r="M3301" s="2">
        <v>641216900</v>
      </c>
      <c r="N3301">
        <v>0.21338638833721707</v>
      </c>
      <c r="O3301">
        <v>10</v>
      </c>
      <c r="P3301" t="b">
        <v>1</v>
      </c>
      <c r="Q3301" t="s">
        <v>16043</v>
      </c>
      <c r="R3301" t="str">
        <f>PROPER(sales_data[[#This Row],[Nombre del mes]])</f>
        <v>Octubre</v>
      </c>
    </row>
    <row r="3302" spans="1:18" x14ac:dyDescent="0.25">
      <c r="A3302" t="s">
        <v>9326</v>
      </c>
      <c r="B3302" t="s">
        <v>2793</v>
      </c>
      <c r="C3302" s="1">
        <v>45461</v>
      </c>
      <c r="D3302" t="s">
        <v>26</v>
      </c>
      <c r="E3302" t="s">
        <v>27</v>
      </c>
      <c r="F3302" t="s">
        <v>23</v>
      </c>
      <c r="G3302" s="6">
        <v>8</v>
      </c>
      <c r="H3302" s="2">
        <v>35252</v>
      </c>
      <c r="I3302">
        <v>0.09</v>
      </c>
      <c r="J3302" s="2">
        <v>139013</v>
      </c>
      <c r="K3302" t="s">
        <v>30</v>
      </c>
      <c r="L3302" s="2">
        <v>2566345600</v>
      </c>
      <c r="M3302" s="2">
        <v>1176215600</v>
      </c>
      <c r="N3302">
        <v>0.45832315024133929</v>
      </c>
      <c r="O3302">
        <v>6</v>
      </c>
      <c r="P3302" t="b">
        <v>1</v>
      </c>
      <c r="Q3302" t="s">
        <v>16040</v>
      </c>
      <c r="R3302" t="str">
        <f>PROPER(sales_data[[#This Row],[Nombre del mes]])</f>
        <v>Junio</v>
      </c>
    </row>
    <row r="3303" spans="1:18" x14ac:dyDescent="0.25">
      <c r="A3303" t="s">
        <v>9327</v>
      </c>
      <c r="B3303" t="s">
        <v>2794</v>
      </c>
      <c r="C3303" s="1">
        <v>45382</v>
      </c>
      <c r="D3303" t="s">
        <v>16</v>
      </c>
      <c r="E3303" t="s">
        <v>27</v>
      </c>
      <c r="F3303" t="s">
        <v>23</v>
      </c>
      <c r="G3303" s="6">
        <v>3</v>
      </c>
      <c r="H3303" s="2">
        <v>49195</v>
      </c>
      <c r="I3303">
        <v>0.14000000000000001</v>
      </c>
      <c r="J3303" s="2">
        <v>92770</v>
      </c>
      <c r="K3303" t="s">
        <v>48</v>
      </c>
      <c r="L3303" s="2">
        <v>1269231000</v>
      </c>
      <c r="M3303" s="2">
        <v>341531000</v>
      </c>
      <c r="N3303">
        <v>0.26908498137848824</v>
      </c>
      <c r="O3303">
        <v>3</v>
      </c>
      <c r="P3303" t="b">
        <v>1</v>
      </c>
      <c r="Q3303" t="s">
        <v>16046</v>
      </c>
      <c r="R3303" t="str">
        <f>PROPER(sales_data[[#This Row],[Nombre del mes]])</f>
        <v>Marzo</v>
      </c>
    </row>
    <row r="3304" spans="1:18" x14ac:dyDescent="0.25">
      <c r="A3304" t="s">
        <v>9328</v>
      </c>
      <c r="B3304" t="s">
        <v>2795</v>
      </c>
      <c r="C3304" s="1">
        <v>45502</v>
      </c>
      <c r="D3304" t="s">
        <v>41</v>
      </c>
      <c r="E3304" t="s">
        <v>27</v>
      </c>
      <c r="F3304" t="s">
        <v>18</v>
      </c>
      <c r="G3304" s="6">
        <v>9</v>
      </c>
      <c r="H3304" s="2">
        <v>36302</v>
      </c>
      <c r="I3304">
        <v>0.08</v>
      </c>
      <c r="J3304" s="2">
        <v>196891</v>
      </c>
      <c r="K3304" t="s">
        <v>19</v>
      </c>
      <c r="L3304" s="2">
        <v>3005805600</v>
      </c>
      <c r="M3304" s="2">
        <v>1036895600</v>
      </c>
      <c r="N3304">
        <v>0.34496429176923482</v>
      </c>
      <c r="O3304">
        <v>7</v>
      </c>
      <c r="P3304" t="b">
        <v>1</v>
      </c>
      <c r="Q3304" t="s">
        <v>16042</v>
      </c>
      <c r="R3304" t="str">
        <f>PROPER(sales_data[[#This Row],[Nombre del mes]])</f>
        <v>Julio</v>
      </c>
    </row>
    <row r="3305" spans="1:18" x14ac:dyDescent="0.25">
      <c r="A3305" t="s">
        <v>9329</v>
      </c>
      <c r="B3305" t="s">
        <v>2796</v>
      </c>
      <c r="C3305" s="1">
        <v>45513</v>
      </c>
      <c r="D3305" t="s">
        <v>21</v>
      </c>
      <c r="E3305" t="s">
        <v>32</v>
      </c>
      <c r="F3305" t="s">
        <v>18</v>
      </c>
      <c r="G3305" s="6">
        <v>1</v>
      </c>
      <c r="H3305" s="2">
        <v>30012</v>
      </c>
      <c r="I3305">
        <v>0.01</v>
      </c>
      <c r="J3305" s="2">
        <v>17082</v>
      </c>
      <c r="K3305" t="s">
        <v>30</v>
      </c>
      <c r="L3305" s="2">
        <v>297118800</v>
      </c>
      <c r="M3305" s="2">
        <v>126298800</v>
      </c>
      <c r="N3305">
        <v>0.42507845346709799</v>
      </c>
      <c r="O3305">
        <v>8</v>
      </c>
      <c r="P3305" t="b">
        <v>1</v>
      </c>
      <c r="Q3305" t="s">
        <v>16039</v>
      </c>
      <c r="R3305" t="str">
        <f>PROPER(sales_data[[#This Row],[Nombre del mes]])</f>
        <v>Agosto</v>
      </c>
    </row>
    <row r="3306" spans="1:18" x14ac:dyDescent="0.25">
      <c r="A3306" t="s">
        <v>9330</v>
      </c>
      <c r="B3306" t="s">
        <v>2797</v>
      </c>
      <c r="C3306" s="1">
        <v>45419</v>
      </c>
      <c r="D3306" t="s">
        <v>26</v>
      </c>
      <c r="E3306" t="s">
        <v>17</v>
      </c>
      <c r="F3306" t="s">
        <v>29</v>
      </c>
      <c r="G3306" s="6">
        <v>1</v>
      </c>
      <c r="H3306" s="2">
        <v>41049</v>
      </c>
      <c r="I3306">
        <v>0.14000000000000001</v>
      </c>
      <c r="J3306" s="2">
        <v>28097</v>
      </c>
      <c r="K3306" t="s">
        <v>42</v>
      </c>
      <c r="L3306" s="2">
        <v>353021400</v>
      </c>
      <c r="M3306" s="2">
        <v>72051400</v>
      </c>
      <c r="N3306">
        <v>0.20409924157572318</v>
      </c>
      <c r="O3306">
        <v>5</v>
      </c>
      <c r="P3306" t="b">
        <v>1</v>
      </c>
      <c r="Q3306" t="s">
        <v>16044</v>
      </c>
      <c r="R3306" t="str">
        <f>PROPER(sales_data[[#This Row],[Nombre del mes]])</f>
        <v>Mayo</v>
      </c>
    </row>
    <row r="3307" spans="1:18" x14ac:dyDescent="0.25">
      <c r="A3307" t="s">
        <v>9331</v>
      </c>
      <c r="B3307" t="s">
        <v>960</v>
      </c>
      <c r="C3307" s="1">
        <v>45295</v>
      </c>
      <c r="D3307" t="s">
        <v>16</v>
      </c>
      <c r="E3307" t="s">
        <v>22</v>
      </c>
      <c r="F3307" t="s">
        <v>29</v>
      </c>
      <c r="G3307" s="6">
        <v>9</v>
      </c>
      <c r="H3307" s="2">
        <v>42412</v>
      </c>
      <c r="I3307">
        <v>0.01</v>
      </c>
      <c r="J3307" s="2">
        <v>227958</v>
      </c>
      <c r="K3307" t="s">
        <v>30</v>
      </c>
      <c r="L3307" s="2">
        <v>3778909200</v>
      </c>
      <c r="M3307" s="2">
        <v>1499329200</v>
      </c>
      <c r="N3307">
        <v>0.39676243080939866</v>
      </c>
      <c r="O3307">
        <v>1</v>
      </c>
      <c r="P3307" t="b">
        <v>1</v>
      </c>
      <c r="Q3307" t="s">
        <v>16047</v>
      </c>
      <c r="R3307" t="str">
        <f>PROPER(sales_data[[#This Row],[Nombre del mes]])</f>
        <v>Enero</v>
      </c>
    </row>
    <row r="3308" spans="1:18" x14ac:dyDescent="0.25">
      <c r="A3308" t="s">
        <v>9332</v>
      </c>
      <c r="B3308" t="s">
        <v>2798</v>
      </c>
      <c r="C3308" s="1">
        <v>45338</v>
      </c>
      <c r="D3308" t="s">
        <v>26</v>
      </c>
      <c r="E3308" t="s">
        <v>35</v>
      </c>
      <c r="F3308" t="s">
        <v>23</v>
      </c>
      <c r="G3308" s="6">
        <v>5</v>
      </c>
      <c r="H3308" s="2">
        <v>19707</v>
      </c>
      <c r="I3308">
        <v>0.05</v>
      </c>
      <c r="J3308" s="2">
        <v>59656</v>
      </c>
      <c r="K3308" t="s">
        <v>30</v>
      </c>
      <c r="L3308" s="2">
        <v>936082500</v>
      </c>
      <c r="M3308" s="2">
        <v>339522500</v>
      </c>
      <c r="N3308">
        <v>0.36270574441889469</v>
      </c>
      <c r="O3308">
        <v>2</v>
      </c>
      <c r="P3308" t="b">
        <v>1</v>
      </c>
      <c r="Q3308" t="s">
        <v>16048</v>
      </c>
      <c r="R3308" t="str">
        <f>PROPER(sales_data[[#This Row],[Nombre del mes]])</f>
        <v>Febrero</v>
      </c>
    </row>
    <row r="3309" spans="1:18" x14ac:dyDescent="0.25">
      <c r="A3309" t="s">
        <v>9333</v>
      </c>
      <c r="B3309" t="s">
        <v>2799</v>
      </c>
      <c r="C3309" s="1">
        <v>45583</v>
      </c>
      <c r="D3309" t="s">
        <v>41</v>
      </c>
      <c r="E3309" t="s">
        <v>22</v>
      </c>
      <c r="F3309" t="s">
        <v>29</v>
      </c>
      <c r="G3309" s="6">
        <v>3</v>
      </c>
      <c r="H3309" s="2">
        <v>42892</v>
      </c>
      <c r="I3309">
        <v>0.26</v>
      </c>
      <c r="J3309" s="2">
        <v>71811</v>
      </c>
      <c r="K3309" t="s">
        <v>19</v>
      </c>
      <c r="L3309" s="2">
        <v>952202400</v>
      </c>
      <c r="M3309" s="2">
        <v>234092400</v>
      </c>
      <c r="N3309">
        <v>0.24584311066638773</v>
      </c>
      <c r="O3309">
        <v>10</v>
      </c>
      <c r="P3309" t="b">
        <v>1</v>
      </c>
      <c r="Q3309" t="s">
        <v>16043</v>
      </c>
      <c r="R3309" t="str">
        <f>PROPER(sales_data[[#This Row],[Nombre del mes]])</f>
        <v>Octubre</v>
      </c>
    </row>
    <row r="3310" spans="1:18" x14ac:dyDescent="0.25">
      <c r="A3310" t="s">
        <v>9334</v>
      </c>
      <c r="B3310" t="s">
        <v>2800</v>
      </c>
      <c r="C3310" s="1">
        <v>45625</v>
      </c>
      <c r="D3310" t="s">
        <v>26</v>
      </c>
      <c r="E3310" t="s">
        <v>35</v>
      </c>
      <c r="F3310" t="s">
        <v>23</v>
      </c>
      <c r="G3310" s="6">
        <v>10</v>
      </c>
      <c r="H3310" s="2">
        <v>7729</v>
      </c>
      <c r="I3310">
        <v>0.19</v>
      </c>
      <c r="J3310" s="2">
        <v>37191</v>
      </c>
      <c r="K3310" t="s">
        <v>19</v>
      </c>
      <c r="L3310" s="2">
        <v>626049000</v>
      </c>
      <c r="M3310" s="2">
        <v>254139000</v>
      </c>
      <c r="N3310">
        <v>0.40594106851061179</v>
      </c>
      <c r="O3310">
        <v>11</v>
      </c>
      <c r="P3310" t="b">
        <v>1</v>
      </c>
      <c r="Q3310" t="s">
        <v>16041</v>
      </c>
      <c r="R3310" t="str">
        <f>PROPER(sales_data[[#This Row],[Nombre del mes]])</f>
        <v>Noviembre</v>
      </c>
    </row>
    <row r="3311" spans="1:18" x14ac:dyDescent="0.25">
      <c r="A3311" t="s">
        <v>9335</v>
      </c>
      <c r="B3311" t="s">
        <v>2801</v>
      </c>
      <c r="C3311" s="1">
        <v>45605</v>
      </c>
      <c r="D3311" t="s">
        <v>21</v>
      </c>
      <c r="E3311" t="s">
        <v>35</v>
      </c>
      <c r="F3311" t="s">
        <v>23</v>
      </c>
      <c r="G3311" s="6">
        <v>10</v>
      </c>
      <c r="H3311" s="2">
        <v>28286</v>
      </c>
      <c r="I3311">
        <v>0.02</v>
      </c>
      <c r="J3311" s="2">
        <v>179057</v>
      </c>
      <c r="K3311" t="s">
        <v>19</v>
      </c>
      <c r="L3311" s="2">
        <v>2772028000</v>
      </c>
      <c r="M3311" s="2">
        <v>981458000</v>
      </c>
      <c r="N3311">
        <v>0.35405775122040617</v>
      </c>
      <c r="O3311">
        <v>11</v>
      </c>
      <c r="P3311" t="b">
        <v>1</v>
      </c>
      <c r="Q3311" t="s">
        <v>16041</v>
      </c>
      <c r="R3311" t="str">
        <f>PROPER(sales_data[[#This Row],[Nombre del mes]])</f>
        <v>Noviembre</v>
      </c>
    </row>
    <row r="3312" spans="1:18" x14ac:dyDescent="0.25">
      <c r="A3312" t="s">
        <v>9336</v>
      </c>
      <c r="B3312" t="s">
        <v>2802</v>
      </c>
      <c r="C3312" s="1">
        <v>45552</v>
      </c>
      <c r="D3312" t="s">
        <v>41</v>
      </c>
      <c r="E3312" t="s">
        <v>27</v>
      </c>
      <c r="F3312" t="s">
        <v>18</v>
      </c>
      <c r="G3312" s="6">
        <v>7</v>
      </c>
      <c r="H3312" s="2">
        <v>39957</v>
      </c>
      <c r="I3312">
        <v>0.27</v>
      </c>
      <c r="J3312" s="2">
        <v>125045</v>
      </c>
      <c r="K3312" t="s">
        <v>30</v>
      </c>
      <c r="L3312" s="2">
        <v>2041802700</v>
      </c>
      <c r="M3312" s="2">
        <v>791352700</v>
      </c>
      <c r="N3312">
        <v>0.38757549884717069</v>
      </c>
      <c r="O3312">
        <v>9</v>
      </c>
      <c r="P3312" t="b">
        <v>1</v>
      </c>
      <c r="Q3312" t="s">
        <v>16050</v>
      </c>
      <c r="R3312" t="str">
        <f>PROPER(sales_data[[#This Row],[Nombre del mes]])</f>
        <v>Septiembre</v>
      </c>
    </row>
    <row r="3313" spans="1:18" x14ac:dyDescent="0.25">
      <c r="A3313" t="s">
        <v>9337</v>
      </c>
      <c r="B3313" t="s">
        <v>2332</v>
      </c>
      <c r="C3313" s="1">
        <v>45341</v>
      </c>
      <c r="D3313" t="s">
        <v>16</v>
      </c>
      <c r="E3313" t="s">
        <v>32</v>
      </c>
      <c r="F3313" t="s">
        <v>29</v>
      </c>
      <c r="G3313" s="6">
        <v>6</v>
      </c>
      <c r="H3313" s="2">
        <v>13286</v>
      </c>
      <c r="I3313">
        <v>0.1</v>
      </c>
      <c r="J3313" s="2">
        <v>37537</v>
      </c>
      <c r="K3313" t="s">
        <v>48</v>
      </c>
      <c r="L3313" s="2">
        <v>717444000</v>
      </c>
      <c r="M3313" s="2">
        <v>342074000</v>
      </c>
      <c r="N3313">
        <v>0.4767954014529357</v>
      </c>
      <c r="O3313">
        <v>2</v>
      </c>
      <c r="P3313" t="b">
        <v>1</v>
      </c>
      <c r="Q3313" t="s">
        <v>16048</v>
      </c>
      <c r="R3313" t="str">
        <f>PROPER(sales_data[[#This Row],[Nombre del mes]])</f>
        <v>Febrero</v>
      </c>
    </row>
    <row r="3314" spans="1:18" x14ac:dyDescent="0.25">
      <c r="A3314" t="s">
        <v>9338</v>
      </c>
      <c r="B3314" t="s">
        <v>2768</v>
      </c>
      <c r="C3314" s="1">
        <v>45456</v>
      </c>
      <c r="D3314" t="s">
        <v>21</v>
      </c>
      <c r="E3314" t="s">
        <v>35</v>
      </c>
      <c r="F3314" t="s">
        <v>29</v>
      </c>
      <c r="G3314" s="6">
        <v>10</v>
      </c>
      <c r="H3314" s="2">
        <v>47315</v>
      </c>
      <c r="I3314">
        <v>0.24</v>
      </c>
      <c r="J3314" s="2">
        <v>238976</v>
      </c>
      <c r="K3314" t="s">
        <v>48</v>
      </c>
      <c r="L3314" s="2">
        <v>3595940000</v>
      </c>
      <c r="M3314" s="2">
        <v>1206180000</v>
      </c>
      <c r="N3314">
        <v>0.33542828856988716</v>
      </c>
      <c r="O3314">
        <v>6</v>
      </c>
      <c r="P3314" t="b">
        <v>1</v>
      </c>
      <c r="Q3314" t="s">
        <v>16040</v>
      </c>
      <c r="R3314" t="str">
        <f>PROPER(sales_data[[#This Row],[Nombre del mes]])</f>
        <v>Junio</v>
      </c>
    </row>
    <row r="3315" spans="1:18" x14ac:dyDescent="0.25">
      <c r="A3315" t="s">
        <v>9339</v>
      </c>
      <c r="B3315" t="s">
        <v>2803</v>
      </c>
      <c r="C3315" s="1">
        <v>45551</v>
      </c>
      <c r="D3315" t="s">
        <v>26</v>
      </c>
      <c r="E3315" t="s">
        <v>17</v>
      </c>
      <c r="F3315" t="s">
        <v>29</v>
      </c>
      <c r="G3315" s="6">
        <v>8</v>
      </c>
      <c r="H3315" s="2">
        <v>48987</v>
      </c>
      <c r="I3315">
        <v>0.06</v>
      </c>
      <c r="J3315" s="2">
        <v>219509</v>
      </c>
      <c r="K3315" t="s">
        <v>42</v>
      </c>
      <c r="L3315" s="2">
        <v>3683822400</v>
      </c>
      <c r="M3315" s="2">
        <v>1488732400</v>
      </c>
      <c r="N3315">
        <v>0.40412708278227527</v>
      </c>
      <c r="O3315">
        <v>9</v>
      </c>
      <c r="P3315" t="b">
        <v>1</v>
      </c>
      <c r="Q3315" t="s">
        <v>16050</v>
      </c>
      <c r="R3315" t="str">
        <f>PROPER(sales_data[[#This Row],[Nombre del mes]])</f>
        <v>Septiembre</v>
      </c>
    </row>
    <row r="3316" spans="1:18" x14ac:dyDescent="0.25">
      <c r="A3316" t="s">
        <v>9340</v>
      </c>
      <c r="B3316" t="s">
        <v>2804</v>
      </c>
      <c r="C3316" s="1">
        <v>45555</v>
      </c>
      <c r="D3316" t="s">
        <v>41</v>
      </c>
      <c r="E3316" t="s">
        <v>32</v>
      </c>
      <c r="F3316" t="s">
        <v>23</v>
      </c>
      <c r="G3316" s="6">
        <v>5</v>
      </c>
      <c r="H3316" s="2">
        <v>4111</v>
      </c>
      <c r="I3316">
        <v>0.28000000000000003</v>
      </c>
      <c r="J3316" s="2">
        <v>10316</v>
      </c>
      <c r="K3316" t="s">
        <v>19</v>
      </c>
      <c r="L3316" s="2">
        <v>147996000</v>
      </c>
      <c r="M3316" s="2">
        <v>44836000</v>
      </c>
      <c r="N3316">
        <v>0.30295413389551068</v>
      </c>
      <c r="O3316">
        <v>9</v>
      </c>
      <c r="P3316" t="b">
        <v>1</v>
      </c>
      <c r="Q3316" t="s">
        <v>16050</v>
      </c>
      <c r="R3316" t="str">
        <f>PROPER(sales_data[[#This Row],[Nombre del mes]])</f>
        <v>Septiembre</v>
      </c>
    </row>
    <row r="3317" spans="1:18" x14ac:dyDescent="0.25">
      <c r="A3317" t="s">
        <v>9341</v>
      </c>
      <c r="B3317" t="s">
        <v>844</v>
      </c>
      <c r="C3317" s="1">
        <v>45333</v>
      </c>
      <c r="D3317" t="s">
        <v>41</v>
      </c>
      <c r="E3317" t="s">
        <v>27</v>
      </c>
      <c r="F3317" t="s">
        <v>29</v>
      </c>
      <c r="G3317" s="6">
        <v>6</v>
      </c>
      <c r="H3317" s="2">
        <v>14425</v>
      </c>
      <c r="I3317">
        <v>0.18</v>
      </c>
      <c r="J3317" s="2">
        <v>46385</v>
      </c>
      <c r="K3317" t="s">
        <v>19</v>
      </c>
      <c r="L3317" s="2">
        <v>709710000</v>
      </c>
      <c r="M3317" s="2">
        <v>245860000</v>
      </c>
      <c r="N3317">
        <v>0.34642318693550889</v>
      </c>
      <c r="O3317">
        <v>2</v>
      </c>
      <c r="P3317" t="b">
        <v>1</v>
      </c>
      <c r="Q3317" t="s">
        <v>16048</v>
      </c>
      <c r="R3317" t="str">
        <f>PROPER(sales_data[[#This Row],[Nombre del mes]])</f>
        <v>Febrero</v>
      </c>
    </row>
    <row r="3318" spans="1:18" x14ac:dyDescent="0.25">
      <c r="A3318" t="s">
        <v>9342</v>
      </c>
      <c r="B3318" t="s">
        <v>2764</v>
      </c>
      <c r="C3318" s="1">
        <v>45406</v>
      </c>
      <c r="D3318" t="s">
        <v>41</v>
      </c>
      <c r="E3318" t="s">
        <v>17</v>
      </c>
      <c r="F3318" t="s">
        <v>29</v>
      </c>
      <c r="G3318" s="6">
        <v>2</v>
      </c>
      <c r="H3318" s="2">
        <v>6946</v>
      </c>
      <c r="I3318">
        <v>0.26</v>
      </c>
      <c r="J3318" s="2">
        <v>5478</v>
      </c>
      <c r="K3318" t="s">
        <v>48</v>
      </c>
      <c r="L3318" s="2">
        <v>102800800</v>
      </c>
      <c r="M3318" s="2">
        <v>48020800</v>
      </c>
      <c r="N3318">
        <v>0.46712476945704701</v>
      </c>
      <c r="O3318">
        <v>4</v>
      </c>
      <c r="P3318" t="b">
        <v>1</v>
      </c>
      <c r="Q3318" t="s">
        <v>16045</v>
      </c>
      <c r="R3318" t="str">
        <f>PROPER(sales_data[[#This Row],[Nombre del mes]])</f>
        <v>Abril</v>
      </c>
    </row>
    <row r="3319" spans="1:18" x14ac:dyDescent="0.25">
      <c r="A3319" t="s">
        <v>9343</v>
      </c>
      <c r="B3319" t="s">
        <v>998</v>
      </c>
      <c r="C3319" s="1">
        <v>45315</v>
      </c>
      <c r="D3319" t="s">
        <v>41</v>
      </c>
      <c r="E3319" t="s">
        <v>35</v>
      </c>
      <c r="F3319" t="s">
        <v>18</v>
      </c>
      <c r="G3319" s="6">
        <v>3</v>
      </c>
      <c r="H3319" s="2">
        <v>46735</v>
      </c>
      <c r="I3319">
        <v>0.28999999999999998</v>
      </c>
      <c r="J3319" s="2">
        <v>72487</v>
      </c>
      <c r="K3319" t="s">
        <v>30</v>
      </c>
      <c r="L3319" s="2">
        <v>995455500</v>
      </c>
      <c r="M3319" s="2">
        <v>270585500</v>
      </c>
      <c r="N3319">
        <v>0.2718207895782383</v>
      </c>
      <c r="O3319">
        <v>1</v>
      </c>
      <c r="P3319" t="b">
        <v>1</v>
      </c>
      <c r="Q3319" t="s">
        <v>16047</v>
      </c>
      <c r="R3319" t="str">
        <f>PROPER(sales_data[[#This Row],[Nombre del mes]])</f>
        <v>Enero</v>
      </c>
    </row>
    <row r="3320" spans="1:18" x14ac:dyDescent="0.25">
      <c r="A3320" t="s">
        <v>9344</v>
      </c>
      <c r="B3320" t="s">
        <v>982</v>
      </c>
      <c r="C3320" s="1">
        <v>45373</v>
      </c>
      <c r="D3320" t="s">
        <v>26</v>
      </c>
      <c r="E3320" t="s">
        <v>32</v>
      </c>
      <c r="F3320" t="s">
        <v>29</v>
      </c>
      <c r="G3320" s="6">
        <v>3</v>
      </c>
      <c r="H3320" s="2">
        <v>39619</v>
      </c>
      <c r="I3320">
        <v>0.19</v>
      </c>
      <c r="J3320" s="2">
        <v>58787</v>
      </c>
      <c r="K3320" t="s">
        <v>19</v>
      </c>
      <c r="L3320" s="2">
        <v>962741700</v>
      </c>
      <c r="M3320" s="2">
        <v>374871700</v>
      </c>
      <c r="N3320">
        <v>0.38937931119011465</v>
      </c>
      <c r="O3320">
        <v>3</v>
      </c>
      <c r="P3320" t="b">
        <v>1</v>
      </c>
      <c r="Q3320" t="s">
        <v>16046</v>
      </c>
      <c r="R3320" t="str">
        <f>PROPER(sales_data[[#This Row],[Nombre del mes]])</f>
        <v>Marzo</v>
      </c>
    </row>
    <row r="3321" spans="1:18" x14ac:dyDescent="0.25">
      <c r="A3321" t="s">
        <v>9345</v>
      </c>
      <c r="B3321" t="s">
        <v>2805</v>
      </c>
      <c r="C3321" s="1">
        <v>45502</v>
      </c>
      <c r="D3321" t="s">
        <v>16</v>
      </c>
      <c r="E3321" t="s">
        <v>22</v>
      </c>
      <c r="F3321" t="s">
        <v>29</v>
      </c>
      <c r="G3321" s="6">
        <v>9</v>
      </c>
      <c r="H3321" s="2">
        <v>23772</v>
      </c>
      <c r="I3321">
        <v>0.24</v>
      </c>
      <c r="J3321" s="2">
        <v>124053</v>
      </c>
      <c r="K3321" t="s">
        <v>19</v>
      </c>
      <c r="L3321" s="2">
        <v>1626004800</v>
      </c>
      <c r="M3321" s="2">
        <v>385474800</v>
      </c>
      <c r="N3321">
        <v>0.23706867286000632</v>
      </c>
      <c r="O3321">
        <v>7</v>
      </c>
      <c r="P3321" t="b">
        <v>1</v>
      </c>
      <c r="Q3321" t="s">
        <v>16042</v>
      </c>
      <c r="R3321" t="str">
        <f>PROPER(sales_data[[#This Row],[Nombre del mes]])</f>
        <v>Julio</v>
      </c>
    </row>
    <row r="3322" spans="1:18" x14ac:dyDescent="0.25">
      <c r="A3322" t="s">
        <v>9346</v>
      </c>
      <c r="B3322" t="s">
        <v>2806</v>
      </c>
      <c r="C3322" s="1">
        <v>45426</v>
      </c>
      <c r="D3322" t="s">
        <v>41</v>
      </c>
      <c r="E3322" t="s">
        <v>27</v>
      </c>
      <c r="F3322" t="s">
        <v>23</v>
      </c>
      <c r="G3322" s="6">
        <v>5</v>
      </c>
      <c r="H3322" s="2">
        <v>23346</v>
      </c>
      <c r="I3322">
        <v>0.22</v>
      </c>
      <c r="J3322" s="2">
        <v>50959</v>
      </c>
      <c r="K3322" t="s">
        <v>42</v>
      </c>
      <c r="L3322" s="2">
        <v>910494000</v>
      </c>
      <c r="M3322" s="2">
        <v>400904000</v>
      </c>
      <c r="N3322">
        <v>0.44031481810972944</v>
      </c>
      <c r="O3322">
        <v>5</v>
      </c>
      <c r="P3322" t="b">
        <v>1</v>
      </c>
      <c r="Q3322" t="s">
        <v>16044</v>
      </c>
      <c r="R3322" t="str">
        <f>PROPER(sales_data[[#This Row],[Nombre del mes]])</f>
        <v>Mayo</v>
      </c>
    </row>
    <row r="3323" spans="1:18" x14ac:dyDescent="0.25">
      <c r="A3323" t="s">
        <v>9347</v>
      </c>
      <c r="B3323" t="s">
        <v>2807</v>
      </c>
      <c r="C3323" s="1">
        <v>45304</v>
      </c>
      <c r="D3323" t="s">
        <v>26</v>
      </c>
      <c r="E3323" t="s">
        <v>22</v>
      </c>
      <c r="F3323" t="s">
        <v>29</v>
      </c>
      <c r="G3323" s="6">
        <v>4</v>
      </c>
      <c r="H3323" s="2">
        <v>45292</v>
      </c>
      <c r="I3323">
        <v>0.19</v>
      </c>
      <c r="J3323" s="2">
        <v>111300</v>
      </c>
      <c r="K3323" t="s">
        <v>30</v>
      </c>
      <c r="L3323" s="2">
        <v>1467460800</v>
      </c>
      <c r="M3323" s="2">
        <v>354460800</v>
      </c>
      <c r="N3323">
        <v>0.24154703144370193</v>
      </c>
      <c r="O3323">
        <v>1</v>
      </c>
      <c r="P3323" t="b">
        <v>1</v>
      </c>
      <c r="Q3323" t="s">
        <v>16047</v>
      </c>
      <c r="R3323" t="str">
        <f>PROPER(sales_data[[#This Row],[Nombre del mes]])</f>
        <v>Enero</v>
      </c>
    </row>
    <row r="3324" spans="1:18" x14ac:dyDescent="0.25">
      <c r="A3324" t="s">
        <v>9348</v>
      </c>
      <c r="B3324" t="s">
        <v>2808</v>
      </c>
      <c r="C3324" s="1">
        <v>45369</v>
      </c>
      <c r="D3324" t="s">
        <v>41</v>
      </c>
      <c r="E3324" t="s">
        <v>32</v>
      </c>
      <c r="F3324" t="s">
        <v>23</v>
      </c>
      <c r="G3324" s="6">
        <v>10</v>
      </c>
      <c r="H3324" s="2">
        <v>21777</v>
      </c>
      <c r="I3324">
        <v>0.11</v>
      </c>
      <c r="J3324" s="2">
        <v>101484</v>
      </c>
      <c r="K3324" t="s">
        <v>48</v>
      </c>
      <c r="L3324" s="2">
        <v>1938153000</v>
      </c>
      <c r="M3324" s="2">
        <v>923313000</v>
      </c>
      <c r="N3324">
        <v>0.47638808700861079</v>
      </c>
      <c r="O3324">
        <v>3</v>
      </c>
      <c r="P3324" t="b">
        <v>1</v>
      </c>
      <c r="Q3324" t="s">
        <v>16046</v>
      </c>
      <c r="R3324" t="str">
        <f>PROPER(sales_data[[#This Row],[Nombre del mes]])</f>
        <v>Marzo</v>
      </c>
    </row>
    <row r="3325" spans="1:18" x14ac:dyDescent="0.25">
      <c r="A3325" t="s">
        <v>9349</v>
      </c>
      <c r="B3325" t="s">
        <v>1161</v>
      </c>
      <c r="C3325" s="1">
        <v>45586</v>
      </c>
      <c r="D3325" t="s">
        <v>21</v>
      </c>
      <c r="E3325" t="s">
        <v>17</v>
      </c>
      <c r="F3325" t="s">
        <v>29</v>
      </c>
      <c r="G3325" s="6">
        <v>10</v>
      </c>
      <c r="H3325" s="2">
        <v>35808</v>
      </c>
      <c r="I3325">
        <v>0.15</v>
      </c>
      <c r="J3325" s="2">
        <v>182365</v>
      </c>
      <c r="K3325" t="s">
        <v>48</v>
      </c>
      <c r="L3325" s="2">
        <v>3043680000</v>
      </c>
      <c r="M3325" s="2">
        <v>1220030000</v>
      </c>
      <c r="N3325">
        <v>0.40084043000578246</v>
      </c>
      <c r="O3325">
        <v>10</v>
      </c>
      <c r="P3325" t="b">
        <v>1</v>
      </c>
      <c r="Q3325" t="s">
        <v>16043</v>
      </c>
      <c r="R3325" t="str">
        <f>PROPER(sales_data[[#This Row],[Nombre del mes]])</f>
        <v>Octubre</v>
      </c>
    </row>
    <row r="3326" spans="1:18" x14ac:dyDescent="0.25">
      <c r="A3326" t="s">
        <v>9350</v>
      </c>
      <c r="B3326" t="s">
        <v>2200</v>
      </c>
      <c r="C3326" s="1">
        <v>45536</v>
      </c>
      <c r="D3326" t="s">
        <v>21</v>
      </c>
      <c r="E3326" t="s">
        <v>17</v>
      </c>
      <c r="F3326" t="s">
        <v>18</v>
      </c>
      <c r="G3326" s="6">
        <v>9</v>
      </c>
      <c r="H3326" s="2">
        <v>21578</v>
      </c>
      <c r="I3326">
        <v>7.0000000000000007E-2</v>
      </c>
      <c r="J3326" s="2">
        <v>104423</v>
      </c>
      <c r="K3326" t="s">
        <v>42</v>
      </c>
      <c r="L3326" s="2">
        <v>1806078600</v>
      </c>
      <c r="M3326" s="2">
        <v>761848600</v>
      </c>
      <c r="N3326">
        <v>0.42182472014230166</v>
      </c>
      <c r="O3326">
        <v>9</v>
      </c>
      <c r="P3326" t="b">
        <v>1</v>
      </c>
      <c r="Q3326" t="s">
        <v>16050</v>
      </c>
      <c r="R3326" t="str">
        <f>PROPER(sales_data[[#This Row],[Nombre del mes]])</f>
        <v>Septiembre</v>
      </c>
    </row>
    <row r="3327" spans="1:18" x14ac:dyDescent="0.25">
      <c r="A3327" t="s">
        <v>9351</v>
      </c>
      <c r="B3327" t="s">
        <v>2809</v>
      </c>
      <c r="C3327" s="1">
        <v>45481</v>
      </c>
      <c r="D3327" t="s">
        <v>26</v>
      </c>
      <c r="E3327" t="s">
        <v>17</v>
      </c>
      <c r="F3327" t="s">
        <v>23</v>
      </c>
      <c r="G3327" s="6">
        <v>1</v>
      </c>
      <c r="H3327" s="2">
        <v>20435</v>
      </c>
      <c r="I3327">
        <v>0.02</v>
      </c>
      <c r="J3327" s="2">
        <v>10786</v>
      </c>
      <c r="K3327" t="s">
        <v>30</v>
      </c>
      <c r="L3327" s="2">
        <v>200263000</v>
      </c>
      <c r="M3327" s="2">
        <v>92403000</v>
      </c>
      <c r="N3327">
        <v>0.46140824815367792</v>
      </c>
      <c r="O3327">
        <v>7</v>
      </c>
      <c r="P3327" t="b">
        <v>1</v>
      </c>
      <c r="Q3327" t="s">
        <v>16042</v>
      </c>
      <c r="R3327" t="str">
        <f>PROPER(sales_data[[#This Row],[Nombre del mes]])</f>
        <v>Julio</v>
      </c>
    </row>
    <row r="3328" spans="1:18" x14ac:dyDescent="0.25">
      <c r="A3328" t="s">
        <v>9352</v>
      </c>
      <c r="B3328" t="s">
        <v>2810</v>
      </c>
      <c r="C3328" s="1">
        <v>45428</v>
      </c>
      <c r="D3328" t="s">
        <v>16</v>
      </c>
      <c r="E3328" t="s">
        <v>35</v>
      </c>
      <c r="F3328" t="s">
        <v>23</v>
      </c>
      <c r="G3328" s="6">
        <v>3</v>
      </c>
      <c r="H3328" s="2">
        <v>23656</v>
      </c>
      <c r="I3328">
        <v>7.0000000000000007E-2</v>
      </c>
      <c r="J3328" s="2">
        <v>33849</v>
      </c>
      <c r="K3328" t="s">
        <v>30</v>
      </c>
      <c r="L3328" s="2">
        <v>660002400</v>
      </c>
      <c r="M3328" s="2">
        <v>321512400</v>
      </c>
      <c r="N3328">
        <v>0.48713822858825967</v>
      </c>
      <c r="O3328">
        <v>5</v>
      </c>
      <c r="P3328" t="b">
        <v>1</v>
      </c>
      <c r="Q3328" t="s">
        <v>16044</v>
      </c>
      <c r="R3328" t="str">
        <f>PROPER(sales_data[[#This Row],[Nombre del mes]])</f>
        <v>Mayo</v>
      </c>
    </row>
    <row r="3329" spans="1:18" x14ac:dyDescent="0.25">
      <c r="A3329" t="s">
        <v>9353</v>
      </c>
      <c r="B3329" t="s">
        <v>2811</v>
      </c>
      <c r="C3329" s="1">
        <v>45476</v>
      </c>
      <c r="D3329" t="s">
        <v>41</v>
      </c>
      <c r="E3329" t="s">
        <v>17</v>
      </c>
      <c r="F3329" t="s">
        <v>23</v>
      </c>
      <c r="G3329" s="6">
        <v>4</v>
      </c>
      <c r="H3329" s="2">
        <v>19693</v>
      </c>
      <c r="I3329">
        <v>0.16</v>
      </c>
      <c r="J3329" s="2">
        <v>40143</v>
      </c>
      <c r="K3329" t="s">
        <v>24</v>
      </c>
      <c r="L3329" s="2">
        <v>661684800</v>
      </c>
      <c r="M3329" s="2">
        <v>260254800</v>
      </c>
      <c r="N3329">
        <v>0.39332141224945777</v>
      </c>
      <c r="O3329">
        <v>7</v>
      </c>
      <c r="P3329" t="b">
        <v>1</v>
      </c>
      <c r="Q3329" t="s">
        <v>16042</v>
      </c>
      <c r="R3329" t="str">
        <f>PROPER(sales_data[[#This Row],[Nombre del mes]])</f>
        <v>Julio</v>
      </c>
    </row>
    <row r="3330" spans="1:18" x14ac:dyDescent="0.25">
      <c r="A3330" t="s">
        <v>9354</v>
      </c>
      <c r="B3330" t="s">
        <v>2130</v>
      </c>
      <c r="C3330" s="1">
        <v>45328</v>
      </c>
      <c r="D3330" t="s">
        <v>41</v>
      </c>
      <c r="E3330" t="s">
        <v>22</v>
      </c>
      <c r="F3330" t="s">
        <v>18</v>
      </c>
      <c r="G3330" s="6">
        <v>10</v>
      </c>
      <c r="H3330" s="2">
        <v>5884</v>
      </c>
      <c r="I3330">
        <v>0.16</v>
      </c>
      <c r="J3330" s="2">
        <v>30326</v>
      </c>
      <c r="K3330" t="s">
        <v>24</v>
      </c>
      <c r="L3330" s="2">
        <v>494256000</v>
      </c>
      <c r="M3330" s="2">
        <v>190996000</v>
      </c>
      <c r="N3330">
        <v>0.38643132303907285</v>
      </c>
      <c r="O3330">
        <v>2</v>
      </c>
      <c r="P3330" t="b">
        <v>1</v>
      </c>
      <c r="Q3330" t="s">
        <v>16048</v>
      </c>
      <c r="R3330" t="str">
        <f>PROPER(sales_data[[#This Row],[Nombre del mes]])</f>
        <v>Febrero</v>
      </c>
    </row>
    <row r="3331" spans="1:18" x14ac:dyDescent="0.25">
      <c r="A3331" t="s">
        <v>9355</v>
      </c>
      <c r="B3331" t="s">
        <v>1192</v>
      </c>
      <c r="C3331" s="1">
        <v>45361</v>
      </c>
      <c r="D3331" t="s">
        <v>21</v>
      </c>
      <c r="E3331" t="s">
        <v>17</v>
      </c>
      <c r="F3331" t="s">
        <v>29</v>
      </c>
      <c r="G3331" s="6">
        <v>3</v>
      </c>
      <c r="H3331" s="2">
        <v>13034</v>
      </c>
      <c r="I3331">
        <v>0.28999999999999998</v>
      </c>
      <c r="J3331" s="2">
        <v>16950</v>
      </c>
      <c r="K3331" t="s">
        <v>19</v>
      </c>
      <c r="L3331" s="2">
        <v>277624200</v>
      </c>
      <c r="M3331" s="2">
        <v>108124200</v>
      </c>
      <c r="N3331">
        <v>0.38946244599714291</v>
      </c>
      <c r="O3331">
        <v>3</v>
      </c>
      <c r="P3331" t="b">
        <v>1</v>
      </c>
      <c r="Q3331" t="s">
        <v>16046</v>
      </c>
      <c r="R3331" t="str">
        <f>PROPER(sales_data[[#This Row],[Nombre del mes]])</f>
        <v>Marzo</v>
      </c>
    </row>
    <row r="3332" spans="1:18" x14ac:dyDescent="0.25">
      <c r="A3332" t="s">
        <v>9356</v>
      </c>
      <c r="B3332" t="s">
        <v>2812</v>
      </c>
      <c r="C3332" s="1">
        <v>45457</v>
      </c>
      <c r="D3332" t="s">
        <v>26</v>
      </c>
      <c r="E3332" t="s">
        <v>22</v>
      </c>
      <c r="F3332" t="s">
        <v>29</v>
      </c>
      <c r="G3332" s="6">
        <v>5</v>
      </c>
      <c r="H3332" s="2">
        <v>20814</v>
      </c>
      <c r="I3332">
        <v>0.18</v>
      </c>
      <c r="J3332" s="2">
        <v>66672</v>
      </c>
      <c r="K3332" t="s">
        <v>48</v>
      </c>
      <c r="L3332" s="2">
        <v>853374000</v>
      </c>
      <c r="M3332" s="2">
        <v>186654000</v>
      </c>
      <c r="N3332">
        <v>0.21872473264945969</v>
      </c>
      <c r="O3332">
        <v>6</v>
      </c>
      <c r="P3332" t="b">
        <v>1</v>
      </c>
      <c r="Q3332" t="s">
        <v>16040</v>
      </c>
      <c r="R3332" t="str">
        <f>PROPER(sales_data[[#This Row],[Nombre del mes]])</f>
        <v>Junio</v>
      </c>
    </row>
    <row r="3333" spans="1:18" x14ac:dyDescent="0.25">
      <c r="A3333" t="s">
        <v>9357</v>
      </c>
      <c r="B3333" t="s">
        <v>2813</v>
      </c>
      <c r="C3333" s="1">
        <v>45386</v>
      </c>
      <c r="D3333" t="s">
        <v>41</v>
      </c>
      <c r="E3333" t="s">
        <v>35</v>
      </c>
      <c r="F3333" t="s">
        <v>18</v>
      </c>
      <c r="G3333" s="6">
        <v>2</v>
      </c>
      <c r="H3333" s="2">
        <v>41689</v>
      </c>
      <c r="I3333">
        <v>0.02</v>
      </c>
      <c r="J3333" s="2">
        <v>41015</v>
      </c>
      <c r="K3333" t="s">
        <v>30</v>
      </c>
      <c r="L3333" s="2">
        <v>817104400</v>
      </c>
      <c r="M3333" s="2">
        <v>406954400</v>
      </c>
      <c r="N3333">
        <v>0.49804455832082167</v>
      </c>
      <c r="O3333">
        <v>4</v>
      </c>
      <c r="P3333" t="b">
        <v>1</v>
      </c>
      <c r="Q3333" t="s">
        <v>16045</v>
      </c>
      <c r="R3333" t="str">
        <f>PROPER(sales_data[[#This Row],[Nombre del mes]])</f>
        <v>Abril</v>
      </c>
    </row>
    <row r="3334" spans="1:18" x14ac:dyDescent="0.25">
      <c r="A3334" t="s">
        <v>9358</v>
      </c>
      <c r="B3334" t="s">
        <v>556</v>
      </c>
      <c r="C3334" s="1">
        <v>45621</v>
      </c>
      <c r="D3334" t="s">
        <v>41</v>
      </c>
      <c r="E3334" t="s">
        <v>35</v>
      </c>
      <c r="F3334" t="s">
        <v>23</v>
      </c>
      <c r="G3334" s="6">
        <v>7</v>
      </c>
      <c r="H3334" s="2">
        <v>4975</v>
      </c>
      <c r="I3334">
        <v>0.3</v>
      </c>
      <c r="J3334" s="2">
        <v>16735</v>
      </c>
      <c r="K3334" t="s">
        <v>19</v>
      </c>
      <c r="L3334" s="2">
        <v>243775000</v>
      </c>
      <c r="M3334" s="2">
        <v>76425000</v>
      </c>
      <c r="N3334">
        <v>0.31350630704543125</v>
      </c>
      <c r="O3334">
        <v>11</v>
      </c>
      <c r="P3334" t="b">
        <v>1</v>
      </c>
      <c r="Q3334" t="s">
        <v>16041</v>
      </c>
      <c r="R3334" t="str">
        <f>PROPER(sales_data[[#This Row],[Nombre del mes]])</f>
        <v>Noviembre</v>
      </c>
    </row>
    <row r="3335" spans="1:18" x14ac:dyDescent="0.25">
      <c r="A3335" t="s">
        <v>9359</v>
      </c>
      <c r="B3335" t="s">
        <v>2814</v>
      </c>
      <c r="C3335" s="1">
        <v>45393</v>
      </c>
      <c r="D3335" t="s">
        <v>41</v>
      </c>
      <c r="E3335" t="s">
        <v>32</v>
      </c>
      <c r="F3335" t="s">
        <v>23</v>
      </c>
      <c r="G3335" s="6">
        <v>10</v>
      </c>
      <c r="H3335" s="2">
        <v>34326</v>
      </c>
      <c r="I3335">
        <v>0.01</v>
      </c>
      <c r="J3335" s="2">
        <v>239194</v>
      </c>
      <c r="K3335" t="s">
        <v>19</v>
      </c>
      <c r="L3335" s="2">
        <v>3398274000</v>
      </c>
      <c r="M3335" s="2">
        <v>1006334000</v>
      </c>
      <c r="N3335">
        <v>0.29613091822495774</v>
      </c>
      <c r="O3335">
        <v>4</v>
      </c>
      <c r="P3335" t="b">
        <v>1</v>
      </c>
      <c r="Q3335" t="s">
        <v>16045</v>
      </c>
      <c r="R3335" t="str">
        <f>PROPER(sales_data[[#This Row],[Nombre del mes]])</f>
        <v>Abril</v>
      </c>
    </row>
    <row r="3336" spans="1:18" x14ac:dyDescent="0.25">
      <c r="A3336" t="s">
        <v>9360</v>
      </c>
      <c r="B3336" t="s">
        <v>2815</v>
      </c>
      <c r="C3336" s="1">
        <v>45557</v>
      </c>
      <c r="D3336" t="s">
        <v>41</v>
      </c>
      <c r="E3336" t="s">
        <v>22</v>
      </c>
      <c r="F3336" t="s">
        <v>29</v>
      </c>
      <c r="G3336" s="6">
        <v>3</v>
      </c>
      <c r="H3336" s="2">
        <v>44712</v>
      </c>
      <c r="I3336">
        <v>0.23</v>
      </c>
      <c r="J3336" s="2">
        <v>56839</v>
      </c>
      <c r="K3336" t="s">
        <v>30</v>
      </c>
      <c r="L3336" s="2">
        <v>1032847200</v>
      </c>
      <c r="M3336" s="2">
        <v>464457200</v>
      </c>
      <c r="N3336">
        <v>0.44968626530623312</v>
      </c>
      <c r="O3336">
        <v>9</v>
      </c>
      <c r="P3336" t="b">
        <v>1</v>
      </c>
      <c r="Q3336" t="s">
        <v>16050</v>
      </c>
      <c r="R3336" t="str">
        <f>PROPER(sales_data[[#This Row],[Nombre del mes]])</f>
        <v>Septiembre</v>
      </c>
    </row>
    <row r="3337" spans="1:18" x14ac:dyDescent="0.25">
      <c r="A3337" t="s">
        <v>9361</v>
      </c>
      <c r="B3337" t="s">
        <v>2816</v>
      </c>
      <c r="C3337" s="1">
        <v>45643</v>
      </c>
      <c r="D3337" t="s">
        <v>26</v>
      </c>
      <c r="E3337" t="s">
        <v>27</v>
      </c>
      <c r="F3337" t="s">
        <v>23</v>
      </c>
      <c r="G3337" s="6">
        <v>10</v>
      </c>
      <c r="H3337" s="2">
        <v>34723</v>
      </c>
      <c r="I3337">
        <v>0.13</v>
      </c>
      <c r="J3337" s="2">
        <v>187547</v>
      </c>
      <c r="K3337" t="s">
        <v>42</v>
      </c>
      <c r="L3337" s="2">
        <v>3020901000</v>
      </c>
      <c r="M3337" s="2">
        <v>1145431000</v>
      </c>
      <c r="N3337">
        <v>0.37916866524258824</v>
      </c>
      <c r="O3337">
        <v>12</v>
      </c>
      <c r="P3337" t="b">
        <v>1</v>
      </c>
      <c r="Q3337" t="s">
        <v>16049</v>
      </c>
      <c r="R3337" t="str">
        <f>PROPER(sales_data[[#This Row],[Nombre del mes]])</f>
        <v>Diciembre</v>
      </c>
    </row>
    <row r="3338" spans="1:18" x14ac:dyDescent="0.25">
      <c r="A3338" t="s">
        <v>9362</v>
      </c>
      <c r="B3338" t="s">
        <v>2817</v>
      </c>
      <c r="C3338" s="1">
        <v>45316</v>
      </c>
      <c r="D3338" t="s">
        <v>41</v>
      </c>
      <c r="E3338" t="s">
        <v>22</v>
      </c>
      <c r="F3338" t="s">
        <v>18</v>
      </c>
      <c r="G3338" s="6">
        <v>8</v>
      </c>
      <c r="H3338" s="2">
        <v>2601</v>
      </c>
      <c r="I3338">
        <v>0</v>
      </c>
      <c r="J3338" s="2">
        <v>12104</v>
      </c>
      <c r="K3338" t="s">
        <v>30</v>
      </c>
      <c r="L3338" s="2">
        <v>208080000</v>
      </c>
      <c r="M3338" s="2">
        <v>87040000</v>
      </c>
      <c r="N3338">
        <v>0.41830065359477125</v>
      </c>
      <c r="O3338">
        <v>1</v>
      </c>
      <c r="P3338" t="b">
        <v>0</v>
      </c>
      <c r="Q3338" t="s">
        <v>16047</v>
      </c>
      <c r="R3338" t="str">
        <f>PROPER(sales_data[[#This Row],[Nombre del mes]])</f>
        <v>Enero</v>
      </c>
    </row>
    <row r="3339" spans="1:18" x14ac:dyDescent="0.25">
      <c r="A3339" t="s">
        <v>9363</v>
      </c>
      <c r="B3339" t="s">
        <v>2818</v>
      </c>
      <c r="C3339" s="1">
        <v>45522</v>
      </c>
      <c r="D3339" t="s">
        <v>41</v>
      </c>
      <c r="E3339" t="s">
        <v>35</v>
      </c>
      <c r="F3339" t="s">
        <v>18</v>
      </c>
      <c r="G3339" s="6">
        <v>2</v>
      </c>
      <c r="H3339" s="2">
        <v>11399</v>
      </c>
      <c r="I3339">
        <v>0.1</v>
      </c>
      <c r="J3339" s="2">
        <v>12756</v>
      </c>
      <c r="K3339" t="s">
        <v>42</v>
      </c>
      <c r="L3339" s="2">
        <v>205182000</v>
      </c>
      <c r="M3339" s="2">
        <v>77622000</v>
      </c>
      <c r="N3339">
        <v>0.37830803871684648</v>
      </c>
      <c r="O3339">
        <v>8</v>
      </c>
      <c r="P3339" t="b">
        <v>1</v>
      </c>
      <c r="Q3339" t="s">
        <v>16039</v>
      </c>
      <c r="R3339" t="str">
        <f>PROPER(sales_data[[#This Row],[Nombre del mes]])</f>
        <v>Agosto</v>
      </c>
    </row>
    <row r="3340" spans="1:18" x14ac:dyDescent="0.25">
      <c r="A3340" t="s">
        <v>9364</v>
      </c>
      <c r="B3340" t="s">
        <v>2819</v>
      </c>
      <c r="C3340" s="1">
        <v>45534</v>
      </c>
      <c r="D3340" t="s">
        <v>21</v>
      </c>
      <c r="E3340" t="s">
        <v>35</v>
      </c>
      <c r="F3340" t="s">
        <v>23</v>
      </c>
      <c r="G3340" s="6">
        <v>3</v>
      </c>
      <c r="H3340" s="2">
        <v>31466</v>
      </c>
      <c r="I3340">
        <v>7.0000000000000007E-2</v>
      </c>
      <c r="J3340" s="2">
        <v>53284</v>
      </c>
      <c r="K3340" t="s">
        <v>19</v>
      </c>
      <c r="L3340" s="2">
        <v>877901400</v>
      </c>
      <c r="M3340" s="2">
        <v>345061400</v>
      </c>
      <c r="N3340">
        <v>0.39305256831803664</v>
      </c>
      <c r="O3340">
        <v>8</v>
      </c>
      <c r="P3340" t="b">
        <v>1</v>
      </c>
      <c r="Q3340" t="s">
        <v>16039</v>
      </c>
      <c r="R3340" t="str">
        <f>PROPER(sales_data[[#This Row],[Nombre del mes]])</f>
        <v>Agosto</v>
      </c>
    </row>
    <row r="3341" spans="1:18" x14ac:dyDescent="0.25">
      <c r="A3341" t="s">
        <v>9365</v>
      </c>
      <c r="B3341" t="s">
        <v>2820</v>
      </c>
      <c r="C3341" s="1">
        <v>45368</v>
      </c>
      <c r="D3341" t="s">
        <v>41</v>
      </c>
      <c r="E3341" t="s">
        <v>22</v>
      </c>
      <c r="F3341" t="s">
        <v>18</v>
      </c>
      <c r="G3341" s="6">
        <v>5</v>
      </c>
      <c r="H3341" s="2">
        <v>33752</v>
      </c>
      <c r="I3341">
        <v>0.28000000000000003</v>
      </c>
      <c r="J3341" s="2">
        <v>72555</v>
      </c>
      <c r="K3341" t="s">
        <v>48</v>
      </c>
      <c r="L3341" s="2">
        <v>1215072000</v>
      </c>
      <c r="M3341" s="2">
        <v>489522000</v>
      </c>
      <c r="N3341">
        <v>0.40287489136446236</v>
      </c>
      <c r="O3341">
        <v>3</v>
      </c>
      <c r="P3341" t="b">
        <v>1</v>
      </c>
      <c r="Q3341" t="s">
        <v>16046</v>
      </c>
      <c r="R3341" t="str">
        <f>PROPER(sales_data[[#This Row],[Nombre del mes]])</f>
        <v>Marzo</v>
      </c>
    </row>
    <row r="3342" spans="1:18" x14ac:dyDescent="0.25">
      <c r="A3342" t="s">
        <v>9366</v>
      </c>
      <c r="B3342" t="s">
        <v>2821</v>
      </c>
      <c r="C3342" s="1">
        <v>45320</v>
      </c>
      <c r="D3342" t="s">
        <v>16</v>
      </c>
      <c r="E3342" t="s">
        <v>35</v>
      </c>
      <c r="F3342" t="s">
        <v>18</v>
      </c>
      <c r="G3342" s="6">
        <v>3</v>
      </c>
      <c r="H3342" s="2">
        <v>45170</v>
      </c>
      <c r="I3342">
        <v>0.09</v>
      </c>
      <c r="J3342" s="2">
        <v>85104</v>
      </c>
      <c r="K3342" t="s">
        <v>42</v>
      </c>
      <c r="L3342" s="2">
        <v>1233141000</v>
      </c>
      <c r="M3342" s="2">
        <v>382101000</v>
      </c>
      <c r="N3342">
        <v>0.30985994302354719</v>
      </c>
      <c r="O3342">
        <v>1</v>
      </c>
      <c r="P3342" t="b">
        <v>1</v>
      </c>
      <c r="Q3342" t="s">
        <v>16047</v>
      </c>
      <c r="R3342" t="str">
        <f>PROPER(sales_data[[#This Row],[Nombre del mes]])</f>
        <v>Enero</v>
      </c>
    </row>
    <row r="3343" spans="1:18" x14ac:dyDescent="0.25">
      <c r="A3343" t="s">
        <v>9367</v>
      </c>
      <c r="B3343" t="s">
        <v>2822</v>
      </c>
      <c r="C3343" s="1">
        <v>45406</v>
      </c>
      <c r="D3343" t="s">
        <v>41</v>
      </c>
      <c r="E3343" t="s">
        <v>17</v>
      </c>
      <c r="F3343" t="s">
        <v>18</v>
      </c>
      <c r="G3343" s="6">
        <v>5</v>
      </c>
      <c r="H3343" s="2">
        <v>42796</v>
      </c>
      <c r="I3343">
        <v>0.09</v>
      </c>
      <c r="J3343" s="2">
        <v>102730</v>
      </c>
      <c r="K3343" t="s">
        <v>24</v>
      </c>
      <c r="L3343" s="2">
        <v>1947218000</v>
      </c>
      <c r="M3343" s="2">
        <v>919918000</v>
      </c>
      <c r="N3343">
        <v>0.47242681610379528</v>
      </c>
      <c r="O3343">
        <v>4</v>
      </c>
      <c r="P3343" t="b">
        <v>1</v>
      </c>
      <c r="Q3343" t="s">
        <v>16045</v>
      </c>
      <c r="R3343" t="str">
        <f>PROPER(sales_data[[#This Row],[Nombre del mes]])</f>
        <v>Abril</v>
      </c>
    </row>
    <row r="3344" spans="1:18" x14ac:dyDescent="0.25">
      <c r="A3344" t="s">
        <v>9368</v>
      </c>
      <c r="B3344" t="s">
        <v>2823</v>
      </c>
      <c r="C3344" s="1">
        <v>45481</v>
      </c>
      <c r="D3344" t="s">
        <v>26</v>
      </c>
      <c r="E3344" t="s">
        <v>35</v>
      </c>
      <c r="F3344" t="s">
        <v>18</v>
      </c>
      <c r="G3344" s="6">
        <v>7</v>
      </c>
      <c r="H3344" s="2">
        <v>6746</v>
      </c>
      <c r="I3344">
        <v>0.16</v>
      </c>
      <c r="J3344" s="2">
        <v>27352</v>
      </c>
      <c r="K3344" t="s">
        <v>19</v>
      </c>
      <c r="L3344" s="2">
        <v>396664800</v>
      </c>
      <c r="M3344" s="2">
        <v>123144800</v>
      </c>
      <c r="N3344">
        <v>0.31045053657395361</v>
      </c>
      <c r="O3344">
        <v>7</v>
      </c>
      <c r="P3344" t="b">
        <v>1</v>
      </c>
      <c r="Q3344" t="s">
        <v>16042</v>
      </c>
      <c r="R3344" t="str">
        <f>PROPER(sales_data[[#This Row],[Nombre del mes]])</f>
        <v>Julio</v>
      </c>
    </row>
    <row r="3345" spans="1:18" x14ac:dyDescent="0.25">
      <c r="A3345" t="s">
        <v>9369</v>
      </c>
      <c r="B3345" t="s">
        <v>2824</v>
      </c>
      <c r="C3345" s="1">
        <v>45580</v>
      </c>
      <c r="D3345" t="s">
        <v>41</v>
      </c>
      <c r="E3345" t="s">
        <v>27</v>
      </c>
      <c r="F3345" t="s">
        <v>23</v>
      </c>
      <c r="G3345" s="6">
        <v>7</v>
      </c>
      <c r="H3345" s="2">
        <v>44855</v>
      </c>
      <c r="I3345">
        <v>0.12</v>
      </c>
      <c r="J3345" s="2">
        <v>175784</v>
      </c>
      <c r="K3345" t="s">
        <v>48</v>
      </c>
      <c r="L3345" s="2">
        <v>2763068000</v>
      </c>
      <c r="M3345" s="2">
        <v>1005228000</v>
      </c>
      <c r="N3345">
        <v>0.36380863590762152</v>
      </c>
      <c r="O3345">
        <v>10</v>
      </c>
      <c r="P3345" t="b">
        <v>1</v>
      </c>
      <c r="Q3345" t="s">
        <v>16043</v>
      </c>
      <c r="R3345" t="str">
        <f>PROPER(sales_data[[#This Row],[Nombre del mes]])</f>
        <v>Octubre</v>
      </c>
    </row>
    <row r="3346" spans="1:18" x14ac:dyDescent="0.25">
      <c r="A3346" t="s">
        <v>9370</v>
      </c>
      <c r="B3346" t="s">
        <v>2825</v>
      </c>
      <c r="C3346" s="1">
        <v>45619</v>
      </c>
      <c r="D3346" t="s">
        <v>16</v>
      </c>
      <c r="E3346" t="s">
        <v>32</v>
      </c>
      <c r="F3346" t="s">
        <v>18</v>
      </c>
      <c r="G3346" s="6">
        <v>1</v>
      </c>
      <c r="H3346" s="2">
        <v>45264</v>
      </c>
      <c r="I3346">
        <v>0.16</v>
      </c>
      <c r="J3346" s="2">
        <v>27062</v>
      </c>
      <c r="K3346" t="s">
        <v>48</v>
      </c>
      <c r="L3346" s="2">
        <v>380217600</v>
      </c>
      <c r="M3346" s="2">
        <v>109597600</v>
      </c>
      <c r="N3346">
        <v>0.2882496759750206</v>
      </c>
      <c r="O3346">
        <v>11</v>
      </c>
      <c r="P3346" t="b">
        <v>1</v>
      </c>
      <c r="Q3346" t="s">
        <v>16041</v>
      </c>
      <c r="R3346" t="str">
        <f>PROPER(sales_data[[#This Row],[Nombre del mes]])</f>
        <v>Noviembre</v>
      </c>
    </row>
    <row r="3347" spans="1:18" x14ac:dyDescent="0.25">
      <c r="A3347" t="s">
        <v>9371</v>
      </c>
      <c r="B3347" t="s">
        <v>2826</v>
      </c>
      <c r="C3347" s="1">
        <v>45306</v>
      </c>
      <c r="D3347" t="s">
        <v>21</v>
      </c>
      <c r="E3347" t="s">
        <v>27</v>
      </c>
      <c r="F3347" t="s">
        <v>18</v>
      </c>
      <c r="G3347" s="6">
        <v>7</v>
      </c>
      <c r="H3347" s="2">
        <v>21343</v>
      </c>
      <c r="I3347">
        <v>0.08</v>
      </c>
      <c r="J3347" s="2">
        <v>95039</v>
      </c>
      <c r="K3347" t="s">
        <v>24</v>
      </c>
      <c r="L3347" s="2">
        <v>1374489200</v>
      </c>
      <c r="M3347" s="2">
        <v>424099200</v>
      </c>
      <c r="N3347">
        <v>0.30855040548881724</v>
      </c>
      <c r="O3347">
        <v>1</v>
      </c>
      <c r="P3347" t="b">
        <v>1</v>
      </c>
      <c r="Q3347" t="s">
        <v>16047</v>
      </c>
      <c r="R3347" t="str">
        <f>PROPER(sales_data[[#This Row],[Nombre del mes]])</f>
        <v>Enero</v>
      </c>
    </row>
    <row r="3348" spans="1:18" x14ac:dyDescent="0.25">
      <c r="A3348" t="s">
        <v>9372</v>
      </c>
      <c r="B3348" t="s">
        <v>2827</v>
      </c>
      <c r="C3348" s="1">
        <v>45613</v>
      </c>
      <c r="D3348" t="s">
        <v>41</v>
      </c>
      <c r="E3348" t="s">
        <v>27</v>
      </c>
      <c r="F3348" t="s">
        <v>18</v>
      </c>
      <c r="G3348" s="6">
        <v>6</v>
      </c>
      <c r="H3348" s="2">
        <v>5425</v>
      </c>
      <c r="I3348">
        <v>0.09</v>
      </c>
      <c r="J3348" s="2">
        <v>16044</v>
      </c>
      <c r="K3348" t="s">
        <v>19</v>
      </c>
      <c r="L3348" s="2">
        <v>296205000</v>
      </c>
      <c r="M3348" s="2">
        <v>135765000</v>
      </c>
      <c r="N3348">
        <v>0.45834810350939381</v>
      </c>
      <c r="O3348">
        <v>11</v>
      </c>
      <c r="P3348" t="b">
        <v>1</v>
      </c>
      <c r="Q3348" t="s">
        <v>16041</v>
      </c>
      <c r="R3348" t="str">
        <f>PROPER(sales_data[[#This Row],[Nombre del mes]])</f>
        <v>Noviembre</v>
      </c>
    </row>
    <row r="3349" spans="1:18" x14ac:dyDescent="0.25">
      <c r="A3349" t="s">
        <v>9373</v>
      </c>
      <c r="B3349" t="s">
        <v>1134</v>
      </c>
      <c r="C3349" s="1">
        <v>45600</v>
      </c>
      <c r="D3349" t="s">
        <v>26</v>
      </c>
      <c r="E3349" t="s">
        <v>35</v>
      </c>
      <c r="F3349" t="s">
        <v>18</v>
      </c>
      <c r="G3349" s="6">
        <v>7</v>
      </c>
      <c r="H3349" s="2">
        <v>25579</v>
      </c>
      <c r="I3349">
        <v>0.2</v>
      </c>
      <c r="J3349" s="2">
        <v>79865</v>
      </c>
      <c r="K3349" t="s">
        <v>19</v>
      </c>
      <c r="L3349" s="2">
        <v>1432424000</v>
      </c>
      <c r="M3349" s="2">
        <v>633774000</v>
      </c>
      <c r="N3349">
        <v>0.44244860460310637</v>
      </c>
      <c r="O3349">
        <v>11</v>
      </c>
      <c r="P3349" t="b">
        <v>1</v>
      </c>
      <c r="Q3349" t="s">
        <v>16041</v>
      </c>
      <c r="R3349" t="str">
        <f>PROPER(sales_data[[#This Row],[Nombre del mes]])</f>
        <v>Noviembre</v>
      </c>
    </row>
    <row r="3350" spans="1:18" x14ac:dyDescent="0.25">
      <c r="A3350" t="s">
        <v>9374</v>
      </c>
      <c r="B3350" t="s">
        <v>2828</v>
      </c>
      <c r="C3350" s="1">
        <v>45351</v>
      </c>
      <c r="D3350" t="s">
        <v>16</v>
      </c>
      <c r="E3350" t="s">
        <v>35</v>
      </c>
      <c r="F3350" t="s">
        <v>29</v>
      </c>
      <c r="G3350" s="6">
        <v>10</v>
      </c>
      <c r="H3350" s="2">
        <v>3951</v>
      </c>
      <c r="I3350">
        <v>0.3</v>
      </c>
      <c r="J3350" s="2">
        <v>17626</v>
      </c>
      <c r="K3350" t="s">
        <v>19</v>
      </c>
      <c r="L3350" s="2">
        <v>276570000</v>
      </c>
      <c r="M3350" s="2">
        <v>100310000</v>
      </c>
      <c r="N3350">
        <v>0.3626929891166793</v>
      </c>
      <c r="O3350">
        <v>2</v>
      </c>
      <c r="P3350" t="b">
        <v>1</v>
      </c>
      <c r="Q3350" t="s">
        <v>16048</v>
      </c>
      <c r="R3350" t="str">
        <f>PROPER(sales_data[[#This Row],[Nombre del mes]])</f>
        <v>Febrero</v>
      </c>
    </row>
    <row r="3351" spans="1:18" x14ac:dyDescent="0.25">
      <c r="A3351" t="s">
        <v>9375</v>
      </c>
      <c r="B3351" t="s">
        <v>2829</v>
      </c>
      <c r="C3351" s="1">
        <v>45419</v>
      </c>
      <c r="D3351" t="s">
        <v>16</v>
      </c>
      <c r="E3351" t="s">
        <v>27</v>
      </c>
      <c r="F3351" t="s">
        <v>23</v>
      </c>
      <c r="G3351" s="6">
        <v>5</v>
      </c>
      <c r="H3351" s="2">
        <v>2511</v>
      </c>
      <c r="I3351">
        <v>0.14000000000000001</v>
      </c>
      <c r="J3351" s="2">
        <v>7722</v>
      </c>
      <c r="K3351" t="s">
        <v>19</v>
      </c>
      <c r="L3351" s="2">
        <v>107973000</v>
      </c>
      <c r="M3351" s="2">
        <v>30753000</v>
      </c>
      <c r="N3351">
        <v>0.28482120530132532</v>
      </c>
      <c r="O3351">
        <v>5</v>
      </c>
      <c r="P3351" t="b">
        <v>1</v>
      </c>
      <c r="Q3351" t="s">
        <v>16044</v>
      </c>
      <c r="R3351" t="str">
        <f>PROPER(sales_data[[#This Row],[Nombre del mes]])</f>
        <v>Mayo</v>
      </c>
    </row>
    <row r="3352" spans="1:18" x14ac:dyDescent="0.25">
      <c r="A3352" t="s">
        <v>9376</v>
      </c>
      <c r="B3352" t="s">
        <v>2830</v>
      </c>
      <c r="C3352" s="1">
        <v>45339</v>
      </c>
      <c r="D3352" t="s">
        <v>16</v>
      </c>
      <c r="E3352" t="s">
        <v>27</v>
      </c>
      <c r="F3352" t="s">
        <v>18</v>
      </c>
      <c r="G3352" s="6">
        <v>3</v>
      </c>
      <c r="H3352" s="2">
        <v>22009</v>
      </c>
      <c r="I3352">
        <v>0.08</v>
      </c>
      <c r="J3352" s="2">
        <v>42723</v>
      </c>
      <c r="K3352" t="s">
        <v>48</v>
      </c>
      <c r="L3352" s="2">
        <v>607448400</v>
      </c>
      <c r="M3352" s="2">
        <v>180218400</v>
      </c>
      <c r="N3352">
        <v>0.29668100204066716</v>
      </c>
      <c r="O3352">
        <v>2</v>
      </c>
      <c r="P3352" t="b">
        <v>1</v>
      </c>
      <c r="Q3352" t="s">
        <v>16048</v>
      </c>
      <c r="R3352" t="str">
        <f>PROPER(sales_data[[#This Row],[Nombre del mes]])</f>
        <v>Febrero</v>
      </c>
    </row>
    <row r="3353" spans="1:18" x14ac:dyDescent="0.25">
      <c r="A3353" t="s">
        <v>9377</v>
      </c>
      <c r="B3353" t="s">
        <v>1318</v>
      </c>
      <c r="C3353" s="1">
        <v>45314</v>
      </c>
      <c r="D3353" t="s">
        <v>26</v>
      </c>
      <c r="E3353" t="s">
        <v>27</v>
      </c>
      <c r="F3353" t="s">
        <v>23</v>
      </c>
      <c r="G3353" s="6">
        <v>3</v>
      </c>
      <c r="H3353" s="2">
        <v>6106</v>
      </c>
      <c r="I3353">
        <v>0.19</v>
      </c>
      <c r="J3353" s="2">
        <v>9325</v>
      </c>
      <c r="K3353" t="s">
        <v>30</v>
      </c>
      <c r="L3353" s="2">
        <v>148375800</v>
      </c>
      <c r="M3353" s="2">
        <v>55125800</v>
      </c>
      <c r="N3353">
        <v>0.37152824112827026</v>
      </c>
      <c r="O3353">
        <v>1</v>
      </c>
      <c r="P3353" t="b">
        <v>1</v>
      </c>
      <c r="Q3353" t="s">
        <v>16047</v>
      </c>
      <c r="R3353" t="str">
        <f>PROPER(sales_data[[#This Row],[Nombre del mes]])</f>
        <v>Enero</v>
      </c>
    </row>
    <row r="3354" spans="1:18" x14ac:dyDescent="0.25">
      <c r="A3354" t="s">
        <v>9378</v>
      </c>
      <c r="B3354" t="s">
        <v>1723</v>
      </c>
      <c r="C3354" s="1">
        <v>45441</v>
      </c>
      <c r="D3354" t="s">
        <v>41</v>
      </c>
      <c r="E3354" t="s">
        <v>22</v>
      </c>
      <c r="F3354" t="s">
        <v>23</v>
      </c>
      <c r="G3354" s="6">
        <v>1</v>
      </c>
      <c r="H3354" s="2">
        <v>15581</v>
      </c>
      <c r="I3354">
        <v>0.25</v>
      </c>
      <c r="J3354" s="2">
        <v>7739</v>
      </c>
      <c r="K3354" t="s">
        <v>19</v>
      </c>
      <c r="L3354" s="2">
        <v>116857500</v>
      </c>
      <c r="M3354" s="2">
        <v>39467500</v>
      </c>
      <c r="N3354">
        <v>0.3377404103288193</v>
      </c>
      <c r="O3354">
        <v>5</v>
      </c>
      <c r="P3354" t="b">
        <v>1</v>
      </c>
      <c r="Q3354" t="s">
        <v>16044</v>
      </c>
      <c r="R3354" t="str">
        <f>PROPER(sales_data[[#This Row],[Nombre del mes]])</f>
        <v>Mayo</v>
      </c>
    </row>
    <row r="3355" spans="1:18" x14ac:dyDescent="0.25">
      <c r="A3355" t="s">
        <v>9379</v>
      </c>
      <c r="B3355" t="s">
        <v>2831</v>
      </c>
      <c r="C3355" s="1">
        <v>45593</v>
      </c>
      <c r="D3355" t="s">
        <v>26</v>
      </c>
      <c r="E3355" t="s">
        <v>17</v>
      </c>
      <c r="F3355" t="s">
        <v>29</v>
      </c>
      <c r="G3355" s="6">
        <v>5</v>
      </c>
      <c r="H3355" s="2">
        <v>47692</v>
      </c>
      <c r="I3355">
        <v>0.12</v>
      </c>
      <c r="J3355" s="2">
        <v>164675</v>
      </c>
      <c r="K3355" t="s">
        <v>48</v>
      </c>
      <c r="L3355" s="2">
        <v>2098448000</v>
      </c>
      <c r="M3355" s="2">
        <v>451698000</v>
      </c>
      <c r="N3355">
        <v>0.21525336820354854</v>
      </c>
      <c r="O3355">
        <v>10</v>
      </c>
      <c r="P3355" t="b">
        <v>1</v>
      </c>
      <c r="Q3355" t="s">
        <v>16043</v>
      </c>
      <c r="R3355" t="str">
        <f>PROPER(sales_data[[#This Row],[Nombre del mes]])</f>
        <v>Octubre</v>
      </c>
    </row>
    <row r="3356" spans="1:18" x14ac:dyDescent="0.25">
      <c r="A3356" t="s">
        <v>9380</v>
      </c>
      <c r="B3356" t="s">
        <v>2832</v>
      </c>
      <c r="C3356" s="1">
        <v>45640</v>
      </c>
      <c r="D3356" t="s">
        <v>41</v>
      </c>
      <c r="E3356" t="s">
        <v>32</v>
      </c>
      <c r="F3356" t="s">
        <v>23</v>
      </c>
      <c r="G3356" s="6">
        <v>10</v>
      </c>
      <c r="H3356" s="2">
        <v>11502</v>
      </c>
      <c r="I3356">
        <v>0.23</v>
      </c>
      <c r="J3356" s="2">
        <v>45165</v>
      </c>
      <c r="K3356" t="s">
        <v>30</v>
      </c>
      <c r="L3356" s="2">
        <v>885654000</v>
      </c>
      <c r="M3356" s="2">
        <v>434004000</v>
      </c>
      <c r="N3356">
        <v>0.49003787031956048</v>
      </c>
      <c r="O3356">
        <v>12</v>
      </c>
      <c r="P3356" t="b">
        <v>1</v>
      </c>
      <c r="Q3356" t="s">
        <v>16049</v>
      </c>
      <c r="R3356" t="str">
        <f>PROPER(sales_data[[#This Row],[Nombre del mes]])</f>
        <v>Diciembre</v>
      </c>
    </row>
    <row r="3357" spans="1:18" x14ac:dyDescent="0.25">
      <c r="A3357" t="s">
        <v>9381</v>
      </c>
      <c r="B3357" t="s">
        <v>2833</v>
      </c>
      <c r="C3357" s="1">
        <v>45465</v>
      </c>
      <c r="D3357" t="s">
        <v>26</v>
      </c>
      <c r="E3357" t="s">
        <v>27</v>
      </c>
      <c r="F3357" t="s">
        <v>29</v>
      </c>
      <c r="G3357" s="6">
        <v>3</v>
      </c>
      <c r="H3357" s="2">
        <v>9618</v>
      </c>
      <c r="I3357">
        <v>0.09</v>
      </c>
      <c r="J3357" s="2">
        <v>15921</v>
      </c>
      <c r="K3357" t="s">
        <v>30</v>
      </c>
      <c r="L3357" s="2">
        <v>262571400</v>
      </c>
      <c r="M3357" s="2">
        <v>103361400</v>
      </c>
      <c r="N3357">
        <v>0.39365064131127764</v>
      </c>
      <c r="O3357">
        <v>6</v>
      </c>
      <c r="P3357" t="b">
        <v>1</v>
      </c>
      <c r="Q3357" t="s">
        <v>16040</v>
      </c>
      <c r="R3357" t="str">
        <f>PROPER(sales_data[[#This Row],[Nombre del mes]])</f>
        <v>Junio</v>
      </c>
    </row>
    <row r="3358" spans="1:18" x14ac:dyDescent="0.25">
      <c r="A3358" t="s">
        <v>9382</v>
      </c>
      <c r="B3358" t="s">
        <v>47</v>
      </c>
      <c r="C3358" s="1">
        <v>45421</v>
      </c>
      <c r="D3358" t="s">
        <v>41</v>
      </c>
      <c r="E3358" t="s">
        <v>32</v>
      </c>
      <c r="F3358" t="s">
        <v>23</v>
      </c>
      <c r="G3358" s="6">
        <v>8</v>
      </c>
      <c r="H3358" s="2">
        <v>41069</v>
      </c>
      <c r="I3358">
        <v>0.14000000000000001</v>
      </c>
      <c r="J3358" s="2">
        <v>220664</v>
      </c>
      <c r="K3358" t="s">
        <v>24</v>
      </c>
      <c r="L3358" s="2">
        <v>2825547200</v>
      </c>
      <c r="M3358" s="2">
        <v>618907200</v>
      </c>
      <c r="N3358">
        <v>0.21903976688126109</v>
      </c>
      <c r="O3358">
        <v>5</v>
      </c>
      <c r="P3358" t="b">
        <v>1</v>
      </c>
      <c r="Q3358" t="s">
        <v>16044</v>
      </c>
      <c r="R3358" t="str">
        <f>PROPER(sales_data[[#This Row],[Nombre del mes]])</f>
        <v>Mayo</v>
      </c>
    </row>
    <row r="3359" spans="1:18" x14ac:dyDescent="0.25">
      <c r="A3359" t="s">
        <v>9383</v>
      </c>
      <c r="B3359" t="s">
        <v>2834</v>
      </c>
      <c r="C3359" s="1">
        <v>45432</v>
      </c>
      <c r="D3359" t="s">
        <v>41</v>
      </c>
      <c r="E3359" t="s">
        <v>27</v>
      </c>
      <c r="F3359" t="s">
        <v>18</v>
      </c>
      <c r="G3359" s="6">
        <v>3</v>
      </c>
      <c r="H3359" s="2">
        <v>49731</v>
      </c>
      <c r="I3359">
        <v>0.18</v>
      </c>
      <c r="J3359" s="2">
        <v>94014</v>
      </c>
      <c r="K3359" t="s">
        <v>19</v>
      </c>
      <c r="L3359" s="2">
        <v>1223382600</v>
      </c>
      <c r="M3359" s="2">
        <v>283242600</v>
      </c>
      <c r="N3359">
        <v>0.23152413643940989</v>
      </c>
      <c r="O3359">
        <v>5</v>
      </c>
      <c r="P3359" t="b">
        <v>1</v>
      </c>
      <c r="Q3359" t="s">
        <v>16044</v>
      </c>
      <c r="R3359" t="str">
        <f>PROPER(sales_data[[#This Row],[Nombre del mes]])</f>
        <v>Mayo</v>
      </c>
    </row>
    <row r="3360" spans="1:18" x14ac:dyDescent="0.25">
      <c r="A3360" t="s">
        <v>9384</v>
      </c>
      <c r="B3360" t="s">
        <v>963</v>
      </c>
      <c r="C3360" s="1">
        <v>45422</v>
      </c>
      <c r="D3360" t="s">
        <v>41</v>
      </c>
      <c r="E3360" t="s">
        <v>32</v>
      </c>
      <c r="F3360" t="s">
        <v>23</v>
      </c>
      <c r="G3360" s="6">
        <v>7</v>
      </c>
      <c r="H3360" s="2">
        <v>26562</v>
      </c>
      <c r="I3360">
        <v>0.01</v>
      </c>
      <c r="J3360" s="2">
        <v>116079</v>
      </c>
      <c r="K3360" t="s">
        <v>30</v>
      </c>
      <c r="L3360" s="2">
        <v>1840746600</v>
      </c>
      <c r="M3360" s="2">
        <v>679956600</v>
      </c>
      <c r="N3360">
        <v>0.36939174571882955</v>
      </c>
      <c r="O3360">
        <v>5</v>
      </c>
      <c r="P3360" t="b">
        <v>1</v>
      </c>
      <c r="Q3360" t="s">
        <v>16044</v>
      </c>
      <c r="R3360" t="str">
        <f>PROPER(sales_data[[#This Row],[Nombre del mes]])</f>
        <v>Mayo</v>
      </c>
    </row>
    <row r="3361" spans="1:18" x14ac:dyDescent="0.25">
      <c r="A3361" t="s">
        <v>9385</v>
      </c>
      <c r="B3361" t="s">
        <v>2188</v>
      </c>
      <c r="C3361" s="1">
        <v>45624</v>
      </c>
      <c r="D3361" t="s">
        <v>41</v>
      </c>
      <c r="E3361" t="s">
        <v>32</v>
      </c>
      <c r="F3361" t="s">
        <v>23</v>
      </c>
      <c r="G3361" s="6">
        <v>9</v>
      </c>
      <c r="H3361" s="2">
        <v>16047</v>
      </c>
      <c r="I3361">
        <v>0.22</v>
      </c>
      <c r="J3361" s="2">
        <v>67275</v>
      </c>
      <c r="K3361" t="s">
        <v>42</v>
      </c>
      <c r="L3361" s="2">
        <v>1126499400</v>
      </c>
      <c r="M3361" s="2">
        <v>453749400</v>
      </c>
      <c r="N3361">
        <v>0.40279595355310444</v>
      </c>
      <c r="O3361">
        <v>11</v>
      </c>
      <c r="P3361" t="b">
        <v>1</v>
      </c>
      <c r="Q3361" t="s">
        <v>16041</v>
      </c>
      <c r="R3361" t="str">
        <f>PROPER(sales_data[[#This Row],[Nombre del mes]])</f>
        <v>Noviembre</v>
      </c>
    </row>
    <row r="3362" spans="1:18" x14ac:dyDescent="0.25">
      <c r="A3362" t="s">
        <v>9386</v>
      </c>
      <c r="B3362" t="s">
        <v>1364</v>
      </c>
      <c r="C3362" s="1">
        <v>45487</v>
      </c>
      <c r="D3362" t="s">
        <v>26</v>
      </c>
      <c r="E3362" t="s">
        <v>17</v>
      </c>
      <c r="F3362" t="s">
        <v>29</v>
      </c>
      <c r="G3362" s="6">
        <v>3</v>
      </c>
      <c r="H3362" s="2">
        <v>45514</v>
      </c>
      <c r="I3362">
        <v>0.3</v>
      </c>
      <c r="J3362" s="2">
        <v>49563</v>
      </c>
      <c r="K3362" t="s">
        <v>42</v>
      </c>
      <c r="L3362" s="2">
        <v>955794000</v>
      </c>
      <c r="M3362" s="2">
        <v>460164000</v>
      </c>
      <c r="N3362">
        <v>0.48144683896320756</v>
      </c>
      <c r="O3362">
        <v>7</v>
      </c>
      <c r="P3362" t="b">
        <v>1</v>
      </c>
      <c r="Q3362" t="s">
        <v>16042</v>
      </c>
      <c r="R3362" t="str">
        <f>PROPER(sales_data[[#This Row],[Nombre del mes]])</f>
        <v>Julio</v>
      </c>
    </row>
    <row r="3363" spans="1:18" x14ac:dyDescent="0.25">
      <c r="A3363" t="s">
        <v>9387</v>
      </c>
      <c r="B3363" t="s">
        <v>2835</v>
      </c>
      <c r="C3363" s="1">
        <v>45326</v>
      </c>
      <c r="D3363" t="s">
        <v>21</v>
      </c>
      <c r="E3363" t="s">
        <v>35</v>
      </c>
      <c r="F3363" t="s">
        <v>18</v>
      </c>
      <c r="G3363" s="6">
        <v>3</v>
      </c>
      <c r="H3363" s="2">
        <v>23899</v>
      </c>
      <c r="I3363">
        <v>0.13</v>
      </c>
      <c r="J3363" s="2">
        <v>41168</v>
      </c>
      <c r="K3363" t="s">
        <v>30</v>
      </c>
      <c r="L3363" s="2">
        <v>623763900</v>
      </c>
      <c r="M3363" s="2">
        <v>212083900</v>
      </c>
      <c r="N3363">
        <v>0.34000669163444697</v>
      </c>
      <c r="O3363">
        <v>2</v>
      </c>
      <c r="P3363" t="b">
        <v>1</v>
      </c>
      <c r="Q3363" t="s">
        <v>16048</v>
      </c>
      <c r="R3363" t="str">
        <f>PROPER(sales_data[[#This Row],[Nombre del mes]])</f>
        <v>Febrero</v>
      </c>
    </row>
    <row r="3364" spans="1:18" x14ac:dyDescent="0.25">
      <c r="A3364" t="s">
        <v>9388</v>
      </c>
      <c r="B3364" t="s">
        <v>2836</v>
      </c>
      <c r="C3364" s="1">
        <v>45403</v>
      </c>
      <c r="D3364" t="s">
        <v>16</v>
      </c>
      <c r="E3364" t="s">
        <v>27</v>
      </c>
      <c r="F3364" t="s">
        <v>23</v>
      </c>
      <c r="G3364" s="6">
        <v>3</v>
      </c>
      <c r="H3364" s="2">
        <v>22719</v>
      </c>
      <c r="I3364">
        <v>0.12</v>
      </c>
      <c r="J3364" s="2">
        <v>33797</v>
      </c>
      <c r="K3364" t="s">
        <v>42</v>
      </c>
      <c r="L3364" s="2">
        <v>599781600</v>
      </c>
      <c r="M3364" s="2">
        <v>261811600</v>
      </c>
      <c r="N3364">
        <v>0.43651155687336857</v>
      </c>
      <c r="O3364">
        <v>4</v>
      </c>
      <c r="P3364" t="b">
        <v>1</v>
      </c>
      <c r="Q3364" t="s">
        <v>16045</v>
      </c>
      <c r="R3364" t="str">
        <f>PROPER(sales_data[[#This Row],[Nombre del mes]])</f>
        <v>Abril</v>
      </c>
    </row>
    <row r="3365" spans="1:18" x14ac:dyDescent="0.25">
      <c r="A3365" t="s">
        <v>9389</v>
      </c>
      <c r="B3365" t="s">
        <v>2837</v>
      </c>
      <c r="C3365" s="1">
        <v>45629</v>
      </c>
      <c r="D3365" t="s">
        <v>16</v>
      </c>
      <c r="E3365" t="s">
        <v>35</v>
      </c>
      <c r="F3365" t="s">
        <v>18</v>
      </c>
      <c r="G3365" s="6">
        <v>4</v>
      </c>
      <c r="H3365" s="2">
        <v>10703</v>
      </c>
      <c r="I3365">
        <v>0.22</v>
      </c>
      <c r="J3365" s="2">
        <v>23059</v>
      </c>
      <c r="K3365" t="s">
        <v>42</v>
      </c>
      <c r="L3365" s="2">
        <v>333933600</v>
      </c>
      <c r="M3365" s="2">
        <v>103343600</v>
      </c>
      <c r="N3365">
        <v>0.30947350012098213</v>
      </c>
      <c r="O3365">
        <v>12</v>
      </c>
      <c r="P3365" t="b">
        <v>1</v>
      </c>
      <c r="Q3365" t="s">
        <v>16049</v>
      </c>
      <c r="R3365" t="str">
        <f>PROPER(sales_data[[#This Row],[Nombre del mes]])</f>
        <v>Diciembre</v>
      </c>
    </row>
    <row r="3366" spans="1:18" x14ac:dyDescent="0.25">
      <c r="A3366" t="s">
        <v>9390</v>
      </c>
      <c r="B3366" t="s">
        <v>2838</v>
      </c>
      <c r="C3366" s="1">
        <v>45347</v>
      </c>
      <c r="D3366" t="s">
        <v>21</v>
      </c>
      <c r="E3366" t="s">
        <v>17</v>
      </c>
      <c r="F3366" t="s">
        <v>18</v>
      </c>
      <c r="G3366" s="6">
        <v>5</v>
      </c>
      <c r="H3366" s="2">
        <v>15562</v>
      </c>
      <c r="I3366">
        <v>0.28999999999999998</v>
      </c>
      <c r="J3366" s="2">
        <v>38098</v>
      </c>
      <c r="K3366" t="s">
        <v>24</v>
      </c>
      <c r="L3366" s="2">
        <v>552451000</v>
      </c>
      <c r="M3366" s="2">
        <v>171471000</v>
      </c>
      <c r="N3366">
        <v>0.31038227824730158</v>
      </c>
      <c r="O3366">
        <v>2</v>
      </c>
      <c r="P3366" t="b">
        <v>1</v>
      </c>
      <c r="Q3366" t="s">
        <v>16048</v>
      </c>
      <c r="R3366" t="str">
        <f>PROPER(sales_data[[#This Row],[Nombre del mes]])</f>
        <v>Febrero</v>
      </c>
    </row>
    <row r="3367" spans="1:18" x14ac:dyDescent="0.25">
      <c r="A3367" t="s">
        <v>9391</v>
      </c>
      <c r="B3367" t="s">
        <v>2839</v>
      </c>
      <c r="C3367" s="1">
        <v>45330</v>
      </c>
      <c r="D3367" t="s">
        <v>16</v>
      </c>
      <c r="E3367" t="s">
        <v>22</v>
      </c>
      <c r="F3367" t="s">
        <v>23</v>
      </c>
      <c r="G3367" s="6">
        <v>2</v>
      </c>
      <c r="H3367" s="2">
        <v>21502</v>
      </c>
      <c r="I3367">
        <v>0.27</v>
      </c>
      <c r="J3367" s="2">
        <v>20430</v>
      </c>
      <c r="K3367" t="s">
        <v>30</v>
      </c>
      <c r="L3367" s="2">
        <v>313929200</v>
      </c>
      <c r="M3367" s="2">
        <v>109629200</v>
      </c>
      <c r="N3367">
        <v>0.34921632011294268</v>
      </c>
      <c r="O3367">
        <v>2</v>
      </c>
      <c r="P3367" t="b">
        <v>1</v>
      </c>
      <c r="Q3367" t="s">
        <v>16048</v>
      </c>
      <c r="R3367" t="str">
        <f>PROPER(sales_data[[#This Row],[Nombre del mes]])</f>
        <v>Febrero</v>
      </c>
    </row>
    <row r="3368" spans="1:18" x14ac:dyDescent="0.25">
      <c r="A3368" t="s">
        <v>9392</v>
      </c>
      <c r="B3368" t="s">
        <v>1079</v>
      </c>
      <c r="C3368" s="1">
        <v>45449</v>
      </c>
      <c r="D3368" t="s">
        <v>21</v>
      </c>
      <c r="E3368" t="s">
        <v>17</v>
      </c>
      <c r="F3368" t="s">
        <v>23</v>
      </c>
      <c r="G3368" s="6">
        <v>9</v>
      </c>
      <c r="H3368" s="2">
        <v>45827</v>
      </c>
      <c r="I3368">
        <v>0.12</v>
      </c>
      <c r="J3368" s="2">
        <v>255505</v>
      </c>
      <c r="K3368" t="s">
        <v>42</v>
      </c>
      <c r="L3368" s="2">
        <v>3629498400</v>
      </c>
      <c r="M3368" s="2">
        <v>1074448400</v>
      </c>
      <c r="N3368">
        <v>0.29603220103361944</v>
      </c>
      <c r="O3368">
        <v>6</v>
      </c>
      <c r="P3368" t="b">
        <v>1</v>
      </c>
      <c r="Q3368" t="s">
        <v>16040</v>
      </c>
      <c r="R3368" t="str">
        <f>PROPER(sales_data[[#This Row],[Nombre del mes]])</f>
        <v>Junio</v>
      </c>
    </row>
    <row r="3369" spans="1:18" x14ac:dyDescent="0.25">
      <c r="A3369" t="s">
        <v>9393</v>
      </c>
      <c r="B3369" t="s">
        <v>2730</v>
      </c>
      <c r="C3369" s="1">
        <v>45628</v>
      </c>
      <c r="D3369" t="s">
        <v>26</v>
      </c>
      <c r="E3369" t="s">
        <v>35</v>
      </c>
      <c r="F3369" t="s">
        <v>23</v>
      </c>
      <c r="G3369" s="6">
        <v>7</v>
      </c>
      <c r="H3369" s="2">
        <v>25191</v>
      </c>
      <c r="I3369">
        <v>0.28999999999999998</v>
      </c>
      <c r="J3369" s="2">
        <v>67551</v>
      </c>
      <c r="K3369" t="s">
        <v>48</v>
      </c>
      <c r="L3369" s="2">
        <v>1251992700</v>
      </c>
      <c r="M3369" s="2">
        <v>576482700</v>
      </c>
      <c r="N3369">
        <v>0.4604521256393907</v>
      </c>
      <c r="O3369">
        <v>12</v>
      </c>
      <c r="P3369" t="b">
        <v>1</v>
      </c>
      <c r="Q3369" t="s">
        <v>16049</v>
      </c>
      <c r="R3369" t="str">
        <f>PROPER(sales_data[[#This Row],[Nombre del mes]])</f>
        <v>Diciembre</v>
      </c>
    </row>
    <row r="3370" spans="1:18" x14ac:dyDescent="0.25">
      <c r="A3370" t="s">
        <v>9394</v>
      </c>
      <c r="B3370" t="s">
        <v>205</v>
      </c>
      <c r="C3370" s="1">
        <v>45351</v>
      </c>
      <c r="D3370" t="s">
        <v>41</v>
      </c>
      <c r="E3370" t="s">
        <v>35</v>
      </c>
      <c r="F3370" t="s">
        <v>18</v>
      </c>
      <c r="G3370" s="6">
        <v>9</v>
      </c>
      <c r="H3370" s="2">
        <v>5630</v>
      </c>
      <c r="I3370">
        <v>0.19</v>
      </c>
      <c r="J3370" s="2">
        <v>32465</v>
      </c>
      <c r="K3370" t="s">
        <v>30</v>
      </c>
      <c r="L3370" s="2">
        <v>410427000</v>
      </c>
      <c r="M3370" s="2">
        <v>85777000</v>
      </c>
      <c r="N3370">
        <v>0.20899453495993198</v>
      </c>
      <c r="O3370">
        <v>2</v>
      </c>
      <c r="P3370" t="b">
        <v>1</v>
      </c>
      <c r="Q3370" t="s">
        <v>16048</v>
      </c>
      <c r="R3370" t="str">
        <f>PROPER(sales_data[[#This Row],[Nombre del mes]])</f>
        <v>Febrero</v>
      </c>
    </row>
    <row r="3371" spans="1:18" x14ac:dyDescent="0.25">
      <c r="A3371" t="s">
        <v>9395</v>
      </c>
      <c r="B3371" t="s">
        <v>2840</v>
      </c>
      <c r="C3371" s="1">
        <v>45576</v>
      </c>
      <c r="D3371" t="s">
        <v>16</v>
      </c>
      <c r="E3371" t="s">
        <v>27</v>
      </c>
      <c r="F3371" t="s">
        <v>29</v>
      </c>
      <c r="G3371" s="6">
        <v>2</v>
      </c>
      <c r="H3371" s="2">
        <v>23591</v>
      </c>
      <c r="I3371">
        <v>0.28000000000000003</v>
      </c>
      <c r="J3371" s="2">
        <v>23365</v>
      </c>
      <c r="K3371" t="s">
        <v>48</v>
      </c>
      <c r="L3371" s="2">
        <v>339710400</v>
      </c>
      <c r="M3371" s="2">
        <v>106060400</v>
      </c>
      <c r="N3371">
        <v>0.31220828093576175</v>
      </c>
      <c r="O3371">
        <v>10</v>
      </c>
      <c r="P3371" t="b">
        <v>1</v>
      </c>
      <c r="Q3371" t="s">
        <v>16043</v>
      </c>
      <c r="R3371" t="str">
        <f>PROPER(sales_data[[#This Row],[Nombre del mes]])</f>
        <v>Octubre</v>
      </c>
    </row>
    <row r="3372" spans="1:18" x14ac:dyDescent="0.25">
      <c r="A3372" t="s">
        <v>9396</v>
      </c>
      <c r="B3372" t="s">
        <v>2841</v>
      </c>
      <c r="C3372" s="1">
        <v>45320</v>
      </c>
      <c r="D3372" t="s">
        <v>26</v>
      </c>
      <c r="E3372" t="s">
        <v>27</v>
      </c>
      <c r="F3372" t="s">
        <v>23</v>
      </c>
      <c r="G3372" s="6">
        <v>10</v>
      </c>
      <c r="H3372" s="2">
        <v>24911</v>
      </c>
      <c r="I3372">
        <v>0.3</v>
      </c>
      <c r="J3372" s="2">
        <v>104149</v>
      </c>
      <c r="K3372" t="s">
        <v>24</v>
      </c>
      <c r="L3372" s="2">
        <v>1743770000</v>
      </c>
      <c r="M3372" s="2">
        <v>702280000</v>
      </c>
      <c r="N3372">
        <v>0.40273659943685236</v>
      </c>
      <c r="O3372">
        <v>1</v>
      </c>
      <c r="P3372" t="b">
        <v>1</v>
      </c>
      <c r="Q3372" t="s">
        <v>16047</v>
      </c>
      <c r="R3372" t="str">
        <f>PROPER(sales_data[[#This Row],[Nombre del mes]])</f>
        <v>Enero</v>
      </c>
    </row>
    <row r="3373" spans="1:18" x14ac:dyDescent="0.25">
      <c r="A3373" t="s">
        <v>9397</v>
      </c>
      <c r="B3373" t="s">
        <v>1696</v>
      </c>
      <c r="C3373" s="1">
        <v>45604</v>
      </c>
      <c r="D3373" t="s">
        <v>26</v>
      </c>
      <c r="E3373" t="s">
        <v>22</v>
      </c>
      <c r="F3373" t="s">
        <v>18</v>
      </c>
      <c r="G3373" s="6">
        <v>1</v>
      </c>
      <c r="H3373" s="2">
        <v>22867</v>
      </c>
      <c r="I3373">
        <v>0.05</v>
      </c>
      <c r="J3373" s="2">
        <v>13221</v>
      </c>
      <c r="K3373" t="s">
        <v>42</v>
      </c>
      <c r="L3373" s="2">
        <v>217236500</v>
      </c>
      <c r="M3373" s="2">
        <v>85026500</v>
      </c>
      <c r="N3373">
        <v>0.39140061637892343</v>
      </c>
      <c r="O3373">
        <v>11</v>
      </c>
      <c r="P3373" t="b">
        <v>1</v>
      </c>
      <c r="Q3373" t="s">
        <v>16041</v>
      </c>
      <c r="R3373" t="str">
        <f>PROPER(sales_data[[#This Row],[Nombre del mes]])</f>
        <v>Noviembre</v>
      </c>
    </row>
    <row r="3374" spans="1:18" x14ac:dyDescent="0.25">
      <c r="A3374" t="s">
        <v>9398</v>
      </c>
      <c r="B3374" t="s">
        <v>2330</v>
      </c>
      <c r="C3374" s="1">
        <v>45499</v>
      </c>
      <c r="D3374" t="s">
        <v>26</v>
      </c>
      <c r="E3374" t="s">
        <v>17</v>
      </c>
      <c r="F3374" t="s">
        <v>23</v>
      </c>
      <c r="G3374" s="6">
        <v>2</v>
      </c>
      <c r="H3374" s="2">
        <v>46796</v>
      </c>
      <c r="I3374">
        <v>0.2</v>
      </c>
      <c r="J3374" s="2">
        <v>41191</v>
      </c>
      <c r="K3374" t="s">
        <v>48</v>
      </c>
      <c r="L3374" s="2">
        <v>748736000</v>
      </c>
      <c r="M3374" s="2">
        <v>336826000</v>
      </c>
      <c r="N3374">
        <v>0.44985949653816565</v>
      </c>
      <c r="O3374">
        <v>7</v>
      </c>
      <c r="P3374" t="b">
        <v>1</v>
      </c>
      <c r="Q3374" t="s">
        <v>16042</v>
      </c>
      <c r="R3374" t="str">
        <f>PROPER(sales_data[[#This Row],[Nombre del mes]])</f>
        <v>Julio</v>
      </c>
    </row>
    <row r="3375" spans="1:18" x14ac:dyDescent="0.25">
      <c r="A3375" t="s">
        <v>9399</v>
      </c>
      <c r="B3375" t="s">
        <v>2842</v>
      </c>
      <c r="C3375" s="1">
        <v>45375</v>
      </c>
      <c r="D3375" t="s">
        <v>41</v>
      </c>
      <c r="E3375" t="s">
        <v>32</v>
      </c>
      <c r="F3375" t="s">
        <v>18</v>
      </c>
      <c r="G3375" s="6">
        <v>1</v>
      </c>
      <c r="H3375" s="2">
        <v>16806</v>
      </c>
      <c r="I3375">
        <v>0.19</v>
      </c>
      <c r="J3375" s="2">
        <v>9793</v>
      </c>
      <c r="K3375" t="s">
        <v>42</v>
      </c>
      <c r="L3375" s="2">
        <v>136128600</v>
      </c>
      <c r="M3375" s="2">
        <v>38198600</v>
      </c>
      <c r="N3375">
        <v>0.28060672040996526</v>
      </c>
      <c r="O3375">
        <v>3</v>
      </c>
      <c r="P3375" t="b">
        <v>1</v>
      </c>
      <c r="Q3375" t="s">
        <v>16046</v>
      </c>
      <c r="R3375" t="str">
        <f>PROPER(sales_data[[#This Row],[Nombre del mes]])</f>
        <v>Marzo</v>
      </c>
    </row>
    <row r="3376" spans="1:18" x14ac:dyDescent="0.25">
      <c r="A3376" t="s">
        <v>9400</v>
      </c>
      <c r="B3376" t="s">
        <v>2843</v>
      </c>
      <c r="C3376" s="1">
        <v>45557</v>
      </c>
      <c r="D3376" t="s">
        <v>41</v>
      </c>
      <c r="E3376" t="s">
        <v>17</v>
      </c>
      <c r="F3376" t="s">
        <v>18</v>
      </c>
      <c r="G3376" s="6">
        <v>4</v>
      </c>
      <c r="H3376" s="2">
        <v>45022</v>
      </c>
      <c r="I3376">
        <v>0.08</v>
      </c>
      <c r="J3376" s="2">
        <v>89950</v>
      </c>
      <c r="K3376" t="s">
        <v>30</v>
      </c>
      <c r="L3376" s="2">
        <v>1656809600</v>
      </c>
      <c r="M3376" s="2">
        <v>757309600</v>
      </c>
      <c r="N3376">
        <v>0.45708909460688785</v>
      </c>
      <c r="O3376">
        <v>9</v>
      </c>
      <c r="P3376" t="b">
        <v>1</v>
      </c>
      <c r="Q3376" t="s">
        <v>16050</v>
      </c>
      <c r="R3376" t="str">
        <f>PROPER(sales_data[[#This Row],[Nombre del mes]])</f>
        <v>Septiembre</v>
      </c>
    </row>
    <row r="3377" spans="1:18" x14ac:dyDescent="0.25">
      <c r="A3377" t="s">
        <v>9401</v>
      </c>
      <c r="B3377" t="s">
        <v>2844</v>
      </c>
      <c r="C3377" s="1">
        <v>45459</v>
      </c>
      <c r="D3377" t="s">
        <v>26</v>
      </c>
      <c r="E3377" t="s">
        <v>35</v>
      </c>
      <c r="F3377" t="s">
        <v>23</v>
      </c>
      <c r="G3377" s="6">
        <v>7</v>
      </c>
      <c r="H3377" s="2">
        <v>46336</v>
      </c>
      <c r="I3377">
        <v>0.15</v>
      </c>
      <c r="J3377" s="2">
        <v>163486</v>
      </c>
      <c r="K3377" t="s">
        <v>30</v>
      </c>
      <c r="L3377" s="2">
        <v>2756992000</v>
      </c>
      <c r="M3377" s="2">
        <v>1122132000</v>
      </c>
      <c r="N3377">
        <v>0.40701315056409304</v>
      </c>
      <c r="O3377">
        <v>6</v>
      </c>
      <c r="P3377" t="b">
        <v>1</v>
      </c>
      <c r="Q3377" t="s">
        <v>16040</v>
      </c>
      <c r="R3377" t="str">
        <f>PROPER(sales_data[[#This Row],[Nombre del mes]])</f>
        <v>Junio</v>
      </c>
    </row>
    <row r="3378" spans="1:18" x14ac:dyDescent="0.25">
      <c r="A3378" t="s">
        <v>9402</v>
      </c>
      <c r="B3378" t="s">
        <v>1412</v>
      </c>
      <c r="C3378" s="1">
        <v>45321</v>
      </c>
      <c r="D3378" t="s">
        <v>21</v>
      </c>
      <c r="E3378" t="s">
        <v>27</v>
      </c>
      <c r="F3378" t="s">
        <v>23</v>
      </c>
      <c r="G3378" s="6">
        <v>6</v>
      </c>
      <c r="H3378" s="2">
        <v>1104</v>
      </c>
      <c r="I3378">
        <v>0.26</v>
      </c>
      <c r="J3378" s="2">
        <v>3876</v>
      </c>
      <c r="K3378" t="s">
        <v>30</v>
      </c>
      <c r="L3378" s="2">
        <v>49017600</v>
      </c>
      <c r="M3378" s="2">
        <v>10257600</v>
      </c>
      <c r="N3378">
        <v>0.20926361143752448</v>
      </c>
      <c r="O3378">
        <v>1</v>
      </c>
      <c r="P3378" t="b">
        <v>1</v>
      </c>
      <c r="Q3378" t="s">
        <v>16047</v>
      </c>
      <c r="R3378" t="str">
        <f>PROPER(sales_data[[#This Row],[Nombre del mes]])</f>
        <v>Enero</v>
      </c>
    </row>
    <row r="3379" spans="1:18" x14ac:dyDescent="0.25">
      <c r="A3379" t="s">
        <v>9403</v>
      </c>
      <c r="B3379" t="s">
        <v>341</v>
      </c>
      <c r="C3379" s="1">
        <v>45367</v>
      </c>
      <c r="D3379" t="s">
        <v>21</v>
      </c>
      <c r="E3379" t="s">
        <v>32</v>
      </c>
      <c r="F3379" t="s">
        <v>18</v>
      </c>
      <c r="G3379" s="6">
        <v>8</v>
      </c>
      <c r="H3379" s="2">
        <v>14656</v>
      </c>
      <c r="I3379">
        <v>0.15</v>
      </c>
      <c r="J3379" s="2">
        <v>73785</v>
      </c>
      <c r="K3379" t="s">
        <v>19</v>
      </c>
      <c r="L3379" s="2">
        <v>996608000</v>
      </c>
      <c r="M3379" s="2">
        <v>258758000</v>
      </c>
      <c r="N3379">
        <v>0.25963869445157978</v>
      </c>
      <c r="O3379">
        <v>3</v>
      </c>
      <c r="P3379" t="b">
        <v>1</v>
      </c>
      <c r="Q3379" t="s">
        <v>16046</v>
      </c>
      <c r="R3379" t="str">
        <f>PROPER(sales_data[[#This Row],[Nombre del mes]])</f>
        <v>Marzo</v>
      </c>
    </row>
    <row r="3380" spans="1:18" x14ac:dyDescent="0.25">
      <c r="A3380" t="s">
        <v>9404</v>
      </c>
      <c r="B3380" t="s">
        <v>2845</v>
      </c>
      <c r="C3380" s="1">
        <v>45474</v>
      </c>
      <c r="D3380" t="s">
        <v>41</v>
      </c>
      <c r="E3380" t="s">
        <v>22</v>
      </c>
      <c r="F3380" t="s">
        <v>23</v>
      </c>
      <c r="G3380" s="6">
        <v>8</v>
      </c>
      <c r="H3380" s="2">
        <v>37475</v>
      </c>
      <c r="I3380">
        <v>0.04</v>
      </c>
      <c r="J3380" s="2">
        <v>158165</v>
      </c>
      <c r="K3380" t="s">
        <v>30</v>
      </c>
      <c r="L3380" s="2">
        <v>2878080000</v>
      </c>
      <c r="M3380" s="2">
        <v>1296430000</v>
      </c>
      <c r="N3380">
        <v>0.45044960529241718</v>
      </c>
      <c r="O3380">
        <v>7</v>
      </c>
      <c r="P3380" t="b">
        <v>1</v>
      </c>
      <c r="Q3380" t="s">
        <v>16042</v>
      </c>
      <c r="R3380" t="str">
        <f>PROPER(sales_data[[#This Row],[Nombre del mes]])</f>
        <v>Julio</v>
      </c>
    </row>
    <row r="3381" spans="1:18" x14ac:dyDescent="0.25">
      <c r="A3381" t="s">
        <v>9405</v>
      </c>
      <c r="B3381" t="s">
        <v>2846</v>
      </c>
      <c r="C3381" s="1">
        <v>45625</v>
      </c>
      <c r="D3381" t="s">
        <v>16</v>
      </c>
      <c r="E3381" t="s">
        <v>17</v>
      </c>
      <c r="F3381" t="s">
        <v>23</v>
      </c>
      <c r="G3381" s="6">
        <v>2</v>
      </c>
      <c r="H3381" s="2">
        <v>2735</v>
      </c>
      <c r="I3381">
        <v>0.27</v>
      </c>
      <c r="J3381" s="2">
        <v>2701</v>
      </c>
      <c r="K3381" t="s">
        <v>30</v>
      </c>
      <c r="L3381" s="2">
        <v>39931000</v>
      </c>
      <c r="M3381" s="2">
        <v>12921000</v>
      </c>
      <c r="N3381">
        <v>0.3235831809872029</v>
      </c>
      <c r="O3381">
        <v>11</v>
      </c>
      <c r="P3381" t="b">
        <v>1</v>
      </c>
      <c r="Q3381" t="s">
        <v>16041</v>
      </c>
      <c r="R3381" t="str">
        <f>PROPER(sales_data[[#This Row],[Nombre del mes]])</f>
        <v>Noviembre</v>
      </c>
    </row>
    <row r="3382" spans="1:18" x14ac:dyDescent="0.25">
      <c r="A3382" t="s">
        <v>9406</v>
      </c>
      <c r="B3382" t="s">
        <v>2847</v>
      </c>
      <c r="C3382" s="1">
        <v>45318</v>
      </c>
      <c r="D3382" t="s">
        <v>26</v>
      </c>
      <c r="E3382" t="s">
        <v>27</v>
      </c>
      <c r="F3382" t="s">
        <v>18</v>
      </c>
      <c r="G3382" s="6">
        <v>10</v>
      </c>
      <c r="H3382" s="2">
        <v>30710</v>
      </c>
      <c r="I3382">
        <v>0.22</v>
      </c>
      <c r="J3382" s="2">
        <v>152741</v>
      </c>
      <c r="K3382" t="s">
        <v>42</v>
      </c>
      <c r="L3382" s="2">
        <v>2395380000</v>
      </c>
      <c r="M3382" s="2">
        <v>867970000</v>
      </c>
      <c r="N3382">
        <v>0.36235169367699488</v>
      </c>
      <c r="O3382">
        <v>1</v>
      </c>
      <c r="P3382" t="b">
        <v>1</v>
      </c>
      <c r="Q3382" t="s">
        <v>16047</v>
      </c>
      <c r="R3382" t="str">
        <f>PROPER(sales_data[[#This Row],[Nombre del mes]])</f>
        <v>Enero</v>
      </c>
    </row>
    <row r="3383" spans="1:18" x14ac:dyDescent="0.25">
      <c r="A3383" t="s">
        <v>9407</v>
      </c>
      <c r="B3383" t="s">
        <v>2848</v>
      </c>
      <c r="C3383" s="1">
        <v>45314</v>
      </c>
      <c r="D3383" t="s">
        <v>26</v>
      </c>
      <c r="E3383" t="s">
        <v>35</v>
      </c>
      <c r="F3383" t="s">
        <v>18</v>
      </c>
      <c r="G3383" s="6">
        <v>10</v>
      </c>
      <c r="H3383" s="2">
        <v>32112</v>
      </c>
      <c r="I3383">
        <v>0.25</v>
      </c>
      <c r="J3383" s="2">
        <v>126857</v>
      </c>
      <c r="K3383" t="s">
        <v>42</v>
      </c>
      <c r="L3383" s="2">
        <v>2408400000</v>
      </c>
      <c r="M3383" s="2">
        <v>1139830000</v>
      </c>
      <c r="N3383">
        <v>0.47327271217405747</v>
      </c>
      <c r="O3383">
        <v>1</v>
      </c>
      <c r="P3383" t="b">
        <v>1</v>
      </c>
      <c r="Q3383" t="s">
        <v>16047</v>
      </c>
      <c r="R3383" t="str">
        <f>PROPER(sales_data[[#This Row],[Nombre del mes]])</f>
        <v>Enero</v>
      </c>
    </row>
    <row r="3384" spans="1:18" x14ac:dyDescent="0.25">
      <c r="A3384" t="s">
        <v>9408</v>
      </c>
      <c r="B3384" t="s">
        <v>2849</v>
      </c>
      <c r="C3384" s="1">
        <v>45514</v>
      </c>
      <c r="D3384" t="s">
        <v>21</v>
      </c>
      <c r="E3384" t="s">
        <v>27</v>
      </c>
      <c r="F3384" t="s">
        <v>23</v>
      </c>
      <c r="G3384" s="6">
        <v>6</v>
      </c>
      <c r="H3384" s="2">
        <v>40718</v>
      </c>
      <c r="I3384">
        <v>0.14000000000000001</v>
      </c>
      <c r="J3384" s="2">
        <v>154732</v>
      </c>
      <c r="K3384" t="s">
        <v>42</v>
      </c>
      <c r="L3384" s="2">
        <v>2101048800</v>
      </c>
      <c r="M3384" s="2">
        <v>553728800</v>
      </c>
      <c r="N3384">
        <v>0.26354875717308424</v>
      </c>
      <c r="O3384">
        <v>8</v>
      </c>
      <c r="P3384" t="b">
        <v>1</v>
      </c>
      <c r="Q3384" t="s">
        <v>16039</v>
      </c>
      <c r="R3384" t="str">
        <f>PROPER(sales_data[[#This Row],[Nombre del mes]])</f>
        <v>Agosto</v>
      </c>
    </row>
    <row r="3385" spans="1:18" x14ac:dyDescent="0.25">
      <c r="A3385" t="s">
        <v>9409</v>
      </c>
      <c r="B3385" t="s">
        <v>2315</v>
      </c>
      <c r="C3385" s="1">
        <v>45475</v>
      </c>
      <c r="D3385" t="s">
        <v>16</v>
      </c>
      <c r="E3385" t="s">
        <v>27</v>
      </c>
      <c r="F3385" t="s">
        <v>23</v>
      </c>
      <c r="G3385" s="6">
        <v>6</v>
      </c>
      <c r="H3385" s="2">
        <v>7727</v>
      </c>
      <c r="I3385">
        <v>0.23</v>
      </c>
      <c r="J3385" s="2">
        <v>19855</v>
      </c>
      <c r="K3385" t="s">
        <v>24</v>
      </c>
      <c r="L3385" s="2">
        <v>356987400</v>
      </c>
      <c r="M3385" s="2">
        <v>158437400</v>
      </c>
      <c r="N3385">
        <v>0.44381790505771351</v>
      </c>
      <c r="O3385">
        <v>7</v>
      </c>
      <c r="P3385" t="b">
        <v>1</v>
      </c>
      <c r="Q3385" t="s">
        <v>16042</v>
      </c>
      <c r="R3385" t="str">
        <f>PROPER(sales_data[[#This Row],[Nombre del mes]])</f>
        <v>Julio</v>
      </c>
    </row>
    <row r="3386" spans="1:18" x14ac:dyDescent="0.25">
      <c r="A3386" t="s">
        <v>9410</v>
      </c>
      <c r="B3386" t="s">
        <v>2850</v>
      </c>
      <c r="C3386" s="1">
        <v>45439</v>
      </c>
      <c r="D3386" t="s">
        <v>26</v>
      </c>
      <c r="E3386" t="s">
        <v>32</v>
      </c>
      <c r="F3386" t="s">
        <v>18</v>
      </c>
      <c r="G3386" s="6">
        <v>5</v>
      </c>
      <c r="H3386" s="2">
        <v>37361</v>
      </c>
      <c r="I3386">
        <v>0.14000000000000001</v>
      </c>
      <c r="J3386" s="2">
        <v>99494</v>
      </c>
      <c r="K3386" t="s">
        <v>48</v>
      </c>
      <c r="L3386" s="2">
        <v>1606523000</v>
      </c>
      <c r="M3386" s="2">
        <v>611583000</v>
      </c>
      <c r="N3386">
        <v>0.38068736021830996</v>
      </c>
      <c r="O3386">
        <v>5</v>
      </c>
      <c r="P3386" t="b">
        <v>1</v>
      </c>
      <c r="Q3386" t="s">
        <v>16044</v>
      </c>
      <c r="R3386" t="str">
        <f>PROPER(sales_data[[#This Row],[Nombre del mes]])</f>
        <v>Mayo</v>
      </c>
    </row>
    <row r="3387" spans="1:18" x14ac:dyDescent="0.25">
      <c r="A3387" t="s">
        <v>9411</v>
      </c>
      <c r="B3387" t="s">
        <v>2851</v>
      </c>
      <c r="C3387" s="1">
        <v>45640</v>
      </c>
      <c r="D3387" t="s">
        <v>26</v>
      </c>
      <c r="E3387" t="s">
        <v>35</v>
      </c>
      <c r="F3387" t="s">
        <v>18</v>
      </c>
      <c r="G3387" s="6">
        <v>10</v>
      </c>
      <c r="H3387" s="2">
        <v>16044</v>
      </c>
      <c r="I3387">
        <v>0</v>
      </c>
      <c r="J3387" s="2">
        <v>95086</v>
      </c>
      <c r="K3387" t="s">
        <v>19</v>
      </c>
      <c r="L3387" s="2">
        <v>1604400000</v>
      </c>
      <c r="M3387" s="2">
        <v>653540000</v>
      </c>
      <c r="N3387">
        <v>0.40734230865120918</v>
      </c>
      <c r="O3387">
        <v>12</v>
      </c>
      <c r="P3387" t="b">
        <v>0</v>
      </c>
      <c r="Q3387" t="s">
        <v>16049</v>
      </c>
      <c r="R3387" t="str">
        <f>PROPER(sales_data[[#This Row],[Nombre del mes]])</f>
        <v>Diciembre</v>
      </c>
    </row>
    <row r="3388" spans="1:18" x14ac:dyDescent="0.25">
      <c r="A3388" t="s">
        <v>9412</v>
      </c>
      <c r="B3388" t="s">
        <v>204</v>
      </c>
      <c r="C3388" s="1">
        <v>45462</v>
      </c>
      <c r="D3388" t="s">
        <v>41</v>
      </c>
      <c r="E3388" t="s">
        <v>27</v>
      </c>
      <c r="F3388" t="s">
        <v>23</v>
      </c>
      <c r="G3388" s="6">
        <v>6</v>
      </c>
      <c r="H3388" s="2">
        <v>5632</v>
      </c>
      <c r="I3388">
        <v>0.13</v>
      </c>
      <c r="J3388" s="2">
        <v>16433</v>
      </c>
      <c r="K3388" t="s">
        <v>42</v>
      </c>
      <c r="L3388" s="2">
        <v>293990400</v>
      </c>
      <c r="M3388" s="2">
        <v>129660400</v>
      </c>
      <c r="N3388">
        <v>0.44103616988854055</v>
      </c>
      <c r="O3388">
        <v>6</v>
      </c>
      <c r="P3388" t="b">
        <v>1</v>
      </c>
      <c r="Q3388" t="s">
        <v>16040</v>
      </c>
      <c r="R3388" t="str">
        <f>PROPER(sales_data[[#This Row],[Nombre del mes]])</f>
        <v>Junio</v>
      </c>
    </row>
    <row r="3389" spans="1:18" x14ac:dyDescent="0.25">
      <c r="A3389" t="s">
        <v>9413</v>
      </c>
      <c r="B3389" t="s">
        <v>2852</v>
      </c>
      <c r="C3389" s="1">
        <v>45647</v>
      </c>
      <c r="D3389" t="s">
        <v>16</v>
      </c>
      <c r="E3389" t="s">
        <v>27</v>
      </c>
      <c r="F3389" t="s">
        <v>18</v>
      </c>
      <c r="G3389" s="6">
        <v>8</v>
      </c>
      <c r="H3389" s="2">
        <v>15772</v>
      </c>
      <c r="I3389">
        <v>0.14000000000000001</v>
      </c>
      <c r="J3389" s="2">
        <v>67641</v>
      </c>
      <c r="K3389" t="s">
        <v>48</v>
      </c>
      <c r="L3389" s="2">
        <v>1085113600</v>
      </c>
      <c r="M3389" s="2">
        <v>408703600</v>
      </c>
      <c r="N3389">
        <v>0.37664591062170816</v>
      </c>
      <c r="O3389">
        <v>12</v>
      </c>
      <c r="P3389" t="b">
        <v>1</v>
      </c>
      <c r="Q3389" t="s">
        <v>16049</v>
      </c>
      <c r="R3389" t="str">
        <f>PROPER(sales_data[[#This Row],[Nombre del mes]])</f>
        <v>Diciembre</v>
      </c>
    </row>
    <row r="3390" spans="1:18" x14ac:dyDescent="0.25">
      <c r="A3390" t="s">
        <v>9414</v>
      </c>
      <c r="B3390" t="s">
        <v>620</v>
      </c>
      <c r="C3390" s="1">
        <v>45610</v>
      </c>
      <c r="D3390" t="s">
        <v>16</v>
      </c>
      <c r="E3390" t="s">
        <v>35</v>
      </c>
      <c r="F3390" t="s">
        <v>23</v>
      </c>
      <c r="G3390" s="6">
        <v>9</v>
      </c>
      <c r="H3390" s="2">
        <v>49814</v>
      </c>
      <c r="I3390">
        <v>0.27</v>
      </c>
      <c r="J3390" s="2">
        <v>231869</v>
      </c>
      <c r="K3390" t="s">
        <v>24</v>
      </c>
      <c r="L3390" s="2">
        <v>3272779800</v>
      </c>
      <c r="M3390" s="2">
        <v>954089800</v>
      </c>
      <c r="N3390">
        <v>0.29152275994859173</v>
      </c>
      <c r="O3390">
        <v>11</v>
      </c>
      <c r="P3390" t="b">
        <v>1</v>
      </c>
      <c r="Q3390" t="s">
        <v>16041</v>
      </c>
      <c r="R3390" t="str">
        <f>PROPER(sales_data[[#This Row],[Nombre del mes]])</f>
        <v>Noviembre</v>
      </c>
    </row>
    <row r="3391" spans="1:18" x14ac:dyDescent="0.25">
      <c r="A3391" t="s">
        <v>9415</v>
      </c>
      <c r="B3391" t="s">
        <v>2853</v>
      </c>
      <c r="C3391" s="1">
        <v>45372</v>
      </c>
      <c r="D3391" t="s">
        <v>21</v>
      </c>
      <c r="E3391" t="s">
        <v>22</v>
      </c>
      <c r="F3391" t="s">
        <v>23</v>
      </c>
      <c r="G3391" s="6">
        <v>9</v>
      </c>
      <c r="H3391" s="2">
        <v>24554</v>
      </c>
      <c r="I3391">
        <v>0.11</v>
      </c>
      <c r="J3391" s="2">
        <v>138718</v>
      </c>
      <c r="K3391" t="s">
        <v>30</v>
      </c>
      <c r="L3391" s="2">
        <v>1966775400</v>
      </c>
      <c r="M3391" s="2">
        <v>579595400</v>
      </c>
      <c r="N3391">
        <v>0.29469323238433837</v>
      </c>
      <c r="O3391">
        <v>3</v>
      </c>
      <c r="P3391" t="b">
        <v>1</v>
      </c>
      <c r="Q3391" t="s">
        <v>16046</v>
      </c>
      <c r="R3391" t="str">
        <f>PROPER(sales_data[[#This Row],[Nombre del mes]])</f>
        <v>Marzo</v>
      </c>
    </row>
    <row r="3392" spans="1:18" x14ac:dyDescent="0.25">
      <c r="A3392" t="s">
        <v>9416</v>
      </c>
      <c r="B3392" t="s">
        <v>2854</v>
      </c>
      <c r="C3392" s="1">
        <v>45467</v>
      </c>
      <c r="D3392" t="s">
        <v>41</v>
      </c>
      <c r="E3392" t="s">
        <v>35</v>
      </c>
      <c r="F3392" t="s">
        <v>23</v>
      </c>
      <c r="G3392" s="6">
        <v>4</v>
      </c>
      <c r="H3392" s="2">
        <v>8027</v>
      </c>
      <c r="I3392">
        <v>0.05</v>
      </c>
      <c r="J3392" s="2">
        <v>15970</v>
      </c>
      <c r="K3392" t="s">
        <v>42</v>
      </c>
      <c r="L3392" s="2">
        <v>305026000</v>
      </c>
      <c r="M3392" s="2">
        <v>145326000</v>
      </c>
      <c r="N3392">
        <v>0.4764380741313855</v>
      </c>
      <c r="O3392">
        <v>6</v>
      </c>
      <c r="P3392" t="b">
        <v>1</v>
      </c>
      <c r="Q3392" t="s">
        <v>16040</v>
      </c>
      <c r="R3392" t="str">
        <f>PROPER(sales_data[[#This Row],[Nombre del mes]])</f>
        <v>Junio</v>
      </c>
    </row>
    <row r="3393" spans="1:18" x14ac:dyDescent="0.25">
      <c r="A3393" t="s">
        <v>9417</v>
      </c>
      <c r="B3393" t="s">
        <v>2855</v>
      </c>
      <c r="C3393" s="1">
        <v>45467</v>
      </c>
      <c r="D3393" t="s">
        <v>21</v>
      </c>
      <c r="E3393" t="s">
        <v>22</v>
      </c>
      <c r="F3393" t="s">
        <v>29</v>
      </c>
      <c r="G3393" s="6">
        <v>2</v>
      </c>
      <c r="H3393" s="2">
        <v>28048</v>
      </c>
      <c r="I3393">
        <v>0.19</v>
      </c>
      <c r="J3393" s="2">
        <v>23529</v>
      </c>
      <c r="K3393" t="s">
        <v>19</v>
      </c>
      <c r="L3393" s="2">
        <v>454377600</v>
      </c>
      <c r="M3393" s="2">
        <v>219087600</v>
      </c>
      <c r="N3393">
        <v>0.48217077602417019</v>
      </c>
      <c r="O3393">
        <v>6</v>
      </c>
      <c r="P3393" t="b">
        <v>1</v>
      </c>
      <c r="Q3393" t="s">
        <v>16040</v>
      </c>
      <c r="R3393" t="str">
        <f>PROPER(sales_data[[#This Row],[Nombre del mes]])</f>
        <v>Junio</v>
      </c>
    </row>
    <row r="3394" spans="1:18" x14ac:dyDescent="0.25">
      <c r="A3394" t="s">
        <v>9418</v>
      </c>
      <c r="B3394" t="s">
        <v>2856</v>
      </c>
      <c r="C3394" s="1">
        <v>45632</v>
      </c>
      <c r="D3394" t="s">
        <v>26</v>
      </c>
      <c r="E3394" t="s">
        <v>32</v>
      </c>
      <c r="F3394" t="s">
        <v>23</v>
      </c>
      <c r="G3394" s="6">
        <v>4</v>
      </c>
      <c r="H3394" s="2">
        <v>2958</v>
      </c>
      <c r="I3394">
        <v>0.25</v>
      </c>
      <c r="J3394" s="2">
        <v>6916</v>
      </c>
      <c r="K3394" t="s">
        <v>19</v>
      </c>
      <c r="L3394" s="2">
        <v>88740000</v>
      </c>
      <c r="M3394" s="2">
        <v>19580000</v>
      </c>
      <c r="N3394">
        <v>0.22064457967094883</v>
      </c>
      <c r="O3394">
        <v>12</v>
      </c>
      <c r="P3394" t="b">
        <v>1</v>
      </c>
      <c r="Q3394" t="s">
        <v>16049</v>
      </c>
      <c r="R3394" t="str">
        <f>PROPER(sales_data[[#This Row],[Nombre del mes]])</f>
        <v>Diciembre</v>
      </c>
    </row>
    <row r="3395" spans="1:18" x14ac:dyDescent="0.25">
      <c r="A3395" t="s">
        <v>9419</v>
      </c>
      <c r="B3395" t="s">
        <v>2857</v>
      </c>
      <c r="C3395" s="1">
        <v>45383</v>
      </c>
      <c r="D3395" t="s">
        <v>26</v>
      </c>
      <c r="E3395" t="s">
        <v>22</v>
      </c>
      <c r="F3395" t="s">
        <v>29</v>
      </c>
      <c r="G3395" s="6">
        <v>5</v>
      </c>
      <c r="H3395" s="2">
        <v>42062</v>
      </c>
      <c r="I3395">
        <v>0.11</v>
      </c>
      <c r="J3395" s="2">
        <v>102047</v>
      </c>
      <c r="K3395" t="s">
        <v>42</v>
      </c>
      <c r="L3395" s="2">
        <v>1871759000</v>
      </c>
      <c r="M3395" s="2">
        <v>851289000</v>
      </c>
      <c r="N3395">
        <v>0.4548069489715289</v>
      </c>
      <c r="O3395">
        <v>4</v>
      </c>
      <c r="P3395" t="b">
        <v>1</v>
      </c>
      <c r="Q3395" t="s">
        <v>16045</v>
      </c>
      <c r="R3395" t="str">
        <f>PROPER(sales_data[[#This Row],[Nombre del mes]])</f>
        <v>Abril</v>
      </c>
    </row>
    <row r="3396" spans="1:18" x14ac:dyDescent="0.25">
      <c r="A3396" t="s">
        <v>9420</v>
      </c>
      <c r="B3396" t="s">
        <v>1974</v>
      </c>
      <c r="C3396" s="1">
        <v>45429</v>
      </c>
      <c r="D3396" t="s">
        <v>16</v>
      </c>
      <c r="E3396" t="s">
        <v>17</v>
      </c>
      <c r="F3396" t="s">
        <v>29</v>
      </c>
      <c r="G3396" s="6">
        <v>5</v>
      </c>
      <c r="H3396" s="2">
        <v>41072</v>
      </c>
      <c r="I3396">
        <v>0</v>
      </c>
      <c r="J3396" s="2">
        <v>138406</v>
      </c>
      <c r="K3396" t="s">
        <v>19</v>
      </c>
      <c r="L3396" s="2">
        <v>2053600000</v>
      </c>
      <c r="M3396" s="2">
        <v>669540000</v>
      </c>
      <c r="N3396">
        <v>0.32603233346318661</v>
      </c>
      <c r="O3396">
        <v>5</v>
      </c>
      <c r="P3396" t="b">
        <v>0</v>
      </c>
      <c r="Q3396" t="s">
        <v>16044</v>
      </c>
      <c r="R3396" t="str">
        <f>PROPER(sales_data[[#This Row],[Nombre del mes]])</f>
        <v>Mayo</v>
      </c>
    </row>
    <row r="3397" spans="1:18" x14ac:dyDescent="0.25">
      <c r="A3397" t="s">
        <v>9421</v>
      </c>
      <c r="B3397" t="s">
        <v>2274</v>
      </c>
      <c r="C3397" s="1">
        <v>45312</v>
      </c>
      <c r="D3397" t="s">
        <v>21</v>
      </c>
      <c r="E3397" t="s">
        <v>22</v>
      </c>
      <c r="F3397" t="s">
        <v>23</v>
      </c>
      <c r="G3397" s="6">
        <v>1</v>
      </c>
      <c r="H3397" s="2">
        <v>7421</v>
      </c>
      <c r="I3397">
        <v>0.2</v>
      </c>
      <c r="J3397" s="2">
        <v>3153</v>
      </c>
      <c r="K3397" t="s">
        <v>19</v>
      </c>
      <c r="L3397" s="2">
        <v>59368000</v>
      </c>
      <c r="M3397" s="2">
        <v>27838000</v>
      </c>
      <c r="N3397">
        <v>0.46890580784260882</v>
      </c>
      <c r="O3397">
        <v>1</v>
      </c>
      <c r="P3397" t="b">
        <v>1</v>
      </c>
      <c r="Q3397" t="s">
        <v>16047</v>
      </c>
      <c r="R3397" t="str">
        <f>PROPER(sales_data[[#This Row],[Nombre del mes]])</f>
        <v>Enero</v>
      </c>
    </row>
    <row r="3398" spans="1:18" x14ac:dyDescent="0.25">
      <c r="A3398" t="s">
        <v>9422</v>
      </c>
      <c r="B3398" t="s">
        <v>61</v>
      </c>
      <c r="C3398" s="1">
        <v>45393</v>
      </c>
      <c r="D3398" t="s">
        <v>41</v>
      </c>
      <c r="E3398" t="s">
        <v>27</v>
      </c>
      <c r="F3398" t="s">
        <v>18</v>
      </c>
      <c r="G3398" s="6">
        <v>1</v>
      </c>
      <c r="H3398" s="2">
        <v>40882</v>
      </c>
      <c r="I3398">
        <v>0.17</v>
      </c>
      <c r="J3398" s="2">
        <v>23365</v>
      </c>
      <c r="K3398" t="s">
        <v>24</v>
      </c>
      <c r="L3398" s="2">
        <v>339320600</v>
      </c>
      <c r="M3398" s="2">
        <v>105670600</v>
      </c>
      <c r="N3398">
        <v>0.3114181691297257</v>
      </c>
      <c r="O3398">
        <v>4</v>
      </c>
      <c r="P3398" t="b">
        <v>1</v>
      </c>
      <c r="Q3398" t="s">
        <v>16045</v>
      </c>
      <c r="R3398" t="str">
        <f>PROPER(sales_data[[#This Row],[Nombre del mes]])</f>
        <v>Abril</v>
      </c>
    </row>
    <row r="3399" spans="1:18" x14ac:dyDescent="0.25">
      <c r="A3399" t="s">
        <v>9423</v>
      </c>
      <c r="B3399" t="s">
        <v>2858</v>
      </c>
      <c r="C3399" s="1">
        <v>45479</v>
      </c>
      <c r="D3399" t="s">
        <v>26</v>
      </c>
      <c r="E3399" t="s">
        <v>22</v>
      </c>
      <c r="F3399" t="s">
        <v>18</v>
      </c>
      <c r="G3399" s="6">
        <v>5</v>
      </c>
      <c r="H3399" s="2">
        <v>10777</v>
      </c>
      <c r="I3399">
        <v>0.04</v>
      </c>
      <c r="J3399" s="2">
        <v>30195</v>
      </c>
      <c r="K3399" t="s">
        <v>30</v>
      </c>
      <c r="L3399" s="2">
        <v>517296000</v>
      </c>
      <c r="M3399" s="2">
        <v>215346000</v>
      </c>
      <c r="N3399">
        <v>0.41629163960285792</v>
      </c>
      <c r="O3399">
        <v>7</v>
      </c>
      <c r="P3399" t="b">
        <v>1</v>
      </c>
      <c r="Q3399" t="s">
        <v>16042</v>
      </c>
      <c r="R3399" t="str">
        <f>PROPER(sales_data[[#This Row],[Nombre del mes]])</f>
        <v>Julio</v>
      </c>
    </row>
    <row r="3400" spans="1:18" x14ac:dyDescent="0.25">
      <c r="A3400" t="s">
        <v>9424</v>
      </c>
      <c r="B3400" t="s">
        <v>2859</v>
      </c>
      <c r="C3400" s="1">
        <v>45614</v>
      </c>
      <c r="D3400" t="s">
        <v>16</v>
      </c>
      <c r="E3400" t="s">
        <v>22</v>
      </c>
      <c r="F3400" t="s">
        <v>29</v>
      </c>
      <c r="G3400" s="6">
        <v>8</v>
      </c>
      <c r="H3400" s="2">
        <v>13347</v>
      </c>
      <c r="I3400">
        <v>0</v>
      </c>
      <c r="J3400" s="2">
        <v>76852</v>
      </c>
      <c r="K3400" t="s">
        <v>19</v>
      </c>
      <c r="L3400" s="2">
        <v>1067760000</v>
      </c>
      <c r="M3400" s="2">
        <v>299240000</v>
      </c>
      <c r="N3400">
        <v>0.28025024350041206</v>
      </c>
      <c r="O3400">
        <v>11</v>
      </c>
      <c r="P3400" t="b">
        <v>0</v>
      </c>
      <c r="Q3400" t="s">
        <v>16041</v>
      </c>
      <c r="R3400" t="str">
        <f>PROPER(sales_data[[#This Row],[Nombre del mes]])</f>
        <v>Noviembre</v>
      </c>
    </row>
    <row r="3401" spans="1:18" x14ac:dyDescent="0.25">
      <c r="A3401" t="s">
        <v>9425</v>
      </c>
      <c r="B3401" t="s">
        <v>176</v>
      </c>
      <c r="C3401" s="1">
        <v>45545</v>
      </c>
      <c r="D3401" t="s">
        <v>21</v>
      </c>
      <c r="E3401" t="s">
        <v>17</v>
      </c>
      <c r="F3401" t="s">
        <v>29</v>
      </c>
      <c r="G3401" s="6">
        <v>2</v>
      </c>
      <c r="H3401" s="2">
        <v>22287</v>
      </c>
      <c r="I3401">
        <v>0.11</v>
      </c>
      <c r="J3401" s="2">
        <v>24304</v>
      </c>
      <c r="K3401" t="s">
        <v>30</v>
      </c>
      <c r="L3401" s="2">
        <v>396708600</v>
      </c>
      <c r="M3401" s="2">
        <v>153668600</v>
      </c>
      <c r="N3401">
        <v>0.38735888256518763</v>
      </c>
      <c r="O3401">
        <v>9</v>
      </c>
      <c r="P3401" t="b">
        <v>1</v>
      </c>
      <c r="Q3401" t="s">
        <v>16050</v>
      </c>
      <c r="R3401" t="str">
        <f>PROPER(sales_data[[#This Row],[Nombre del mes]])</f>
        <v>Septiembre</v>
      </c>
    </row>
    <row r="3402" spans="1:18" x14ac:dyDescent="0.25">
      <c r="A3402" t="s">
        <v>9426</v>
      </c>
      <c r="B3402" t="s">
        <v>2860</v>
      </c>
      <c r="C3402" s="1">
        <v>45362</v>
      </c>
      <c r="D3402" t="s">
        <v>26</v>
      </c>
      <c r="E3402" t="s">
        <v>17</v>
      </c>
      <c r="F3402" t="s">
        <v>18</v>
      </c>
      <c r="G3402" s="6">
        <v>5</v>
      </c>
      <c r="H3402" s="2">
        <v>25257</v>
      </c>
      <c r="I3402">
        <v>0.19</v>
      </c>
      <c r="J3402" s="2">
        <v>79747</v>
      </c>
      <c r="K3402" t="s">
        <v>42</v>
      </c>
      <c r="L3402" s="2">
        <v>1022908500</v>
      </c>
      <c r="M3402" s="2">
        <v>225438500</v>
      </c>
      <c r="N3402">
        <v>0.22038970250027251</v>
      </c>
      <c r="O3402">
        <v>3</v>
      </c>
      <c r="P3402" t="b">
        <v>1</v>
      </c>
      <c r="Q3402" t="s">
        <v>16046</v>
      </c>
      <c r="R3402" t="str">
        <f>PROPER(sales_data[[#This Row],[Nombre del mes]])</f>
        <v>Marzo</v>
      </c>
    </row>
    <row r="3403" spans="1:18" x14ac:dyDescent="0.25">
      <c r="A3403" t="s">
        <v>9427</v>
      </c>
      <c r="B3403" t="s">
        <v>2861</v>
      </c>
      <c r="C3403" s="1">
        <v>45560</v>
      </c>
      <c r="D3403" t="s">
        <v>26</v>
      </c>
      <c r="E3403" t="s">
        <v>17</v>
      </c>
      <c r="F3403" t="s">
        <v>18</v>
      </c>
      <c r="G3403" s="6">
        <v>4</v>
      </c>
      <c r="H3403" s="2">
        <v>49868</v>
      </c>
      <c r="I3403">
        <v>0.1</v>
      </c>
      <c r="J3403" s="2">
        <v>110971</v>
      </c>
      <c r="K3403" t="s">
        <v>42</v>
      </c>
      <c r="L3403" s="2">
        <v>1795248000</v>
      </c>
      <c r="M3403" s="2">
        <v>685538000</v>
      </c>
      <c r="N3403">
        <v>0.38186256160708715</v>
      </c>
      <c r="O3403">
        <v>9</v>
      </c>
      <c r="P3403" t="b">
        <v>1</v>
      </c>
      <c r="Q3403" t="s">
        <v>16050</v>
      </c>
      <c r="R3403" t="str">
        <f>PROPER(sales_data[[#This Row],[Nombre del mes]])</f>
        <v>Septiembre</v>
      </c>
    </row>
    <row r="3404" spans="1:18" x14ac:dyDescent="0.25">
      <c r="A3404" t="s">
        <v>9428</v>
      </c>
      <c r="B3404" t="s">
        <v>2862</v>
      </c>
      <c r="C3404" s="1">
        <v>45479</v>
      </c>
      <c r="D3404" t="s">
        <v>16</v>
      </c>
      <c r="E3404" t="s">
        <v>17</v>
      </c>
      <c r="F3404" t="s">
        <v>29</v>
      </c>
      <c r="G3404" s="6">
        <v>2</v>
      </c>
      <c r="H3404" s="2">
        <v>40624</v>
      </c>
      <c r="I3404">
        <v>0.3</v>
      </c>
      <c r="J3404" s="2">
        <v>44751</v>
      </c>
      <c r="K3404" t="s">
        <v>19</v>
      </c>
      <c r="L3404" s="2">
        <v>568736000</v>
      </c>
      <c r="M3404" s="2">
        <v>121226000</v>
      </c>
      <c r="N3404">
        <v>0.21314986215045292</v>
      </c>
      <c r="O3404">
        <v>7</v>
      </c>
      <c r="P3404" t="b">
        <v>1</v>
      </c>
      <c r="Q3404" t="s">
        <v>16042</v>
      </c>
      <c r="R3404" t="str">
        <f>PROPER(sales_data[[#This Row],[Nombre del mes]])</f>
        <v>Julio</v>
      </c>
    </row>
    <row r="3405" spans="1:18" x14ac:dyDescent="0.25">
      <c r="A3405" t="s">
        <v>9429</v>
      </c>
      <c r="B3405" t="s">
        <v>1273</v>
      </c>
      <c r="C3405" s="1">
        <v>45361</v>
      </c>
      <c r="D3405" t="s">
        <v>16</v>
      </c>
      <c r="E3405" t="s">
        <v>17</v>
      </c>
      <c r="F3405" t="s">
        <v>23</v>
      </c>
      <c r="G3405" s="6">
        <v>4</v>
      </c>
      <c r="H3405" s="2">
        <v>29198</v>
      </c>
      <c r="I3405">
        <v>0.23</v>
      </c>
      <c r="J3405" s="2">
        <v>52891</v>
      </c>
      <c r="K3405" t="s">
        <v>19</v>
      </c>
      <c r="L3405" s="2">
        <v>899298400</v>
      </c>
      <c r="M3405" s="2">
        <v>370388400</v>
      </c>
      <c r="N3405">
        <v>0.4118637373312351</v>
      </c>
      <c r="O3405">
        <v>3</v>
      </c>
      <c r="P3405" t="b">
        <v>1</v>
      </c>
      <c r="Q3405" t="s">
        <v>16046</v>
      </c>
      <c r="R3405" t="str">
        <f>PROPER(sales_data[[#This Row],[Nombre del mes]])</f>
        <v>Marzo</v>
      </c>
    </row>
    <row r="3406" spans="1:18" x14ac:dyDescent="0.25">
      <c r="A3406" t="s">
        <v>9430</v>
      </c>
      <c r="B3406" t="s">
        <v>443</v>
      </c>
      <c r="C3406" s="1">
        <v>45623</v>
      </c>
      <c r="D3406" t="s">
        <v>26</v>
      </c>
      <c r="E3406" t="s">
        <v>27</v>
      </c>
      <c r="F3406" t="s">
        <v>29</v>
      </c>
      <c r="G3406" s="6">
        <v>6</v>
      </c>
      <c r="H3406" s="2">
        <v>2031</v>
      </c>
      <c r="I3406">
        <v>0.16</v>
      </c>
      <c r="J3406" s="2">
        <v>5656</v>
      </c>
      <c r="K3406" t="s">
        <v>24</v>
      </c>
      <c r="L3406" s="2">
        <v>102362400</v>
      </c>
      <c r="M3406" s="2">
        <v>45802400</v>
      </c>
      <c r="N3406">
        <v>0.44745336178127904</v>
      </c>
      <c r="O3406">
        <v>11</v>
      </c>
      <c r="P3406" t="b">
        <v>1</v>
      </c>
      <c r="Q3406" t="s">
        <v>16041</v>
      </c>
      <c r="R3406" t="str">
        <f>PROPER(sales_data[[#This Row],[Nombre del mes]])</f>
        <v>Noviembre</v>
      </c>
    </row>
    <row r="3407" spans="1:18" x14ac:dyDescent="0.25">
      <c r="A3407" t="s">
        <v>9431</v>
      </c>
      <c r="B3407" t="s">
        <v>2863</v>
      </c>
      <c r="C3407" s="1">
        <v>45440</v>
      </c>
      <c r="D3407" t="s">
        <v>21</v>
      </c>
      <c r="E3407" t="s">
        <v>22</v>
      </c>
      <c r="F3407" t="s">
        <v>29</v>
      </c>
      <c r="G3407" s="6">
        <v>8</v>
      </c>
      <c r="H3407" s="2">
        <v>23153</v>
      </c>
      <c r="I3407">
        <v>0.28999999999999998</v>
      </c>
      <c r="J3407" s="2">
        <v>76494</v>
      </c>
      <c r="K3407" t="s">
        <v>30</v>
      </c>
      <c r="L3407" s="2">
        <v>1315090400</v>
      </c>
      <c r="M3407" s="2">
        <v>550150400</v>
      </c>
      <c r="N3407">
        <v>0.41833656454339563</v>
      </c>
      <c r="O3407">
        <v>5</v>
      </c>
      <c r="P3407" t="b">
        <v>1</v>
      </c>
      <c r="Q3407" t="s">
        <v>16044</v>
      </c>
      <c r="R3407" t="str">
        <f>PROPER(sales_data[[#This Row],[Nombre del mes]])</f>
        <v>Mayo</v>
      </c>
    </row>
    <row r="3408" spans="1:18" x14ac:dyDescent="0.25">
      <c r="A3408" t="s">
        <v>9432</v>
      </c>
      <c r="B3408" t="s">
        <v>1635</v>
      </c>
      <c r="C3408" s="1">
        <v>45451</v>
      </c>
      <c r="D3408" t="s">
        <v>26</v>
      </c>
      <c r="E3408" t="s">
        <v>22</v>
      </c>
      <c r="F3408" t="s">
        <v>23</v>
      </c>
      <c r="G3408" s="6">
        <v>8</v>
      </c>
      <c r="H3408" s="2">
        <v>18706</v>
      </c>
      <c r="I3408">
        <v>0.26</v>
      </c>
      <c r="J3408" s="2">
        <v>65318</v>
      </c>
      <c r="K3408" t="s">
        <v>48</v>
      </c>
      <c r="L3408" s="2">
        <v>1107395200</v>
      </c>
      <c r="M3408" s="2">
        <v>454215200</v>
      </c>
      <c r="N3408">
        <v>0.41016540436512638</v>
      </c>
      <c r="O3408">
        <v>6</v>
      </c>
      <c r="P3408" t="b">
        <v>1</v>
      </c>
      <c r="Q3408" t="s">
        <v>16040</v>
      </c>
      <c r="R3408" t="str">
        <f>PROPER(sales_data[[#This Row],[Nombre del mes]])</f>
        <v>Junio</v>
      </c>
    </row>
    <row r="3409" spans="1:18" x14ac:dyDescent="0.25">
      <c r="A3409" t="s">
        <v>9433</v>
      </c>
      <c r="B3409" t="s">
        <v>2864</v>
      </c>
      <c r="C3409" s="1">
        <v>45431</v>
      </c>
      <c r="D3409" t="s">
        <v>16</v>
      </c>
      <c r="E3409" t="s">
        <v>27</v>
      </c>
      <c r="F3409" t="s">
        <v>29</v>
      </c>
      <c r="G3409" s="6">
        <v>5</v>
      </c>
      <c r="H3409" s="2">
        <v>39738</v>
      </c>
      <c r="I3409">
        <v>0.2</v>
      </c>
      <c r="J3409" s="2">
        <v>126629</v>
      </c>
      <c r="K3409" t="s">
        <v>42</v>
      </c>
      <c r="L3409" s="2">
        <v>1589520000</v>
      </c>
      <c r="M3409" s="2">
        <v>323230000</v>
      </c>
      <c r="N3409">
        <v>0.20335069706578088</v>
      </c>
      <c r="O3409">
        <v>5</v>
      </c>
      <c r="P3409" t="b">
        <v>1</v>
      </c>
      <c r="Q3409" t="s">
        <v>16044</v>
      </c>
      <c r="R3409" t="str">
        <f>PROPER(sales_data[[#This Row],[Nombre del mes]])</f>
        <v>Mayo</v>
      </c>
    </row>
    <row r="3410" spans="1:18" x14ac:dyDescent="0.25">
      <c r="A3410" t="s">
        <v>9434</v>
      </c>
      <c r="B3410" t="s">
        <v>2865</v>
      </c>
      <c r="C3410" s="1">
        <v>45322</v>
      </c>
      <c r="D3410" t="s">
        <v>16</v>
      </c>
      <c r="E3410" t="s">
        <v>35</v>
      </c>
      <c r="F3410" t="s">
        <v>29</v>
      </c>
      <c r="G3410" s="6">
        <v>9</v>
      </c>
      <c r="H3410" s="2">
        <v>48527</v>
      </c>
      <c r="I3410">
        <v>0.02</v>
      </c>
      <c r="J3410" s="2">
        <v>336379</v>
      </c>
      <c r="K3410" t="s">
        <v>30</v>
      </c>
      <c r="L3410" s="2">
        <v>4280081400</v>
      </c>
      <c r="M3410" s="2">
        <v>916291400</v>
      </c>
      <c r="N3410">
        <v>0.21408270412801028</v>
      </c>
      <c r="O3410">
        <v>1</v>
      </c>
      <c r="P3410" t="b">
        <v>1</v>
      </c>
      <c r="Q3410" t="s">
        <v>16047</v>
      </c>
      <c r="R3410" t="str">
        <f>PROPER(sales_data[[#This Row],[Nombre del mes]])</f>
        <v>Enero</v>
      </c>
    </row>
    <row r="3411" spans="1:18" x14ac:dyDescent="0.25">
      <c r="A3411" t="s">
        <v>9435</v>
      </c>
      <c r="B3411" t="s">
        <v>2866</v>
      </c>
      <c r="C3411" s="1">
        <v>45457</v>
      </c>
      <c r="D3411" t="s">
        <v>26</v>
      </c>
      <c r="E3411" t="s">
        <v>35</v>
      </c>
      <c r="F3411" t="s">
        <v>29</v>
      </c>
      <c r="G3411" s="6">
        <v>5</v>
      </c>
      <c r="H3411" s="2">
        <v>33992</v>
      </c>
      <c r="I3411">
        <v>0.21</v>
      </c>
      <c r="J3411" s="2">
        <v>77394</v>
      </c>
      <c r="K3411" t="s">
        <v>48</v>
      </c>
      <c r="L3411" s="2">
        <v>1342684000</v>
      </c>
      <c r="M3411" s="2">
        <v>568744000</v>
      </c>
      <c r="N3411">
        <v>0.42358738169219268</v>
      </c>
      <c r="O3411">
        <v>6</v>
      </c>
      <c r="P3411" t="b">
        <v>1</v>
      </c>
      <c r="Q3411" t="s">
        <v>16040</v>
      </c>
      <c r="R3411" t="str">
        <f>PROPER(sales_data[[#This Row],[Nombre del mes]])</f>
        <v>Junio</v>
      </c>
    </row>
    <row r="3412" spans="1:18" x14ac:dyDescent="0.25">
      <c r="A3412" t="s">
        <v>9436</v>
      </c>
      <c r="B3412" t="s">
        <v>2867</v>
      </c>
      <c r="C3412" s="1">
        <v>45428</v>
      </c>
      <c r="D3412" t="s">
        <v>21</v>
      </c>
      <c r="E3412" t="s">
        <v>35</v>
      </c>
      <c r="F3412" t="s">
        <v>18</v>
      </c>
      <c r="G3412" s="6">
        <v>6</v>
      </c>
      <c r="H3412" s="2">
        <v>32214</v>
      </c>
      <c r="I3412">
        <v>0.17</v>
      </c>
      <c r="J3412" s="2">
        <v>82330</v>
      </c>
      <c r="K3412" t="s">
        <v>24</v>
      </c>
      <c r="L3412" s="2">
        <v>1604257200</v>
      </c>
      <c r="M3412" s="2">
        <v>780957200</v>
      </c>
      <c r="N3412">
        <v>0.48680298894715884</v>
      </c>
      <c r="O3412">
        <v>5</v>
      </c>
      <c r="P3412" t="b">
        <v>1</v>
      </c>
      <c r="Q3412" t="s">
        <v>16044</v>
      </c>
      <c r="R3412" t="str">
        <f>PROPER(sales_data[[#This Row],[Nombre del mes]])</f>
        <v>Mayo</v>
      </c>
    </row>
    <row r="3413" spans="1:18" x14ac:dyDescent="0.25">
      <c r="A3413" t="s">
        <v>9437</v>
      </c>
      <c r="B3413" t="s">
        <v>2868</v>
      </c>
      <c r="C3413" s="1">
        <v>45557</v>
      </c>
      <c r="D3413" t="s">
        <v>21</v>
      </c>
      <c r="E3413" t="s">
        <v>35</v>
      </c>
      <c r="F3413" t="s">
        <v>29</v>
      </c>
      <c r="G3413" s="6">
        <v>3</v>
      </c>
      <c r="H3413" s="2">
        <v>33599</v>
      </c>
      <c r="I3413">
        <v>0.28999999999999998</v>
      </c>
      <c r="J3413" s="2">
        <v>46902</v>
      </c>
      <c r="K3413" t="s">
        <v>42</v>
      </c>
      <c r="L3413" s="2">
        <v>715658700</v>
      </c>
      <c r="M3413" s="2">
        <v>246638700</v>
      </c>
      <c r="N3413">
        <v>0.34463173577013734</v>
      </c>
      <c r="O3413">
        <v>9</v>
      </c>
      <c r="P3413" t="b">
        <v>1</v>
      </c>
      <c r="Q3413" t="s">
        <v>16050</v>
      </c>
      <c r="R3413" t="str">
        <f>PROPER(sales_data[[#This Row],[Nombre del mes]])</f>
        <v>Septiembre</v>
      </c>
    </row>
    <row r="3414" spans="1:18" x14ac:dyDescent="0.25">
      <c r="A3414" t="s">
        <v>9438</v>
      </c>
      <c r="B3414" t="s">
        <v>2869</v>
      </c>
      <c r="C3414" s="1">
        <v>45432</v>
      </c>
      <c r="D3414" t="s">
        <v>41</v>
      </c>
      <c r="E3414" t="s">
        <v>22</v>
      </c>
      <c r="F3414" t="s">
        <v>29</v>
      </c>
      <c r="G3414" s="6">
        <v>2</v>
      </c>
      <c r="H3414" s="2">
        <v>35790</v>
      </c>
      <c r="I3414">
        <v>0.24</v>
      </c>
      <c r="J3414" s="2">
        <v>33995</v>
      </c>
      <c r="K3414" t="s">
        <v>42</v>
      </c>
      <c r="L3414" s="2">
        <v>544008000</v>
      </c>
      <c r="M3414" s="2">
        <v>204058000</v>
      </c>
      <c r="N3414">
        <v>0.37510110145439035</v>
      </c>
      <c r="O3414">
        <v>5</v>
      </c>
      <c r="P3414" t="b">
        <v>1</v>
      </c>
      <c r="Q3414" t="s">
        <v>16044</v>
      </c>
      <c r="R3414" t="str">
        <f>PROPER(sales_data[[#This Row],[Nombre del mes]])</f>
        <v>Mayo</v>
      </c>
    </row>
    <row r="3415" spans="1:18" x14ac:dyDescent="0.25">
      <c r="A3415" t="s">
        <v>9439</v>
      </c>
      <c r="B3415" t="s">
        <v>2870</v>
      </c>
      <c r="C3415" s="1">
        <v>45354</v>
      </c>
      <c r="D3415" t="s">
        <v>41</v>
      </c>
      <c r="E3415" t="s">
        <v>35</v>
      </c>
      <c r="F3415" t="s">
        <v>18</v>
      </c>
      <c r="G3415" s="6">
        <v>5</v>
      </c>
      <c r="H3415" s="2">
        <v>14418</v>
      </c>
      <c r="I3415">
        <v>0.08</v>
      </c>
      <c r="J3415" s="2">
        <v>52107</v>
      </c>
      <c r="K3415" t="s">
        <v>30</v>
      </c>
      <c r="L3415" s="2">
        <v>663228000</v>
      </c>
      <c r="M3415" s="2">
        <v>142158000</v>
      </c>
      <c r="N3415">
        <v>0.21434257902259857</v>
      </c>
      <c r="O3415">
        <v>3</v>
      </c>
      <c r="P3415" t="b">
        <v>1</v>
      </c>
      <c r="Q3415" t="s">
        <v>16046</v>
      </c>
      <c r="R3415" t="str">
        <f>PROPER(sales_data[[#This Row],[Nombre del mes]])</f>
        <v>Marzo</v>
      </c>
    </row>
    <row r="3416" spans="1:18" x14ac:dyDescent="0.25">
      <c r="A3416" t="s">
        <v>9440</v>
      </c>
      <c r="B3416" t="s">
        <v>1089</v>
      </c>
      <c r="C3416" s="1">
        <v>45305</v>
      </c>
      <c r="D3416" t="s">
        <v>26</v>
      </c>
      <c r="E3416" t="s">
        <v>22</v>
      </c>
      <c r="F3416" t="s">
        <v>23</v>
      </c>
      <c r="G3416" s="6">
        <v>4</v>
      </c>
      <c r="H3416" s="2">
        <v>10090</v>
      </c>
      <c r="I3416">
        <v>0.2</v>
      </c>
      <c r="J3416" s="2">
        <v>19716</v>
      </c>
      <c r="K3416" t="s">
        <v>30</v>
      </c>
      <c r="L3416" s="2">
        <v>322880000</v>
      </c>
      <c r="M3416" s="2">
        <v>125720000</v>
      </c>
      <c r="N3416">
        <v>0.38937066402378595</v>
      </c>
      <c r="O3416">
        <v>1</v>
      </c>
      <c r="P3416" t="b">
        <v>1</v>
      </c>
      <c r="Q3416" t="s">
        <v>16047</v>
      </c>
      <c r="R3416" t="str">
        <f>PROPER(sales_data[[#This Row],[Nombre del mes]])</f>
        <v>Enero</v>
      </c>
    </row>
    <row r="3417" spans="1:18" x14ac:dyDescent="0.25">
      <c r="A3417" t="s">
        <v>9441</v>
      </c>
      <c r="B3417" t="s">
        <v>1360</v>
      </c>
      <c r="C3417" s="1">
        <v>45460</v>
      </c>
      <c r="D3417" t="s">
        <v>16</v>
      </c>
      <c r="E3417" t="s">
        <v>32</v>
      </c>
      <c r="F3417" t="s">
        <v>29</v>
      </c>
      <c r="G3417" s="6">
        <v>5</v>
      </c>
      <c r="H3417" s="2">
        <v>11863</v>
      </c>
      <c r="I3417">
        <v>0.27</v>
      </c>
      <c r="J3417" s="2">
        <v>24650</v>
      </c>
      <c r="K3417" t="s">
        <v>42</v>
      </c>
      <c r="L3417" s="2">
        <v>432999500</v>
      </c>
      <c r="M3417" s="2">
        <v>186499500</v>
      </c>
      <c r="N3417">
        <v>0.43071527796221476</v>
      </c>
      <c r="O3417">
        <v>6</v>
      </c>
      <c r="P3417" t="b">
        <v>1</v>
      </c>
      <c r="Q3417" t="s">
        <v>16040</v>
      </c>
      <c r="R3417" t="str">
        <f>PROPER(sales_data[[#This Row],[Nombre del mes]])</f>
        <v>Junio</v>
      </c>
    </row>
    <row r="3418" spans="1:18" x14ac:dyDescent="0.25">
      <c r="A3418" t="s">
        <v>9442</v>
      </c>
      <c r="B3418" t="s">
        <v>2871</v>
      </c>
      <c r="C3418" s="1">
        <v>45315</v>
      </c>
      <c r="D3418" t="s">
        <v>26</v>
      </c>
      <c r="E3418" t="s">
        <v>27</v>
      </c>
      <c r="F3418" t="s">
        <v>23</v>
      </c>
      <c r="G3418" s="6">
        <v>6</v>
      </c>
      <c r="H3418" s="2">
        <v>35744</v>
      </c>
      <c r="I3418">
        <v>0.28000000000000003</v>
      </c>
      <c r="J3418" s="2">
        <v>84256</v>
      </c>
      <c r="K3418" t="s">
        <v>24</v>
      </c>
      <c r="L3418" s="2">
        <v>1544140800</v>
      </c>
      <c r="M3418" s="2">
        <v>701580800</v>
      </c>
      <c r="N3418">
        <v>0.45435027686594381</v>
      </c>
      <c r="O3418">
        <v>1</v>
      </c>
      <c r="P3418" t="b">
        <v>1</v>
      </c>
      <c r="Q3418" t="s">
        <v>16047</v>
      </c>
      <c r="R3418" t="str">
        <f>PROPER(sales_data[[#This Row],[Nombre del mes]])</f>
        <v>Enero</v>
      </c>
    </row>
    <row r="3419" spans="1:18" x14ac:dyDescent="0.25">
      <c r="A3419" t="s">
        <v>9443</v>
      </c>
      <c r="B3419" t="s">
        <v>2872</v>
      </c>
      <c r="C3419" s="1">
        <v>45365</v>
      </c>
      <c r="D3419" t="s">
        <v>16</v>
      </c>
      <c r="E3419" t="s">
        <v>35</v>
      </c>
      <c r="F3419" t="s">
        <v>18</v>
      </c>
      <c r="G3419" s="6">
        <v>5</v>
      </c>
      <c r="H3419" s="2">
        <v>44227</v>
      </c>
      <c r="I3419">
        <v>0.28999999999999998</v>
      </c>
      <c r="J3419" s="2">
        <v>102388</v>
      </c>
      <c r="K3419" t="s">
        <v>48</v>
      </c>
      <c r="L3419" s="2">
        <v>1570058500</v>
      </c>
      <c r="M3419" s="2">
        <v>546178500</v>
      </c>
      <c r="N3419">
        <v>0.34787143281603838</v>
      </c>
      <c r="O3419">
        <v>3</v>
      </c>
      <c r="P3419" t="b">
        <v>1</v>
      </c>
      <c r="Q3419" t="s">
        <v>16046</v>
      </c>
      <c r="R3419" t="str">
        <f>PROPER(sales_data[[#This Row],[Nombre del mes]])</f>
        <v>Marzo</v>
      </c>
    </row>
    <row r="3420" spans="1:18" x14ac:dyDescent="0.25">
      <c r="A3420" t="s">
        <v>9444</v>
      </c>
      <c r="B3420" t="s">
        <v>2873</v>
      </c>
      <c r="C3420" s="1">
        <v>45402</v>
      </c>
      <c r="D3420" t="s">
        <v>26</v>
      </c>
      <c r="E3420" t="s">
        <v>27</v>
      </c>
      <c r="F3420" t="s">
        <v>23</v>
      </c>
      <c r="G3420" s="6">
        <v>6</v>
      </c>
      <c r="H3420" s="2">
        <v>9471</v>
      </c>
      <c r="I3420">
        <v>0.18</v>
      </c>
      <c r="J3420" s="2">
        <v>24755</v>
      </c>
      <c r="K3420" t="s">
        <v>30</v>
      </c>
      <c r="L3420" s="2">
        <v>465973200</v>
      </c>
      <c r="M3420" s="2">
        <v>218423200</v>
      </c>
      <c r="N3420">
        <v>0.46874627124478402</v>
      </c>
      <c r="O3420">
        <v>4</v>
      </c>
      <c r="P3420" t="b">
        <v>1</v>
      </c>
      <c r="Q3420" t="s">
        <v>16045</v>
      </c>
      <c r="R3420" t="str">
        <f>PROPER(sales_data[[#This Row],[Nombre del mes]])</f>
        <v>Abril</v>
      </c>
    </row>
    <row r="3421" spans="1:18" x14ac:dyDescent="0.25">
      <c r="A3421" t="s">
        <v>9445</v>
      </c>
      <c r="B3421" t="s">
        <v>2323</v>
      </c>
      <c r="C3421" s="1">
        <v>45568</v>
      </c>
      <c r="D3421" t="s">
        <v>41</v>
      </c>
      <c r="E3421" t="s">
        <v>22</v>
      </c>
      <c r="F3421" t="s">
        <v>29</v>
      </c>
      <c r="G3421" s="6">
        <v>7</v>
      </c>
      <c r="H3421" s="2">
        <v>11116</v>
      </c>
      <c r="I3421">
        <v>0.25</v>
      </c>
      <c r="J3421" s="2">
        <v>35354</v>
      </c>
      <c r="K3421" t="s">
        <v>30</v>
      </c>
      <c r="L3421" s="2">
        <v>583590000</v>
      </c>
      <c r="M3421" s="2">
        <v>230050000</v>
      </c>
      <c r="N3421">
        <v>0.39419798145958634</v>
      </c>
      <c r="O3421">
        <v>10</v>
      </c>
      <c r="P3421" t="b">
        <v>1</v>
      </c>
      <c r="Q3421" t="s">
        <v>16043</v>
      </c>
      <c r="R3421" t="str">
        <f>PROPER(sales_data[[#This Row],[Nombre del mes]])</f>
        <v>Octubre</v>
      </c>
    </row>
    <row r="3422" spans="1:18" x14ac:dyDescent="0.25">
      <c r="A3422" t="s">
        <v>9446</v>
      </c>
      <c r="B3422" t="s">
        <v>2874</v>
      </c>
      <c r="C3422" s="1">
        <v>45418</v>
      </c>
      <c r="D3422" t="s">
        <v>41</v>
      </c>
      <c r="E3422" t="s">
        <v>35</v>
      </c>
      <c r="F3422" t="s">
        <v>29</v>
      </c>
      <c r="G3422" s="6">
        <v>9</v>
      </c>
      <c r="H3422" s="2">
        <v>45550</v>
      </c>
      <c r="I3422">
        <v>7.0000000000000007E-2</v>
      </c>
      <c r="J3422" s="2">
        <v>191864</v>
      </c>
      <c r="K3422" t="s">
        <v>48</v>
      </c>
      <c r="L3422" s="2">
        <v>3812535000</v>
      </c>
      <c r="M3422" s="2">
        <v>1893895000</v>
      </c>
      <c r="N3422">
        <v>0.49675478389050853</v>
      </c>
      <c r="O3422">
        <v>5</v>
      </c>
      <c r="P3422" t="b">
        <v>1</v>
      </c>
      <c r="Q3422" t="s">
        <v>16044</v>
      </c>
      <c r="R3422" t="str">
        <f>PROPER(sales_data[[#This Row],[Nombre del mes]])</f>
        <v>Mayo</v>
      </c>
    </row>
    <row r="3423" spans="1:18" x14ac:dyDescent="0.25">
      <c r="A3423" t="s">
        <v>9447</v>
      </c>
      <c r="B3423" t="s">
        <v>2875</v>
      </c>
      <c r="C3423" s="1">
        <v>45625</v>
      </c>
      <c r="D3423" t="s">
        <v>41</v>
      </c>
      <c r="E3423" t="s">
        <v>27</v>
      </c>
      <c r="F3423" t="s">
        <v>18</v>
      </c>
      <c r="G3423" s="6">
        <v>3</v>
      </c>
      <c r="H3423" s="2">
        <v>32040</v>
      </c>
      <c r="I3423">
        <v>0.05</v>
      </c>
      <c r="J3423" s="2">
        <v>51383</v>
      </c>
      <c r="K3423" t="s">
        <v>24</v>
      </c>
      <c r="L3423" s="2">
        <v>913140000</v>
      </c>
      <c r="M3423" s="2">
        <v>399310000</v>
      </c>
      <c r="N3423">
        <v>0.43729329566112535</v>
      </c>
      <c r="O3423">
        <v>11</v>
      </c>
      <c r="P3423" t="b">
        <v>1</v>
      </c>
      <c r="Q3423" t="s">
        <v>16041</v>
      </c>
      <c r="R3423" t="str">
        <f>PROPER(sales_data[[#This Row],[Nombre del mes]])</f>
        <v>Noviembre</v>
      </c>
    </row>
    <row r="3424" spans="1:18" x14ac:dyDescent="0.25">
      <c r="A3424" t="s">
        <v>9448</v>
      </c>
      <c r="B3424" t="s">
        <v>2876</v>
      </c>
      <c r="C3424" s="1">
        <v>45531</v>
      </c>
      <c r="D3424" t="s">
        <v>16</v>
      </c>
      <c r="E3424" t="s">
        <v>35</v>
      </c>
      <c r="F3424" t="s">
        <v>29</v>
      </c>
      <c r="G3424" s="6">
        <v>6</v>
      </c>
      <c r="H3424" s="2">
        <v>16651</v>
      </c>
      <c r="I3424">
        <v>0.2</v>
      </c>
      <c r="J3424" s="2">
        <v>41237</v>
      </c>
      <c r="K3424" t="s">
        <v>30</v>
      </c>
      <c r="L3424" s="2">
        <v>799248000</v>
      </c>
      <c r="M3424" s="2">
        <v>386878000</v>
      </c>
      <c r="N3424">
        <v>0.48405250935879729</v>
      </c>
      <c r="O3424">
        <v>8</v>
      </c>
      <c r="P3424" t="b">
        <v>1</v>
      </c>
      <c r="Q3424" t="s">
        <v>16039</v>
      </c>
      <c r="R3424" t="str">
        <f>PROPER(sales_data[[#This Row],[Nombre del mes]])</f>
        <v>Agosto</v>
      </c>
    </row>
    <row r="3425" spans="1:18" x14ac:dyDescent="0.25">
      <c r="A3425" t="s">
        <v>9449</v>
      </c>
      <c r="B3425" t="s">
        <v>2877</v>
      </c>
      <c r="C3425" s="1">
        <v>45371</v>
      </c>
      <c r="D3425" t="s">
        <v>41</v>
      </c>
      <c r="E3425" t="s">
        <v>17</v>
      </c>
      <c r="F3425" t="s">
        <v>23</v>
      </c>
      <c r="G3425" s="6">
        <v>6</v>
      </c>
      <c r="H3425" s="2">
        <v>2415</v>
      </c>
      <c r="I3425">
        <v>0.05</v>
      </c>
      <c r="J3425" s="2">
        <v>9260</v>
      </c>
      <c r="K3425" t="s">
        <v>19</v>
      </c>
      <c r="L3425" s="2">
        <v>137655000</v>
      </c>
      <c r="M3425" s="2">
        <v>45055000</v>
      </c>
      <c r="N3425">
        <v>0.3273037666630344</v>
      </c>
      <c r="O3425">
        <v>3</v>
      </c>
      <c r="P3425" t="b">
        <v>1</v>
      </c>
      <c r="Q3425" t="s">
        <v>16046</v>
      </c>
      <c r="R3425" t="str">
        <f>PROPER(sales_data[[#This Row],[Nombre del mes]])</f>
        <v>Marzo</v>
      </c>
    </row>
    <row r="3426" spans="1:18" x14ac:dyDescent="0.25">
      <c r="A3426" t="s">
        <v>9450</v>
      </c>
      <c r="B3426" t="s">
        <v>2878</v>
      </c>
      <c r="C3426" s="1">
        <v>45551</v>
      </c>
      <c r="D3426" t="s">
        <v>21</v>
      </c>
      <c r="E3426" t="s">
        <v>35</v>
      </c>
      <c r="F3426" t="s">
        <v>29</v>
      </c>
      <c r="G3426" s="6">
        <v>1</v>
      </c>
      <c r="H3426" s="2">
        <v>5889</v>
      </c>
      <c r="I3426">
        <v>0.19</v>
      </c>
      <c r="J3426" s="2">
        <v>3677</v>
      </c>
      <c r="K3426" t="s">
        <v>19</v>
      </c>
      <c r="L3426" s="2">
        <v>47700900</v>
      </c>
      <c r="M3426" s="2">
        <v>10930900</v>
      </c>
      <c r="N3426">
        <v>0.22915500546111289</v>
      </c>
      <c r="O3426">
        <v>9</v>
      </c>
      <c r="P3426" t="b">
        <v>1</v>
      </c>
      <c r="Q3426" t="s">
        <v>16050</v>
      </c>
      <c r="R3426" t="str">
        <f>PROPER(sales_data[[#This Row],[Nombre del mes]])</f>
        <v>Septiembre</v>
      </c>
    </row>
    <row r="3427" spans="1:18" x14ac:dyDescent="0.25">
      <c r="A3427" t="s">
        <v>9451</v>
      </c>
      <c r="B3427" t="s">
        <v>2879</v>
      </c>
      <c r="C3427" s="1">
        <v>45335</v>
      </c>
      <c r="D3427" t="s">
        <v>41</v>
      </c>
      <c r="E3427" t="s">
        <v>17</v>
      </c>
      <c r="F3427" t="s">
        <v>23</v>
      </c>
      <c r="G3427" s="6">
        <v>6</v>
      </c>
      <c r="H3427" s="2">
        <v>31461</v>
      </c>
      <c r="I3427">
        <v>0.16</v>
      </c>
      <c r="J3427" s="2">
        <v>99553</v>
      </c>
      <c r="K3427" t="s">
        <v>24</v>
      </c>
      <c r="L3427" s="2">
        <v>1585634400</v>
      </c>
      <c r="M3427" s="2">
        <v>590104400</v>
      </c>
      <c r="N3427">
        <v>0.37215665855887081</v>
      </c>
      <c r="O3427">
        <v>2</v>
      </c>
      <c r="P3427" t="b">
        <v>1</v>
      </c>
      <c r="Q3427" t="s">
        <v>16048</v>
      </c>
      <c r="R3427" t="str">
        <f>PROPER(sales_data[[#This Row],[Nombre del mes]])</f>
        <v>Febrero</v>
      </c>
    </row>
    <row r="3428" spans="1:18" x14ac:dyDescent="0.25">
      <c r="A3428" t="s">
        <v>9452</v>
      </c>
      <c r="B3428" t="s">
        <v>2880</v>
      </c>
      <c r="C3428" s="1">
        <v>45379</v>
      </c>
      <c r="D3428" t="s">
        <v>41</v>
      </c>
      <c r="E3428" t="s">
        <v>32</v>
      </c>
      <c r="F3428" t="s">
        <v>18</v>
      </c>
      <c r="G3428" s="6">
        <v>10</v>
      </c>
      <c r="H3428" s="2">
        <v>14416</v>
      </c>
      <c r="I3428">
        <v>0.2</v>
      </c>
      <c r="J3428" s="2">
        <v>71447</v>
      </c>
      <c r="K3428" t="s">
        <v>24</v>
      </c>
      <c r="L3428" s="2">
        <v>1153280000</v>
      </c>
      <c r="M3428" s="2">
        <v>438810000</v>
      </c>
      <c r="N3428">
        <v>0.38048869311875694</v>
      </c>
      <c r="O3428">
        <v>3</v>
      </c>
      <c r="P3428" t="b">
        <v>1</v>
      </c>
      <c r="Q3428" t="s">
        <v>16046</v>
      </c>
      <c r="R3428" t="str">
        <f>PROPER(sales_data[[#This Row],[Nombre del mes]])</f>
        <v>Marzo</v>
      </c>
    </row>
    <row r="3429" spans="1:18" x14ac:dyDescent="0.25">
      <c r="A3429" t="s">
        <v>9453</v>
      </c>
      <c r="B3429" t="s">
        <v>2881</v>
      </c>
      <c r="C3429" s="1">
        <v>45456</v>
      </c>
      <c r="D3429" t="s">
        <v>26</v>
      </c>
      <c r="E3429" t="s">
        <v>35</v>
      </c>
      <c r="F3429" t="s">
        <v>18</v>
      </c>
      <c r="G3429" s="6">
        <v>7</v>
      </c>
      <c r="H3429" s="2">
        <v>19254</v>
      </c>
      <c r="I3429">
        <v>0.12</v>
      </c>
      <c r="J3429" s="2">
        <v>65188</v>
      </c>
      <c r="K3429" t="s">
        <v>24</v>
      </c>
      <c r="L3429" s="2">
        <v>1186046400</v>
      </c>
      <c r="M3429" s="2">
        <v>534166400</v>
      </c>
      <c r="N3429">
        <v>0.45037563454515778</v>
      </c>
      <c r="O3429">
        <v>6</v>
      </c>
      <c r="P3429" t="b">
        <v>1</v>
      </c>
      <c r="Q3429" t="s">
        <v>16040</v>
      </c>
      <c r="R3429" t="str">
        <f>PROPER(sales_data[[#This Row],[Nombre del mes]])</f>
        <v>Junio</v>
      </c>
    </row>
    <row r="3430" spans="1:18" x14ac:dyDescent="0.25">
      <c r="A3430" t="s">
        <v>9454</v>
      </c>
      <c r="B3430" t="s">
        <v>2285</v>
      </c>
      <c r="C3430" s="1">
        <v>45488</v>
      </c>
      <c r="D3430" t="s">
        <v>26</v>
      </c>
      <c r="E3430" t="s">
        <v>17</v>
      </c>
      <c r="F3430" t="s">
        <v>29</v>
      </c>
      <c r="G3430" s="6">
        <v>10</v>
      </c>
      <c r="H3430" s="2">
        <v>11152</v>
      </c>
      <c r="I3430">
        <v>0.21</v>
      </c>
      <c r="J3430" s="2">
        <v>70202</v>
      </c>
      <c r="K3430" t="s">
        <v>30</v>
      </c>
      <c r="L3430" s="2">
        <v>881008000</v>
      </c>
      <c r="M3430" s="2">
        <v>178988000</v>
      </c>
      <c r="N3430">
        <v>0.20316274086046893</v>
      </c>
      <c r="O3430">
        <v>7</v>
      </c>
      <c r="P3430" t="b">
        <v>1</v>
      </c>
      <c r="Q3430" t="s">
        <v>16042</v>
      </c>
      <c r="R3430" t="str">
        <f>PROPER(sales_data[[#This Row],[Nombre del mes]])</f>
        <v>Julio</v>
      </c>
    </row>
    <row r="3431" spans="1:18" x14ac:dyDescent="0.25">
      <c r="A3431" t="s">
        <v>9455</v>
      </c>
      <c r="B3431" t="s">
        <v>1291</v>
      </c>
      <c r="C3431" s="1">
        <v>45310</v>
      </c>
      <c r="D3431" t="s">
        <v>21</v>
      </c>
      <c r="E3431" t="s">
        <v>17</v>
      </c>
      <c r="F3431" t="s">
        <v>29</v>
      </c>
      <c r="G3431" s="6">
        <v>2</v>
      </c>
      <c r="H3431" s="2">
        <v>15820</v>
      </c>
      <c r="I3431">
        <v>0.06</v>
      </c>
      <c r="J3431" s="2">
        <v>22063</v>
      </c>
      <c r="K3431" t="s">
        <v>19</v>
      </c>
      <c r="L3431" s="2">
        <v>297416000</v>
      </c>
      <c r="M3431" s="2">
        <v>76786000</v>
      </c>
      <c r="N3431">
        <v>0.25817709874384698</v>
      </c>
      <c r="O3431">
        <v>1</v>
      </c>
      <c r="P3431" t="b">
        <v>1</v>
      </c>
      <c r="Q3431" t="s">
        <v>16047</v>
      </c>
      <c r="R3431" t="str">
        <f>PROPER(sales_data[[#This Row],[Nombre del mes]])</f>
        <v>Enero</v>
      </c>
    </row>
    <row r="3432" spans="1:18" x14ac:dyDescent="0.25">
      <c r="A3432" t="s">
        <v>9456</v>
      </c>
      <c r="B3432" t="s">
        <v>2882</v>
      </c>
      <c r="C3432" s="1">
        <v>45441</v>
      </c>
      <c r="D3432" t="s">
        <v>26</v>
      </c>
      <c r="E3432" t="s">
        <v>35</v>
      </c>
      <c r="F3432" t="s">
        <v>18</v>
      </c>
      <c r="G3432" s="6">
        <v>1</v>
      </c>
      <c r="H3432" s="2">
        <v>34207</v>
      </c>
      <c r="I3432">
        <v>7.0000000000000007E-2</v>
      </c>
      <c r="J3432" s="2">
        <v>24376</v>
      </c>
      <c r="K3432" t="s">
        <v>30</v>
      </c>
      <c r="L3432" s="2">
        <v>318125100</v>
      </c>
      <c r="M3432" s="2">
        <v>74365100</v>
      </c>
      <c r="N3432">
        <v>0.2337605552029689</v>
      </c>
      <c r="O3432">
        <v>5</v>
      </c>
      <c r="P3432" t="b">
        <v>1</v>
      </c>
      <c r="Q3432" t="s">
        <v>16044</v>
      </c>
      <c r="R3432" t="str">
        <f>PROPER(sales_data[[#This Row],[Nombre del mes]])</f>
        <v>Mayo</v>
      </c>
    </row>
    <row r="3433" spans="1:18" x14ac:dyDescent="0.25">
      <c r="A3433" t="s">
        <v>9457</v>
      </c>
      <c r="B3433" t="s">
        <v>2883</v>
      </c>
      <c r="C3433" s="1">
        <v>45393</v>
      </c>
      <c r="D3433" t="s">
        <v>21</v>
      </c>
      <c r="E3433" t="s">
        <v>17</v>
      </c>
      <c r="F3433" t="s">
        <v>18</v>
      </c>
      <c r="G3433" s="6">
        <v>6</v>
      </c>
      <c r="H3433" s="2">
        <v>42661</v>
      </c>
      <c r="I3433">
        <v>0.25</v>
      </c>
      <c r="J3433" s="2">
        <v>107112</v>
      </c>
      <c r="K3433" t="s">
        <v>42</v>
      </c>
      <c r="L3433" s="2">
        <v>1919745000</v>
      </c>
      <c r="M3433" s="2">
        <v>848625000</v>
      </c>
      <c r="N3433">
        <v>0.44205089738480891</v>
      </c>
      <c r="O3433">
        <v>4</v>
      </c>
      <c r="P3433" t="b">
        <v>1</v>
      </c>
      <c r="Q3433" t="s">
        <v>16045</v>
      </c>
      <c r="R3433" t="str">
        <f>PROPER(sales_data[[#This Row],[Nombre del mes]])</f>
        <v>Abril</v>
      </c>
    </row>
    <row r="3434" spans="1:18" x14ac:dyDescent="0.25">
      <c r="A3434" t="s">
        <v>9458</v>
      </c>
      <c r="B3434" t="s">
        <v>2884</v>
      </c>
      <c r="C3434" s="1">
        <v>45438</v>
      </c>
      <c r="D3434" t="s">
        <v>16</v>
      </c>
      <c r="E3434" t="s">
        <v>22</v>
      </c>
      <c r="F3434" t="s">
        <v>29</v>
      </c>
      <c r="G3434" s="6">
        <v>9</v>
      </c>
      <c r="H3434" s="2">
        <v>48546</v>
      </c>
      <c r="I3434">
        <v>7.0000000000000007E-2</v>
      </c>
      <c r="J3434" s="2">
        <v>243156</v>
      </c>
      <c r="K3434" t="s">
        <v>19</v>
      </c>
      <c r="L3434" s="2">
        <v>4063300200</v>
      </c>
      <c r="M3434" s="2">
        <v>1631740200</v>
      </c>
      <c r="N3434">
        <v>0.40158002600939996</v>
      </c>
      <c r="O3434">
        <v>5</v>
      </c>
      <c r="P3434" t="b">
        <v>1</v>
      </c>
      <c r="Q3434" t="s">
        <v>16044</v>
      </c>
      <c r="R3434" t="str">
        <f>PROPER(sales_data[[#This Row],[Nombre del mes]])</f>
        <v>Mayo</v>
      </c>
    </row>
    <row r="3435" spans="1:18" x14ac:dyDescent="0.25">
      <c r="A3435" t="s">
        <v>9459</v>
      </c>
      <c r="B3435" t="s">
        <v>2885</v>
      </c>
      <c r="C3435" s="1">
        <v>45459</v>
      </c>
      <c r="D3435" t="s">
        <v>26</v>
      </c>
      <c r="E3435" t="s">
        <v>17</v>
      </c>
      <c r="F3435" t="s">
        <v>18</v>
      </c>
      <c r="G3435" s="6">
        <v>4</v>
      </c>
      <c r="H3435" s="2">
        <v>30451</v>
      </c>
      <c r="I3435">
        <v>0.04</v>
      </c>
      <c r="J3435" s="2">
        <v>83592</v>
      </c>
      <c r="K3435" t="s">
        <v>30</v>
      </c>
      <c r="L3435" s="2">
        <v>1169318400</v>
      </c>
      <c r="M3435" s="2">
        <v>333398400</v>
      </c>
      <c r="N3435">
        <v>0.28512199927752785</v>
      </c>
      <c r="O3435">
        <v>6</v>
      </c>
      <c r="P3435" t="b">
        <v>1</v>
      </c>
      <c r="Q3435" t="s">
        <v>16040</v>
      </c>
      <c r="R3435" t="str">
        <f>PROPER(sales_data[[#This Row],[Nombre del mes]])</f>
        <v>Junio</v>
      </c>
    </row>
    <row r="3436" spans="1:18" x14ac:dyDescent="0.25">
      <c r="A3436" t="s">
        <v>9460</v>
      </c>
      <c r="B3436" t="s">
        <v>2202</v>
      </c>
      <c r="C3436" s="1">
        <v>45613</v>
      </c>
      <c r="D3436" t="s">
        <v>21</v>
      </c>
      <c r="E3436" t="s">
        <v>35</v>
      </c>
      <c r="F3436" t="s">
        <v>18</v>
      </c>
      <c r="G3436" s="6">
        <v>5</v>
      </c>
      <c r="H3436" s="2">
        <v>15719</v>
      </c>
      <c r="I3436">
        <v>0.06</v>
      </c>
      <c r="J3436" s="2">
        <v>43125</v>
      </c>
      <c r="K3436" t="s">
        <v>48</v>
      </c>
      <c r="L3436" s="2">
        <v>738793000</v>
      </c>
      <c r="M3436" s="2">
        <v>307543000</v>
      </c>
      <c r="N3436">
        <v>0.41627763121740463</v>
      </c>
      <c r="O3436">
        <v>11</v>
      </c>
      <c r="P3436" t="b">
        <v>1</v>
      </c>
      <c r="Q3436" t="s">
        <v>16041</v>
      </c>
      <c r="R3436" t="str">
        <f>PROPER(sales_data[[#This Row],[Nombre del mes]])</f>
        <v>Noviembre</v>
      </c>
    </row>
    <row r="3437" spans="1:18" x14ac:dyDescent="0.25">
      <c r="A3437" t="s">
        <v>9461</v>
      </c>
      <c r="B3437" t="s">
        <v>1629</v>
      </c>
      <c r="C3437" s="1">
        <v>45585</v>
      </c>
      <c r="D3437" t="s">
        <v>26</v>
      </c>
      <c r="E3437" t="s">
        <v>35</v>
      </c>
      <c r="F3437" t="s">
        <v>18</v>
      </c>
      <c r="G3437" s="6">
        <v>9</v>
      </c>
      <c r="H3437" s="2">
        <v>45719</v>
      </c>
      <c r="I3437">
        <v>0.21</v>
      </c>
      <c r="J3437" s="2">
        <v>249393</v>
      </c>
      <c r="K3437" t="s">
        <v>48</v>
      </c>
      <c r="L3437" s="2">
        <v>3250620900</v>
      </c>
      <c r="M3437" s="2">
        <v>756690900</v>
      </c>
      <c r="N3437">
        <v>0.23278349683901928</v>
      </c>
      <c r="O3437">
        <v>10</v>
      </c>
      <c r="P3437" t="b">
        <v>1</v>
      </c>
      <c r="Q3437" t="s">
        <v>16043</v>
      </c>
      <c r="R3437" t="str">
        <f>PROPER(sales_data[[#This Row],[Nombre del mes]])</f>
        <v>Octubre</v>
      </c>
    </row>
    <row r="3438" spans="1:18" x14ac:dyDescent="0.25">
      <c r="A3438" t="s">
        <v>9462</v>
      </c>
      <c r="B3438" t="s">
        <v>1516</v>
      </c>
      <c r="C3438" s="1">
        <v>45619</v>
      </c>
      <c r="D3438" t="s">
        <v>16</v>
      </c>
      <c r="E3438" t="s">
        <v>27</v>
      </c>
      <c r="F3438" t="s">
        <v>18</v>
      </c>
      <c r="G3438" s="6">
        <v>8</v>
      </c>
      <c r="H3438" s="2">
        <v>39111</v>
      </c>
      <c r="I3438">
        <v>0.23</v>
      </c>
      <c r="J3438" s="2">
        <v>182443</v>
      </c>
      <c r="K3438" t="s">
        <v>24</v>
      </c>
      <c r="L3438" s="2">
        <v>2409237600</v>
      </c>
      <c r="M3438" s="2">
        <v>584807600</v>
      </c>
      <c r="N3438">
        <v>0.24273554422361662</v>
      </c>
      <c r="O3438">
        <v>11</v>
      </c>
      <c r="P3438" t="b">
        <v>1</v>
      </c>
      <c r="Q3438" t="s">
        <v>16041</v>
      </c>
      <c r="R3438" t="str">
        <f>PROPER(sales_data[[#This Row],[Nombre del mes]])</f>
        <v>Noviembre</v>
      </c>
    </row>
    <row r="3439" spans="1:18" x14ac:dyDescent="0.25">
      <c r="A3439" t="s">
        <v>9463</v>
      </c>
      <c r="B3439" t="s">
        <v>2886</v>
      </c>
      <c r="C3439" s="1">
        <v>45602</v>
      </c>
      <c r="D3439" t="s">
        <v>21</v>
      </c>
      <c r="E3439" t="s">
        <v>35</v>
      </c>
      <c r="F3439" t="s">
        <v>29</v>
      </c>
      <c r="G3439" s="6">
        <v>5</v>
      </c>
      <c r="H3439" s="2">
        <v>25268</v>
      </c>
      <c r="I3439">
        <v>0.27</v>
      </c>
      <c r="J3439" s="2">
        <v>55689</v>
      </c>
      <c r="K3439" t="s">
        <v>42</v>
      </c>
      <c r="L3439" s="2">
        <v>922282000</v>
      </c>
      <c r="M3439" s="2">
        <v>365392000</v>
      </c>
      <c r="N3439">
        <v>0.39618251250702063</v>
      </c>
      <c r="O3439">
        <v>11</v>
      </c>
      <c r="P3439" t="b">
        <v>1</v>
      </c>
      <c r="Q3439" t="s">
        <v>16041</v>
      </c>
      <c r="R3439" t="str">
        <f>PROPER(sales_data[[#This Row],[Nombre del mes]])</f>
        <v>Noviembre</v>
      </c>
    </row>
    <row r="3440" spans="1:18" x14ac:dyDescent="0.25">
      <c r="A3440" t="s">
        <v>9464</v>
      </c>
      <c r="B3440" t="s">
        <v>849</v>
      </c>
      <c r="C3440" s="1">
        <v>45594</v>
      </c>
      <c r="D3440" t="s">
        <v>26</v>
      </c>
      <c r="E3440" t="s">
        <v>35</v>
      </c>
      <c r="F3440" t="s">
        <v>23</v>
      </c>
      <c r="G3440" s="6">
        <v>6</v>
      </c>
      <c r="H3440" s="2">
        <v>49615</v>
      </c>
      <c r="I3440">
        <v>0.23</v>
      </c>
      <c r="J3440" s="2">
        <v>151601</v>
      </c>
      <c r="K3440" t="s">
        <v>30</v>
      </c>
      <c r="L3440" s="2">
        <v>2292213000</v>
      </c>
      <c r="M3440" s="2">
        <v>776203000</v>
      </c>
      <c r="N3440">
        <v>0.33862603518957446</v>
      </c>
      <c r="O3440">
        <v>10</v>
      </c>
      <c r="P3440" t="b">
        <v>1</v>
      </c>
      <c r="Q3440" t="s">
        <v>16043</v>
      </c>
      <c r="R3440" t="str">
        <f>PROPER(sales_data[[#This Row],[Nombre del mes]])</f>
        <v>Octubre</v>
      </c>
    </row>
    <row r="3441" spans="1:18" x14ac:dyDescent="0.25">
      <c r="A3441" t="s">
        <v>9465</v>
      </c>
      <c r="B3441" t="s">
        <v>2887</v>
      </c>
      <c r="C3441" s="1">
        <v>45517</v>
      </c>
      <c r="D3441" t="s">
        <v>16</v>
      </c>
      <c r="E3441" t="s">
        <v>35</v>
      </c>
      <c r="F3441" t="s">
        <v>29</v>
      </c>
      <c r="G3441" s="6">
        <v>4</v>
      </c>
      <c r="H3441" s="2">
        <v>20974</v>
      </c>
      <c r="I3441">
        <v>0.04</v>
      </c>
      <c r="J3441" s="2">
        <v>54577</v>
      </c>
      <c r="K3441" t="s">
        <v>19</v>
      </c>
      <c r="L3441" s="2">
        <v>805401600</v>
      </c>
      <c r="M3441" s="2">
        <v>259631600</v>
      </c>
      <c r="N3441">
        <v>0.32236290566097708</v>
      </c>
      <c r="O3441">
        <v>8</v>
      </c>
      <c r="P3441" t="b">
        <v>1</v>
      </c>
      <c r="Q3441" t="s">
        <v>16039</v>
      </c>
      <c r="R3441" t="str">
        <f>PROPER(sales_data[[#This Row],[Nombre del mes]])</f>
        <v>Agosto</v>
      </c>
    </row>
    <row r="3442" spans="1:18" x14ac:dyDescent="0.25">
      <c r="A3442" t="s">
        <v>9466</v>
      </c>
      <c r="B3442" t="s">
        <v>2888</v>
      </c>
      <c r="C3442" s="1">
        <v>45364</v>
      </c>
      <c r="D3442" t="s">
        <v>21</v>
      </c>
      <c r="E3442" t="s">
        <v>32</v>
      </c>
      <c r="F3442" t="s">
        <v>18</v>
      </c>
      <c r="G3442" s="6">
        <v>7</v>
      </c>
      <c r="H3442" s="2">
        <v>30636</v>
      </c>
      <c r="I3442">
        <v>0.21</v>
      </c>
      <c r="J3442" s="2">
        <v>111945</v>
      </c>
      <c r="K3442" t="s">
        <v>24</v>
      </c>
      <c r="L3442" s="2">
        <v>1694170800</v>
      </c>
      <c r="M3442" s="2">
        <v>574720800</v>
      </c>
      <c r="N3442">
        <v>0.3392342731913453</v>
      </c>
      <c r="O3442">
        <v>3</v>
      </c>
      <c r="P3442" t="b">
        <v>1</v>
      </c>
      <c r="Q3442" t="s">
        <v>16046</v>
      </c>
      <c r="R3442" t="str">
        <f>PROPER(sales_data[[#This Row],[Nombre del mes]])</f>
        <v>Marzo</v>
      </c>
    </row>
    <row r="3443" spans="1:18" x14ac:dyDescent="0.25">
      <c r="A3443" t="s">
        <v>9467</v>
      </c>
      <c r="B3443" t="s">
        <v>2889</v>
      </c>
      <c r="C3443" s="1">
        <v>45529</v>
      </c>
      <c r="D3443" t="s">
        <v>41</v>
      </c>
      <c r="E3443" t="s">
        <v>35</v>
      </c>
      <c r="F3443" t="s">
        <v>29</v>
      </c>
      <c r="G3443" s="6">
        <v>5</v>
      </c>
      <c r="H3443" s="2">
        <v>7990</v>
      </c>
      <c r="I3443">
        <v>0.16</v>
      </c>
      <c r="J3443" s="2">
        <v>20056</v>
      </c>
      <c r="K3443" t="s">
        <v>30</v>
      </c>
      <c r="L3443" s="2">
        <v>335580000</v>
      </c>
      <c r="M3443" s="2">
        <v>135020000</v>
      </c>
      <c r="N3443">
        <v>0.40234817331187794</v>
      </c>
      <c r="O3443">
        <v>8</v>
      </c>
      <c r="P3443" t="b">
        <v>1</v>
      </c>
      <c r="Q3443" t="s">
        <v>16039</v>
      </c>
      <c r="R3443" t="str">
        <f>PROPER(sales_data[[#This Row],[Nombre del mes]])</f>
        <v>Agosto</v>
      </c>
    </row>
    <row r="3444" spans="1:18" x14ac:dyDescent="0.25">
      <c r="A3444" t="s">
        <v>9468</v>
      </c>
      <c r="B3444" t="s">
        <v>2890</v>
      </c>
      <c r="C3444" s="1">
        <v>45562</v>
      </c>
      <c r="D3444" t="s">
        <v>26</v>
      </c>
      <c r="E3444" t="s">
        <v>27</v>
      </c>
      <c r="F3444" t="s">
        <v>29</v>
      </c>
      <c r="G3444" s="6">
        <v>1</v>
      </c>
      <c r="H3444" s="2">
        <v>35686</v>
      </c>
      <c r="I3444">
        <v>0.06</v>
      </c>
      <c r="J3444" s="2">
        <v>22440</v>
      </c>
      <c r="K3444" t="s">
        <v>48</v>
      </c>
      <c r="L3444" s="2">
        <v>335448400</v>
      </c>
      <c r="M3444" s="2">
        <v>111048400</v>
      </c>
      <c r="N3444">
        <v>0.33104465545222456</v>
      </c>
      <c r="O3444">
        <v>9</v>
      </c>
      <c r="P3444" t="b">
        <v>1</v>
      </c>
      <c r="Q3444" t="s">
        <v>16050</v>
      </c>
      <c r="R3444" t="str">
        <f>PROPER(sales_data[[#This Row],[Nombre del mes]])</f>
        <v>Septiembre</v>
      </c>
    </row>
    <row r="3445" spans="1:18" x14ac:dyDescent="0.25">
      <c r="A3445" t="s">
        <v>9469</v>
      </c>
      <c r="B3445" t="s">
        <v>2891</v>
      </c>
      <c r="C3445" s="1">
        <v>45525</v>
      </c>
      <c r="D3445" t="s">
        <v>26</v>
      </c>
      <c r="E3445" t="s">
        <v>32</v>
      </c>
      <c r="F3445" t="s">
        <v>23</v>
      </c>
      <c r="G3445" s="6">
        <v>7</v>
      </c>
      <c r="H3445" s="2">
        <v>27657</v>
      </c>
      <c r="I3445">
        <v>0.2</v>
      </c>
      <c r="J3445" s="2">
        <v>91925</v>
      </c>
      <c r="K3445" t="s">
        <v>48</v>
      </c>
      <c r="L3445" s="2">
        <v>1548792000</v>
      </c>
      <c r="M3445" s="2">
        <v>629542000</v>
      </c>
      <c r="N3445">
        <v>0.40647291566588672</v>
      </c>
      <c r="O3445">
        <v>8</v>
      </c>
      <c r="P3445" t="b">
        <v>1</v>
      </c>
      <c r="Q3445" t="s">
        <v>16039</v>
      </c>
      <c r="R3445" t="str">
        <f>PROPER(sales_data[[#This Row],[Nombre del mes]])</f>
        <v>Agosto</v>
      </c>
    </row>
    <row r="3446" spans="1:18" x14ac:dyDescent="0.25">
      <c r="A3446" t="s">
        <v>9470</v>
      </c>
      <c r="B3446" t="s">
        <v>434</v>
      </c>
      <c r="C3446" s="1">
        <v>45469</v>
      </c>
      <c r="D3446" t="s">
        <v>21</v>
      </c>
      <c r="E3446" t="s">
        <v>22</v>
      </c>
      <c r="F3446" t="s">
        <v>29</v>
      </c>
      <c r="G3446" s="6">
        <v>6</v>
      </c>
      <c r="H3446" s="2">
        <v>9782</v>
      </c>
      <c r="I3446">
        <v>0</v>
      </c>
      <c r="J3446" s="2">
        <v>41624</v>
      </c>
      <c r="K3446" t="s">
        <v>48</v>
      </c>
      <c r="L3446" s="2">
        <v>586920000</v>
      </c>
      <c r="M3446" s="2">
        <v>170680000</v>
      </c>
      <c r="N3446">
        <v>0.29080624275880868</v>
      </c>
      <c r="O3446">
        <v>6</v>
      </c>
      <c r="P3446" t="b">
        <v>0</v>
      </c>
      <c r="Q3446" t="s">
        <v>16040</v>
      </c>
      <c r="R3446" t="str">
        <f>PROPER(sales_data[[#This Row],[Nombre del mes]])</f>
        <v>Junio</v>
      </c>
    </row>
    <row r="3447" spans="1:18" x14ac:dyDescent="0.25">
      <c r="A3447" t="s">
        <v>9471</v>
      </c>
      <c r="B3447" t="s">
        <v>2892</v>
      </c>
      <c r="C3447" s="1">
        <v>45487</v>
      </c>
      <c r="D3447" t="s">
        <v>16</v>
      </c>
      <c r="E3447" t="s">
        <v>35</v>
      </c>
      <c r="F3447" t="s">
        <v>18</v>
      </c>
      <c r="G3447" s="6">
        <v>4</v>
      </c>
      <c r="H3447" s="2">
        <v>32422</v>
      </c>
      <c r="I3447">
        <v>0.06</v>
      </c>
      <c r="J3447" s="2">
        <v>72762</v>
      </c>
      <c r="K3447" t="s">
        <v>42</v>
      </c>
      <c r="L3447" s="2">
        <v>1219067200</v>
      </c>
      <c r="M3447" s="2">
        <v>491447200</v>
      </c>
      <c r="N3447">
        <v>0.40313380591324249</v>
      </c>
      <c r="O3447">
        <v>7</v>
      </c>
      <c r="P3447" t="b">
        <v>1</v>
      </c>
      <c r="Q3447" t="s">
        <v>16042</v>
      </c>
      <c r="R3447" t="str">
        <f>PROPER(sales_data[[#This Row],[Nombre del mes]])</f>
        <v>Julio</v>
      </c>
    </row>
    <row r="3448" spans="1:18" x14ac:dyDescent="0.25">
      <c r="A3448" t="s">
        <v>9472</v>
      </c>
      <c r="B3448" t="s">
        <v>1770</v>
      </c>
      <c r="C3448" s="1">
        <v>45618</v>
      </c>
      <c r="D3448" t="s">
        <v>41</v>
      </c>
      <c r="E3448" t="s">
        <v>17</v>
      </c>
      <c r="F3448" t="s">
        <v>23</v>
      </c>
      <c r="G3448" s="6">
        <v>1</v>
      </c>
      <c r="H3448" s="2">
        <v>33116</v>
      </c>
      <c r="I3448">
        <v>0.05</v>
      </c>
      <c r="J3448" s="2">
        <v>22601</v>
      </c>
      <c r="K3448" t="s">
        <v>48</v>
      </c>
      <c r="L3448" s="2">
        <v>314602000</v>
      </c>
      <c r="M3448" s="2">
        <v>88592000</v>
      </c>
      <c r="N3448">
        <v>0.28160024411796492</v>
      </c>
      <c r="O3448">
        <v>11</v>
      </c>
      <c r="P3448" t="b">
        <v>1</v>
      </c>
      <c r="Q3448" t="s">
        <v>16041</v>
      </c>
      <c r="R3448" t="str">
        <f>PROPER(sales_data[[#This Row],[Nombre del mes]])</f>
        <v>Noviembre</v>
      </c>
    </row>
    <row r="3449" spans="1:18" x14ac:dyDescent="0.25">
      <c r="A3449" t="s">
        <v>9473</v>
      </c>
      <c r="B3449" t="s">
        <v>2893</v>
      </c>
      <c r="C3449" s="1">
        <v>45510</v>
      </c>
      <c r="D3449" t="s">
        <v>16</v>
      </c>
      <c r="E3449" t="s">
        <v>35</v>
      </c>
      <c r="F3449" t="s">
        <v>29</v>
      </c>
      <c r="G3449" s="6">
        <v>4</v>
      </c>
      <c r="H3449" s="2">
        <v>9707</v>
      </c>
      <c r="I3449">
        <v>0.27</v>
      </c>
      <c r="J3449" s="2">
        <v>18400</v>
      </c>
      <c r="K3449" t="s">
        <v>48</v>
      </c>
      <c r="L3449" s="2">
        <v>283444400</v>
      </c>
      <c r="M3449" s="2">
        <v>99444400</v>
      </c>
      <c r="N3449">
        <v>0.35084270495377579</v>
      </c>
      <c r="O3449">
        <v>8</v>
      </c>
      <c r="P3449" t="b">
        <v>1</v>
      </c>
      <c r="Q3449" t="s">
        <v>16039</v>
      </c>
      <c r="R3449" t="str">
        <f>PROPER(sales_data[[#This Row],[Nombre del mes]])</f>
        <v>Agosto</v>
      </c>
    </row>
    <row r="3450" spans="1:18" x14ac:dyDescent="0.25">
      <c r="A3450" t="s">
        <v>9474</v>
      </c>
      <c r="B3450" t="s">
        <v>2599</v>
      </c>
      <c r="C3450" s="1">
        <v>45579</v>
      </c>
      <c r="D3450" t="s">
        <v>26</v>
      </c>
      <c r="E3450" t="s">
        <v>32</v>
      </c>
      <c r="F3450" t="s">
        <v>18</v>
      </c>
      <c r="G3450" s="6">
        <v>4</v>
      </c>
      <c r="H3450" s="2">
        <v>2592</v>
      </c>
      <c r="I3450">
        <v>0.14000000000000001</v>
      </c>
      <c r="J3450" s="2">
        <v>5968</v>
      </c>
      <c r="K3450" t="s">
        <v>48</v>
      </c>
      <c r="L3450" s="2">
        <v>89164800</v>
      </c>
      <c r="M3450" s="2">
        <v>29484800</v>
      </c>
      <c r="N3450">
        <v>0.33067757680160781</v>
      </c>
      <c r="O3450">
        <v>10</v>
      </c>
      <c r="P3450" t="b">
        <v>1</v>
      </c>
      <c r="Q3450" t="s">
        <v>16043</v>
      </c>
      <c r="R3450" t="str">
        <f>PROPER(sales_data[[#This Row],[Nombre del mes]])</f>
        <v>Octubre</v>
      </c>
    </row>
    <row r="3451" spans="1:18" x14ac:dyDescent="0.25">
      <c r="A3451" t="s">
        <v>9475</v>
      </c>
      <c r="B3451" t="s">
        <v>2894</v>
      </c>
      <c r="C3451" s="1">
        <v>45639</v>
      </c>
      <c r="D3451" t="s">
        <v>16</v>
      </c>
      <c r="E3451" t="s">
        <v>35</v>
      </c>
      <c r="F3451" t="s">
        <v>29</v>
      </c>
      <c r="G3451" s="6">
        <v>8</v>
      </c>
      <c r="H3451" s="2">
        <v>7999</v>
      </c>
      <c r="I3451">
        <v>0.25</v>
      </c>
      <c r="J3451" s="2">
        <v>32311</v>
      </c>
      <c r="K3451" t="s">
        <v>48</v>
      </c>
      <c r="L3451" s="2">
        <v>479940000</v>
      </c>
      <c r="M3451" s="2">
        <v>156830000</v>
      </c>
      <c r="N3451">
        <v>0.32677001291828145</v>
      </c>
      <c r="O3451">
        <v>12</v>
      </c>
      <c r="P3451" t="b">
        <v>1</v>
      </c>
      <c r="Q3451" t="s">
        <v>16049</v>
      </c>
      <c r="R3451" t="str">
        <f>PROPER(sales_data[[#This Row],[Nombre del mes]])</f>
        <v>Diciembre</v>
      </c>
    </row>
    <row r="3452" spans="1:18" x14ac:dyDescent="0.25">
      <c r="A3452" t="s">
        <v>9476</v>
      </c>
      <c r="B3452" t="s">
        <v>2895</v>
      </c>
      <c r="C3452" s="1">
        <v>45584</v>
      </c>
      <c r="D3452" t="s">
        <v>41</v>
      </c>
      <c r="E3452" t="s">
        <v>35</v>
      </c>
      <c r="F3452" t="s">
        <v>23</v>
      </c>
      <c r="G3452" s="6">
        <v>9</v>
      </c>
      <c r="H3452" s="2">
        <v>20189</v>
      </c>
      <c r="I3452">
        <v>0.01</v>
      </c>
      <c r="J3452" s="2">
        <v>140650</v>
      </c>
      <c r="K3452" t="s">
        <v>48</v>
      </c>
      <c r="L3452" s="2">
        <v>1798839900</v>
      </c>
      <c r="M3452" s="2">
        <v>392339900</v>
      </c>
      <c r="N3452">
        <v>0.21810718118938768</v>
      </c>
      <c r="O3452">
        <v>10</v>
      </c>
      <c r="P3452" t="b">
        <v>1</v>
      </c>
      <c r="Q3452" t="s">
        <v>16043</v>
      </c>
      <c r="R3452" t="str">
        <f>PROPER(sales_data[[#This Row],[Nombre del mes]])</f>
        <v>Octubre</v>
      </c>
    </row>
    <row r="3453" spans="1:18" x14ac:dyDescent="0.25">
      <c r="A3453" t="s">
        <v>9477</v>
      </c>
      <c r="B3453" t="s">
        <v>2896</v>
      </c>
      <c r="C3453" s="1">
        <v>45373</v>
      </c>
      <c r="D3453" t="s">
        <v>16</v>
      </c>
      <c r="E3453" t="s">
        <v>17</v>
      </c>
      <c r="F3453" t="s">
        <v>23</v>
      </c>
      <c r="G3453" s="6">
        <v>10</v>
      </c>
      <c r="H3453" s="2">
        <v>32655</v>
      </c>
      <c r="I3453">
        <v>0.18</v>
      </c>
      <c r="J3453" s="2">
        <v>194409</v>
      </c>
      <c r="K3453" t="s">
        <v>19</v>
      </c>
      <c r="L3453" s="2">
        <v>2677710000</v>
      </c>
      <c r="M3453" s="2">
        <v>733620000</v>
      </c>
      <c r="N3453">
        <v>0.27397290968775556</v>
      </c>
      <c r="O3453">
        <v>3</v>
      </c>
      <c r="P3453" t="b">
        <v>1</v>
      </c>
      <c r="Q3453" t="s">
        <v>16046</v>
      </c>
      <c r="R3453" t="str">
        <f>PROPER(sales_data[[#This Row],[Nombre del mes]])</f>
        <v>Marzo</v>
      </c>
    </row>
    <row r="3454" spans="1:18" x14ac:dyDescent="0.25">
      <c r="A3454" t="s">
        <v>9478</v>
      </c>
      <c r="B3454" t="s">
        <v>2897</v>
      </c>
      <c r="C3454" s="1">
        <v>45397</v>
      </c>
      <c r="D3454" t="s">
        <v>16</v>
      </c>
      <c r="E3454" t="s">
        <v>27</v>
      </c>
      <c r="F3454" t="s">
        <v>18</v>
      </c>
      <c r="G3454" s="6">
        <v>9</v>
      </c>
      <c r="H3454" s="2">
        <v>44175</v>
      </c>
      <c r="I3454">
        <v>0.06</v>
      </c>
      <c r="J3454" s="2">
        <v>203674</v>
      </c>
      <c r="K3454" t="s">
        <v>19</v>
      </c>
      <c r="L3454" s="2">
        <v>3737205000</v>
      </c>
      <c r="M3454" s="2">
        <v>1700465000</v>
      </c>
      <c r="N3454">
        <v>0.45500982686258851</v>
      </c>
      <c r="O3454">
        <v>4</v>
      </c>
      <c r="P3454" t="b">
        <v>1</v>
      </c>
      <c r="Q3454" t="s">
        <v>16045</v>
      </c>
      <c r="R3454" t="str">
        <f>PROPER(sales_data[[#This Row],[Nombre del mes]])</f>
        <v>Abril</v>
      </c>
    </row>
    <row r="3455" spans="1:18" x14ac:dyDescent="0.25">
      <c r="A3455" t="s">
        <v>9479</v>
      </c>
      <c r="B3455" t="s">
        <v>2898</v>
      </c>
      <c r="C3455" s="1">
        <v>45591</v>
      </c>
      <c r="D3455" t="s">
        <v>21</v>
      </c>
      <c r="E3455" t="s">
        <v>22</v>
      </c>
      <c r="F3455" t="s">
        <v>23</v>
      </c>
      <c r="G3455" s="6">
        <v>10</v>
      </c>
      <c r="H3455" s="2">
        <v>15595</v>
      </c>
      <c r="I3455">
        <v>0.2</v>
      </c>
      <c r="J3455" s="2">
        <v>81433</v>
      </c>
      <c r="K3455" t="s">
        <v>42</v>
      </c>
      <c r="L3455" s="2">
        <v>1247600000</v>
      </c>
      <c r="M3455" s="2">
        <v>433270000</v>
      </c>
      <c r="N3455">
        <v>0.34728278294325104</v>
      </c>
      <c r="O3455">
        <v>10</v>
      </c>
      <c r="P3455" t="b">
        <v>1</v>
      </c>
      <c r="Q3455" t="s">
        <v>16043</v>
      </c>
      <c r="R3455" t="str">
        <f>PROPER(sales_data[[#This Row],[Nombre del mes]])</f>
        <v>Octubre</v>
      </c>
    </row>
    <row r="3456" spans="1:18" x14ac:dyDescent="0.25">
      <c r="A3456" t="s">
        <v>9480</v>
      </c>
      <c r="B3456" t="s">
        <v>362</v>
      </c>
      <c r="C3456" s="1">
        <v>45342</v>
      </c>
      <c r="D3456" t="s">
        <v>16</v>
      </c>
      <c r="E3456" t="s">
        <v>27</v>
      </c>
      <c r="F3456" t="s">
        <v>23</v>
      </c>
      <c r="G3456" s="6">
        <v>2</v>
      </c>
      <c r="H3456" s="2">
        <v>16352</v>
      </c>
      <c r="I3456">
        <v>0.24</v>
      </c>
      <c r="J3456" s="2">
        <v>15308</v>
      </c>
      <c r="K3456" t="s">
        <v>30</v>
      </c>
      <c r="L3456" s="2">
        <v>248550400</v>
      </c>
      <c r="M3456" s="2">
        <v>95470400</v>
      </c>
      <c r="N3456">
        <v>0.38410881656195284</v>
      </c>
      <c r="O3456">
        <v>2</v>
      </c>
      <c r="P3456" t="b">
        <v>1</v>
      </c>
      <c r="Q3456" t="s">
        <v>16048</v>
      </c>
      <c r="R3456" t="str">
        <f>PROPER(sales_data[[#This Row],[Nombre del mes]])</f>
        <v>Febrero</v>
      </c>
    </row>
    <row r="3457" spans="1:18" x14ac:dyDescent="0.25">
      <c r="A3457" t="s">
        <v>9481</v>
      </c>
      <c r="B3457" t="s">
        <v>2899</v>
      </c>
      <c r="C3457" s="1">
        <v>45315</v>
      </c>
      <c r="D3457" t="s">
        <v>21</v>
      </c>
      <c r="E3457" t="s">
        <v>35</v>
      </c>
      <c r="F3457" t="s">
        <v>23</v>
      </c>
      <c r="G3457" s="6">
        <v>1</v>
      </c>
      <c r="H3457" s="2">
        <v>17103</v>
      </c>
      <c r="I3457">
        <v>0.04</v>
      </c>
      <c r="J3457" s="2">
        <v>10405</v>
      </c>
      <c r="K3457" t="s">
        <v>48</v>
      </c>
      <c r="L3457" s="2">
        <v>164188800</v>
      </c>
      <c r="M3457" s="2">
        <v>60138800</v>
      </c>
      <c r="N3457">
        <v>0.36627833323588455</v>
      </c>
      <c r="O3457">
        <v>1</v>
      </c>
      <c r="P3457" t="b">
        <v>1</v>
      </c>
      <c r="Q3457" t="s">
        <v>16047</v>
      </c>
      <c r="R3457" t="str">
        <f>PROPER(sales_data[[#This Row],[Nombre del mes]])</f>
        <v>Enero</v>
      </c>
    </row>
    <row r="3458" spans="1:18" x14ac:dyDescent="0.25">
      <c r="A3458" t="s">
        <v>9482</v>
      </c>
      <c r="B3458" t="s">
        <v>2900</v>
      </c>
      <c r="C3458" s="1">
        <v>45350</v>
      </c>
      <c r="D3458" t="s">
        <v>26</v>
      </c>
      <c r="E3458" t="s">
        <v>32</v>
      </c>
      <c r="F3458" t="s">
        <v>29</v>
      </c>
      <c r="G3458" s="6">
        <v>6</v>
      </c>
      <c r="H3458" s="2">
        <v>33389</v>
      </c>
      <c r="I3458">
        <v>0.01</v>
      </c>
      <c r="J3458" s="2">
        <v>132548</v>
      </c>
      <c r="K3458" t="s">
        <v>42</v>
      </c>
      <c r="L3458" s="2">
        <v>1983306600</v>
      </c>
      <c r="M3458" s="2">
        <v>657826600</v>
      </c>
      <c r="N3458">
        <v>0.33168174804641903</v>
      </c>
      <c r="O3458">
        <v>2</v>
      </c>
      <c r="P3458" t="b">
        <v>1</v>
      </c>
      <c r="Q3458" t="s">
        <v>16048</v>
      </c>
      <c r="R3458" t="str">
        <f>PROPER(sales_data[[#This Row],[Nombre del mes]])</f>
        <v>Febrero</v>
      </c>
    </row>
    <row r="3459" spans="1:18" x14ac:dyDescent="0.25">
      <c r="A3459" t="s">
        <v>9483</v>
      </c>
      <c r="B3459" t="s">
        <v>2901</v>
      </c>
      <c r="C3459" s="1">
        <v>45595</v>
      </c>
      <c r="D3459" t="s">
        <v>26</v>
      </c>
      <c r="E3459" t="s">
        <v>17</v>
      </c>
      <c r="F3459" t="s">
        <v>29</v>
      </c>
      <c r="G3459" s="6">
        <v>5</v>
      </c>
      <c r="H3459" s="2">
        <v>43535</v>
      </c>
      <c r="I3459">
        <v>0.08</v>
      </c>
      <c r="J3459" s="2">
        <v>157916</v>
      </c>
      <c r="K3459" t="s">
        <v>30</v>
      </c>
      <c r="L3459" s="2">
        <v>2002610000</v>
      </c>
      <c r="M3459" s="2">
        <v>423450000</v>
      </c>
      <c r="N3459">
        <v>0.21144905897803368</v>
      </c>
      <c r="O3459">
        <v>10</v>
      </c>
      <c r="P3459" t="b">
        <v>1</v>
      </c>
      <c r="Q3459" t="s">
        <v>16043</v>
      </c>
      <c r="R3459" t="str">
        <f>PROPER(sales_data[[#This Row],[Nombre del mes]])</f>
        <v>Octubre</v>
      </c>
    </row>
    <row r="3460" spans="1:18" x14ac:dyDescent="0.25">
      <c r="A3460" t="s">
        <v>9484</v>
      </c>
      <c r="B3460" t="s">
        <v>2902</v>
      </c>
      <c r="C3460" s="1">
        <v>45502</v>
      </c>
      <c r="D3460" t="s">
        <v>16</v>
      </c>
      <c r="E3460" t="s">
        <v>32</v>
      </c>
      <c r="F3460" t="s">
        <v>18</v>
      </c>
      <c r="G3460" s="6">
        <v>5</v>
      </c>
      <c r="H3460" s="2">
        <v>27533</v>
      </c>
      <c r="I3460">
        <v>0.3</v>
      </c>
      <c r="J3460" s="2">
        <v>50706</v>
      </c>
      <c r="K3460" t="s">
        <v>30</v>
      </c>
      <c r="L3460" s="2">
        <v>963655000</v>
      </c>
      <c r="M3460" s="2">
        <v>456595000</v>
      </c>
      <c r="N3460">
        <v>0.47381583658051896</v>
      </c>
      <c r="O3460">
        <v>7</v>
      </c>
      <c r="P3460" t="b">
        <v>1</v>
      </c>
      <c r="Q3460" t="s">
        <v>16042</v>
      </c>
      <c r="R3460" t="str">
        <f>PROPER(sales_data[[#This Row],[Nombre del mes]])</f>
        <v>Julio</v>
      </c>
    </row>
    <row r="3461" spans="1:18" x14ac:dyDescent="0.25">
      <c r="A3461" t="s">
        <v>9485</v>
      </c>
      <c r="B3461" t="s">
        <v>1839</v>
      </c>
      <c r="C3461" s="1">
        <v>45419</v>
      </c>
      <c r="D3461" t="s">
        <v>26</v>
      </c>
      <c r="E3461" t="s">
        <v>35</v>
      </c>
      <c r="F3461" t="s">
        <v>29</v>
      </c>
      <c r="G3461" s="6">
        <v>10</v>
      </c>
      <c r="H3461" s="2">
        <v>7715</v>
      </c>
      <c r="I3461">
        <v>0.12</v>
      </c>
      <c r="J3461" s="2">
        <v>49846</v>
      </c>
      <c r="K3461" t="s">
        <v>24</v>
      </c>
      <c r="L3461" s="2">
        <v>678920000</v>
      </c>
      <c r="M3461" s="2">
        <v>180460000</v>
      </c>
      <c r="N3461">
        <v>0.26580451305013847</v>
      </c>
      <c r="O3461">
        <v>5</v>
      </c>
      <c r="P3461" t="b">
        <v>1</v>
      </c>
      <c r="Q3461" t="s">
        <v>16044</v>
      </c>
      <c r="R3461" t="str">
        <f>PROPER(sales_data[[#This Row],[Nombre del mes]])</f>
        <v>Mayo</v>
      </c>
    </row>
    <row r="3462" spans="1:18" x14ac:dyDescent="0.25">
      <c r="A3462" t="s">
        <v>9486</v>
      </c>
      <c r="B3462" t="s">
        <v>2903</v>
      </c>
      <c r="C3462" s="1">
        <v>45559</v>
      </c>
      <c r="D3462" t="s">
        <v>21</v>
      </c>
      <c r="E3462" t="s">
        <v>17</v>
      </c>
      <c r="F3462" t="s">
        <v>23</v>
      </c>
      <c r="G3462" s="6">
        <v>4</v>
      </c>
      <c r="H3462" s="2">
        <v>49788</v>
      </c>
      <c r="I3462">
        <v>7.0000000000000007E-2</v>
      </c>
      <c r="J3462" s="2">
        <v>145413</v>
      </c>
      <c r="K3462" t="s">
        <v>30</v>
      </c>
      <c r="L3462" s="2">
        <v>1852113600</v>
      </c>
      <c r="M3462" s="2">
        <v>397983600</v>
      </c>
      <c r="N3462">
        <v>0.21488077189217766</v>
      </c>
      <c r="O3462">
        <v>9</v>
      </c>
      <c r="P3462" t="b">
        <v>1</v>
      </c>
      <c r="Q3462" t="s">
        <v>16050</v>
      </c>
      <c r="R3462" t="str">
        <f>PROPER(sales_data[[#This Row],[Nombre del mes]])</f>
        <v>Septiembre</v>
      </c>
    </row>
    <row r="3463" spans="1:18" x14ac:dyDescent="0.25">
      <c r="A3463" t="s">
        <v>9487</v>
      </c>
      <c r="B3463" t="s">
        <v>2904</v>
      </c>
      <c r="C3463" s="1">
        <v>45432</v>
      </c>
      <c r="D3463" t="s">
        <v>41</v>
      </c>
      <c r="E3463" t="s">
        <v>35</v>
      </c>
      <c r="F3463" t="s">
        <v>29</v>
      </c>
      <c r="G3463" s="6">
        <v>5</v>
      </c>
      <c r="H3463" s="2">
        <v>46592</v>
      </c>
      <c r="I3463">
        <v>0.05</v>
      </c>
      <c r="J3463" s="2">
        <v>122717</v>
      </c>
      <c r="K3463" t="s">
        <v>24</v>
      </c>
      <c r="L3463" s="2">
        <v>2213120000</v>
      </c>
      <c r="M3463" s="2">
        <v>985950000</v>
      </c>
      <c r="N3463">
        <v>0.44550227732793524</v>
      </c>
      <c r="O3463">
        <v>5</v>
      </c>
      <c r="P3463" t="b">
        <v>1</v>
      </c>
      <c r="Q3463" t="s">
        <v>16044</v>
      </c>
      <c r="R3463" t="str">
        <f>PROPER(sales_data[[#This Row],[Nombre del mes]])</f>
        <v>Mayo</v>
      </c>
    </row>
    <row r="3464" spans="1:18" x14ac:dyDescent="0.25">
      <c r="A3464" t="s">
        <v>9488</v>
      </c>
      <c r="B3464" t="s">
        <v>2905</v>
      </c>
      <c r="C3464" s="1">
        <v>45324</v>
      </c>
      <c r="D3464" t="s">
        <v>21</v>
      </c>
      <c r="E3464" t="s">
        <v>22</v>
      </c>
      <c r="F3464" t="s">
        <v>23</v>
      </c>
      <c r="G3464" s="6">
        <v>3</v>
      </c>
      <c r="H3464" s="2">
        <v>40817</v>
      </c>
      <c r="I3464">
        <v>0.27</v>
      </c>
      <c r="J3464" s="2">
        <v>69567</v>
      </c>
      <c r="K3464" t="s">
        <v>30</v>
      </c>
      <c r="L3464" s="2">
        <v>893892300</v>
      </c>
      <c r="M3464" s="2">
        <v>198222300</v>
      </c>
      <c r="N3464">
        <v>0.22175188218983427</v>
      </c>
      <c r="O3464">
        <v>2</v>
      </c>
      <c r="P3464" t="b">
        <v>1</v>
      </c>
      <c r="Q3464" t="s">
        <v>16048</v>
      </c>
      <c r="R3464" t="str">
        <f>PROPER(sales_data[[#This Row],[Nombre del mes]])</f>
        <v>Febrero</v>
      </c>
    </row>
    <row r="3465" spans="1:18" x14ac:dyDescent="0.25">
      <c r="A3465" t="s">
        <v>9489</v>
      </c>
      <c r="B3465" t="s">
        <v>2906</v>
      </c>
      <c r="C3465" s="1">
        <v>45385</v>
      </c>
      <c r="D3465" t="s">
        <v>16</v>
      </c>
      <c r="E3465" t="s">
        <v>17</v>
      </c>
      <c r="F3465" t="s">
        <v>29</v>
      </c>
      <c r="G3465" s="6">
        <v>6</v>
      </c>
      <c r="H3465" s="2">
        <v>20845</v>
      </c>
      <c r="I3465">
        <v>0.22</v>
      </c>
      <c r="J3465" s="2">
        <v>59119</v>
      </c>
      <c r="K3465" t="s">
        <v>24</v>
      </c>
      <c r="L3465" s="2">
        <v>975546000</v>
      </c>
      <c r="M3465" s="2">
        <v>384356000</v>
      </c>
      <c r="N3465">
        <v>0.39399064728880034</v>
      </c>
      <c r="O3465">
        <v>4</v>
      </c>
      <c r="P3465" t="b">
        <v>1</v>
      </c>
      <c r="Q3465" t="s">
        <v>16045</v>
      </c>
      <c r="R3465" t="str">
        <f>PROPER(sales_data[[#This Row],[Nombre del mes]])</f>
        <v>Abril</v>
      </c>
    </row>
    <row r="3466" spans="1:18" x14ac:dyDescent="0.25">
      <c r="A3466" t="s">
        <v>9490</v>
      </c>
      <c r="B3466" t="s">
        <v>2907</v>
      </c>
      <c r="C3466" s="1">
        <v>45452</v>
      </c>
      <c r="D3466" t="s">
        <v>26</v>
      </c>
      <c r="E3466" t="s">
        <v>17</v>
      </c>
      <c r="F3466" t="s">
        <v>18</v>
      </c>
      <c r="G3466" s="6">
        <v>2</v>
      </c>
      <c r="H3466" s="2">
        <v>15131</v>
      </c>
      <c r="I3466">
        <v>0.15</v>
      </c>
      <c r="J3466" s="2">
        <v>18996</v>
      </c>
      <c r="K3466" t="s">
        <v>19</v>
      </c>
      <c r="L3466" s="2">
        <v>257227000</v>
      </c>
      <c r="M3466" s="2">
        <v>67267000</v>
      </c>
      <c r="N3466">
        <v>0.26150831755608861</v>
      </c>
      <c r="O3466">
        <v>6</v>
      </c>
      <c r="P3466" t="b">
        <v>1</v>
      </c>
      <c r="Q3466" t="s">
        <v>16040</v>
      </c>
      <c r="R3466" t="str">
        <f>PROPER(sales_data[[#This Row],[Nombre del mes]])</f>
        <v>Junio</v>
      </c>
    </row>
    <row r="3467" spans="1:18" x14ac:dyDescent="0.25">
      <c r="A3467" t="s">
        <v>9491</v>
      </c>
      <c r="B3467" t="s">
        <v>711</v>
      </c>
      <c r="C3467" s="1">
        <v>45515</v>
      </c>
      <c r="D3467" t="s">
        <v>16</v>
      </c>
      <c r="E3467" t="s">
        <v>17</v>
      </c>
      <c r="F3467" t="s">
        <v>29</v>
      </c>
      <c r="G3467" s="6">
        <v>1</v>
      </c>
      <c r="H3467" s="2">
        <v>22482</v>
      </c>
      <c r="I3467">
        <v>0.28999999999999998</v>
      </c>
      <c r="J3467" s="2">
        <v>10656</v>
      </c>
      <c r="K3467" t="s">
        <v>48</v>
      </c>
      <c r="L3467" s="2">
        <v>159622200</v>
      </c>
      <c r="M3467" s="2">
        <v>53062200</v>
      </c>
      <c r="N3467">
        <v>0.33242368542721501</v>
      </c>
      <c r="O3467">
        <v>8</v>
      </c>
      <c r="P3467" t="b">
        <v>1</v>
      </c>
      <c r="Q3467" t="s">
        <v>16039</v>
      </c>
      <c r="R3467" t="str">
        <f>PROPER(sales_data[[#This Row],[Nombre del mes]])</f>
        <v>Agosto</v>
      </c>
    </row>
    <row r="3468" spans="1:18" x14ac:dyDescent="0.25">
      <c r="A3468" t="s">
        <v>9492</v>
      </c>
      <c r="B3468" t="s">
        <v>2207</v>
      </c>
      <c r="C3468" s="1">
        <v>45605</v>
      </c>
      <c r="D3468" t="s">
        <v>16</v>
      </c>
      <c r="E3468" t="s">
        <v>35</v>
      </c>
      <c r="F3468" t="s">
        <v>29</v>
      </c>
      <c r="G3468" s="6">
        <v>4</v>
      </c>
      <c r="H3468" s="2">
        <v>32643</v>
      </c>
      <c r="I3468">
        <v>7.0000000000000007E-2</v>
      </c>
      <c r="J3468" s="2">
        <v>93121</v>
      </c>
      <c r="K3468" t="s">
        <v>19</v>
      </c>
      <c r="L3468" s="2">
        <v>1214319600</v>
      </c>
      <c r="M3468" s="2">
        <v>283109600</v>
      </c>
      <c r="N3468">
        <v>0.23314257630363538</v>
      </c>
      <c r="O3468">
        <v>11</v>
      </c>
      <c r="P3468" t="b">
        <v>1</v>
      </c>
      <c r="Q3468" t="s">
        <v>16041</v>
      </c>
      <c r="R3468" t="str">
        <f>PROPER(sales_data[[#This Row],[Nombre del mes]])</f>
        <v>Noviembre</v>
      </c>
    </row>
    <row r="3469" spans="1:18" x14ac:dyDescent="0.25">
      <c r="A3469" t="s">
        <v>9493</v>
      </c>
      <c r="B3469" t="s">
        <v>2908</v>
      </c>
      <c r="C3469" s="1">
        <v>45639</v>
      </c>
      <c r="D3469" t="s">
        <v>21</v>
      </c>
      <c r="E3469" t="s">
        <v>17</v>
      </c>
      <c r="F3469" t="s">
        <v>23</v>
      </c>
      <c r="G3469" s="6">
        <v>2</v>
      </c>
      <c r="H3469" s="2">
        <v>13503</v>
      </c>
      <c r="I3469">
        <v>0.17</v>
      </c>
      <c r="J3469" s="2">
        <v>14926</v>
      </c>
      <c r="K3469" t="s">
        <v>48</v>
      </c>
      <c r="L3469" s="2">
        <v>224149800</v>
      </c>
      <c r="M3469" s="2">
        <v>74889800</v>
      </c>
      <c r="N3469">
        <v>0.33410603087756491</v>
      </c>
      <c r="O3469">
        <v>12</v>
      </c>
      <c r="P3469" t="b">
        <v>1</v>
      </c>
      <c r="Q3469" t="s">
        <v>16049</v>
      </c>
      <c r="R3469" t="str">
        <f>PROPER(sales_data[[#This Row],[Nombre del mes]])</f>
        <v>Diciembre</v>
      </c>
    </row>
    <row r="3470" spans="1:18" x14ac:dyDescent="0.25">
      <c r="A3470" t="s">
        <v>9494</v>
      </c>
      <c r="B3470" t="s">
        <v>36</v>
      </c>
      <c r="C3470" s="1">
        <v>45380</v>
      </c>
      <c r="D3470" t="s">
        <v>41</v>
      </c>
      <c r="E3470" t="s">
        <v>32</v>
      </c>
      <c r="F3470" t="s">
        <v>18</v>
      </c>
      <c r="G3470" s="6">
        <v>1</v>
      </c>
      <c r="H3470" s="2">
        <v>25335</v>
      </c>
      <c r="I3470">
        <v>0.08</v>
      </c>
      <c r="J3470" s="2">
        <v>16009</v>
      </c>
      <c r="K3470" t="s">
        <v>24</v>
      </c>
      <c r="L3470" s="2">
        <v>233082000</v>
      </c>
      <c r="M3470" s="2">
        <v>72992000</v>
      </c>
      <c r="N3470">
        <v>0.31316017538891894</v>
      </c>
      <c r="O3470">
        <v>3</v>
      </c>
      <c r="P3470" t="b">
        <v>1</v>
      </c>
      <c r="Q3470" t="s">
        <v>16046</v>
      </c>
      <c r="R3470" t="str">
        <f>PROPER(sales_data[[#This Row],[Nombre del mes]])</f>
        <v>Marzo</v>
      </c>
    </row>
    <row r="3471" spans="1:18" x14ac:dyDescent="0.25">
      <c r="A3471" t="s">
        <v>9495</v>
      </c>
      <c r="B3471" t="s">
        <v>2909</v>
      </c>
      <c r="C3471" s="1">
        <v>45374</v>
      </c>
      <c r="D3471" t="s">
        <v>26</v>
      </c>
      <c r="E3471" t="s">
        <v>17</v>
      </c>
      <c r="F3471" t="s">
        <v>23</v>
      </c>
      <c r="G3471" s="6">
        <v>6</v>
      </c>
      <c r="H3471" s="2">
        <v>4729</v>
      </c>
      <c r="I3471">
        <v>0.18</v>
      </c>
      <c r="J3471" s="2">
        <v>16338</v>
      </c>
      <c r="K3471" t="s">
        <v>19</v>
      </c>
      <c r="L3471" s="2">
        <v>232666800</v>
      </c>
      <c r="M3471" s="2">
        <v>69286800</v>
      </c>
      <c r="N3471">
        <v>0.29779409868533024</v>
      </c>
      <c r="O3471">
        <v>3</v>
      </c>
      <c r="P3471" t="b">
        <v>1</v>
      </c>
      <c r="Q3471" t="s">
        <v>16046</v>
      </c>
      <c r="R3471" t="str">
        <f>PROPER(sales_data[[#This Row],[Nombre del mes]])</f>
        <v>Marzo</v>
      </c>
    </row>
    <row r="3472" spans="1:18" x14ac:dyDescent="0.25">
      <c r="A3472" t="s">
        <v>9496</v>
      </c>
      <c r="B3472" t="s">
        <v>582</v>
      </c>
      <c r="C3472" s="1">
        <v>45406</v>
      </c>
      <c r="D3472" t="s">
        <v>21</v>
      </c>
      <c r="E3472" t="s">
        <v>32</v>
      </c>
      <c r="F3472" t="s">
        <v>18</v>
      </c>
      <c r="G3472" s="6">
        <v>4</v>
      </c>
      <c r="H3472" s="2">
        <v>19135</v>
      </c>
      <c r="I3472">
        <v>0.21</v>
      </c>
      <c r="J3472" s="2">
        <v>38466</v>
      </c>
      <c r="K3472" t="s">
        <v>30</v>
      </c>
      <c r="L3472" s="2">
        <v>604666000</v>
      </c>
      <c r="M3472" s="2">
        <v>220006000</v>
      </c>
      <c r="N3472">
        <v>0.36384714867381329</v>
      </c>
      <c r="O3472">
        <v>4</v>
      </c>
      <c r="P3472" t="b">
        <v>1</v>
      </c>
      <c r="Q3472" t="s">
        <v>16045</v>
      </c>
      <c r="R3472" t="str">
        <f>PROPER(sales_data[[#This Row],[Nombre del mes]])</f>
        <v>Abril</v>
      </c>
    </row>
    <row r="3473" spans="1:18" x14ac:dyDescent="0.25">
      <c r="A3473" t="s">
        <v>9497</v>
      </c>
      <c r="B3473" t="s">
        <v>599</v>
      </c>
      <c r="C3473" s="1">
        <v>45603</v>
      </c>
      <c r="D3473" t="s">
        <v>26</v>
      </c>
      <c r="E3473" t="s">
        <v>35</v>
      </c>
      <c r="F3473" t="s">
        <v>23</v>
      </c>
      <c r="G3473" s="6">
        <v>8</v>
      </c>
      <c r="H3473" s="2">
        <v>7227</v>
      </c>
      <c r="I3473">
        <v>0.08</v>
      </c>
      <c r="J3473" s="2">
        <v>34380</v>
      </c>
      <c r="K3473" t="s">
        <v>19</v>
      </c>
      <c r="L3473" s="2">
        <v>531907200</v>
      </c>
      <c r="M3473" s="2">
        <v>188107200</v>
      </c>
      <c r="N3473">
        <v>0.35364665114516214</v>
      </c>
      <c r="O3473">
        <v>11</v>
      </c>
      <c r="P3473" t="b">
        <v>1</v>
      </c>
      <c r="Q3473" t="s">
        <v>16041</v>
      </c>
      <c r="R3473" t="str">
        <f>PROPER(sales_data[[#This Row],[Nombre del mes]])</f>
        <v>Noviembre</v>
      </c>
    </row>
    <row r="3474" spans="1:18" x14ac:dyDescent="0.25">
      <c r="A3474" t="s">
        <v>9498</v>
      </c>
      <c r="B3474" t="s">
        <v>2910</v>
      </c>
      <c r="C3474" s="1">
        <v>45442</v>
      </c>
      <c r="D3474" t="s">
        <v>41</v>
      </c>
      <c r="E3474" t="s">
        <v>22</v>
      </c>
      <c r="F3474" t="s">
        <v>29</v>
      </c>
      <c r="G3474" s="6">
        <v>10</v>
      </c>
      <c r="H3474" s="2">
        <v>48479</v>
      </c>
      <c r="I3474">
        <v>7.0000000000000007E-2</v>
      </c>
      <c r="J3474" s="2">
        <v>230446</v>
      </c>
      <c r="K3474" t="s">
        <v>42</v>
      </c>
      <c r="L3474" s="2">
        <v>4508547000</v>
      </c>
      <c r="M3474" s="2">
        <v>2204087000</v>
      </c>
      <c r="N3474">
        <v>0.4888685867087556</v>
      </c>
      <c r="O3474">
        <v>5</v>
      </c>
      <c r="P3474" t="b">
        <v>1</v>
      </c>
      <c r="Q3474" t="s">
        <v>16044</v>
      </c>
      <c r="R3474" t="str">
        <f>PROPER(sales_data[[#This Row],[Nombre del mes]])</f>
        <v>Mayo</v>
      </c>
    </row>
    <row r="3475" spans="1:18" x14ac:dyDescent="0.25">
      <c r="A3475" t="s">
        <v>9499</v>
      </c>
      <c r="B3475" t="s">
        <v>2911</v>
      </c>
      <c r="C3475" s="1">
        <v>45631</v>
      </c>
      <c r="D3475" t="s">
        <v>16</v>
      </c>
      <c r="E3475" t="s">
        <v>35</v>
      </c>
      <c r="F3475" t="s">
        <v>18</v>
      </c>
      <c r="G3475" s="6">
        <v>9</v>
      </c>
      <c r="H3475" s="2">
        <v>11461</v>
      </c>
      <c r="I3475">
        <v>0.18</v>
      </c>
      <c r="J3475" s="2">
        <v>65336</v>
      </c>
      <c r="K3475" t="s">
        <v>24</v>
      </c>
      <c r="L3475" s="2">
        <v>845821800</v>
      </c>
      <c r="M3475" s="2">
        <v>192461800</v>
      </c>
      <c r="N3475">
        <v>0.22754414700590597</v>
      </c>
      <c r="O3475">
        <v>12</v>
      </c>
      <c r="P3475" t="b">
        <v>1</v>
      </c>
      <c r="Q3475" t="s">
        <v>16049</v>
      </c>
      <c r="R3475" t="str">
        <f>PROPER(sales_data[[#This Row],[Nombre del mes]])</f>
        <v>Diciembre</v>
      </c>
    </row>
    <row r="3476" spans="1:18" x14ac:dyDescent="0.25">
      <c r="A3476" t="s">
        <v>9500</v>
      </c>
      <c r="B3476" t="s">
        <v>404</v>
      </c>
      <c r="C3476" s="1">
        <v>45578</v>
      </c>
      <c r="D3476" t="s">
        <v>41</v>
      </c>
      <c r="E3476" t="s">
        <v>32</v>
      </c>
      <c r="F3476" t="s">
        <v>29</v>
      </c>
      <c r="G3476" s="6">
        <v>1</v>
      </c>
      <c r="H3476" s="2">
        <v>28042</v>
      </c>
      <c r="I3476">
        <v>0.08</v>
      </c>
      <c r="J3476" s="2">
        <v>18439</v>
      </c>
      <c r="K3476" t="s">
        <v>30</v>
      </c>
      <c r="L3476" s="2">
        <v>257986400</v>
      </c>
      <c r="M3476" s="2">
        <v>73596400</v>
      </c>
      <c r="N3476">
        <v>0.28527240195607212</v>
      </c>
      <c r="O3476">
        <v>10</v>
      </c>
      <c r="P3476" t="b">
        <v>1</v>
      </c>
      <c r="Q3476" t="s">
        <v>16043</v>
      </c>
      <c r="R3476" t="str">
        <f>PROPER(sales_data[[#This Row],[Nombre del mes]])</f>
        <v>Octubre</v>
      </c>
    </row>
    <row r="3477" spans="1:18" x14ac:dyDescent="0.25">
      <c r="A3477" t="s">
        <v>9501</v>
      </c>
      <c r="B3477" t="s">
        <v>2912</v>
      </c>
      <c r="C3477" s="1">
        <v>45631</v>
      </c>
      <c r="D3477" t="s">
        <v>26</v>
      </c>
      <c r="E3477" t="s">
        <v>17</v>
      </c>
      <c r="F3477" t="s">
        <v>18</v>
      </c>
      <c r="G3477" s="6">
        <v>9</v>
      </c>
      <c r="H3477" s="2">
        <v>43440</v>
      </c>
      <c r="I3477">
        <v>0.06</v>
      </c>
      <c r="J3477" s="2">
        <v>287667</v>
      </c>
      <c r="K3477" t="s">
        <v>24</v>
      </c>
      <c r="L3477" s="2">
        <v>3675024000</v>
      </c>
      <c r="M3477" s="2">
        <v>798354000</v>
      </c>
      <c r="N3477">
        <v>0.21723776497786138</v>
      </c>
      <c r="O3477">
        <v>12</v>
      </c>
      <c r="P3477" t="b">
        <v>1</v>
      </c>
      <c r="Q3477" t="s">
        <v>16049</v>
      </c>
      <c r="R3477" t="str">
        <f>PROPER(sales_data[[#This Row],[Nombre del mes]])</f>
        <v>Diciembre</v>
      </c>
    </row>
    <row r="3478" spans="1:18" x14ac:dyDescent="0.25">
      <c r="A3478" t="s">
        <v>9502</v>
      </c>
      <c r="B3478" t="s">
        <v>78</v>
      </c>
      <c r="C3478" s="1">
        <v>45524</v>
      </c>
      <c r="D3478" t="s">
        <v>26</v>
      </c>
      <c r="E3478" t="s">
        <v>35</v>
      </c>
      <c r="F3478" t="s">
        <v>23</v>
      </c>
      <c r="G3478" s="6">
        <v>7</v>
      </c>
      <c r="H3478" s="2">
        <v>26003</v>
      </c>
      <c r="I3478">
        <v>0.16</v>
      </c>
      <c r="J3478" s="2">
        <v>91640</v>
      </c>
      <c r="K3478" t="s">
        <v>30</v>
      </c>
      <c r="L3478" s="2">
        <v>1528976400</v>
      </c>
      <c r="M3478" s="2">
        <v>612576400</v>
      </c>
      <c r="N3478">
        <v>0.40064477123387909</v>
      </c>
      <c r="O3478">
        <v>8</v>
      </c>
      <c r="P3478" t="b">
        <v>1</v>
      </c>
      <c r="Q3478" t="s">
        <v>16039</v>
      </c>
      <c r="R3478" t="str">
        <f>PROPER(sales_data[[#This Row],[Nombre del mes]])</f>
        <v>Agosto</v>
      </c>
    </row>
    <row r="3479" spans="1:18" x14ac:dyDescent="0.25">
      <c r="A3479" t="s">
        <v>9503</v>
      </c>
      <c r="B3479" t="s">
        <v>1056</v>
      </c>
      <c r="C3479" s="1">
        <v>45594</v>
      </c>
      <c r="D3479" t="s">
        <v>41</v>
      </c>
      <c r="E3479" t="s">
        <v>27</v>
      </c>
      <c r="F3479" t="s">
        <v>23</v>
      </c>
      <c r="G3479" s="6">
        <v>5</v>
      </c>
      <c r="H3479" s="2">
        <v>40145</v>
      </c>
      <c r="I3479">
        <v>0.19</v>
      </c>
      <c r="J3479" s="2">
        <v>120195</v>
      </c>
      <c r="K3479" t="s">
        <v>19</v>
      </c>
      <c r="L3479" s="2">
        <v>1625872500</v>
      </c>
      <c r="M3479" s="2">
        <v>423922500</v>
      </c>
      <c r="N3479">
        <v>0.26073538976764782</v>
      </c>
      <c r="O3479">
        <v>10</v>
      </c>
      <c r="P3479" t="b">
        <v>1</v>
      </c>
      <c r="Q3479" t="s">
        <v>16043</v>
      </c>
      <c r="R3479" t="str">
        <f>PROPER(sales_data[[#This Row],[Nombre del mes]])</f>
        <v>Octubre</v>
      </c>
    </row>
    <row r="3480" spans="1:18" x14ac:dyDescent="0.25">
      <c r="A3480" t="s">
        <v>9504</v>
      </c>
      <c r="B3480" t="s">
        <v>2913</v>
      </c>
      <c r="C3480" s="1">
        <v>45520</v>
      </c>
      <c r="D3480" t="s">
        <v>41</v>
      </c>
      <c r="E3480" t="s">
        <v>17</v>
      </c>
      <c r="F3480" t="s">
        <v>23</v>
      </c>
      <c r="G3480" s="6">
        <v>6</v>
      </c>
      <c r="H3480" s="2">
        <v>6017</v>
      </c>
      <c r="I3480">
        <v>0.28000000000000003</v>
      </c>
      <c r="J3480" s="2">
        <v>13974</v>
      </c>
      <c r="K3480" t="s">
        <v>48</v>
      </c>
      <c r="L3480" s="2">
        <v>259934400</v>
      </c>
      <c r="M3480" s="2">
        <v>120194400</v>
      </c>
      <c r="N3480">
        <v>0.46240282163499713</v>
      </c>
      <c r="O3480">
        <v>8</v>
      </c>
      <c r="P3480" t="b">
        <v>1</v>
      </c>
      <c r="Q3480" t="s">
        <v>16039</v>
      </c>
      <c r="R3480" t="str">
        <f>PROPER(sales_data[[#This Row],[Nombre del mes]])</f>
        <v>Agosto</v>
      </c>
    </row>
    <row r="3481" spans="1:18" x14ac:dyDescent="0.25">
      <c r="A3481" t="s">
        <v>9505</v>
      </c>
      <c r="B3481" t="s">
        <v>2914</v>
      </c>
      <c r="C3481" s="1">
        <v>45349</v>
      </c>
      <c r="D3481" t="s">
        <v>26</v>
      </c>
      <c r="E3481" t="s">
        <v>27</v>
      </c>
      <c r="F3481" t="s">
        <v>29</v>
      </c>
      <c r="G3481" s="6">
        <v>5</v>
      </c>
      <c r="H3481" s="2">
        <v>32025</v>
      </c>
      <c r="I3481">
        <v>0.1</v>
      </c>
      <c r="J3481" s="2">
        <v>112058</v>
      </c>
      <c r="K3481" t="s">
        <v>24</v>
      </c>
      <c r="L3481" s="2">
        <v>1441125000</v>
      </c>
      <c r="M3481" s="2">
        <v>320545000</v>
      </c>
      <c r="N3481">
        <v>0.22242692341052997</v>
      </c>
      <c r="O3481">
        <v>2</v>
      </c>
      <c r="P3481" t="b">
        <v>1</v>
      </c>
      <c r="Q3481" t="s">
        <v>16048</v>
      </c>
      <c r="R3481" t="str">
        <f>PROPER(sales_data[[#This Row],[Nombre del mes]])</f>
        <v>Febrero</v>
      </c>
    </row>
    <row r="3482" spans="1:18" x14ac:dyDescent="0.25">
      <c r="A3482" t="s">
        <v>9506</v>
      </c>
      <c r="B3482" t="s">
        <v>2915</v>
      </c>
      <c r="C3482" s="1">
        <v>45410</v>
      </c>
      <c r="D3482" t="s">
        <v>21</v>
      </c>
      <c r="E3482" t="s">
        <v>27</v>
      </c>
      <c r="F3482" t="s">
        <v>29</v>
      </c>
      <c r="G3482" s="6">
        <v>5</v>
      </c>
      <c r="H3482" s="2">
        <v>12278</v>
      </c>
      <c r="I3482">
        <v>0.28999999999999998</v>
      </c>
      <c r="J3482" s="2">
        <v>26044</v>
      </c>
      <c r="K3482" t="s">
        <v>30</v>
      </c>
      <c r="L3482" s="2">
        <v>435869000</v>
      </c>
      <c r="M3482" s="2">
        <v>175429000</v>
      </c>
      <c r="N3482">
        <v>0.40248102067364278</v>
      </c>
      <c r="O3482">
        <v>4</v>
      </c>
      <c r="P3482" t="b">
        <v>1</v>
      </c>
      <c r="Q3482" t="s">
        <v>16045</v>
      </c>
      <c r="R3482" t="str">
        <f>PROPER(sales_data[[#This Row],[Nombre del mes]])</f>
        <v>Abril</v>
      </c>
    </row>
    <row r="3483" spans="1:18" x14ac:dyDescent="0.25">
      <c r="A3483" t="s">
        <v>9507</v>
      </c>
      <c r="B3483" t="s">
        <v>2916</v>
      </c>
      <c r="C3483" s="1">
        <v>45530</v>
      </c>
      <c r="D3483" t="s">
        <v>21</v>
      </c>
      <c r="E3483" t="s">
        <v>32</v>
      </c>
      <c r="F3483" t="s">
        <v>23</v>
      </c>
      <c r="G3483" s="6">
        <v>7</v>
      </c>
      <c r="H3483" s="2">
        <v>27730</v>
      </c>
      <c r="I3483">
        <v>0.19</v>
      </c>
      <c r="J3483" s="2">
        <v>87511</v>
      </c>
      <c r="K3483" t="s">
        <v>19</v>
      </c>
      <c r="L3483" s="2">
        <v>1572291000</v>
      </c>
      <c r="M3483" s="2">
        <v>697181000</v>
      </c>
      <c r="N3483">
        <v>0.44341728089774729</v>
      </c>
      <c r="O3483">
        <v>8</v>
      </c>
      <c r="P3483" t="b">
        <v>1</v>
      </c>
      <c r="Q3483" t="s">
        <v>16039</v>
      </c>
      <c r="R3483" t="str">
        <f>PROPER(sales_data[[#This Row],[Nombre del mes]])</f>
        <v>Agosto</v>
      </c>
    </row>
    <row r="3484" spans="1:18" x14ac:dyDescent="0.25">
      <c r="A3484" t="s">
        <v>9508</v>
      </c>
      <c r="B3484" t="s">
        <v>606</v>
      </c>
      <c r="C3484" s="1">
        <v>45475</v>
      </c>
      <c r="D3484" t="s">
        <v>21</v>
      </c>
      <c r="E3484" t="s">
        <v>32</v>
      </c>
      <c r="F3484" t="s">
        <v>29</v>
      </c>
      <c r="G3484" s="6">
        <v>2</v>
      </c>
      <c r="H3484" s="2">
        <v>14137</v>
      </c>
      <c r="I3484">
        <v>0.01</v>
      </c>
      <c r="J3484" s="2">
        <v>14776</v>
      </c>
      <c r="K3484" t="s">
        <v>42</v>
      </c>
      <c r="L3484" s="2">
        <v>279912600</v>
      </c>
      <c r="M3484" s="2">
        <v>132152600</v>
      </c>
      <c r="N3484">
        <v>0.47212094060788973</v>
      </c>
      <c r="O3484">
        <v>7</v>
      </c>
      <c r="P3484" t="b">
        <v>1</v>
      </c>
      <c r="Q3484" t="s">
        <v>16042</v>
      </c>
      <c r="R3484" t="str">
        <f>PROPER(sales_data[[#This Row],[Nombre del mes]])</f>
        <v>Julio</v>
      </c>
    </row>
    <row r="3485" spans="1:18" x14ac:dyDescent="0.25">
      <c r="A3485" t="s">
        <v>9509</v>
      </c>
      <c r="B3485" t="s">
        <v>1990</v>
      </c>
      <c r="C3485" s="1">
        <v>45513</v>
      </c>
      <c r="D3485" t="s">
        <v>16</v>
      </c>
      <c r="E3485" t="s">
        <v>17</v>
      </c>
      <c r="F3485" t="s">
        <v>29</v>
      </c>
      <c r="G3485" s="6">
        <v>9</v>
      </c>
      <c r="H3485" s="2">
        <v>30448</v>
      </c>
      <c r="I3485">
        <v>0.19</v>
      </c>
      <c r="J3485" s="2">
        <v>148399</v>
      </c>
      <c r="K3485" t="s">
        <v>24</v>
      </c>
      <c r="L3485" s="2">
        <v>2219659200</v>
      </c>
      <c r="M3485" s="2">
        <v>735669200</v>
      </c>
      <c r="N3485">
        <v>0.33143340202856364</v>
      </c>
      <c r="O3485">
        <v>8</v>
      </c>
      <c r="P3485" t="b">
        <v>1</v>
      </c>
      <c r="Q3485" t="s">
        <v>16039</v>
      </c>
      <c r="R3485" t="str">
        <f>PROPER(sales_data[[#This Row],[Nombre del mes]])</f>
        <v>Agosto</v>
      </c>
    </row>
    <row r="3486" spans="1:18" x14ac:dyDescent="0.25">
      <c r="A3486" t="s">
        <v>9510</v>
      </c>
      <c r="B3486" t="s">
        <v>2917</v>
      </c>
      <c r="C3486" s="1">
        <v>45582</v>
      </c>
      <c r="D3486" t="s">
        <v>26</v>
      </c>
      <c r="E3486" t="s">
        <v>32</v>
      </c>
      <c r="F3486" t="s">
        <v>29</v>
      </c>
      <c r="G3486" s="6">
        <v>9</v>
      </c>
      <c r="H3486" s="2">
        <v>20965</v>
      </c>
      <c r="I3486">
        <v>0.04</v>
      </c>
      <c r="J3486" s="2">
        <v>141815</v>
      </c>
      <c r="K3486" t="s">
        <v>24</v>
      </c>
      <c r="L3486" s="2">
        <v>1811376000</v>
      </c>
      <c r="M3486" s="2">
        <v>393226000</v>
      </c>
      <c r="N3486">
        <v>0.21708689968289299</v>
      </c>
      <c r="O3486">
        <v>10</v>
      </c>
      <c r="P3486" t="b">
        <v>1</v>
      </c>
      <c r="Q3486" t="s">
        <v>16043</v>
      </c>
      <c r="R3486" t="str">
        <f>PROPER(sales_data[[#This Row],[Nombre del mes]])</f>
        <v>Octubre</v>
      </c>
    </row>
    <row r="3487" spans="1:18" x14ac:dyDescent="0.25">
      <c r="A3487" t="s">
        <v>9511</v>
      </c>
      <c r="B3487" t="s">
        <v>2918</v>
      </c>
      <c r="C3487" s="1">
        <v>45312</v>
      </c>
      <c r="D3487" t="s">
        <v>41</v>
      </c>
      <c r="E3487" t="s">
        <v>17</v>
      </c>
      <c r="F3487" t="s">
        <v>18</v>
      </c>
      <c r="G3487" s="6">
        <v>3</v>
      </c>
      <c r="H3487" s="2">
        <v>49141</v>
      </c>
      <c r="I3487">
        <v>0.05</v>
      </c>
      <c r="J3487" s="2">
        <v>76354</v>
      </c>
      <c r="K3487" t="s">
        <v>30</v>
      </c>
      <c r="L3487" s="2">
        <v>1400518500</v>
      </c>
      <c r="M3487" s="2">
        <v>636978500</v>
      </c>
      <c r="N3487">
        <v>0.45481619842936744</v>
      </c>
      <c r="O3487">
        <v>1</v>
      </c>
      <c r="P3487" t="b">
        <v>1</v>
      </c>
      <c r="Q3487" t="s">
        <v>16047</v>
      </c>
      <c r="R3487" t="str">
        <f>PROPER(sales_data[[#This Row],[Nombre del mes]])</f>
        <v>Enero</v>
      </c>
    </row>
    <row r="3488" spans="1:18" x14ac:dyDescent="0.25">
      <c r="A3488" t="s">
        <v>9512</v>
      </c>
      <c r="B3488" t="s">
        <v>2919</v>
      </c>
      <c r="C3488" s="1">
        <v>45359</v>
      </c>
      <c r="D3488" t="s">
        <v>41</v>
      </c>
      <c r="E3488" t="s">
        <v>22</v>
      </c>
      <c r="F3488" t="s">
        <v>29</v>
      </c>
      <c r="G3488" s="6">
        <v>6</v>
      </c>
      <c r="H3488" s="2">
        <v>3231</v>
      </c>
      <c r="I3488">
        <v>0.28999999999999998</v>
      </c>
      <c r="J3488" s="2">
        <v>9139</v>
      </c>
      <c r="K3488" t="s">
        <v>19</v>
      </c>
      <c r="L3488" s="2">
        <v>137640600</v>
      </c>
      <c r="M3488" s="2">
        <v>46250600</v>
      </c>
      <c r="N3488">
        <v>0.33602439977739124</v>
      </c>
      <c r="O3488">
        <v>3</v>
      </c>
      <c r="P3488" t="b">
        <v>1</v>
      </c>
      <c r="Q3488" t="s">
        <v>16046</v>
      </c>
      <c r="R3488" t="str">
        <f>PROPER(sales_data[[#This Row],[Nombre del mes]])</f>
        <v>Marzo</v>
      </c>
    </row>
    <row r="3489" spans="1:18" x14ac:dyDescent="0.25">
      <c r="A3489" t="s">
        <v>9513</v>
      </c>
      <c r="B3489" t="s">
        <v>804</v>
      </c>
      <c r="C3489" s="1">
        <v>45363</v>
      </c>
      <c r="D3489" t="s">
        <v>21</v>
      </c>
      <c r="E3489" t="s">
        <v>27</v>
      </c>
      <c r="F3489" t="s">
        <v>18</v>
      </c>
      <c r="G3489" s="6">
        <v>9</v>
      </c>
      <c r="H3489" s="2">
        <v>5086</v>
      </c>
      <c r="I3489">
        <v>0.12</v>
      </c>
      <c r="J3489" s="2">
        <v>31155</v>
      </c>
      <c r="K3489" t="s">
        <v>48</v>
      </c>
      <c r="L3489" s="2">
        <v>402811200</v>
      </c>
      <c r="M3489" s="2">
        <v>91261200</v>
      </c>
      <c r="N3489">
        <v>0.22656073118125811</v>
      </c>
      <c r="O3489">
        <v>3</v>
      </c>
      <c r="P3489" t="b">
        <v>1</v>
      </c>
      <c r="Q3489" t="s">
        <v>16046</v>
      </c>
      <c r="R3489" t="str">
        <f>PROPER(sales_data[[#This Row],[Nombre del mes]])</f>
        <v>Marzo</v>
      </c>
    </row>
    <row r="3490" spans="1:18" x14ac:dyDescent="0.25">
      <c r="A3490" t="s">
        <v>9514</v>
      </c>
      <c r="B3490" t="s">
        <v>1243</v>
      </c>
      <c r="C3490" s="1">
        <v>45618</v>
      </c>
      <c r="D3490" t="s">
        <v>16</v>
      </c>
      <c r="E3490" t="s">
        <v>22</v>
      </c>
      <c r="F3490" t="s">
        <v>29</v>
      </c>
      <c r="G3490" s="6">
        <v>6</v>
      </c>
      <c r="H3490" s="2">
        <v>40036</v>
      </c>
      <c r="I3490">
        <v>0.19</v>
      </c>
      <c r="J3490" s="2">
        <v>106358</v>
      </c>
      <c r="K3490" t="s">
        <v>48</v>
      </c>
      <c r="L3490" s="2">
        <v>1945749600</v>
      </c>
      <c r="M3490" s="2">
        <v>882169600</v>
      </c>
      <c r="N3490">
        <v>0.45338290189035629</v>
      </c>
      <c r="O3490">
        <v>11</v>
      </c>
      <c r="P3490" t="b">
        <v>1</v>
      </c>
      <c r="Q3490" t="s">
        <v>16041</v>
      </c>
      <c r="R3490" t="str">
        <f>PROPER(sales_data[[#This Row],[Nombre del mes]])</f>
        <v>Noviembre</v>
      </c>
    </row>
    <row r="3491" spans="1:18" x14ac:dyDescent="0.25">
      <c r="A3491" t="s">
        <v>9515</v>
      </c>
      <c r="B3491" t="s">
        <v>2105</v>
      </c>
      <c r="C3491" s="1">
        <v>45498</v>
      </c>
      <c r="D3491" t="s">
        <v>41</v>
      </c>
      <c r="E3491" t="s">
        <v>27</v>
      </c>
      <c r="F3491" t="s">
        <v>23</v>
      </c>
      <c r="G3491" s="6">
        <v>7</v>
      </c>
      <c r="H3491" s="2">
        <v>36678</v>
      </c>
      <c r="I3491">
        <v>0.11</v>
      </c>
      <c r="J3491" s="2">
        <v>149762</v>
      </c>
      <c r="K3491" t="s">
        <v>19</v>
      </c>
      <c r="L3491" s="2">
        <v>2285039400</v>
      </c>
      <c r="M3491" s="2">
        <v>787419400</v>
      </c>
      <c r="N3491">
        <v>0.34459773428852036</v>
      </c>
      <c r="O3491">
        <v>7</v>
      </c>
      <c r="P3491" t="b">
        <v>1</v>
      </c>
      <c r="Q3491" t="s">
        <v>16042</v>
      </c>
      <c r="R3491" t="str">
        <f>PROPER(sales_data[[#This Row],[Nombre del mes]])</f>
        <v>Julio</v>
      </c>
    </row>
    <row r="3492" spans="1:18" x14ac:dyDescent="0.25">
      <c r="A3492" t="s">
        <v>9516</v>
      </c>
      <c r="B3492" t="s">
        <v>2920</v>
      </c>
      <c r="C3492" s="1">
        <v>45465</v>
      </c>
      <c r="D3492" t="s">
        <v>41</v>
      </c>
      <c r="E3492" t="s">
        <v>22</v>
      </c>
      <c r="F3492" t="s">
        <v>29</v>
      </c>
      <c r="G3492" s="6">
        <v>10</v>
      </c>
      <c r="H3492" s="2">
        <v>42835</v>
      </c>
      <c r="I3492">
        <v>0</v>
      </c>
      <c r="J3492" s="2">
        <v>265589</v>
      </c>
      <c r="K3492" t="s">
        <v>19</v>
      </c>
      <c r="L3492" s="2">
        <v>4283500000</v>
      </c>
      <c r="M3492" s="2">
        <v>1627610000</v>
      </c>
      <c r="N3492">
        <v>0.37997198552585504</v>
      </c>
      <c r="O3492">
        <v>6</v>
      </c>
      <c r="P3492" t="b">
        <v>0</v>
      </c>
      <c r="Q3492" t="s">
        <v>16040</v>
      </c>
      <c r="R3492" t="str">
        <f>PROPER(sales_data[[#This Row],[Nombre del mes]])</f>
        <v>Junio</v>
      </c>
    </row>
    <row r="3493" spans="1:18" x14ac:dyDescent="0.25">
      <c r="A3493" t="s">
        <v>9517</v>
      </c>
      <c r="B3493" t="s">
        <v>562</v>
      </c>
      <c r="C3493" s="1">
        <v>45372</v>
      </c>
      <c r="D3493" t="s">
        <v>41</v>
      </c>
      <c r="E3493" t="s">
        <v>32</v>
      </c>
      <c r="F3493" t="s">
        <v>29</v>
      </c>
      <c r="G3493" s="6">
        <v>2</v>
      </c>
      <c r="H3493" s="2">
        <v>27894</v>
      </c>
      <c r="I3493">
        <v>0.24</v>
      </c>
      <c r="J3493" s="2">
        <v>30967</v>
      </c>
      <c r="K3493" t="s">
        <v>42</v>
      </c>
      <c r="L3493" s="2">
        <v>423988800</v>
      </c>
      <c r="M3493" s="2">
        <v>114318800</v>
      </c>
      <c r="N3493">
        <v>0.26962693354164075</v>
      </c>
      <c r="O3493">
        <v>3</v>
      </c>
      <c r="P3493" t="b">
        <v>1</v>
      </c>
      <c r="Q3493" t="s">
        <v>16046</v>
      </c>
      <c r="R3493" t="str">
        <f>PROPER(sales_data[[#This Row],[Nombre del mes]])</f>
        <v>Marzo</v>
      </c>
    </row>
    <row r="3494" spans="1:18" x14ac:dyDescent="0.25">
      <c r="A3494" t="s">
        <v>9518</v>
      </c>
      <c r="B3494" t="s">
        <v>2921</v>
      </c>
      <c r="C3494" s="1">
        <v>45389</v>
      </c>
      <c r="D3494" t="s">
        <v>26</v>
      </c>
      <c r="E3494" t="s">
        <v>17</v>
      </c>
      <c r="F3494" t="s">
        <v>23</v>
      </c>
      <c r="G3494" s="6">
        <v>9</v>
      </c>
      <c r="H3494" s="2">
        <v>35016</v>
      </c>
      <c r="I3494">
        <v>0.27</v>
      </c>
      <c r="J3494" s="2">
        <v>156978</v>
      </c>
      <c r="K3494" t="s">
        <v>30</v>
      </c>
      <c r="L3494" s="2">
        <v>2300551200</v>
      </c>
      <c r="M3494" s="2">
        <v>730771200</v>
      </c>
      <c r="N3494">
        <v>0.31765048306684068</v>
      </c>
      <c r="O3494">
        <v>4</v>
      </c>
      <c r="P3494" t="b">
        <v>1</v>
      </c>
      <c r="Q3494" t="s">
        <v>16045</v>
      </c>
      <c r="R3494" t="str">
        <f>PROPER(sales_data[[#This Row],[Nombre del mes]])</f>
        <v>Abril</v>
      </c>
    </row>
    <row r="3495" spans="1:18" x14ac:dyDescent="0.25">
      <c r="A3495" t="s">
        <v>9519</v>
      </c>
      <c r="B3495" t="s">
        <v>2922</v>
      </c>
      <c r="C3495" s="1">
        <v>45373</v>
      </c>
      <c r="D3495" t="s">
        <v>21</v>
      </c>
      <c r="E3495" t="s">
        <v>17</v>
      </c>
      <c r="F3495" t="s">
        <v>18</v>
      </c>
      <c r="G3495" s="6">
        <v>10</v>
      </c>
      <c r="H3495" s="2">
        <v>38576</v>
      </c>
      <c r="I3495">
        <v>0.19</v>
      </c>
      <c r="J3495" s="2">
        <v>211426</v>
      </c>
      <c r="K3495" t="s">
        <v>24</v>
      </c>
      <c r="L3495" s="2">
        <v>3124656000</v>
      </c>
      <c r="M3495" s="2">
        <v>1010396000</v>
      </c>
      <c r="N3495">
        <v>0.32336231572371488</v>
      </c>
      <c r="O3495">
        <v>3</v>
      </c>
      <c r="P3495" t="b">
        <v>1</v>
      </c>
      <c r="Q3495" t="s">
        <v>16046</v>
      </c>
      <c r="R3495" t="str">
        <f>PROPER(sales_data[[#This Row],[Nombre del mes]])</f>
        <v>Marzo</v>
      </c>
    </row>
    <row r="3496" spans="1:18" x14ac:dyDescent="0.25">
      <c r="A3496" t="s">
        <v>9520</v>
      </c>
      <c r="B3496" t="s">
        <v>2923</v>
      </c>
      <c r="C3496" s="1">
        <v>45589</v>
      </c>
      <c r="D3496" t="s">
        <v>16</v>
      </c>
      <c r="E3496" t="s">
        <v>32</v>
      </c>
      <c r="F3496" t="s">
        <v>18</v>
      </c>
      <c r="G3496" s="6">
        <v>6</v>
      </c>
      <c r="H3496" s="2">
        <v>23748</v>
      </c>
      <c r="I3496">
        <v>0.03</v>
      </c>
      <c r="J3496" s="2">
        <v>89621</v>
      </c>
      <c r="K3496" t="s">
        <v>19</v>
      </c>
      <c r="L3496" s="2">
        <v>1382133600</v>
      </c>
      <c r="M3496" s="2">
        <v>485923600</v>
      </c>
      <c r="N3496">
        <v>0.35157498522574082</v>
      </c>
      <c r="O3496">
        <v>10</v>
      </c>
      <c r="P3496" t="b">
        <v>1</v>
      </c>
      <c r="Q3496" t="s">
        <v>16043</v>
      </c>
      <c r="R3496" t="str">
        <f>PROPER(sales_data[[#This Row],[Nombre del mes]])</f>
        <v>Octubre</v>
      </c>
    </row>
    <row r="3497" spans="1:18" x14ac:dyDescent="0.25">
      <c r="A3497" t="s">
        <v>9521</v>
      </c>
      <c r="B3497" t="s">
        <v>2924</v>
      </c>
      <c r="C3497" s="1">
        <v>45501</v>
      </c>
      <c r="D3497" t="s">
        <v>16</v>
      </c>
      <c r="E3497" t="s">
        <v>27</v>
      </c>
      <c r="F3497" t="s">
        <v>18</v>
      </c>
      <c r="G3497" s="6">
        <v>9</v>
      </c>
      <c r="H3497" s="2">
        <v>11389</v>
      </c>
      <c r="I3497">
        <v>0.24</v>
      </c>
      <c r="J3497" s="2">
        <v>42670</v>
      </c>
      <c r="K3497" t="s">
        <v>30</v>
      </c>
      <c r="L3497" s="2">
        <v>779007600</v>
      </c>
      <c r="M3497" s="2">
        <v>352307600</v>
      </c>
      <c r="N3497">
        <v>0.4522518137178636</v>
      </c>
      <c r="O3497">
        <v>7</v>
      </c>
      <c r="P3497" t="b">
        <v>1</v>
      </c>
      <c r="Q3497" t="s">
        <v>16042</v>
      </c>
      <c r="R3497" t="str">
        <f>PROPER(sales_data[[#This Row],[Nombre del mes]])</f>
        <v>Julio</v>
      </c>
    </row>
    <row r="3498" spans="1:18" x14ac:dyDescent="0.25">
      <c r="A3498" t="s">
        <v>9522</v>
      </c>
      <c r="B3498" t="s">
        <v>2925</v>
      </c>
      <c r="C3498" s="1">
        <v>45300</v>
      </c>
      <c r="D3498" t="s">
        <v>41</v>
      </c>
      <c r="E3498" t="s">
        <v>32</v>
      </c>
      <c r="F3498" t="s">
        <v>23</v>
      </c>
      <c r="G3498" s="6">
        <v>4</v>
      </c>
      <c r="H3498" s="2">
        <v>44325</v>
      </c>
      <c r="I3498">
        <v>0.2</v>
      </c>
      <c r="J3498" s="2">
        <v>97938</v>
      </c>
      <c r="K3498" t="s">
        <v>42</v>
      </c>
      <c r="L3498" s="2">
        <v>1418400000</v>
      </c>
      <c r="M3498" s="2">
        <v>439020000</v>
      </c>
      <c r="N3498">
        <v>0.30951776649746193</v>
      </c>
      <c r="O3498">
        <v>1</v>
      </c>
      <c r="P3498" t="b">
        <v>1</v>
      </c>
      <c r="Q3498" t="s">
        <v>16047</v>
      </c>
      <c r="R3498" t="str">
        <f>PROPER(sales_data[[#This Row],[Nombre del mes]])</f>
        <v>Enero</v>
      </c>
    </row>
    <row r="3499" spans="1:18" x14ac:dyDescent="0.25">
      <c r="A3499" t="s">
        <v>9523</v>
      </c>
      <c r="B3499" t="s">
        <v>2926</v>
      </c>
      <c r="C3499" s="1">
        <v>45295</v>
      </c>
      <c r="D3499" t="s">
        <v>16</v>
      </c>
      <c r="E3499" t="s">
        <v>32</v>
      </c>
      <c r="F3499" t="s">
        <v>29</v>
      </c>
      <c r="G3499" s="6">
        <v>10</v>
      </c>
      <c r="H3499" s="2">
        <v>6080</v>
      </c>
      <c r="I3499">
        <v>0.25</v>
      </c>
      <c r="J3499" s="2">
        <v>30690</v>
      </c>
      <c r="K3499" t="s">
        <v>30</v>
      </c>
      <c r="L3499" s="2">
        <v>456000000</v>
      </c>
      <c r="M3499" s="2">
        <v>149100000</v>
      </c>
      <c r="N3499">
        <v>0.32697368421052631</v>
      </c>
      <c r="O3499">
        <v>1</v>
      </c>
      <c r="P3499" t="b">
        <v>1</v>
      </c>
      <c r="Q3499" t="s">
        <v>16047</v>
      </c>
      <c r="R3499" t="str">
        <f>PROPER(sales_data[[#This Row],[Nombre del mes]])</f>
        <v>Enero</v>
      </c>
    </row>
    <row r="3500" spans="1:18" x14ac:dyDescent="0.25">
      <c r="A3500" t="s">
        <v>9524</v>
      </c>
      <c r="B3500" t="s">
        <v>2927</v>
      </c>
      <c r="C3500" s="1">
        <v>45414</v>
      </c>
      <c r="D3500" t="s">
        <v>41</v>
      </c>
      <c r="E3500" t="s">
        <v>22</v>
      </c>
      <c r="F3500" t="s">
        <v>18</v>
      </c>
      <c r="G3500" s="6">
        <v>4</v>
      </c>
      <c r="H3500" s="2">
        <v>33433</v>
      </c>
      <c r="I3500">
        <v>0.23</v>
      </c>
      <c r="J3500" s="2">
        <v>80226</v>
      </c>
      <c r="K3500" t="s">
        <v>42</v>
      </c>
      <c r="L3500" s="2">
        <v>1029736400</v>
      </c>
      <c r="M3500" s="2">
        <v>227476400</v>
      </c>
      <c r="N3500">
        <v>0.22090740892523561</v>
      </c>
      <c r="O3500">
        <v>5</v>
      </c>
      <c r="P3500" t="b">
        <v>1</v>
      </c>
      <c r="Q3500" t="s">
        <v>16044</v>
      </c>
      <c r="R3500" t="str">
        <f>PROPER(sales_data[[#This Row],[Nombre del mes]])</f>
        <v>Mayo</v>
      </c>
    </row>
    <row r="3501" spans="1:18" x14ac:dyDescent="0.25">
      <c r="A3501" t="s">
        <v>9525</v>
      </c>
      <c r="B3501" t="s">
        <v>2928</v>
      </c>
      <c r="C3501" s="1">
        <v>45458</v>
      </c>
      <c r="D3501" t="s">
        <v>16</v>
      </c>
      <c r="E3501" t="s">
        <v>27</v>
      </c>
      <c r="F3501" t="s">
        <v>29</v>
      </c>
      <c r="G3501" s="6">
        <v>1</v>
      </c>
      <c r="H3501" s="2">
        <v>25550</v>
      </c>
      <c r="I3501">
        <v>0</v>
      </c>
      <c r="J3501" s="2">
        <v>15362</v>
      </c>
      <c r="K3501" t="s">
        <v>30</v>
      </c>
      <c r="L3501" s="2">
        <v>255500000</v>
      </c>
      <c r="M3501" s="2">
        <v>101880000</v>
      </c>
      <c r="N3501">
        <v>0.39874755381604698</v>
      </c>
      <c r="O3501">
        <v>6</v>
      </c>
      <c r="P3501" t="b">
        <v>0</v>
      </c>
      <c r="Q3501" t="s">
        <v>16040</v>
      </c>
      <c r="R3501" t="str">
        <f>PROPER(sales_data[[#This Row],[Nombre del mes]])</f>
        <v>Junio</v>
      </c>
    </row>
    <row r="3502" spans="1:18" x14ac:dyDescent="0.25">
      <c r="A3502" t="s">
        <v>9526</v>
      </c>
      <c r="B3502" t="s">
        <v>2929</v>
      </c>
      <c r="C3502" s="1">
        <v>45396</v>
      </c>
      <c r="D3502" t="s">
        <v>41</v>
      </c>
      <c r="E3502" t="s">
        <v>35</v>
      </c>
      <c r="F3502" t="s">
        <v>23</v>
      </c>
      <c r="G3502" s="6">
        <v>1</v>
      </c>
      <c r="H3502" s="2">
        <v>38215</v>
      </c>
      <c r="I3502">
        <v>0.12</v>
      </c>
      <c r="J3502" s="2">
        <v>24986</v>
      </c>
      <c r="K3502" t="s">
        <v>48</v>
      </c>
      <c r="L3502" s="2">
        <v>336292000</v>
      </c>
      <c r="M3502" s="2">
        <v>86432000</v>
      </c>
      <c r="N3502">
        <v>0.25701473719267781</v>
      </c>
      <c r="O3502">
        <v>4</v>
      </c>
      <c r="P3502" t="b">
        <v>1</v>
      </c>
      <c r="Q3502" t="s">
        <v>16045</v>
      </c>
      <c r="R3502" t="str">
        <f>PROPER(sales_data[[#This Row],[Nombre del mes]])</f>
        <v>Abril</v>
      </c>
    </row>
    <row r="3503" spans="1:18" x14ac:dyDescent="0.25">
      <c r="A3503" t="s">
        <v>9527</v>
      </c>
      <c r="B3503" t="s">
        <v>342</v>
      </c>
      <c r="C3503" s="1">
        <v>45655</v>
      </c>
      <c r="D3503" t="s">
        <v>26</v>
      </c>
      <c r="E3503" t="s">
        <v>35</v>
      </c>
      <c r="F3503" t="s">
        <v>29</v>
      </c>
      <c r="G3503" s="6">
        <v>6</v>
      </c>
      <c r="H3503" s="2">
        <v>17351</v>
      </c>
      <c r="I3503">
        <v>0.16</v>
      </c>
      <c r="J3503" s="2">
        <v>58977</v>
      </c>
      <c r="K3503" t="s">
        <v>48</v>
      </c>
      <c r="L3503" s="2">
        <v>874490400</v>
      </c>
      <c r="M3503" s="2">
        <v>284720400</v>
      </c>
      <c r="N3503">
        <v>0.32558436319026485</v>
      </c>
      <c r="O3503">
        <v>12</v>
      </c>
      <c r="P3503" t="b">
        <v>1</v>
      </c>
      <c r="Q3503" t="s">
        <v>16049</v>
      </c>
      <c r="R3503" t="str">
        <f>PROPER(sales_data[[#This Row],[Nombre del mes]])</f>
        <v>Diciembre</v>
      </c>
    </row>
    <row r="3504" spans="1:18" x14ac:dyDescent="0.25">
      <c r="A3504" t="s">
        <v>9528</v>
      </c>
      <c r="B3504" t="s">
        <v>2930</v>
      </c>
      <c r="C3504" s="1">
        <v>45534</v>
      </c>
      <c r="D3504" t="s">
        <v>16</v>
      </c>
      <c r="E3504" t="s">
        <v>17</v>
      </c>
      <c r="F3504" t="s">
        <v>29</v>
      </c>
      <c r="G3504" s="6">
        <v>5</v>
      </c>
      <c r="H3504" s="2">
        <v>1445</v>
      </c>
      <c r="I3504">
        <v>0.21</v>
      </c>
      <c r="J3504" s="2">
        <v>4387</v>
      </c>
      <c r="K3504" t="s">
        <v>24</v>
      </c>
      <c r="L3504" s="2">
        <v>57077500</v>
      </c>
      <c r="M3504" s="2">
        <v>13207500</v>
      </c>
      <c r="N3504">
        <v>0.23139590907099997</v>
      </c>
      <c r="O3504">
        <v>8</v>
      </c>
      <c r="P3504" t="b">
        <v>1</v>
      </c>
      <c r="Q3504" t="s">
        <v>16039</v>
      </c>
      <c r="R3504" t="str">
        <f>PROPER(sales_data[[#This Row],[Nombre del mes]])</f>
        <v>Agosto</v>
      </c>
    </row>
    <row r="3505" spans="1:18" x14ac:dyDescent="0.25">
      <c r="A3505" t="s">
        <v>9529</v>
      </c>
      <c r="B3505" t="s">
        <v>2875</v>
      </c>
      <c r="C3505" s="1">
        <v>45342</v>
      </c>
      <c r="D3505" t="s">
        <v>41</v>
      </c>
      <c r="E3505" t="s">
        <v>35</v>
      </c>
      <c r="F3505" t="s">
        <v>23</v>
      </c>
      <c r="G3505" s="6">
        <v>1</v>
      </c>
      <c r="H3505" s="2">
        <v>48433</v>
      </c>
      <c r="I3505">
        <v>0.04</v>
      </c>
      <c r="J3505" s="2">
        <v>33260</v>
      </c>
      <c r="K3505" t="s">
        <v>42</v>
      </c>
      <c r="L3505" s="2">
        <v>464956800</v>
      </c>
      <c r="M3505" s="2">
        <v>132356800</v>
      </c>
      <c r="N3505">
        <v>0.28466472584119645</v>
      </c>
      <c r="O3505">
        <v>2</v>
      </c>
      <c r="P3505" t="b">
        <v>1</v>
      </c>
      <c r="Q3505" t="s">
        <v>16048</v>
      </c>
      <c r="R3505" t="str">
        <f>PROPER(sales_data[[#This Row],[Nombre del mes]])</f>
        <v>Febrero</v>
      </c>
    </row>
    <row r="3506" spans="1:18" x14ac:dyDescent="0.25">
      <c r="A3506" t="s">
        <v>9530</v>
      </c>
      <c r="B3506" t="s">
        <v>2931</v>
      </c>
      <c r="C3506" s="1">
        <v>45337</v>
      </c>
      <c r="D3506" t="s">
        <v>26</v>
      </c>
      <c r="E3506" t="s">
        <v>27</v>
      </c>
      <c r="F3506" t="s">
        <v>18</v>
      </c>
      <c r="G3506" s="6">
        <v>9</v>
      </c>
      <c r="H3506" s="2">
        <v>18032</v>
      </c>
      <c r="I3506">
        <v>0.01</v>
      </c>
      <c r="J3506" s="2">
        <v>111312</v>
      </c>
      <c r="K3506" t="s">
        <v>24</v>
      </c>
      <c r="L3506" s="2">
        <v>1606651200</v>
      </c>
      <c r="M3506" s="2">
        <v>493531200</v>
      </c>
      <c r="N3506">
        <v>0.30718005252166741</v>
      </c>
      <c r="O3506">
        <v>2</v>
      </c>
      <c r="P3506" t="b">
        <v>1</v>
      </c>
      <c r="Q3506" t="s">
        <v>16048</v>
      </c>
      <c r="R3506" t="str">
        <f>PROPER(sales_data[[#This Row],[Nombre del mes]])</f>
        <v>Febrero</v>
      </c>
    </row>
    <row r="3507" spans="1:18" x14ac:dyDescent="0.25">
      <c r="A3507" t="s">
        <v>9531</v>
      </c>
      <c r="B3507" t="s">
        <v>2932</v>
      </c>
      <c r="C3507" s="1">
        <v>45408</v>
      </c>
      <c r="D3507" t="s">
        <v>41</v>
      </c>
      <c r="E3507" t="s">
        <v>35</v>
      </c>
      <c r="F3507" t="s">
        <v>29</v>
      </c>
      <c r="G3507" s="6">
        <v>8</v>
      </c>
      <c r="H3507" s="2">
        <v>11900</v>
      </c>
      <c r="I3507">
        <v>0.16</v>
      </c>
      <c r="J3507" s="2">
        <v>57603</v>
      </c>
      <c r="K3507" t="s">
        <v>30</v>
      </c>
      <c r="L3507" s="2">
        <v>799680000</v>
      </c>
      <c r="M3507" s="2">
        <v>223650000</v>
      </c>
      <c r="N3507">
        <v>0.27967436974789917</v>
      </c>
      <c r="O3507">
        <v>4</v>
      </c>
      <c r="P3507" t="b">
        <v>1</v>
      </c>
      <c r="Q3507" t="s">
        <v>16045</v>
      </c>
      <c r="R3507" t="str">
        <f>PROPER(sales_data[[#This Row],[Nombre del mes]])</f>
        <v>Abril</v>
      </c>
    </row>
    <row r="3508" spans="1:18" x14ac:dyDescent="0.25">
      <c r="A3508" t="s">
        <v>9532</v>
      </c>
      <c r="B3508" t="s">
        <v>1970</v>
      </c>
      <c r="C3508" s="1">
        <v>45419</v>
      </c>
      <c r="D3508" t="s">
        <v>21</v>
      </c>
      <c r="E3508" t="s">
        <v>22</v>
      </c>
      <c r="F3508" t="s">
        <v>18</v>
      </c>
      <c r="G3508" s="6">
        <v>1</v>
      </c>
      <c r="H3508" s="2">
        <v>11377</v>
      </c>
      <c r="I3508">
        <v>7.0000000000000007E-2</v>
      </c>
      <c r="J3508" s="2">
        <v>7858</v>
      </c>
      <c r="K3508" t="s">
        <v>30</v>
      </c>
      <c r="L3508" s="2">
        <v>105806100</v>
      </c>
      <c r="M3508" s="2">
        <v>27226100</v>
      </c>
      <c r="N3508">
        <v>0.2573207026816034</v>
      </c>
      <c r="O3508">
        <v>5</v>
      </c>
      <c r="P3508" t="b">
        <v>1</v>
      </c>
      <c r="Q3508" t="s">
        <v>16044</v>
      </c>
      <c r="R3508" t="str">
        <f>PROPER(sales_data[[#This Row],[Nombre del mes]])</f>
        <v>Mayo</v>
      </c>
    </row>
    <row r="3509" spans="1:18" x14ac:dyDescent="0.25">
      <c r="A3509" t="s">
        <v>9533</v>
      </c>
      <c r="B3509" t="s">
        <v>2454</v>
      </c>
      <c r="C3509" s="1">
        <v>45617</v>
      </c>
      <c r="D3509" t="s">
        <v>41</v>
      </c>
      <c r="E3509" t="s">
        <v>27</v>
      </c>
      <c r="F3509" t="s">
        <v>29</v>
      </c>
      <c r="G3509" s="6">
        <v>3</v>
      </c>
      <c r="H3509" s="2">
        <v>44178</v>
      </c>
      <c r="I3509">
        <v>0.12</v>
      </c>
      <c r="J3509" s="2">
        <v>60008</v>
      </c>
      <c r="K3509" t="s">
        <v>19</v>
      </c>
      <c r="L3509" s="2">
        <v>1166299200</v>
      </c>
      <c r="M3509" s="2">
        <v>566219200</v>
      </c>
      <c r="N3509">
        <v>0.48548365633792767</v>
      </c>
      <c r="O3509">
        <v>11</v>
      </c>
      <c r="P3509" t="b">
        <v>1</v>
      </c>
      <c r="Q3509" t="s">
        <v>16041</v>
      </c>
      <c r="R3509" t="str">
        <f>PROPER(sales_data[[#This Row],[Nombre del mes]])</f>
        <v>Noviembre</v>
      </c>
    </row>
    <row r="3510" spans="1:18" x14ac:dyDescent="0.25">
      <c r="A3510" t="s">
        <v>9534</v>
      </c>
      <c r="B3510" t="s">
        <v>2933</v>
      </c>
      <c r="C3510" s="1">
        <v>45561</v>
      </c>
      <c r="D3510" t="s">
        <v>16</v>
      </c>
      <c r="E3510" t="s">
        <v>27</v>
      </c>
      <c r="F3510" t="s">
        <v>23</v>
      </c>
      <c r="G3510" s="6">
        <v>1</v>
      </c>
      <c r="H3510" s="2">
        <v>12643</v>
      </c>
      <c r="I3510">
        <v>0.24</v>
      </c>
      <c r="J3510" s="2">
        <v>6199</v>
      </c>
      <c r="K3510" t="s">
        <v>48</v>
      </c>
      <c r="L3510" s="2">
        <v>96086800</v>
      </c>
      <c r="M3510" s="2">
        <v>34096800</v>
      </c>
      <c r="N3510">
        <v>0.35485415270359716</v>
      </c>
      <c r="O3510">
        <v>9</v>
      </c>
      <c r="P3510" t="b">
        <v>1</v>
      </c>
      <c r="Q3510" t="s">
        <v>16050</v>
      </c>
      <c r="R3510" t="str">
        <f>PROPER(sales_data[[#This Row],[Nombre del mes]])</f>
        <v>Septiembre</v>
      </c>
    </row>
    <row r="3511" spans="1:18" x14ac:dyDescent="0.25">
      <c r="A3511" t="s">
        <v>9535</v>
      </c>
      <c r="B3511" t="s">
        <v>669</v>
      </c>
      <c r="C3511" s="1">
        <v>45588</v>
      </c>
      <c r="D3511" t="s">
        <v>26</v>
      </c>
      <c r="E3511" t="s">
        <v>27</v>
      </c>
      <c r="F3511" t="s">
        <v>23</v>
      </c>
      <c r="G3511" s="6">
        <v>7</v>
      </c>
      <c r="H3511" s="2">
        <v>48628</v>
      </c>
      <c r="I3511">
        <v>7.0000000000000007E-2</v>
      </c>
      <c r="J3511" s="2">
        <v>224364</v>
      </c>
      <c r="K3511" t="s">
        <v>19</v>
      </c>
      <c r="L3511" s="2">
        <v>3165682800</v>
      </c>
      <c r="M3511" s="2">
        <v>922042800</v>
      </c>
      <c r="N3511">
        <v>0.29126190406695202</v>
      </c>
      <c r="O3511">
        <v>10</v>
      </c>
      <c r="P3511" t="b">
        <v>1</v>
      </c>
      <c r="Q3511" t="s">
        <v>16043</v>
      </c>
      <c r="R3511" t="str">
        <f>PROPER(sales_data[[#This Row],[Nombre del mes]])</f>
        <v>Octubre</v>
      </c>
    </row>
    <row r="3512" spans="1:18" x14ac:dyDescent="0.25">
      <c r="A3512" t="s">
        <v>9536</v>
      </c>
      <c r="B3512" t="s">
        <v>2934</v>
      </c>
      <c r="C3512" s="1">
        <v>45639</v>
      </c>
      <c r="D3512" t="s">
        <v>21</v>
      </c>
      <c r="E3512" t="s">
        <v>35</v>
      </c>
      <c r="F3512" t="s">
        <v>23</v>
      </c>
      <c r="G3512" s="6">
        <v>5</v>
      </c>
      <c r="H3512" s="2">
        <v>21260</v>
      </c>
      <c r="I3512">
        <v>0.13</v>
      </c>
      <c r="J3512" s="2">
        <v>62373</v>
      </c>
      <c r="K3512" t="s">
        <v>19</v>
      </c>
      <c r="L3512" s="2">
        <v>924810000</v>
      </c>
      <c r="M3512" s="2">
        <v>301080000</v>
      </c>
      <c r="N3512">
        <v>0.32555876342167578</v>
      </c>
      <c r="O3512">
        <v>12</v>
      </c>
      <c r="P3512" t="b">
        <v>1</v>
      </c>
      <c r="Q3512" t="s">
        <v>16049</v>
      </c>
      <c r="R3512" t="str">
        <f>PROPER(sales_data[[#This Row],[Nombre del mes]])</f>
        <v>Diciembre</v>
      </c>
    </row>
    <row r="3513" spans="1:18" x14ac:dyDescent="0.25">
      <c r="A3513" t="s">
        <v>9537</v>
      </c>
      <c r="B3513" t="s">
        <v>2935</v>
      </c>
      <c r="C3513" s="1">
        <v>45526</v>
      </c>
      <c r="D3513" t="s">
        <v>16</v>
      </c>
      <c r="E3513" t="s">
        <v>35</v>
      </c>
      <c r="F3513" t="s">
        <v>29</v>
      </c>
      <c r="G3513" s="6">
        <v>1</v>
      </c>
      <c r="H3513" s="2">
        <v>27876</v>
      </c>
      <c r="I3513">
        <v>0.19</v>
      </c>
      <c r="J3513" s="2">
        <v>12879</v>
      </c>
      <c r="K3513" t="s">
        <v>19</v>
      </c>
      <c r="L3513" s="2">
        <v>225795600</v>
      </c>
      <c r="M3513" s="2">
        <v>97005600</v>
      </c>
      <c r="N3513">
        <v>0.42961687473095134</v>
      </c>
      <c r="O3513">
        <v>8</v>
      </c>
      <c r="P3513" t="b">
        <v>1</v>
      </c>
      <c r="Q3513" t="s">
        <v>16039</v>
      </c>
      <c r="R3513" t="str">
        <f>PROPER(sales_data[[#This Row],[Nombre del mes]])</f>
        <v>Agosto</v>
      </c>
    </row>
    <row r="3514" spans="1:18" x14ac:dyDescent="0.25">
      <c r="A3514" t="s">
        <v>9538</v>
      </c>
      <c r="B3514" t="s">
        <v>2936</v>
      </c>
      <c r="C3514" s="1">
        <v>45481</v>
      </c>
      <c r="D3514" t="s">
        <v>21</v>
      </c>
      <c r="E3514" t="s">
        <v>32</v>
      </c>
      <c r="F3514" t="s">
        <v>23</v>
      </c>
      <c r="G3514" s="6">
        <v>8</v>
      </c>
      <c r="H3514" s="2">
        <v>38825</v>
      </c>
      <c r="I3514">
        <v>0.22</v>
      </c>
      <c r="J3514" s="2">
        <v>129728</v>
      </c>
      <c r="K3514" t="s">
        <v>30</v>
      </c>
      <c r="L3514" s="2">
        <v>2422680000</v>
      </c>
      <c r="M3514" s="2">
        <v>1125400000</v>
      </c>
      <c r="N3514">
        <v>0.4645268875790447</v>
      </c>
      <c r="O3514">
        <v>7</v>
      </c>
      <c r="P3514" t="b">
        <v>1</v>
      </c>
      <c r="Q3514" t="s">
        <v>16042</v>
      </c>
      <c r="R3514" t="str">
        <f>PROPER(sales_data[[#This Row],[Nombre del mes]])</f>
        <v>Julio</v>
      </c>
    </row>
    <row r="3515" spans="1:18" x14ac:dyDescent="0.25">
      <c r="A3515" t="s">
        <v>9539</v>
      </c>
      <c r="B3515" t="s">
        <v>2937</v>
      </c>
      <c r="C3515" s="1">
        <v>45349</v>
      </c>
      <c r="D3515" t="s">
        <v>21</v>
      </c>
      <c r="E3515" t="s">
        <v>17</v>
      </c>
      <c r="F3515" t="s">
        <v>29</v>
      </c>
      <c r="G3515" s="6">
        <v>3</v>
      </c>
      <c r="H3515" s="2">
        <v>28507</v>
      </c>
      <c r="I3515">
        <v>0.16</v>
      </c>
      <c r="J3515" s="2">
        <v>39945</v>
      </c>
      <c r="K3515" t="s">
        <v>30</v>
      </c>
      <c r="L3515" s="2">
        <v>718376400</v>
      </c>
      <c r="M3515" s="2">
        <v>318926400</v>
      </c>
      <c r="N3515">
        <v>0.44395445061948025</v>
      </c>
      <c r="O3515">
        <v>2</v>
      </c>
      <c r="P3515" t="b">
        <v>1</v>
      </c>
      <c r="Q3515" t="s">
        <v>16048</v>
      </c>
      <c r="R3515" t="str">
        <f>PROPER(sales_data[[#This Row],[Nombre del mes]])</f>
        <v>Febrero</v>
      </c>
    </row>
    <row r="3516" spans="1:18" x14ac:dyDescent="0.25">
      <c r="A3516" t="s">
        <v>9540</v>
      </c>
      <c r="B3516" t="s">
        <v>2938</v>
      </c>
      <c r="C3516" s="1">
        <v>45378</v>
      </c>
      <c r="D3516" t="s">
        <v>21</v>
      </c>
      <c r="E3516" t="s">
        <v>32</v>
      </c>
      <c r="F3516" t="s">
        <v>23</v>
      </c>
      <c r="G3516" s="6">
        <v>2</v>
      </c>
      <c r="H3516" s="2">
        <v>17091</v>
      </c>
      <c r="I3516">
        <v>0.13</v>
      </c>
      <c r="J3516" s="2">
        <v>19028</v>
      </c>
      <c r="K3516" t="s">
        <v>24</v>
      </c>
      <c r="L3516" s="2">
        <v>297383400</v>
      </c>
      <c r="M3516" s="2">
        <v>107103400</v>
      </c>
      <c r="N3516">
        <v>0.36015258417248575</v>
      </c>
      <c r="O3516">
        <v>3</v>
      </c>
      <c r="P3516" t="b">
        <v>1</v>
      </c>
      <c r="Q3516" t="s">
        <v>16046</v>
      </c>
      <c r="R3516" t="str">
        <f>PROPER(sales_data[[#This Row],[Nombre del mes]])</f>
        <v>Marzo</v>
      </c>
    </row>
    <row r="3517" spans="1:18" x14ac:dyDescent="0.25">
      <c r="A3517" t="s">
        <v>9541</v>
      </c>
      <c r="B3517" t="s">
        <v>2939</v>
      </c>
      <c r="C3517" s="1">
        <v>45520</v>
      </c>
      <c r="D3517" t="s">
        <v>21</v>
      </c>
      <c r="E3517" t="s">
        <v>17</v>
      </c>
      <c r="F3517" t="s">
        <v>23</v>
      </c>
      <c r="G3517" s="6">
        <v>6</v>
      </c>
      <c r="H3517" s="2">
        <v>2794</v>
      </c>
      <c r="I3517">
        <v>0.3</v>
      </c>
      <c r="J3517" s="2">
        <v>6407</v>
      </c>
      <c r="K3517" t="s">
        <v>19</v>
      </c>
      <c r="L3517" s="2">
        <v>117348000</v>
      </c>
      <c r="M3517" s="2">
        <v>53278000</v>
      </c>
      <c r="N3517">
        <v>0.45401711149742646</v>
      </c>
      <c r="O3517">
        <v>8</v>
      </c>
      <c r="P3517" t="b">
        <v>1</v>
      </c>
      <c r="Q3517" t="s">
        <v>16039</v>
      </c>
      <c r="R3517" t="str">
        <f>PROPER(sales_data[[#This Row],[Nombre del mes]])</f>
        <v>Agosto</v>
      </c>
    </row>
    <row r="3518" spans="1:18" x14ac:dyDescent="0.25">
      <c r="A3518" t="s">
        <v>9542</v>
      </c>
      <c r="B3518" t="s">
        <v>2940</v>
      </c>
      <c r="C3518" s="1">
        <v>45366</v>
      </c>
      <c r="D3518" t="s">
        <v>21</v>
      </c>
      <c r="E3518" t="s">
        <v>35</v>
      </c>
      <c r="F3518" t="s">
        <v>18</v>
      </c>
      <c r="G3518" s="6">
        <v>5</v>
      </c>
      <c r="H3518" s="2">
        <v>25094</v>
      </c>
      <c r="I3518">
        <v>0.26</v>
      </c>
      <c r="J3518" s="2">
        <v>46843</v>
      </c>
      <c r="K3518" t="s">
        <v>24</v>
      </c>
      <c r="L3518" s="2">
        <v>928478000</v>
      </c>
      <c r="M3518" s="2">
        <v>460048000</v>
      </c>
      <c r="N3518">
        <v>0.49548616122299072</v>
      </c>
      <c r="O3518">
        <v>3</v>
      </c>
      <c r="P3518" t="b">
        <v>1</v>
      </c>
      <c r="Q3518" t="s">
        <v>16046</v>
      </c>
      <c r="R3518" t="str">
        <f>PROPER(sales_data[[#This Row],[Nombre del mes]])</f>
        <v>Marzo</v>
      </c>
    </row>
    <row r="3519" spans="1:18" x14ac:dyDescent="0.25">
      <c r="A3519" t="s">
        <v>9543</v>
      </c>
      <c r="B3519" t="s">
        <v>1013</v>
      </c>
      <c r="C3519" s="1">
        <v>45362</v>
      </c>
      <c r="D3519" t="s">
        <v>21</v>
      </c>
      <c r="E3519" t="s">
        <v>17</v>
      </c>
      <c r="F3519" t="s">
        <v>23</v>
      </c>
      <c r="G3519" s="6">
        <v>7</v>
      </c>
      <c r="H3519" s="2">
        <v>35292</v>
      </c>
      <c r="I3519">
        <v>0.26</v>
      </c>
      <c r="J3519" s="2">
        <v>121172</v>
      </c>
      <c r="K3519" t="s">
        <v>24</v>
      </c>
      <c r="L3519" s="2">
        <v>1828125600</v>
      </c>
      <c r="M3519" s="2">
        <v>616405600</v>
      </c>
      <c r="N3519">
        <v>0.33717902096004781</v>
      </c>
      <c r="O3519">
        <v>3</v>
      </c>
      <c r="P3519" t="b">
        <v>1</v>
      </c>
      <c r="Q3519" t="s">
        <v>16046</v>
      </c>
      <c r="R3519" t="str">
        <f>PROPER(sales_data[[#This Row],[Nombre del mes]])</f>
        <v>Marzo</v>
      </c>
    </row>
    <row r="3520" spans="1:18" x14ac:dyDescent="0.25">
      <c r="A3520" t="s">
        <v>9544</v>
      </c>
      <c r="B3520" t="s">
        <v>2941</v>
      </c>
      <c r="C3520" s="1">
        <v>45501</v>
      </c>
      <c r="D3520" t="s">
        <v>21</v>
      </c>
      <c r="E3520" t="s">
        <v>32</v>
      </c>
      <c r="F3520" t="s">
        <v>18</v>
      </c>
      <c r="G3520" s="6">
        <v>2</v>
      </c>
      <c r="H3520" s="2">
        <v>7564</v>
      </c>
      <c r="I3520">
        <v>0.24</v>
      </c>
      <c r="J3520" s="2">
        <v>7839</v>
      </c>
      <c r="K3520" t="s">
        <v>24</v>
      </c>
      <c r="L3520" s="2">
        <v>114972800</v>
      </c>
      <c r="M3520" s="2">
        <v>36582800</v>
      </c>
      <c r="N3520">
        <v>0.31818656238692977</v>
      </c>
      <c r="O3520">
        <v>7</v>
      </c>
      <c r="P3520" t="b">
        <v>1</v>
      </c>
      <c r="Q3520" t="s">
        <v>16042</v>
      </c>
      <c r="R3520" t="str">
        <f>PROPER(sales_data[[#This Row],[Nombre del mes]])</f>
        <v>Julio</v>
      </c>
    </row>
    <row r="3521" spans="1:18" x14ac:dyDescent="0.25">
      <c r="A3521" t="s">
        <v>9545</v>
      </c>
      <c r="B3521" t="s">
        <v>2942</v>
      </c>
      <c r="C3521" s="1">
        <v>45494</v>
      </c>
      <c r="D3521" t="s">
        <v>16</v>
      </c>
      <c r="E3521" t="s">
        <v>32</v>
      </c>
      <c r="F3521" t="s">
        <v>29</v>
      </c>
      <c r="G3521" s="6">
        <v>2</v>
      </c>
      <c r="H3521" s="2">
        <v>4055</v>
      </c>
      <c r="I3521">
        <v>0.24</v>
      </c>
      <c r="J3521" s="2">
        <v>3244</v>
      </c>
      <c r="K3521" t="s">
        <v>48</v>
      </c>
      <c r="L3521" s="2">
        <v>61636000</v>
      </c>
      <c r="M3521" s="2">
        <v>29196000</v>
      </c>
      <c r="N3521">
        <v>0.47368421052631576</v>
      </c>
      <c r="O3521">
        <v>7</v>
      </c>
      <c r="P3521" t="b">
        <v>1</v>
      </c>
      <c r="Q3521" t="s">
        <v>16042</v>
      </c>
      <c r="R3521" t="str">
        <f>PROPER(sales_data[[#This Row],[Nombre del mes]])</f>
        <v>Julio</v>
      </c>
    </row>
    <row r="3522" spans="1:18" x14ac:dyDescent="0.25">
      <c r="A3522" t="s">
        <v>9546</v>
      </c>
      <c r="B3522" t="s">
        <v>2943</v>
      </c>
      <c r="C3522" s="1">
        <v>45549</v>
      </c>
      <c r="D3522" t="s">
        <v>41</v>
      </c>
      <c r="E3522" t="s">
        <v>32</v>
      </c>
      <c r="F3522" t="s">
        <v>29</v>
      </c>
      <c r="G3522" s="6">
        <v>8</v>
      </c>
      <c r="H3522" s="2">
        <v>27976</v>
      </c>
      <c r="I3522">
        <v>0.11</v>
      </c>
      <c r="J3522" s="2">
        <v>102934</v>
      </c>
      <c r="K3522" t="s">
        <v>48</v>
      </c>
      <c r="L3522" s="2">
        <v>1991891200</v>
      </c>
      <c r="M3522" s="2">
        <v>962551200</v>
      </c>
      <c r="N3522">
        <v>0.48323482728373918</v>
      </c>
      <c r="O3522">
        <v>9</v>
      </c>
      <c r="P3522" t="b">
        <v>1</v>
      </c>
      <c r="Q3522" t="s">
        <v>16050</v>
      </c>
      <c r="R3522" t="str">
        <f>PROPER(sales_data[[#This Row],[Nombre del mes]])</f>
        <v>Septiembre</v>
      </c>
    </row>
    <row r="3523" spans="1:18" x14ac:dyDescent="0.25">
      <c r="A3523" t="s">
        <v>9547</v>
      </c>
      <c r="B3523" t="s">
        <v>2944</v>
      </c>
      <c r="C3523" s="1">
        <v>45316</v>
      </c>
      <c r="D3523" t="s">
        <v>26</v>
      </c>
      <c r="E3523" t="s">
        <v>27</v>
      </c>
      <c r="F3523" t="s">
        <v>18</v>
      </c>
      <c r="G3523" s="6">
        <v>10</v>
      </c>
      <c r="H3523" s="2">
        <v>45053</v>
      </c>
      <c r="I3523">
        <v>0.04</v>
      </c>
      <c r="J3523" s="2">
        <v>328606</v>
      </c>
      <c r="K3523" t="s">
        <v>42</v>
      </c>
      <c r="L3523" s="2">
        <v>4325088000</v>
      </c>
      <c r="M3523" s="2">
        <v>1039028000</v>
      </c>
      <c r="N3523">
        <v>0.24023279988753987</v>
      </c>
      <c r="O3523">
        <v>1</v>
      </c>
      <c r="P3523" t="b">
        <v>1</v>
      </c>
      <c r="Q3523" t="s">
        <v>16047</v>
      </c>
      <c r="R3523" t="str">
        <f>PROPER(sales_data[[#This Row],[Nombre del mes]])</f>
        <v>Enero</v>
      </c>
    </row>
    <row r="3524" spans="1:18" x14ac:dyDescent="0.25">
      <c r="A3524" t="s">
        <v>9548</v>
      </c>
      <c r="B3524" t="s">
        <v>2945</v>
      </c>
      <c r="C3524" s="1">
        <v>45392</v>
      </c>
      <c r="D3524" t="s">
        <v>41</v>
      </c>
      <c r="E3524" t="s">
        <v>32</v>
      </c>
      <c r="F3524" t="s">
        <v>29</v>
      </c>
      <c r="G3524" s="6">
        <v>8</v>
      </c>
      <c r="H3524" s="2">
        <v>20007</v>
      </c>
      <c r="I3524">
        <v>0.09</v>
      </c>
      <c r="J3524" s="2">
        <v>98547</v>
      </c>
      <c r="K3524" t="s">
        <v>42</v>
      </c>
      <c r="L3524" s="2">
        <v>1456509600</v>
      </c>
      <c r="M3524" s="2">
        <v>471039600</v>
      </c>
      <c r="N3524">
        <v>0.32340301773500152</v>
      </c>
      <c r="O3524">
        <v>4</v>
      </c>
      <c r="P3524" t="b">
        <v>1</v>
      </c>
      <c r="Q3524" t="s">
        <v>16045</v>
      </c>
      <c r="R3524" t="str">
        <f>PROPER(sales_data[[#This Row],[Nombre del mes]])</f>
        <v>Abril</v>
      </c>
    </row>
    <row r="3525" spans="1:18" x14ac:dyDescent="0.25">
      <c r="A3525" t="s">
        <v>9549</v>
      </c>
      <c r="B3525" t="s">
        <v>1270</v>
      </c>
      <c r="C3525" s="1">
        <v>45559</v>
      </c>
      <c r="D3525" t="s">
        <v>26</v>
      </c>
      <c r="E3525" t="s">
        <v>22</v>
      </c>
      <c r="F3525" t="s">
        <v>18</v>
      </c>
      <c r="G3525" s="6">
        <v>6</v>
      </c>
      <c r="H3525" s="2">
        <v>5363</v>
      </c>
      <c r="I3525">
        <v>0.2</v>
      </c>
      <c r="J3525" s="2">
        <v>15501</v>
      </c>
      <c r="K3525" t="s">
        <v>42</v>
      </c>
      <c r="L3525" s="2">
        <v>257424000</v>
      </c>
      <c r="M3525" s="2">
        <v>102414000</v>
      </c>
      <c r="N3525">
        <v>0.39784169308223011</v>
      </c>
      <c r="O3525">
        <v>9</v>
      </c>
      <c r="P3525" t="b">
        <v>1</v>
      </c>
      <c r="Q3525" t="s">
        <v>16050</v>
      </c>
      <c r="R3525" t="str">
        <f>PROPER(sales_data[[#This Row],[Nombre del mes]])</f>
        <v>Septiembre</v>
      </c>
    </row>
    <row r="3526" spans="1:18" x14ac:dyDescent="0.25">
      <c r="A3526" t="s">
        <v>9550</v>
      </c>
      <c r="B3526" t="s">
        <v>2946</v>
      </c>
      <c r="C3526" s="1">
        <v>45412</v>
      </c>
      <c r="D3526" t="s">
        <v>16</v>
      </c>
      <c r="E3526" t="s">
        <v>17</v>
      </c>
      <c r="F3526" t="s">
        <v>23</v>
      </c>
      <c r="G3526" s="6">
        <v>3</v>
      </c>
      <c r="H3526" s="2">
        <v>10144</v>
      </c>
      <c r="I3526">
        <v>0.09</v>
      </c>
      <c r="J3526" s="2">
        <v>18342</v>
      </c>
      <c r="K3526" t="s">
        <v>48</v>
      </c>
      <c r="L3526" s="2">
        <v>276931200</v>
      </c>
      <c r="M3526" s="2">
        <v>93511200</v>
      </c>
      <c r="N3526">
        <v>0.33766942836343466</v>
      </c>
      <c r="O3526">
        <v>4</v>
      </c>
      <c r="P3526" t="b">
        <v>1</v>
      </c>
      <c r="Q3526" t="s">
        <v>16045</v>
      </c>
      <c r="R3526" t="str">
        <f>PROPER(sales_data[[#This Row],[Nombre del mes]])</f>
        <v>Abril</v>
      </c>
    </row>
    <row r="3527" spans="1:18" x14ac:dyDescent="0.25">
      <c r="A3527" t="s">
        <v>9551</v>
      </c>
      <c r="B3527" t="s">
        <v>1162</v>
      </c>
      <c r="C3527" s="1">
        <v>45597</v>
      </c>
      <c r="D3527" t="s">
        <v>26</v>
      </c>
      <c r="E3527" t="s">
        <v>22</v>
      </c>
      <c r="F3527" t="s">
        <v>18</v>
      </c>
      <c r="G3527" s="6">
        <v>5</v>
      </c>
      <c r="H3527" s="2">
        <v>30734</v>
      </c>
      <c r="I3527">
        <v>0.14000000000000001</v>
      </c>
      <c r="J3527" s="2">
        <v>78238</v>
      </c>
      <c r="K3527" t="s">
        <v>19</v>
      </c>
      <c r="L3527" s="2">
        <v>1321562000</v>
      </c>
      <c r="M3527" s="2">
        <v>539182000</v>
      </c>
      <c r="N3527">
        <v>0.4079884258173283</v>
      </c>
      <c r="O3527">
        <v>11</v>
      </c>
      <c r="P3527" t="b">
        <v>1</v>
      </c>
      <c r="Q3527" t="s">
        <v>16041</v>
      </c>
      <c r="R3527" t="str">
        <f>PROPER(sales_data[[#This Row],[Nombre del mes]])</f>
        <v>Noviembre</v>
      </c>
    </row>
    <row r="3528" spans="1:18" x14ac:dyDescent="0.25">
      <c r="A3528" t="s">
        <v>9552</v>
      </c>
      <c r="B3528" t="s">
        <v>712</v>
      </c>
      <c r="C3528" s="1">
        <v>45339</v>
      </c>
      <c r="D3528" t="s">
        <v>21</v>
      </c>
      <c r="E3528" t="s">
        <v>27</v>
      </c>
      <c r="F3528" t="s">
        <v>18</v>
      </c>
      <c r="G3528" s="6">
        <v>8</v>
      </c>
      <c r="H3528" s="2">
        <v>37356</v>
      </c>
      <c r="I3528">
        <v>0.19</v>
      </c>
      <c r="J3528" s="2">
        <v>155045</v>
      </c>
      <c r="K3528" t="s">
        <v>48</v>
      </c>
      <c r="L3528" s="2">
        <v>2420668800</v>
      </c>
      <c r="M3528" s="2">
        <v>870218800</v>
      </c>
      <c r="N3528">
        <v>0.35949519405546104</v>
      </c>
      <c r="O3528">
        <v>2</v>
      </c>
      <c r="P3528" t="b">
        <v>1</v>
      </c>
      <c r="Q3528" t="s">
        <v>16048</v>
      </c>
      <c r="R3528" t="str">
        <f>PROPER(sales_data[[#This Row],[Nombre del mes]])</f>
        <v>Febrero</v>
      </c>
    </row>
    <row r="3529" spans="1:18" x14ac:dyDescent="0.25">
      <c r="A3529" t="s">
        <v>9553</v>
      </c>
      <c r="B3529" t="s">
        <v>2947</v>
      </c>
      <c r="C3529" s="1">
        <v>45481</v>
      </c>
      <c r="D3529" t="s">
        <v>21</v>
      </c>
      <c r="E3529" t="s">
        <v>17</v>
      </c>
      <c r="F3529" t="s">
        <v>23</v>
      </c>
      <c r="G3529" s="6">
        <v>4</v>
      </c>
      <c r="H3529" s="2">
        <v>47596</v>
      </c>
      <c r="I3529">
        <v>0.09</v>
      </c>
      <c r="J3529" s="2">
        <v>89708</v>
      </c>
      <c r="K3529" t="s">
        <v>19</v>
      </c>
      <c r="L3529" s="2">
        <v>1732494400</v>
      </c>
      <c r="M3529" s="2">
        <v>835414400</v>
      </c>
      <c r="N3529">
        <v>0.48220323251838504</v>
      </c>
      <c r="O3529">
        <v>7</v>
      </c>
      <c r="P3529" t="b">
        <v>1</v>
      </c>
      <c r="Q3529" t="s">
        <v>16042</v>
      </c>
      <c r="R3529" t="str">
        <f>PROPER(sales_data[[#This Row],[Nombre del mes]])</f>
        <v>Julio</v>
      </c>
    </row>
    <row r="3530" spans="1:18" x14ac:dyDescent="0.25">
      <c r="A3530" t="s">
        <v>9554</v>
      </c>
      <c r="B3530" t="s">
        <v>458</v>
      </c>
      <c r="C3530" s="1">
        <v>45567</v>
      </c>
      <c r="D3530" t="s">
        <v>26</v>
      </c>
      <c r="E3530" t="s">
        <v>35</v>
      </c>
      <c r="F3530" t="s">
        <v>18</v>
      </c>
      <c r="G3530" s="6">
        <v>9</v>
      </c>
      <c r="H3530" s="2">
        <v>23399</v>
      </c>
      <c r="I3530">
        <v>0.24</v>
      </c>
      <c r="J3530" s="2">
        <v>127960</v>
      </c>
      <c r="K3530" t="s">
        <v>42</v>
      </c>
      <c r="L3530" s="2">
        <v>1600491600</v>
      </c>
      <c r="M3530" s="2">
        <v>320891600</v>
      </c>
      <c r="N3530">
        <v>0.2004956477122404</v>
      </c>
      <c r="O3530">
        <v>10</v>
      </c>
      <c r="P3530" t="b">
        <v>1</v>
      </c>
      <c r="Q3530" t="s">
        <v>16043</v>
      </c>
      <c r="R3530" t="str">
        <f>PROPER(sales_data[[#This Row],[Nombre del mes]])</f>
        <v>Octubre</v>
      </c>
    </row>
    <row r="3531" spans="1:18" x14ac:dyDescent="0.25">
      <c r="A3531" t="s">
        <v>9555</v>
      </c>
      <c r="B3531" t="s">
        <v>2948</v>
      </c>
      <c r="C3531" s="1">
        <v>45574</v>
      </c>
      <c r="D3531" t="s">
        <v>41</v>
      </c>
      <c r="E3531" t="s">
        <v>35</v>
      </c>
      <c r="F3531" t="s">
        <v>18</v>
      </c>
      <c r="G3531" s="6">
        <v>5</v>
      </c>
      <c r="H3531" s="2">
        <v>12288</v>
      </c>
      <c r="I3531">
        <v>0.27</v>
      </c>
      <c r="J3531" s="2">
        <v>35358</v>
      </c>
      <c r="K3531" t="s">
        <v>30</v>
      </c>
      <c r="L3531" s="2">
        <v>448512000</v>
      </c>
      <c r="M3531" s="2">
        <v>94932000</v>
      </c>
      <c r="N3531">
        <v>0.21165988869863014</v>
      </c>
      <c r="O3531">
        <v>10</v>
      </c>
      <c r="P3531" t="b">
        <v>1</v>
      </c>
      <c r="Q3531" t="s">
        <v>16043</v>
      </c>
      <c r="R3531" t="str">
        <f>PROPER(sales_data[[#This Row],[Nombre del mes]])</f>
        <v>Octubre</v>
      </c>
    </row>
    <row r="3532" spans="1:18" x14ac:dyDescent="0.25">
      <c r="A3532" t="s">
        <v>9556</v>
      </c>
      <c r="B3532" t="s">
        <v>2949</v>
      </c>
      <c r="C3532" s="1">
        <v>45406</v>
      </c>
      <c r="D3532" t="s">
        <v>21</v>
      </c>
      <c r="E3532" t="s">
        <v>27</v>
      </c>
      <c r="F3532" t="s">
        <v>29</v>
      </c>
      <c r="G3532" s="6">
        <v>4</v>
      </c>
      <c r="H3532" s="2">
        <v>23149</v>
      </c>
      <c r="I3532">
        <v>0.08</v>
      </c>
      <c r="J3532" s="2">
        <v>66300</v>
      </c>
      <c r="K3532" t="s">
        <v>19</v>
      </c>
      <c r="L3532" s="2">
        <v>851883200</v>
      </c>
      <c r="M3532" s="2">
        <v>188883200</v>
      </c>
      <c r="N3532">
        <v>0.22172429271994096</v>
      </c>
      <c r="O3532">
        <v>4</v>
      </c>
      <c r="P3532" t="b">
        <v>1</v>
      </c>
      <c r="Q3532" t="s">
        <v>16045</v>
      </c>
      <c r="R3532" t="str">
        <f>PROPER(sales_data[[#This Row],[Nombre del mes]])</f>
        <v>Abril</v>
      </c>
    </row>
    <row r="3533" spans="1:18" x14ac:dyDescent="0.25">
      <c r="A3533" t="s">
        <v>9557</v>
      </c>
      <c r="B3533" t="s">
        <v>2458</v>
      </c>
      <c r="C3533" s="1">
        <v>45504</v>
      </c>
      <c r="D3533" t="s">
        <v>26</v>
      </c>
      <c r="E3533" t="s">
        <v>17</v>
      </c>
      <c r="F3533" t="s">
        <v>23</v>
      </c>
      <c r="G3533" s="6">
        <v>5</v>
      </c>
      <c r="H3533" s="2">
        <v>49858</v>
      </c>
      <c r="I3533">
        <v>0.01</v>
      </c>
      <c r="J3533" s="2">
        <v>181019</v>
      </c>
      <c r="K3533" t="s">
        <v>42</v>
      </c>
      <c r="L3533" s="2">
        <v>2467971000</v>
      </c>
      <c r="M3533" s="2">
        <v>657781000</v>
      </c>
      <c r="N3533">
        <v>0.26652703779744574</v>
      </c>
      <c r="O3533">
        <v>7</v>
      </c>
      <c r="P3533" t="b">
        <v>1</v>
      </c>
      <c r="Q3533" t="s">
        <v>16042</v>
      </c>
      <c r="R3533" t="str">
        <f>PROPER(sales_data[[#This Row],[Nombre del mes]])</f>
        <v>Julio</v>
      </c>
    </row>
    <row r="3534" spans="1:18" x14ac:dyDescent="0.25">
      <c r="A3534" t="s">
        <v>9558</v>
      </c>
      <c r="B3534" t="s">
        <v>2950</v>
      </c>
      <c r="C3534" s="1">
        <v>45645</v>
      </c>
      <c r="D3534" t="s">
        <v>26</v>
      </c>
      <c r="E3534" t="s">
        <v>22</v>
      </c>
      <c r="F3534" t="s">
        <v>29</v>
      </c>
      <c r="G3534" s="6">
        <v>6</v>
      </c>
      <c r="H3534" s="2">
        <v>6214</v>
      </c>
      <c r="I3534">
        <v>0.28999999999999998</v>
      </c>
      <c r="J3534" s="2">
        <v>13982</v>
      </c>
      <c r="K3534" t="s">
        <v>48</v>
      </c>
      <c r="L3534" s="2">
        <v>264716400</v>
      </c>
      <c r="M3534" s="2">
        <v>124896400</v>
      </c>
      <c r="N3534">
        <v>0.47181209777709276</v>
      </c>
      <c r="O3534">
        <v>12</v>
      </c>
      <c r="P3534" t="b">
        <v>1</v>
      </c>
      <c r="Q3534" t="s">
        <v>16049</v>
      </c>
      <c r="R3534" t="str">
        <f>PROPER(sales_data[[#This Row],[Nombre del mes]])</f>
        <v>Diciembre</v>
      </c>
    </row>
    <row r="3535" spans="1:18" x14ac:dyDescent="0.25">
      <c r="A3535" t="s">
        <v>9559</v>
      </c>
      <c r="B3535" t="s">
        <v>2951</v>
      </c>
      <c r="C3535" s="1">
        <v>45433</v>
      </c>
      <c r="D3535" t="s">
        <v>21</v>
      </c>
      <c r="E3535" t="s">
        <v>32</v>
      </c>
      <c r="F3535" t="s">
        <v>29</v>
      </c>
      <c r="G3535" s="6">
        <v>10</v>
      </c>
      <c r="H3535" s="2">
        <v>27392</v>
      </c>
      <c r="I3535">
        <v>0.04</v>
      </c>
      <c r="J3535" s="2">
        <v>137622</v>
      </c>
      <c r="K3535" t="s">
        <v>24</v>
      </c>
      <c r="L3535" s="2">
        <v>2629632000</v>
      </c>
      <c r="M3535" s="2">
        <v>1253412000</v>
      </c>
      <c r="N3535">
        <v>0.47664920414719625</v>
      </c>
      <c r="O3535">
        <v>5</v>
      </c>
      <c r="P3535" t="b">
        <v>1</v>
      </c>
      <c r="Q3535" t="s">
        <v>16044</v>
      </c>
      <c r="R3535" t="str">
        <f>PROPER(sales_data[[#This Row],[Nombre del mes]])</f>
        <v>Mayo</v>
      </c>
    </row>
    <row r="3536" spans="1:18" x14ac:dyDescent="0.25">
      <c r="A3536" t="s">
        <v>9560</v>
      </c>
      <c r="B3536" t="s">
        <v>2448</v>
      </c>
      <c r="C3536" s="1">
        <v>45416</v>
      </c>
      <c r="D3536" t="s">
        <v>16</v>
      </c>
      <c r="E3536" t="s">
        <v>17</v>
      </c>
      <c r="F3536" t="s">
        <v>23</v>
      </c>
      <c r="G3536" s="6">
        <v>5</v>
      </c>
      <c r="H3536" s="2">
        <v>21922</v>
      </c>
      <c r="I3536">
        <v>0.13</v>
      </c>
      <c r="J3536" s="2">
        <v>75025</v>
      </c>
      <c r="K3536" t="s">
        <v>48</v>
      </c>
      <c r="L3536" s="2">
        <v>953607000</v>
      </c>
      <c r="M3536" s="2">
        <v>203357000</v>
      </c>
      <c r="N3536">
        <v>0.21325032219771878</v>
      </c>
      <c r="O3536">
        <v>5</v>
      </c>
      <c r="P3536" t="b">
        <v>1</v>
      </c>
      <c r="Q3536" t="s">
        <v>16044</v>
      </c>
      <c r="R3536" t="str">
        <f>PROPER(sales_data[[#This Row],[Nombre del mes]])</f>
        <v>Mayo</v>
      </c>
    </row>
    <row r="3537" spans="1:18" x14ac:dyDescent="0.25">
      <c r="A3537" t="s">
        <v>9561</v>
      </c>
      <c r="B3537" t="s">
        <v>2287</v>
      </c>
      <c r="C3537" s="1">
        <v>45386</v>
      </c>
      <c r="D3537" t="s">
        <v>26</v>
      </c>
      <c r="E3537" t="s">
        <v>22</v>
      </c>
      <c r="F3537" t="s">
        <v>23</v>
      </c>
      <c r="G3537" s="6">
        <v>5</v>
      </c>
      <c r="H3537" s="2">
        <v>40091</v>
      </c>
      <c r="I3537">
        <v>0.06</v>
      </c>
      <c r="J3537" s="2">
        <v>132227</v>
      </c>
      <c r="K3537" t="s">
        <v>48</v>
      </c>
      <c r="L3537" s="2">
        <v>1884277000</v>
      </c>
      <c r="M3537" s="2">
        <v>562007000</v>
      </c>
      <c r="N3537">
        <v>0.29826134904793722</v>
      </c>
      <c r="O3537">
        <v>4</v>
      </c>
      <c r="P3537" t="b">
        <v>1</v>
      </c>
      <c r="Q3537" t="s">
        <v>16045</v>
      </c>
      <c r="R3537" t="str">
        <f>PROPER(sales_data[[#This Row],[Nombre del mes]])</f>
        <v>Abril</v>
      </c>
    </row>
    <row r="3538" spans="1:18" x14ac:dyDescent="0.25">
      <c r="A3538" t="s">
        <v>9562</v>
      </c>
      <c r="B3538" t="s">
        <v>2952</v>
      </c>
      <c r="C3538" s="1">
        <v>45491</v>
      </c>
      <c r="D3538" t="s">
        <v>21</v>
      </c>
      <c r="E3538" t="s">
        <v>27</v>
      </c>
      <c r="F3538" t="s">
        <v>18</v>
      </c>
      <c r="G3538" s="6">
        <v>4</v>
      </c>
      <c r="H3538" s="2">
        <v>15235</v>
      </c>
      <c r="I3538">
        <v>0.08</v>
      </c>
      <c r="J3538" s="2">
        <v>29633</v>
      </c>
      <c r="K3538" t="s">
        <v>48</v>
      </c>
      <c r="L3538" s="2">
        <v>560648000</v>
      </c>
      <c r="M3538" s="2">
        <v>264318000</v>
      </c>
      <c r="N3538">
        <v>0.47145089253863387</v>
      </c>
      <c r="O3538">
        <v>7</v>
      </c>
      <c r="P3538" t="b">
        <v>1</v>
      </c>
      <c r="Q3538" t="s">
        <v>16042</v>
      </c>
      <c r="R3538" t="str">
        <f>PROPER(sales_data[[#This Row],[Nombre del mes]])</f>
        <v>Julio</v>
      </c>
    </row>
    <row r="3539" spans="1:18" x14ac:dyDescent="0.25">
      <c r="A3539" t="s">
        <v>9563</v>
      </c>
      <c r="B3539" t="s">
        <v>2953</v>
      </c>
      <c r="C3539" s="1">
        <v>45502</v>
      </c>
      <c r="D3539" t="s">
        <v>16</v>
      </c>
      <c r="E3539" t="s">
        <v>17</v>
      </c>
      <c r="F3539" t="s">
        <v>23</v>
      </c>
      <c r="G3539" s="6">
        <v>1</v>
      </c>
      <c r="H3539" s="2">
        <v>10091</v>
      </c>
      <c r="I3539">
        <v>0.11</v>
      </c>
      <c r="J3539" s="2">
        <v>6174</v>
      </c>
      <c r="K3539" t="s">
        <v>42</v>
      </c>
      <c r="L3539" s="2">
        <v>89809900</v>
      </c>
      <c r="M3539" s="2">
        <v>28069900</v>
      </c>
      <c r="N3539">
        <v>0.3125479485001097</v>
      </c>
      <c r="O3539">
        <v>7</v>
      </c>
      <c r="P3539" t="b">
        <v>1</v>
      </c>
      <c r="Q3539" t="s">
        <v>16042</v>
      </c>
      <c r="R3539" t="str">
        <f>PROPER(sales_data[[#This Row],[Nombre del mes]])</f>
        <v>Julio</v>
      </c>
    </row>
    <row r="3540" spans="1:18" x14ac:dyDescent="0.25">
      <c r="A3540" t="s">
        <v>9564</v>
      </c>
      <c r="B3540" t="s">
        <v>2954</v>
      </c>
      <c r="C3540" s="1">
        <v>45531</v>
      </c>
      <c r="D3540" t="s">
        <v>41</v>
      </c>
      <c r="E3540" t="s">
        <v>35</v>
      </c>
      <c r="F3540" t="s">
        <v>18</v>
      </c>
      <c r="G3540" s="6">
        <v>9</v>
      </c>
      <c r="H3540" s="2">
        <v>21647</v>
      </c>
      <c r="I3540">
        <v>0.15</v>
      </c>
      <c r="J3540" s="2">
        <v>99187</v>
      </c>
      <c r="K3540" t="s">
        <v>24</v>
      </c>
      <c r="L3540" s="2">
        <v>1655995500</v>
      </c>
      <c r="M3540" s="2">
        <v>664125500</v>
      </c>
      <c r="N3540">
        <v>0.40104305838995336</v>
      </c>
      <c r="O3540">
        <v>8</v>
      </c>
      <c r="P3540" t="b">
        <v>1</v>
      </c>
      <c r="Q3540" t="s">
        <v>16039</v>
      </c>
      <c r="R3540" t="str">
        <f>PROPER(sales_data[[#This Row],[Nombre del mes]])</f>
        <v>Agosto</v>
      </c>
    </row>
    <row r="3541" spans="1:18" x14ac:dyDescent="0.25">
      <c r="A3541" t="s">
        <v>9565</v>
      </c>
      <c r="B3541" t="s">
        <v>2955</v>
      </c>
      <c r="C3541" s="1">
        <v>45424</v>
      </c>
      <c r="D3541" t="s">
        <v>21</v>
      </c>
      <c r="E3541" t="s">
        <v>17</v>
      </c>
      <c r="F3541" t="s">
        <v>29</v>
      </c>
      <c r="G3541" s="6">
        <v>8</v>
      </c>
      <c r="H3541" s="2">
        <v>7974</v>
      </c>
      <c r="I3541">
        <v>0.16</v>
      </c>
      <c r="J3541" s="2">
        <v>32816</v>
      </c>
      <c r="K3541" t="s">
        <v>42</v>
      </c>
      <c r="L3541" s="2">
        <v>535852800</v>
      </c>
      <c r="M3541" s="2">
        <v>207692800</v>
      </c>
      <c r="N3541">
        <v>0.38759301061784129</v>
      </c>
      <c r="O3541">
        <v>5</v>
      </c>
      <c r="P3541" t="b">
        <v>1</v>
      </c>
      <c r="Q3541" t="s">
        <v>16044</v>
      </c>
      <c r="R3541" t="str">
        <f>PROPER(sales_data[[#This Row],[Nombre del mes]])</f>
        <v>Mayo</v>
      </c>
    </row>
    <row r="3542" spans="1:18" x14ac:dyDescent="0.25">
      <c r="A3542" t="s">
        <v>9566</v>
      </c>
      <c r="B3542" t="s">
        <v>2956</v>
      </c>
      <c r="C3542" s="1">
        <v>45611</v>
      </c>
      <c r="D3542" t="s">
        <v>26</v>
      </c>
      <c r="E3542" t="s">
        <v>22</v>
      </c>
      <c r="F3542" t="s">
        <v>23</v>
      </c>
      <c r="G3542" s="6">
        <v>10</v>
      </c>
      <c r="H3542" s="2">
        <v>44360</v>
      </c>
      <c r="I3542">
        <v>0.16</v>
      </c>
      <c r="J3542" s="2">
        <v>265254</v>
      </c>
      <c r="K3542" t="s">
        <v>42</v>
      </c>
      <c r="L3542" s="2">
        <v>3726240000</v>
      </c>
      <c r="M3542" s="2">
        <v>1073700000</v>
      </c>
      <c r="N3542">
        <v>0.288145691098802</v>
      </c>
      <c r="O3542">
        <v>11</v>
      </c>
      <c r="P3542" t="b">
        <v>1</v>
      </c>
      <c r="Q3542" t="s">
        <v>16041</v>
      </c>
      <c r="R3542" t="str">
        <f>PROPER(sales_data[[#This Row],[Nombre del mes]])</f>
        <v>Noviembre</v>
      </c>
    </row>
    <row r="3543" spans="1:18" x14ac:dyDescent="0.25">
      <c r="A3543" t="s">
        <v>9567</v>
      </c>
      <c r="B3543" t="s">
        <v>2957</v>
      </c>
      <c r="C3543" s="1">
        <v>45482</v>
      </c>
      <c r="D3543" t="s">
        <v>26</v>
      </c>
      <c r="E3543" t="s">
        <v>35</v>
      </c>
      <c r="F3543" t="s">
        <v>18</v>
      </c>
      <c r="G3543" s="6">
        <v>4</v>
      </c>
      <c r="H3543" s="2">
        <v>39092</v>
      </c>
      <c r="I3543">
        <v>0.28000000000000003</v>
      </c>
      <c r="J3543" s="2">
        <v>72663</v>
      </c>
      <c r="K3543" t="s">
        <v>24</v>
      </c>
      <c r="L3543" s="2">
        <v>1125849600</v>
      </c>
      <c r="M3543" s="2">
        <v>399219600</v>
      </c>
      <c r="N3543">
        <v>0.35459407721955044</v>
      </c>
      <c r="O3543">
        <v>7</v>
      </c>
      <c r="P3543" t="b">
        <v>1</v>
      </c>
      <c r="Q3543" t="s">
        <v>16042</v>
      </c>
      <c r="R3543" t="str">
        <f>PROPER(sales_data[[#This Row],[Nombre del mes]])</f>
        <v>Julio</v>
      </c>
    </row>
    <row r="3544" spans="1:18" x14ac:dyDescent="0.25">
      <c r="A3544" t="s">
        <v>9568</v>
      </c>
      <c r="B3544" t="s">
        <v>2958</v>
      </c>
      <c r="C3544" s="1">
        <v>45574</v>
      </c>
      <c r="D3544" t="s">
        <v>41</v>
      </c>
      <c r="E3544" t="s">
        <v>22</v>
      </c>
      <c r="F3544" t="s">
        <v>18</v>
      </c>
      <c r="G3544" s="6">
        <v>4</v>
      </c>
      <c r="H3544" s="2">
        <v>41867</v>
      </c>
      <c r="I3544">
        <v>0.26</v>
      </c>
      <c r="J3544" s="2">
        <v>77419</v>
      </c>
      <c r="K3544" t="s">
        <v>30</v>
      </c>
      <c r="L3544" s="2">
        <v>1239263200</v>
      </c>
      <c r="M3544" s="2">
        <v>465073200</v>
      </c>
      <c r="N3544">
        <v>0.37528202241460895</v>
      </c>
      <c r="O3544">
        <v>10</v>
      </c>
      <c r="P3544" t="b">
        <v>1</v>
      </c>
      <c r="Q3544" t="s">
        <v>16043</v>
      </c>
      <c r="R3544" t="str">
        <f>PROPER(sales_data[[#This Row],[Nombre del mes]])</f>
        <v>Octubre</v>
      </c>
    </row>
    <row r="3545" spans="1:18" x14ac:dyDescent="0.25">
      <c r="A3545" t="s">
        <v>9569</v>
      </c>
      <c r="B3545" t="s">
        <v>2959</v>
      </c>
      <c r="C3545" s="1">
        <v>45317</v>
      </c>
      <c r="D3545" t="s">
        <v>21</v>
      </c>
      <c r="E3545" t="s">
        <v>22</v>
      </c>
      <c r="F3545" t="s">
        <v>18</v>
      </c>
      <c r="G3545" s="6">
        <v>2</v>
      </c>
      <c r="H3545" s="2">
        <v>7829</v>
      </c>
      <c r="I3545">
        <v>0.03</v>
      </c>
      <c r="J3545" s="2">
        <v>7638</v>
      </c>
      <c r="K3545" t="s">
        <v>19</v>
      </c>
      <c r="L3545" s="2">
        <v>151882600</v>
      </c>
      <c r="M3545" s="2">
        <v>75502600</v>
      </c>
      <c r="N3545">
        <v>0.4971115848688395</v>
      </c>
      <c r="O3545">
        <v>1</v>
      </c>
      <c r="P3545" t="b">
        <v>1</v>
      </c>
      <c r="Q3545" t="s">
        <v>16047</v>
      </c>
      <c r="R3545" t="str">
        <f>PROPER(sales_data[[#This Row],[Nombre del mes]])</f>
        <v>Enero</v>
      </c>
    </row>
    <row r="3546" spans="1:18" x14ac:dyDescent="0.25">
      <c r="A3546" t="s">
        <v>9570</v>
      </c>
      <c r="B3546" t="s">
        <v>2960</v>
      </c>
      <c r="C3546" s="1">
        <v>45521</v>
      </c>
      <c r="D3546" t="s">
        <v>16</v>
      </c>
      <c r="E3546" t="s">
        <v>17</v>
      </c>
      <c r="F3546" t="s">
        <v>23</v>
      </c>
      <c r="G3546" s="6">
        <v>3</v>
      </c>
      <c r="H3546" s="2">
        <v>12435</v>
      </c>
      <c r="I3546">
        <v>0.18</v>
      </c>
      <c r="J3546" s="2">
        <v>15868</v>
      </c>
      <c r="K3546" t="s">
        <v>42</v>
      </c>
      <c r="L3546" s="2">
        <v>305901000</v>
      </c>
      <c r="M3546" s="2">
        <v>147221000</v>
      </c>
      <c r="N3546">
        <v>0.48127008411218009</v>
      </c>
      <c r="O3546">
        <v>8</v>
      </c>
      <c r="P3546" t="b">
        <v>1</v>
      </c>
      <c r="Q3546" t="s">
        <v>16039</v>
      </c>
      <c r="R3546" t="str">
        <f>PROPER(sales_data[[#This Row],[Nombre del mes]])</f>
        <v>Agosto</v>
      </c>
    </row>
    <row r="3547" spans="1:18" x14ac:dyDescent="0.25">
      <c r="A3547" t="s">
        <v>9571</v>
      </c>
      <c r="B3547" t="s">
        <v>2961</v>
      </c>
      <c r="C3547" s="1">
        <v>45568</v>
      </c>
      <c r="D3547" t="s">
        <v>16</v>
      </c>
      <c r="E3547" t="s">
        <v>22</v>
      </c>
      <c r="F3547" t="s">
        <v>18</v>
      </c>
      <c r="G3547" s="6">
        <v>6</v>
      </c>
      <c r="H3547" s="2">
        <v>43706</v>
      </c>
      <c r="I3547">
        <v>0.16</v>
      </c>
      <c r="J3547" s="2">
        <v>148539</v>
      </c>
      <c r="K3547" t="s">
        <v>48</v>
      </c>
      <c r="L3547" s="2">
        <v>2202782400</v>
      </c>
      <c r="M3547" s="2">
        <v>717392400</v>
      </c>
      <c r="N3547">
        <v>0.32567556377788381</v>
      </c>
      <c r="O3547">
        <v>10</v>
      </c>
      <c r="P3547" t="b">
        <v>1</v>
      </c>
      <c r="Q3547" t="s">
        <v>16043</v>
      </c>
      <c r="R3547" t="str">
        <f>PROPER(sales_data[[#This Row],[Nombre del mes]])</f>
        <v>Octubre</v>
      </c>
    </row>
    <row r="3548" spans="1:18" x14ac:dyDescent="0.25">
      <c r="A3548" t="s">
        <v>9572</v>
      </c>
      <c r="B3548" t="s">
        <v>2962</v>
      </c>
      <c r="C3548" s="1">
        <v>45636</v>
      </c>
      <c r="D3548" t="s">
        <v>41</v>
      </c>
      <c r="E3548" t="s">
        <v>17</v>
      </c>
      <c r="F3548" t="s">
        <v>23</v>
      </c>
      <c r="G3548" s="6">
        <v>2</v>
      </c>
      <c r="H3548" s="2">
        <v>34669</v>
      </c>
      <c r="I3548">
        <v>0.19</v>
      </c>
      <c r="J3548" s="2">
        <v>29012</v>
      </c>
      <c r="K3548" t="s">
        <v>42</v>
      </c>
      <c r="L3548" s="2">
        <v>561637800</v>
      </c>
      <c r="M3548" s="2">
        <v>271517800</v>
      </c>
      <c r="N3548">
        <v>0.4834393269114009</v>
      </c>
      <c r="O3548">
        <v>12</v>
      </c>
      <c r="P3548" t="b">
        <v>1</v>
      </c>
      <c r="Q3548" t="s">
        <v>16049</v>
      </c>
      <c r="R3548" t="str">
        <f>PROPER(sales_data[[#This Row],[Nombre del mes]])</f>
        <v>Diciembre</v>
      </c>
    </row>
    <row r="3549" spans="1:18" x14ac:dyDescent="0.25">
      <c r="A3549" t="s">
        <v>9573</v>
      </c>
      <c r="B3549" t="s">
        <v>2387</v>
      </c>
      <c r="C3549" s="1">
        <v>45651</v>
      </c>
      <c r="D3549" t="s">
        <v>26</v>
      </c>
      <c r="E3549" t="s">
        <v>32</v>
      </c>
      <c r="F3549" t="s">
        <v>18</v>
      </c>
      <c r="G3549" s="6">
        <v>1</v>
      </c>
      <c r="H3549" s="2">
        <v>2598</v>
      </c>
      <c r="I3549">
        <v>0.28999999999999998</v>
      </c>
      <c r="J3549" s="2">
        <v>1312</v>
      </c>
      <c r="K3549" t="s">
        <v>42</v>
      </c>
      <c r="L3549" s="2">
        <v>18445800</v>
      </c>
      <c r="M3549" s="2">
        <v>5325800</v>
      </c>
      <c r="N3549">
        <v>0.28872697307788225</v>
      </c>
      <c r="O3549">
        <v>12</v>
      </c>
      <c r="P3549" t="b">
        <v>1</v>
      </c>
      <c r="Q3549" t="s">
        <v>16049</v>
      </c>
      <c r="R3549" t="str">
        <f>PROPER(sales_data[[#This Row],[Nombre del mes]])</f>
        <v>Diciembre</v>
      </c>
    </row>
    <row r="3550" spans="1:18" x14ac:dyDescent="0.25">
      <c r="A3550" t="s">
        <v>9574</v>
      </c>
      <c r="B3550" t="s">
        <v>2963</v>
      </c>
      <c r="C3550" s="1">
        <v>45602</v>
      </c>
      <c r="D3550" t="s">
        <v>41</v>
      </c>
      <c r="E3550" t="s">
        <v>35</v>
      </c>
      <c r="F3550" t="s">
        <v>18</v>
      </c>
      <c r="G3550" s="6">
        <v>9</v>
      </c>
      <c r="H3550" s="2">
        <v>13902</v>
      </c>
      <c r="I3550">
        <v>0.26</v>
      </c>
      <c r="J3550" s="2">
        <v>63259</v>
      </c>
      <c r="K3550" t="s">
        <v>30</v>
      </c>
      <c r="L3550" s="2">
        <v>925873200</v>
      </c>
      <c r="M3550" s="2">
        <v>293283200</v>
      </c>
      <c r="N3550">
        <v>0.31676389380316872</v>
      </c>
      <c r="O3550">
        <v>11</v>
      </c>
      <c r="P3550" t="b">
        <v>1</v>
      </c>
      <c r="Q3550" t="s">
        <v>16041</v>
      </c>
      <c r="R3550" t="str">
        <f>PROPER(sales_data[[#This Row],[Nombre del mes]])</f>
        <v>Noviembre</v>
      </c>
    </row>
    <row r="3551" spans="1:18" x14ac:dyDescent="0.25">
      <c r="A3551" t="s">
        <v>9575</v>
      </c>
      <c r="B3551" t="s">
        <v>2964</v>
      </c>
      <c r="C3551" s="1">
        <v>45422</v>
      </c>
      <c r="D3551" t="s">
        <v>41</v>
      </c>
      <c r="E3551" t="s">
        <v>35</v>
      </c>
      <c r="F3551" t="s">
        <v>18</v>
      </c>
      <c r="G3551" s="6">
        <v>10</v>
      </c>
      <c r="H3551" s="2">
        <v>28650</v>
      </c>
      <c r="I3551">
        <v>0.06</v>
      </c>
      <c r="J3551" s="2">
        <v>138300</v>
      </c>
      <c r="K3551" t="s">
        <v>30</v>
      </c>
      <c r="L3551" s="2">
        <v>2693100000</v>
      </c>
      <c r="M3551" s="2">
        <v>1310100000</v>
      </c>
      <c r="N3551">
        <v>0.48646541160744122</v>
      </c>
      <c r="O3551">
        <v>5</v>
      </c>
      <c r="P3551" t="b">
        <v>1</v>
      </c>
      <c r="Q3551" t="s">
        <v>16044</v>
      </c>
      <c r="R3551" t="str">
        <f>PROPER(sales_data[[#This Row],[Nombre del mes]])</f>
        <v>Mayo</v>
      </c>
    </row>
    <row r="3552" spans="1:18" x14ac:dyDescent="0.25">
      <c r="A3552" t="s">
        <v>9576</v>
      </c>
      <c r="B3552" t="s">
        <v>2965</v>
      </c>
      <c r="C3552" s="1">
        <v>45652</v>
      </c>
      <c r="D3552" t="s">
        <v>41</v>
      </c>
      <c r="E3552" t="s">
        <v>27</v>
      </c>
      <c r="F3552" t="s">
        <v>23</v>
      </c>
      <c r="G3552" s="6">
        <v>9</v>
      </c>
      <c r="H3552" s="2">
        <v>41845</v>
      </c>
      <c r="I3552">
        <v>0.28999999999999998</v>
      </c>
      <c r="J3552" s="2">
        <v>150840</v>
      </c>
      <c r="K3552" t="s">
        <v>48</v>
      </c>
      <c r="L3552" s="2">
        <v>2673895500</v>
      </c>
      <c r="M3552" s="2">
        <v>1165495500</v>
      </c>
      <c r="N3552">
        <v>0.43587922564662679</v>
      </c>
      <c r="O3552">
        <v>12</v>
      </c>
      <c r="P3552" t="b">
        <v>1</v>
      </c>
      <c r="Q3552" t="s">
        <v>16049</v>
      </c>
      <c r="R3552" t="str">
        <f>PROPER(sales_data[[#This Row],[Nombre del mes]])</f>
        <v>Diciembre</v>
      </c>
    </row>
    <row r="3553" spans="1:18" x14ac:dyDescent="0.25">
      <c r="A3553" t="s">
        <v>9577</v>
      </c>
      <c r="B3553" t="s">
        <v>2113</v>
      </c>
      <c r="C3553" s="1">
        <v>45616</v>
      </c>
      <c r="D3553" t="s">
        <v>41</v>
      </c>
      <c r="E3553" t="s">
        <v>27</v>
      </c>
      <c r="F3553" t="s">
        <v>29</v>
      </c>
      <c r="G3553" s="6">
        <v>4</v>
      </c>
      <c r="H3553" s="2">
        <v>23784</v>
      </c>
      <c r="I3553">
        <v>0.23</v>
      </c>
      <c r="J3553" s="2">
        <v>48162</v>
      </c>
      <c r="K3553" t="s">
        <v>30</v>
      </c>
      <c r="L3553" s="2">
        <v>732547200</v>
      </c>
      <c r="M3553" s="2">
        <v>250927200</v>
      </c>
      <c r="N3553">
        <v>0.34254065813097095</v>
      </c>
      <c r="O3553">
        <v>11</v>
      </c>
      <c r="P3553" t="b">
        <v>1</v>
      </c>
      <c r="Q3553" t="s">
        <v>16041</v>
      </c>
      <c r="R3553" t="str">
        <f>PROPER(sales_data[[#This Row],[Nombre del mes]])</f>
        <v>Noviembre</v>
      </c>
    </row>
    <row r="3554" spans="1:18" x14ac:dyDescent="0.25">
      <c r="A3554" t="s">
        <v>9578</v>
      </c>
      <c r="B3554" t="s">
        <v>2966</v>
      </c>
      <c r="C3554" s="1">
        <v>45642</v>
      </c>
      <c r="D3554" t="s">
        <v>21</v>
      </c>
      <c r="E3554" t="s">
        <v>35</v>
      </c>
      <c r="F3554" t="s">
        <v>23</v>
      </c>
      <c r="G3554" s="6">
        <v>4</v>
      </c>
      <c r="H3554" s="2">
        <v>44526</v>
      </c>
      <c r="I3554">
        <v>0.04</v>
      </c>
      <c r="J3554" s="2">
        <v>115688</v>
      </c>
      <c r="K3554" t="s">
        <v>48</v>
      </c>
      <c r="L3554" s="2">
        <v>1709798400</v>
      </c>
      <c r="M3554" s="2">
        <v>552918400</v>
      </c>
      <c r="N3554">
        <v>0.32338221862881611</v>
      </c>
      <c r="O3554">
        <v>12</v>
      </c>
      <c r="P3554" t="b">
        <v>1</v>
      </c>
      <c r="Q3554" t="s">
        <v>16049</v>
      </c>
      <c r="R3554" t="str">
        <f>PROPER(sales_data[[#This Row],[Nombre del mes]])</f>
        <v>Diciembre</v>
      </c>
    </row>
    <row r="3555" spans="1:18" x14ac:dyDescent="0.25">
      <c r="A3555" t="s">
        <v>9579</v>
      </c>
      <c r="B3555" t="s">
        <v>2967</v>
      </c>
      <c r="C3555" s="1">
        <v>45625</v>
      </c>
      <c r="D3555" t="s">
        <v>21</v>
      </c>
      <c r="E3555" t="s">
        <v>27</v>
      </c>
      <c r="F3555" t="s">
        <v>23</v>
      </c>
      <c r="G3555" s="6">
        <v>10</v>
      </c>
      <c r="H3555" s="2">
        <v>3180</v>
      </c>
      <c r="I3555">
        <v>0.06</v>
      </c>
      <c r="J3555" s="2">
        <v>21178</v>
      </c>
      <c r="K3555" t="s">
        <v>30</v>
      </c>
      <c r="L3555" s="2">
        <v>298920000</v>
      </c>
      <c r="M3555" s="2">
        <v>87140000</v>
      </c>
      <c r="N3555">
        <v>0.29151612471564298</v>
      </c>
      <c r="O3555">
        <v>11</v>
      </c>
      <c r="P3555" t="b">
        <v>1</v>
      </c>
      <c r="Q3555" t="s">
        <v>16041</v>
      </c>
      <c r="R3555" t="str">
        <f>PROPER(sales_data[[#This Row],[Nombre del mes]])</f>
        <v>Noviembre</v>
      </c>
    </row>
    <row r="3556" spans="1:18" x14ac:dyDescent="0.25">
      <c r="A3556" t="s">
        <v>9580</v>
      </c>
      <c r="B3556" t="s">
        <v>2968</v>
      </c>
      <c r="C3556" s="1">
        <v>45333</v>
      </c>
      <c r="D3556" t="s">
        <v>16</v>
      </c>
      <c r="E3556" t="s">
        <v>17</v>
      </c>
      <c r="F3556" t="s">
        <v>29</v>
      </c>
      <c r="G3556" s="6">
        <v>4</v>
      </c>
      <c r="H3556" s="2">
        <v>14705</v>
      </c>
      <c r="I3556">
        <v>0.26</v>
      </c>
      <c r="J3556" s="2">
        <v>23723</v>
      </c>
      <c r="K3556" t="s">
        <v>19</v>
      </c>
      <c r="L3556" s="2">
        <v>435268000</v>
      </c>
      <c r="M3556" s="2">
        <v>198038000</v>
      </c>
      <c r="N3556">
        <v>0.45497946092981795</v>
      </c>
      <c r="O3556">
        <v>2</v>
      </c>
      <c r="P3556" t="b">
        <v>1</v>
      </c>
      <c r="Q3556" t="s">
        <v>16048</v>
      </c>
      <c r="R3556" t="str">
        <f>PROPER(sales_data[[#This Row],[Nombre del mes]])</f>
        <v>Febrero</v>
      </c>
    </row>
    <row r="3557" spans="1:18" x14ac:dyDescent="0.25">
      <c r="A3557" t="s">
        <v>9581</v>
      </c>
      <c r="B3557" t="s">
        <v>2969</v>
      </c>
      <c r="C3557" s="1">
        <v>45382</v>
      </c>
      <c r="D3557" t="s">
        <v>16</v>
      </c>
      <c r="E3557" t="s">
        <v>27</v>
      </c>
      <c r="F3557" t="s">
        <v>23</v>
      </c>
      <c r="G3557" s="6">
        <v>6</v>
      </c>
      <c r="H3557" s="2">
        <v>33867</v>
      </c>
      <c r="I3557">
        <v>0.21</v>
      </c>
      <c r="J3557" s="2">
        <v>102676</v>
      </c>
      <c r="K3557" t="s">
        <v>30</v>
      </c>
      <c r="L3557" s="2">
        <v>1605295800</v>
      </c>
      <c r="M3557" s="2">
        <v>578535800</v>
      </c>
      <c r="N3557">
        <v>0.36039202245467783</v>
      </c>
      <c r="O3557">
        <v>3</v>
      </c>
      <c r="P3557" t="b">
        <v>1</v>
      </c>
      <c r="Q3557" t="s">
        <v>16046</v>
      </c>
      <c r="R3557" t="str">
        <f>PROPER(sales_data[[#This Row],[Nombre del mes]])</f>
        <v>Marzo</v>
      </c>
    </row>
    <row r="3558" spans="1:18" x14ac:dyDescent="0.25">
      <c r="A3558" t="s">
        <v>9582</v>
      </c>
      <c r="B3558" t="s">
        <v>2970</v>
      </c>
      <c r="C3558" s="1">
        <v>45467</v>
      </c>
      <c r="D3558" t="s">
        <v>41</v>
      </c>
      <c r="E3558" t="s">
        <v>27</v>
      </c>
      <c r="F3558" t="s">
        <v>18</v>
      </c>
      <c r="G3558" s="6">
        <v>3</v>
      </c>
      <c r="H3558" s="2">
        <v>36668</v>
      </c>
      <c r="I3558">
        <v>0.09</v>
      </c>
      <c r="J3558" s="2">
        <v>79762</v>
      </c>
      <c r="K3558" t="s">
        <v>24</v>
      </c>
      <c r="L3558" s="2">
        <v>1001036400</v>
      </c>
      <c r="M3558" s="2">
        <v>203416400</v>
      </c>
      <c r="N3558">
        <v>0.20320579751145912</v>
      </c>
      <c r="O3558">
        <v>6</v>
      </c>
      <c r="P3558" t="b">
        <v>1</v>
      </c>
      <c r="Q3558" t="s">
        <v>16040</v>
      </c>
      <c r="R3558" t="str">
        <f>PROPER(sales_data[[#This Row],[Nombre del mes]])</f>
        <v>Junio</v>
      </c>
    </row>
    <row r="3559" spans="1:18" x14ac:dyDescent="0.25">
      <c r="A3559" t="s">
        <v>9583</v>
      </c>
      <c r="B3559" t="s">
        <v>1602</v>
      </c>
      <c r="C3559" s="1">
        <v>45433</v>
      </c>
      <c r="D3559" t="s">
        <v>21</v>
      </c>
      <c r="E3559" t="s">
        <v>35</v>
      </c>
      <c r="F3559" t="s">
        <v>18</v>
      </c>
      <c r="G3559" s="6">
        <v>7</v>
      </c>
      <c r="H3559" s="2">
        <v>7182</v>
      </c>
      <c r="I3559">
        <v>0.1</v>
      </c>
      <c r="J3559" s="2">
        <v>31682</v>
      </c>
      <c r="K3559" t="s">
        <v>48</v>
      </c>
      <c r="L3559" s="2">
        <v>452466000</v>
      </c>
      <c r="M3559" s="2">
        <v>135646000</v>
      </c>
      <c r="N3559">
        <v>0.2997926916055571</v>
      </c>
      <c r="O3559">
        <v>5</v>
      </c>
      <c r="P3559" t="b">
        <v>1</v>
      </c>
      <c r="Q3559" t="s">
        <v>16044</v>
      </c>
      <c r="R3559" t="str">
        <f>PROPER(sales_data[[#This Row],[Nombre del mes]])</f>
        <v>Mayo</v>
      </c>
    </row>
    <row r="3560" spans="1:18" x14ac:dyDescent="0.25">
      <c r="A3560" t="s">
        <v>9584</v>
      </c>
      <c r="B3560" t="s">
        <v>2971</v>
      </c>
      <c r="C3560" s="1">
        <v>45455</v>
      </c>
      <c r="D3560" t="s">
        <v>21</v>
      </c>
      <c r="E3560" t="s">
        <v>27</v>
      </c>
      <c r="F3560" t="s">
        <v>23</v>
      </c>
      <c r="G3560" s="6">
        <v>3</v>
      </c>
      <c r="H3560" s="2">
        <v>45368</v>
      </c>
      <c r="I3560">
        <v>0.26</v>
      </c>
      <c r="J3560" s="2">
        <v>71568</v>
      </c>
      <c r="K3560" t="s">
        <v>42</v>
      </c>
      <c r="L3560" s="2">
        <v>1007169600</v>
      </c>
      <c r="M3560" s="2">
        <v>291489600</v>
      </c>
      <c r="N3560">
        <v>0.28941461299070187</v>
      </c>
      <c r="O3560">
        <v>6</v>
      </c>
      <c r="P3560" t="b">
        <v>1</v>
      </c>
      <c r="Q3560" t="s">
        <v>16040</v>
      </c>
      <c r="R3560" t="str">
        <f>PROPER(sales_data[[#This Row],[Nombre del mes]])</f>
        <v>Junio</v>
      </c>
    </row>
    <row r="3561" spans="1:18" x14ac:dyDescent="0.25">
      <c r="A3561" t="s">
        <v>9585</v>
      </c>
      <c r="B3561" t="s">
        <v>2972</v>
      </c>
      <c r="C3561" s="1">
        <v>45519</v>
      </c>
      <c r="D3561" t="s">
        <v>41</v>
      </c>
      <c r="E3561" t="s">
        <v>22</v>
      </c>
      <c r="F3561" t="s">
        <v>18</v>
      </c>
      <c r="G3561" s="6">
        <v>1</v>
      </c>
      <c r="H3561" s="2">
        <v>15277</v>
      </c>
      <c r="I3561">
        <v>0.04</v>
      </c>
      <c r="J3561" s="2">
        <v>10828</v>
      </c>
      <c r="K3561" t="s">
        <v>48</v>
      </c>
      <c r="L3561" s="2">
        <v>146659200</v>
      </c>
      <c r="M3561" s="2">
        <v>38379200</v>
      </c>
      <c r="N3561">
        <v>0.26168968602037923</v>
      </c>
      <c r="O3561">
        <v>8</v>
      </c>
      <c r="P3561" t="b">
        <v>1</v>
      </c>
      <c r="Q3561" t="s">
        <v>16039</v>
      </c>
      <c r="R3561" t="str">
        <f>PROPER(sales_data[[#This Row],[Nombre del mes]])</f>
        <v>Agosto</v>
      </c>
    </row>
    <row r="3562" spans="1:18" x14ac:dyDescent="0.25">
      <c r="A3562" t="s">
        <v>9586</v>
      </c>
      <c r="B3562" t="s">
        <v>2973</v>
      </c>
      <c r="C3562" s="1">
        <v>45613</v>
      </c>
      <c r="D3562" t="s">
        <v>41</v>
      </c>
      <c r="E3562" t="s">
        <v>27</v>
      </c>
      <c r="F3562" t="s">
        <v>29</v>
      </c>
      <c r="G3562" s="6">
        <v>6</v>
      </c>
      <c r="H3562" s="2">
        <v>37502</v>
      </c>
      <c r="I3562">
        <v>0.25</v>
      </c>
      <c r="J3562" s="2">
        <v>95256</v>
      </c>
      <c r="K3562" t="s">
        <v>30</v>
      </c>
      <c r="L3562" s="2">
        <v>1687590000</v>
      </c>
      <c r="M3562" s="2">
        <v>735030000</v>
      </c>
      <c r="N3562">
        <v>0.43555010399445365</v>
      </c>
      <c r="O3562">
        <v>11</v>
      </c>
      <c r="P3562" t="b">
        <v>1</v>
      </c>
      <c r="Q3562" t="s">
        <v>16041</v>
      </c>
      <c r="R3562" t="str">
        <f>PROPER(sales_data[[#This Row],[Nombre del mes]])</f>
        <v>Noviembre</v>
      </c>
    </row>
    <row r="3563" spans="1:18" x14ac:dyDescent="0.25">
      <c r="A3563" t="s">
        <v>9587</v>
      </c>
      <c r="B3563" t="s">
        <v>2974</v>
      </c>
      <c r="C3563" s="1">
        <v>45589</v>
      </c>
      <c r="D3563" t="s">
        <v>41</v>
      </c>
      <c r="E3563" t="s">
        <v>22</v>
      </c>
      <c r="F3563" t="s">
        <v>29</v>
      </c>
      <c r="G3563" s="6">
        <v>7</v>
      </c>
      <c r="H3563" s="2">
        <v>3061</v>
      </c>
      <c r="I3563">
        <v>0.08</v>
      </c>
      <c r="J3563" s="2">
        <v>10223</v>
      </c>
      <c r="K3563" t="s">
        <v>24</v>
      </c>
      <c r="L3563" s="2">
        <v>197128400</v>
      </c>
      <c r="M3563" s="2">
        <v>94898400</v>
      </c>
      <c r="N3563">
        <v>0.48140399861207211</v>
      </c>
      <c r="O3563">
        <v>10</v>
      </c>
      <c r="P3563" t="b">
        <v>1</v>
      </c>
      <c r="Q3563" t="s">
        <v>16043</v>
      </c>
      <c r="R3563" t="str">
        <f>PROPER(sales_data[[#This Row],[Nombre del mes]])</f>
        <v>Octubre</v>
      </c>
    </row>
    <row r="3564" spans="1:18" x14ac:dyDescent="0.25">
      <c r="A3564" t="s">
        <v>9588</v>
      </c>
      <c r="B3564" t="s">
        <v>1877</v>
      </c>
      <c r="C3564" s="1">
        <v>45462</v>
      </c>
      <c r="D3564" t="s">
        <v>21</v>
      </c>
      <c r="E3564" t="s">
        <v>17</v>
      </c>
      <c r="F3564" t="s">
        <v>18</v>
      </c>
      <c r="G3564" s="6">
        <v>4</v>
      </c>
      <c r="H3564" s="2">
        <v>45013</v>
      </c>
      <c r="I3564">
        <v>0.18</v>
      </c>
      <c r="J3564" s="2">
        <v>102792</v>
      </c>
      <c r="K3564" t="s">
        <v>42</v>
      </c>
      <c r="L3564" s="2">
        <v>1476426400</v>
      </c>
      <c r="M3564" s="2">
        <v>448506400</v>
      </c>
      <c r="N3564">
        <v>0.30377836646648965</v>
      </c>
      <c r="O3564">
        <v>6</v>
      </c>
      <c r="P3564" t="b">
        <v>1</v>
      </c>
      <c r="Q3564" t="s">
        <v>16040</v>
      </c>
      <c r="R3564" t="str">
        <f>PROPER(sales_data[[#This Row],[Nombre del mes]])</f>
        <v>Junio</v>
      </c>
    </row>
    <row r="3565" spans="1:18" x14ac:dyDescent="0.25">
      <c r="A3565" t="s">
        <v>9589</v>
      </c>
      <c r="B3565" t="s">
        <v>2975</v>
      </c>
      <c r="C3565" s="1">
        <v>45607</v>
      </c>
      <c r="D3565" t="s">
        <v>41</v>
      </c>
      <c r="E3565" t="s">
        <v>17</v>
      </c>
      <c r="F3565" t="s">
        <v>18</v>
      </c>
      <c r="G3565" s="6">
        <v>5</v>
      </c>
      <c r="H3565" s="2">
        <v>24087</v>
      </c>
      <c r="I3565">
        <v>7.0000000000000007E-2</v>
      </c>
      <c r="J3565" s="2">
        <v>56745</v>
      </c>
      <c r="K3565" t="s">
        <v>42</v>
      </c>
      <c r="L3565" s="2">
        <v>1120045500</v>
      </c>
      <c r="M3565" s="2">
        <v>552595500</v>
      </c>
      <c r="N3565">
        <v>0.49336879617836954</v>
      </c>
      <c r="O3565">
        <v>11</v>
      </c>
      <c r="P3565" t="b">
        <v>1</v>
      </c>
      <c r="Q3565" t="s">
        <v>16041</v>
      </c>
      <c r="R3565" t="str">
        <f>PROPER(sales_data[[#This Row],[Nombre del mes]])</f>
        <v>Noviembre</v>
      </c>
    </row>
    <row r="3566" spans="1:18" x14ac:dyDescent="0.25">
      <c r="A3566" t="s">
        <v>9590</v>
      </c>
      <c r="B3566" t="s">
        <v>2036</v>
      </c>
      <c r="C3566" s="1">
        <v>45366</v>
      </c>
      <c r="D3566" t="s">
        <v>16</v>
      </c>
      <c r="E3566" t="s">
        <v>17</v>
      </c>
      <c r="F3566" t="s">
        <v>23</v>
      </c>
      <c r="G3566" s="6">
        <v>10</v>
      </c>
      <c r="H3566" s="2">
        <v>7889</v>
      </c>
      <c r="I3566">
        <v>0.04</v>
      </c>
      <c r="J3566" s="2">
        <v>52989</v>
      </c>
      <c r="K3566" t="s">
        <v>48</v>
      </c>
      <c r="L3566" s="2">
        <v>757344000</v>
      </c>
      <c r="M3566" s="2">
        <v>227454000</v>
      </c>
      <c r="N3566">
        <v>0.30033115730764354</v>
      </c>
      <c r="O3566">
        <v>3</v>
      </c>
      <c r="P3566" t="b">
        <v>1</v>
      </c>
      <c r="Q3566" t="s">
        <v>16046</v>
      </c>
      <c r="R3566" t="str">
        <f>PROPER(sales_data[[#This Row],[Nombre del mes]])</f>
        <v>Marzo</v>
      </c>
    </row>
    <row r="3567" spans="1:18" x14ac:dyDescent="0.25">
      <c r="A3567" t="s">
        <v>9591</v>
      </c>
      <c r="B3567" t="s">
        <v>2238</v>
      </c>
      <c r="C3567" s="1">
        <v>45315</v>
      </c>
      <c r="D3567" t="s">
        <v>26</v>
      </c>
      <c r="E3567" t="s">
        <v>22</v>
      </c>
      <c r="F3567" t="s">
        <v>18</v>
      </c>
      <c r="G3567" s="6">
        <v>6</v>
      </c>
      <c r="H3567" s="2">
        <v>32342</v>
      </c>
      <c r="I3567">
        <v>0.1</v>
      </c>
      <c r="J3567" s="2">
        <v>138858</v>
      </c>
      <c r="K3567" t="s">
        <v>30</v>
      </c>
      <c r="L3567" s="2">
        <v>1746468000</v>
      </c>
      <c r="M3567" s="2">
        <v>357888000</v>
      </c>
      <c r="N3567">
        <v>0.20492101773407814</v>
      </c>
      <c r="O3567">
        <v>1</v>
      </c>
      <c r="P3567" t="b">
        <v>1</v>
      </c>
      <c r="Q3567" t="s">
        <v>16047</v>
      </c>
      <c r="R3567" t="str">
        <f>PROPER(sales_data[[#This Row],[Nombre del mes]])</f>
        <v>Enero</v>
      </c>
    </row>
    <row r="3568" spans="1:18" x14ac:dyDescent="0.25">
      <c r="A3568" t="s">
        <v>9592</v>
      </c>
      <c r="B3568" t="s">
        <v>2976</v>
      </c>
      <c r="C3568" s="1">
        <v>45384</v>
      </c>
      <c r="D3568" t="s">
        <v>21</v>
      </c>
      <c r="E3568" t="s">
        <v>22</v>
      </c>
      <c r="F3568" t="s">
        <v>29</v>
      </c>
      <c r="G3568" s="6">
        <v>8</v>
      </c>
      <c r="H3568" s="2">
        <v>28461</v>
      </c>
      <c r="I3568">
        <v>0.19</v>
      </c>
      <c r="J3568" s="2">
        <v>119510</v>
      </c>
      <c r="K3568" t="s">
        <v>19</v>
      </c>
      <c r="L3568" s="2">
        <v>1844272800</v>
      </c>
      <c r="M3568" s="2">
        <v>649172800</v>
      </c>
      <c r="N3568">
        <v>0.35199391326489227</v>
      </c>
      <c r="O3568">
        <v>4</v>
      </c>
      <c r="P3568" t="b">
        <v>1</v>
      </c>
      <c r="Q3568" t="s">
        <v>16045</v>
      </c>
      <c r="R3568" t="str">
        <f>PROPER(sales_data[[#This Row],[Nombre del mes]])</f>
        <v>Abril</v>
      </c>
    </row>
    <row r="3569" spans="1:18" x14ac:dyDescent="0.25">
      <c r="A3569" t="s">
        <v>9593</v>
      </c>
      <c r="B3569" t="s">
        <v>1994</v>
      </c>
      <c r="C3569" s="1">
        <v>45464</v>
      </c>
      <c r="D3569" t="s">
        <v>26</v>
      </c>
      <c r="E3569" t="s">
        <v>35</v>
      </c>
      <c r="F3569" t="s">
        <v>29</v>
      </c>
      <c r="G3569" s="6">
        <v>8</v>
      </c>
      <c r="H3569" s="2">
        <v>27622</v>
      </c>
      <c r="I3569">
        <v>0.26</v>
      </c>
      <c r="J3569" s="2">
        <v>98013</v>
      </c>
      <c r="K3569" t="s">
        <v>48</v>
      </c>
      <c r="L3569" s="2">
        <v>1635222400</v>
      </c>
      <c r="M3569" s="2">
        <v>655092400</v>
      </c>
      <c r="N3569">
        <v>0.40061364130041272</v>
      </c>
      <c r="O3569">
        <v>6</v>
      </c>
      <c r="P3569" t="b">
        <v>1</v>
      </c>
      <c r="Q3569" t="s">
        <v>16040</v>
      </c>
      <c r="R3569" t="str">
        <f>PROPER(sales_data[[#This Row],[Nombre del mes]])</f>
        <v>Junio</v>
      </c>
    </row>
    <row r="3570" spans="1:18" x14ac:dyDescent="0.25">
      <c r="A3570" t="s">
        <v>9594</v>
      </c>
      <c r="B3570" t="s">
        <v>1629</v>
      </c>
      <c r="C3570" s="1">
        <v>45356</v>
      </c>
      <c r="D3570" t="s">
        <v>21</v>
      </c>
      <c r="E3570" t="s">
        <v>27</v>
      </c>
      <c r="F3570" t="s">
        <v>23</v>
      </c>
      <c r="G3570" s="6">
        <v>2</v>
      </c>
      <c r="H3570" s="2">
        <v>12537</v>
      </c>
      <c r="I3570">
        <v>0.01</v>
      </c>
      <c r="J3570" s="2">
        <v>19122</v>
      </c>
      <c r="K3570" t="s">
        <v>24</v>
      </c>
      <c r="L3570" s="2">
        <v>248232600</v>
      </c>
      <c r="M3570" s="2">
        <v>57012600</v>
      </c>
      <c r="N3570">
        <v>0.22967410404596333</v>
      </c>
      <c r="O3570">
        <v>3</v>
      </c>
      <c r="P3570" t="b">
        <v>1</v>
      </c>
      <c r="Q3570" t="s">
        <v>16046</v>
      </c>
      <c r="R3570" t="str">
        <f>PROPER(sales_data[[#This Row],[Nombre del mes]])</f>
        <v>Marzo</v>
      </c>
    </row>
    <row r="3571" spans="1:18" x14ac:dyDescent="0.25">
      <c r="A3571" t="s">
        <v>9595</v>
      </c>
      <c r="B3571" t="s">
        <v>2977</v>
      </c>
      <c r="C3571" s="1">
        <v>45326</v>
      </c>
      <c r="D3571" t="s">
        <v>26</v>
      </c>
      <c r="E3571" t="s">
        <v>35</v>
      </c>
      <c r="F3571" t="s">
        <v>23</v>
      </c>
      <c r="G3571" s="6">
        <v>6</v>
      </c>
      <c r="H3571" s="2">
        <v>18014</v>
      </c>
      <c r="I3571">
        <v>0.13</v>
      </c>
      <c r="J3571" s="2">
        <v>55006</v>
      </c>
      <c r="K3571" t="s">
        <v>48</v>
      </c>
      <c r="L3571" s="2">
        <v>940330800</v>
      </c>
      <c r="M3571" s="2">
        <v>390270800</v>
      </c>
      <c r="N3571">
        <v>0.41503564490283634</v>
      </c>
      <c r="O3571">
        <v>2</v>
      </c>
      <c r="P3571" t="b">
        <v>1</v>
      </c>
      <c r="Q3571" t="s">
        <v>16048</v>
      </c>
      <c r="R3571" t="str">
        <f>PROPER(sales_data[[#This Row],[Nombre del mes]])</f>
        <v>Febrero</v>
      </c>
    </row>
    <row r="3572" spans="1:18" x14ac:dyDescent="0.25">
      <c r="A3572" t="s">
        <v>9596</v>
      </c>
      <c r="B3572" t="s">
        <v>2978</v>
      </c>
      <c r="C3572" s="1">
        <v>45374</v>
      </c>
      <c r="D3572" t="s">
        <v>21</v>
      </c>
      <c r="E3572" t="s">
        <v>32</v>
      </c>
      <c r="F3572" t="s">
        <v>23</v>
      </c>
      <c r="G3572" s="6">
        <v>3</v>
      </c>
      <c r="H3572" s="2">
        <v>8929</v>
      </c>
      <c r="I3572">
        <v>0.06</v>
      </c>
      <c r="J3572" s="2">
        <v>15559</v>
      </c>
      <c r="K3572" t="s">
        <v>48</v>
      </c>
      <c r="L3572" s="2">
        <v>251797800</v>
      </c>
      <c r="M3572" s="2">
        <v>96207800</v>
      </c>
      <c r="N3572">
        <v>0.38208356069830635</v>
      </c>
      <c r="O3572">
        <v>3</v>
      </c>
      <c r="P3572" t="b">
        <v>1</v>
      </c>
      <c r="Q3572" t="s">
        <v>16046</v>
      </c>
      <c r="R3572" t="str">
        <f>PROPER(sales_data[[#This Row],[Nombre del mes]])</f>
        <v>Marzo</v>
      </c>
    </row>
    <row r="3573" spans="1:18" x14ac:dyDescent="0.25">
      <c r="A3573" t="s">
        <v>9597</v>
      </c>
      <c r="B3573" t="s">
        <v>703</v>
      </c>
      <c r="C3573" s="1">
        <v>45368</v>
      </c>
      <c r="D3573" t="s">
        <v>21</v>
      </c>
      <c r="E3573" t="s">
        <v>35</v>
      </c>
      <c r="F3573" t="s">
        <v>29</v>
      </c>
      <c r="G3573" s="6">
        <v>1</v>
      </c>
      <c r="H3573" s="2">
        <v>40655</v>
      </c>
      <c r="I3573">
        <v>0.28999999999999998</v>
      </c>
      <c r="J3573" s="2">
        <v>15494</v>
      </c>
      <c r="K3573" t="s">
        <v>48</v>
      </c>
      <c r="L3573" s="2">
        <v>288650500</v>
      </c>
      <c r="M3573" s="2">
        <v>133710500</v>
      </c>
      <c r="N3573">
        <v>0.46322628923213366</v>
      </c>
      <c r="O3573">
        <v>3</v>
      </c>
      <c r="P3573" t="b">
        <v>1</v>
      </c>
      <c r="Q3573" t="s">
        <v>16046</v>
      </c>
      <c r="R3573" t="str">
        <f>PROPER(sales_data[[#This Row],[Nombre del mes]])</f>
        <v>Marzo</v>
      </c>
    </row>
    <row r="3574" spans="1:18" x14ac:dyDescent="0.25">
      <c r="A3574" t="s">
        <v>9598</v>
      </c>
      <c r="B3574" t="s">
        <v>2979</v>
      </c>
      <c r="C3574" s="1">
        <v>45293</v>
      </c>
      <c r="D3574" t="s">
        <v>16</v>
      </c>
      <c r="E3574" t="s">
        <v>35</v>
      </c>
      <c r="F3574" t="s">
        <v>18</v>
      </c>
      <c r="G3574" s="6">
        <v>5</v>
      </c>
      <c r="H3574" s="2">
        <v>8667</v>
      </c>
      <c r="I3574">
        <v>0.15</v>
      </c>
      <c r="J3574" s="2">
        <v>20914</v>
      </c>
      <c r="K3574" t="s">
        <v>48</v>
      </c>
      <c r="L3574" s="2">
        <v>368347500</v>
      </c>
      <c r="M3574" s="2">
        <v>159207500</v>
      </c>
      <c r="N3574">
        <v>0.43222093267905987</v>
      </c>
      <c r="O3574">
        <v>1</v>
      </c>
      <c r="P3574" t="b">
        <v>1</v>
      </c>
      <c r="Q3574" t="s">
        <v>16047</v>
      </c>
      <c r="R3574" t="str">
        <f>PROPER(sales_data[[#This Row],[Nombre del mes]])</f>
        <v>Enero</v>
      </c>
    </row>
    <row r="3575" spans="1:18" x14ac:dyDescent="0.25">
      <c r="A3575" t="s">
        <v>9599</v>
      </c>
      <c r="B3575" t="s">
        <v>2980</v>
      </c>
      <c r="C3575" s="1">
        <v>45362</v>
      </c>
      <c r="D3575" t="s">
        <v>21</v>
      </c>
      <c r="E3575" t="s">
        <v>27</v>
      </c>
      <c r="F3575" t="s">
        <v>23</v>
      </c>
      <c r="G3575" s="6">
        <v>2</v>
      </c>
      <c r="H3575" s="2">
        <v>28998</v>
      </c>
      <c r="I3575">
        <v>0.06</v>
      </c>
      <c r="J3575" s="2">
        <v>42249</v>
      </c>
      <c r="K3575" t="s">
        <v>42</v>
      </c>
      <c r="L3575" s="2">
        <v>545162400</v>
      </c>
      <c r="M3575" s="2">
        <v>122672400</v>
      </c>
      <c r="N3575">
        <v>0.2250199206695106</v>
      </c>
      <c r="O3575">
        <v>3</v>
      </c>
      <c r="P3575" t="b">
        <v>1</v>
      </c>
      <c r="Q3575" t="s">
        <v>16046</v>
      </c>
      <c r="R3575" t="str">
        <f>PROPER(sales_data[[#This Row],[Nombre del mes]])</f>
        <v>Marzo</v>
      </c>
    </row>
    <row r="3576" spans="1:18" x14ac:dyDescent="0.25">
      <c r="A3576" t="s">
        <v>9600</v>
      </c>
      <c r="B3576" t="s">
        <v>2981</v>
      </c>
      <c r="C3576" s="1">
        <v>45482</v>
      </c>
      <c r="D3576" t="s">
        <v>26</v>
      </c>
      <c r="E3576" t="s">
        <v>35</v>
      </c>
      <c r="F3576" t="s">
        <v>23</v>
      </c>
      <c r="G3576" s="6">
        <v>3</v>
      </c>
      <c r="H3576" s="2">
        <v>22663</v>
      </c>
      <c r="I3576">
        <v>0.13</v>
      </c>
      <c r="J3576" s="2">
        <v>39541</v>
      </c>
      <c r="K3576" t="s">
        <v>42</v>
      </c>
      <c r="L3576" s="2">
        <v>591504300</v>
      </c>
      <c r="M3576" s="2">
        <v>196094300</v>
      </c>
      <c r="N3576">
        <v>0.33151796191506977</v>
      </c>
      <c r="O3576">
        <v>7</v>
      </c>
      <c r="P3576" t="b">
        <v>1</v>
      </c>
      <c r="Q3576" t="s">
        <v>16042</v>
      </c>
      <c r="R3576" t="str">
        <f>PROPER(sales_data[[#This Row],[Nombre del mes]])</f>
        <v>Julio</v>
      </c>
    </row>
    <row r="3577" spans="1:18" x14ac:dyDescent="0.25">
      <c r="A3577" t="s">
        <v>9601</v>
      </c>
      <c r="B3577" t="s">
        <v>1758</v>
      </c>
      <c r="C3577" s="1">
        <v>45544</v>
      </c>
      <c r="D3577" t="s">
        <v>21</v>
      </c>
      <c r="E3577" t="s">
        <v>17</v>
      </c>
      <c r="F3577" t="s">
        <v>18</v>
      </c>
      <c r="G3577" s="6">
        <v>10</v>
      </c>
      <c r="H3577" s="2">
        <v>1321</v>
      </c>
      <c r="I3577">
        <v>0.01</v>
      </c>
      <c r="J3577" s="2">
        <v>8341</v>
      </c>
      <c r="K3577" t="s">
        <v>19</v>
      </c>
      <c r="L3577" s="2">
        <v>130779000</v>
      </c>
      <c r="M3577" s="2">
        <v>47369000</v>
      </c>
      <c r="N3577">
        <v>0.36220647045779519</v>
      </c>
      <c r="O3577">
        <v>9</v>
      </c>
      <c r="P3577" t="b">
        <v>1</v>
      </c>
      <c r="Q3577" t="s">
        <v>16050</v>
      </c>
      <c r="R3577" t="str">
        <f>PROPER(sales_data[[#This Row],[Nombre del mes]])</f>
        <v>Septiembre</v>
      </c>
    </row>
    <row r="3578" spans="1:18" x14ac:dyDescent="0.25">
      <c r="A3578" t="s">
        <v>9602</v>
      </c>
      <c r="B3578" t="s">
        <v>2820</v>
      </c>
      <c r="C3578" s="1">
        <v>45445</v>
      </c>
      <c r="D3578" t="s">
        <v>26</v>
      </c>
      <c r="E3578" t="s">
        <v>17</v>
      </c>
      <c r="F3578" t="s">
        <v>18</v>
      </c>
      <c r="G3578" s="6">
        <v>7</v>
      </c>
      <c r="H3578" s="2">
        <v>29007</v>
      </c>
      <c r="I3578">
        <v>0.13</v>
      </c>
      <c r="J3578" s="2">
        <v>140647</v>
      </c>
      <c r="K3578" t="s">
        <v>30</v>
      </c>
      <c r="L3578" s="2">
        <v>1766526300</v>
      </c>
      <c r="M3578" s="2">
        <v>360056300</v>
      </c>
      <c r="N3578">
        <v>0.20382164703689948</v>
      </c>
      <c r="O3578">
        <v>6</v>
      </c>
      <c r="P3578" t="b">
        <v>1</v>
      </c>
      <c r="Q3578" t="s">
        <v>16040</v>
      </c>
      <c r="R3578" t="str">
        <f>PROPER(sales_data[[#This Row],[Nombre del mes]])</f>
        <v>Junio</v>
      </c>
    </row>
    <row r="3579" spans="1:18" x14ac:dyDescent="0.25">
      <c r="A3579" t="s">
        <v>9603</v>
      </c>
      <c r="B3579" t="s">
        <v>2982</v>
      </c>
      <c r="C3579" s="1">
        <v>45321</v>
      </c>
      <c r="D3579" t="s">
        <v>41</v>
      </c>
      <c r="E3579" t="s">
        <v>17</v>
      </c>
      <c r="F3579" t="s">
        <v>23</v>
      </c>
      <c r="G3579" s="6">
        <v>3</v>
      </c>
      <c r="H3579" s="2">
        <v>33005</v>
      </c>
      <c r="I3579">
        <v>0.08</v>
      </c>
      <c r="J3579" s="2">
        <v>67990</v>
      </c>
      <c r="K3579" t="s">
        <v>19</v>
      </c>
      <c r="L3579" s="2">
        <v>910938000</v>
      </c>
      <c r="M3579" s="2">
        <v>231038000</v>
      </c>
      <c r="N3579">
        <v>0.25362648171445257</v>
      </c>
      <c r="O3579">
        <v>1</v>
      </c>
      <c r="P3579" t="b">
        <v>1</v>
      </c>
      <c r="Q3579" t="s">
        <v>16047</v>
      </c>
      <c r="R3579" t="str">
        <f>PROPER(sales_data[[#This Row],[Nombre del mes]])</f>
        <v>Enero</v>
      </c>
    </row>
    <row r="3580" spans="1:18" x14ac:dyDescent="0.25">
      <c r="A3580" t="s">
        <v>9604</v>
      </c>
      <c r="B3580" t="s">
        <v>2983</v>
      </c>
      <c r="C3580" s="1">
        <v>45339</v>
      </c>
      <c r="D3580" t="s">
        <v>26</v>
      </c>
      <c r="E3580" t="s">
        <v>32</v>
      </c>
      <c r="F3580" t="s">
        <v>23</v>
      </c>
      <c r="G3580" s="6">
        <v>9</v>
      </c>
      <c r="H3580" s="2">
        <v>28896</v>
      </c>
      <c r="I3580">
        <v>0.17</v>
      </c>
      <c r="J3580" s="2">
        <v>129601</v>
      </c>
      <c r="K3580" t="s">
        <v>24</v>
      </c>
      <c r="L3580" s="2">
        <v>2158531200</v>
      </c>
      <c r="M3580" s="2">
        <v>862521200</v>
      </c>
      <c r="N3580">
        <v>0.39958708959129247</v>
      </c>
      <c r="O3580">
        <v>2</v>
      </c>
      <c r="P3580" t="b">
        <v>1</v>
      </c>
      <c r="Q3580" t="s">
        <v>16048</v>
      </c>
      <c r="R3580" t="str">
        <f>PROPER(sales_data[[#This Row],[Nombre del mes]])</f>
        <v>Febrero</v>
      </c>
    </row>
    <row r="3581" spans="1:18" x14ac:dyDescent="0.25">
      <c r="A3581" t="s">
        <v>9605</v>
      </c>
      <c r="B3581" t="s">
        <v>2984</v>
      </c>
      <c r="C3581" s="1">
        <v>45398</v>
      </c>
      <c r="D3581" t="s">
        <v>41</v>
      </c>
      <c r="E3581" t="s">
        <v>35</v>
      </c>
      <c r="F3581" t="s">
        <v>29</v>
      </c>
      <c r="G3581" s="6">
        <v>2</v>
      </c>
      <c r="H3581" s="2">
        <v>48518</v>
      </c>
      <c r="I3581">
        <v>0.2</v>
      </c>
      <c r="J3581" s="2">
        <v>59994</v>
      </c>
      <c r="K3581" t="s">
        <v>42</v>
      </c>
      <c r="L3581" s="2">
        <v>776288000</v>
      </c>
      <c r="M3581" s="2">
        <v>176348000</v>
      </c>
      <c r="N3581">
        <v>0.22716826744713303</v>
      </c>
      <c r="O3581">
        <v>4</v>
      </c>
      <c r="P3581" t="b">
        <v>1</v>
      </c>
      <c r="Q3581" t="s">
        <v>16045</v>
      </c>
      <c r="R3581" t="str">
        <f>PROPER(sales_data[[#This Row],[Nombre del mes]])</f>
        <v>Abril</v>
      </c>
    </row>
    <row r="3582" spans="1:18" x14ac:dyDescent="0.25">
      <c r="A3582" t="s">
        <v>9606</v>
      </c>
      <c r="B3582" t="s">
        <v>198</v>
      </c>
      <c r="C3582" s="1">
        <v>45573</v>
      </c>
      <c r="D3582" t="s">
        <v>41</v>
      </c>
      <c r="E3582" t="s">
        <v>17</v>
      </c>
      <c r="F3582" t="s">
        <v>18</v>
      </c>
      <c r="G3582" s="6">
        <v>2</v>
      </c>
      <c r="H3582" s="2">
        <v>5508</v>
      </c>
      <c r="I3582">
        <v>0.24</v>
      </c>
      <c r="J3582" s="2">
        <v>5349</v>
      </c>
      <c r="K3582" t="s">
        <v>24</v>
      </c>
      <c r="L3582" s="2">
        <v>83721600</v>
      </c>
      <c r="M3582" s="2">
        <v>30231600</v>
      </c>
      <c r="N3582">
        <v>0.36109677789244354</v>
      </c>
      <c r="O3582">
        <v>10</v>
      </c>
      <c r="P3582" t="b">
        <v>1</v>
      </c>
      <c r="Q3582" t="s">
        <v>16043</v>
      </c>
      <c r="R3582" t="str">
        <f>PROPER(sales_data[[#This Row],[Nombre del mes]])</f>
        <v>Octubre</v>
      </c>
    </row>
    <row r="3583" spans="1:18" x14ac:dyDescent="0.25">
      <c r="A3583" t="s">
        <v>9607</v>
      </c>
      <c r="B3583" t="s">
        <v>1013</v>
      </c>
      <c r="C3583" s="1">
        <v>45540</v>
      </c>
      <c r="D3583" t="s">
        <v>21</v>
      </c>
      <c r="E3583" t="s">
        <v>27</v>
      </c>
      <c r="F3583" t="s">
        <v>29</v>
      </c>
      <c r="G3583" s="6">
        <v>3</v>
      </c>
      <c r="H3583" s="2">
        <v>17600</v>
      </c>
      <c r="I3583">
        <v>0.25</v>
      </c>
      <c r="J3583" s="2">
        <v>22718</v>
      </c>
      <c r="K3583" t="s">
        <v>19</v>
      </c>
      <c r="L3583" s="2">
        <v>396000000</v>
      </c>
      <c r="M3583" s="2">
        <v>168820000</v>
      </c>
      <c r="N3583">
        <v>0.42631313131313131</v>
      </c>
      <c r="O3583">
        <v>9</v>
      </c>
      <c r="P3583" t="b">
        <v>1</v>
      </c>
      <c r="Q3583" t="s">
        <v>16050</v>
      </c>
      <c r="R3583" t="str">
        <f>PROPER(sales_data[[#This Row],[Nombre del mes]])</f>
        <v>Septiembre</v>
      </c>
    </row>
    <row r="3584" spans="1:18" x14ac:dyDescent="0.25">
      <c r="A3584" t="s">
        <v>9608</v>
      </c>
      <c r="B3584" t="s">
        <v>2985</v>
      </c>
      <c r="C3584" s="1">
        <v>45343</v>
      </c>
      <c r="D3584" t="s">
        <v>16</v>
      </c>
      <c r="E3584" t="s">
        <v>17</v>
      </c>
      <c r="F3584" t="s">
        <v>18</v>
      </c>
      <c r="G3584" s="6">
        <v>2</v>
      </c>
      <c r="H3584" s="2">
        <v>47182</v>
      </c>
      <c r="I3584">
        <v>0.1</v>
      </c>
      <c r="J3584" s="2">
        <v>47875</v>
      </c>
      <c r="K3584" t="s">
        <v>24</v>
      </c>
      <c r="L3584" s="2">
        <v>849276000</v>
      </c>
      <c r="M3584" s="2">
        <v>370526000</v>
      </c>
      <c r="N3584">
        <v>0.43628455296040392</v>
      </c>
      <c r="O3584">
        <v>2</v>
      </c>
      <c r="P3584" t="b">
        <v>1</v>
      </c>
      <c r="Q3584" t="s">
        <v>16048</v>
      </c>
      <c r="R3584" t="str">
        <f>PROPER(sales_data[[#This Row],[Nombre del mes]])</f>
        <v>Febrero</v>
      </c>
    </row>
    <row r="3585" spans="1:18" x14ac:dyDescent="0.25">
      <c r="A3585" t="s">
        <v>9609</v>
      </c>
      <c r="B3585" t="s">
        <v>2986</v>
      </c>
      <c r="C3585" s="1">
        <v>45381</v>
      </c>
      <c r="D3585" t="s">
        <v>26</v>
      </c>
      <c r="E3585" t="s">
        <v>22</v>
      </c>
      <c r="F3585" t="s">
        <v>29</v>
      </c>
      <c r="G3585" s="6">
        <v>2</v>
      </c>
      <c r="H3585" s="2">
        <v>43578</v>
      </c>
      <c r="I3585">
        <v>0.06</v>
      </c>
      <c r="J3585" s="2">
        <v>61553</v>
      </c>
      <c r="K3585" t="s">
        <v>19</v>
      </c>
      <c r="L3585" s="2">
        <v>819266400</v>
      </c>
      <c r="M3585" s="2">
        <v>203736400</v>
      </c>
      <c r="N3585">
        <v>0.24868150335470857</v>
      </c>
      <c r="O3585">
        <v>3</v>
      </c>
      <c r="P3585" t="b">
        <v>1</v>
      </c>
      <c r="Q3585" t="s">
        <v>16046</v>
      </c>
      <c r="R3585" t="str">
        <f>PROPER(sales_data[[#This Row],[Nombre del mes]])</f>
        <v>Marzo</v>
      </c>
    </row>
    <row r="3586" spans="1:18" x14ac:dyDescent="0.25">
      <c r="A3586" t="s">
        <v>9610</v>
      </c>
      <c r="B3586" t="s">
        <v>938</v>
      </c>
      <c r="C3586" s="1">
        <v>45436</v>
      </c>
      <c r="D3586" t="s">
        <v>26</v>
      </c>
      <c r="E3586" t="s">
        <v>17</v>
      </c>
      <c r="F3586" t="s">
        <v>23</v>
      </c>
      <c r="G3586" s="6">
        <v>2</v>
      </c>
      <c r="H3586" s="2">
        <v>41399</v>
      </c>
      <c r="I3586">
        <v>0.16</v>
      </c>
      <c r="J3586" s="2">
        <v>36737</v>
      </c>
      <c r="K3586" t="s">
        <v>24</v>
      </c>
      <c r="L3586" s="2">
        <v>695503200</v>
      </c>
      <c r="M3586" s="2">
        <v>328133200</v>
      </c>
      <c r="N3586">
        <v>0.47179250936588069</v>
      </c>
      <c r="O3586">
        <v>5</v>
      </c>
      <c r="P3586" t="b">
        <v>1</v>
      </c>
      <c r="Q3586" t="s">
        <v>16044</v>
      </c>
      <c r="R3586" t="str">
        <f>PROPER(sales_data[[#This Row],[Nombre del mes]])</f>
        <v>Mayo</v>
      </c>
    </row>
    <row r="3587" spans="1:18" x14ac:dyDescent="0.25">
      <c r="A3587" t="s">
        <v>9611</v>
      </c>
      <c r="B3587" t="s">
        <v>2987</v>
      </c>
      <c r="C3587" s="1">
        <v>45342</v>
      </c>
      <c r="D3587" t="s">
        <v>21</v>
      </c>
      <c r="E3587" t="s">
        <v>32</v>
      </c>
      <c r="F3587" t="s">
        <v>23</v>
      </c>
      <c r="G3587" s="6">
        <v>9</v>
      </c>
      <c r="H3587" s="2">
        <v>38977</v>
      </c>
      <c r="I3587">
        <v>0.28999999999999998</v>
      </c>
      <c r="J3587" s="2">
        <v>144802</v>
      </c>
      <c r="K3587" t="s">
        <v>19</v>
      </c>
      <c r="L3587" s="2">
        <v>2490630300</v>
      </c>
      <c r="M3587" s="2">
        <v>1042610300</v>
      </c>
      <c r="N3587">
        <v>0.41861303140815398</v>
      </c>
      <c r="O3587">
        <v>2</v>
      </c>
      <c r="P3587" t="b">
        <v>1</v>
      </c>
      <c r="Q3587" t="s">
        <v>16048</v>
      </c>
      <c r="R3587" t="str">
        <f>PROPER(sales_data[[#This Row],[Nombre del mes]])</f>
        <v>Febrero</v>
      </c>
    </row>
    <row r="3588" spans="1:18" x14ac:dyDescent="0.25">
      <c r="A3588" t="s">
        <v>9612</v>
      </c>
      <c r="B3588" t="s">
        <v>2988</v>
      </c>
      <c r="C3588" s="1">
        <v>45447</v>
      </c>
      <c r="D3588" t="s">
        <v>26</v>
      </c>
      <c r="E3588" t="s">
        <v>27</v>
      </c>
      <c r="F3588" t="s">
        <v>23</v>
      </c>
      <c r="G3588" s="6">
        <v>10</v>
      </c>
      <c r="H3588" s="2">
        <v>16341</v>
      </c>
      <c r="I3588">
        <v>0.2</v>
      </c>
      <c r="J3588" s="2">
        <v>75284</v>
      </c>
      <c r="K3588" t="s">
        <v>30</v>
      </c>
      <c r="L3588" s="2">
        <v>1307280000</v>
      </c>
      <c r="M3588" s="2">
        <v>554440000</v>
      </c>
      <c r="N3588">
        <v>0.42411725108622483</v>
      </c>
      <c r="O3588">
        <v>6</v>
      </c>
      <c r="P3588" t="b">
        <v>1</v>
      </c>
      <c r="Q3588" t="s">
        <v>16040</v>
      </c>
      <c r="R3588" t="str">
        <f>PROPER(sales_data[[#This Row],[Nombre del mes]])</f>
        <v>Junio</v>
      </c>
    </row>
    <row r="3589" spans="1:18" x14ac:dyDescent="0.25">
      <c r="A3589" t="s">
        <v>9613</v>
      </c>
      <c r="B3589" t="s">
        <v>2989</v>
      </c>
      <c r="C3589" s="1">
        <v>45342</v>
      </c>
      <c r="D3589" t="s">
        <v>16</v>
      </c>
      <c r="E3589" t="s">
        <v>35</v>
      </c>
      <c r="F3589" t="s">
        <v>18</v>
      </c>
      <c r="G3589" s="6">
        <v>3</v>
      </c>
      <c r="H3589" s="2">
        <v>40762</v>
      </c>
      <c r="I3589">
        <v>0.03</v>
      </c>
      <c r="J3589" s="2">
        <v>73729</v>
      </c>
      <c r="K3589" t="s">
        <v>24</v>
      </c>
      <c r="L3589" s="2">
        <v>1186174200</v>
      </c>
      <c r="M3589" s="2">
        <v>448884200</v>
      </c>
      <c r="N3589">
        <v>0.37843025080127352</v>
      </c>
      <c r="O3589">
        <v>2</v>
      </c>
      <c r="P3589" t="b">
        <v>1</v>
      </c>
      <c r="Q3589" t="s">
        <v>16048</v>
      </c>
      <c r="R3589" t="str">
        <f>PROPER(sales_data[[#This Row],[Nombre del mes]])</f>
        <v>Febrero</v>
      </c>
    </row>
    <row r="3590" spans="1:18" x14ac:dyDescent="0.25">
      <c r="A3590" t="s">
        <v>9614</v>
      </c>
      <c r="B3590" t="s">
        <v>2990</v>
      </c>
      <c r="C3590" s="1">
        <v>45420</v>
      </c>
      <c r="D3590" t="s">
        <v>41</v>
      </c>
      <c r="E3590" t="s">
        <v>17</v>
      </c>
      <c r="F3590" t="s">
        <v>29</v>
      </c>
      <c r="G3590" s="6">
        <v>9</v>
      </c>
      <c r="H3590" s="2">
        <v>35395</v>
      </c>
      <c r="I3590">
        <v>0.14000000000000001</v>
      </c>
      <c r="J3590" s="2">
        <v>139479</v>
      </c>
      <c r="K3590" t="s">
        <v>19</v>
      </c>
      <c r="L3590" s="2">
        <v>2739573000</v>
      </c>
      <c r="M3590" s="2">
        <v>1344783000</v>
      </c>
      <c r="N3590">
        <v>0.49087321272329665</v>
      </c>
      <c r="O3590">
        <v>5</v>
      </c>
      <c r="P3590" t="b">
        <v>1</v>
      </c>
      <c r="Q3590" t="s">
        <v>16044</v>
      </c>
      <c r="R3590" t="str">
        <f>PROPER(sales_data[[#This Row],[Nombre del mes]])</f>
        <v>Mayo</v>
      </c>
    </row>
    <row r="3591" spans="1:18" x14ac:dyDescent="0.25">
      <c r="A3591" t="s">
        <v>9615</v>
      </c>
      <c r="B3591" t="s">
        <v>2991</v>
      </c>
      <c r="C3591" s="1">
        <v>45320</v>
      </c>
      <c r="D3591" t="s">
        <v>41</v>
      </c>
      <c r="E3591" t="s">
        <v>17</v>
      </c>
      <c r="F3591" t="s">
        <v>29</v>
      </c>
      <c r="G3591" s="6">
        <v>3</v>
      </c>
      <c r="H3591" s="2">
        <v>25146</v>
      </c>
      <c r="I3591">
        <v>0.27</v>
      </c>
      <c r="J3591" s="2">
        <v>29509</v>
      </c>
      <c r="K3591" t="s">
        <v>30</v>
      </c>
      <c r="L3591" s="2">
        <v>550697400</v>
      </c>
      <c r="M3591" s="2">
        <v>255607400</v>
      </c>
      <c r="N3591">
        <v>0.46415218230556382</v>
      </c>
      <c r="O3591">
        <v>1</v>
      </c>
      <c r="P3591" t="b">
        <v>1</v>
      </c>
      <c r="Q3591" t="s">
        <v>16047</v>
      </c>
      <c r="R3591" t="str">
        <f>PROPER(sales_data[[#This Row],[Nombre del mes]])</f>
        <v>Enero</v>
      </c>
    </row>
    <row r="3592" spans="1:18" x14ac:dyDescent="0.25">
      <c r="A3592" t="s">
        <v>9616</v>
      </c>
      <c r="B3592" t="s">
        <v>2992</v>
      </c>
      <c r="C3592" s="1">
        <v>45535</v>
      </c>
      <c r="D3592" t="s">
        <v>21</v>
      </c>
      <c r="E3592" t="s">
        <v>32</v>
      </c>
      <c r="F3592" t="s">
        <v>23</v>
      </c>
      <c r="G3592" s="6">
        <v>6</v>
      </c>
      <c r="H3592" s="2">
        <v>6387</v>
      </c>
      <c r="I3592">
        <v>0.26</v>
      </c>
      <c r="J3592" s="2">
        <v>17144</v>
      </c>
      <c r="K3592" t="s">
        <v>19</v>
      </c>
      <c r="L3592" s="2">
        <v>283582800</v>
      </c>
      <c r="M3592" s="2">
        <v>112142800</v>
      </c>
      <c r="N3592">
        <v>0.39544993560963498</v>
      </c>
      <c r="O3592">
        <v>8</v>
      </c>
      <c r="P3592" t="b">
        <v>1</v>
      </c>
      <c r="Q3592" t="s">
        <v>16039</v>
      </c>
      <c r="R3592" t="str">
        <f>PROPER(sales_data[[#This Row],[Nombre del mes]])</f>
        <v>Agosto</v>
      </c>
    </row>
    <row r="3593" spans="1:18" x14ac:dyDescent="0.25">
      <c r="A3593" t="s">
        <v>9617</v>
      </c>
      <c r="B3593" t="s">
        <v>2993</v>
      </c>
      <c r="C3593" s="1">
        <v>45561</v>
      </c>
      <c r="D3593" t="s">
        <v>41</v>
      </c>
      <c r="E3593" t="s">
        <v>32</v>
      </c>
      <c r="F3593" t="s">
        <v>23</v>
      </c>
      <c r="G3593" s="6">
        <v>9</v>
      </c>
      <c r="H3593" s="2">
        <v>27466</v>
      </c>
      <c r="I3593">
        <v>0.16</v>
      </c>
      <c r="J3593" s="2">
        <v>136560</v>
      </c>
      <c r="K3593" t="s">
        <v>30</v>
      </c>
      <c r="L3593" s="2">
        <v>2076429600</v>
      </c>
      <c r="M3593" s="2">
        <v>710829600</v>
      </c>
      <c r="N3593">
        <v>0.34233262712109286</v>
      </c>
      <c r="O3593">
        <v>9</v>
      </c>
      <c r="P3593" t="b">
        <v>1</v>
      </c>
      <c r="Q3593" t="s">
        <v>16050</v>
      </c>
      <c r="R3593" t="str">
        <f>PROPER(sales_data[[#This Row],[Nombre del mes]])</f>
        <v>Septiembre</v>
      </c>
    </row>
    <row r="3594" spans="1:18" x14ac:dyDescent="0.25">
      <c r="A3594" t="s">
        <v>9618</v>
      </c>
      <c r="B3594" t="s">
        <v>2994</v>
      </c>
      <c r="C3594" s="1">
        <v>45336</v>
      </c>
      <c r="D3594" t="s">
        <v>26</v>
      </c>
      <c r="E3594" t="s">
        <v>32</v>
      </c>
      <c r="F3594" t="s">
        <v>23</v>
      </c>
      <c r="G3594" s="6">
        <v>10</v>
      </c>
      <c r="H3594" s="2">
        <v>4717</v>
      </c>
      <c r="I3594">
        <v>0.23</v>
      </c>
      <c r="J3594" s="2">
        <v>21829</v>
      </c>
      <c r="K3594" t="s">
        <v>42</v>
      </c>
      <c r="L3594" s="2">
        <v>363209000</v>
      </c>
      <c r="M3594" s="2">
        <v>144919000</v>
      </c>
      <c r="N3594">
        <v>0.39899617024908524</v>
      </c>
      <c r="O3594">
        <v>2</v>
      </c>
      <c r="P3594" t="b">
        <v>1</v>
      </c>
      <c r="Q3594" t="s">
        <v>16048</v>
      </c>
      <c r="R3594" t="str">
        <f>PROPER(sales_data[[#This Row],[Nombre del mes]])</f>
        <v>Febrero</v>
      </c>
    </row>
    <row r="3595" spans="1:18" x14ac:dyDescent="0.25">
      <c r="A3595" t="s">
        <v>9619</v>
      </c>
      <c r="B3595" t="s">
        <v>2995</v>
      </c>
      <c r="C3595" s="1">
        <v>45392</v>
      </c>
      <c r="D3595" t="s">
        <v>16</v>
      </c>
      <c r="E3595" t="s">
        <v>22</v>
      </c>
      <c r="F3595" t="s">
        <v>18</v>
      </c>
      <c r="G3595" s="6">
        <v>2</v>
      </c>
      <c r="H3595" s="2">
        <v>40575</v>
      </c>
      <c r="I3595">
        <v>0.09</v>
      </c>
      <c r="J3595" s="2">
        <v>48460</v>
      </c>
      <c r="K3595" t="s">
        <v>30</v>
      </c>
      <c r="L3595" s="2">
        <v>738465000</v>
      </c>
      <c r="M3595" s="2">
        <v>253865000</v>
      </c>
      <c r="N3595">
        <v>0.34377390939313307</v>
      </c>
      <c r="O3595">
        <v>4</v>
      </c>
      <c r="P3595" t="b">
        <v>1</v>
      </c>
      <c r="Q3595" t="s">
        <v>16045</v>
      </c>
      <c r="R3595" t="str">
        <f>PROPER(sales_data[[#This Row],[Nombre del mes]])</f>
        <v>Abril</v>
      </c>
    </row>
    <row r="3596" spans="1:18" x14ac:dyDescent="0.25">
      <c r="A3596" t="s">
        <v>9620</v>
      </c>
      <c r="B3596" t="s">
        <v>2996</v>
      </c>
      <c r="C3596" s="1">
        <v>45633</v>
      </c>
      <c r="D3596" t="s">
        <v>16</v>
      </c>
      <c r="E3596" t="s">
        <v>27</v>
      </c>
      <c r="F3596" t="s">
        <v>18</v>
      </c>
      <c r="G3596" s="6">
        <v>10</v>
      </c>
      <c r="H3596" s="2">
        <v>10755</v>
      </c>
      <c r="I3596">
        <v>0.16</v>
      </c>
      <c r="J3596" s="2">
        <v>53699</v>
      </c>
      <c r="K3596" t="s">
        <v>24</v>
      </c>
      <c r="L3596" s="2">
        <v>903420000</v>
      </c>
      <c r="M3596" s="2">
        <v>366430000</v>
      </c>
      <c r="N3596">
        <v>0.40560315246507717</v>
      </c>
      <c r="O3596">
        <v>12</v>
      </c>
      <c r="P3596" t="b">
        <v>1</v>
      </c>
      <c r="Q3596" t="s">
        <v>16049</v>
      </c>
      <c r="R3596" t="str">
        <f>PROPER(sales_data[[#This Row],[Nombre del mes]])</f>
        <v>Diciembre</v>
      </c>
    </row>
    <row r="3597" spans="1:18" x14ac:dyDescent="0.25">
      <c r="A3597" t="s">
        <v>9621</v>
      </c>
      <c r="B3597" t="s">
        <v>2997</v>
      </c>
      <c r="C3597" s="1">
        <v>45471</v>
      </c>
      <c r="D3597" t="s">
        <v>21</v>
      </c>
      <c r="E3597" t="s">
        <v>27</v>
      </c>
      <c r="F3597" t="s">
        <v>29</v>
      </c>
      <c r="G3597" s="6">
        <v>5</v>
      </c>
      <c r="H3597" s="2">
        <v>13682</v>
      </c>
      <c r="I3597">
        <v>0.01</v>
      </c>
      <c r="J3597" s="2">
        <v>42886</v>
      </c>
      <c r="K3597" t="s">
        <v>48</v>
      </c>
      <c r="L3597" s="2">
        <v>677259000</v>
      </c>
      <c r="M3597" s="2">
        <v>248399000</v>
      </c>
      <c r="N3597">
        <v>0.36677105804426374</v>
      </c>
      <c r="O3597">
        <v>6</v>
      </c>
      <c r="P3597" t="b">
        <v>1</v>
      </c>
      <c r="Q3597" t="s">
        <v>16040</v>
      </c>
      <c r="R3597" t="str">
        <f>PROPER(sales_data[[#This Row],[Nombre del mes]])</f>
        <v>Junio</v>
      </c>
    </row>
    <row r="3598" spans="1:18" x14ac:dyDescent="0.25">
      <c r="A3598" t="s">
        <v>9622</v>
      </c>
      <c r="B3598" t="s">
        <v>2998</v>
      </c>
      <c r="C3598" s="1">
        <v>45476</v>
      </c>
      <c r="D3598" t="s">
        <v>16</v>
      </c>
      <c r="E3598" t="s">
        <v>17</v>
      </c>
      <c r="F3598" t="s">
        <v>18</v>
      </c>
      <c r="G3598" s="6">
        <v>2</v>
      </c>
      <c r="H3598" s="2">
        <v>43942</v>
      </c>
      <c r="I3598">
        <v>0.02</v>
      </c>
      <c r="J3598" s="2">
        <v>61524</v>
      </c>
      <c r="K3598" t="s">
        <v>30</v>
      </c>
      <c r="L3598" s="2">
        <v>861263200</v>
      </c>
      <c r="M3598" s="2">
        <v>246023200</v>
      </c>
      <c r="N3598">
        <v>0.28565390928115819</v>
      </c>
      <c r="O3598">
        <v>7</v>
      </c>
      <c r="P3598" t="b">
        <v>1</v>
      </c>
      <c r="Q3598" t="s">
        <v>16042</v>
      </c>
      <c r="R3598" t="str">
        <f>PROPER(sales_data[[#This Row],[Nombre del mes]])</f>
        <v>Julio</v>
      </c>
    </row>
    <row r="3599" spans="1:18" x14ac:dyDescent="0.25">
      <c r="A3599" t="s">
        <v>9623</v>
      </c>
      <c r="B3599" t="s">
        <v>2999</v>
      </c>
      <c r="C3599" s="1">
        <v>45656</v>
      </c>
      <c r="D3599" t="s">
        <v>16</v>
      </c>
      <c r="E3599" t="s">
        <v>17</v>
      </c>
      <c r="F3599" t="s">
        <v>29</v>
      </c>
      <c r="G3599" s="6">
        <v>1</v>
      </c>
      <c r="H3599" s="2">
        <v>27369</v>
      </c>
      <c r="I3599">
        <v>0.2</v>
      </c>
      <c r="J3599" s="2">
        <v>12260</v>
      </c>
      <c r="K3599" t="s">
        <v>19</v>
      </c>
      <c r="L3599" s="2">
        <v>218952000</v>
      </c>
      <c r="M3599" s="2">
        <v>96352000</v>
      </c>
      <c r="N3599">
        <v>0.44005992180934633</v>
      </c>
      <c r="O3599">
        <v>12</v>
      </c>
      <c r="P3599" t="b">
        <v>1</v>
      </c>
      <c r="Q3599" t="s">
        <v>16049</v>
      </c>
      <c r="R3599" t="str">
        <f>PROPER(sales_data[[#This Row],[Nombre del mes]])</f>
        <v>Diciembre</v>
      </c>
    </row>
    <row r="3600" spans="1:18" x14ac:dyDescent="0.25">
      <c r="A3600" t="s">
        <v>9624</v>
      </c>
      <c r="B3600" t="s">
        <v>635</v>
      </c>
      <c r="C3600" s="1">
        <v>45308</v>
      </c>
      <c r="D3600" t="s">
        <v>26</v>
      </c>
      <c r="E3600" t="s">
        <v>27</v>
      </c>
      <c r="F3600" t="s">
        <v>18</v>
      </c>
      <c r="G3600" s="6">
        <v>9</v>
      </c>
      <c r="H3600" s="2">
        <v>30882</v>
      </c>
      <c r="I3600">
        <v>0.08</v>
      </c>
      <c r="J3600" s="2">
        <v>180341</v>
      </c>
      <c r="K3600" t="s">
        <v>30</v>
      </c>
      <c r="L3600" s="2">
        <v>2557029600</v>
      </c>
      <c r="M3600" s="2">
        <v>753619600</v>
      </c>
      <c r="N3600">
        <v>0.29472462892099488</v>
      </c>
      <c r="O3600">
        <v>1</v>
      </c>
      <c r="P3600" t="b">
        <v>1</v>
      </c>
      <c r="Q3600" t="s">
        <v>16047</v>
      </c>
      <c r="R3600" t="str">
        <f>PROPER(sales_data[[#This Row],[Nombre del mes]])</f>
        <v>Enero</v>
      </c>
    </row>
    <row r="3601" spans="1:18" x14ac:dyDescent="0.25">
      <c r="A3601" t="s">
        <v>9625</v>
      </c>
      <c r="B3601" t="s">
        <v>3000</v>
      </c>
      <c r="C3601" s="1">
        <v>45370</v>
      </c>
      <c r="D3601" t="s">
        <v>16</v>
      </c>
      <c r="E3601" t="s">
        <v>27</v>
      </c>
      <c r="F3601" t="s">
        <v>23</v>
      </c>
      <c r="G3601" s="6">
        <v>6</v>
      </c>
      <c r="H3601" s="2">
        <v>27292</v>
      </c>
      <c r="I3601">
        <v>0.24</v>
      </c>
      <c r="J3601" s="2">
        <v>64034</v>
      </c>
      <c r="K3601" t="s">
        <v>42</v>
      </c>
      <c r="L3601" s="2">
        <v>1244515200</v>
      </c>
      <c r="M3601" s="2">
        <v>604175200</v>
      </c>
      <c r="N3601">
        <v>0.4854703261157437</v>
      </c>
      <c r="O3601">
        <v>3</v>
      </c>
      <c r="P3601" t="b">
        <v>1</v>
      </c>
      <c r="Q3601" t="s">
        <v>16046</v>
      </c>
      <c r="R3601" t="str">
        <f>PROPER(sales_data[[#This Row],[Nombre del mes]])</f>
        <v>Marzo</v>
      </c>
    </row>
    <row r="3602" spans="1:18" x14ac:dyDescent="0.25">
      <c r="A3602" t="s">
        <v>9626</v>
      </c>
      <c r="B3602" t="s">
        <v>3001</v>
      </c>
      <c r="C3602" s="1">
        <v>45555</v>
      </c>
      <c r="D3602" t="s">
        <v>41</v>
      </c>
      <c r="E3602" t="s">
        <v>35</v>
      </c>
      <c r="F3602" t="s">
        <v>29</v>
      </c>
      <c r="G3602" s="6">
        <v>5</v>
      </c>
      <c r="H3602" s="2">
        <v>47263</v>
      </c>
      <c r="I3602">
        <v>0.24</v>
      </c>
      <c r="J3602" s="2">
        <v>125960</v>
      </c>
      <c r="K3602" t="s">
        <v>42</v>
      </c>
      <c r="L3602" s="2">
        <v>1795994000</v>
      </c>
      <c r="M3602" s="2">
        <v>536394000</v>
      </c>
      <c r="N3602">
        <v>0.29866135410251926</v>
      </c>
      <c r="O3602">
        <v>9</v>
      </c>
      <c r="P3602" t="b">
        <v>1</v>
      </c>
      <c r="Q3602" t="s">
        <v>16050</v>
      </c>
      <c r="R3602" t="str">
        <f>PROPER(sales_data[[#This Row],[Nombre del mes]])</f>
        <v>Septiembre</v>
      </c>
    </row>
    <row r="3603" spans="1:18" x14ac:dyDescent="0.25">
      <c r="A3603" t="s">
        <v>9627</v>
      </c>
      <c r="B3603" t="s">
        <v>3002</v>
      </c>
      <c r="C3603" s="1">
        <v>45468</v>
      </c>
      <c r="D3603" t="s">
        <v>26</v>
      </c>
      <c r="E3603" t="s">
        <v>17</v>
      </c>
      <c r="F3603" t="s">
        <v>23</v>
      </c>
      <c r="G3603" s="6">
        <v>2</v>
      </c>
      <c r="H3603" s="2">
        <v>28100</v>
      </c>
      <c r="I3603">
        <v>0.15</v>
      </c>
      <c r="J3603" s="2">
        <v>28181</v>
      </c>
      <c r="K3603" t="s">
        <v>48</v>
      </c>
      <c r="L3603" s="2">
        <v>477700000</v>
      </c>
      <c r="M3603" s="2">
        <v>195890000</v>
      </c>
      <c r="N3603">
        <v>0.41006908101318817</v>
      </c>
      <c r="O3603">
        <v>6</v>
      </c>
      <c r="P3603" t="b">
        <v>1</v>
      </c>
      <c r="Q3603" t="s">
        <v>16040</v>
      </c>
      <c r="R3603" t="str">
        <f>PROPER(sales_data[[#This Row],[Nombre del mes]])</f>
        <v>Junio</v>
      </c>
    </row>
    <row r="3604" spans="1:18" x14ac:dyDescent="0.25">
      <c r="A3604" t="s">
        <v>9628</v>
      </c>
      <c r="B3604" t="s">
        <v>3003</v>
      </c>
      <c r="C3604" s="1">
        <v>45392</v>
      </c>
      <c r="D3604" t="s">
        <v>41</v>
      </c>
      <c r="E3604" t="s">
        <v>27</v>
      </c>
      <c r="F3604" t="s">
        <v>23</v>
      </c>
      <c r="G3604" s="6">
        <v>1</v>
      </c>
      <c r="H3604" s="2">
        <v>35751</v>
      </c>
      <c r="I3604">
        <v>0.09</v>
      </c>
      <c r="J3604" s="2">
        <v>18091</v>
      </c>
      <c r="K3604" t="s">
        <v>24</v>
      </c>
      <c r="L3604" s="2">
        <v>325334100</v>
      </c>
      <c r="M3604" s="2">
        <v>144424100</v>
      </c>
      <c r="N3604">
        <v>0.44392549074935583</v>
      </c>
      <c r="O3604">
        <v>4</v>
      </c>
      <c r="P3604" t="b">
        <v>1</v>
      </c>
      <c r="Q3604" t="s">
        <v>16045</v>
      </c>
      <c r="R3604" t="str">
        <f>PROPER(sales_data[[#This Row],[Nombre del mes]])</f>
        <v>Abril</v>
      </c>
    </row>
    <row r="3605" spans="1:18" x14ac:dyDescent="0.25">
      <c r="A3605" t="s">
        <v>9629</v>
      </c>
      <c r="B3605" t="s">
        <v>3004</v>
      </c>
      <c r="C3605" s="1">
        <v>45617</v>
      </c>
      <c r="D3605" t="s">
        <v>26</v>
      </c>
      <c r="E3605" t="s">
        <v>22</v>
      </c>
      <c r="F3605" t="s">
        <v>29</v>
      </c>
      <c r="G3605" s="6">
        <v>5</v>
      </c>
      <c r="H3605" s="2">
        <v>39822</v>
      </c>
      <c r="I3605">
        <v>0.17</v>
      </c>
      <c r="J3605" s="2">
        <v>91760</v>
      </c>
      <c r="K3605" t="s">
        <v>30</v>
      </c>
      <c r="L3605" s="2">
        <v>1652613000</v>
      </c>
      <c r="M3605" s="2">
        <v>735013000</v>
      </c>
      <c r="N3605">
        <v>0.44475808915940995</v>
      </c>
      <c r="O3605">
        <v>11</v>
      </c>
      <c r="P3605" t="b">
        <v>1</v>
      </c>
      <c r="Q3605" t="s">
        <v>16041</v>
      </c>
      <c r="R3605" t="str">
        <f>PROPER(sales_data[[#This Row],[Nombre del mes]])</f>
        <v>Noviembre</v>
      </c>
    </row>
    <row r="3606" spans="1:18" x14ac:dyDescent="0.25">
      <c r="A3606" t="s">
        <v>9630</v>
      </c>
      <c r="B3606" t="s">
        <v>3005</v>
      </c>
      <c r="C3606" s="1">
        <v>45608</v>
      </c>
      <c r="D3606" t="s">
        <v>41</v>
      </c>
      <c r="E3606" t="s">
        <v>17</v>
      </c>
      <c r="F3606" t="s">
        <v>18</v>
      </c>
      <c r="G3606" s="6">
        <v>8</v>
      </c>
      <c r="H3606" s="2">
        <v>27827</v>
      </c>
      <c r="I3606">
        <v>0.11</v>
      </c>
      <c r="J3606" s="2">
        <v>101581</v>
      </c>
      <c r="K3606" t="s">
        <v>48</v>
      </c>
      <c r="L3606" s="2">
        <v>1981282400</v>
      </c>
      <c r="M3606" s="2">
        <v>965472400</v>
      </c>
      <c r="N3606">
        <v>0.48729671247268941</v>
      </c>
      <c r="O3606">
        <v>11</v>
      </c>
      <c r="P3606" t="b">
        <v>1</v>
      </c>
      <c r="Q3606" t="s">
        <v>16041</v>
      </c>
      <c r="R3606" t="str">
        <f>PROPER(sales_data[[#This Row],[Nombre del mes]])</f>
        <v>Noviembre</v>
      </c>
    </row>
    <row r="3607" spans="1:18" x14ac:dyDescent="0.25">
      <c r="A3607" t="s">
        <v>9631</v>
      </c>
      <c r="B3607" t="s">
        <v>422</v>
      </c>
      <c r="C3607" s="1">
        <v>45519</v>
      </c>
      <c r="D3607" t="s">
        <v>41</v>
      </c>
      <c r="E3607" t="s">
        <v>35</v>
      </c>
      <c r="F3607" t="s">
        <v>29</v>
      </c>
      <c r="G3607" s="6">
        <v>10</v>
      </c>
      <c r="H3607" s="2">
        <v>27938</v>
      </c>
      <c r="I3607">
        <v>0.09</v>
      </c>
      <c r="J3607" s="2">
        <v>132462</v>
      </c>
      <c r="K3607" t="s">
        <v>48</v>
      </c>
      <c r="L3607" s="2">
        <v>2542358000</v>
      </c>
      <c r="M3607" s="2">
        <v>1217738000</v>
      </c>
      <c r="N3607">
        <v>0.47897975029480505</v>
      </c>
      <c r="O3607">
        <v>8</v>
      </c>
      <c r="P3607" t="b">
        <v>1</v>
      </c>
      <c r="Q3607" t="s">
        <v>16039</v>
      </c>
      <c r="R3607" t="str">
        <f>PROPER(sales_data[[#This Row],[Nombre del mes]])</f>
        <v>Agosto</v>
      </c>
    </row>
    <row r="3608" spans="1:18" x14ac:dyDescent="0.25">
      <c r="A3608" t="s">
        <v>9632</v>
      </c>
      <c r="B3608" t="s">
        <v>2935</v>
      </c>
      <c r="C3608" s="1">
        <v>45496</v>
      </c>
      <c r="D3608" t="s">
        <v>16</v>
      </c>
      <c r="E3608" t="s">
        <v>17</v>
      </c>
      <c r="F3608" t="s">
        <v>29</v>
      </c>
      <c r="G3608" s="6">
        <v>3</v>
      </c>
      <c r="H3608" s="2">
        <v>17603</v>
      </c>
      <c r="I3608">
        <v>0</v>
      </c>
      <c r="J3608" s="2">
        <v>32905</v>
      </c>
      <c r="K3608" t="s">
        <v>48</v>
      </c>
      <c r="L3608" s="2">
        <v>528090000</v>
      </c>
      <c r="M3608" s="2">
        <v>199040000</v>
      </c>
      <c r="N3608">
        <v>0.37690545172224432</v>
      </c>
      <c r="O3608">
        <v>7</v>
      </c>
      <c r="P3608" t="b">
        <v>0</v>
      </c>
      <c r="Q3608" t="s">
        <v>16042</v>
      </c>
      <c r="R3608" t="str">
        <f>PROPER(sales_data[[#This Row],[Nombre del mes]])</f>
        <v>Julio</v>
      </c>
    </row>
    <row r="3609" spans="1:18" x14ac:dyDescent="0.25">
      <c r="A3609" t="s">
        <v>9633</v>
      </c>
      <c r="B3609" t="s">
        <v>3006</v>
      </c>
      <c r="C3609" s="1">
        <v>45372</v>
      </c>
      <c r="D3609" t="s">
        <v>26</v>
      </c>
      <c r="E3609" t="s">
        <v>22</v>
      </c>
      <c r="F3609" t="s">
        <v>18</v>
      </c>
      <c r="G3609" s="6">
        <v>10</v>
      </c>
      <c r="H3609" s="2">
        <v>47730</v>
      </c>
      <c r="I3609">
        <v>0.01</v>
      </c>
      <c r="J3609" s="2">
        <v>323446</v>
      </c>
      <c r="K3609" t="s">
        <v>30</v>
      </c>
      <c r="L3609" s="2">
        <v>4725270000</v>
      </c>
      <c r="M3609" s="2">
        <v>1490810000</v>
      </c>
      <c r="N3609">
        <v>0.31549731549731552</v>
      </c>
      <c r="O3609">
        <v>3</v>
      </c>
      <c r="P3609" t="b">
        <v>1</v>
      </c>
      <c r="Q3609" t="s">
        <v>16046</v>
      </c>
      <c r="R3609" t="str">
        <f>PROPER(sales_data[[#This Row],[Nombre del mes]])</f>
        <v>Marzo</v>
      </c>
    </row>
    <row r="3610" spans="1:18" x14ac:dyDescent="0.25">
      <c r="A3610" t="s">
        <v>9634</v>
      </c>
      <c r="B3610" t="s">
        <v>3007</v>
      </c>
      <c r="C3610" s="1">
        <v>45477</v>
      </c>
      <c r="D3610" t="s">
        <v>16</v>
      </c>
      <c r="E3610" t="s">
        <v>17</v>
      </c>
      <c r="F3610" t="s">
        <v>29</v>
      </c>
      <c r="G3610" s="6">
        <v>7</v>
      </c>
      <c r="H3610" s="2">
        <v>29553</v>
      </c>
      <c r="I3610">
        <v>0.2</v>
      </c>
      <c r="J3610" s="2">
        <v>105586</v>
      </c>
      <c r="K3610" t="s">
        <v>30</v>
      </c>
      <c r="L3610" s="2">
        <v>1654968000</v>
      </c>
      <c r="M3610" s="2">
        <v>599108000</v>
      </c>
      <c r="N3610">
        <v>0.36200579104852781</v>
      </c>
      <c r="O3610">
        <v>7</v>
      </c>
      <c r="P3610" t="b">
        <v>1</v>
      </c>
      <c r="Q3610" t="s">
        <v>16042</v>
      </c>
      <c r="R3610" t="str">
        <f>PROPER(sales_data[[#This Row],[Nombre del mes]])</f>
        <v>Julio</v>
      </c>
    </row>
    <row r="3611" spans="1:18" x14ac:dyDescent="0.25">
      <c r="A3611" t="s">
        <v>9635</v>
      </c>
      <c r="B3611" t="s">
        <v>3008</v>
      </c>
      <c r="C3611" s="1">
        <v>45616</v>
      </c>
      <c r="D3611" t="s">
        <v>21</v>
      </c>
      <c r="E3611" t="s">
        <v>22</v>
      </c>
      <c r="F3611" t="s">
        <v>18</v>
      </c>
      <c r="G3611" s="6">
        <v>7</v>
      </c>
      <c r="H3611" s="2">
        <v>7155</v>
      </c>
      <c r="I3611">
        <v>0.08</v>
      </c>
      <c r="J3611" s="2">
        <v>27422</v>
      </c>
      <c r="K3611" t="s">
        <v>24</v>
      </c>
      <c r="L3611" s="2">
        <v>460782000</v>
      </c>
      <c r="M3611" s="2">
        <v>186562000</v>
      </c>
      <c r="N3611">
        <v>0.40488126706338357</v>
      </c>
      <c r="O3611">
        <v>11</v>
      </c>
      <c r="P3611" t="b">
        <v>1</v>
      </c>
      <c r="Q3611" t="s">
        <v>16041</v>
      </c>
      <c r="R3611" t="str">
        <f>PROPER(sales_data[[#This Row],[Nombre del mes]])</f>
        <v>Noviembre</v>
      </c>
    </row>
    <row r="3612" spans="1:18" x14ac:dyDescent="0.25">
      <c r="A3612" t="s">
        <v>9636</v>
      </c>
      <c r="B3612" t="s">
        <v>1228</v>
      </c>
      <c r="C3612" s="1">
        <v>45314</v>
      </c>
      <c r="D3612" t="s">
        <v>16</v>
      </c>
      <c r="E3612" t="s">
        <v>17</v>
      </c>
      <c r="F3612" t="s">
        <v>29</v>
      </c>
      <c r="G3612" s="6">
        <v>1</v>
      </c>
      <c r="H3612" s="2">
        <v>37347</v>
      </c>
      <c r="I3612">
        <v>0.26</v>
      </c>
      <c r="J3612" s="2">
        <v>15009</v>
      </c>
      <c r="K3612" t="s">
        <v>24</v>
      </c>
      <c r="L3612" s="2">
        <v>276367800</v>
      </c>
      <c r="M3612" s="2">
        <v>126277800</v>
      </c>
      <c r="N3612">
        <v>0.45691936614902318</v>
      </c>
      <c r="O3612">
        <v>1</v>
      </c>
      <c r="P3612" t="b">
        <v>1</v>
      </c>
      <c r="Q3612" t="s">
        <v>16047</v>
      </c>
      <c r="R3612" t="str">
        <f>PROPER(sales_data[[#This Row],[Nombre del mes]])</f>
        <v>Enero</v>
      </c>
    </row>
    <row r="3613" spans="1:18" x14ac:dyDescent="0.25">
      <c r="A3613" t="s">
        <v>9637</v>
      </c>
      <c r="B3613" t="s">
        <v>3009</v>
      </c>
      <c r="C3613" s="1">
        <v>45519</v>
      </c>
      <c r="D3613" t="s">
        <v>16</v>
      </c>
      <c r="E3613" t="s">
        <v>32</v>
      </c>
      <c r="F3613" t="s">
        <v>29</v>
      </c>
      <c r="G3613" s="6">
        <v>1</v>
      </c>
      <c r="H3613" s="2">
        <v>3604</v>
      </c>
      <c r="I3613">
        <v>0.11</v>
      </c>
      <c r="J3613" s="2">
        <v>1809</v>
      </c>
      <c r="K3613" t="s">
        <v>42</v>
      </c>
      <c r="L3613" s="2">
        <v>32075600</v>
      </c>
      <c r="M3613" s="2">
        <v>13985600</v>
      </c>
      <c r="N3613">
        <v>0.43601990297921162</v>
      </c>
      <c r="O3613">
        <v>8</v>
      </c>
      <c r="P3613" t="b">
        <v>1</v>
      </c>
      <c r="Q3613" t="s">
        <v>16039</v>
      </c>
      <c r="R3613" t="str">
        <f>PROPER(sales_data[[#This Row],[Nombre del mes]])</f>
        <v>Agosto</v>
      </c>
    </row>
    <row r="3614" spans="1:18" x14ac:dyDescent="0.25">
      <c r="A3614" t="s">
        <v>9638</v>
      </c>
      <c r="B3614" t="s">
        <v>3010</v>
      </c>
      <c r="C3614" s="1">
        <v>45529</v>
      </c>
      <c r="D3614" t="s">
        <v>41</v>
      </c>
      <c r="E3614" t="s">
        <v>35</v>
      </c>
      <c r="F3614" t="s">
        <v>23</v>
      </c>
      <c r="G3614" s="6">
        <v>6</v>
      </c>
      <c r="H3614" s="2">
        <v>12865</v>
      </c>
      <c r="I3614">
        <v>0.22</v>
      </c>
      <c r="J3614" s="2">
        <v>31250</v>
      </c>
      <c r="K3614" t="s">
        <v>24</v>
      </c>
      <c r="L3614" s="2">
        <v>602082000</v>
      </c>
      <c r="M3614" s="2">
        <v>289582000</v>
      </c>
      <c r="N3614">
        <v>0.48096770871741723</v>
      </c>
      <c r="O3614">
        <v>8</v>
      </c>
      <c r="P3614" t="b">
        <v>1</v>
      </c>
      <c r="Q3614" t="s">
        <v>16039</v>
      </c>
      <c r="R3614" t="str">
        <f>PROPER(sales_data[[#This Row],[Nombre del mes]])</f>
        <v>Agosto</v>
      </c>
    </row>
    <row r="3615" spans="1:18" x14ac:dyDescent="0.25">
      <c r="A3615" t="s">
        <v>9639</v>
      </c>
      <c r="B3615" t="s">
        <v>3011</v>
      </c>
      <c r="C3615" s="1">
        <v>45620</v>
      </c>
      <c r="D3615" t="s">
        <v>16</v>
      </c>
      <c r="E3615" t="s">
        <v>17</v>
      </c>
      <c r="F3615" t="s">
        <v>18</v>
      </c>
      <c r="G3615" s="6">
        <v>9</v>
      </c>
      <c r="H3615" s="2">
        <v>21271</v>
      </c>
      <c r="I3615">
        <v>0.05</v>
      </c>
      <c r="J3615" s="2">
        <v>99317</v>
      </c>
      <c r="K3615" t="s">
        <v>30</v>
      </c>
      <c r="L3615" s="2">
        <v>1818670500</v>
      </c>
      <c r="M3615" s="2">
        <v>825500500</v>
      </c>
      <c r="N3615">
        <v>0.45390327714668488</v>
      </c>
      <c r="O3615">
        <v>11</v>
      </c>
      <c r="P3615" t="b">
        <v>1</v>
      </c>
      <c r="Q3615" t="s">
        <v>16041</v>
      </c>
      <c r="R3615" t="str">
        <f>PROPER(sales_data[[#This Row],[Nombre del mes]])</f>
        <v>Noviembre</v>
      </c>
    </row>
    <row r="3616" spans="1:18" x14ac:dyDescent="0.25">
      <c r="A3616" t="s">
        <v>9640</v>
      </c>
      <c r="B3616" t="s">
        <v>3012</v>
      </c>
      <c r="C3616" s="1">
        <v>45627</v>
      </c>
      <c r="D3616" t="s">
        <v>21</v>
      </c>
      <c r="E3616" t="s">
        <v>35</v>
      </c>
      <c r="F3616" t="s">
        <v>18</v>
      </c>
      <c r="G3616" s="6">
        <v>3</v>
      </c>
      <c r="H3616" s="2">
        <v>49205</v>
      </c>
      <c r="I3616">
        <v>0.21</v>
      </c>
      <c r="J3616" s="2">
        <v>86094</v>
      </c>
      <c r="K3616" t="s">
        <v>24</v>
      </c>
      <c r="L3616" s="2">
        <v>1166158500</v>
      </c>
      <c r="M3616" s="2">
        <v>305218500</v>
      </c>
      <c r="N3616">
        <v>0.26172985919152497</v>
      </c>
      <c r="O3616">
        <v>12</v>
      </c>
      <c r="P3616" t="b">
        <v>1</v>
      </c>
      <c r="Q3616" t="s">
        <v>16049</v>
      </c>
      <c r="R3616" t="str">
        <f>PROPER(sales_data[[#This Row],[Nombre del mes]])</f>
        <v>Diciembre</v>
      </c>
    </row>
    <row r="3617" spans="1:18" x14ac:dyDescent="0.25">
      <c r="A3617" t="s">
        <v>9641</v>
      </c>
      <c r="B3617" t="s">
        <v>3013</v>
      </c>
      <c r="C3617" s="1">
        <v>45640</v>
      </c>
      <c r="D3617" t="s">
        <v>21</v>
      </c>
      <c r="E3617" t="s">
        <v>17</v>
      </c>
      <c r="F3617" t="s">
        <v>23</v>
      </c>
      <c r="G3617" s="6">
        <v>6</v>
      </c>
      <c r="H3617" s="2">
        <v>42163</v>
      </c>
      <c r="I3617">
        <v>0.15</v>
      </c>
      <c r="J3617" s="2">
        <v>136279</v>
      </c>
      <c r="K3617" t="s">
        <v>30</v>
      </c>
      <c r="L3617" s="2">
        <v>2150313000</v>
      </c>
      <c r="M3617" s="2">
        <v>787523000</v>
      </c>
      <c r="N3617">
        <v>0.36623645022840862</v>
      </c>
      <c r="O3617">
        <v>12</v>
      </c>
      <c r="P3617" t="b">
        <v>1</v>
      </c>
      <c r="Q3617" t="s">
        <v>16049</v>
      </c>
      <c r="R3617" t="str">
        <f>PROPER(sales_data[[#This Row],[Nombre del mes]])</f>
        <v>Diciembre</v>
      </c>
    </row>
    <row r="3618" spans="1:18" x14ac:dyDescent="0.25">
      <c r="A3618" t="s">
        <v>9642</v>
      </c>
      <c r="B3618" t="s">
        <v>3014</v>
      </c>
      <c r="C3618" s="1">
        <v>45412</v>
      </c>
      <c r="D3618" t="s">
        <v>21</v>
      </c>
      <c r="E3618" t="s">
        <v>35</v>
      </c>
      <c r="F3618" t="s">
        <v>29</v>
      </c>
      <c r="G3618" s="6">
        <v>8</v>
      </c>
      <c r="H3618" s="2">
        <v>8001</v>
      </c>
      <c r="I3618">
        <v>0.26</v>
      </c>
      <c r="J3618" s="2">
        <v>36446</v>
      </c>
      <c r="K3618" t="s">
        <v>42</v>
      </c>
      <c r="L3618" s="2">
        <v>473659200</v>
      </c>
      <c r="M3618" s="2">
        <v>109199200</v>
      </c>
      <c r="N3618">
        <v>0.23054381715799038</v>
      </c>
      <c r="O3618">
        <v>4</v>
      </c>
      <c r="P3618" t="b">
        <v>1</v>
      </c>
      <c r="Q3618" t="s">
        <v>16045</v>
      </c>
      <c r="R3618" t="str">
        <f>PROPER(sales_data[[#This Row],[Nombre del mes]])</f>
        <v>Abril</v>
      </c>
    </row>
    <row r="3619" spans="1:18" x14ac:dyDescent="0.25">
      <c r="A3619" t="s">
        <v>9643</v>
      </c>
      <c r="B3619" t="s">
        <v>3015</v>
      </c>
      <c r="C3619" s="1">
        <v>45501</v>
      </c>
      <c r="D3619" t="s">
        <v>26</v>
      </c>
      <c r="E3619" t="s">
        <v>32</v>
      </c>
      <c r="F3619" t="s">
        <v>18</v>
      </c>
      <c r="G3619" s="6">
        <v>5</v>
      </c>
      <c r="H3619" s="2">
        <v>40782</v>
      </c>
      <c r="I3619">
        <v>0.28999999999999998</v>
      </c>
      <c r="J3619" s="2">
        <v>93543</v>
      </c>
      <c r="K3619" t="s">
        <v>24</v>
      </c>
      <c r="L3619" s="2">
        <v>1447761000</v>
      </c>
      <c r="M3619" s="2">
        <v>512331000</v>
      </c>
      <c r="N3619">
        <v>0.35387816082903184</v>
      </c>
      <c r="O3619">
        <v>7</v>
      </c>
      <c r="P3619" t="b">
        <v>1</v>
      </c>
      <c r="Q3619" t="s">
        <v>16042</v>
      </c>
      <c r="R3619" t="str">
        <f>PROPER(sales_data[[#This Row],[Nombre del mes]])</f>
        <v>Julio</v>
      </c>
    </row>
    <row r="3620" spans="1:18" x14ac:dyDescent="0.25">
      <c r="A3620" t="s">
        <v>9644</v>
      </c>
      <c r="B3620" t="s">
        <v>3016</v>
      </c>
      <c r="C3620" s="1">
        <v>45556</v>
      </c>
      <c r="D3620" t="s">
        <v>41</v>
      </c>
      <c r="E3620" t="s">
        <v>17</v>
      </c>
      <c r="F3620" t="s">
        <v>23</v>
      </c>
      <c r="G3620" s="6">
        <v>5</v>
      </c>
      <c r="H3620" s="2">
        <v>17388</v>
      </c>
      <c r="I3620">
        <v>0.02</v>
      </c>
      <c r="J3620" s="2">
        <v>46720</v>
      </c>
      <c r="K3620" t="s">
        <v>19</v>
      </c>
      <c r="L3620" s="2">
        <v>852012000</v>
      </c>
      <c r="M3620" s="2">
        <v>384812000</v>
      </c>
      <c r="N3620">
        <v>0.45165091571480215</v>
      </c>
      <c r="O3620">
        <v>9</v>
      </c>
      <c r="P3620" t="b">
        <v>1</v>
      </c>
      <c r="Q3620" t="s">
        <v>16050</v>
      </c>
      <c r="R3620" t="str">
        <f>PROPER(sales_data[[#This Row],[Nombre del mes]])</f>
        <v>Septiembre</v>
      </c>
    </row>
    <row r="3621" spans="1:18" x14ac:dyDescent="0.25">
      <c r="A3621" t="s">
        <v>9645</v>
      </c>
      <c r="B3621" t="s">
        <v>1768</v>
      </c>
      <c r="C3621" s="1">
        <v>45495</v>
      </c>
      <c r="D3621" t="s">
        <v>16</v>
      </c>
      <c r="E3621" t="s">
        <v>32</v>
      </c>
      <c r="F3621" t="s">
        <v>23</v>
      </c>
      <c r="G3621" s="6">
        <v>6</v>
      </c>
      <c r="H3621" s="2">
        <v>37596</v>
      </c>
      <c r="I3621">
        <v>0.27</v>
      </c>
      <c r="J3621" s="2">
        <v>131369</v>
      </c>
      <c r="K3621" t="s">
        <v>24</v>
      </c>
      <c r="L3621" s="2">
        <v>1646704800</v>
      </c>
      <c r="M3621" s="2">
        <v>333014800</v>
      </c>
      <c r="N3621">
        <v>0.20223102525722886</v>
      </c>
      <c r="O3621">
        <v>7</v>
      </c>
      <c r="P3621" t="b">
        <v>1</v>
      </c>
      <c r="Q3621" t="s">
        <v>16042</v>
      </c>
      <c r="R3621" t="str">
        <f>PROPER(sales_data[[#This Row],[Nombre del mes]])</f>
        <v>Julio</v>
      </c>
    </row>
    <row r="3622" spans="1:18" x14ac:dyDescent="0.25">
      <c r="A3622" t="s">
        <v>9646</v>
      </c>
      <c r="B3622" t="s">
        <v>250</v>
      </c>
      <c r="C3622" s="1">
        <v>45392</v>
      </c>
      <c r="D3622" t="s">
        <v>41</v>
      </c>
      <c r="E3622" t="s">
        <v>32</v>
      </c>
      <c r="F3622" t="s">
        <v>23</v>
      </c>
      <c r="G3622" s="6">
        <v>10</v>
      </c>
      <c r="H3622" s="2">
        <v>49520</v>
      </c>
      <c r="I3622">
        <v>0.16</v>
      </c>
      <c r="J3622" s="2">
        <v>218430</v>
      </c>
      <c r="K3622" t="s">
        <v>42</v>
      </c>
      <c r="L3622" s="2">
        <v>4159680000</v>
      </c>
      <c r="M3622" s="2">
        <v>1975380000</v>
      </c>
      <c r="N3622">
        <v>0.47488749134548813</v>
      </c>
      <c r="O3622">
        <v>4</v>
      </c>
      <c r="P3622" t="b">
        <v>1</v>
      </c>
      <c r="Q3622" t="s">
        <v>16045</v>
      </c>
      <c r="R3622" t="str">
        <f>PROPER(sales_data[[#This Row],[Nombre del mes]])</f>
        <v>Abril</v>
      </c>
    </row>
    <row r="3623" spans="1:18" x14ac:dyDescent="0.25">
      <c r="A3623" t="s">
        <v>9647</v>
      </c>
      <c r="B3623" t="s">
        <v>3017</v>
      </c>
      <c r="C3623" s="1">
        <v>45522</v>
      </c>
      <c r="D3623" t="s">
        <v>16</v>
      </c>
      <c r="E3623" t="s">
        <v>35</v>
      </c>
      <c r="F3623" t="s">
        <v>18</v>
      </c>
      <c r="G3623" s="6">
        <v>8</v>
      </c>
      <c r="H3623" s="2">
        <v>27883</v>
      </c>
      <c r="I3623">
        <v>0.19</v>
      </c>
      <c r="J3623" s="2">
        <v>97098</v>
      </c>
      <c r="K3623" t="s">
        <v>24</v>
      </c>
      <c r="L3623" s="2">
        <v>1806818400</v>
      </c>
      <c r="M3623" s="2">
        <v>835838400</v>
      </c>
      <c r="N3623">
        <v>0.46260232904424708</v>
      </c>
      <c r="O3623">
        <v>8</v>
      </c>
      <c r="P3623" t="b">
        <v>1</v>
      </c>
      <c r="Q3623" t="s">
        <v>16039</v>
      </c>
      <c r="R3623" t="str">
        <f>PROPER(sales_data[[#This Row],[Nombre del mes]])</f>
        <v>Agosto</v>
      </c>
    </row>
    <row r="3624" spans="1:18" x14ac:dyDescent="0.25">
      <c r="A3624" t="s">
        <v>9648</v>
      </c>
      <c r="B3624" t="s">
        <v>2552</v>
      </c>
      <c r="C3624" s="1">
        <v>45598</v>
      </c>
      <c r="D3624" t="s">
        <v>21</v>
      </c>
      <c r="E3624" t="s">
        <v>35</v>
      </c>
      <c r="F3624" t="s">
        <v>23</v>
      </c>
      <c r="G3624" s="6">
        <v>9</v>
      </c>
      <c r="H3624" s="2">
        <v>29454</v>
      </c>
      <c r="I3624">
        <v>0.1</v>
      </c>
      <c r="J3624" s="2">
        <v>166441</v>
      </c>
      <c r="K3624" t="s">
        <v>42</v>
      </c>
      <c r="L3624" s="2">
        <v>2385774000</v>
      </c>
      <c r="M3624" s="2">
        <v>721364000</v>
      </c>
      <c r="N3624">
        <v>0.30236057564547186</v>
      </c>
      <c r="O3624">
        <v>11</v>
      </c>
      <c r="P3624" t="b">
        <v>1</v>
      </c>
      <c r="Q3624" t="s">
        <v>16041</v>
      </c>
      <c r="R3624" t="str">
        <f>PROPER(sales_data[[#This Row],[Nombre del mes]])</f>
        <v>Noviembre</v>
      </c>
    </row>
    <row r="3625" spans="1:18" x14ac:dyDescent="0.25">
      <c r="A3625" t="s">
        <v>9649</v>
      </c>
      <c r="B3625" t="s">
        <v>3018</v>
      </c>
      <c r="C3625" s="1">
        <v>45372</v>
      </c>
      <c r="D3625" t="s">
        <v>41</v>
      </c>
      <c r="E3625" t="s">
        <v>32</v>
      </c>
      <c r="F3625" t="s">
        <v>29</v>
      </c>
      <c r="G3625" s="6">
        <v>10</v>
      </c>
      <c r="H3625" s="2">
        <v>30229</v>
      </c>
      <c r="I3625">
        <v>0.24</v>
      </c>
      <c r="J3625" s="2">
        <v>169715</v>
      </c>
      <c r="K3625" t="s">
        <v>24</v>
      </c>
      <c r="L3625" s="2">
        <v>2297404000</v>
      </c>
      <c r="M3625" s="2">
        <v>600254000</v>
      </c>
      <c r="N3625">
        <v>0.26127489984347552</v>
      </c>
      <c r="O3625">
        <v>3</v>
      </c>
      <c r="P3625" t="b">
        <v>1</v>
      </c>
      <c r="Q3625" t="s">
        <v>16046</v>
      </c>
      <c r="R3625" t="str">
        <f>PROPER(sales_data[[#This Row],[Nombre del mes]])</f>
        <v>Marzo</v>
      </c>
    </row>
    <row r="3626" spans="1:18" x14ac:dyDescent="0.25">
      <c r="A3626" t="s">
        <v>9650</v>
      </c>
      <c r="B3626" t="s">
        <v>3019</v>
      </c>
      <c r="C3626" s="1">
        <v>45452</v>
      </c>
      <c r="D3626" t="s">
        <v>26</v>
      </c>
      <c r="E3626" t="s">
        <v>27</v>
      </c>
      <c r="F3626" t="s">
        <v>23</v>
      </c>
      <c r="G3626" s="6">
        <v>6</v>
      </c>
      <c r="H3626" s="2">
        <v>31045</v>
      </c>
      <c r="I3626">
        <v>0.02</v>
      </c>
      <c r="J3626" s="2">
        <v>100096</v>
      </c>
      <c r="K3626" t="s">
        <v>30</v>
      </c>
      <c r="L3626" s="2">
        <v>1825446000</v>
      </c>
      <c r="M3626" s="2">
        <v>824486000</v>
      </c>
      <c r="N3626">
        <v>0.45166277172811464</v>
      </c>
      <c r="O3626">
        <v>6</v>
      </c>
      <c r="P3626" t="b">
        <v>1</v>
      </c>
      <c r="Q3626" t="s">
        <v>16040</v>
      </c>
      <c r="R3626" t="str">
        <f>PROPER(sales_data[[#This Row],[Nombre del mes]])</f>
        <v>Junio</v>
      </c>
    </row>
    <row r="3627" spans="1:18" x14ac:dyDescent="0.25">
      <c r="A3627" t="s">
        <v>9651</v>
      </c>
      <c r="B3627" t="s">
        <v>3020</v>
      </c>
      <c r="C3627" s="1">
        <v>45467</v>
      </c>
      <c r="D3627" t="s">
        <v>21</v>
      </c>
      <c r="E3627" t="s">
        <v>22</v>
      </c>
      <c r="F3627" t="s">
        <v>18</v>
      </c>
      <c r="G3627" s="6">
        <v>3</v>
      </c>
      <c r="H3627" s="2">
        <v>15783</v>
      </c>
      <c r="I3627">
        <v>0.13</v>
      </c>
      <c r="J3627" s="2">
        <v>25904</v>
      </c>
      <c r="K3627" t="s">
        <v>19</v>
      </c>
      <c r="L3627" s="2">
        <v>411936300</v>
      </c>
      <c r="M3627" s="2">
        <v>152896300</v>
      </c>
      <c r="N3627">
        <v>0.37116491069128893</v>
      </c>
      <c r="O3627">
        <v>6</v>
      </c>
      <c r="P3627" t="b">
        <v>1</v>
      </c>
      <c r="Q3627" t="s">
        <v>16040</v>
      </c>
      <c r="R3627" t="str">
        <f>PROPER(sales_data[[#This Row],[Nombre del mes]])</f>
        <v>Junio</v>
      </c>
    </row>
    <row r="3628" spans="1:18" x14ac:dyDescent="0.25">
      <c r="A3628" t="s">
        <v>9652</v>
      </c>
      <c r="B3628" t="s">
        <v>3021</v>
      </c>
      <c r="C3628" s="1">
        <v>45655</v>
      </c>
      <c r="D3628" t="s">
        <v>26</v>
      </c>
      <c r="E3628" t="s">
        <v>27</v>
      </c>
      <c r="F3628" t="s">
        <v>29</v>
      </c>
      <c r="G3628" s="6">
        <v>3</v>
      </c>
      <c r="H3628" s="2">
        <v>22540</v>
      </c>
      <c r="I3628">
        <v>0.27</v>
      </c>
      <c r="J3628" s="2">
        <v>35890</v>
      </c>
      <c r="K3628" t="s">
        <v>30</v>
      </c>
      <c r="L3628" s="2">
        <v>493626000</v>
      </c>
      <c r="M3628" s="2">
        <v>134726000</v>
      </c>
      <c r="N3628">
        <v>0.27293132857669572</v>
      </c>
      <c r="O3628">
        <v>12</v>
      </c>
      <c r="P3628" t="b">
        <v>1</v>
      </c>
      <c r="Q3628" t="s">
        <v>16049</v>
      </c>
      <c r="R3628" t="str">
        <f>PROPER(sales_data[[#This Row],[Nombre del mes]])</f>
        <v>Diciembre</v>
      </c>
    </row>
    <row r="3629" spans="1:18" x14ac:dyDescent="0.25">
      <c r="A3629" t="s">
        <v>9653</v>
      </c>
      <c r="B3629" t="s">
        <v>582</v>
      </c>
      <c r="C3629" s="1">
        <v>45553</v>
      </c>
      <c r="D3629" t="s">
        <v>41</v>
      </c>
      <c r="E3629" t="s">
        <v>17</v>
      </c>
      <c r="F3629" t="s">
        <v>23</v>
      </c>
      <c r="G3629" s="6">
        <v>9</v>
      </c>
      <c r="H3629" s="2">
        <v>44496</v>
      </c>
      <c r="I3629">
        <v>0.16</v>
      </c>
      <c r="J3629" s="2">
        <v>179184</v>
      </c>
      <c r="K3629" t="s">
        <v>42</v>
      </c>
      <c r="L3629" s="2">
        <v>3363897600</v>
      </c>
      <c r="M3629" s="2">
        <v>1572057600</v>
      </c>
      <c r="N3629">
        <v>0.46733218038503904</v>
      </c>
      <c r="O3629">
        <v>9</v>
      </c>
      <c r="P3629" t="b">
        <v>1</v>
      </c>
      <c r="Q3629" t="s">
        <v>16050</v>
      </c>
      <c r="R3629" t="str">
        <f>PROPER(sales_data[[#This Row],[Nombre del mes]])</f>
        <v>Septiembre</v>
      </c>
    </row>
    <row r="3630" spans="1:18" x14ac:dyDescent="0.25">
      <c r="A3630" t="s">
        <v>9654</v>
      </c>
      <c r="B3630" t="s">
        <v>1900</v>
      </c>
      <c r="C3630" s="1">
        <v>45333</v>
      </c>
      <c r="D3630" t="s">
        <v>16</v>
      </c>
      <c r="E3630" t="s">
        <v>27</v>
      </c>
      <c r="F3630" t="s">
        <v>23</v>
      </c>
      <c r="G3630" s="6">
        <v>8</v>
      </c>
      <c r="H3630" s="2">
        <v>22479</v>
      </c>
      <c r="I3630">
        <v>0.12</v>
      </c>
      <c r="J3630" s="2">
        <v>92077</v>
      </c>
      <c r="K3630" t="s">
        <v>48</v>
      </c>
      <c r="L3630" s="2">
        <v>1582521600</v>
      </c>
      <c r="M3630" s="2">
        <v>661751600</v>
      </c>
      <c r="N3630">
        <v>0.41816275999013219</v>
      </c>
      <c r="O3630">
        <v>2</v>
      </c>
      <c r="P3630" t="b">
        <v>1</v>
      </c>
      <c r="Q3630" t="s">
        <v>16048</v>
      </c>
      <c r="R3630" t="str">
        <f>PROPER(sales_data[[#This Row],[Nombre del mes]])</f>
        <v>Febrero</v>
      </c>
    </row>
    <row r="3631" spans="1:18" x14ac:dyDescent="0.25">
      <c r="A3631" t="s">
        <v>9655</v>
      </c>
      <c r="B3631" t="s">
        <v>3022</v>
      </c>
      <c r="C3631" s="1">
        <v>45569</v>
      </c>
      <c r="D3631" t="s">
        <v>41</v>
      </c>
      <c r="E3631" t="s">
        <v>17</v>
      </c>
      <c r="F3631" t="s">
        <v>29</v>
      </c>
      <c r="G3631" s="6">
        <v>10</v>
      </c>
      <c r="H3631" s="2">
        <v>46533</v>
      </c>
      <c r="I3631">
        <v>0.06</v>
      </c>
      <c r="J3631" s="2">
        <v>256589</v>
      </c>
      <c r="K3631" t="s">
        <v>42</v>
      </c>
      <c r="L3631" s="2">
        <v>4374102000</v>
      </c>
      <c r="M3631" s="2">
        <v>1808212000</v>
      </c>
      <c r="N3631">
        <v>0.41339045134292707</v>
      </c>
      <c r="O3631">
        <v>10</v>
      </c>
      <c r="P3631" t="b">
        <v>1</v>
      </c>
      <c r="Q3631" t="s">
        <v>16043</v>
      </c>
      <c r="R3631" t="str">
        <f>PROPER(sales_data[[#This Row],[Nombre del mes]])</f>
        <v>Octubre</v>
      </c>
    </row>
    <row r="3632" spans="1:18" x14ac:dyDescent="0.25">
      <c r="A3632" t="s">
        <v>9656</v>
      </c>
      <c r="B3632" t="s">
        <v>3023</v>
      </c>
      <c r="C3632" s="1">
        <v>45544</v>
      </c>
      <c r="D3632" t="s">
        <v>16</v>
      </c>
      <c r="E3632" t="s">
        <v>27</v>
      </c>
      <c r="F3632" t="s">
        <v>23</v>
      </c>
      <c r="G3632" s="6">
        <v>4</v>
      </c>
      <c r="H3632" s="2">
        <v>7328</v>
      </c>
      <c r="I3632">
        <v>0.06</v>
      </c>
      <c r="J3632" s="2">
        <v>16274</v>
      </c>
      <c r="K3632" t="s">
        <v>30</v>
      </c>
      <c r="L3632" s="2">
        <v>275532800</v>
      </c>
      <c r="M3632" s="2">
        <v>112792800</v>
      </c>
      <c r="N3632">
        <v>0.40936251509802102</v>
      </c>
      <c r="O3632">
        <v>9</v>
      </c>
      <c r="P3632" t="b">
        <v>1</v>
      </c>
      <c r="Q3632" t="s">
        <v>16050</v>
      </c>
      <c r="R3632" t="str">
        <f>PROPER(sales_data[[#This Row],[Nombre del mes]])</f>
        <v>Septiembre</v>
      </c>
    </row>
    <row r="3633" spans="1:18" x14ac:dyDescent="0.25">
      <c r="A3633" t="s">
        <v>9657</v>
      </c>
      <c r="B3633" t="s">
        <v>3024</v>
      </c>
      <c r="C3633" s="1">
        <v>45365</v>
      </c>
      <c r="D3633" t="s">
        <v>21</v>
      </c>
      <c r="E3633" t="s">
        <v>35</v>
      </c>
      <c r="F3633" t="s">
        <v>18</v>
      </c>
      <c r="G3633" s="6">
        <v>9</v>
      </c>
      <c r="H3633" s="2">
        <v>29445</v>
      </c>
      <c r="I3633">
        <v>0.03</v>
      </c>
      <c r="J3633" s="2">
        <v>171070</v>
      </c>
      <c r="K3633" t="s">
        <v>48</v>
      </c>
      <c r="L3633" s="2">
        <v>2570548500</v>
      </c>
      <c r="M3633" s="2">
        <v>859848500</v>
      </c>
      <c r="N3633">
        <v>0.33450001040633937</v>
      </c>
      <c r="O3633">
        <v>3</v>
      </c>
      <c r="P3633" t="b">
        <v>1</v>
      </c>
      <c r="Q3633" t="s">
        <v>16046</v>
      </c>
      <c r="R3633" t="str">
        <f>PROPER(sales_data[[#This Row],[Nombre del mes]])</f>
        <v>Marzo</v>
      </c>
    </row>
    <row r="3634" spans="1:18" x14ac:dyDescent="0.25">
      <c r="A3634" t="s">
        <v>9658</v>
      </c>
      <c r="B3634" t="s">
        <v>133</v>
      </c>
      <c r="C3634" s="1">
        <v>45637</v>
      </c>
      <c r="D3634" t="s">
        <v>16</v>
      </c>
      <c r="E3634" t="s">
        <v>32</v>
      </c>
      <c r="F3634" t="s">
        <v>23</v>
      </c>
      <c r="G3634" s="6">
        <v>8</v>
      </c>
      <c r="H3634" s="2">
        <v>17985</v>
      </c>
      <c r="I3634">
        <v>0.06</v>
      </c>
      <c r="J3634" s="2">
        <v>90627</v>
      </c>
      <c r="K3634" t="s">
        <v>30</v>
      </c>
      <c r="L3634" s="2">
        <v>1352472000</v>
      </c>
      <c r="M3634" s="2">
        <v>446202000</v>
      </c>
      <c r="N3634">
        <v>0.32991588735293598</v>
      </c>
      <c r="O3634">
        <v>12</v>
      </c>
      <c r="P3634" t="b">
        <v>1</v>
      </c>
      <c r="Q3634" t="s">
        <v>16049</v>
      </c>
      <c r="R3634" t="str">
        <f>PROPER(sales_data[[#This Row],[Nombre del mes]])</f>
        <v>Diciembre</v>
      </c>
    </row>
    <row r="3635" spans="1:18" x14ac:dyDescent="0.25">
      <c r="A3635" t="s">
        <v>9659</v>
      </c>
      <c r="B3635" t="s">
        <v>3025</v>
      </c>
      <c r="C3635" s="1">
        <v>45649</v>
      </c>
      <c r="D3635" t="s">
        <v>41</v>
      </c>
      <c r="E3635" t="s">
        <v>35</v>
      </c>
      <c r="F3635" t="s">
        <v>23</v>
      </c>
      <c r="G3635" s="6">
        <v>7</v>
      </c>
      <c r="H3635" s="2">
        <v>8685</v>
      </c>
      <c r="I3635">
        <v>0.01</v>
      </c>
      <c r="J3635" s="2">
        <v>46595</v>
      </c>
      <c r="K3635" t="s">
        <v>19</v>
      </c>
      <c r="L3635" s="2">
        <v>601870500</v>
      </c>
      <c r="M3635" s="2">
        <v>135920500</v>
      </c>
      <c r="N3635">
        <v>0.22583014120147107</v>
      </c>
      <c r="O3635">
        <v>12</v>
      </c>
      <c r="P3635" t="b">
        <v>1</v>
      </c>
      <c r="Q3635" t="s">
        <v>16049</v>
      </c>
      <c r="R3635" t="str">
        <f>PROPER(sales_data[[#This Row],[Nombre del mes]])</f>
        <v>Diciembre</v>
      </c>
    </row>
    <row r="3636" spans="1:18" x14ac:dyDescent="0.25">
      <c r="A3636" t="s">
        <v>9660</v>
      </c>
      <c r="B3636" t="s">
        <v>565</v>
      </c>
      <c r="C3636" s="1">
        <v>45486</v>
      </c>
      <c r="D3636" t="s">
        <v>21</v>
      </c>
      <c r="E3636" t="s">
        <v>22</v>
      </c>
      <c r="F3636" t="s">
        <v>23</v>
      </c>
      <c r="G3636" s="6">
        <v>2</v>
      </c>
      <c r="H3636" s="2">
        <v>34661</v>
      </c>
      <c r="I3636">
        <v>0.21</v>
      </c>
      <c r="J3636" s="2">
        <v>40717</v>
      </c>
      <c r="K3636" t="s">
        <v>19</v>
      </c>
      <c r="L3636" s="2">
        <v>547643800</v>
      </c>
      <c r="M3636" s="2">
        <v>140473800</v>
      </c>
      <c r="N3636">
        <v>0.25650577985179418</v>
      </c>
      <c r="O3636">
        <v>7</v>
      </c>
      <c r="P3636" t="b">
        <v>1</v>
      </c>
      <c r="Q3636" t="s">
        <v>16042</v>
      </c>
      <c r="R3636" t="str">
        <f>PROPER(sales_data[[#This Row],[Nombre del mes]])</f>
        <v>Julio</v>
      </c>
    </row>
    <row r="3637" spans="1:18" x14ac:dyDescent="0.25">
      <c r="A3637" t="s">
        <v>9661</v>
      </c>
      <c r="B3637" t="s">
        <v>3026</v>
      </c>
      <c r="C3637" s="1">
        <v>45382</v>
      </c>
      <c r="D3637" t="s">
        <v>41</v>
      </c>
      <c r="E3637" t="s">
        <v>32</v>
      </c>
      <c r="F3637" t="s">
        <v>18</v>
      </c>
      <c r="G3637" s="6">
        <v>9</v>
      </c>
      <c r="H3637" s="2">
        <v>23043</v>
      </c>
      <c r="I3637">
        <v>0.1</v>
      </c>
      <c r="J3637" s="2">
        <v>123883</v>
      </c>
      <c r="K3637" t="s">
        <v>48</v>
      </c>
      <c r="L3637" s="2">
        <v>1866483000</v>
      </c>
      <c r="M3637" s="2">
        <v>627653000</v>
      </c>
      <c r="N3637">
        <v>0.33627576570480416</v>
      </c>
      <c r="O3637">
        <v>3</v>
      </c>
      <c r="P3637" t="b">
        <v>1</v>
      </c>
      <c r="Q3637" t="s">
        <v>16046</v>
      </c>
      <c r="R3637" t="str">
        <f>PROPER(sales_data[[#This Row],[Nombre del mes]])</f>
        <v>Marzo</v>
      </c>
    </row>
    <row r="3638" spans="1:18" x14ac:dyDescent="0.25">
      <c r="A3638" t="s">
        <v>9662</v>
      </c>
      <c r="B3638" t="s">
        <v>3027</v>
      </c>
      <c r="C3638" s="1">
        <v>45519</v>
      </c>
      <c r="D3638" t="s">
        <v>21</v>
      </c>
      <c r="E3638" t="s">
        <v>32</v>
      </c>
      <c r="F3638" t="s">
        <v>23</v>
      </c>
      <c r="G3638" s="6">
        <v>5</v>
      </c>
      <c r="H3638" s="2">
        <v>16688</v>
      </c>
      <c r="I3638">
        <v>7.0000000000000007E-2</v>
      </c>
      <c r="J3638" s="2">
        <v>59663</v>
      </c>
      <c r="K3638" t="s">
        <v>30</v>
      </c>
      <c r="L3638" s="2">
        <v>775992000</v>
      </c>
      <c r="M3638" s="2">
        <v>179362000</v>
      </c>
      <c r="N3638">
        <v>0.2311389808142352</v>
      </c>
      <c r="O3638">
        <v>8</v>
      </c>
      <c r="P3638" t="b">
        <v>1</v>
      </c>
      <c r="Q3638" t="s">
        <v>16039</v>
      </c>
      <c r="R3638" t="str">
        <f>PROPER(sales_data[[#This Row],[Nombre del mes]])</f>
        <v>Agosto</v>
      </c>
    </row>
    <row r="3639" spans="1:18" x14ac:dyDescent="0.25">
      <c r="A3639" t="s">
        <v>9663</v>
      </c>
      <c r="B3639" t="s">
        <v>511</v>
      </c>
      <c r="C3639" s="1">
        <v>45637</v>
      </c>
      <c r="D3639" t="s">
        <v>21</v>
      </c>
      <c r="E3639" t="s">
        <v>32</v>
      </c>
      <c r="F3639" t="s">
        <v>23</v>
      </c>
      <c r="G3639" s="6">
        <v>2</v>
      </c>
      <c r="H3639" s="2">
        <v>23171</v>
      </c>
      <c r="I3639">
        <v>0.15</v>
      </c>
      <c r="J3639" s="2">
        <v>26383</v>
      </c>
      <c r="K3639" t="s">
        <v>30</v>
      </c>
      <c r="L3639" s="2">
        <v>393907000</v>
      </c>
      <c r="M3639" s="2">
        <v>130077000</v>
      </c>
      <c r="N3639">
        <v>0.33022261599819247</v>
      </c>
      <c r="O3639">
        <v>12</v>
      </c>
      <c r="P3639" t="b">
        <v>1</v>
      </c>
      <c r="Q3639" t="s">
        <v>16049</v>
      </c>
      <c r="R3639" t="str">
        <f>PROPER(sales_data[[#This Row],[Nombre del mes]])</f>
        <v>Diciembre</v>
      </c>
    </row>
    <row r="3640" spans="1:18" x14ac:dyDescent="0.25">
      <c r="A3640" t="s">
        <v>9664</v>
      </c>
      <c r="B3640" t="s">
        <v>1899</v>
      </c>
      <c r="C3640" s="1">
        <v>45576</v>
      </c>
      <c r="D3640" t="s">
        <v>21</v>
      </c>
      <c r="E3640" t="s">
        <v>35</v>
      </c>
      <c r="F3640" t="s">
        <v>23</v>
      </c>
      <c r="G3640" s="6">
        <v>7</v>
      </c>
      <c r="H3640" s="2">
        <v>44290</v>
      </c>
      <c r="I3640">
        <v>0.28000000000000003</v>
      </c>
      <c r="J3640" s="2">
        <v>128890</v>
      </c>
      <c r="K3640" t="s">
        <v>19</v>
      </c>
      <c r="L3640" s="2">
        <v>2232216000</v>
      </c>
      <c r="M3640" s="2">
        <v>943316000</v>
      </c>
      <c r="N3640">
        <v>0.42259172051450217</v>
      </c>
      <c r="O3640">
        <v>10</v>
      </c>
      <c r="P3640" t="b">
        <v>1</v>
      </c>
      <c r="Q3640" t="s">
        <v>16043</v>
      </c>
      <c r="R3640" t="str">
        <f>PROPER(sales_data[[#This Row],[Nombre del mes]])</f>
        <v>Octubre</v>
      </c>
    </row>
    <row r="3641" spans="1:18" x14ac:dyDescent="0.25">
      <c r="A3641" t="s">
        <v>9665</v>
      </c>
      <c r="B3641" t="s">
        <v>3028</v>
      </c>
      <c r="C3641" s="1">
        <v>45542</v>
      </c>
      <c r="D3641" t="s">
        <v>21</v>
      </c>
      <c r="E3641" t="s">
        <v>27</v>
      </c>
      <c r="F3641" t="s">
        <v>23</v>
      </c>
      <c r="G3641" s="6">
        <v>3</v>
      </c>
      <c r="H3641" s="2">
        <v>15657</v>
      </c>
      <c r="I3641">
        <v>0.17</v>
      </c>
      <c r="J3641" s="2">
        <v>24196</v>
      </c>
      <c r="K3641" t="s">
        <v>24</v>
      </c>
      <c r="L3641" s="2">
        <v>389859300</v>
      </c>
      <c r="M3641" s="2">
        <v>147899300</v>
      </c>
      <c r="N3641">
        <v>0.37936583788048661</v>
      </c>
      <c r="O3641">
        <v>9</v>
      </c>
      <c r="P3641" t="b">
        <v>1</v>
      </c>
      <c r="Q3641" t="s">
        <v>16050</v>
      </c>
      <c r="R3641" t="str">
        <f>PROPER(sales_data[[#This Row],[Nombre del mes]])</f>
        <v>Septiembre</v>
      </c>
    </row>
    <row r="3642" spans="1:18" x14ac:dyDescent="0.25">
      <c r="A3642" t="s">
        <v>9666</v>
      </c>
      <c r="B3642" t="s">
        <v>3029</v>
      </c>
      <c r="C3642" s="1">
        <v>45587</v>
      </c>
      <c r="D3642" t="s">
        <v>16</v>
      </c>
      <c r="E3642" t="s">
        <v>32</v>
      </c>
      <c r="F3642" t="s">
        <v>23</v>
      </c>
      <c r="G3642" s="6">
        <v>4</v>
      </c>
      <c r="H3642" s="2">
        <v>43838</v>
      </c>
      <c r="I3642">
        <v>0.14000000000000001</v>
      </c>
      <c r="J3642" s="2">
        <v>105411</v>
      </c>
      <c r="K3642" t="s">
        <v>42</v>
      </c>
      <c r="L3642" s="2">
        <v>1508027200</v>
      </c>
      <c r="M3642" s="2">
        <v>453917200</v>
      </c>
      <c r="N3642">
        <v>0.30100067160592331</v>
      </c>
      <c r="O3642">
        <v>10</v>
      </c>
      <c r="P3642" t="b">
        <v>1</v>
      </c>
      <c r="Q3642" t="s">
        <v>16043</v>
      </c>
      <c r="R3642" t="str">
        <f>PROPER(sales_data[[#This Row],[Nombre del mes]])</f>
        <v>Octubre</v>
      </c>
    </row>
    <row r="3643" spans="1:18" x14ac:dyDescent="0.25">
      <c r="A3643" t="s">
        <v>9667</v>
      </c>
      <c r="B3643" t="s">
        <v>3030</v>
      </c>
      <c r="C3643" s="1">
        <v>45485</v>
      </c>
      <c r="D3643" t="s">
        <v>26</v>
      </c>
      <c r="E3643" t="s">
        <v>22</v>
      </c>
      <c r="F3643" t="s">
        <v>29</v>
      </c>
      <c r="G3643" s="6">
        <v>4</v>
      </c>
      <c r="H3643" s="2">
        <v>16288</v>
      </c>
      <c r="I3643">
        <v>7.0000000000000007E-2</v>
      </c>
      <c r="J3643" s="2">
        <v>43163</v>
      </c>
      <c r="K3643" t="s">
        <v>42</v>
      </c>
      <c r="L3643" s="2">
        <v>605913600</v>
      </c>
      <c r="M3643" s="2">
        <v>174283600</v>
      </c>
      <c r="N3643">
        <v>0.28763770940279276</v>
      </c>
      <c r="O3643">
        <v>7</v>
      </c>
      <c r="P3643" t="b">
        <v>1</v>
      </c>
      <c r="Q3643" t="s">
        <v>16042</v>
      </c>
      <c r="R3643" t="str">
        <f>PROPER(sales_data[[#This Row],[Nombre del mes]])</f>
        <v>Julio</v>
      </c>
    </row>
    <row r="3644" spans="1:18" x14ac:dyDescent="0.25">
      <c r="A3644" t="s">
        <v>9668</v>
      </c>
      <c r="B3644" t="s">
        <v>3031</v>
      </c>
      <c r="C3644" s="1">
        <v>45434</v>
      </c>
      <c r="D3644" t="s">
        <v>21</v>
      </c>
      <c r="E3644" t="s">
        <v>17</v>
      </c>
      <c r="F3644" t="s">
        <v>18</v>
      </c>
      <c r="G3644" s="6">
        <v>8</v>
      </c>
      <c r="H3644" s="2">
        <v>11055</v>
      </c>
      <c r="I3644">
        <v>0.2</v>
      </c>
      <c r="J3644" s="2">
        <v>46460</v>
      </c>
      <c r="K3644" t="s">
        <v>24</v>
      </c>
      <c r="L3644" s="2">
        <v>707520000</v>
      </c>
      <c r="M3644" s="2">
        <v>242920000</v>
      </c>
      <c r="N3644">
        <v>0.34334011759384891</v>
      </c>
      <c r="O3644">
        <v>5</v>
      </c>
      <c r="P3644" t="b">
        <v>1</v>
      </c>
      <c r="Q3644" t="s">
        <v>16044</v>
      </c>
      <c r="R3644" t="str">
        <f>PROPER(sales_data[[#This Row],[Nombre del mes]])</f>
        <v>Mayo</v>
      </c>
    </row>
    <row r="3645" spans="1:18" x14ac:dyDescent="0.25">
      <c r="A3645" t="s">
        <v>9669</v>
      </c>
      <c r="B3645" t="s">
        <v>3032</v>
      </c>
      <c r="C3645" s="1">
        <v>45378</v>
      </c>
      <c r="D3645" t="s">
        <v>21</v>
      </c>
      <c r="E3645" t="s">
        <v>32</v>
      </c>
      <c r="F3645" t="s">
        <v>29</v>
      </c>
      <c r="G3645" s="6">
        <v>2</v>
      </c>
      <c r="H3645" s="2">
        <v>26567</v>
      </c>
      <c r="I3645">
        <v>0.23</v>
      </c>
      <c r="J3645" s="2">
        <v>23222</v>
      </c>
      <c r="K3645" t="s">
        <v>24</v>
      </c>
      <c r="L3645" s="2">
        <v>409131800</v>
      </c>
      <c r="M3645" s="2">
        <v>176911800</v>
      </c>
      <c r="N3645">
        <v>0.43240784510028307</v>
      </c>
      <c r="O3645">
        <v>3</v>
      </c>
      <c r="P3645" t="b">
        <v>1</v>
      </c>
      <c r="Q3645" t="s">
        <v>16046</v>
      </c>
      <c r="R3645" t="str">
        <f>PROPER(sales_data[[#This Row],[Nombre del mes]])</f>
        <v>Marzo</v>
      </c>
    </row>
    <row r="3646" spans="1:18" x14ac:dyDescent="0.25">
      <c r="A3646" t="s">
        <v>9670</v>
      </c>
      <c r="B3646" t="s">
        <v>3033</v>
      </c>
      <c r="C3646" s="1">
        <v>45523</v>
      </c>
      <c r="D3646" t="s">
        <v>16</v>
      </c>
      <c r="E3646" t="s">
        <v>22</v>
      </c>
      <c r="F3646" t="s">
        <v>18</v>
      </c>
      <c r="G3646" s="6">
        <v>4</v>
      </c>
      <c r="H3646" s="2">
        <v>19835</v>
      </c>
      <c r="I3646">
        <v>0.02</v>
      </c>
      <c r="J3646" s="2">
        <v>60480</v>
      </c>
      <c r="K3646" t="s">
        <v>30</v>
      </c>
      <c r="L3646" s="2">
        <v>777532000</v>
      </c>
      <c r="M3646" s="2">
        <v>172732000</v>
      </c>
      <c r="N3646">
        <v>0.22215420072742986</v>
      </c>
      <c r="O3646">
        <v>8</v>
      </c>
      <c r="P3646" t="b">
        <v>1</v>
      </c>
      <c r="Q3646" t="s">
        <v>16039</v>
      </c>
      <c r="R3646" t="str">
        <f>PROPER(sales_data[[#This Row],[Nombre del mes]])</f>
        <v>Agosto</v>
      </c>
    </row>
    <row r="3647" spans="1:18" x14ac:dyDescent="0.25">
      <c r="A3647" t="s">
        <v>9671</v>
      </c>
      <c r="B3647" t="s">
        <v>495</v>
      </c>
      <c r="C3647" s="1">
        <v>45500</v>
      </c>
      <c r="D3647" t="s">
        <v>26</v>
      </c>
      <c r="E3647" t="s">
        <v>22</v>
      </c>
      <c r="F3647" t="s">
        <v>29</v>
      </c>
      <c r="G3647" s="6">
        <v>3</v>
      </c>
      <c r="H3647" s="2">
        <v>24640</v>
      </c>
      <c r="I3647">
        <v>0.27</v>
      </c>
      <c r="J3647" s="2">
        <v>39927</v>
      </c>
      <c r="K3647" t="s">
        <v>19</v>
      </c>
      <c r="L3647" s="2">
        <v>539616000</v>
      </c>
      <c r="M3647" s="2">
        <v>140346000</v>
      </c>
      <c r="N3647">
        <v>0.26008494929727805</v>
      </c>
      <c r="O3647">
        <v>7</v>
      </c>
      <c r="P3647" t="b">
        <v>1</v>
      </c>
      <c r="Q3647" t="s">
        <v>16042</v>
      </c>
      <c r="R3647" t="str">
        <f>PROPER(sales_data[[#This Row],[Nombre del mes]])</f>
        <v>Julio</v>
      </c>
    </row>
    <row r="3648" spans="1:18" x14ac:dyDescent="0.25">
      <c r="A3648" t="s">
        <v>9672</v>
      </c>
      <c r="B3648" t="s">
        <v>3034</v>
      </c>
      <c r="C3648" s="1">
        <v>45613</v>
      </c>
      <c r="D3648" t="s">
        <v>41</v>
      </c>
      <c r="E3648" t="s">
        <v>27</v>
      </c>
      <c r="F3648" t="s">
        <v>23</v>
      </c>
      <c r="G3648" s="6">
        <v>4</v>
      </c>
      <c r="H3648" s="2">
        <v>17389</v>
      </c>
      <c r="I3648">
        <v>0.03</v>
      </c>
      <c r="J3648" s="2">
        <v>37993</v>
      </c>
      <c r="K3648" t="s">
        <v>42</v>
      </c>
      <c r="L3648" s="2">
        <v>674693200</v>
      </c>
      <c r="M3648" s="2">
        <v>294763200</v>
      </c>
      <c r="N3648">
        <v>0.43688479445175971</v>
      </c>
      <c r="O3648">
        <v>11</v>
      </c>
      <c r="P3648" t="b">
        <v>1</v>
      </c>
      <c r="Q3648" t="s">
        <v>16041</v>
      </c>
      <c r="R3648" t="str">
        <f>PROPER(sales_data[[#This Row],[Nombre del mes]])</f>
        <v>Noviembre</v>
      </c>
    </row>
    <row r="3649" spans="1:18" x14ac:dyDescent="0.25">
      <c r="A3649" t="s">
        <v>9673</v>
      </c>
      <c r="B3649" t="s">
        <v>1526</v>
      </c>
      <c r="C3649" s="1">
        <v>45488</v>
      </c>
      <c r="D3649" t="s">
        <v>21</v>
      </c>
      <c r="E3649" t="s">
        <v>22</v>
      </c>
      <c r="F3649" t="s">
        <v>23</v>
      </c>
      <c r="G3649" s="6">
        <v>3</v>
      </c>
      <c r="H3649" s="2">
        <v>11616</v>
      </c>
      <c r="I3649">
        <v>0.28999999999999998</v>
      </c>
      <c r="J3649" s="2">
        <v>16318</v>
      </c>
      <c r="K3649" t="s">
        <v>19</v>
      </c>
      <c r="L3649" s="2">
        <v>247420800</v>
      </c>
      <c r="M3649" s="2">
        <v>84240800</v>
      </c>
      <c r="N3649">
        <v>0.34047582094957257</v>
      </c>
      <c r="O3649">
        <v>7</v>
      </c>
      <c r="P3649" t="b">
        <v>1</v>
      </c>
      <c r="Q3649" t="s">
        <v>16042</v>
      </c>
      <c r="R3649" t="str">
        <f>PROPER(sales_data[[#This Row],[Nombre del mes]])</f>
        <v>Julio</v>
      </c>
    </row>
    <row r="3650" spans="1:18" x14ac:dyDescent="0.25">
      <c r="A3650" t="s">
        <v>9674</v>
      </c>
      <c r="B3650" t="s">
        <v>743</v>
      </c>
      <c r="C3650" s="1">
        <v>45621</v>
      </c>
      <c r="D3650" t="s">
        <v>21</v>
      </c>
      <c r="E3650" t="s">
        <v>22</v>
      </c>
      <c r="F3650" t="s">
        <v>29</v>
      </c>
      <c r="G3650" s="6">
        <v>5</v>
      </c>
      <c r="H3650" s="2">
        <v>17928</v>
      </c>
      <c r="I3650">
        <v>0</v>
      </c>
      <c r="J3650" s="2">
        <v>49869</v>
      </c>
      <c r="K3650" t="s">
        <v>24</v>
      </c>
      <c r="L3650" s="2">
        <v>896400000</v>
      </c>
      <c r="M3650" s="2">
        <v>397710000</v>
      </c>
      <c r="N3650">
        <v>0.44367469879518073</v>
      </c>
      <c r="O3650">
        <v>11</v>
      </c>
      <c r="P3650" t="b">
        <v>0</v>
      </c>
      <c r="Q3650" t="s">
        <v>16041</v>
      </c>
      <c r="R3650" t="str">
        <f>PROPER(sales_data[[#This Row],[Nombre del mes]])</f>
        <v>Noviembre</v>
      </c>
    </row>
    <row r="3651" spans="1:18" x14ac:dyDescent="0.25">
      <c r="A3651" t="s">
        <v>9675</v>
      </c>
      <c r="B3651" t="s">
        <v>2197</v>
      </c>
      <c r="C3651" s="1">
        <v>45625</v>
      </c>
      <c r="D3651" t="s">
        <v>21</v>
      </c>
      <c r="E3651" t="s">
        <v>32</v>
      </c>
      <c r="F3651" t="s">
        <v>29</v>
      </c>
      <c r="G3651" s="6">
        <v>5</v>
      </c>
      <c r="H3651" s="2">
        <v>33185</v>
      </c>
      <c r="I3651">
        <v>0.21</v>
      </c>
      <c r="J3651" s="2">
        <v>98251</v>
      </c>
      <c r="K3651" t="s">
        <v>19</v>
      </c>
      <c r="L3651" s="2">
        <v>1310807500</v>
      </c>
      <c r="M3651" s="2">
        <v>328297500</v>
      </c>
      <c r="N3651">
        <v>0.25045439547759685</v>
      </c>
      <c r="O3651">
        <v>11</v>
      </c>
      <c r="P3651" t="b">
        <v>1</v>
      </c>
      <c r="Q3651" t="s">
        <v>16041</v>
      </c>
      <c r="R3651" t="str">
        <f>PROPER(sales_data[[#This Row],[Nombre del mes]])</f>
        <v>Noviembre</v>
      </c>
    </row>
    <row r="3652" spans="1:18" x14ac:dyDescent="0.25">
      <c r="A3652" t="s">
        <v>9676</v>
      </c>
      <c r="B3652" t="s">
        <v>3035</v>
      </c>
      <c r="C3652" s="1">
        <v>45369</v>
      </c>
      <c r="D3652" t="s">
        <v>26</v>
      </c>
      <c r="E3652" t="s">
        <v>22</v>
      </c>
      <c r="F3652" t="s">
        <v>23</v>
      </c>
      <c r="G3652" s="6">
        <v>2</v>
      </c>
      <c r="H3652" s="2">
        <v>47771</v>
      </c>
      <c r="I3652">
        <v>0.25</v>
      </c>
      <c r="J3652" s="2">
        <v>41636</v>
      </c>
      <c r="K3652" t="s">
        <v>48</v>
      </c>
      <c r="L3652" s="2">
        <v>716565000</v>
      </c>
      <c r="M3652" s="2">
        <v>300205000</v>
      </c>
      <c r="N3652">
        <v>0.41895013013474003</v>
      </c>
      <c r="O3652">
        <v>3</v>
      </c>
      <c r="P3652" t="b">
        <v>1</v>
      </c>
      <c r="Q3652" t="s">
        <v>16046</v>
      </c>
      <c r="R3652" t="str">
        <f>PROPER(sales_data[[#This Row],[Nombre del mes]])</f>
        <v>Marzo</v>
      </c>
    </row>
    <row r="3653" spans="1:18" x14ac:dyDescent="0.25">
      <c r="A3653" t="s">
        <v>9677</v>
      </c>
      <c r="B3653" t="s">
        <v>3036</v>
      </c>
      <c r="C3653" s="1">
        <v>45550</v>
      </c>
      <c r="D3653" t="s">
        <v>41</v>
      </c>
      <c r="E3653" t="s">
        <v>35</v>
      </c>
      <c r="F3653" t="s">
        <v>23</v>
      </c>
      <c r="G3653" s="6">
        <v>3</v>
      </c>
      <c r="H3653" s="2">
        <v>11096</v>
      </c>
      <c r="I3653">
        <v>0.2</v>
      </c>
      <c r="J3653" s="2">
        <v>13386</v>
      </c>
      <c r="K3653" t="s">
        <v>24</v>
      </c>
      <c r="L3653" s="2">
        <v>266304000</v>
      </c>
      <c r="M3653" s="2">
        <v>132444000</v>
      </c>
      <c r="N3653">
        <v>0.49734138428262437</v>
      </c>
      <c r="O3653">
        <v>9</v>
      </c>
      <c r="P3653" t="b">
        <v>1</v>
      </c>
      <c r="Q3653" t="s">
        <v>16050</v>
      </c>
      <c r="R3653" t="str">
        <f>PROPER(sales_data[[#This Row],[Nombre del mes]])</f>
        <v>Septiembre</v>
      </c>
    </row>
    <row r="3654" spans="1:18" x14ac:dyDescent="0.25">
      <c r="A3654" t="s">
        <v>9678</v>
      </c>
      <c r="B3654" t="s">
        <v>3037</v>
      </c>
      <c r="C3654" s="1">
        <v>45331</v>
      </c>
      <c r="D3654" t="s">
        <v>16</v>
      </c>
      <c r="E3654" t="s">
        <v>35</v>
      </c>
      <c r="F3654" t="s">
        <v>23</v>
      </c>
      <c r="G3654" s="6">
        <v>1</v>
      </c>
      <c r="H3654" s="2">
        <v>49310</v>
      </c>
      <c r="I3654">
        <v>0.17</v>
      </c>
      <c r="J3654" s="2">
        <v>31005</v>
      </c>
      <c r="K3654" t="s">
        <v>42</v>
      </c>
      <c r="L3654" s="2">
        <v>409273000</v>
      </c>
      <c r="M3654" s="2">
        <v>99223000</v>
      </c>
      <c r="N3654">
        <v>0.24243719961981366</v>
      </c>
      <c r="O3654">
        <v>2</v>
      </c>
      <c r="P3654" t="b">
        <v>1</v>
      </c>
      <c r="Q3654" t="s">
        <v>16048</v>
      </c>
      <c r="R3654" t="str">
        <f>PROPER(sales_data[[#This Row],[Nombre del mes]])</f>
        <v>Febrero</v>
      </c>
    </row>
    <row r="3655" spans="1:18" x14ac:dyDescent="0.25">
      <c r="A3655" t="s">
        <v>9679</v>
      </c>
      <c r="B3655" t="s">
        <v>3038</v>
      </c>
      <c r="C3655" s="1">
        <v>45635</v>
      </c>
      <c r="D3655" t="s">
        <v>26</v>
      </c>
      <c r="E3655" t="s">
        <v>22</v>
      </c>
      <c r="F3655" t="s">
        <v>23</v>
      </c>
      <c r="G3655" s="6">
        <v>9</v>
      </c>
      <c r="H3655" s="2">
        <v>29821</v>
      </c>
      <c r="I3655">
        <v>0.03</v>
      </c>
      <c r="J3655" s="2">
        <v>139338</v>
      </c>
      <c r="K3655" t="s">
        <v>19</v>
      </c>
      <c r="L3655" s="2">
        <v>2603373300</v>
      </c>
      <c r="M3655" s="2">
        <v>1209993300</v>
      </c>
      <c r="N3655">
        <v>0.46477902343086946</v>
      </c>
      <c r="O3655">
        <v>12</v>
      </c>
      <c r="P3655" t="b">
        <v>1</v>
      </c>
      <c r="Q3655" t="s">
        <v>16049</v>
      </c>
      <c r="R3655" t="str">
        <f>PROPER(sales_data[[#This Row],[Nombre del mes]])</f>
        <v>Diciembre</v>
      </c>
    </row>
    <row r="3656" spans="1:18" x14ac:dyDescent="0.25">
      <c r="A3656" t="s">
        <v>9680</v>
      </c>
      <c r="B3656" t="s">
        <v>3039</v>
      </c>
      <c r="C3656" s="1">
        <v>45311</v>
      </c>
      <c r="D3656" t="s">
        <v>16</v>
      </c>
      <c r="E3656" t="s">
        <v>35</v>
      </c>
      <c r="F3656" t="s">
        <v>29</v>
      </c>
      <c r="G3656" s="6">
        <v>1</v>
      </c>
      <c r="H3656" s="2">
        <v>37569</v>
      </c>
      <c r="I3656">
        <v>0.11</v>
      </c>
      <c r="J3656" s="2">
        <v>21922</v>
      </c>
      <c r="K3656" t="s">
        <v>19</v>
      </c>
      <c r="L3656" s="2">
        <v>334364100</v>
      </c>
      <c r="M3656" s="2">
        <v>115144100</v>
      </c>
      <c r="N3656">
        <v>0.34436741264986281</v>
      </c>
      <c r="O3656">
        <v>1</v>
      </c>
      <c r="P3656" t="b">
        <v>1</v>
      </c>
      <c r="Q3656" t="s">
        <v>16047</v>
      </c>
      <c r="R3656" t="str">
        <f>PROPER(sales_data[[#This Row],[Nombre del mes]])</f>
        <v>Enero</v>
      </c>
    </row>
    <row r="3657" spans="1:18" x14ac:dyDescent="0.25">
      <c r="A3657" t="s">
        <v>9681</v>
      </c>
      <c r="B3657" t="s">
        <v>3040</v>
      </c>
      <c r="C3657" s="1">
        <v>45317</v>
      </c>
      <c r="D3657" t="s">
        <v>26</v>
      </c>
      <c r="E3657" t="s">
        <v>17</v>
      </c>
      <c r="F3657" t="s">
        <v>29</v>
      </c>
      <c r="G3657" s="6">
        <v>8</v>
      </c>
      <c r="H3657" s="2">
        <v>42550</v>
      </c>
      <c r="I3657">
        <v>0.13</v>
      </c>
      <c r="J3657" s="2">
        <v>197892</v>
      </c>
      <c r="K3657" t="s">
        <v>24</v>
      </c>
      <c r="L3657" s="2">
        <v>2961480000</v>
      </c>
      <c r="M3657" s="2">
        <v>982560000</v>
      </c>
      <c r="N3657">
        <v>0.33178005591798693</v>
      </c>
      <c r="O3657">
        <v>1</v>
      </c>
      <c r="P3657" t="b">
        <v>1</v>
      </c>
      <c r="Q3657" t="s">
        <v>16047</v>
      </c>
      <c r="R3657" t="str">
        <f>PROPER(sales_data[[#This Row],[Nombre del mes]])</f>
        <v>Enero</v>
      </c>
    </row>
    <row r="3658" spans="1:18" x14ac:dyDescent="0.25">
      <c r="A3658" t="s">
        <v>9682</v>
      </c>
      <c r="B3658" t="s">
        <v>3041</v>
      </c>
      <c r="C3658" s="1">
        <v>45318</v>
      </c>
      <c r="D3658" t="s">
        <v>21</v>
      </c>
      <c r="E3658" t="s">
        <v>27</v>
      </c>
      <c r="F3658" t="s">
        <v>18</v>
      </c>
      <c r="G3658" s="6">
        <v>10</v>
      </c>
      <c r="H3658" s="2">
        <v>34260</v>
      </c>
      <c r="I3658">
        <v>0.28000000000000003</v>
      </c>
      <c r="J3658" s="2">
        <v>165145</v>
      </c>
      <c r="K3658" t="s">
        <v>19</v>
      </c>
      <c r="L3658" s="2">
        <v>2466720000</v>
      </c>
      <c r="M3658" s="2">
        <v>815270000</v>
      </c>
      <c r="N3658">
        <v>0.330507718752027</v>
      </c>
      <c r="O3658">
        <v>1</v>
      </c>
      <c r="P3658" t="b">
        <v>1</v>
      </c>
      <c r="Q3658" t="s">
        <v>16047</v>
      </c>
      <c r="R3658" t="str">
        <f>PROPER(sales_data[[#This Row],[Nombre del mes]])</f>
        <v>Enero</v>
      </c>
    </row>
    <row r="3659" spans="1:18" x14ac:dyDescent="0.25">
      <c r="A3659" t="s">
        <v>9683</v>
      </c>
      <c r="B3659" t="s">
        <v>3042</v>
      </c>
      <c r="C3659" s="1">
        <v>45543</v>
      </c>
      <c r="D3659" t="s">
        <v>16</v>
      </c>
      <c r="E3659" t="s">
        <v>27</v>
      </c>
      <c r="F3659" t="s">
        <v>23</v>
      </c>
      <c r="G3659" s="6">
        <v>3</v>
      </c>
      <c r="H3659" s="2">
        <v>32237</v>
      </c>
      <c r="I3659">
        <v>0.12</v>
      </c>
      <c r="J3659" s="2">
        <v>56074</v>
      </c>
      <c r="K3659" t="s">
        <v>24</v>
      </c>
      <c r="L3659" s="2">
        <v>851056800</v>
      </c>
      <c r="M3659" s="2">
        <v>290316800</v>
      </c>
      <c r="N3659">
        <v>0.34112505769297652</v>
      </c>
      <c r="O3659">
        <v>9</v>
      </c>
      <c r="P3659" t="b">
        <v>1</v>
      </c>
      <c r="Q3659" t="s">
        <v>16050</v>
      </c>
      <c r="R3659" t="str">
        <f>PROPER(sales_data[[#This Row],[Nombre del mes]])</f>
        <v>Septiembre</v>
      </c>
    </row>
    <row r="3660" spans="1:18" x14ac:dyDescent="0.25">
      <c r="A3660" t="s">
        <v>9684</v>
      </c>
      <c r="B3660" t="s">
        <v>3043</v>
      </c>
      <c r="C3660" s="1">
        <v>45473</v>
      </c>
      <c r="D3660" t="s">
        <v>41</v>
      </c>
      <c r="E3660" t="s">
        <v>35</v>
      </c>
      <c r="F3660" t="s">
        <v>18</v>
      </c>
      <c r="G3660" s="6">
        <v>5</v>
      </c>
      <c r="H3660" s="2">
        <v>28824</v>
      </c>
      <c r="I3660">
        <v>0.13</v>
      </c>
      <c r="J3660" s="2">
        <v>88714</v>
      </c>
      <c r="K3660" t="s">
        <v>24</v>
      </c>
      <c r="L3660" s="2">
        <v>1253844000</v>
      </c>
      <c r="M3660" s="2">
        <v>366704000</v>
      </c>
      <c r="N3660">
        <v>0.29246381527526549</v>
      </c>
      <c r="O3660">
        <v>6</v>
      </c>
      <c r="P3660" t="b">
        <v>1</v>
      </c>
      <c r="Q3660" t="s">
        <v>16040</v>
      </c>
      <c r="R3660" t="str">
        <f>PROPER(sales_data[[#This Row],[Nombre del mes]])</f>
        <v>Junio</v>
      </c>
    </row>
    <row r="3661" spans="1:18" x14ac:dyDescent="0.25">
      <c r="A3661" t="s">
        <v>9685</v>
      </c>
      <c r="B3661" t="s">
        <v>1083</v>
      </c>
      <c r="C3661" s="1">
        <v>45300</v>
      </c>
      <c r="D3661" t="s">
        <v>16</v>
      </c>
      <c r="E3661" t="s">
        <v>17</v>
      </c>
      <c r="F3661" t="s">
        <v>23</v>
      </c>
      <c r="G3661" s="6">
        <v>10</v>
      </c>
      <c r="H3661" s="2">
        <v>4317</v>
      </c>
      <c r="I3661">
        <v>0.16</v>
      </c>
      <c r="J3661" s="2">
        <v>25750</v>
      </c>
      <c r="K3661" t="s">
        <v>42</v>
      </c>
      <c r="L3661" s="2">
        <v>362628000</v>
      </c>
      <c r="M3661" s="2">
        <v>105128000</v>
      </c>
      <c r="N3661">
        <v>0.2899059090858952</v>
      </c>
      <c r="O3661">
        <v>1</v>
      </c>
      <c r="P3661" t="b">
        <v>1</v>
      </c>
      <c r="Q3661" t="s">
        <v>16047</v>
      </c>
      <c r="R3661" t="str">
        <f>PROPER(sales_data[[#This Row],[Nombre del mes]])</f>
        <v>Enero</v>
      </c>
    </row>
    <row r="3662" spans="1:18" x14ac:dyDescent="0.25">
      <c r="A3662" t="s">
        <v>9686</v>
      </c>
      <c r="B3662" t="s">
        <v>2647</v>
      </c>
      <c r="C3662" s="1">
        <v>45324</v>
      </c>
      <c r="D3662" t="s">
        <v>26</v>
      </c>
      <c r="E3662" t="s">
        <v>35</v>
      </c>
      <c r="F3662" t="s">
        <v>18</v>
      </c>
      <c r="G3662" s="6">
        <v>4</v>
      </c>
      <c r="H3662" s="2">
        <v>36218</v>
      </c>
      <c r="I3662">
        <v>0.19</v>
      </c>
      <c r="J3662" s="2">
        <v>83193</v>
      </c>
      <c r="K3662" t="s">
        <v>19</v>
      </c>
      <c r="L3662" s="2">
        <v>1173463200</v>
      </c>
      <c r="M3662" s="2">
        <v>341533200</v>
      </c>
      <c r="N3662">
        <v>0.29104721818289658</v>
      </c>
      <c r="O3662">
        <v>2</v>
      </c>
      <c r="P3662" t="b">
        <v>1</v>
      </c>
      <c r="Q3662" t="s">
        <v>16048</v>
      </c>
      <c r="R3662" t="str">
        <f>PROPER(sales_data[[#This Row],[Nombre del mes]])</f>
        <v>Febrero</v>
      </c>
    </row>
    <row r="3663" spans="1:18" x14ac:dyDescent="0.25">
      <c r="A3663" t="s">
        <v>9687</v>
      </c>
      <c r="B3663" t="s">
        <v>3044</v>
      </c>
      <c r="C3663" s="1">
        <v>45428</v>
      </c>
      <c r="D3663" t="s">
        <v>16</v>
      </c>
      <c r="E3663" t="s">
        <v>17</v>
      </c>
      <c r="F3663" t="s">
        <v>18</v>
      </c>
      <c r="G3663" s="6">
        <v>7</v>
      </c>
      <c r="H3663" s="2">
        <v>9454</v>
      </c>
      <c r="I3663">
        <v>0.05</v>
      </c>
      <c r="J3663" s="2">
        <v>49513</v>
      </c>
      <c r="K3663" t="s">
        <v>42</v>
      </c>
      <c r="L3663" s="2">
        <v>628691000</v>
      </c>
      <c r="M3663" s="2">
        <v>133561000</v>
      </c>
      <c r="N3663">
        <v>0.21244299663904845</v>
      </c>
      <c r="O3663">
        <v>5</v>
      </c>
      <c r="P3663" t="b">
        <v>1</v>
      </c>
      <c r="Q3663" t="s">
        <v>16044</v>
      </c>
      <c r="R3663" t="str">
        <f>PROPER(sales_data[[#This Row],[Nombre del mes]])</f>
        <v>Mayo</v>
      </c>
    </row>
    <row r="3664" spans="1:18" x14ac:dyDescent="0.25">
      <c r="A3664" t="s">
        <v>9688</v>
      </c>
      <c r="B3664" t="s">
        <v>1561</v>
      </c>
      <c r="C3664" s="1">
        <v>45413</v>
      </c>
      <c r="D3664" t="s">
        <v>26</v>
      </c>
      <c r="E3664" t="s">
        <v>17</v>
      </c>
      <c r="F3664" t="s">
        <v>23</v>
      </c>
      <c r="G3664" s="6">
        <v>6</v>
      </c>
      <c r="H3664" s="2">
        <v>7294</v>
      </c>
      <c r="I3664">
        <v>0</v>
      </c>
      <c r="J3664" s="2">
        <v>22030</v>
      </c>
      <c r="K3664" t="s">
        <v>19</v>
      </c>
      <c r="L3664" s="2">
        <v>437640000</v>
      </c>
      <c r="M3664" s="2">
        <v>217340000</v>
      </c>
      <c r="N3664">
        <v>0.49661822502513481</v>
      </c>
      <c r="O3664">
        <v>5</v>
      </c>
      <c r="P3664" t="b">
        <v>0</v>
      </c>
      <c r="Q3664" t="s">
        <v>16044</v>
      </c>
      <c r="R3664" t="str">
        <f>PROPER(sales_data[[#This Row],[Nombre del mes]])</f>
        <v>Mayo</v>
      </c>
    </row>
    <row r="3665" spans="1:18" x14ac:dyDescent="0.25">
      <c r="A3665" t="s">
        <v>9689</v>
      </c>
      <c r="B3665" t="s">
        <v>2288</v>
      </c>
      <c r="C3665" s="1">
        <v>45629</v>
      </c>
      <c r="D3665" t="s">
        <v>26</v>
      </c>
      <c r="E3665" t="s">
        <v>32</v>
      </c>
      <c r="F3665" t="s">
        <v>18</v>
      </c>
      <c r="G3665" s="6">
        <v>8</v>
      </c>
      <c r="H3665" s="2">
        <v>32336</v>
      </c>
      <c r="I3665">
        <v>0</v>
      </c>
      <c r="J3665" s="2">
        <v>205297</v>
      </c>
      <c r="K3665" t="s">
        <v>42</v>
      </c>
      <c r="L3665" s="2">
        <v>2586880000</v>
      </c>
      <c r="M3665" s="2">
        <v>533910000</v>
      </c>
      <c r="N3665">
        <v>0.20639148317664521</v>
      </c>
      <c r="O3665">
        <v>12</v>
      </c>
      <c r="P3665" t="b">
        <v>0</v>
      </c>
      <c r="Q3665" t="s">
        <v>16049</v>
      </c>
      <c r="R3665" t="str">
        <f>PROPER(sales_data[[#This Row],[Nombre del mes]])</f>
        <v>Diciembre</v>
      </c>
    </row>
    <row r="3666" spans="1:18" x14ac:dyDescent="0.25">
      <c r="A3666" t="s">
        <v>9690</v>
      </c>
      <c r="B3666" t="s">
        <v>3045</v>
      </c>
      <c r="C3666" s="1">
        <v>45433</v>
      </c>
      <c r="D3666" t="s">
        <v>26</v>
      </c>
      <c r="E3666" t="s">
        <v>17</v>
      </c>
      <c r="F3666" t="s">
        <v>18</v>
      </c>
      <c r="G3666" s="6">
        <v>3</v>
      </c>
      <c r="H3666" s="2">
        <v>11760</v>
      </c>
      <c r="I3666">
        <v>0.16</v>
      </c>
      <c r="J3666" s="2">
        <v>16261</v>
      </c>
      <c r="K3666" t="s">
        <v>24</v>
      </c>
      <c r="L3666" s="2">
        <v>296352000</v>
      </c>
      <c r="M3666" s="2">
        <v>133742000</v>
      </c>
      <c r="N3666">
        <v>0.45129440665154952</v>
      </c>
      <c r="O3666">
        <v>5</v>
      </c>
      <c r="P3666" t="b">
        <v>1</v>
      </c>
      <c r="Q3666" t="s">
        <v>16044</v>
      </c>
      <c r="R3666" t="str">
        <f>PROPER(sales_data[[#This Row],[Nombre del mes]])</f>
        <v>Mayo</v>
      </c>
    </row>
    <row r="3667" spans="1:18" x14ac:dyDescent="0.25">
      <c r="A3667" t="s">
        <v>9691</v>
      </c>
      <c r="B3667" t="s">
        <v>1599</v>
      </c>
      <c r="C3667" s="1">
        <v>45452</v>
      </c>
      <c r="D3667" t="s">
        <v>26</v>
      </c>
      <c r="E3667" t="s">
        <v>22</v>
      </c>
      <c r="F3667" t="s">
        <v>29</v>
      </c>
      <c r="G3667" s="6">
        <v>10</v>
      </c>
      <c r="H3667" s="2">
        <v>5571</v>
      </c>
      <c r="I3667">
        <v>0.18</v>
      </c>
      <c r="J3667" s="2">
        <v>29253</v>
      </c>
      <c r="K3667" t="s">
        <v>48</v>
      </c>
      <c r="L3667" s="2">
        <v>456822000</v>
      </c>
      <c r="M3667" s="2">
        <v>164292000</v>
      </c>
      <c r="N3667">
        <v>0.35964117314840355</v>
      </c>
      <c r="O3667">
        <v>6</v>
      </c>
      <c r="P3667" t="b">
        <v>1</v>
      </c>
      <c r="Q3667" t="s">
        <v>16040</v>
      </c>
      <c r="R3667" t="str">
        <f>PROPER(sales_data[[#This Row],[Nombre del mes]])</f>
        <v>Junio</v>
      </c>
    </row>
    <row r="3668" spans="1:18" x14ac:dyDescent="0.25">
      <c r="A3668" t="s">
        <v>9692</v>
      </c>
      <c r="B3668" t="s">
        <v>3046</v>
      </c>
      <c r="C3668" s="1">
        <v>45488</v>
      </c>
      <c r="D3668" t="s">
        <v>21</v>
      </c>
      <c r="E3668" t="s">
        <v>27</v>
      </c>
      <c r="F3668" t="s">
        <v>23</v>
      </c>
      <c r="G3668" s="6">
        <v>3</v>
      </c>
      <c r="H3668" s="2">
        <v>25043</v>
      </c>
      <c r="I3668">
        <v>0.06</v>
      </c>
      <c r="J3668" s="2">
        <v>38978</v>
      </c>
      <c r="K3668" t="s">
        <v>24</v>
      </c>
      <c r="L3668" s="2">
        <v>706212600</v>
      </c>
      <c r="M3668" s="2">
        <v>316432600</v>
      </c>
      <c r="N3668">
        <v>0.44806988716995422</v>
      </c>
      <c r="O3668">
        <v>7</v>
      </c>
      <c r="P3668" t="b">
        <v>1</v>
      </c>
      <c r="Q3668" t="s">
        <v>16042</v>
      </c>
      <c r="R3668" t="str">
        <f>PROPER(sales_data[[#This Row],[Nombre del mes]])</f>
        <v>Julio</v>
      </c>
    </row>
    <row r="3669" spans="1:18" x14ac:dyDescent="0.25">
      <c r="A3669" t="s">
        <v>9693</v>
      </c>
      <c r="B3669" t="s">
        <v>604</v>
      </c>
      <c r="C3669" s="1">
        <v>45419</v>
      </c>
      <c r="D3669" t="s">
        <v>26</v>
      </c>
      <c r="E3669" t="s">
        <v>22</v>
      </c>
      <c r="F3669" t="s">
        <v>23</v>
      </c>
      <c r="G3669" s="6">
        <v>7</v>
      </c>
      <c r="H3669" s="2">
        <v>39654</v>
      </c>
      <c r="I3669">
        <v>0.1</v>
      </c>
      <c r="J3669" s="2">
        <v>162841</v>
      </c>
      <c r="K3669" t="s">
        <v>24</v>
      </c>
      <c r="L3669" s="2">
        <v>2498202000</v>
      </c>
      <c r="M3669" s="2">
        <v>869792000</v>
      </c>
      <c r="N3669">
        <v>0.34816720185157163</v>
      </c>
      <c r="O3669">
        <v>5</v>
      </c>
      <c r="P3669" t="b">
        <v>1</v>
      </c>
      <c r="Q3669" t="s">
        <v>16044</v>
      </c>
      <c r="R3669" t="str">
        <f>PROPER(sales_data[[#This Row],[Nombre del mes]])</f>
        <v>Mayo</v>
      </c>
    </row>
    <row r="3670" spans="1:18" x14ac:dyDescent="0.25">
      <c r="A3670" t="s">
        <v>9694</v>
      </c>
      <c r="B3670" t="s">
        <v>3047</v>
      </c>
      <c r="C3670" s="1">
        <v>45459</v>
      </c>
      <c r="D3670" t="s">
        <v>26</v>
      </c>
      <c r="E3670" t="s">
        <v>32</v>
      </c>
      <c r="F3670" t="s">
        <v>18</v>
      </c>
      <c r="G3670" s="6">
        <v>3</v>
      </c>
      <c r="H3670" s="2">
        <v>32877</v>
      </c>
      <c r="I3670">
        <v>0.18</v>
      </c>
      <c r="J3670" s="2">
        <v>53820</v>
      </c>
      <c r="K3670" t="s">
        <v>24</v>
      </c>
      <c r="L3670" s="2">
        <v>808774200</v>
      </c>
      <c r="M3670" s="2">
        <v>270574200</v>
      </c>
      <c r="N3670">
        <v>0.33454850562740501</v>
      </c>
      <c r="O3670">
        <v>6</v>
      </c>
      <c r="P3670" t="b">
        <v>1</v>
      </c>
      <c r="Q3670" t="s">
        <v>16040</v>
      </c>
      <c r="R3670" t="str">
        <f>PROPER(sales_data[[#This Row],[Nombre del mes]])</f>
        <v>Junio</v>
      </c>
    </row>
    <row r="3671" spans="1:18" x14ac:dyDescent="0.25">
      <c r="A3671" t="s">
        <v>9695</v>
      </c>
      <c r="B3671" t="s">
        <v>3048</v>
      </c>
      <c r="C3671" s="1">
        <v>45405</v>
      </c>
      <c r="D3671" t="s">
        <v>16</v>
      </c>
      <c r="E3671" t="s">
        <v>27</v>
      </c>
      <c r="F3671" t="s">
        <v>18</v>
      </c>
      <c r="G3671" s="6">
        <v>2</v>
      </c>
      <c r="H3671" s="2">
        <v>18705</v>
      </c>
      <c r="I3671">
        <v>0.15</v>
      </c>
      <c r="J3671" s="2">
        <v>18703</v>
      </c>
      <c r="K3671" t="s">
        <v>42</v>
      </c>
      <c r="L3671" s="2">
        <v>317985000</v>
      </c>
      <c r="M3671" s="2">
        <v>130955000</v>
      </c>
      <c r="N3671">
        <v>0.41182760193090867</v>
      </c>
      <c r="O3671">
        <v>4</v>
      </c>
      <c r="P3671" t="b">
        <v>1</v>
      </c>
      <c r="Q3671" t="s">
        <v>16045</v>
      </c>
      <c r="R3671" t="str">
        <f>PROPER(sales_data[[#This Row],[Nombre del mes]])</f>
        <v>Abril</v>
      </c>
    </row>
    <row r="3672" spans="1:18" x14ac:dyDescent="0.25">
      <c r="A3672" t="s">
        <v>9696</v>
      </c>
      <c r="B3672" t="s">
        <v>3049</v>
      </c>
      <c r="C3672" s="1">
        <v>45305</v>
      </c>
      <c r="D3672" t="s">
        <v>26</v>
      </c>
      <c r="E3672" t="s">
        <v>22</v>
      </c>
      <c r="F3672" t="s">
        <v>23</v>
      </c>
      <c r="G3672" s="6">
        <v>2</v>
      </c>
      <c r="H3672" s="2">
        <v>32948</v>
      </c>
      <c r="I3672">
        <v>0.26</v>
      </c>
      <c r="J3672" s="2">
        <v>35862</v>
      </c>
      <c r="K3672" t="s">
        <v>42</v>
      </c>
      <c r="L3672" s="2">
        <v>487630400</v>
      </c>
      <c r="M3672" s="2">
        <v>129010400</v>
      </c>
      <c r="N3672">
        <v>0.26456594994897775</v>
      </c>
      <c r="O3672">
        <v>1</v>
      </c>
      <c r="P3672" t="b">
        <v>1</v>
      </c>
      <c r="Q3672" t="s">
        <v>16047</v>
      </c>
      <c r="R3672" t="str">
        <f>PROPER(sales_data[[#This Row],[Nombre del mes]])</f>
        <v>Enero</v>
      </c>
    </row>
    <row r="3673" spans="1:18" x14ac:dyDescent="0.25">
      <c r="A3673" t="s">
        <v>9697</v>
      </c>
      <c r="B3673" t="s">
        <v>3050</v>
      </c>
      <c r="C3673" s="1">
        <v>45537</v>
      </c>
      <c r="D3673" t="s">
        <v>41</v>
      </c>
      <c r="E3673" t="s">
        <v>32</v>
      </c>
      <c r="F3673" t="s">
        <v>29</v>
      </c>
      <c r="G3673" s="6">
        <v>2</v>
      </c>
      <c r="H3673" s="2">
        <v>41029</v>
      </c>
      <c r="I3673">
        <v>0.27</v>
      </c>
      <c r="J3673" s="2">
        <v>39048</v>
      </c>
      <c r="K3673" t="s">
        <v>30</v>
      </c>
      <c r="L3673" s="2">
        <v>599023400</v>
      </c>
      <c r="M3673" s="2">
        <v>208543400</v>
      </c>
      <c r="N3673">
        <v>0.34813898755874978</v>
      </c>
      <c r="O3673">
        <v>9</v>
      </c>
      <c r="P3673" t="b">
        <v>1</v>
      </c>
      <c r="Q3673" t="s">
        <v>16050</v>
      </c>
      <c r="R3673" t="str">
        <f>PROPER(sales_data[[#This Row],[Nombre del mes]])</f>
        <v>Septiembre</v>
      </c>
    </row>
    <row r="3674" spans="1:18" x14ac:dyDescent="0.25">
      <c r="A3674" t="s">
        <v>9698</v>
      </c>
      <c r="B3674" t="s">
        <v>2957</v>
      </c>
      <c r="C3674" s="1">
        <v>45621</v>
      </c>
      <c r="D3674" t="s">
        <v>21</v>
      </c>
      <c r="E3674" t="s">
        <v>22</v>
      </c>
      <c r="F3674" t="s">
        <v>29</v>
      </c>
      <c r="G3674" s="6">
        <v>2</v>
      </c>
      <c r="H3674" s="2">
        <v>26208</v>
      </c>
      <c r="I3674">
        <v>0.01</v>
      </c>
      <c r="J3674" s="2">
        <v>34065</v>
      </c>
      <c r="K3674" t="s">
        <v>48</v>
      </c>
      <c r="L3674" s="2">
        <v>518918400</v>
      </c>
      <c r="M3674" s="2">
        <v>178268400</v>
      </c>
      <c r="N3674">
        <v>0.34353840603840602</v>
      </c>
      <c r="O3674">
        <v>11</v>
      </c>
      <c r="P3674" t="b">
        <v>1</v>
      </c>
      <c r="Q3674" t="s">
        <v>16041</v>
      </c>
      <c r="R3674" t="str">
        <f>PROPER(sales_data[[#This Row],[Nombre del mes]])</f>
        <v>Noviembre</v>
      </c>
    </row>
    <row r="3675" spans="1:18" x14ac:dyDescent="0.25">
      <c r="A3675" t="s">
        <v>9699</v>
      </c>
      <c r="B3675" t="s">
        <v>169</v>
      </c>
      <c r="C3675" s="1">
        <v>45354</v>
      </c>
      <c r="D3675" t="s">
        <v>21</v>
      </c>
      <c r="E3675" t="s">
        <v>32</v>
      </c>
      <c r="F3675" t="s">
        <v>29</v>
      </c>
      <c r="G3675" s="6">
        <v>1</v>
      </c>
      <c r="H3675" s="2">
        <v>25532</v>
      </c>
      <c r="I3675">
        <v>0.23</v>
      </c>
      <c r="J3675" s="2">
        <v>12868</v>
      </c>
      <c r="K3675" t="s">
        <v>19</v>
      </c>
      <c r="L3675" s="2">
        <v>196596400</v>
      </c>
      <c r="M3675" s="2">
        <v>67916400</v>
      </c>
      <c r="N3675">
        <v>0.34546105625535362</v>
      </c>
      <c r="O3675">
        <v>3</v>
      </c>
      <c r="P3675" t="b">
        <v>1</v>
      </c>
      <c r="Q3675" t="s">
        <v>16046</v>
      </c>
      <c r="R3675" t="str">
        <f>PROPER(sales_data[[#This Row],[Nombre del mes]])</f>
        <v>Marzo</v>
      </c>
    </row>
    <row r="3676" spans="1:18" x14ac:dyDescent="0.25">
      <c r="A3676" t="s">
        <v>9700</v>
      </c>
      <c r="B3676" t="s">
        <v>3051</v>
      </c>
      <c r="C3676" s="1">
        <v>45486</v>
      </c>
      <c r="D3676" t="s">
        <v>21</v>
      </c>
      <c r="E3676" t="s">
        <v>27</v>
      </c>
      <c r="F3676" t="s">
        <v>18</v>
      </c>
      <c r="G3676" s="6">
        <v>3</v>
      </c>
      <c r="H3676" s="2">
        <v>22018</v>
      </c>
      <c r="I3676">
        <v>0.18</v>
      </c>
      <c r="J3676" s="2">
        <v>34535</v>
      </c>
      <c r="K3676" t="s">
        <v>24</v>
      </c>
      <c r="L3676" s="2">
        <v>541642800</v>
      </c>
      <c r="M3676" s="2">
        <v>196292800</v>
      </c>
      <c r="N3676">
        <v>0.36240267571174212</v>
      </c>
      <c r="O3676">
        <v>7</v>
      </c>
      <c r="P3676" t="b">
        <v>1</v>
      </c>
      <c r="Q3676" t="s">
        <v>16042</v>
      </c>
      <c r="R3676" t="str">
        <f>PROPER(sales_data[[#This Row],[Nombre del mes]])</f>
        <v>Julio</v>
      </c>
    </row>
    <row r="3677" spans="1:18" x14ac:dyDescent="0.25">
      <c r="A3677" t="s">
        <v>9701</v>
      </c>
      <c r="B3677" t="s">
        <v>3052</v>
      </c>
      <c r="C3677" s="1">
        <v>45568</v>
      </c>
      <c r="D3677" t="s">
        <v>21</v>
      </c>
      <c r="E3677" t="s">
        <v>27</v>
      </c>
      <c r="F3677" t="s">
        <v>23</v>
      </c>
      <c r="G3677" s="6">
        <v>3</v>
      </c>
      <c r="H3677" s="2">
        <v>13516</v>
      </c>
      <c r="I3677">
        <v>0.04</v>
      </c>
      <c r="J3677" s="2">
        <v>30882</v>
      </c>
      <c r="K3677" t="s">
        <v>30</v>
      </c>
      <c r="L3677" s="2">
        <v>389260800</v>
      </c>
      <c r="M3677" s="2">
        <v>80440800</v>
      </c>
      <c r="N3677">
        <v>0.20665014304034723</v>
      </c>
      <c r="O3677">
        <v>10</v>
      </c>
      <c r="P3677" t="b">
        <v>1</v>
      </c>
      <c r="Q3677" t="s">
        <v>16043</v>
      </c>
      <c r="R3677" t="str">
        <f>PROPER(sales_data[[#This Row],[Nombre del mes]])</f>
        <v>Octubre</v>
      </c>
    </row>
    <row r="3678" spans="1:18" x14ac:dyDescent="0.25">
      <c r="A3678" t="s">
        <v>9702</v>
      </c>
      <c r="B3678" t="s">
        <v>1998</v>
      </c>
      <c r="C3678" s="1">
        <v>45621</v>
      </c>
      <c r="D3678" t="s">
        <v>16</v>
      </c>
      <c r="E3678" t="s">
        <v>27</v>
      </c>
      <c r="F3678" t="s">
        <v>29</v>
      </c>
      <c r="G3678" s="6">
        <v>10</v>
      </c>
      <c r="H3678" s="2">
        <v>45832</v>
      </c>
      <c r="I3678">
        <v>0.1</v>
      </c>
      <c r="J3678" s="2">
        <v>296918</v>
      </c>
      <c r="K3678" t="s">
        <v>48</v>
      </c>
      <c r="L3678" s="2">
        <v>4124880000</v>
      </c>
      <c r="M3678" s="2">
        <v>1155700000</v>
      </c>
      <c r="N3678">
        <v>0.28017784759799075</v>
      </c>
      <c r="O3678">
        <v>11</v>
      </c>
      <c r="P3678" t="b">
        <v>1</v>
      </c>
      <c r="Q3678" t="s">
        <v>16041</v>
      </c>
      <c r="R3678" t="str">
        <f>PROPER(sales_data[[#This Row],[Nombre del mes]])</f>
        <v>Noviembre</v>
      </c>
    </row>
    <row r="3679" spans="1:18" x14ac:dyDescent="0.25">
      <c r="A3679" t="s">
        <v>9703</v>
      </c>
      <c r="B3679" t="s">
        <v>3053</v>
      </c>
      <c r="C3679" s="1">
        <v>45385</v>
      </c>
      <c r="D3679" t="s">
        <v>16</v>
      </c>
      <c r="E3679" t="s">
        <v>17</v>
      </c>
      <c r="F3679" t="s">
        <v>29</v>
      </c>
      <c r="G3679" s="6">
        <v>8</v>
      </c>
      <c r="H3679" s="2">
        <v>10488</v>
      </c>
      <c r="I3679">
        <v>0.14000000000000001</v>
      </c>
      <c r="J3679" s="2">
        <v>36153</v>
      </c>
      <c r="K3679" t="s">
        <v>24</v>
      </c>
      <c r="L3679" s="2">
        <v>721574400</v>
      </c>
      <c r="M3679" s="2">
        <v>360044400</v>
      </c>
      <c r="N3679">
        <v>0.49897058432228192</v>
      </c>
      <c r="O3679">
        <v>4</v>
      </c>
      <c r="P3679" t="b">
        <v>1</v>
      </c>
      <c r="Q3679" t="s">
        <v>16045</v>
      </c>
      <c r="R3679" t="str">
        <f>PROPER(sales_data[[#This Row],[Nombre del mes]])</f>
        <v>Abril</v>
      </c>
    </row>
    <row r="3680" spans="1:18" x14ac:dyDescent="0.25">
      <c r="A3680" t="s">
        <v>9704</v>
      </c>
      <c r="B3680" t="s">
        <v>59</v>
      </c>
      <c r="C3680" s="1">
        <v>45606</v>
      </c>
      <c r="D3680" t="s">
        <v>26</v>
      </c>
      <c r="E3680" t="s">
        <v>17</v>
      </c>
      <c r="F3680" t="s">
        <v>23</v>
      </c>
      <c r="G3680" s="6">
        <v>6</v>
      </c>
      <c r="H3680" s="2">
        <v>14623</v>
      </c>
      <c r="I3680">
        <v>0.06</v>
      </c>
      <c r="J3680" s="2">
        <v>47028</v>
      </c>
      <c r="K3680" t="s">
        <v>48</v>
      </c>
      <c r="L3680" s="2">
        <v>824737200</v>
      </c>
      <c r="M3680" s="2">
        <v>354457200</v>
      </c>
      <c r="N3680">
        <v>0.42978199601036549</v>
      </c>
      <c r="O3680">
        <v>11</v>
      </c>
      <c r="P3680" t="b">
        <v>1</v>
      </c>
      <c r="Q3680" t="s">
        <v>16041</v>
      </c>
      <c r="R3680" t="str">
        <f>PROPER(sales_data[[#This Row],[Nombre del mes]])</f>
        <v>Noviembre</v>
      </c>
    </row>
    <row r="3681" spans="1:18" x14ac:dyDescent="0.25">
      <c r="A3681" t="s">
        <v>9705</v>
      </c>
      <c r="B3681" t="s">
        <v>3054</v>
      </c>
      <c r="C3681" s="1">
        <v>45603</v>
      </c>
      <c r="D3681" t="s">
        <v>16</v>
      </c>
      <c r="E3681" t="s">
        <v>32</v>
      </c>
      <c r="F3681" t="s">
        <v>18</v>
      </c>
      <c r="G3681" s="6">
        <v>4</v>
      </c>
      <c r="H3681" s="2">
        <v>40949</v>
      </c>
      <c r="I3681">
        <v>0.13</v>
      </c>
      <c r="J3681" s="2">
        <v>88548</v>
      </c>
      <c r="K3681" t="s">
        <v>24</v>
      </c>
      <c r="L3681" s="2">
        <v>1425025200</v>
      </c>
      <c r="M3681" s="2">
        <v>539545200</v>
      </c>
      <c r="N3681">
        <v>0.37862151490373641</v>
      </c>
      <c r="O3681">
        <v>11</v>
      </c>
      <c r="P3681" t="b">
        <v>1</v>
      </c>
      <c r="Q3681" t="s">
        <v>16041</v>
      </c>
      <c r="R3681" t="str">
        <f>PROPER(sales_data[[#This Row],[Nombre del mes]])</f>
        <v>Noviembre</v>
      </c>
    </row>
    <row r="3682" spans="1:18" x14ac:dyDescent="0.25">
      <c r="A3682" t="s">
        <v>9706</v>
      </c>
      <c r="B3682" t="s">
        <v>3055</v>
      </c>
      <c r="C3682" s="1">
        <v>45399</v>
      </c>
      <c r="D3682" t="s">
        <v>21</v>
      </c>
      <c r="E3682" t="s">
        <v>17</v>
      </c>
      <c r="F3682" t="s">
        <v>29</v>
      </c>
      <c r="G3682" s="6">
        <v>2</v>
      </c>
      <c r="H3682" s="2">
        <v>4740</v>
      </c>
      <c r="I3682">
        <v>0.15</v>
      </c>
      <c r="J3682" s="2">
        <v>5811</v>
      </c>
      <c r="K3682" t="s">
        <v>24</v>
      </c>
      <c r="L3682" s="2">
        <v>80580000</v>
      </c>
      <c r="M3682" s="2">
        <v>22470000</v>
      </c>
      <c r="N3682">
        <v>0.27885331347728964</v>
      </c>
      <c r="O3682">
        <v>4</v>
      </c>
      <c r="P3682" t="b">
        <v>1</v>
      </c>
      <c r="Q3682" t="s">
        <v>16045</v>
      </c>
      <c r="R3682" t="str">
        <f>PROPER(sales_data[[#This Row],[Nombre del mes]])</f>
        <v>Abril</v>
      </c>
    </row>
    <row r="3683" spans="1:18" x14ac:dyDescent="0.25">
      <c r="A3683" t="s">
        <v>9707</v>
      </c>
      <c r="B3683" t="s">
        <v>1345</v>
      </c>
      <c r="C3683" s="1">
        <v>45652</v>
      </c>
      <c r="D3683" t="s">
        <v>26</v>
      </c>
      <c r="E3683" t="s">
        <v>27</v>
      </c>
      <c r="F3683" t="s">
        <v>23</v>
      </c>
      <c r="G3683" s="6">
        <v>10</v>
      </c>
      <c r="H3683" s="2">
        <v>45498</v>
      </c>
      <c r="I3683">
        <v>0.05</v>
      </c>
      <c r="J3683" s="2">
        <v>313818</v>
      </c>
      <c r="K3683" t="s">
        <v>48</v>
      </c>
      <c r="L3683" s="2">
        <v>4322310000</v>
      </c>
      <c r="M3683" s="2">
        <v>1184130000</v>
      </c>
      <c r="N3683">
        <v>0.27395767540967675</v>
      </c>
      <c r="O3683">
        <v>12</v>
      </c>
      <c r="P3683" t="b">
        <v>1</v>
      </c>
      <c r="Q3683" t="s">
        <v>16049</v>
      </c>
      <c r="R3683" t="str">
        <f>PROPER(sales_data[[#This Row],[Nombre del mes]])</f>
        <v>Diciembre</v>
      </c>
    </row>
    <row r="3684" spans="1:18" x14ac:dyDescent="0.25">
      <c r="A3684" t="s">
        <v>9708</v>
      </c>
      <c r="B3684" t="s">
        <v>747</v>
      </c>
      <c r="C3684" s="1">
        <v>45616</v>
      </c>
      <c r="D3684" t="s">
        <v>16</v>
      </c>
      <c r="E3684" t="s">
        <v>35</v>
      </c>
      <c r="F3684" t="s">
        <v>29</v>
      </c>
      <c r="G3684" s="6">
        <v>4</v>
      </c>
      <c r="H3684" s="2">
        <v>2089</v>
      </c>
      <c r="I3684">
        <v>0.24</v>
      </c>
      <c r="J3684" s="2">
        <v>4380</v>
      </c>
      <c r="K3684" t="s">
        <v>24</v>
      </c>
      <c r="L3684" s="2">
        <v>63505600</v>
      </c>
      <c r="M3684" s="2">
        <v>19705600</v>
      </c>
      <c r="N3684">
        <v>0.31029704467007635</v>
      </c>
      <c r="O3684">
        <v>11</v>
      </c>
      <c r="P3684" t="b">
        <v>1</v>
      </c>
      <c r="Q3684" t="s">
        <v>16041</v>
      </c>
      <c r="R3684" t="str">
        <f>PROPER(sales_data[[#This Row],[Nombre del mes]])</f>
        <v>Noviembre</v>
      </c>
    </row>
    <row r="3685" spans="1:18" x14ac:dyDescent="0.25">
      <c r="A3685" t="s">
        <v>9709</v>
      </c>
      <c r="B3685" t="s">
        <v>3056</v>
      </c>
      <c r="C3685" s="1">
        <v>45495</v>
      </c>
      <c r="D3685" t="s">
        <v>21</v>
      </c>
      <c r="E3685" t="s">
        <v>32</v>
      </c>
      <c r="F3685" t="s">
        <v>23</v>
      </c>
      <c r="G3685" s="6">
        <v>10</v>
      </c>
      <c r="H3685" s="2">
        <v>22895</v>
      </c>
      <c r="I3685">
        <v>0.2</v>
      </c>
      <c r="J3685" s="2">
        <v>125524</v>
      </c>
      <c r="K3685" t="s">
        <v>42</v>
      </c>
      <c r="L3685" s="2">
        <v>1831600000</v>
      </c>
      <c r="M3685" s="2">
        <v>576360000</v>
      </c>
      <c r="N3685">
        <v>0.31467569338283469</v>
      </c>
      <c r="O3685">
        <v>7</v>
      </c>
      <c r="P3685" t="b">
        <v>1</v>
      </c>
      <c r="Q3685" t="s">
        <v>16042</v>
      </c>
      <c r="R3685" t="str">
        <f>PROPER(sales_data[[#This Row],[Nombre del mes]])</f>
        <v>Julio</v>
      </c>
    </row>
    <row r="3686" spans="1:18" x14ac:dyDescent="0.25">
      <c r="A3686" t="s">
        <v>9710</v>
      </c>
      <c r="B3686" t="s">
        <v>1735</v>
      </c>
      <c r="C3686" s="1">
        <v>45623</v>
      </c>
      <c r="D3686" t="s">
        <v>26</v>
      </c>
      <c r="E3686" t="s">
        <v>22</v>
      </c>
      <c r="F3686" t="s">
        <v>29</v>
      </c>
      <c r="G3686" s="6">
        <v>5</v>
      </c>
      <c r="H3686" s="2">
        <v>34201</v>
      </c>
      <c r="I3686">
        <v>0.13</v>
      </c>
      <c r="J3686" s="2">
        <v>102989</v>
      </c>
      <c r="K3686" t="s">
        <v>30</v>
      </c>
      <c r="L3686" s="2">
        <v>1487743500</v>
      </c>
      <c r="M3686" s="2">
        <v>457853500</v>
      </c>
      <c r="N3686">
        <v>0.3077502943215682</v>
      </c>
      <c r="O3686">
        <v>11</v>
      </c>
      <c r="P3686" t="b">
        <v>1</v>
      </c>
      <c r="Q3686" t="s">
        <v>16041</v>
      </c>
      <c r="R3686" t="str">
        <f>PROPER(sales_data[[#This Row],[Nombre del mes]])</f>
        <v>Noviembre</v>
      </c>
    </row>
    <row r="3687" spans="1:18" x14ac:dyDescent="0.25">
      <c r="A3687" t="s">
        <v>9711</v>
      </c>
      <c r="B3687" t="s">
        <v>2740</v>
      </c>
      <c r="C3687" s="1">
        <v>45575</v>
      </c>
      <c r="D3687" t="s">
        <v>41</v>
      </c>
      <c r="E3687" t="s">
        <v>22</v>
      </c>
      <c r="F3687" t="s">
        <v>29</v>
      </c>
      <c r="G3687" s="6">
        <v>7</v>
      </c>
      <c r="H3687" s="2">
        <v>26533</v>
      </c>
      <c r="I3687">
        <v>0.22</v>
      </c>
      <c r="J3687" s="2">
        <v>93186</v>
      </c>
      <c r="K3687" t="s">
        <v>24</v>
      </c>
      <c r="L3687" s="2">
        <v>1448701800</v>
      </c>
      <c r="M3687" s="2">
        <v>516841800</v>
      </c>
      <c r="N3687">
        <v>0.35676203342882573</v>
      </c>
      <c r="O3687">
        <v>10</v>
      </c>
      <c r="P3687" t="b">
        <v>1</v>
      </c>
      <c r="Q3687" t="s">
        <v>16043</v>
      </c>
      <c r="R3687" t="str">
        <f>PROPER(sales_data[[#This Row],[Nombre del mes]])</f>
        <v>Octubre</v>
      </c>
    </row>
    <row r="3688" spans="1:18" x14ac:dyDescent="0.25">
      <c r="A3688" t="s">
        <v>9712</v>
      </c>
      <c r="B3688" t="s">
        <v>3057</v>
      </c>
      <c r="C3688" s="1">
        <v>45372</v>
      </c>
      <c r="D3688" t="s">
        <v>41</v>
      </c>
      <c r="E3688" t="s">
        <v>27</v>
      </c>
      <c r="F3688" t="s">
        <v>18</v>
      </c>
      <c r="G3688" s="6">
        <v>1</v>
      </c>
      <c r="H3688" s="2">
        <v>36490</v>
      </c>
      <c r="I3688">
        <v>0.04</v>
      </c>
      <c r="J3688" s="2">
        <v>23179</v>
      </c>
      <c r="K3688" t="s">
        <v>48</v>
      </c>
      <c r="L3688" s="2">
        <v>350304000</v>
      </c>
      <c r="M3688" s="2">
        <v>118514000</v>
      </c>
      <c r="N3688">
        <v>0.33831757559148623</v>
      </c>
      <c r="O3688">
        <v>3</v>
      </c>
      <c r="P3688" t="b">
        <v>1</v>
      </c>
      <c r="Q3688" t="s">
        <v>16046</v>
      </c>
      <c r="R3688" t="str">
        <f>PROPER(sales_data[[#This Row],[Nombre del mes]])</f>
        <v>Marzo</v>
      </c>
    </row>
    <row r="3689" spans="1:18" x14ac:dyDescent="0.25">
      <c r="A3689" t="s">
        <v>9713</v>
      </c>
      <c r="B3689" t="s">
        <v>1828</v>
      </c>
      <c r="C3689" s="1">
        <v>45592</v>
      </c>
      <c r="D3689" t="s">
        <v>26</v>
      </c>
      <c r="E3689" t="s">
        <v>22</v>
      </c>
      <c r="F3689" t="s">
        <v>18</v>
      </c>
      <c r="G3689" s="6">
        <v>9</v>
      </c>
      <c r="H3689" s="2">
        <v>6461</v>
      </c>
      <c r="I3689">
        <v>0.25</v>
      </c>
      <c r="J3689" s="2">
        <v>31023</v>
      </c>
      <c r="K3689" t="s">
        <v>42</v>
      </c>
      <c r="L3689" s="2">
        <v>436117500</v>
      </c>
      <c r="M3689" s="2">
        <v>125887500</v>
      </c>
      <c r="N3689">
        <v>0.28865500696486612</v>
      </c>
      <c r="O3689">
        <v>10</v>
      </c>
      <c r="P3689" t="b">
        <v>1</v>
      </c>
      <c r="Q3689" t="s">
        <v>16043</v>
      </c>
      <c r="R3689" t="str">
        <f>PROPER(sales_data[[#This Row],[Nombre del mes]])</f>
        <v>Octubre</v>
      </c>
    </row>
    <row r="3690" spans="1:18" x14ac:dyDescent="0.25">
      <c r="A3690" t="s">
        <v>9714</v>
      </c>
      <c r="B3690" t="s">
        <v>1651</v>
      </c>
      <c r="C3690" s="1">
        <v>45629</v>
      </c>
      <c r="D3690" t="s">
        <v>41</v>
      </c>
      <c r="E3690" t="s">
        <v>35</v>
      </c>
      <c r="F3690" t="s">
        <v>18</v>
      </c>
      <c r="G3690" s="6">
        <v>6</v>
      </c>
      <c r="H3690" s="2">
        <v>1598</v>
      </c>
      <c r="I3690">
        <v>0.14000000000000001</v>
      </c>
      <c r="J3690" s="2">
        <v>6594</v>
      </c>
      <c r="K3690" t="s">
        <v>42</v>
      </c>
      <c r="L3690" s="2">
        <v>82456800</v>
      </c>
      <c r="M3690" s="2">
        <v>16516800</v>
      </c>
      <c r="N3690">
        <v>0.20030852519137293</v>
      </c>
      <c r="O3690">
        <v>12</v>
      </c>
      <c r="P3690" t="b">
        <v>1</v>
      </c>
      <c r="Q3690" t="s">
        <v>16049</v>
      </c>
      <c r="R3690" t="str">
        <f>PROPER(sales_data[[#This Row],[Nombre del mes]])</f>
        <v>Diciembre</v>
      </c>
    </row>
    <row r="3691" spans="1:18" x14ac:dyDescent="0.25">
      <c r="A3691" t="s">
        <v>9715</v>
      </c>
      <c r="B3691" t="s">
        <v>219</v>
      </c>
      <c r="C3691" s="1">
        <v>45293</v>
      </c>
      <c r="D3691" t="s">
        <v>26</v>
      </c>
      <c r="E3691" t="s">
        <v>35</v>
      </c>
      <c r="F3691" t="s">
        <v>23</v>
      </c>
      <c r="G3691" s="6">
        <v>3</v>
      </c>
      <c r="H3691" s="2">
        <v>16641</v>
      </c>
      <c r="I3691">
        <v>0.19</v>
      </c>
      <c r="J3691" s="2">
        <v>24719</v>
      </c>
      <c r="K3691" t="s">
        <v>30</v>
      </c>
      <c r="L3691" s="2">
        <v>404376300</v>
      </c>
      <c r="M3691" s="2">
        <v>157186300</v>
      </c>
      <c r="N3691">
        <v>0.38871293891358122</v>
      </c>
      <c r="O3691">
        <v>1</v>
      </c>
      <c r="P3691" t="b">
        <v>1</v>
      </c>
      <c r="Q3691" t="s">
        <v>16047</v>
      </c>
      <c r="R3691" t="str">
        <f>PROPER(sales_data[[#This Row],[Nombre del mes]])</f>
        <v>Enero</v>
      </c>
    </row>
    <row r="3692" spans="1:18" x14ac:dyDescent="0.25">
      <c r="A3692" t="s">
        <v>9716</v>
      </c>
      <c r="B3692" t="s">
        <v>3058</v>
      </c>
      <c r="C3692" s="1">
        <v>45556</v>
      </c>
      <c r="D3692" t="s">
        <v>41</v>
      </c>
      <c r="E3692" t="s">
        <v>22</v>
      </c>
      <c r="F3692" t="s">
        <v>29</v>
      </c>
      <c r="G3692" s="6">
        <v>9</v>
      </c>
      <c r="H3692" s="2">
        <v>47614</v>
      </c>
      <c r="I3692">
        <v>0.18</v>
      </c>
      <c r="J3692" s="2">
        <v>223730</v>
      </c>
      <c r="K3692" t="s">
        <v>24</v>
      </c>
      <c r="L3692" s="2">
        <v>3513913200</v>
      </c>
      <c r="M3692" s="2">
        <v>1276613200</v>
      </c>
      <c r="N3692">
        <v>0.36330242875663521</v>
      </c>
      <c r="O3692">
        <v>9</v>
      </c>
      <c r="P3692" t="b">
        <v>1</v>
      </c>
      <c r="Q3692" t="s">
        <v>16050</v>
      </c>
      <c r="R3692" t="str">
        <f>PROPER(sales_data[[#This Row],[Nombre del mes]])</f>
        <v>Septiembre</v>
      </c>
    </row>
    <row r="3693" spans="1:18" x14ac:dyDescent="0.25">
      <c r="A3693" t="s">
        <v>9717</v>
      </c>
      <c r="B3693" t="s">
        <v>1422</v>
      </c>
      <c r="C3693" s="1">
        <v>45395</v>
      </c>
      <c r="D3693" t="s">
        <v>26</v>
      </c>
      <c r="E3693" t="s">
        <v>27</v>
      </c>
      <c r="F3693" t="s">
        <v>29</v>
      </c>
      <c r="G3693" s="6">
        <v>3</v>
      </c>
      <c r="H3693" s="2">
        <v>49352</v>
      </c>
      <c r="I3693">
        <v>0.14000000000000001</v>
      </c>
      <c r="J3693" s="2">
        <v>67339</v>
      </c>
      <c r="K3693" t="s">
        <v>30</v>
      </c>
      <c r="L3693" s="2">
        <v>1273281600</v>
      </c>
      <c r="M3693" s="2">
        <v>599891600</v>
      </c>
      <c r="N3693">
        <v>0.47113819912264499</v>
      </c>
      <c r="O3693">
        <v>4</v>
      </c>
      <c r="P3693" t="b">
        <v>1</v>
      </c>
      <c r="Q3693" t="s">
        <v>16045</v>
      </c>
      <c r="R3693" t="str">
        <f>PROPER(sales_data[[#This Row],[Nombre del mes]])</f>
        <v>Abril</v>
      </c>
    </row>
    <row r="3694" spans="1:18" x14ac:dyDescent="0.25">
      <c r="A3694" t="s">
        <v>9718</v>
      </c>
      <c r="B3694" t="s">
        <v>851</v>
      </c>
      <c r="C3694" s="1">
        <v>45403</v>
      </c>
      <c r="D3694" t="s">
        <v>26</v>
      </c>
      <c r="E3694" t="s">
        <v>35</v>
      </c>
      <c r="F3694" t="s">
        <v>29</v>
      </c>
      <c r="G3694" s="6">
        <v>8</v>
      </c>
      <c r="H3694" s="2">
        <v>17438</v>
      </c>
      <c r="I3694">
        <v>0.21</v>
      </c>
      <c r="J3694" s="2">
        <v>68971</v>
      </c>
      <c r="K3694" t="s">
        <v>48</v>
      </c>
      <c r="L3694" s="2">
        <v>1102081600</v>
      </c>
      <c r="M3694" s="2">
        <v>412371600</v>
      </c>
      <c r="N3694">
        <v>0.37417519719048026</v>
      </c>
      <c r="O3694">
        <v>4</v>
      </c>
      <c r="P3694" t="b">
        <v>1</v>
      </c>
      <c r="Q3694" t="s">
        <v>16045</v>
      </c>
      <c r="R3694" t="str">
        <f>PROPER(sales_data[[#This Row],[Nombre del mes]])</f>
        <v>Abril</v>
      </c>
    </row>
    <row r="3695" spans="1:18" x14ac:dyDescent="0.25">
      <c r="A3695" t="s">
        <v>9719</v>
      </c>
      <c r="B3695" t="s">
        <v>3059</v>
      </c>
      <c r="C3695" s="1">
        <v>45628</v>
      </c>
      <c r="D3695" t="s">
        <v>16</v>
      </c>
      <c r="E3695" t="s">
        <v>27</v>
      </c>
      <c r="F3695" t="s">
        <v>23</v>
      </c>
      <c r="G3695" s="6">
        <v>2</v>
      </c>
      <c r="H3695" s="2">
        <v>24458</v>
      </c>
      <c r="I3695">
        <v>0.22</v>
      </c>
      <c r="J3695" s="2">
        <v>27948</v>
      </c>
      <c r="K3695" t="s">
        <v>30</v>
      </c>
      <c r="L3695" s="2">
        <v>381544800</v>
      </c>
      <c r="M3695" s="2">
        <v>102064800</v>
      </c>
      <c r="N3695">
        <v>0.26750410436729843</v>
      </c>
      <c r="O3695">
        <v>12</v>
      </c>
      <c r="P3695" t="b">
        <v>1</v>
      </c>
      <c r="Q3695" t="s">
        <v>16049</v>
      </c>
      <c r="R3695" t="str">
        <f>PROPER(sales_data[[#This Row],[Nombre del mes]])</f>
        <v>Diciembre</v>
      </c>
    </row>
    <row r="3696" spans="1:18" x14ac:dyDescent="0.25">
      <c r="A3696" t="s">
        <v>9720</v>
      </c>
      <c r="B3696" t="s">
        <v>1051</v>
      </c>
      <c r="C3696" s="1">
        <v>45564</v>
      </c>
      <c r="D3696" t="s">
        <v>16</v>
      </c>
      <c r="E3696" t="s">
        <v>27</v>
      </c>
      <c r="F3696" t="s">
        <v>29</v>
      </c>
      <c r="G3696" s="6">
        <v>7</v>
      </c>
      <c r="H3696" s="2">
        <v>31184</v>
      </c>
      <c r="I3696">
        <v>0.25</v>
      </c>
      <c r="J3696" s="2">
        <v>91812</v>
      </c>
      <c r="K3696" t="s">
        <v>30</v>
      </c>
      <c r="L3696" s="2">
        <v>1637160000</v>
      </c>
      <c r="M3696" s="2">
        <v>719040000</v>
      </c>
      <c r="N3696">
        <v>0.4391995895330939</v>
      </c>
      <c r="O3696">
        <v>9</v>
      </c>
      <c r="P3696" t="b">
        <v>1</v>
      </c>
      <c r="Q3696" t="s">
        <v>16050</v>
      </c>
      <c r="R3696" t="str">
        <f>PROPER(sales_data[[#This Row],[Nombre del mes]])</f>
        <v>Septiembre</v>
      </c>
    </row>
    <row r="3697" spans="1:18" x14ac:dyDescent="0.25">
      <c r="A3697" t="s">
        <v>9721</v>
      </c>
      <c r="B3697" t="s">
        <v>3060</v>
      </c>
      <c r="C3697" s="1">
        <v>45528</v>
      </c>
      <c r="D3697" t="s">
        <v>16</v>
      </c>
      <c r="E3697" t="s">
        <v>32</v>
      </c>
      <c r="F3697" t="s">
        <v>29</v>
      </c>
      <c r="G3697" s="6">
        <v>5</v>
      </c>
      <c r="H3697" s="2">
        <v>42966</v>
      </c>
      <c r="I3697">
        <v>0.06</v>
      </c>
      <c r="J3697" s="2">
        <v>114448</v>
      </c>
      <c r="K3697" t="s">
        <v>42</v>
      </c>
      <c r="L3697" s="2">
        <v>2019402000</v>
      </c>
      <c r="M3697" s="2">
        <v>874922000</v>
      </c>
      <c r="N3697">
        <v>0.43325796448651632</v>
      </c>
      <c r="O3697">
        <v>8</v>
      </c>
      <c r="P3697" t="b">
        <v>1</v>
      </c>
      <c r="Q3697" t="s">
        <v>16039</v>
      </c>
      <c r="R3697" t="str">
        <f>PROPER(sales_data[[#This Row],[Nombre del mes]])</f>
        <v>Agosto</v>
      </c>
    </row>
    <row r="3698" spans="1:18" x14ac:dyDescent="0.25">
      <c r="A3698" t="s">
        <v>9722</v>
      </c>
      <c r="B3698" t="s">
        <v>2364</v>
      </c>
      <c r="C3698" s="1">
        <v>45595</v>
      </c>
      <c r="D3698" t="s">
        <v>41</v>
      </c>
      <c r="E3698" t="s">
        <v>32</v>
      </c>
      <c r="F3698" t="s">
        <v>29</v>
      </c>
      <c r="G3698" s="6">
        <v>1</v>
      </c>
      <c r="H3698" s="2">
        <v>20414</v>
      </c>
      <c r="I3698">
        <v>0.23</v>
      </c>
      <c r="J3698" s="2">
        <v>11843</v>
      </c>
      <c r="K3698" t="s">
        <v>42</v>
      </c>
      <c r="L3698" s="2">
        <v>157187800</v>
      </c>
      <c r="M3698" s="2">
        <v>38757800</v>
      </c>
      <c r="N3698">
        <v>0.24657002642698733</v>
      </c>
      <c r="O3698">
        <v>10</v>
      </c>
      <c r="P3698" t="b">
        <v>1</v>
      </c>
      <c r="Q3698" t="s">
        <v>16043</v>
      </c>
      <c r="R3698" t="str">
        <f>PROPER(sales_data[[#This Row],[Nombre del mes]])</f>
        <v>Octubre</v>
      </c>
    </row>
    <row r="3699" spans="1:18" x14ac:dyDescent="0.25">
      <c r="A3699" t="s">
        <v>9723</v>
      </c>
      <c r="B3699" t="s">
        <v>3061</v>
      </c>
      <c r="C3699" s="1">
        <v>45595</v>
      </c>
      <c r="D3699" t="s">
        <v>16</v>
      </c>
      <c r="E3699" t="s">
        <v>35</v>
      </c>
      <c r="F3699" t="s">
        <v>18</v>
      </c>
      <c r="G3699" s="6">
        <v>6</v>
      </c>
      <c r="H3699" s="2">
        <v>48750</v>
      </c>
      <c r="I3699">
        <v>0.06</v>
      </c>
      <c r="J3699" s="2">
        <v>163318</v>
      </c>
      <c r="K3699" t="s">
        <v>30</v>
      </c>
      <c r="L3699" s="2">
        <v>2749500000</v>
      </c>
      <c r="M3699" s="2">
        <v>1116320000</v>
      </c>
      <c r="N3699">
        <v>0.40600836515730132</v>
      </c>
      <c r="O3699">
        <v>10</v>
      </c>
      <c r="P3699" t="b">
        <v>1</v>
      </c>
      <c r="Q3699" t="s">
        <v>16043</v>
      </c>
      <c r="R3699" t="str">
        <f>PROPER(sales_data[[#This Row],[Nombre del mes]])</f>
        <v>Octubre</v>
      </c>
    </row>
    <row r="3700" spans="1:18" x14ac:dyDescent="0.25">
      <c r="A3700" t="s">
        <v>9724</v>
      </c>
      <c r="B3700" t="s">
        <v>3019</v>
      </c>
      <c r="C3700" s="1">
        <v>45500</v>
      </c>
      <c r="D3700" t="s">
        <v>41</v>
      </c>
      <c r="E3700" t="s">
        <v>35</v>
      </c>
      <c r="F3700" t="s">
        <v>18</v>
      </c>
      <c r="G3700" s="6">
        <v>10</v>
      </c>
      <c r="H3700" s="2">
        <v>29052</v>
      </c>
      <c r="I3700">
        <v>0.16</v>
      </c>
      <c r="J3700" s="2">
        <v>128069</v>
      </c>
      <c r="K3700" t="s">
        <v>24</v>
      </c>
      <c r="L3700" s="2">
        <v>2440368000</v>
      </c>
      <c r="M3700" s="2">
        <v>1159678000</v>
      </c>
      <c r="N3700">
        <v>0.47520619840942024</v>
      </c>
      <c r="O3700">
        <v>7</v>
      </c>
      <c r="P3700" t="b">
        <v>1</v>
      </c>
      <c r="Q3700" t="s">
        <v>16042</v>
      </c>
      <c r="R3700" t="str">
        <f>PROPER(sales_data[[#This Row],[Nombre del mes]])</f>
        <v>Julio</v>
      </c>
    </row>
    <row r="3701" spans="1:18" x14ac:dyDescent="0.25">
      <c r="A3701" t="s">
        <v>9725</v>
      </c>
      <c r="B3701" t="s">
        <v>284</v>
      </c>
      <c r="C3701" s="1">
        <v>45629</v>
      </c>
      <c r="D3701" t="s">
        <v>21</v>
      </c>
      <c r="E3701" t="s">
        <v>35</v>
      </c>
      <c r="F3701" t="s">
        <v>23</v>
      </c>
      <c r="G3701" s="6">
        <v>1</v>
      </c>
      <c r="H3701" s="2">
        <v>5170</v>
      </c>
      <c r="I3701">
        <v>0.21</v>
      </c>
      <c r="J3701" s="2">
        <v>2868</v>
      </c>
      <c r="K3701" t="s">
        <v>48</v>
      </c>
      <c r="L3701" s="2">
        <v>40843000</v>
      </c>
      <c r="M3701" s="2">
        <v>12163000</v>
      </c>
      <c r="N3701">
        <v>0.29779888842641333</v>
      </c>
      <c r="O3701">
        <v>12</v>
      </c>
      <c r="P3701" t="b">
        <v>1</v>
      </c>
      <c r="Q3701" t="s">
        <v>16049</v>
      </c>
      <c r="R3701" t="str">
        <f>PROPER(sales_data[[#This Row],[Nombre del mes]])</f>
        <v>Diciembre</v>
      </c>
    </row>
    <row r="3702" spans="1:18" x14ac:dyDescent="0.25">
      <c r="A3702" t="s">
        <v>9726</v>
      </c>
      <c r="B3702" t="s">
        <v>3062</v>
      </c>
      <c r="C3702" s="1">
        <v>45526</v>
      </c>
      <c r="D3702" t="s">
        <v>21</v>
      </c>
      <c r="E3702" t="s">
        <v>32</v>
      </c>
      <c r="F3702" t="s">
        <v>29</v>
      </c>
      <c r="G3702" s="6">
        <v>3</v>
      </c>
      <c r="H3702" s="2">
        <v>2971</v>
      </c>
      <c r="I3702">
        <v>0.17</v>
      </c>
      <c r="J3702" s="2">
        <v>3928</v>
      </c>
      <c r="K3702" t="s">
        <v>42</v>
      </c>
      <c r="L3702" s="2">
        <v>73977900</v>
      </c>
      <c r="M3702" s="2">
        <v>34697900</v>
      </c>
      <c r="N3702">
        <v>0.46903061590015399</v>
      </c>
      <c r="O3702">
        <v>8</v>
      </c>
      <c r="P3702" t="b">
        <v>1</v>
      </c>
      <c r="Q3702" t="s">
        <v>16039</v>
      </c>
      <c r="R3702" t="str">
        <f>PROPER(sales_data[[#This Row],[Nombre del mes]])</f>
        <v>Agosto</v>
      </c>
    </row>
    <row r="3703" spans="1:18" x14ac:dyDescent="0.25">
      <c r="A3703" t="s">
        <v>9727</v>
      </c>
      <c r="B3703" t="s">
        <v>2282</v>
      </c>
      <c r="C3703" s="1">
        <v>45627</v>
      </c>
      <c r="D3703" t="s">
        <v>16</v>
      </c>
      <c r="E3703" t="s">
        <v>22</v>
      </c>
      <c r="F3703" t="s">
        <v>18</v>
      </c>
      <c r="G3703" s="6">
        <v>4</v>
      </c>
      <c r="H3703" s="2">
        <v>32372</v>
      </c>
      <c r="I3703">
        <v>0.27</v>
      </c>
      <c r="J3703" s="2">
        <v>67759</v>
      </c>
      <c r="K3703" t="s">
        <v>30</v>
      </c>
      <c r="L3703" s="2">
        <v>945262400</v>
      </c>
      <c r="M3703" s="2">
        <v>267672400</v>
      </c>
      <c r="N3703">
        <v>0.28317258784439114</v>
      </c>
      <c r="O3703">
        <v>12</v>
      </c>
      <c r="P3703" t="b">
        <v>1</v>
      </c>
      <c r="Q3703" t="s">
        <v>16049</v>
      </c>
      <c r="R3703" t="str">
        <f>PROPER(sales_data[[#This Row],[Nombre del mes]])</f>
        <v>Diciembre</v>
      </c>
    </row>
    <row r="3704" spans="1:18" x14ac:dyDescent="0.25">
      <c r="A3704" t="s">
        <v>9728</v>
      </c>
      <c r="B3704" t="s">
        <v>3063</v>
      </c>
      <c r="C3704" s="1">
        <v>45490</v>
      </c>
      <c r="D3704" t="s">
        <v>26</v>
      </c>
      <c r="E3704" t="s">
        <v>17</v>
      </c>
      <c r="F3704" t="s">
        <v>29</v>
      </c>
      <c r="G3704" s="6">
        <v>4</v>
      </c>
      <c r="H3704" s="2">
        <v>20219</v>
      </c>
      <c r="I3704">
        <v>0.3</v>
      </c>
      <c r="J3704" s="2">
        <v>35731</v>
      </c>
      <c r="K3704" t="s">
        <v>42</v>
      </c>
      <c r="L3704" s="2">
        <v>566132000</v>
      </c>
      <c r="M3704" s="2">
        <v>208822000</v>
      </c>
      <c r="N3704">
        <v>0.36885743960772399</v>
      </c>
      <c r="O3704">
        <v>7</v>
      </c>
      <c r="P3704" t="b">
        <v>1</v>
      </c>
      <c r="Q3704" t="s">
        <v>16042</v>
      </c>
      <c r="R3704" t="str">
        <f>PROPER(sales_data[[#This Row],[Nombre del mes]])</f>
        <v>Julio</v>
      </c>
    </row>
    <row r="3705" spans="1:18" x14ac:dyDescent="0.25">
      <c r="A3705" t="s">
        <v>9729</v>
      </c>
      <c r="B3705" t="s">
        <v>3064</v>
      </c>
      <c r="C3705" s="1">
        <v>45552</v>
      </c>
      <c r="D3705" t="s">
        <v>16</v>
      </c>
      <c r="E3705" t="s">
        <v>35</v>
      </c>
      <c r="F3705" t="s">
        <v>18</v>
      </c>
      <c r="G3705" s="6">
        <v>9</v>
      </c>
      <c r="H3705" s="2">
        <v>5604</v>
      </c>
      <c r="I3705">
        <v>0.24</v>
      </c>
      <c r="J3705" s="2">
        <v>29268</v>
      </c>
      <c r="K3705" t="s">
        <v>48</v>
      </c>
      <c r="L3705" s="2">
        <v>383313600</v>
      </c>
      <c r="M3705" s="2">
        <v>90633600</v>
      </c>
      <c r="N3705">
        <v>0.23644765017468725</v>
      </c>
      <c r="O3705">
        <v>9</v>
      </c>
      <c r="P3705" t="b">
        <v>1</v>
      </c>
      <c r="Q3705" t="s">
        <v>16050</v>
      </c>
      <c r="R3705" t="str">
        <f>PROPER(sales_data[[#This Row],[Nombre del mes]])</f>
        <v>Septiembre</v>
      </c>
    </row>
    <row r="3706" spans="1:18" x14ac:dyDescent="0.25">
      <c r="A3706" t="s">
        <v>9730</v>
      </c>
      <c r="B3706" t="s">
        <v>3065</v>
      </c>
      <c r="C3706" s="1">
        <v>45444</v>
      </c>
      <c r="D3706" t="s">
        <v>41</v>
      </c>
      <c r="E3706" t="s">
        <v>32</v>
      </c>
      <c r="F3706" t="s">
        <v>29</v>
      </c>
      <c r="G3706" s="6">
        <v>7</v>
      </c>
      <c r="H3706" s="2">
        <v>18451</v>
      </c>
      <c r="I3706">
        <v>0.06</v>
      </c>
      <c r="J3706" s="2">
        <v>78445</v>
      </c>
      <c r="K3706" t="s">
        <v>24</v>
      </c>
      <c r="L3706" s="2">
        <v>1214075800</v>
      </c>
      <c r="M3706" s="2">
        <v>429625800</v>
      </c>
      <c r="N3706">
        <v>0.35387065618143448</v>
      </c>
      <c r="O3706">
        <v>6</v>
      </c>
      <c r="P3706" t="b">
        <v>1</v>
      </c>
      <c r="Q3706" t="s">
        <v>16040</v>
      </c>
      <c r="R3706" t="str">
        <f>PROPER(sales_data[[#This Row],[Nombre del mes]])</f>
        <v>Junio</v>
      </c>
    </row>
    <row r="3707" spans="1:18" x14ac:dyDescent="0.25">
      <c r="A3707" t="s">
        <v>9731</v>
      </c>
      <c r="B3707" t="s">
        <v>3066</v>
      </c>
      <c r="C3707" s="1">
        <v>45587</v>
      </c>
      <c r="D3707" t="s">
        <v>21</v>
      </c>
      <c r="E3707" t="s">
        <v>32</v>
      </c>
      <c r="F3707" t="s">
        <v>18</v>
      </c>
      <c r="G3707" s="6">
        <v>1</v>
      </c>
      <c r="H3707" s="2">
        <v>2696</v>
      </c>
      <c r="I3707">
        <v>0.03</v>
      </c>
      <c r="J3707" s="2">
        <v>2052</v>
      </c>
      <c r="K3707" t="s">
        <v>24</v>
      </c>
      <c r="L3707" s="2">
        <v>26151200</v>
      </c>
      <c r="M3707" s="2">
        <v>5631200</v>
      </c>
      <c r="N3707">
        <v>0.21533237480498027</v>
      </c>
      <c r="O3707">
        <v>10</v>
      </c>
      <c r="P3707" t="b">
        <v>1</v>
      </c>
      <c r="Q3707" t="s">
        <v>16043</v>
      </c>
      <c r="R3707" t="str">
        <f>PROPER(sales_data[[#This Row],[Nombre del mes]])</f>
        <v>Octubre</v>
      </c>
    </row>
    <row r="3708" spans="1:18" x14ac:dyDescent="0.25">
      <c r="A3708" t="s">
        <v>9732</v>
      </c>
      <c r="B3708" t="s">
        <v>3067</v>
      </c>
      <c r="C3708" s="1">
        <v>45345</v>
      </c>
      <c r="D3708" t="s">
        <v>41</v>
      </c>
      <c r="E3708" t="s">
        <v>35</v>
      </c>
      <c r="F3708" t="s">
        <v>23</v>
      </c>
      <c r="G3708" s="6">
        <v>1</v>
      </c>
      <c r="H3708" s="2">
        <v>17182</v>
      </c>
      <c r="I3708">
        <v>0.27</v>
      </c>
      <c r="J3708" s="2">
        <v>7064</v>
      </c>
      <c r="K3708" t="s">
        <v>42</v>
      </c>
      <c r="L3708" s="2">
        <v>125428600</v>
      </c>
      <c r="M3708" s="2">
        <v>54788600</v>
      </c>
      <c r="N3708">
        <v>0.43681106222982635</v>
      </c>
      <c r="O3708">
        <v>2</v>
      </c>
      <c r="P3708" t="b">
        <v>1</v>
      </c>
      <c r="Q3708" t="s">
        <v>16048</v>
      </c>
      <c r="R3708" t="str">
        <f>PROPER(sales_data[[#This Row],[Nombre del mes]])</f>
        <v>Febrero</v>
      </c>
    </row>
    <row r="3709" spans="1:18" x14ac:dyDescent="0.25">
      <c r="A3709" t="s">
        <v>9733</v>
      </c>
      <c r="B3709" t="s">
        <v>749</v>
      </c>
      <c r="C3709" s="1">
        <v>45349</v>
      </c>
      <c r="D3709" t="s">
        <v>21</v>
      </c>
      <c r="E3709" t="s">
        <v>35</v>
      </c>
      <c r="F3709" t="s">
        <v>23</v>
      </c>
      <c r="G3709" s="6">
        <v>7</v>
      </c>
      <c r="H3709" s="2">
        <v>32321</v>
      </c>
      <c r="I3709">
        <v>0.16</v>
      </c>
      <c r="J3709" s="2">
        <v>126632</v>
      </c>
      <c r="K3709" t="s">
        <v>30</v>
      </c>
      <c r="L3709" s="2">
        <v>1900474800</v>
      </c>
      <c r="M3709" s="2">
        <v>634154800</v>
      </c>
      <c r="N3709">
        <v>0.33368229876028876</v>
      </c>
      <c r="O3709">
        <v>2</v>
      </c>
      <c r="P3709" t="b">
        <v>1</v>
      </c>
      <c r="Q3709" t="s">
        <v>16048</v>
      </c>
      <c r="R3709" t="str">
        <f>PROPER(sales_data[[#This Row],[Nombre del mes]])</f>
        <v>Febrero</v>
      </c>
    </row>
    <row r="3710" spans="1:18" x14ac:dyDescent="0.25">
      <c r="A3710" t="s">
        <v>9734</v>
      </c>
      <c r="B3710" t="s">
        <v>2476</v>
      </c>
      <c r="C3710" s="1">
        <v>45415</v>
      </c>
      <c r="D3710" t="s">
        <v>26</v>
      </c>
      <c r="E3710" t="s">
        <v>27</v>
      </c>
      <c r="F3710" t="s">
        <v>29</v>
      </c>
      <c r="G3710" s="6">
        <v>8</v>
      </c>
      <c r="H3710" s="2">
        <v>2343</v>
      </c>
      <c r="I3710">
        <v>0.17</v>
      </c>
      <c r="J3710" s="2">
        <v>8829</v>
      </c>
      <c r="K3710" t="s">
        <v>30</v>
      </c>
      <c r="L3710" s="2">
        <v>155575200</v>
      </c>
      <c r="M3710" s="2">
        <v>67285200</v>
      </c>
      <c r="N3710">
        <v>0.43249309658608825</v>
      </c>
      <c r="O3710">
        <v>5</v>
      </c>
      <c r="P3710" t="b">
        <v>1</v>
      </c>
      <c r="Q3710" t="s">
        <v>16044</v>
      </c>
      <c r="R3710" t="str">
        <f>PROPER(sales_data[[#This Row],[Nombre del mes]])</f>
        <v>Mayo</v>
      </c>
    </row>
    <row r="3711" spans="1:18" x14ac:dyDescent="0.25">
      <c r="A3711" t="s">
        <v>9735</v>
      </c>
      <c r="B3711" t="s">
        <v>3068</v>
      </c>
      <c r="C3711" s="1">
        <v>45321</v>
      </c>
      <c r="D3711" t="s">
        <v>21</v>
      </c>
      <c r="E3711" t="s">
        <v>32</v>
      </c>
      <c r="F3711" t="s">
        <v>29</v>
      </c>
      <c r="G3711" s="6">
        <v>3</v>
      </c>
      <c r="H3711" s="2">
        <v>12480</v>
      </c>
      <c r="I3711">
        <v>0.18</v>
      </c>
      <c r="J3711" s="2">
        <v>19225</v>
      </c>
      <c r="K3711" t="s">
        <v>19</v>
      </c>
      <c r="L3711" s="2">
        <v>307008000</v>
      </c>
      <c r="M3711" s="2">
        <v>114758000</v>
      </c>
      <c r="N3711">
        <v>0.37379481967896599</v>
      </c>
      <c r="O3711">
        <v>1</v>
      </c>
      <c r="P3711" t="b">
        <v>1</v>
      </c>
      <c r="Q3711" t="s">
        <v>16047</v>
      </c>
      <c r="R3711" t="str">
        <f>PROPER(sales_data[[#This Row],[Nombre del mes]])</f>
        <v>Enero</v>
      </c>
    </row>
    <row r="3712" spans="1:18" x14ac:dyDescent="0.25">
      <c r="A3712" t="s">
        <v>9736</v>
      </c>
      <c r="B3712" t="s">
        <v>2877</v>
      </c>
      <c r="C3712" s="1">
        <v>45370</v>
      </c>
      <c r="D3712" t="s">
        <v>21</v>
      </c>
      <c r="E3712" t="s">
        <v>17</v>
      </c>
      <c r="F3712" t="s">
        <v>18</v>
      </c>
      <c r="G3712" s="6">
        <v>7</v>
      </c>
      <c r="H3712" s="2">
        <v>2731</v>
      </c>
      <c r="I3712">
        <v>0.13</v>
      </c>
      <c r="J3712" s="2">
        <v>12632</v>
      </c>
      <c r="K3712" t="s">
        <v>42</v>
      </c>
      <c r="L3712" s="2">
        <v>166317900</v>
      </c>
      <c r="M3712" s="2">
        <v>39997900</v>
      </c>
      <c r="N3712">
        <v>0.24049065073572959</v>
      </c>
      <c r="O3712">
        <v>3</v>
      </c>
      <c r="P3712" t="b">
        <v>1</v>
      </c>
      <c r="Q3712" t="s">
        <v>16046</v>
      </c>
      <c r="R3712" t="str">
        <f>PROPER(sales_data[[#This Row],[Nombre del mes]])</f>
        <v>Marzo</v>
      </c>
    </row>
    <row r="3713" spans="1:18" x14ac:dyDescent="0.25">
      <c r="A3713" t="s">
        <v>9737</v>
      </c>
      <c r="B3713" t="s">
        <v>976</v>
      </c>
      <c r="C3713" s="1">
        <v>45413</v>
      </c>
      <c r="D3713" t="s">
        <v>16</v>
      </c>
      <c r="E3713" t="s">
        <v>27</v>
      </c>
      <c r="F3713" t="s">
        <v>29</v>
      </c>
      <c r="G3713" s="6">
        <v>4</v>
      </c>
      <c r="H3713" s="2">
        <v>42280</v>
      </c>
      <c r="I3713">
        <v>0.15</v>
      </c>
      <c r="J3713" s="2">
        <v>92731</v>
      </c>
      <c r="K3713" t="s">
        <v>24</v>
      </c>
      <c r="L3713" s="2">
        <v>1437520000</v>
      </c>
      <c r="M3713" s="2">
        <v>510210000</v>
      </c>
      <c r="N3713">
        <v>0.35492375758250322</v>
      </c>
      <c r="O3713">
        <v>5</v>
      </c>
      <c r="P3713" t="b">
        <v>1</v>
      </c>
      <c r="Q3713" t="s">
        <v>16044</v>
      </c>
      <c r="R3713" t="str">
        <f>PROPER(sales_data[[#This Row],[Nombre del mes]])</f>
        <v>Mayo</v>
      </c>
    </row>
    <row r="3714" spans="1:18" x14ac:dyDescent="0.25">
      <c r="A3714" t="s">
        <v>9738</v>
      </c>
      <c r="B3714" t="s">
        <v>1038</v>
      </c>
      <c r="C3714" s="1">
        <v>45634</v>
      </c>
      <c r="D3714" t="s">
        <v>16</v>
      </c>
      <c r="E3714" t="s">
        <v>27</v>
      </c>
      <c r="F3714" t="s">
        <v>29</v>
      </c>
      <c r="G3714" s="6">
        <v>4</v>
      </c>
      <c r="H3714" s="2">
        <v>2429</v>
      </c>
      <c r="I3714">
        <v>0.23</v>
      </c>
      <c r="J3714" s="2">
        <v>5686</v>
      </c>
      <c r="K3714" t="s">
        <v>19</v>
      </c>
      <c r="L3714" s="2">
        <v>74813200</v>
      </c>
      <c r="M3714" s="2">
        <v>17953200</v>
      </c>
      <c r="N3714">
        <v>0.23997369448172248</v>
      </c>
      <c r="O3714">
        <v>12</v>
      </c>
      <c r="P3714" t="b">
        <v>1</v>
      </c>
      <c r="Q3714" t="s">
        <v>16049</v>
      </c>
      <c r="R3714" t="str">
        <f>PROPER(sales_data[[#This Row],[Nombre del mes]])</f>
        <v>Diciembre</v>
      </c>
    </row>
    <row r="3715" spans="1:18" x14ac:dyDescent="0.25">
      <c r="A3715" t="s">
        <v>9739</v>
      </c>
      <c r="B3715" t="s">
        <v>1960</v>
      </c>
      <c r="C3715" s="1">
        <v>45325</v>
      </c>
      <c r="D3715" t="s">
        <v>21</v>
      </c>
      <c r="E3715" t="s">
        <v>27</v>
      </c>
      <c r="F3715" t="s">
        <v>29</v>
      </c>
      <c r="G3715" s="6">
        <v>8</v>
      </c>
      <c r="H3715" s="2">
        <v>32685</v>
      </c>
      <c r="I3715">
        <v>0.22</v>
      </c>
      <c r="J3715" s="2">
        <v>106046</v>
      </c>
      <c r="K3715" t="s">
        <v>24</v>
      </c>
      <c r="L3715" s="2">
        <v>2039544000</v>
      </c>
      <c r="M3715" s="2">
        <v>979084000</v>
      </c>
      <c r="N3715">
        <v>0.48005044264796443</v>
      </c>
      <c r="O3715">
        <v>2</v>
      </c>
      <c r="P3715" t="b">
        <v>1</v>
      </c>
      <c r="Q3715" t="s">
        <v>16048</v>
      </c>
      <c r="R3715" t="str">
        <f>PROPER(sales_data[[#This Row],[Nombre del mes]])</f>
        <v>Febrero</v>
      </c>
    </row>
    <row r="3716" spans="1:18" x14ac:dyDescent="0.25">
      <c r="A3716" t="s">
        <v>9740</v>
      </c>
      <c r="B3716" t="s">
        <v>3069</v>
      </c>
      <c r="C3716" s="1">
        <v>45349</v>
      </c>
      <c r="D3716" t="s">
        <v>21</v>
      </c>
      <c r="E3716" t="s">
        <v>32</v>
      </c>
      <c r="F3716" t="s">
        <v>23</v>
      </c>
      <c r="G3716" s="6">
        <v>2</v>
      </c>
      <c r="H3716" s="2">
        <v>26817</v>
      </c>
      <c r="I3716">
        <v>0.12</v>
      </c>
      <c r="J3716" s="2">
        <v>27738</v>
      </c>
      <c r="K3716" t="s">
        <v>42</v>
      </c>
      <c r="L3716" s="2">
        <v>471979200</v>
      </c>
      <c r="M3716" s="2">
        <v>194599200</v>
      </c>
      <c r="N3716">
        <v>0.41230461003366248</v>
      </c>
      <c r="O3716">
        <v>2</v>
      </c>
      <c r="P3716" t="b">
        <v>1</v>
      </c>
      <c r="Q3716" t="s">
        <v>16048</v>
      </c>
      <c r="R3716" t="str">
        <f>PROPER(sales_data[[#This Row],[Nombre del mes]])</f>
        <v>Febrero</v>
      </c>
    </row>
    <row r="3717" spans="1:18" x14ac:dyDescent="0.25">
      <c r="A3717" t="s">
        <v>9741</v>
      </c>
      <c r="B3717" t="s">
        <v>3070</v>
      </c>
      <c r="C3717" s="1">
        <v>45611</v>
      </c>
      <c r="D3717" t="s">
        <v>26</v>
      </c>
      <c r="E3717" t="s">
        <v>32</v>
      </c>
      <c r="F3717" t="s">
        <v>23</v>
      </c>
      <c r="G3717" s="6">
        <v>8</v>
      </c>
      <c r="H3717" s="2">
        <v>29816</v>
      </c>
      <c r="I3717">
        <v>0.04</v>
      </c>
      <c r="J3717" s="2">
        <v>162084</v>
      </c>
      <c r="K3717" t="s">
        <v>30</v>
      </c>
      <c r="L3717" s="2">
        <v>2289868800</v>
      </c>
      <c r="M3717" s="2">
        <v>669028800</v>
      </c>
      <c r="N3717">
        <v>0.29216905352830697</v>
      </c>
      <c r="O3717">
        <v>11</v>
      </c>
      <c r="P3717" t="b">
        <v>1</v>
      </c>
      <c r="Q3717" t="s">
        <v>16041</v>
      </c>
      <c r="R3717" t="str">
        <f>PROPER(sales_data[[#This Row],[Nombre del mes]])</f>
        <v>Noviembre</v>
      </c>
    </row>
    <row r="3718" spans="1:18" x14ac:dyDescent="0.25">
      <c r="A3718" t="s">
        <v>9742</v>
      </c>
      <c r="B3718" t="s">
        <v>3071</v>
      </c>
      <c r="C3718" s="1">
        <v>45577</v>
      </c>
      <c r="D3718" t="s">
        <v>21</v>
      </c>
      <c r="E3718" t="s">
        <v>17</v>
      </c>
      <c r="F3718" t="s">
        <v>18</v>
      </c>
      <c r="G3718" s="6">
        <v>8</v>
      </c>
      <c r="H3718" s="2">
        <v>11772</v>
      </c>
      <c r="I3718">
        <v>0.01</v>
      </c>
      <c r="J3718" s="2">
        <v>73603</v>
      </c>
      <c r="K3718" t="s">
        <v>42</v>
      </c>
      <c r="L3718" s="2">
        <v>932342400</v>
      </c>
      <c r="M3718" s="2">
        <v>196312400</v>
      </c>
      <c r="N3718">
        <v>0.21055826700576954</v>
      </c>
      <c r="O3718">
        <v>10</v>
      </c>
      <c r="P3718" t="b">
        <v>1</v>
      </c>
      <c r="Q3718" t="s">
        <v>16043</v>
      </c>
      <c r="R3718" t="str">
        <f>PROPER(sales_data[[#This Row],[Nombre del mes]])</f>
        <v>Octubre</v>
      </c>
    </row>
    <row r="3719" spans="1:18" x14ac:dyDescent="0.25">
      <c r="A3719" t="s">
        <v>9743</v>
      </c>
      <c r="B3719" t="s">
        <v>3072</v>
      </c>
      <c r="C3719" s="1">
        <v>45428</v>
      </c>
      <c r="D3719" t="s">
        <v>21</v>
      </c>
      <c r="E3719" t="s">
        <v>35</v>
      </c>
      <c r="F3719" t="s">
        <v>29</v>
      </c>
      <c r="G3719" s="6">
        <v>7</v>
      </c>
      <c r="H3719" s="2">
        <v>29102</v>
      </c>
      <c r="I3719">
        <v>0.11</v>
      </c>
      <c r="J3719" s="2">
        <v>120600</v>
      </c>
      <c r="K3719" t="s">
        <v>19</v>
      </c>
      <c r="L3719" s="2">
        <v>1813054600</v>
      </c>
      <c r="M3719" s="2">
        <v>607054600</v>
      </c>
      <c r="N3719">
        <v>0.33482422426770819</v>
      </c>
      <c r="O3719">
        <v>5</v>
      </c>
      <c r="P3719" t="b">
        <v>1</v>
      </c>
      <c r="Q3719" t="s">
        <v>16044</v>
      </c>
      <c r="R3719" t="str">
        <f>PROPER(sales_data[[#This Row],[Nombre del mes]])</f>
        <v>Mayo</v>
      </c>
    </row>
    <row r="3720" spans="1:18" x14ac:dyDescent="0.25">
      <c r="A3720" t="s">
        <v>9744</v>
      </c>
      <c r="B3720" t="s">
        <v>1106</v>
      </c>
      <c r="C3720" s="1">
        <v>45430</v>
      </c>
      <c r="D3720" t="s">
        <v>41</v>
      </c>
      <c r="E3720" t="s">
        <v>17</v>
      </c>
      <c r="F3720" t="s">
        <v>23</v>
      </c>
      <c r="G3720" s="6">
        <v>6</v>
      </c>
      <c r="H3720" s="2">
        <v>6056</v>
      </c>
      <c r="I3720">
        <v>0.11</v>
      </c>
      <c r="J3720" s="2">
        <v>25402</v>
      </c>
      <c r="K3720" t="s">
        <v>30</v>
      </c>
      <c r="L3720" s="2">
        <v>323390400</v>
      </c>
      <c r="M3720" s="2">
        <v>69370400</v>
      </c>
      <c r="N3720">
        <v>0.21450976899747179</v>
      </c>
      <c r="O3720">
        <v>5</v>
      </c>
      <c r="P3720" t="b">
        <v>1</v>
      </c>
      <c r="Q3720" t="s">
        <v>16044</v>
      </c>
      <c r="R3720" t="str">
        <f>PROPER(sales_data[[#This Row],[Nombre del mes]])</f>
        <v>Mayo</v>
      </c>
    </row>
    <row r="3721" spans="1:18" x14ac:dyDescent="0.25">
      <c r="A3721" t="s">
        <v>9745</v>
      </c>
      <c r="B3721" t="s">
        <v>3073</v>
      </c>
      <c r="C3721" s="1">
        <v>45571</v>
      </c>
      <c r="D3721" t="s">
        <v>21</v>
      </c>
      <c r="E3721" t="s">
        <v>32</v>
      </c>
      <c r="F3721" t="s">
        <v>29</v>
      </c>
      <c r="G3721" s="6">
        <v>5</v>
      </c>
      <c r="H3721" s="2">
        <v>18904</v>
      </c>
      <c r="I3721">
        <v>0.01</v>
      </c>
      <c r="J3721" s="2">
        <v>59122</v>
      </c>
      <c r="K3721" t="s">
        <v>24</v>
      </c>
      <c r="L3721" s="2">
        <v>935748000</v>
      </c>
      <c r="M3721" s="2">
        <v>344528000</v>
      </c>
      <c r="N3721">
        <v>0.36818459670766063</v>
      </c>
      <c r="O3721">
        <v>10</v>
      </c>
      <c r="P3721" t="b">
        <v>1</v>
      </c>
      <c r="Q3721" t="s">
        <v>16043</v>
      </c>
      <c r="R3721" t="str">
        <f>PROPER(sales_data[[#This Row],[Nombre del mes]])</f>
        <v>Octubre</v>
      </c>
    </row>
    <row r="3722" spans="1:18" x14ac:dyDescent="0.25">
      <c r="A3722" t="s">
        <v>9746</v>
      </c>
      <c r="B3722" t="s">
        <v>3074</v>
      </c>
      <c r="C3722" s="1">
        <v>45306</v>
      </c>
      <c r="D3722" t="s">
        <v>26</v>
      </c>
      <c r="E3722" t="s">
        <v>35</v>
      </c>
      <c r="F3722" t="s">
        <v>29</v>
      </c>
      <c r="G3722" s="6">
        <v>4</v>
      </c>
      <c r="H3722" s="2">
        <v>39932</v>
      </c>
      <c r="I3722">
        <v>0.22</v>
      </c>
      <c r="J3722" s="2">
        <v>71342</v>
      </c>
      <c r="K3722" t="s">
        <v>48</v>
      </c>
      <c r="L3722" s="2">
        <v>1245878400</v>
      </c>
      <c r="M3722" s="2">
        <v>532458400</v>
      </c>
      <c r="N3722">
        <v>0.4273758980009606</v>
      </c>
      <c r="O3722">
        <v>1</v>
      </c>
      <c r="P3722" t="b">
        <v>1</v>
      </c>
      <c r="Q3722" t="s">
        <v>16047</v>
      </c>
      <c r="R3722" t="str">
        <f>PROPER(sales_data[[#This Row],[Nombre del mes]])</f>
        <v>Enero</v>
      </c>
    </row>
    <row r="3723" spans="1:18" x14ac:dyDescent="0.25">
      <c r="A3723" t="s">
        <v>9747</v>
      </c>
      <c r="B3723" t="s">
        <v>3075</v>
      </c>
      <c r="C3723" s="1">
        <v>45480</v>
      </c>
      <c r="D3723" t="s">
        <v>21</v>
      </c>
      <c r="E3723" t="s">
        <v>22</v>
      </c>
      <c r="F3723" t="s">
        <v>23</v>
      </c>
      <c r="G3723" s="6">
        <v>7</v>
      </c>
      <c r="H3723" s="2">
        <v>23853</v>
      </c>
      <c r="I3723">
        <v>0.1</v>
      </c>
      <c r="J3723" s="2">
        <v>77268</v>
      </c>
      <c r="K3723" t="s">
        <v>19</v>
      </c>
      <c r="L3723" s="2">
        <v>1502739000</v>
      </c>
      <c r="M3723" s="2">
        <v>730059000</v>
      </c>
      <c r="N3723">
        <v>0.48581889469828093</v>
      </c>
      <c r="O3723">
        <v>7</v>
      </c>
      <c r="P3723" t="b">
        <v>1</v>
      </c>
      <c r="Q3723" t="s">
        <v>16042</v>
      </c>
      <c r="R3723" t="str">
        <f>PROPER(sales_data[[#This Row],[Nombre del mes]])</f>
        <v>Julio</v>
      </c>
    </row>
    <row r="3724" spans="1:18" x14ac:dyDescent="0.25">
      <c r="A3724" t="s">
        <v>9748</v>
      </c>
      <c r="B3724" t="s">
        <v>3076</v>
      </c>
      <c r="C3724" s="1">
        <v>45439</v>
      </c>
      <c r="D3724" t="s">
        <v>16</v>
      </c>
      <c r="E3724" t="s">
        <v>27</v>
      </c>
      <c r="F3724" t="s">
        <v>29</v>
      </c>
      <c r="G3724" s="6">
        <v>4</v>
      </c>
      <c r="H3724" s="2">
        <v>9595</v>
      </c>
      <c r="I3724">
        <v>0.13</v>
      </c>
      <c r="J3724" s="2">
        <v>22319</v>
      </c>
      <c r="K3724" t="s">
        <v>48</v>
      </c>
      <c r="L3724" s="2">
        <v>333906000</v>
      </c>
      <c r="M3724" s="2">
        <v>110716000</v>
      </c>
      <c r="N3724">
        <v>0.33157834839745315</v>
      </c>
      <c r="O3724">
        <v>5</v>
      </c>
      <c r="P3724" t="b">
        <v>1</v>
      </c>
      <c r="Q3724" t="s">
        <v>16044</v>
      </c>
      <c r="R3724" t="str">
        <f>PROPER(sales_data[[#This Row],[Nombre del mes]])</f>
        <v>Mayo</v>
      </c>
    </row>
    <row r="3725" spans="1:18" x14ac:dyDescent="0.25">
      <c r="A3725" t="s">
        <v>9749</v>
      </c>
      <c r="B3725" t="s">
        <v>165</v>
      </c>
      <c r="C3725" s="1">
        <v>45601</v>
      </c>
      <c r="D3725" t="s">
        <v>21</v>
      </c>
      <c r="E3725" t="s">
        <v>22</v>
      </c>
      <c r="F3725" t="s">
        <v>18</v>
      </c>
      <c r="G3725" s="6">
        <v>5</v>
      </c>
      <c r="H3725" s="2">
        <v>21556</v>
      </c>
      <c r="I3725">
        <v>0.3</v>
      </c>
      <c r="J3725" s="2">
        <v>58801</v>
      </c>
      <c r="K3725" t="s">
        <v>30</v>
      </c>
      <c r="L3725" s="2">
        <v>754460000</v>
      </c>
      <c r="M3725" s="2">
        <v>166450000</v>
      </c>
      <c r="N3725">
        <v>0.22062137157702197</v>
      </c>
      <c r="O3725">
        <v>11</v>
      </c>
      <c r="P3725" t="b">
        <v>1</v>
      </c>
      <c r="Q3725" t="s">
        <v>16041</v>
      </c>
      <c r="R3725" t="str">
        <f>PROPER(sales_data[[#This Row],[Nombre del mes]])</f>
        <v>Noviembre</v>
      </c>
    </row>
    <row r="3726" spans="1:18" x14ac:dyDescent="0.25">
      <c r="A3726" t="s">
        <v>9750</v>
      </c>
      <c r="B3726" t="s">
        <v>3077</v>
      </c>
      <c r="C3726" s="1">
        <v>45333</v>
      </c>
      <c r="D3726" t="s">
        <v>26</v>
      </c>
      <c r="E3726" t="s">
        <v>22</v>
      </c>
      <c r="F3726" t="s">
        <v>23</v>
      </c>
      <c r="G3726" s="6">
        <v>8</v>
      </c>
      <c r="H3726" s="2">
        <v>14969</v>
      </c>
      <c r="I3726">
        <v>0.22</v>
      </c>
      <c r="J3726" s="2">
        <v>53052</v>
      </c>
      <c r="K3726" t="s">
        <v>24</v>
      </c>
      <c r="L3726" s="2">
        <v>934065600</v>
      </c>
      <c r="M3726" s="2">
        <v>403545600</v>
      </c>
      <c r="N3726">
        <v>0.43203132627943902</v>
      </c>
      <c r="O3726">
        <v>2</v>
      </c>
      <c r="P3726" t="b">
        <v>1</v>
      </c>
      <c r="Q3726" t="s">
        <v>16048</v>
      </c>
      <c r="R3726" t="str">
        <f>PROPER(sales_data[[#This Row],[Nombre del mes]])</f>
        <v>Febrero</v>
      </c>
    </row>
    <row r="3727" spans="1:18" x14ac:dyDescent="0.25">
      <c r="A3727" t="s">
        <v>9751</v>
      </c>
      <c r="B3727" t="s">
        <v>3078</v>
      </c>
      <c r="C3727" s="1">
        <v>45402</v>
      </c>
      <c r="D3727" t="s">
        <v>16</v>
      </c>
      <c r="E3727" t="s">
        <v>27</v>
      </c>
      <c r="F3727" t="s">
        <v>29</v>
      </c>
      <c r="G3727" s="6">
        <v>7</v>
      </c>
      <c r="H3727" s="2">
        <v>22922</v>
      </c>
      <c r="I3727">
        <v>0.11</v>
      </c>
      <c r="J3727" s="2">
        <v>102464</v>
      </c>
      <c r="K3727" t="s">
        <v>24</v>
      </c>
      <c r="L3727" s="2">
        <v>1428040600</v>
      </c>
      <c r="M3727" s="2">
        <v>403400600</v>
      </c>
      <c r="N3727">
        <v>0.28248538591970002</v>
      </c>
      <c r="O3727">
        <v>4</v>
      </c>
      <c r="P3727" t="b">
        <v>1</v>
      </c>
      <c r="Q3727" t="s">
        <v>16045</v>
      </c>
      <c r="R3727" t="str">
        <f>PROPER(sales_data[[#This Row],[Nombre del mes]])</f>
        <v>Abril</v>
      </c>
    </row>
    <row r="3728" spans="1:18" x14ac:dyDescent="0.25">
      <c r="A3728" t="s">
        <v>9752</v>
      </c>
      <c r="B3728" t="s">
        <v>1019</v>
      </c>
      <c r="C3728" s="1">
        <v>45597</v>
      </c>
      <c r="D3728" t="s">
        <v>26</v>
      </c>
      <c r="E3728" t="s">
        <v>17</v>
      </c>
      <c r="F3728" t="s">
        <v>29</v>
      </c>
      <c r="G3728" s="6">
        <v>2</v>
      </c>
      <c r="H3728" s="2">
        <v>22639</v>
      </c>
      <c r="I3728">
        <v>0.21</v>
      </c>
      <c r="J3728" s="2">
        <v>24441</v>
      </c>
      <c r="K3728" t="s">
        <v>30</v>
      </c>
      <c r="L3728" s="2">
        <v>357696200</v>
      </c>
      <c r="M3728" s="2">
        <v>113286200</v>
      </c>
      <c r="N3728">
        <v>0.31671066117000962</v>
      </c>
      <c r="O3728">
        <v>11</v>
      </c>
      <c r="P3728" t="b">
        <v>1</v>
      </c>
      <c r="Q3728" t="s">
        <v>16041</v>
      </c>
      <c r="R3728" t="str">
        <f>PROPER(sales_data[[#This Row],[Nombre del mes]])</f>
        <v>Noviembre</v>
      </c>
    </row>
    <row r="3729" spans="1:18" x14ac:dyDescent="0.25">
      <c r="A3729" t="s">
        <v>9753</v>
      </c>
      <c r="B3729" t="s">
        <v>3079</v>
      </c>
      <c r="C3729" s="1">
        <v>45399</v>
      </c>
      <c r="D3729" t="s">
        <v>16</v>
      </c>
      <c r="E3729" t="s">
        <v>27</v>
      </c>
      <c r="F3729" t="s">
        <v>29</v>
      </c>
      <c r="G3729" s="6">
        <v>4</v>
      </c>
      <c r="H3729" s="2">
        <v>26543</v>
      </c>
      <c r="I3729">
        <v>0.26</v>
      </c>
      <c r="J3729" s="2">
        <v>60686</v>
      </c>
      <c r="K3729" t="s">
        <v>24</v>
      </c>
      <c r="L3729" s="2">
        <v>785672800</v>
      </c>
      <c r="M3729" s="2">
        <v>178812800</v>
      </c>
      <c r="N3729">
        <v>0.22759194412737721</v>
      </c>
      <c r="O3729">
        <v>4</v>
      </c>
      <c r="P3729" t="b">
        <v>1</v>
      </c>
      <c r="Q3729" t="s">
        <v>16045</v>
      </c>
      <c r="R3729" t="str">
        <f>PROPER(sales_data[[#This Row],[Nombre del mes]])</f>
        <v>Abril</v>
      </c>
    </row>
    <row r="3730" spans="1:18" x14ac:dyDescent="0.25">
      <c r="A3730" t="s">
        <v>9754</v>
      </c>
      <c r="B3730" t="s">
        <v>3080</v>
      </c>
      <c r="C3730" s="1">
        <v>45306</v>
      </c>
      <c r="D3730" t="s">
        <v>21</v>
      </c>
      <c r="E3730" t="s">
        <v>35</v>
      </c>
      <c r="F3730" t="s">
        <v>18</v>
      </c>
      <c r="G3730" s="6">
        <v>9</v>
      </c>
      <c r="H3730" s="2">
        <v>29950</v>
      </c>
      <c r="I3730">
        <v>0.05</v>
      </c>
      <c r="J3730" s="2">
        <v>186670</v>
      </c>
      <c r="K3730" t="s">
        <v>30</v>
      </c>
      <c r="L3730" s="2">
        <v>2560725000</v>
      </c>
      <c r="M3730" s="2">
        <v>694025000</v>
      </c>
      <c r="N3730">
        <v>0.27102675999960951</v>
      </c>
      <c r="O3730">
        <v>1</v>
      </c>
      <c r="P3730" t="b">
        <v>1</v>
      </c>
      <c r="Q3730" t="s">
        <v>16047</v>
      </c>
      <c r="R3730" t="str">
        <f>PROPER(sales_data[[#This Row],[Nombre del mes]])</f>
        <v>Enero</v>
      </c>
    </row>
    <row r="3731" spans="1:18" x14ac:dyDescent="0.25">
      <c r="A3731" t="s">
        <v>9755</v>
      </c>
      <c r="B3731" t="s">
        <v>2189</v>
      </c>
      <c r="C3731" s="1">
        <v>45351</v>
      </c>
      <c r="D3731" t="s">
        <v>21</v>
      </c>
      <c r="E3731" t="s">
        <v>32</v>
      </c>
      <c r="F3731" t="s">
        <v>18</v>
      </c>
      <c r="G3731" s="6">
        <v>4</v>
      </c>
      <c r="H3731" s="2">
        <v>47574</v>
      </c>
      <c r="I3731">
        <v>0.21</v>
      </c>
      <c r="J3731" s="2">
        <v>107544</v>
      </c>
      <c r="K3731" t="s">
        <v>30</v>
      </c>
      <c r="L3731" s="2">
        <v>1503338400</v>
      </c>
      <c r="M3731" s="2">
        <v>427898400</v>
      </c>
      <c r="N3731">
        <v>0.2846321227476129</v>
      </c>
      <c r="O3731">
        <v>2</v>
      </c>
      <c r="P3731" t="b">
        <v>1</v>
      </c>
      <c r="Q3731" t="s">
        <v>16048</v>
      </c>
      <c r="R3731" t="str">
        <f>PROPER(sales_data[[#This Row],[Nombre del mes]])</f>
        <v>Febrero</v>
      </c>
    </row>
    <row r="3732" spans="1:18" x14ac:dyDescent="0.25">
      <c r="A3732" t="s">
        <v>9756</v>
      </c>
      <c r="B3732" t="s">
        <v>1018</v>
      </c>
      <c r="C3732" s="1">
        <v>45653</v>
      </c>
      <c r="D3732" t="s">
        <v>26</v>
      </c>
      <c r="E3732" t="s">
        <v>27</v>
      </c>
      <c r="F3732" t="s">
        <v>29</v>
      </c>
      <c r="G3732" s="6">
        <v>7</v>
      </c>
      <c r="H3732" s="2">
        <v>32791</v>
      </c>
      <c r="I3732">
        <v>0.23</v>
      </c>
      <c r="J3732" s="2">
        <v>121168</v>
      </c>
      <c r="K3732" t="s">
        <v>24</v>
      </c>
      <c r="L3732" s="2">
        <v>1767434900</v>
      </c>
      <c r="M3732" s="2">
        <v>555754900</v>
      </c>
      <c r="N3732">
        <v>0.31444151068873882</v>
      </c>
      <c r="O3732">
        <v>12</v>
      </c>
      <c r="P3732" t="b">
        <v>1</v>
      </c>
      <c r="Q3732" t="s">
        <v>16049</v>
      </c>
      <c r="R3732" t="str">
        <f>PROPER(sales_data[[#This Row],[Nombre del mes]])</f>
        <v>Diciembre</v>
      </c>
    </row>
    <row r="3733" spans="1:18" x14ac:dyDescent="0.25">
      <c r="A3733" t="s">
        <v>9757</v>
      </c>
      <c r="B3733" t="s">
        <v>2891</v>
      </c>
      <c r="C3733" s="1">
        <v>45364</v>
      </c>
      <c r="D3733" t="s">
        <v>26</v>
      </c>
      <c r="E3733" t="s">
        <v>32</v>
      </c>
      <c r="F3733" t="s">
        <v>18</v>
      </c>
      <c r="G3733" s="6">
        <v>6</v>
      </c>
      <c r="H3733" s="2">
        <v>19027</v>
      </c>
      <c r="I3733">
        <v>0.22</v>
      </c>
      <c r="J3733" s="2">
        <v>53982</v>
      </c>
      <c r="K3733" t="s">
        <v>24</v>
      </c>
      <c r="L3733" s="2">
        <v>890463600</v>
      </c>
      <c r="M3733" s="2">
        <v>350643600</v>
      </c>
      <c r="N3733">
        <v>0.39377645532057681</v>
      </c>
      <c r="O3733">
        <v>3</v>
      </c>
      <c r="P3733" t="b">
        <v>1</v>
      </c>
      <c r="Q3733" t="s">
        <v>16046</v>
      </c>
      <c r="R3733" t="str">
        <f>PROPER(sales_data[[#This Row],[Nombre del mes]])</f>
        <v>Marzo</v>
      </c>
    </row>
    <row r="3734" spans="1:18" x14ac:dyDescent="0.25">
      <c r="A3734" t="s">
        <v>9758</v>
      </c>
      <c r="B3734" t="s">
        <v>3081</v>
      </c>
      <c r="C3734" s="1">
        <v>45317</v>
      </c>
      <c r="D3734" t="s">
        <v>26</v>
      </c>
      <c r="E3734" t="s">
        <v>27</v>
      </c>
      <c r="F3734" t="s">
        <v>29</v>
      </c>
      <c r="G3734" s="6">
        <v>7</v>
      </c>
      <c r="H3734" s="2">
        <v>35150</v>
      </c>
      <c r="I3734">
        <v>0.16</v>
      </c>
      <c r="J3734" s="2">
        <v>144279</v>
      </c>
      <c r="K3734" t="s">
        <v>48</v>
      </c>
      <c r="L3734" s="2">
        <v>2066820000</v>
      </c>
      <c r="M3734" s="2">
        <v>624030000</v>
      </c>
      <c r="N3734">
        <v>0.30192759892008014</v>
      </c>
      <c r="O3734">
        <v>1</v>
      </c>
      <c r="P3734" t="b">
        <v>1</v>
      </c>
      <c r="Q3734" t="s">
        <v>16047</v>
      </c>
      <c r="R3734" t="str">
        <f>PROPER(sales_data[[#This Row],[Nombre del mes]])</f>
        <v>Enero</v>
      </c>
    </row>
    <row r="3735" spans="1:18" x14ac:dyDescent="0.25">
      <c r="A3735" t="s">
        <v>9759</v>
      </c>
      <c r="B3735" t="s">
        <v>3082</v>
      </c>
      <c r="C3735" s="1">
        <v>45475</v>
      </c>
      <c r="D3735" t="s">
        <v>21</v>
      </c>
      <c r="E3735" t="s">
        <v>22</v>
      </c>
      <c r="F3735" t="s">
        <v>29</v>
      </c>
      <c r="G3735" s="6">
        <v>6</v>
      </c>
      <c r="H3735" s="2">
        <v>25075</v>
      </c>
      <c r="I3735">
        <v>0.17</v>
      </c>
      <c r="J3735" s="2">
        <v>75254</v>
      </c>
      <c r="K3735" t="s">
        <v>19</v>
      </c>
      <c r="L3735" s="2">
        <v>1248735000</v>
      </c>
      <c r="M3735" s="2">
        <v>496195000</v>
      </c>
      <c r="N3735">
        <v>0.39735812642394103</v>
      </c>
      <c r="O3735">
        <v>7</v>
      </c>
      <c r="P3735" t="b">
        <v>1</v>
      </c>
      <c r="Q3735" t="s">
        <v>16042</v>
      </c>
      <c r="R3735" t="str">
        <f>PROPER(sales_data[[#This Row],[Nombre del mes]])</f>
        <v>Julio</v>
      </c>
    </row>
    <row r="3736" spans="1:18" x14ac:dyDescent="0.25">
      <c r="A3736" t="s">
        <v>9760</v>
      </c>
      <c r="B3736" t="s">
        <v>3083</v>
      </c>
      <c r="C3736" s="1">
        <v>45615</v>
      </c>
      <c r="D3736" t="s">
        <v>21</v>
      </c>
      <c r="E3736" t="s">
        <v>17</v>
      </c>
      <c r="F3736" t="s">
        <v>29</v>
      </c>
      <c r="G3736" s="6">
        <v>8</v>
      </c>
      <c r="H3736" s="2">
        <v>7981</v>
      </c>
      <c r="I3736">
        <v>0.16</v>
      </c>
      <c r="J3736" s="2">
        <v>29500</v>
      </c>
      <c r="K3736" t="s">
        <v>30</v>
      </c>
      <c r="L3736" s="2">
        <v>536323200</v>
      </c>
      <c r="M3736" s="2">
        <v>241323200</v>
      </c>
      <c r="N3736">
        <v>0.44995853246699008</v>
      </c>
      <c r="O3736">
        <v>11</v>
      </c>
      <c r="P3736" t="b">
        <v>1</v>
      </c>
      <c r="Q3736" t="s">
        <v>16041</v>
      </c>
      <c r="R3736" t="str">
        <f>PROPER(sales_data[[#This Row],[Nombre del mes]])</f>
        <v>Noviembre</v>
      </c>
    </row>
    <row r="3737" spans="1:18" x14ac:dyDescent="0.25">
      <c r="A3737" t="s">
        <v>9761</v>
      </c>
      <c r="B3737" t="s">
        <v>3084</v>
      </c>
      <c r="C3737" s="1">
        <v>45346</v>
      </c>
      <c r="D3737" t="s">
        <v>41</v>
      </c>
      <c r="E3737" t="s">
        <v>27</v>
      </c>
      <c r="F3737" t="s">
        <v>18</v>
      </c>
      <c r="G3737" s="6">
        <v>2</v>
      </c>
      <c r="H3737" s="2">
        <v>13109</v>
      </c>
      <c r="I3737">
        <v>0.23</v>
      </c>
      <c r="J3737" s="2">
        <v>16146</v>
      </c>
      <c r="K3737" t="s">
        <v>42</v>
      </c>
      <c r="L3737" s="2">
        <v>201878600</v>
      </c>
      <c r="M3737" s="2">
        <v>40418600</v>
      </c>
      <c r="N3737">
        <v>0.20021240488095321</v>
      </c>
      <c r="O3737">
        <v>2</v>
      </c>
      <c r="P3737" t="b">
        <v>1</v>
      </c>
      <c r="Q3737" t="s">
        <v>16048</v>
      </c>
      <c r="R3737" t="str">
        <f>PROPER(sales_data[[#This Row],[Nombre del mes]])</f>
        <v>Febrero</v>
      </c>
    </row>
    <row r="3738" spans="1:18" x14ac:dyDescent="0.25">
      <c r="A3738" t="s">
        <v>9762</v>
      </c>
      <c r="B3738" t="s">
        <v>1655</v>
      </c>
      <c r="C3738" s="1">
        <v>45364</v>
      </c>
      <c r="D3738" t="s">
        <v>21</v>
      </c>
      <c r="E3738" t="s">
        <v>32</v>
      </c>
      <c r="F3738" t="s">
        <v>18</v>
      </c>
      <c r="G3738" s="6">
        <v>9</v>
      </c>
      <c r="H3738" s="2">
        <v>15966</v>
      </c>
      <c r="I3738">
        <v>0.28999999999999998</v>
      </c>
      <c r="J3738" s="2">
        <v>76165</v>
      </c>
      <c r="K3738" t="s">
        <v>24</v>
      </c>
      <c r="L3738" s="2">
        <v>1020227400</v>
      </c>
      <c r="M3738" s="2">
        <v>258577400</v>
      </c>
      <c r="N3738">
        <v>0.25345075029351299</v>
      </c>
      <c r="O3738">
        <v>3</v>
      </c>
      <c r="P3738" t="b">
        <v>1</v>
      </c>
      <c r="Q3738" t="s">
        <v>16046</v>
      </c>
      <c r="R3738" t="str">
        <f>PROPER(sales_data[[#This Row],[Nombre del mes]])</f>
        <v>Marzo</v>
      </c>
    </row>
    <row r="3739" spans="1:18" x14ac:dyDescent="0.25">
      <c r="A3739" t="s">
        <v>9763</v>
      </c>
      <c r="B3739" t="s">
        <v>3085</v>
      </c>
      <c r="C3739" s="1">
        <v>45646</v>
      </c>
      <c r="D3739" t="s">
        <v>41</v>
      </c>
      <c r="E3739" t="s">
        <v>22</v>
      </c>
      <c r="F3739" t="s">
        <v>18</v>
      </c>
      <c r="G3739" s="6">
        <v>2</v>
      </c>
      <c r="H3739" s="2">
        <v>26722</v>
      </c>
      <c r="I3739">
        <v>0.03</v>
      </c>
      <c r="J3739" s="2">
        <v>34363</v>
      </c>
      <c r="K3739" t="s">
        <v>19</v>
      </c>
      <c r="L3739" s="2">
        <v>518406800</v>
      </c>
      <c r="M3739" s="2">
        <v>174776800</v>
      </c>
      <c r="N3739">
        <v>0.3371421825485314</v>
      </c>
      <c r="O3739">
        <v>12</v>
      </c>
      <c r="P3739" t="b">
        <v>1</v>
      </c>
      <c r="Q3739" t="s">
        <v>16049</v>
      </c>
      <c r="R3739" t="str">
        <f>PROPER(sales_data[[#This Row],[Nombre del mes]])</f>
        <v>Diciembre</v>
      </c>
    </row>
    <row r="3740" spans="1:18" x14ac:dyDescent="0.25">
      <c r="A3740" t="s">
        <v>9764</v>
      </c>
      <c r="B3740" t="s">
        <v>3086</v>
      </c>
      <c r="C3740" s="1">
        <v>45620</v>
      </c>
      <c r="D3740" t="s">
        <v>16</v>
      </c>
      <c r="E3740" t="s">
        <v>27</v>
      </c>
      <c r="F3740" t="s">
        <v>18</v>
      </c>
      <c r="G3740" s="6">
        <v>7</v>
      </c>
      <c r="H3740" s="2">
        <v>2292</v>
      </c>
      <c r="I3740">
        <v>0</v>
      </c>
      <c r="J3740" s="2">
        <v>12483</v>
      </c>
      <c r="K3740" t="s">
        <v>19</v>
      </c>
      <c r="L3740" s="2">
        <v>160440000</v>
      </c>
      <c r="M3740" s="2">
        <v>35610000</v>
      </c>
      <c r="N3740">
        <v>0.22195213163799551</v>
      </c>
      <c r="O3740">
        <v>11</v>
      </c>
      <c r="P3740" t="b">
        <v>0</v>
      </c>
      <c r="Q3740" t="s">
        <v>16041</v>
      </c>
      <c r="R3740" t="str">
        <f>PROPER(sales_data[[#This Row],[Nombre del mes]])</f>
        <v>Noviembre</v>
      </c>
    </row>
    <row r="3741" spans="1:18" x14ac:dyDescent="0.25">
      <c r="A3741" t="s">
        <v>9765</v>
      </c>
      <c r="B3741" t="s">
        <v>2832</v>
      </c>
      <c r="C3741" s="1">
        <v>45423</v>
      </c>
      <c r="D3741" t="s">
        <v>26</v>
      </c>
      <c r="E3741" t="s">
        <v>35</v>
      </c>
      <c r="F3741" t="s">
        <v>29</v>
      </c>
      <c r="G3741" s="6">
        <v>5</v>
      </c>
      <c r="H3741" s="2">
        <v>32246</v>
      </c>
      <c r="I3741">
        <v>0.01</v>
      </c>
      <c r="J3741" s="2">
        <v>81900</v>
      </c>
      <c r="K3741" t="s">
        <v>42</v>
      </c>
      <c r="L3741" s="2">
        <v>1596177000</v>
      </c>
      <c r="M3741" s="2">
        <v>777177000</v>
      </c>
      <c r="N3741">
        <v>0.48689900932039493</v>
      </c>
      <c r="O3741">
        <v>5</v>
      </c>
      <c r="P3741" t="b">
        <v>1</v>
      </c>
      <c r="Q3741" t="s">
        <v>16044</v>
      </c>
      <c r="R3741" t="str">
        <f>PROPER(sales_data[[#This Row],[Nombre del mes]])</f>
        <v>Mayo</v>
      </c>
    </row>
    <row r="3742" spans="1:18" x14ac:dyDescent="0.25">
      <c r="A3742" t="s">
        <v>9766</v>
      </c>
      <c r="B3742" t="s">
        <v>3087</v>
      </c>
      <c r="C3742" s="1">
        <v>45485</v>
      </c>
      <c r="D3742" t="s">
        <v>41</v>
      </c>
      <c r="E3742" t="s">
        <v>32</v>
      </c>
      <c r="F3742" t="s">
        <v>29</v>
      </c>
      <c r="G3742" s="6">
        <v>9</v>
      </c>
      <c r="H3742" s="2">
        <v>29938</v>
      </c>
      <c r="I3742">
        <v>7.0000000000000007E-2</v>
      </c>
      <c r="J3742" s="2">
        <v>170119</v>
      </c>
      <c r="K3742" t="s">
        <v>48</v>
      </c>
      <c r="L3742" s="2">
        <v>2505810600</v>
      </c>
      <c r="M3742" s="2">
        <v>804620600</v>
      </c>
      <c r="N3742">
        <v>0.32110192206865118</v>
      </c>
      <c r="O3742">
        <v>7</v>
      </c>
      <c r="P3742" t="b">
        <v>1</v>
      </c>
      <c r="Q3742" t="s">
        <v>16042</v>
      </c>
      <c r="R3742" t="str">
        <f>PROPER(sales_data[[#This Row],[Nombre del mes]])</f>
        <v>Julio</v>
      </c>
    </row>
    <row r="3743" spans="1:18" x14ac:dyDescent="0.25">
      <c r="A3743" t="s">
        <v>9767</v>
      </c>
      <c r="B3743" t="s">
        <v>3088</v>
      </c>
      <c r="C3743" s="1">
        <v>45525</v>
      </c>
      <c r="D3743" t="s">
        <v>41</v>
      </c>
      <c r="E3743" t="s">
        <v>35</v>
      </c>
      <c r="F3743" t="s">
        <v>18</v>
      </c>
      <c r="G3743" s="6">
        <v>9</v>
      </c>
      <c r="H3743" s="2">
        <v>42143</v>
      </c>
      <c r="I3743">
        <v>0.09</v>
      </c>
      <c r="J3743" s="2">
        <v>249233</v>
      </c>
      <c r="K3743" t="s">
        <v>19</v>
      </c>
      <c r="L3743" s="2">
        <v>3451511700</v>
      </c>
      <c r="M3743" s="2">
        <v>959181700</v>
      </c>
      <c r="N3743">
        <v>0.27790191179128843</v>
      </c>
      <c r="O3743">
        <v>8</v>
      </c>
      <c r="P3743" t="b">
        <v>1</v>
      </c>
      <c r="Q3743" t="s">
        <v>16039</v>
      </c>
      <c r="R3743" t="str">
        <f>PROPER(sales_data[[#This Row],[Nombre del mes]])</f>
        <v>Agosto</v>
      </c>
    </row>
    <row r="3744" spans="1:18" x14ac:dyDescent="0.25">
      <c r="A3744" t="s">
        <v>9768</v>
      </c>
      <c r="B3744" t="s">
        <v>3089</v>
      </c>
      <c r="C3744" s="1">
        <v>45298</v>
      </c>
      <c r="D3744" t="s">
        <v>41</v>
      </c>
      <c r="E3744" t="s">
        <v>35</v>
      </c>
      <c r="F3744" t="s">
        <v>18</v>
      </c>
      <c r="G3744" s="6">
        <v>3</v>
      </c>
      <c r="H3744" s="2">
        <v>36278</v>
      </c>
      <c r="I3744">
        <v>0.28000000000000003</v>
      </c>
      <c r="J3744" s="2">
        <v>47409</v>
      </c>
      <c r="K3744" t="s">
        <v>30</v>
      </c>
      <c r="L3744" s="2">
        <v>783604800</v>
      </c>
      <c r="M3744" s="2">
        <v>309514800</v>
      </c>
      <c r="N3744">
        <v>0.39498839210785847</v>
      </c>
      <c r="O3744">
        <v>1</v>
      </c>
      <c r="P3744" t="b">
        <v>1</v>
      </c>
      <c r="Q3744" t="s">
        <v>16047</v>
      </c>
      <c r="R3744" t="str">
        <f>PROPER(sales_data[[#This Row],[Nombre del mes]])</f>
        <v>Enero</v>
      </c>
    </row>
    <row r="3745" spans="1:18" x14ac:dyDescent="0.25">
      <c r="A3745" t="s">
        <v>9769</v>
      </c>
      <c r="B3745" t="s">
        <v>3090</v>
      </c>
      <c r="C3745" s="1">
        <v>45587</v>
      </c>
      <c r="D3745" t="s">
        <v>21</v>
      </c>
      <c r="E3745" t="s">
        <v>17</v>
      </c>
      <c r="F3745" t="s">
        <v>23</v>
      </c>
      <c r="G3745" s="6">
        <v>7</v>
      </c>
      <c r="H3745" s="2">
        <v>18812</v>
      </c>
      <c r="I3745">
        <v>0.08</v>
      </c>
      <c r="J3745" s="2">
        <v>73021</v>
      </c>
      <c r="K3745" t="s">
        <v>24</v>
      </c>
      <c r="L3745" s="2">
        <v>1211492800</v>
      </c>
      <c r="M3745" s="2">
        <v>481282800</v>
      </c>
      <c r="N3745">
        <v>0.39726426768693962</v>
      </c>
      <c r="O3745">
        <v>10</v>
      </c>
      <c r="P3745" t="b">
        <v>1</v>
      </c>
      <c r="Q3745" t="s">
        <v>16043</v>
      </c>
      <c r="R3745" t="str">
        <f>PROPER(sales_data[[#This Row],[Nombre del mes]])</f>
        <v>Octubre</v>
      </c>
    </row>
    <row r="3746" spans="1:18" x14ac:dyDescent="0.25">
      <c r="A3746" t="s">
        <v>9770</v>
      </c>
      <c r="B3746" t="s">
        <v>3091</v>
      </c>
      <c r="C3746" s="1">
        <v>45432</v>
      </c>
      <c r="D3746" t="s">
        <v>16</v>
      </c>
      <c r="E3746" t="s">
        <v>32</v>
      </c>
      <c r="F3746" t="s">
        <v>23</v>
      </c>
      <c r="G3746" s="6">
        <v>6</v>
      </c>
      <c r="H3746" s="2">
        <v>39380</v>
      </c>
      <c r="I3746">
        <v>0.27</v>
      </c>
      <c r="J3746" s="2">
        <v>108548</v>
      </c>
      <c r="K3746" t="s">
        <v>19</v>
      </c>
      <c r="L3746" s="2">
        <v>1724844000</v>
      </c>
      <c r="M3746" s="2">
        <v>639364000</v>
      </c>
      <c r="N3746">
        <v>0.37067931940511722</v>
      </c>
      <c r="O3746">
        <v>5</v>
      </c>
      <c r="P3746" t="b">
        <v>1</v>
      </c>
      <c r="Q3746" t="s">
        <v>16044</v>
      </c>
      <c r="R3746" t="str">
        <f>PROPER(sales_data[[#This Row],[Nombre del mes]])</f>
        <v>Mayo</v>
      </c>
    </row>
    <row r="3747" spans="1:18" x14ac:dyDescent="0.25">
      <c r="A3747" t="s">
        <v>9771</v>
      </c>
      <c r="B3747" t="s">
        <v>1112</v>
      </c>
      <c r="C3747" s="1">
        <v>45426</v>
      </c>
      <c r="D3747" t="s">
        <v>16</v>
      </c>
      <c r="E3747" t="s">
        <v>35</v>
      </c>
      <c r="F3747" t="s">
        <v>29</v>
      </c>
      <c r="G3747" s="6">
        <v>3</v>
      </c>
      <c r="H3747" s="2">
        <v>47866</v>
      </c>
      <c r="I3747">
        <v>0.23</v>
      </c>
      <c r="J3747" s="2">
        <v>73690</v>
      </c>
      <c r="K3747" t="s">
        <v>30</v>
      </c>
      <c r="L3747" s="2">
        <v>1105704600</v>
      </c>
      <c r="M3747" s="2">
        <v>368804600</v>
      </c>
      <c r="N3747">
        <v>0.33354713365577027</v>
      </c>
      <c r="O3747">
        <v>5</v>
      </c>
      <c r="P3747" t="b">
        <v>1</v>
      </c>
      <c r="Q3747" t="s">
        <v>16044</v>
      </c>
      <c r="R3747" t="str">
        <f>PROPER(sales_data[[#This Row],[Nombre del mes]])</f>
        <v>Mayo</v>
      </c>
    </row>
    <row r="3748" spans="1:18" x14ac:dyDescent="0.25">
      <c r="A3748" t="s">
        <v>9772</v>
      </c>
      <c r="B3748" t="s">
        <v>3092</v>
      </c>
      <c r="C3748" s="1">
        <v>45655</v>
      </c>
      <c r="D3748" t="s">
        <v>16</v>
      </c>
      <c r="E3748" t="s">
        <v>17</v>
      </c>
      <c r="F3748" t="s">
        <v>29</v>
      </c>
      <c r="G3748" s="6">
        <v>7</v>
      </c>
      <c r="H3748" s="2">
        <v>43282</v>
      </c>
      <c r="I3748">
        <v>7.0000000000000007E-2</v>
      </c>
      <c r="J3748" s="2">
        <v>151872</v>
      </c>
      <c r="K3748" t="s">
        <v>19</v>
      </c>
      <c r="L3748" s="2">
        <v>2817658200</v>
      </c>
      <c r="M3748" s="2">
        <v>1298938200</v>
      </c>
      <c r="N3748">
        <v>0.46099920849164744</v>
      </c>
      <c r="O3748">
        <v>12</v>
      </c>
      <c r="P3748" t="b">
        <v>1</v>
      </c>
      <c r="Q3748" t="s">
        <v>16049</v>
      </c>
      <c r="R3748" t="str">
        <f>PROPER(sales_data[[#This Row],[Nombre del mes]])</f>
        <v>Diciembre</v>
      </c>
    </row>
    <row r="3749" spans="1:18" x14ac:dyDescent="0.25">
      <c r="A3749" t="s">
        <v>9773</v>
      </c>
      <c r="B3749" t="s">
        <v>3093</v>
      </c>
      <c r="C3749" s="1">
        <v>45447</v>
      </c>
      <c r="D3749" t="s">
        <v>41</v>
      </c>
      <c r="E3749" t="s">
        <v>35</v>
      </c>
      <c r="F3749" t="s">
        <v>29</v>
      </c>
      <c r="G3749" s="6">
        <v>2</v>
      </c>
      <c r="H3749" s="2">
        <v>2125</v>
      </c>
      <c r="I3749">
        <v>0.25</v>
      </c>
      <c r="J3749" s="2">
        <v>2208</v>
      </c>
      <c r="K3749" t="s">
        <v>42</v>
      </c>
      <c r="L3749" s="2">
        <v>31875000</v>
      </c>
      <c r="M3749" s="2">
        <v>9795000</v>
      </c>
      <c r="N3749">
        <v>0.30729411764705883</v>
      </c>
      <c r="O3749">
        <v>6</v>
      </c>
      <c r="P3749" t="b">
        <v>1</v>
      </c>
      <c r="Q3749" t="s">
        <v>16040</v>
      </c>
      <c r="R3749" t="str">
        <f>PROPER(sales_data[[#This Row],[Nombre del mes]])</f>
        <v>Junio</v>
      </c>
    </row>
    <row r="3750" spans="1:18" x14ac:dyDescent="0.25">
      <c r="A3750" t="s">
        <v>9774</v>
      </c>
      <c r="B3750" t="s">
        <v>672</v>
      </c>
      <c r="C3750" s="1">
        <v>45452</v>
      </c>
      <c r="D3750" t="s">
        <v>26</v>
      </c>
      <c r="E3750" t="s">
        <v>22</v>
      </c>
      <c r="F3750" t="s">
        <v>29</v>
      </c>
      <c r="G3750" s="6">
        <v>4</v>
      </c>
      <c r="H3750" s="2">
        <v>49720</v>
      </c>
      <c r="I3750">
        <v>0.28000000000000003</v>
      </c>
      <c r="J3750" s="2">
        <v>97287</v>
      </c>
      <c r="K3750" t="s">
        <v>48</v>
      </c>
      <c r="L3750" s="2">
        <v>1431936000</v>
      </c>
      <c r="M3750" s="2">
        <v>459066000</v>
      </c>
      <c r="N3750">
        <v>0.32059114373826764</v>
      </c>
      <c r="O3750">
        <v>6</v>
      </c>
      <c r="P3750" t="b">
        <v>1</v>
      </c>
      <c r="Q3750" t="s">
        <v>16040</v>
      </c>
      <c r="R3750" t="str">
        <f>PROPER(sales_data[[#This Row],[Nombre del mes]])</f>
        <v>Junio</v>
      </c>
    </row>
    <row r="3751" spans="1:18" x14ac:dyDescent="0.25">
      <c r="A3751" t="s">
        <v>9775</v>
      </c>
      <c r="B3751" t="s">
        <v>3094</v>
      </c>
      <c r="C3751" s="1">
        <v>45306</v>
      </c>
      <c r="D3751" t="s">
        <v>41</v>
      </c>
      <c r="E3751" t="s">
        <v>22</v>
      </c>
      <c r="F3751" t="s">
        <v>23</v>
      </c>
      <c r="G3751" s="6">
        <v>1</v>
      </c>
      <c r="H3751" s="2">
        <v>12817</v>
      </c>
      <c r="I3751">
        <v>0.28999999999999998</v>
      </c>
      <c r="J3751" s="2">
        <v>5820</v>
      </c>
      <c r="K3751" t="s">
        <v>48</v>
      </c>
      <c r="L3751" s="2">
        <v>91000700</v>
      </c>
      <c r="M3751" s="2">
        <v>32800700</v>
      </c>
      <c r="N3751">
        <v>0.36044448009740582</v>
      </c>
      <c r="O3751">
        <v>1</v>
      </c>
      <c r="P3751" t="b">
        <v>1</v>
      </c>
      <c r="Q3751" t="s">
        <v>16047</v>
      </c>
      <c r="R3751" t="str">
        <f>PROPER(sales_data[[#This Row],[Nombre del mes]])</f>
        <v>Enero</v>
      </c>
    </row>
    <row r="3752" spans="1:18" x14ac:dyDescent="0.25">
      <c r="A3752" t="s">
        <v>9776</v>
      </c>
      <c r="B3752" t="s">
        <v>3095</v>
      </c>
      <c r="C3752" s="1">
        <v>45448</v>
      </c>
      <c r="D3752" t="s">
        <v>16</v>
      </c>
      <c r="E3752" t="s">
        <v>22</v>
      </c>
      <c r="F3752" t="s">
        <v>29</v>
      </c>
      <c r="G3752" s="6">
        <v>9</v>
      </c>
      <c r="H3752" s="2">
        <v>15014</v>
      </c>
      <c r="I3752">
        <v>0.03</v>
      </c>
      <c r="J3752" s="2">
        <v>87867</v>
      </c>
      <c r="K3752" t="s">
        <v>30</v>
      </c>
      <c r="L3752" s="2">
        <v>1310722200</v>
      </c>
      <c r="M3752" s="2">
        <v>432052200</v>
      </c>
      <c r="N3752">
        <v>0.32962911591792676</v>
      </c>
      <c r="O3752">
        <v>6</v>
      </c>
      <c r="P3752" t="b">
        <v>1</v>
      </c>
      <c r="Q3752" t="s">
        <v>16040</v>
      </c>
      <c r="R3752" t="str">
        <f>PROPER(sales_data[[#This Row],[Nombre del mes]])</f>
        <v>Junio</v>
      </c>
    </row>
    <row r="3753" spans="1:18" x14ac:dyDescent="0.25">
      <c r="A3753" t="s">
        <v>9777</v>
      </c>
      <c r="B3753" t="s">
        <v>3096</v>
      </c>
      <c r="C3753" s="1">
        <v>45312</v>
      </c>
      <c r="D3753" t="s">
        <v>41</v>
      </c>
      <c r="E3753" t="s">
        <v>17</v>
      </c>
      <c r="F3753" t="s">
        <v>29</v>
      </c>
      <c r="G3753" s="6">
        <v>3</v>
      </c>
      <c r="H3753" s="2">
        <v>26310</v>
      </c>
      <c r="I3753">
        <v>0.05</v>
      </c>
      <c r="J3753" s="2">
        <v>58190</v>
      </c>
      <c r="K3753" t="s">
        <v>48</v>
      </c>
      <c r="L3753" s="2">
        <v>749835000</v>
      </c>
      <c r="M3753" s="2">
        <v>167935000</v>
      </c>
      <c r="N3753">
        <v>0.22396260510645674</v>
      </c>
      <c r="O3753">
        <v>1</v>
      </c>
      <c r="P3753" t="b">
        <v>1</v>
      </c>
      <c r="Q3753" t="s">
        <v>16047</v>
      </c>
      <c r="R3753" t="str">
        <f>PROPER(sales_data[[#This Row],[Nombre del mes]])</f>
        <v>Enero</v>
      </c>
    </row>
    <row r="3754" spans="1:18" x14ac:dyDescent="0.25">
      <c r="A3754" t="s">
        <v>9778</v>
      </c>
      <c r="B3754" t="s">
        <v>3097</v>
      </c>
      <c r="C3754" s="1">
        <v>45510</v>
      </c>
      <c r="D3754" t="s">
        <v>16</v>
      </c>
      <c r="E3754" t="s">
        <v>17</v>
      </c>
      <c r="F3754" t="s">
        <v>18</v>
      </c>
      <c r="G3754" s="6">
        <v>10</v>
      </c>
      <c r="H3754" s="2">
        <v>20773</v>
      </c>
      <c r="I3754">
        <v>0.05</v>
      </c>
      <c r="J3754" s="2">
        <v>99245</v>
      </c>
      <c r="K3754" t="s">
        <v>48</v>
      </c>
      <c r="L3754" s="2">
        <v>1973435000</v>
      </c>
      <c r="M3754" s="2">
        <v>980985000</v>
      </c>
      <c r="N3754">
        <v>0.49709516654969632</v>
      </c>
      <c r="O3754">
        <v>8</v>
      </c>
      <c r="P3754" t="b">
        <v>1</v>
      </c>
      <c r="Q3754" t="s">
        <v>16039</v>
      </c>
      <c r="R3754" t="str">
        <f>PROPER(sales_data[[#This Row],[Nombre del mes]])</f>
        <v>Agosto</v>
      </c>
    </row>
    <row r="3755" spans="1:18" x14ac:dyDescent="0.25">
      <c r="A3755" t="s">
        <v>9779</v>
      </c>
      <c r="B3755" t="s">
        <v>3098</v>
      </c>
      <c r="C3755" s="1">
        <v>45636</v>
      </c>
      <c r="D3755" t="s">
        <v>16</v>
      </c>
      <c r="E3755" t="s">
        <v>22</v>
      </c>
      <c r="F3755" t="s">
        <v>23</v>
      </c>
      <c r="G3755" s="6">
        <v>3</v>
      </c>
      <c r="H3755" s="2">
        <v>10057</v>
      </c>
      <c r="I3755">
        <v>0.2</v>
      </c>
      <c r="J3755" s="2">
        <v>19265</v>
      </c>
      <c r="K3755" t="s">
        <v>19</v>
      </c>
      <c r="L3755" s="2">
        <v>241368000</v>
      </c>
      <c r="M3755" s="2">
        <v>48718000</v>
      </c>
      <c r="N3755">
        <v>0.20184117198634449</v>
      </c>
      <c r="O3755">
        <v>12</v>
      </c>
      <c r="P3755" t="b">
        <v>1</v>
      </c>
      <c r="Q3755" t="s">
        <v>16049</v>
      </c>
      <c r="R3755" t="str">
        <f>PROPER(sales_data[[#This Row],[Nombre del mes]])</f>
        <v>Diciembre</v>
      </c>
    </row>
    <row r="3756" spans="1:18" x14ac:dyDescent="0.25">
      <c r="A3756" t="s">
        <v>9780</v>
      </c>
      <c r="B3756" t="s">
        <v>2392</v>
      </c>
      <c r="C3756" s="1">
        <v>45311</v>
      </c>
      <c r="D3756" t="s">
        <v>21</v>
      </c>
      <c r="E3756" t="s">
        <v>32</v>
      </c>
      <c r="F3756" t="s">
        <v>18</v>
      </c>
      <c r="G3756" s="6">
        <v>4</v>
      </c>
      <c r="H3756" s="2">
        <v>34999</v>
      </c>
      <c r="I3756">
        <v>0.24</v>
      </c>
      <c r="J3756" s="2">
        <v>57632</v>
      </c>
      <c r="K3756" t="s">
        <v>30</v>
      </c>
      <c r="L3756" s="2">
        <v>1063969600</v>
      </c>
      <c r="M3756" s="2">
        <v>487649600</v>
      </c>
      <c r="N3756">
        <v>0.4583303883870366</v>
      </c>
      <c r="O3756">
        <v>1</v>
      </c>
      <c r="P3756" t="b">
        <v>1</v>
      </c>
      <c r="Q3756" t="s">
        <v>16047</v>
      </c>
      <c r="R3756" t="str">
        <f>PROPER(sales_data[[#This Row],[Nombre del mes]])</f>
        <v>Enero</v>
      </c>
    </row>
    <row r="3757" spans="1:18" x14ac:dyDescent="0.25">
      <c r="A3757" t="s">
        <v>9781</v>
      </c>
      <c r="B3757" t="s">
        <v>2515</v>
      </c>
      <c r="C3757" s="1">
        <v>45629</v>
      </c>
      <c r="D3757" t="s">
        <v>41</v>
      </c>
      <c r="E3757" t="s">
        <v>35</v>
      </c>
      <c r="F3757" t="s">
        <v>23</v>
      </c>
      <c r="G3757" s="6">
        <v>6</v>
      </c>
      <c r="H3757" s="2">
        <v>19376</v>
      </c>
      <c r="I3757">
        <v>7.0000000000000007E-2</v>
      </c>
      <c r="J3757" s="2">
        <v>68379</v>
      </c>
      <c r="K3757" t="s">
        <v>24</v>
      </c>
      <c r="L3757" s="2">
        <v>1081180800</v>
      </c>
      <c r="M3757" s="2">
        <v>397390800</v>
      </c>
      <c r="N3757">
        <v>0.36755258694937981</v>
      </c>
      <c r="O3757">
        <v>12</v>
      </c>
      <c r="P3757" t="b">
        <v>1</v>
      </c>
      <c r="Q3757" t="s">
        <v>16049</v>
      </c>
      <c r="R3757" t="str">
        <f>PROPER(sales_data[[#This Row],[Nombre del mes]])</f>
        <v>Diciembre</v>
      </c>
    </row>
    <row r="3758" spans="1:18" x14ac:dyDescent="0.25">
      <c r="A3758" t="s">
        <v>9782</v>
      </c>
      <c r="B3758" t="s">
        <v>3099</v>
      </c>
      <c r="C3758" s="1">
        <v>45581</v>
      </c>
      <c r="D3758" t="s">
        <v>41</v>
      </c>
      <c r="E3758" t="s">
        <v>27</v>
      </c>
      <c r="F3758" t="s">
        <v>18</v>
      </c>
      <c r="G3758" s="6">
        <v>7</v>
      </c>
      <c r="H3758" s="2">
        <v>30897</v>
      </c>
      <c r="I3758">
        <v>0.21</v>
      </c>
      <c r="J3758" s="2">
        <v>107581</v>
      </c>
      <c r="K3758" t="s">
        <v>24</v>
      </c>
      <c r="L3758" s="2">
        <v>1708604100</v>
      </c>
      <c r="M3758" s="2">
        <v>632794100</v>
      </c>
      <c r="N3758">
        <v>0.37035735779868489</v>
      </c>
      <c r="O3758">
        <v>10</v>
      </c>
      <c r="P3758" t="b">
        <v>1</v>
      </c>
      <c r="Q3758" t="s">
        <v>16043</v>
      </c>
      <c r="R3758" t="str">
        <f>PROPER(sales_data[[#This Row],[Nombre del mes]])</f>
        <v>Octubre</v>
      </c>
    </row>
    <row r="3759" spans="1:18" x14ac:dyDescent="0.25">
      <c r="A3759" t="s">
        <v>9783</v>
      </c>
      <c r="B3759" t="s">
        <v>1776</v>
      </c>
      <c r="C3759" s="1">
        <v>45538</v>
      </c>
      <c r="D3759" t="s">
        <v>21</v>
      </c>
      <c r="E3759" t="s">
        <v>32</v>
      </c>
      <c r="F3759" t="s">
        <v>29</v>
      </c>
      <c r="G3759" s="6">
        <v>9</v>
      </c>
      <c r="H3759" s="2">
        <v>21030</v>
      </c>
      <c r="I3759">
        <v>0.22</v>
      </c>
      <c r="J3759" s="2">
        <v>116412</v>
      </c>
      <c r="K3759" t="s">
        <v>30</v>
      </c>
      <c r="L3759" s="2">
        <v>1476306000</v>
      </c>
      <c r="M3759" s="2">
        <v>312186000</v>
      </c>
      <c r="N3759">
        <v>0.21146428992363372</v>
      </c>
      <c r="O3759">
        <v>9</v>
      </c>
      <c r="P3759" t="b">
        <v>1</v>
      </c>
      <c r="Q3759" t="s">
        <v>16050</v>
      </c>
      <c r="R3759" t="str">
        <f>PROPER(sales_data[[#This Row],[Nombre del mes]])</f>
        <v>Septiembre</v>
      </c>
    </row>
    <row r="3760" spans="1:18" x14ac:dyDescent="0.25">
      <c r="A3760" t="s">
        <v>9784</v>
      </c>
      <c r="B3760" t="s">
        <v>3100</v>
      </c>
      <c r="C3760" s="1">
        <v>45637</v>
      </c>
      <c r="D3760" t="s">
        <v>26</v>
      </c>
      <c r="E3760" t="s">
        <v>22</v>
      </c>
      <c r="F3760" t="s">
        <v>29</v>
      </c>
      <c r="G3760" s="6">
        <v>4</v>
      </c>
      <c r="H3760" s="2">
        <v>37691</v>
      </c>
      <c r="I3760">
        <v>0.27</v>
      </c>
      <c r="J3760" s="2">
        <v>79934</v>
      </c>
      <c r="K3760" t="s">
        <v>30</v>
      </c>
      <c r="L3760" s="2">
        <v>1100577200</v>
      </c>
      <c r="M3760" s="2">
        <v>301237200</v>
      </c>
      <c r="N3760">
        <v>0.27370837774942092</v>
      </c>
      <c r="O3760">
        <v>12</v>
      </c>
      <c r="P3760" t="b">
        <v>1</v>
      </c>
      <c r="Q3760" t="s">
        <v>16049</v>
      </c>
      <c r="R3760" t="str">
        <f>PROPER(sales_data[[#This Row],[Nombre del mes]])</f>
        <v>Diciembre</v>
      </c>
    </row>
    <row r="3761" spans="1:18" x14ac:dyDescent="0.25">
      <c r="A3761" t="s">
        <v>9785</v>
      </c>
      <c r="B3761" t="s">
        <v>3101</v>
      </c>
      <c r="C3761" s="1">
        <v>45599</v>
      </c>
      <c r="D3761" t="s">
        <v>41</v>
      </c>
      <c r="E3761" t="s">
        <v>35</v>
      </c>
      <c r="F3761" t="s">
        <v>18</v>
      </c>
      <c r="G3761" s="6">
        <v>3</v>
      </c>
      <c r="H3761" s="2">
        <v>34177</v>
      </c>
      <c r="I3761">
        <v>0.14000000000000001</v>
      </c>
      <c r="J3761" s="2">
        <v>67300</v>
      </c>
      <c r="K3761" t="s">
        <v>24</v>
      </c>
      <c r="L3761" s="2">
        <v>881766600</v>
      </c>
      <c r="M3761" s="2">
        <v>208766600</v>
      </c>
      <c r="N3761">
        <v>0.23675947807503708</v>
      </c>
      <c r="O3761">
        <v>11</v>
      </c>
      <c r="P3761" t="b">
        <v>1</v>
      </c>
      <c r="Q3761" t="s">
        <v>16041</v>
      </c>
      <c r="R3761" t="str">
        <f>PROPER(sales_data[[#This Row],[Nombre del mes]])</f>
        <v>Noviembre</v>
      </c>
    </row>
    <row r="3762" spans="1:18" x14ac:dyDescent="0.25">
      <c r="A3762" t="s">
        <v>9786</v>
      </c>
      <c r="B3762" t="s">
        <v>3102</v>
      </c>
      <c r="C3762" s="1">
        <v>45332</v>
      </c>
      <c r="D3762" t="s">
        <v>21</v>
      </c>
      <c r="E3762" t="s">
        <v>35</v>
      </c>
      <c r="F3762" t="s">
        <v>23</v>
      </c>
      <c r="G3762" s="6">
        <v>9</v>
      </c>
      <c r="H3762" s="2">
        <v>1981</v>
      </c>
      <c r="I3762">
        <v>0.02</v>
      </c>
      <c r="J3762" s="2">
        <v>9742</v>
      </c>
      <c r="K3762" t="s">
        <v>24</v>
      </c>
      <c r="L3762" s="2">
        <v>174724200</v>
      </c>
      <c r="M3762" s="2">
        <v>77304200</v>
      </c>
      <c r="N3762">
        <v>0.44243556416340724</v>
      </c>
      <c r="O3762">
        <v>2</v>
      </c>
      <c r="P3762" t="b">
        <v>1</v>
      </c>
      <c r="Q3762" t="s">
        <v>16048</v>
      </c>
      <c r="R3762" t="str">
        <f>PROPER(sales_data[[#This Row],[Nombre del mes]])</f>
        <v>Febrero</v>
      </c>
    </row>
    <row r="3763" spans="1:18" x14ac:dyDescent="0.25">
      <c r="A3763" t="s">
        <v>9787</v>
      </c>
      <c r="B3763" t="s">
        <v>2517</v>
      </c>
      <c r="C3763" s="1">
        <v>45383</v>
      </c>
      <c r="D3763" t="s">
        <v>41</v>
      </c>
      <c r="E3763" t="s">
        <v>32</v>
      </c>
      <c r="F3763" t="s">
        <v>23</v>
      </c>
      <c r="G3763" s="6">
        <v>3</v>
      </c>
      <c r="H3763" s="2">
        <v>16687</v>
      </c>
      <c r="I3763">
        <v>0.2</v>
      </c>
      <c r="J3763" s="2">
        <v>28964</v>
      </c>
      <c r="K3763" t="s">
        <v>19</v>
      </c>
      <c r="L3763" s="2">
        <v>400488000</v>
      </c>
      <c r="M3763" s="2">
        <v>110848000</v>
      </c>
      <c r="N3763">
        <v>0.27678232556281335</v>
      </c>
      <c r="O3763">
        <v>4</v>
      </c>
      <c r="P3763" t="b">
        <v>1</v>
      </c>
      <c r="Q3763" t="s">
        <v>16045</v>
      </c>
      <c r="R3763" t="str">
        <f>PROPER(sales_data[[#This Row],[Nombre del mes]])</f>
        <v>Abril</v>
      </c>
    </row>
    <row r="3764" spans="1:18" x14ac:dyDescent="0.25">
      <c r="A3764" t="s">
        <v>9788</v>
      </c>
      <c r="B3764" t="s">
        <v>1677</v>
      </c>
      <c r="C3764" s="1">
        <v>45573</v>
      </c>
      <c r="D3764" t="s">
        <v>41</v>
      </c>
      <c r="E3764" t="s">
        <v>27</v>
      </c>
      <c r="F3764" t="s">
        <v>23</v>
      </c>
      <c r="G3764" s="6">
        <v>2</v>
      </c>
      <c r="H3764" s="2">
        <v>15709</v>
      </c>
      <c r="I3764">
        <v>0.14000000000000001</v>
      </c>
      <c r="J3764" s="2">
        <v>19582</v>
      </c>
      <c r="K3764" t="s">
        <v>48</v>
      </c>
      <c r="L3764" s="2">
        <v>270194800</v>
      </c>
      <c r="M3764" s="2">
        <v>74374800</v>
      </c>
      <c r="N3764">
        <v>0.27526362461453735</v>
      </c>
      <c r="O3764">
        <v>10</v>
      </c>
      <c r="P3764" t="b">
        <v>1</v>
      </c>
      <c r="Q3764" t="s">
        <v>16043</v>
      </c>
      <c r="R3764" t="str">
        <f>PROPER(sales_data[[#This Row],[Nombre del mes]])</f>
        <v>Octubre</v>
      </c>
    </row>
    <row r="3765" spans="1:18" x14ac:dyDescent="0.25">
      <c r="A3765" t="s">
        <v>9789</v>
      </c>
      <c r="B3765" t="s">
        <v>3103</v>
      </c>
      <c r="C3765" s="1">
        <v>45440</v>
      </c>
      <c r="D3765" t="s">
        <v>21</v>
      </c>
      <c r="E3765" t="s">
        <v>17</v>
      </c>
      <c r="F3765" t="s">
        <v>18</v>
      </c>
      <c r="G3765" s="6">
        <v>10</v>
      </c>
      <c r="H3765" s="2">
        <v>12634</v>
      </c>
      <c r="I3765">
        <v>0.08</v>
      </c>
      <c r="J3765" s="2">
        <v>77960</v>
      </c>
      <c r="K3765" t="s">
        <v>48</v>
      </c>
      <c r="L3765" s="2">
        <v>1162328000</v>
      </c>
      <c r="M3765" s="2">
        <v>382728000</v>
      </c>
      <c r="N3765">
        <v>0.32927710594599802</v>
      </c>
      <c r="O3765">
        <v>5</v>
      </c>
      <c r="P3765" t="b">
        <v>1</v>
      </c>
      <c r="Q3765" t="s">
        <v>16044</v>
      </c>
      <c r="R3765" t="str">
        <f>PROPER(sales_data[[#This Row],[Nombre del mes]])</f>
        <v>Mayo</v>
      </c>
    </row>
    <row r="3766" spans="1:18" x14ac:dyDescent="0.25">
      <c r="A3766" t="s">
        <v>9790</v>
      </c>
      <c r="B3766" t="s">
        <v>3104</v>
      </c>
      <c r="C3766" s="1">
        <v>45519</v>
      </c>
      <c r="D3766" t="s">
        <v>21</v>
      </c>
      <c r="E3766" t="s">
        <v>32</v>
      </c>
      <c r="F3766" t="s">
        <v>23</v>
      </c>
      <c r="G3766" s="6">
        <v>9</v>
      </c>
      <c r="H3766" s="2">
        <v>7527</v>
      </c>
      <c r="I3766">
        <v>0.2</v>
      </c>
      <c r="J3766" s="2">
        <v>42882</v>
      </c>
      <c r="K3766" t="s">
        <v>24</v>
      </c>
      <c r="L3766" s="2">
        <v>541944000</v>
      </c>
      <c r="M3766" s="2">
        <v>113124000</v>
      </c>
      <c r="N3766">
        <v>0.20873743412603515</v>
      </c>
      <c r="O3766">
        <v>8</v>
      </c>
      <c r="P3766" t="b">
        <v>1</v>
      </c>
      <c r="Q3766" t="s">
        <v>16039</v>
      </c>
      <c r="R3766" t="str">
        <f>PROPER(sales_data[[#This Row],[Nombre del mes]])</f>
        <v>Agosto</v>
      </c>
    </row>
    <row r="3767" spans="1:18" x14ac:dyDescent="0.25">
      <c r="A3767" t="s">
        <v>9791</v>
      </c>
      <c r="B3767" t="s">
        <v>2592</v>
      </c>
      <c r="C3767" s="1">
        <v>45483</v>
      </c>
      <c r="D3767" t="s">
        <v>21</v>
      </c>
      <c r="E3767" t="s">
        <v>22</v>
      </c>
      <c r="F3767" t="s">
        <v>18</v>
      </c>
      <c r="G3767" s="6">
        <v>6</v>
      </c>
      <c r="H3767" s="2">
        <v>32731</v>
      </c>
      <c r="I3767">
        <v>0.16</v>
      </c>
      <c r="J3767" s="2">
        <v>110772</v>
      </c>
      <c r="K3767" t="s">
        <v>42</v>
      </c>
      <c r="L3767" s="2">
        <v>1649642400</v>
      </c>
      <c r="M3767" s="2">
        <v>541922400</v>
      </c>
      <c r="N3767">
        <v>0.32850901504471514</v>
      </c>
      <c r="O3767">
        <v>7</v>
      </c>
      <c r="P3767" t="b">
        <v>1</v>
      </c>
      <c r="Q3767" t="s">
        <v>16042</v>
      </c>
      <c r="R3767" t="str">
        <f>PROPER(sales_data[[#This Row],[Nombre del mes]])</f>
        <v>Julio</v>
      </c>
    </row>
    <row r="3768" spans="1:18" x14ac:dyDescent="0.25">
      <c r="A3768" t="s">
        <v>9792</v>
      </c>
      <c r="B3768" t="s">
        <v>3105</v>
      </c>
      <c r="C3768" s="1">
        <v>45628</v>
      </c>
      <c r="D3768" t="s">
        <v>16</v>
      </c>
      <c r="E3768" t="s">
        <v>17</v>
      </c>
      <c r="F3768" t="s">
        <v>18</v>
      </c>
      <c r="G3768" s="6">
        <v>3</v>
      </c>
      <c r="H3768" s="2">
        <v>4205</v>
      </c>
      <c r="I3768">
        <v>0.28999999999999998</v>
      </c>
      <c r="J3768" s="2">
        <v>6295</v>
      </c>
      <c r="K3768" t="s">
        <v>19</v>
      </c>
      <c r="L3768" s="2">
        <v>89566500</v>
      </c>
      <c r="M3768" s="2">
        <v>26616500</v>
      </c>
      <c r="N3768">
        <v>0.29717025896959243</v>
      </c>
      <c r="O3768">
        <v>12</v>
      </c>
      <c r="P3768" t="b">
        <v>1</v>
      </c>
      <c r="Q3768" t="s">
        <v>16049</v>
      </c>
      <c r="R3768" t="str">
        <f>PROPER(sales_data[[#This Row],[Nombre del mes]])</f>
        <v>Diciembre</v>
      </c>
    </row>
    <row r="3769" spans="1:18" x14ac:dyDescent="0.25">
      <c r="A3769" t="s">
        <v>9793</v>
      </c>
      <c r="B3769" t="s">
        <v>2594</v>
      </c>
      <c r="C3769" s="1">
        <v>45360</v>
      </c>
      <c r="D3769" t="s">
        <v>26</v>
      </c>
      <c r="E3769" t="s">
        <v>35</v>
      </c>
      <c r="F3769" t="s">
        <v>29</v>
      </c>
      <c r="G3769" s="6">
        <v>7</v>
      </c>
      <c r="H3769" s="2">
        <v>29864</v>
      </c>
      <c r="I3769">
        <v>0.19</v>
      </c>
      <c r="J3769" s="2">
        <v>126832</v>
      </c>
      <c r="K3769" t="s">
        <v>48</v>
      </c>
      <c r="L3769" s="2">
        <v>1693288800</v>
      </c>
      <c r="M3769" s="2">
        <v>424968800</v>
      </c>
      <c r="N3769">
        <v>0.25097242714887147</v>
      </c>
      <c r="O3769">
        <v>3</v>
      </c>
      <c r="P3769" t="b">
        <v>1</v>
      </c>
      <c r="Q3769" t="s">
        <v>16046</v>
      </c>
      <c r="R3769" t="str">
        <f>PROPER(sales_data[[#This Row],[Nombre del mes]])</f>
        <v>Marzo</v>
      </c>
    </row>
    <row r="3770" spans="1:18" x14ac:dyDescent="0.25">
      <c r="A3770" t="s">
        <v>9794</v>
      </c>
      <c r="B3770" t="s">
        <v>1180</v>
      </c>
      <c r="C3770" s="1">
        <v>45487</v>
      </c>
      <c r="D3770" t="s">
        <v>21</v>
      </c>
      <c r="E3770" t="s">
        <v>32</v>
      </c>
      <c r="F3770" t="s">
        <v>18</v>
      </c>
      <c r="G3770" s="6">
        <v>2</v>
      </c>
      <c r="H3770" s="2">
        <v>39162</v>
      </c>
      <c r="I3770">
        <v>0.02</v>
      </c>
      <c r="J3770" s="2">
        <v>52744</v>
      </c>
      <c r="K3770" t="s">
        <v>24</v>
      </c>
      <c r="L3770" s="2">
        <v>767575200</v>
      </c>
      <c r="M3770" s="2">
        <v>240135200</v>
      </c>
      <c r="N3770">
        <v>0.31284908631753605</v>
      </c>
      <c r="O3770">
        <v>7</v>
      </c>
      <c r="P3770" t="b">
        <v>1</v>
      </c>
      <c r="Q3770" t="s">
        <v>16042</v>
      </c>
      <c r="R3770" t="str">
        <f>PROPER(sales_data[[#This Row],[Nombre del mes]])</f>
        <v>Julio</v>
      </c>
    </row>
    <row r="3771" spans="1:18" x14ac:dyDescent="0.25">
      <c r="A3771" t="s">
        <v>9795</v>
      </c>
      <c r="B3771" t="s">
        <v>2644</v>
      </c>
      <c r="C3771" s="1">
        <v>45623</v>
      </c>
      <c r="D3771" t="s">
        <v>21</v>
      </c>
      <c r="E3771" t="s">
        <v>17</v>
      </c>
      <c r="F3771" t="s">
        <v>29</v>
      </c>
      <c r="G3771" s="6">
        <v>6</v>
      </c>
      <c r="H3771" s="2">
        <v>26494</v>
      </c>
      <c r="I3771">
        <v>0.22</v>
      </c>
      <c r="J3771" s="2">
        <v>76780</v>
      </c>
      <c r="K3771" t="s">
        <v>24</v>
      </c>
      <c r="L3771" s="2">
        <v>1239919200</v>
      </c>
      <c r="M3771" s="2">
        <v>472119200</v>
      </c>
      <c r="N3771">
        <v>0.38076610153306761</v>
      </c>
      <c r="O3771">
        <v>11</v>
      </c>
      <c r="P3771" t="b">
        <v>1</v>
      </c>
      <c r="Q3771" t="s">
        <v>16041</v>
      </c>
      <c r="R3771" t="str">
        <f>PROPER(sales_data[[#This Row],[Nombre del mes]])</f>
        <v>Noviembre</v>
      </c>
    </row>
    <row r="3772" spans="1:18" x14ac:dyDescent="0.25">
      <c r="A3772" t="s">
        <v>9796</v>
      </c>
      <c r="B3772" t="s">
        <v>200</v>
      </c>
      <c r="C3772" s="1">
        <v>45620</v>
      </c>
      <c r="D3772" t="s">
        <v>21</v>
      </c>
      <c r="E3772" t="s">
        <v>22</v>
      </c>
      <c r="F3772" t="s">
        <v>29</v>
      </c>
      <c r="G3772" s="6">
        <v>9</v>
      </c>
      <c r="H3772" s="2">
        <v>3459</v>
      </c>
      <c r="I3772">
        <v>0.26</v>
      </c>
      <c r="J3772" s="2">
        <v>18319</v>
      </c>
      <c r="K3772" t="s">
        <v>42</v>
      </c>
      <c r="L3772" s="2">
        <v>230369400</v>
      </c>
      <c r="M3772" s="2">
        <v>47179400</v>
      </c>
      <c r="N3772">
        <v>0.20479890124296021</v>
      </c>
      <c r="O3772">
        <v>11</v>
      </c>
      <c r="P3772" t="b">
        <v>1</v>
      </c>
      <c r="Q3772" t="s">
        <v>16041</v>
      </c>
      <c r="R3772" t="str">
        <f>PROPER(sales_data[[#This Row],[Nombre del mes]])</f>
        <v>Noviembre</v>
      </c>
    </row>
    <row r="3773" spans="1:18" x14ac:dyDescent="0.25">
      <c r="A3773" t="s">
        <v>9797</v>
      </c>
      <c r="B3773" t="s">
        <v>1308</v>
      </c>
      <c r="C3773" s="1">
        <v>45571</v>
      </c>
      <c r="D3773" t="s">
        <v>21</v>
      </c>
      <c r="E3773" t="s">
        <v>35</v>
      </c>
      <c r="F3773" t="s">
        <v>23</v>
      </c>
      <c r="G3773" s="6">
        <v>3</v>
      </c>
      <c r="H3773" s="2">
        <v>20773</v>
      </c>
      <c r="I3773">
        <v>0.01</v>
      </c>
      <c r="J3773" s="2">
        <v>39166</v>
      </c>
      <c r="K3773" t="s">
        <v>19</v>
      </c>
      <c r="L3773" s="2">
        <v>616958100</v>
      </c>
      <c r="M3773" s="2">
        <v>225298100</v>
      </c>
      <c r="N3773">
        <v>0.36517569021299828</v>
      </c>
      <c r="O3773">
        <v>10</v>
      </c>
      <c r="P3773" t="b">
        <v>1</v>
      </c>
      <c r="Q3773" t="s">
        <v>16043</v>
      </c>
      <c r="R3773" t="str">
        <f>PROPER(sales_data[[#This Row],[Nombre del mes]])</f>
        <v>Octubre</v>
      </c>
    </row>
    <row r="3774" spans="1:18" x14ac:dyDescent="0.25">
      <c r="A3774" t="s">
        <v>9798</v>
      </c>
      <c r="B3774" t="s">
        <v>3106</v>
      </c>
      <c r="C3774" s="1">
        <v>45572</v>
      </c>
      <c r="D3774" t="s">
        <v>41</v>
      </c>
      <c r="E3774" t="s">
        <v>27</v>
      </c>
      <c r="F3774" t="s">
        <v>29</v>
      </c>
      <c r="G3774" s="6">
        <v>7</v>
      </c>
      <c r="H3774" s="2">
        <v>25571</v>
      </c>
      <c r="I3774">
        <v>7.0000000000000007E-2</v>
      </c>
      <c r="J3774" s="2">
        <v>118340</v>
      </c>
      <c r="K3774" t="s">
        <v>48</v>
      </c>
      <c r="L3774" s="2">
        <v>1664672100</v>
      </c>
      <c r="M3774" s="2">
        <v>481272100</v>
      </c>
      <c r="N3774">
        <v>0.28910924860217219</v>
      </c>
      <c r="O3774">
        <v>10</v>
      </c>
      <c r="P3774" t="b">
        <v>1</v>
      </c>
      <c r="Q3774" t="s">
        <v>16043</v>
      </c>
      <c r="R3774" t="str">
        <f>PROPER(sales_data[[#This Row],[Nombre del mes]])</f>
        <v>Octubre</v>
      </c>
    </row>
    <row r="3775" spans="1:18" x14ac:dyDescent="0.25">
      <c r="A3775" t="s">
        <v>9799</v>
      </c>
      <c r="B3775" t="s">
        <v>506</v>
      </c>
      <c r="C3775" s="1">
        <v>45364</v>
      </c>
      <c r="D3775" t="s">
        <v>41</v>
      </c>
      <c r="E3775" t="s">
        <v>17</v>
      </c>
      <c r="F3775" t="s">
        <v>18</v>
      </c>
      <c r="G3775" s="6">
        <v>8</v>
      </c>
      <c r="H3775" s="2">
        <v>48747</v>
      </c>
      <c r="I3775">
        <v>0.27</v>
      </c>
      <c r="J3775" s="2">
        <v>206396</v>
      </c>
      <c r="K3775" t="s">
        <v>24</v>
      </c>
      <c r="L3775" s="2">
        <v>2846824800</v>
      </c>
      <c r="M3775" s="2">
        <v>782864800</v>
      </c>
      <c r="N3775">
        <v>0.27499577775211176</v>
      </c>
      <c r="O3775">
        <v>3</v>
      </c>
      <c r="P3775" t="b">
        <v>1</v>
      </c>
      <c r="Q3775" t="s">
        <v>16046</v>
      </c>
      <c r="R3775" t="str">
        <f>PROPER(sales_data[[#This Row],[Nombre del mes]])</f>
        <v>Marzo</v>
      </c>
    </row>
    <row r="3776" spans="1:18" x14ac:dyDescent="0.25">
      <c r="A3776" t="s">
        <v>9800</v>
      </c>
      <c r="B3776" t="s">
        <v>793</v>
      </c>
      <c r="C3776" s="1">
        <v>45544</v>
      </c>
      <c r="D3776" t="s">
        <v>41</v>
      </c>
      <c r="E3776" t="s">
        <v>35</v>
      </c>
      <c r="F3776" t="s">
        <v>18</v>
      </c>
      <c r="G3776" s="6">
        <v>7</v>
      </c>
      <c r="H3776" s="2">
        <v>26816</v>
      </c>
      <c r="I3776">
        <v>0.22</v>
      </c>
      <c r="J3776" s="2">
        <v>75690</v>
      </c>
      <c r="K3776" t="s">
        <v>19</v>
      </c>
      <c r="L3776" s="2">
        <v>1464153600</v>
      </c>
      <c r="M3776" s="2">
        <v>707253600</v>
      </c>
      <c r="N3776">
        <v>0.48304604107110072</v>
      </c>
      <c r="O3776">
        <v>9</v>
      </c>
      <c r="P3776" t="b">
        <v>1</v>
      </c>
      <c r="Q3776" t="s">
        <v>16050</v>
      </c>
      <c r="R3776" t="str">
        <f>PROPER(sales_data[[#This Row],[Nombre del mes]])</f>
        <v>Septiembre</v>
      </c>
    </row>
    <row r="3777" spans="1:18" x14ac:dyDescent="0.25">
      <c r="A3777" t="s">
        <v>9801</v>
      </c>
      <c r="B3777" t="s">
        <v>3107</v>
      </c>
      <c r="C3777" s="1">
        <v>45404</v>
      </c>
      <c r="D3777" t="s">
        <v>41</v>
      </c>
      <c r="E3777" t="s">
        <v>17</v>
      </c>
      <c r="F3777" t="s">
        <v>18</v>
      </c>
      <c r="G3777" s="6">
        <v>2</v>
      </c>
      <c r="H3777" s="2">
        <v>38256</v>
      </c>
      <c r="I3777">
        <v>0.21</v>
      </c>
      <c r="J3777" s="2">
        <v>42394</v>
      </c>
      <c r="K3777" t="s">
        <v>19</v>
      </c>
      <c r="L3777" s="2">
        <v>604444800</v>
      </c>
      <c r="M3777" s="2">
        <v>180504800</v>
      </c>
      <c r="N3777">
        <v>0.29862908904171231</v>
      </c>
      <c r="O3777">
        <v>4</v>
      </c>
      <c r="P3777" t="b">
        <v>1</v>
      </c>
      <c r="Q3777" t="s">
        <v>16045</v>
      </c>
      <c r="R3777" t="str">
        <f>PROPER(sales_data[[#This Row],[Nombre del mes]])</f>
        <v>Abril</v>
      </c>
    </row>
    <row r="3778" spans="1:18" x14ac:dyDescent="0.25">
      <c r="A3778" t="s">
        <v>9802</v>
      </c>
      <c r="B3778" t="s">
        <v>734</v>
      </c>
      <c r="C3778" s="1">
        <v>45351</v>
      </c>
      <c r="D3778" t="s">
        <v>16</v>
      </c>
      <c r="E3778" t="s">
        <v>35</v>
      </c>
      <c r="F3778" t="s">
        <v>23</v>
      </c>
      <c r="G3778" s="6">
        <v>10</v>
      </c>
      <c r="H3778" s="2">
        <v>2701</v>
      </c>
      <c r="I3778">
        <v>0.28999999999999998</v>
      </c>
      <c r="J3778" s="2">
        <v>13957</v>
      </c>
      <c r="K3778" t="s">
        <v>48</v>
      </c>
      <c r="L3778" s="2">
        <v>191771000</v>
      </c>
      <c r="M3778" s="2">
        <v>52201000</v>
      </c>
      <c r="N3778">
        <v>0.27220486934938026</v>
      </c>
      <c r="O3778">
        <v>2</v>
      </c>
      <c r="P3778" t="b">
        <v>1</v>
      </c>
      <c r="Q3778" t="s">
        <v>16048</v>
      </c>
      <c r="R3778" t="str">
        <f>PROPER(sales_data[[#This Row],[Nombre del mes]])</f>
        <v>Febrero</v>
      </c>
    </row>
    <row r="3779" spans="1:18" x14ac:dyDescent="0.25">
      <c r="A3779" t="s">
        <v>9803</v>
      </c>
      <c r="B3779" t="s">
        <v>452</v>
      </c>
      <c r="C3779" s="1">
        <v>45599</v>
      </c>
      <c r="D3779" t="s">
        <v>21</v>
      </c>
      <c r="E3779" t="s">
        <v>35</v>
      </c>
      <c r="F3779" t="s">
        <v>18</v>
      </c>
      <c r="G3779" s="6">
        <v>5</v>
      </c>
      <c r="H3779" s="2">
        <v>35065</v>
      </c>
      <c r="I3779">
        <v>7.0000000000000007E-2</v>
      </c>
      <c r="J3779" s="2">
        <v>91323</v>
      </c>
      <c r="K3779" t="s">
        <v>24</v>
      </c>
      <c r="L3779" s="2">
        <v>1630522500</v>
      </c>
      <c r="M3779" s="2">
        <v>717292500</v>
      </c>
      <c r="N3779">
        <v>0.43991573253358968</v>
      </c>
      <c r="O3779">
        <v>11</v>
      </c>
      <c r="P3779" t="b">
        <v>1</v>
      </c>
      <c r="Q3779" t="s">
        <v>16041</v>
      </c>
      <c r="R3779" t="str">
        <f>PROPER(sales_data[[#This Row],[Nombre del mes]])</f>
        <v>Noviembre</v>
      </c>
    </row>
    <row r="3780" spans="1:18" x14ac:dyDescent="0.25">
      <c r="A3780" t="s">
        <v>9804</v>
      </c>
      <c r="B3780" t="s">
        <v>3108</v>
      </c>
      <c r="C3780" s="1">
        <v>45329</v>
      </c>
      <c r="D3780" t="s">
        <v>16</v>
      </c>
      <c r="E3780" t="s">
        <v>22</v>
      </c>
      <c r="F3780" t="s">
        <v>23</v>
      </c>
      <c r="G3780" s="6">
        <v>7</v>
      </c>
      <c r="H3780" s="2">
        <v>46098</v>
      </c>
      <c r="I3780">
        <v>0.16</v>
      </c>
      <c r="J3780" s="2">
        <v>158123</v>
      </c>
      <c r="K3780" t="s">
        <v>19</v>
      </c>
      <c r="L3780" s="2">
        <v>2710562400</v>
      </c>
      <c r="M3780" s="2">
        <v>1129332400</v>
      </c>
      <c r="N3780">
        <v>0.41664135826572374</v>
      </c>
      <c r="O3780">
        <v>2</v>
      </c>
      <c r="P3780" t="b">
        <v>1</v>
      </c>
      <c r="Q3780" t="s">
        <v>16048</v>
      </c>
      <c r="R3780" t="str">
        <f>PROPER(sales_data[[#This Row],[Nombre del mes]])</f>
        <v>Febrero</v>
      </c>
    </row>
    <row r="3781" spans="1:18" x14ac:dyDescent="0.25">
      <c r="A3781" t="s">
        <v>9805</v>
      </c>
      <c r="B3781" t="s">
        <v>3109</v>
      </c>
      <c r="C3781" s="1">
        <v>45327</v>
      </c>
      <c r="D3781" t="s">
        <v>16</v>
      </c>
      <c r="E3781" t="s">
        <v>35</v>
      </c>
      <c r="F3781" t="s">
        <v>23</v>
      </c>
      <c r="G3781" s="6">
        <v>7</v>
      </c>
      <c r="H3781" s="2">
        <v>20407</v>
      </c>
      <c r="I3781">
        <v>0.17</v>
      </c>
      <c r="J3781" s="2">
        <v>68245</v>
      </c>
      <c r="K3781" t="s">
        <v>42</v>
      </c>
      <c r="L3781" s="2">
        <v>1185646700</v>
      </c>
      <c r="M3781" s="2">
        <v>503196700</v>
      </c>
      <c r="N3781">
        <v>0.42440695023230784</v>
      </c>
      <c r="O3781">
        <v>2</v>
      </c>
      <c r="P3781" t="b">
        <v>1</v>
      </c>
      <c r="Q3781" t="s">
        <v>16048</v>
      </c>
      <c r="R3781" t="str">
        <f>PROPER(sales_data[[#This Row],[Nombre del mes]])</f>
        <v>Febrero</v>
      </c>
    </row>
    <row r="3782" spans="1:18" x14ac:dyDescent="0.25">
      <c r="A3782" t="s">
        <v>9806</v>
      </c>
      <c r="B3782" t="s">
        <v>3110</v>
      </c>
      <c r="C3782" s="1">
        <v>45427</v>
      </c>
      <c r="D3782" t="s">
        <v>16</v>
      </c>
      <c r="E3782" t="s">
        <v>32</v>
      </c>
      <c r="F3782" t="s">
        <v>23</v>
      </c>
      <c r="G3782" s="6">
        <v>2</v>
      </c>
      <c r="H3782" s="2">
        <v>20635</v>
      </c>
      <c r="I3782">
        <v>0.27</v>
      </c>
      <c r="J3782" s="2">
        <v>16645</v>
      </c>
      <c r="K3782" t="s">
        <v>30</v>
      </c>
      <c r="L3782" s="2">
        <v>301271000</v>
      </c>
      <c r="M3782" s="2">
        <v>134821000</v>
      </c>
      <c r="N3782">
        <v>0.44750739367546161</v>
      </c>
      <c r="O3782">
        <v>5</v>
      </c>
      <c r="P3782" t="b">
        <v>1</v>
      </c>
      <c r="Q3782" t="s">
        <v>16044</v>
      </c>
      <c r="R3782" t="str">
        <f>PROPER(sales_data[[#This Row],[Nombre del mes]])</f>
        <v>Mayo</v>
      </c>
    </row>
    <row r="3783" spans="1:18" x14ac:dyDescent="0.25">
      <c r="A3783" t="s">
        <v>9807</v>
      </c>
      <c r="B3783" t="s">
        <v>91</v>
      </c>
      <c r="C3783" s="1">
        <v>45574</v>
      </c>
      <c r="D3783" t="s">
        <v>41</v>
      </c>
      <c r="E3783" t="s">
        <v>22</v>
      </c>
      <c r="F3783" t="s">
        <v>18</v>
      </c>
      <c r="G3783" s="6">
        <v>10</v>
      </c>
      <c r="H3783" s="2">
        <v>38072</v>
      </c>
      <c r="I3783">
        <v>0.18</v>
      </c>
      <c r="J3783" s="2">
        <v>227930</v>
      </c>
      <c r="K3783" t="s">
        <v>30</v>
      </c>
      <c r="L3783" s="2">
        <v>3121904000</v>
      </c>
      <c r="M3783" s="2">
        <v>842604000</v>
      </c>
      <c r="N3783">
        <v>0.26990067599772444</v>
      </c>
      <c r="O3783">
        <v>10</v>
      </c>
      <c r="P3783" t="b">
        <v>1</v>
      </c>
      <c r="Q3783" t="s">
        <v>16043</v>
      </c>
      <c r="R3783" t="str">
        <f>PROPER(sales_data[[#This Row],[Nombre del mes]])</f>
        <v>Octubre</v>
      </c>
    </row>
    <row r="3784" spans="1:18" x14ac:dyDescent="0.25">
      <c r="A3784" t="s">
        <v>9808</v>
      </c>
      <c r="B3784" t="s">
        <v>3111</v>
      </c>
      <c r="C3784" s="1">
        <v>45379</v>
      </c>
      <c r="D3784" t="s">
        <v>16</v>
      </c>
      <c r="E3784" t="s">
        <v>32</v>
      </c>
      <c r="F3784" t="s">
        <v>18</v>
      </c>
      <c r="G3784" s="6">
        <v>9</v>
      </c>
      <c r="H3784" s="2">
        <v>36207</v>
      </c>
      <c r="I3784">
        <v>0.02</v>
      </c>
      <c r="J3784" s="2">
        <v>232704</v>
      </c>
      <c r="K3784" t="s">
        <v>48</v>
      </c>
      <c r="L3784" s="2">
        <v>3193457400</v>
      </c>
      <c r="M3784" s="2">
        <v>866417400</v>
      </c>
      <c r="N3784">
        <v>0.27131014805458187</v>
      </c>
      <c r="O3784">
        <v>3</v>
      </c>
      <c r="P3784" t="b">
        <v>1</v>
      </c>
      <c r="Q3784" t="s">
        <v>16046</v>
      </c>
      <c r="R3784" t="str">
        <f>PROPER(sales_data[[#This Row],[Nombre del mes]])</f>
        <v>Marzo</v>
      </c>
    </row>
    <row r="3785" spans="1:18" x14ac:dyDescent="0.25">
      <c r="A3785" t="s">
        <v>9809</v>
      </c>
      <c r="B3785" t="s">
        <v>2361</v>
      </c>
      <c r="C3785" s="1">
        <v>45654</v>
      </c>
      <c r="D3785" t="s">
        <v>41</v>
      </c>
      <c r="E3785" t="s">
        <v>22</v>
      </c>
      <c r="F3785" t="s">
        <v>18</v>
      </c>
      <c r="G3785" s="6">
        <v>3</v>
      </c>
      <c r="H3785" s="2">
        <v>19533</v>
      </c>
      <c r="I3785">
        <v>7.0000000000000007E-2</v>
      </c>
      <c r="J3785" s="2">
        <v>29344</v>
      </c>
      <c r="K3785" t="s">
        <v>48</v>
      </c>
      <c r="L3785" s="2">
        <v>544970700</v>
      </c>
      <c r="M3785" s="2">
        <v>251530700</v>
      </c>
      <c r="N3785">
        <v>0.46154903373704309</v>
      </c>
      <c r="O3785">
        <v>12</v>
      </c>
      <c r="P3785" t="b">
        <v>1</v>
      </c>
      <c r="Q3785" t="s">
        <v>16049</v>
      </c>
      <c r="R3785" t="str">
        <f>PROPER(sales_data[[#This Row],[Nombre del mes]])</f>
        <v>Diciembre</v>
      </c>
    </row>
    <row r="3786" spans="1:18" x14ac:dyDescent="0.25">
      <c r="A3786" t="s">
        <v>9810</v>
      </c>
      <c r="B3786" t="s">
        <v>3112</v>
      </c>
      <c r="C3786" s="1">
        <v>45540</v>
      </c>
      <c r="D3786" t="s">
        <v>16</v>
      </c>
      <c r="E3786" t="s">
        <v>22</v>
      </c>
      <c r="F3786" t="s">
        <v>23</v>
      </c>
      <c r="G3786" s="6">
        <v>2</v>
      </c>
      <c r="H3786" s="2">
        <v>17745</v>
      </c>
      <c r="I3786">
        <v>0.22</v>
      </c>
      <c r="J3786" s="2">
        <v>13919</v>
      </c>
      <c r="K3786" t="s">
        <v>24</v>
      </c>
      <c r="L3786" s="2">
        <v>276822000</v>
      </c>
      <c r="M3786" s="2">
        <v>137632000</v>
      </c>
      <c r="N3786">
        <v>0.49718591730426048</v>
      </c>
      <c r="O3786">
        <v>9</v>
      </c>
      <c r="P3786" t="b">
        <v>1</v>
      </c>
      <c r="Q3786" t="s">
        <v>16050</v>
      </c>
      <c r="R3786" t="str">
        <f>PROPER(sales_data[[#This Row],[Nombre del mes]])</f>
        <v>Septiembre</v>
      </c>
    </row>
    <row r="3787" spans="1:18" x14ac:dyDescent="0.25">
      <c r="A3787" t="s">
        <v>9811</v>
      </c>
      <c r="B3787" t="s">
        <v>3113</v>
      </c>
      <c r="C3787" s="1">
        <v>45375</v>
      </c>
      <c r="D3787" t="s">
        <v>21</v>
      </c>
      <c r="E3787" t="s">
        <v>32</v>
      </c>
      <c r="F3787" t="s">
        <v>18</v>
      </c>
      <c r="G3787" s="6">
        <v>3</v>
      </c>
      <c r="H3787" s="2">
        <v>34683</v>
      </c>
      <c r="I3787">
        <v>0.28000000000000003</v>
      </c>
      <c r="J3787" s="2">
        <v>56334</v>
      </c>
      <c r="K3787" t="s">
        <v>24</v>
      </c>
      <c r="L3787" s="2">
        <v>749152800</v>
      </c>
      <c r="M3787" s="2">
        <v>185812800</v>
      </c>
      <c r="N3787">
        <v>0.24803057533790168</v>
      </c>
      <c r="O3787">
        <v>3</v>
      </c>
      <c r="P3787" t="b">
        <v>1</v>
      </c>
      <c r="Q3787" t="s">
        <v>16046</v>
      </c>
      <c r="R3787" t="str">
        <f>PROPER(sales_data[[#This Row],[Nombre del mes]])</f>
        <v>Marzo</v>
      </c>
    </row>
    <row r="3788" spans="1:18" x14ac:dyDescent="0.25">
      <c r="A3788" t="s">
        <v>9812</v>
      </c>
      <c r="B3788" t="s">
        <v>3114</v>
      </c>
      <c r="C3788" s="1">
        <v>45600</v>
      </c>
      <c r="D3788" t="s">
        <v>16</v>
      </c>
      <c r="E3788" t="s">
        <v>17</v>
      </c>
      <c r="F3788" t="s">
        <v>29</v>
      </c>
      <c r="G3788" s="6">
        <v>5</v>
      </c>
      <c r="H3788" s="2">
        <v>9207</v>
      </c>
      <c r="I3788">
        <v>0</v>
      </c>
      <c r="J3788" s="2">
        <v>34463</v>
      </c>
      <c r="K3788" t="s">
        <v>48</v>
      </c>
      <c r="L3788" s="2">
        <v>460350000</v>
      </c>
      <c r="M3788" s="2">
        <v>115720000</v>
      </c>
      <c r="N3788">
        <v>0.25137395459976103</v>
      </c>
      <c r="O3788">
        <v>11</v>
      </c>
      <c r="P3788" t="b">
        <v>0</v>
      </c>
      <c r="Q3788" t="s">
        <v>16041</v>
      </c>
      <c r="R3788" t="str">
        <f>PROPER(sales_data[[#This Row],[Nombre del mes]])</f>
        <v>Noviembre</v>
      </c>
    </row>
    <row r="3789" spans="1:18" x14ac:dyDescent="0.25">
      <c r="A3789" t="s">
        <v>9813</v>
      </c>
      <c r="B3789" t="s">
        <v>1831</v>
      </c>
      <c r="C3789" s="1">
        <v>45304</v>
      </c>
      <c r="D3789" t="s">
        <v>16</v>
      </c>
      <c r="E3789" t="s">
        <v>27</v>
      </c>
      <c r="F3789" t="s">
        <v>29</v>
      </c>
      <c r="G3789" s="6">
        <v>6</v>
      </c>
      <c r="H3789" s="2">
        <v>2763</v>
      </c>
      <c r="I3789">
        <v>0</v>
      </c>
      <c r="J3789" s="2">
        <v>10873</v>
      </c>
      <c r="K3789" t="s">
        <v>42</v>
      </c>
      <c r="L3789" s="2">
        <v>165780000</v>
      </c>
      <c r="M3789" s="2">
        <v>57050000</v>
      </c>
      <c r="N3789">
        <v>0.34413077572686696</v>
      </c>
      <c r="O3789">
        <v>1</v>
      </c>
      <c r="P3789" t="b">
        <v>0</v>
      </c>
      <c r="Q3789" t="s">
        <v>16047</v>
      </c>
      <c r="R3789" t="str">
        <f>PROPER(sales_data[[#This Row],[Nombre del mes]])</f>
        <v>Enero</v>
      </c>
    </row>
    <row r="3790" spans="1:18" x14ac:dyDescent="0.25">
      <c r="A3790" t="s">
        <v>9814</v>
      </c>
      <c r="B3790" t="s">
        <v>2437</v>
      </c>
      <c r="C3790" s="1">
        <v>45461</v>
      </c>
      <c r="D3790" t="s">
        <v>26</v>
      </c>
      <c r="E3790" t="s">
        <v>35</v>
      </c>
      <c r="F3790" t="s">
        <v>23</v>
      </c>
      <c r="G3790" s="6">
        <v>10</v>
      </c>
      <c r="H3790" s="2">
        <v>36134</v>
      </c>
      <c r="I3790">
        <v>0.08</v>
      </c>
      <c r="J3790" s="2">
        <v>183397</v>
      </c>
      <c r="K3790" t="s">
        <v>19</v>
      </c>
      <c r="L3790" s="2">
        <v>3324328000</v>
      </c>
      <c r="M3790" s="2">
        <v>1490358000</v>
      </c>
      <c r="N3790">
        <v>0.44831857746888998</v>
      </c>
      <c r="O3790">
        <v>6</v>
      </c>
      <c r="P3790" t="b">
        <v>1</v>
      </c>
      <c r="Q3790" t="s">
        <v>16040</v>
      </c>
      <c r="R3790" t="str">
        <f>PROPER(sales_data[[#This Row],[Nombre del mes]])</f>
        <v>Junio</v>
      </c>
    </row>
    <row r="3791" spans="1:18" x14ac:dyDescent="0.25">
      <c r="A3791" t="s">
        <v>9815</v>
      </c>
      <c r="B3791" t="s">
        <v>244</v>
      </c>
      <c r="C3791" s="1">
        <v>45418</v>
      </c>
      <c r="D3791" t="s">
        <v>26</v>
      </c>
      <c r="E3791" t="s">
        <v>17</v>
      </c>
      <c r="F3791" t="s">
        <v>18</v>
      </c>
      <c r="G3791" s="6">
        <v>1</v>
      </c>
      <c r="H3791" s="2">
        <v>18556</v>
      </c>
      <c r="I3791">
        <v>0.18</v>
      </c>
      <c r="J3791" s="2">
        <v>11370</v>
      </c>
      <c r="K3791" t="s">
        <v>24</v>
      </c>
      <c r="L3791" s="2">
        <v>152159200</v>
      </c>
      <c r="M3791" s="2">
        <v>38459200</v>
      </c>
      <c r="N3791">
        <v>0.25275632363997708</v>
      </c>
      <c r="O3791">
        <v>5</v>
      </c>
      <c r="P3791" t="b">
        <v>1</v>
      </c>
      <c r="Q3791" t="s">
        <v>16044</v>
      </c>
      <c r="R3791" t="str">
        <f>PROPER(sales_data[[#This Row],[Nombre del mes]])</f>
        <v>Mayo</v>
      </c>
    </row>
    <row r="3792" spans="1:18" x14ac:dyDescent="0.25">
      <c r="A3792" t="s">
        <v>9816</v>
      </c>
      <c r="B3792" t="s">
        <v>3115</v>
      </c>
      <c r="C3792" s="1">
        <v>45600</v>
      </c>
      <c r="D3792" t="s">
        <v>16</v>
      </c>
      <c r="E3792" t="s">
        <v>27</v>
      </c>
      <c r="F3792" t="s">
        <v>18</v>
      </c>
      <c r="G3792" s="6">
        <v>1</v>
      </c>
      <c r="H3792" s="2">
        <v>39883</v>
      </c>
      <c r="I3792">
        <v>0.21</v>
      </c>
      <c r="J3792" s="2">
        <v>23850</v>
      </c>
      <c r="K3792" t="s">
        <v>24</v>
      </c>
      <c r="L3792" s="2">
        <v>315075700</v>
      </c>
      <c r="M3792" s="2">
        <v>76575700</v>
      </c>
      <c r="N3792">
        <v>0.24303905378929572</v>
      </c>
      <c r="O3792">
        <v>11</v>
      </c>
      <c r="P3792" t="b">
        <v>1</v>
      </c>
      <c r="Q3792" t="s">
        <v>16041</v>
      </c>
      <c r="R3792" t="str">
        <f>PROPER(sales_data[[#This Row],[Nombre del mes]])</f>
        <v>Noviembre</v>
      </c>
    </row>
    <row r="3793" spans="1:18" x14ac:dyDescent="0.25">
      <c r="A3793" t="s">
        <v>9817</v>
      </c>
      <c r="B3793" t="s">
        <v>3116</v>
      </c>
      <c r="C3793" s="1">
        <v>45453</v>
      </c>
      <c r="D3793" t="s">
        <v>21</v>
      </c>
      <c r="E3793" t="s">
        <v>35</v>
      </c>
      <c r="F3793" t="s">
        <v>29</v>
      </c>
      <c r="G3793" s="6">
        <v>3</v>
      </c>
      <c r="H3793" s="2">
        <v>10023</v>
      </c>
      <c r="I3793">
        <v>7.0000000000000007E-2</v>
      </c>
      <c r="J3793" s="2">
        <v>16188</v>
      </c>
      <c r="K3793" t="s">
        <v>30</v>
      </c>
      <c r="L3793" s="2">
        <v>279641700</v>
      </c>
      <c r="M3793" s="2">
        <v>117761700</v>
      </c>
      <c r="N3793">
        <v>0.42111637856585765</v>
      </c>
      <c r="O3793">
        <v>6</v>
      </c>
      <c r="P3793" t="b">
        <v>1</v>
      </c>
      <c r="Q3793" t="s">
        <v>16040</v>
      </c>
      <c r="R3793" t="str">
        <f>PROPER(sales_data[[#This Row],[Nombre del mes]])</f>
        <v>Junio</v>
      </c>
    </row>
    <row r="3794" spans="1:18" x14ac:dyDescent="0.25">
      <c r="A3794" t="s">
        <v>9818</v>
      </c>
      <c r="B3794" t="s">
        <v>792</v>
      </c>
      <c r="C3794" s="1">
        <v>45475</v>
      </c>
      <c r="D3794" t="s">
        <v>26</v>
      </c>
      <c r="E3794" t="s">
        <v>22</v>
      </c>
      <c r="F3794" t="s">
        <v>23</v>
      </c>
      <c r="G3794" s="6">
        <v>3</v>
      </c>
      <c r="H3794" s="2">
        <v>11020</v>
      </c>
      <c r="I3794">
        <v>0.27</v>
      </c>
      <c r="J3794" s="2">
        <v>17079</v>
      </c>
      <c r="K3794" t="s">
        <v>19</v>
      </c>
      <c r="L3794" s="2">
        <v>241338000</v>
      </c>
      <c r="M3794" s="2">
        <v>70548000</v>
      </c>
      <c r="N3794">
        <v>0.29232031424806704</v>
      </c>
      <c r="O3794">
        <v>7</v>
      </c>
      <c r="P3794" t="b">
        <v>1</v>
      </c>
      <c r="Q3794" t="s">
        <v>16042</v>
      </c>
      <c r="R3794" t="str">
        <f>PROPER(sales_data[[#This Row],[Nombre del mes]])</f>
        <v>Julio</v>
      </c>
    </row>
    <row r="3795" spans="1:18" x14ac:dyDescent="0.25">
      <c r="A3795" t="s">
        <v>9819</v>
      </c>
      <c r="B3795" t="s">
        <v>3117</v>
      </c>
      <c r="C3795" s="1">
        <v>45426</v>
      </c>
      <c r="D3795" t="s">
        <v>26</v>
      </c>
      <c r="E3795" t="s">
        <v>17</v>
      </c>
      <c r="F3795" t="s">
        <v>18</v>
      </c>
      <c r="G3795" s="6">
        <v>9</v>
      </c>
      <c r="H3795" s="2">
        <v>17983</v>
      </c>
      <c r="I3795">
        <v>0.04</v>
      </c>
      <c r="J3795" s="2">
        <v>78492</v>
      </c>
      <c r="K3795" t="s">
        <v>24</v>
      </c>
      <c r="L3795" s="2">
        <v>1553731200</v>
      </c>
      <c r="M3795" s="2">
        <v>768811200</v>
      </c>
      <c r="N3795">
        <v>0.49481609174096525</v>
      </c>
      <c r="O3795">
        <v>5</v>
      </c>
      <c r="P3795" t="b">
        <v>1</v>
      </c>
      <c r="Q3795" t="s">
        <v>16044</v>
      </c>
      <c r="R3795" t="str">
        <f>PROPER(sales_data[[#This Row],[Nombre del mes]])</f>
        <v>Mayo</v>
      </c>
    </row>
    <row r="3796" spans="1:18" x14ac:dyDescent="0.25">
      <c r="A3796" t="s">
        <v>9820</v>
      </c>
      <c r="B3796" t="s">
        <v>2258</v>
      </c>
      <c r="C3796" s="1">
        <v>45422</v>
      </c>
      <c r="D3796" t="s">
        <v>41</v>
      </c>
      <c r="E3796" t="s">
        <v>27</v>
      </c>
      <c r="F3796" t="s">
        <v>18</v>
      </c>
      <c r="G3796" s="6">
        <v>7</v>
      </c>
      <c r="H3796" s="2">
        <v>41290</v>
      </c>
      <c r="I3796">
        <v>0.03</v>
      </c>
      <c r="J3796" s="2">
        <v>166718</v>
      </c>
      <c r="K3796" t="s">
        <v>48</v>
      </c>
      <c r="L3796" s="2">
        <v>2803591000</v>
      </c>
      <c r="M3796" s="2">
        <v>1136411000</v>
      </c>
      <c r="N3796">
        <v>0.40534122131223849</v>
      </c>
      <c r="O3796">
        <v>5</v>
      </c>
      <c r="P3796" t="b">
        <v>1</v>
      </c>
      <c r="Q3796" t="s">
        <v>16044</v>
      </c>
      <c r="R3796" t="str">
        <f>PROPER(sales_data[[#This Row],[Nombre del mes]])</f>
        <v>Mayo</v>
      </c>
    </row>
    <row r="3797" spans="1:18" x14ac:dyDescent="0.25">
      <c r="A3797" t="s">
        <v>9821</v>
      </c>
      <c r="B3797" t="s">
        <v>3118</v>
      </c>
      <c r="C3797" s="1">
        <v>45342</v>
      </c>
      <c r="D3797" t="s">
        <v>21</v>
      </c>
      <c r="E3797" t="s">
        <v>17</v>
      </c>
      <c r="F3797" t="s">
        <v>23</v>
      </c>
      <c r="G3797" s="6">
        <v>4</v>
      </c>
      <c r="H3797" s="2">
        <v>2274</v>
      </c>
      <c r="I3797">
        <v>0.26</v>
      </c>
      <c r="J3797" s="2">
        <v>3397</v>
      </c>
      <c r="K3797" t="s">
        <v>24</v>
      </c>
      <c r="L3797" s="2">
        <v>67310400</v>
      </c>
      <c r="M3797" s="2">
        <v>33340400</v>
      </c>
      <c r="N3797">
        <v>0.49532315957118067</v>
      </c>
      <c r="O3797">
        <v>2</v>
      </c>
      <c r="P3797" t="b">
        <v>1</v>
      </c>
      <c r="Q3797" t="s">
        <v>16048</v>
      </c>
      <c r="R3797" t="str">
        <f>PROPER(sales_data[[#This Row],[Nombre del mes]])</f>
        <v>Febrero</v>
      </c>
    </row>
    <row r="3798" spans="1:18" x14ac:dyDescent="0.25">
      <c r="A3798" t="s">
        <v>9822</v>
      </c>
      <c r="B3798" t="s">
        <v>25</v>
      </c>
      <c r="C3798" s="1">
        <v>45344</v>
      </c>
      <c r="D3798" t="s">
        <v>41</v>
      </c>
      <c r="E3798" t="s">
        <v>32</v>
      </c>
      <c r="F3798" t="s">
        <v>18</v>
      </c>
      <c r="G3798" s="6">
        <v>5</v>
      </c>
      <c r="H3798" s="2">
        <v>23550</v>
      </c>
      <c r="I3798">
        <v>0.13</v>
      </c>
      <c r="J3798" s="2">
        <v>79102</v>
      </c>
      <c r="K3798" t="s">
        <v>48</v>
      </c>
      <c r="L3798" s="2">
        <v>1024425000</v>
      </c>
      <c r="M3798" s="2">
        <v>233405000</v>
      </c>
      <c r="N3798">
        <v>0.22784000780925887</v>
      </c>
      <c r="O3798">
        <v>2</v>
      </c>
      <c r="P3798" t="b">
        <v>1</v>
      </c>
      <c r="Q3798" t="s">
        <v>16048</v>
      </c>
      <c r="R3798" t="str">
        <f>PROPER(sales_data[[#This Row],[Nombre del mes]])</f>
        <v>Febrero</v>
      </c>
    </row>
    <row r="3799" spans="1:18" x14ac:dyDescent="0.25">
      <c r="A3799" t="s">
        <v>9823</v>
      </c>
      <c r="B3799" t="s">
        <v>3119</v>
      </c>
      <c r="C3799" s="1">
        <v>45507</v>
      </c>
      <c r="D3799" t="s">
        <v>21</v>
      </c>
      <c r="E3799" t="s">
        <v>27</v>
      </c>
      <c r="F3799" t="s">
        <v>29</v>
      </c>
      <c r="G3799" s="6">
        <v>1</v>
      </c>
      <c r="H3799" s="2">
        <v>16279</v>
      </c>
      <c r="I3799">
        <v>0.05</v>
      </c>
      <c r="J3799" s="2">
        <v>10885</v>
      </c>
      <c r="K3799" t="s">
        <v>24</v>
      </c>
      <c r="L3799" s="2">
        <v>154650500</v>
      </c>
      <c r="M3799" s="2">
        <v>45800500</v>
      </c>
      <c r="N3799">
        <v>0.29615487825774894</v>
      </c>
      <c r="O3799">
        <v>8</v>
      </c>
      <c r="P3799" t="b">
        <v>1</v>
      </c>
      <c r="Q3799" t="s">
        <v>16039</v>
      </c>
      <c r="R3799" t="str">
        <f>PROPER(sales_data[[#This Row],[Nombre del mes]])</f>
        <v>Agosto</v>
      </c>
    </row>
    <row r="3800" spans="1:18" x14ac:dyDescent="0.25">
      <c r="A3800" t="s">
        <v>9824</v>
      </c>
      <c r="B3800" t="s">
        <v>3120</v>
      </c>
      <c r="C3800" s="1">
        <v>45592</v>
      </c>
      <c r="D3800" t="s">
        <v>26</v>
      </c>
      <c r="E3800" t="s">
        <v>32</v>
      </c>
      <c r="F3800" t="s">
        <v>18</v>
      </c>
      <c r="G3800" s="6">
        <v>2</v>
      </c>
      <c r="H3800" s="2">
        <v>42283</v>
      </c>
      <c r="I3800">
        <v>0.05</v>
      </c>
      <c r="J3800" s="2">
        <v>56071</v>
      </c>
      <c r="K3800" t="s">
        <v>24</v>
      </c>
      <c r="L3800" s="2">
        <v>803377000</v>
      </c>
      <c r="M3800" s="2">
        <v>242667000</v>
      </c>
      <c r="N3800">
        <v>0.30205868477688558</v>
      </c>
      <c r="O3800">
        <v>10</v>
      </c>
      <c r="P3800" t="b">
        <v>1</v>
      </c>
      <c r="Q3800" t="s">
        <v>16043</v>
      </c>
      <c r="R3800" t="str">
        <f>PROPER(sales_data[[#This Row],[Nombre del mes]])</f>
        <v>Octubre</v>
      </c>
    </row>
    <row r="3801" spans="1:18" x14ac:dyDescent="0.25">
      <c r="A3801" t="s">
        <v>9825</v>
      </c>
      <c r="B3801" t="s">
        <v>3121</v>
      </c>
      <c r="C3801" s="1">
        <v>45564</v>
      </c>
      <c r="D3801" t="s">
        <v>26</v>
      </c>
      <c r="E3801" t="s">
        <v>22</v>
      </c>
      <c r="F3801" t="s">
        <v>29</v>
      </c>
      <c r="G3801" s="6">
        <v>7</v>
      </c>
      <c r="H3801" s="2">
        <v>15981</v>
      </c>
      <c r="I3801">
        <v>0.21</v>
      </c>
      <c r="J3801" s="2">
        <v>64783</v>
      </c>
      <c r="K3801" t="s">
        <v>30</v>
      </c>
      <c r="L3801" s="2">
        <v>883749300</v>
      </c>
      <c r="M3801" s="2">
        <v>235919300</v>
      </c>
      <c r="N3801">
        <v>0.26695274327232849</v>
      </c>
      <c r="O3801">
        <v>9</v>
      </c>
      <c r="P3801" t="b">
        <v>1</v>
      </c>
      <c r="Q3801" t="s">
        <v>16050</v>
      </c>
      <c r="R3801" t="str">
        <f>PROPER(sales_data[[#This Row],[Nombre del mes]])</f>
        <v>Septiembre</v>
      </c>
    </row>
    <row r="3802" spans="1:18" x14ac:dyDescent="0.25">
      <c r="A3802" t="s">
        <v>9826</v>
      </c>
      <c r="B3802" t="s">
        <v>3122</v>
      </c>
      <c r="C3802" s="1">
        <v>45641</v>
      </c>
      <c r="D3802" t="s">
        <v>26</v>
      </c>
      <c r="E3802" t="s">
        <v>22</v>
      </c>
      <c r="F3802" t="s">
        <v>29</v>
      </c>
      <c r="G3802" s="6">
        <v>3</v>
      </c>
      <c r="H3802" s="2">
        <v>12644</v>
      </c>
      <c r="I3802">
        <v>0.15</v>
      </c>
      <c r="J3802" s="2">
        <v>23537</v>
      </c>
      <c r="K3802" t="s">
        <v>30</v>
      </c>
      <c r="L3802" s="2">
        <v>322422000</v>
      </c>
      <c r="M3802" s="2">
        <v>87052000</v>
      </c>
      <c r="N3802">
        <v>0.26999398304085948</v>
      </c>
      <c r="O3802">
        <v>12</v>
      </c>
      <c r="P3802" t="b">
        <v>1</v>
      </c>
      <c r="Q3802" t="s">
        <v>16049</v>
      </c>
      <c r="R3802" t="str">
        <f>PROPER(sales_data[[#This Row],[Nombre del mes]])</f>
        <v>Diciembre</v>
      </c>
    </row>
    <row r="3803" spans="1:18" x14ac:dyDescent="0.25">
      <c r="A3803" t="s">
        <v>9827</v>
      </c>
      <c r="B3803" t="s">
        <v>2778</v>
      </c>
      <c r="C3803" s="1">
        <v>45485</v>
      </c>
      <c r="D3803" t="s">
        <v>26</v>
      </c>
      <c r="E3803" t="s">
        <v>27</v>
      </c>
      <c r="F3803" t="s">
        <v>23</v>
      </c>
      <c r="G3803" s="6">
        <v>4</v>
      </c>
      <c r="H3803" s="2">
        <v>26629</v>
      </c>
      <c r="I3803">
        <v>0.04</v>
      </c>
      <c r="J3803" s="2">
        <v>54928</v>
      </c>
      <c r="K3803" t="s">
        <v>30</v>
      </c>
      <c r="L3803" s="2">
        <v>1022553600</v>
      </c>
      <c r="M3803" s="2">
        <v>473273600</v>
      </c>
      <c r="N3803">
        <v>0.46283500444377684</v>
      </c>
      <c r="O3803">
        <v>7</v>
      </c>
      <c r="P3803" t="b">
        <v>1</v>
      </c>
      <c r="Q3803" t="s">
        <v>16042</v>
      </c>
      <c r="R3803" t="str">
        <f>PROPER(sales_data[[#This Row],[Nombre del mes]])</f>
        <v>Julio</v>
      </c>
    </row>
    <row r="3804" spans="1:18" x14ac:dyDescent="0.25">
      <c r="A3804" t="s">
        <v>9828</v>
      </c>
      <c r="B3804" t="s">
        <v>2625</v>
      </c>
      <c r="C3804" s="1">
        <v>45395</v>
      </c>
      <c r="D3804" t="s">
        <v>16</v>
      </c>
      <c r="E3804" t="s">
        <v>17</v>
      </c>
      <c r="F3804" t="s">
        <v>29</v>
      </c>
      <c r="G3804" s="6">
        <v>7</v>
      </c>
      <c r="H3804" s="2">
        <v>8145</v>
      </c>
      <c r="I3804">
        <v>0.28000000000000003</v>
      </c>
      <c r="J3804" s="2">
        <v>28785</v>
      </c>
      <c r="K3804" t="s">
        <v>19</v>
      </c>
      <c r="L3804" s="2">
        <v>410508000</v>
      </c>
      <c r="M3804" s="2">
        <v>122658000</v>
      </c>
      <c r="N3804">
        <v>0.29879563857464408</v>
      </c>
      <c r="O3804">
        <v>4</v>
      </c>
      <c r="P3804" t="b">
        <v>1</v>
      </c>
      <c r="Q3804" t="s">
        <v>16045</v>
      </c>
      <c r="R3804" t="str">
        <f>PROPER(sales_data[[#This Row],[Nombre del mes]])</f>
        <v>Abril</v>
      </c>
    </row>
    <row r="3805" spans="1:18" x14ac:dyDescent="0.25">
      <c r="A3805" t="s">
        <v>9829</v>
      </c>
      <c r="B3805" t="s">
        <v>138</v>
      </c>
      <c r="C3805" s="1">
        <v>45548</v>
      </c>
      <c r="D3805" t="s">
        <v>41</v>
      </c>
      <c r="E3805" t="s">
        <v>17</v>
      </c>
      <c r="F3805" t="s">
        <v>23</v>
      </c>
      <c r="G3805" s="6">
        <v>4</v>
      </c>
      <c r="H3805" s="2">
        <v>38749</v>
      </c>
      <c r="I3805">
        <v>0.24</v>
      </c>
      <c r="J3805" s="2">
        <v>83626</v>
      </c>
      <c r="K3805" t="s">
        <v>48</v>
      </c>
      <c r="L3805" s="2">
        <v>1177969600</v>
      </c>
      <c r="M3805" s="2">
        <v>341709600</v>
      </c>
      <c r="N3805">
        <v>0.29008354714756646</v>
      </c>
      <c r="O3805">
        <v>9</v>
      </c>
      <c r="P3805" t="b">
        <v>1</v>
      </c>
      <c r="Q3805" t="s">
        <v>16050</v>
      </c>
      <c r="R3805" t="str">
        <f>PROPER(sales_data[[#This Row],[Nombre del mes]])</f>
        <v>Septiembre</v>
      </c>
    </row>
    <row r="3806" spans="1:18" x14ac:dyDescent="0.25">
      <c r="A3806" t="s">
        <v>9830</v>
      </c>
      <c r="B3806" t="s">
        <v>3123</v>
      </c>
      <c r="C3806" s="1">
        <v>45395</v>
      </c>
      <c r="D3806" t="s">
        <v>16</v>
      </c>
      <c r="E3806" t="s">
        <v>35</v>
      </c>
      <c r="F3806" t="s">
        <v>18</v>
      </c>
      <c r="G3806" s="6">
        <v>1</v>
      </c>
      <c r="H3806" s="2">
        <v>2104</v>
      </c>
      <c r="I3806">
        <v>0.23</v>
      </c>
      <c r="J3806" s="2">
        <v>1228</v>
      </c>
      <c r="K3806" t="s">
        <v>30</v>
      </c>
      <c r="L3806" s="2">
        <v>16200800</v>
      </c>
      <c r="M3806" s="2">
        <v>3920800</v>
      </c>
      <c r="N3806">
        <v>0.24201274011159943</v>
      </c>
      <c r="O3806">
        <v>4</v>
      </c>
      <c r="P3806" t="b">
        <v>1</v>
      </c>
      <c r="Q3806" t="s">
        <v>16045</v>
      </c>
      <c r="R3806" t="str">
        <f>PROPER(sales_data[[#This Row],[Nombre del mes]])</f>
        <v>Abril</v>
      </c>
    </row>
    <row r="3807" spans="1:18" x14ac:dyDescent="0.25">
      <c r="A3807" t="s">
        <v>9831</v>
      </c>
      <c r="B3807" t="s">
        <v>3124</v>
      </c>
      <c r="C3807" s="1">
        <v>45367</v>
      </c>
      <c r="D3807" t="s">
        <v>21</v>
      </c>
      <c r="E3807" t="s">
        <v>32</v>
      </c>
      <c r="F3807" t="s">
        <v>23</v>
      </c>
      <c r="G3807" s="6">
        <v>1</v>
      </c>
      <c r="H3807" s="2">
        <v>24313</v>
      </c>
      <c r="I3807">
        <v>0.14000000000000001</v>
      </c>
      <c r="J3807" s="2">
        <v>16711</v>
      </c>
      <c r="K3807" t="s">
        <v>30</v>
      </c>
      <c r="L3807" s="2">
        <v>209091800</v>
      </c>
      <c r="M3807" s="2">
        <v>41981800</v>
      </c>
      <c r="N3807">
        <v>0.20078166623463953</v>
      </c>
      <c r="O3807">
        <v>3</v>
      </c>
      <c r="P3807" t="b">
        <v>1</v>
      </c>
      <c r="Q3807" t="s">
        <v>16046</v>
      </c>
      <c r="R3807" t="str">
        <f>PROPER(sales_data[[#This Row],[Nombre del mes]])</f>
        <v>Marzo</v>
      </c>
    </row>
    <row r="3808" spans="1:18" x14ac:dyDescent="0.25">
      <c r="A3808" t="s">
        <v>9832</v>
      </c>
      <c r="B3808" t="s">
        <v>3125</v>
      </c>
      <c r="C3808" s="1">
        <v>45641</v>
      </c>
      <c r="D3808" t="s">
        <v>26</v>
      </c>
      <c r="E3808" t="s">
        <v>22</v>
      </c>
      <c r="F3808" t="s">
        <v>18</v>
      </c>
      <c r="G3808" s="6">
        <v>6</v>
      </c>
      <c r="H3808" s="2">
        <v>3356</v>
      </c>
      <c r="I3808">
        <v>0.25</v>
      </c>
      <c r="J3808" s="2">
        <v>7889</v>
      </c>
      <c r="K3808" t="s">
        <v>42</v>
      </c>
      <c r="L3808" s="2">
        <v>151020000</v>
      </c>
      <c r="M3808" s="2">
        <v>72130000</v>
      </c>
      <c r="N3808">
        <v>0.47761885842934709</v>
      </c>
      <c r="O3808">
        <v>12</v>
      </c>
      <c r="P3808" t="b">
        <v>1</v>
      </c>
      <c r="Q3808" t="s">
        <v>16049</v>
      </c>
      <c r="R3808" t="str">
        <f>PROPER(sales_data[[#This Row],[Nombre del mes]])</f>
        <v>Diciembre</v>
      </c>
    </row>
    <row r="3809" spans="1:18" x14ac:dyDescent="0.25">
      <c r="A3809" t="s">
        <v>9833</v>
      </c>
      <c r="B3809" t="s">
        <v>3126</v>
      </c>
      <c r="C3809" s="1">
        <v>45306</v>
      </c>
      <c r="D3809" t="s">
        <v>41</v>
      </c>
      <c r="E3809" t="s">
        <v>35</v>
      </c>
      <c r="F3809" t="s">
        <v>29</v>
      </c>
      <c r="G3809" s="6">
        <v>9</v>
      </c>
      <c r="H3809" s="2">
        <v>30072</v>
      </c>
      <c r="I3809">
        <v>0.03</v>
      </c>
      <c r="J3809" s="2">
        <v>190575</v>
      </c>
      <c r="K3809" t="s">
        <v>30</v>
      </c>
      <c r="L3809" s="2">
        <v>2625285600</v>
      </c>
      <c r="M3809" s="2">
        <v>719535600</v>
      </c>
      <c r="N3809">
        <v>0.27407898020695348</v>
      </c>
      <c r="O3809">
        <v>1</v>
      </c>
      <c r="P3809" t="b">
        <v>1</v>
      </c>
      <c r="Q3809" t="s">
        <v>16047</v>
      </c>
      <c r="R3809" t="str">
        <f>PROPER(sales_data[[#This Row],[Nombre del mes]])</f>
        <v>Enero</v>
      </c>
    </row>
    <row r="3810" spans="1:18" x14ac:dyDescent="0.25">
      <c r="A3810" t="s">
        <v>9834</v>
      </c>
      <c r="B3810" t="s">
        <v>1945</v>
      </c>
      <c r="C3810" s="1">
        <v>45544</v>
      </c>
      <c r="D3810" t="s">
        <v>41</v>
      </c>
      <c r="E3810" t="s">
        <v>27</v>
      </c>
      <c r="F3810" t="s">
        <v>23</v>
      </c>
      <c r="G3810" s="6">
        <v>8</v>
      </c>
      <c r="H3810" s="2">
        <v>13942</v>
      </c>
      <c r="I3810">
        <v>0.2</v>
      </c>
      <c r="J3810" s="2">
        <v>54217</v>
      </c>
      <c r="K3810" t="s">
        <v>30</v>
      </c>
      <c r="L3810" s="2">
        <v>892288000</v>
      </c>
      <c r="M3810" s="2">
        <v>350118000</v>
      </c>
      <c r="N3810">
        <v>0.39238228016066562</v>
      </c>
      <c r="O3810">
        <v>9</v>
      </c>
      <c r="P3810" t="b">
        <v>1</v>
      </c>
      <c r="Q3810" t="s">
        <v>16050</v>
      </c>
      <c r="R3810" t="str">
        <f>PROPER(sales_data[[#This Row],[Nombre del mes]])</f>
        <v>Septiembre</v>
      </c>
    </row>
    <row r="3811" spans="1:18" x14ac:dyDescent="0.25">
      <c r="A3811" t="s">
        <v>9835</v>
      </c>
      <c r="B3811" t="s">
        <v>1477</v>
      </c>
      <c r="C3811" s="1">
        <v>45513</v>
      </c>
      <c r="D3811" t="s">
        <v>21</v>
      </c>
      <c r="E3811" t="s">
        <v>32</v>
      </c>
      <c r="F3811" t="s">
        <v>29</v>
      </c>
      <c r="G3811" s="6">
        <v>9</v>
      </c>
      <c r="H3811" s="2">
        <v>27972</v>
      </c>
      <c r="I3811">
        <v>0.22</v>
      </c>
      <c r="J3811" s="2">
        <v>137401</v>
      </c>
      <c r="K3811" t="s">
        <v>48</v>
      </c>
      <c r="L3811" s="2">
        <v>1963634400</v>
      </c>
      <c r="M3811" s="2">
        <v>589624400</v>
      </c>
      <c r="N3811">
        <v>0.30027198545717065</v>
      </c>
      <c r="O3811">
        <v>8</v>
      </c>
      <c r="P3811" t="b">
        <v>1</v>
      </c>
      <c r="Q3811" t="s">
        <v>16039</v>
      </c>
      <c r="R3811" t="str">
        <f>PROPER(sales_data[[#This Row],[Nombre del mes]])</f>
        <v>Agosto</v>
      </c>
    </row>
    <row r="3812" spans="1:18" x14ac:dyDescent="0.25">
      <c r="A3812" t="s">
        <v>9836</v>
      </c>
      <c r="B3812" t="s">
        <v>3127</v>
      </c>
      <c r="C3812" s="1">
        <v>45552</v>
      </c>
      <c r="D3812" t="s">
        <v>16</v>
      </c>
      <c r="E3812" t="s">
        <v>22</v>
      </c>
      <c r="F3812" t="s">
        <v>18</v>
      </c>
      <c r="G3812" s="6">
        <v>2</v>
      </c>
      <c r="H3812" s="2">
        <v>26312</v>
      </c>
      <c r="I3812">
        <v>0.08</v>
      </c>
      <c r="J3812" s="2">
        <v>32135</v>
      </c>
      <c r="K3812" t="s">
        <v>19</v>
      </c>
      <c r="L3812" s="2">
        <v>484140800</v>
      </c>
      <c r="M3812" s="2">
        <v>162790800</v>
      </c>
      <c r="N3812">
        <v>0.33624681084510954</v>
      </c>
      <c r="O3812">
        <v>9</v>
      </c>
      <c r="P3812" t="b">
        <v>1</v>
      </c>
      <c r="Q3812" t="s">
        <v>16050</v>
      </c>
      <c r="R3812" t="str">
        <f>PROPER(sales_data[[#This Row],[Nombre del mes]])</f>
        <v>Septiembre</v>
      </c>
    </row>
    <row r="3813" spans="1:18" x14ac:dyDescent="0.25">
      <c r="A3813" t="s">
        <v>9837</v>
      </c>
      <c r="B3813" t="s">
        <v>3128</v>
      </c>
      <c r="C3813" s="1">
        <v>45607</v>
      </c>
      <c r="D3813" t="s">
        <v>41</v>
      </c>
      <c r="E3813" t="s">
        <v>32</v>
      </c>
      <c r="F3813" t="s">
        <v>29</v>
      </c>
      <c r="G3813" s="6">
        <v>5</v>
      </c>
      <c r="H3813" s="2">
        <v>30753</v>
      </c>
      <c r="I3813">
        <v>0.24</v>
      </c>
      <c r="J3813" s="2">
        <v>68969</v>
      </c>
      <c r="K3813" t="s">
        <v>19</v>
      </c>
      <c r="L3813" s="2">
        <v>1168614000</v>
      </c>
      <c r="M3813" s="2">
        <v>478924000</v>
      </c>
      <c r="N3813">
        <v>0.40982223385994004</v>
      </c>
      <c r="O3813">
        <v>11</v>
      </c>
      <c r="P3813" t="b">
        <v>1</v>
      </c>
      <c r="Q3813" t="s">
        <v>16041</v>
      </c>
      <c r="R3813" t="str">
        <f>PROPER(sales_data[[#This Row],[Nombre del mes]])</f>
        <v>Noviembre</v>
      </c>
    </row>
    <row r="3814" spans="1:18" x14ac:dyDescent="0.25">
      <c r="A3814" t="s">
        <v>9838</v>
      </c>
      <c r="B3814" t="s">
        <v>2720</v>
      </c>
      <c r="C3814" s="1">
        <v>45630</v>
      </c>
      <c r="D3814" t="s">
        <v>26</v>
      </c>
      <c r="E3814" t="s">
        <v>32</v>
      </c>
      <c r="F3814" t="s">
        <v>23</v>
      </c>
      <c r="G3814" s="6">
        <v>4</v>
      </c>
      <c r="H3814" s="2">
        <v>45531</v>
      </c>
      <c r="I3814">
        <v>0.27</v>
      </c>
      <c r="J3814" s="2">
        <v>106158</v>
      </c>
      <c r="K3814" t="s">
        <v>30</v>
      </c>
      <c r="L3814" s="2">
        <v>1329505200</v>
      </c>
      <c r="M3814" s="2">
        <v>267925200</v>
      </c>
      <c r="N3814">
        <v>0.20152249122455482</v>
      </c>
      <c r="O3814">
        <v>12</v>
      </c>
      <c r="P3814" t="b">
        <v>1</v>
      </c>
      <c r="Q3814" t="s">
        <v>16049</v>
      </c>
      <c r="R3814" t="str">
        <f>PROPER(sales_data[[#This Row],[Nombre del mes]])</f>
        <v>Diciembre</v>
      </c>
    </row>
    <row r="3815" spans="1:18" x14ac:dyDescent="0.25">
      <c r="A3815" t="s">
        <v>9839</v>
      </c>
      <c r="B3815" t="s">
        <v>3129</v>
      </c>
      <c r="C3815" s="1">
        <v>45492</v>
      </c>
      <c r="D3815" t="s">
        <v>41</v>
      </c>
      <c r="E3815" t="s">
        <v>32</v>
      </c>
      <c r="F3815" t="s">
        <v>23</v>
      </c>
      <c r="G3815" s="6">
        <v>3</v>
      </c>
      <c r="H3815" s="2">
        <v>40563</v>
      </c>
      <c r="I3815">
        <v>0.24</v>
      </c>
      <c r="J3815" s="2">
        <v>55545</v>
      </c>
      <c r="K3815" t="s">
        <v>30</v>
      </c>
      <c r="L3815" s="2">
        <v>924836400</v>
      </c>
      <c r="M3815" s="2">
        <v>369386400</v>
      </c>
      <c r="N3815">
        <v>0.39940728976497897</v>
      </c>
      <c r="O3815">
        <v>7</v>
      </c>
      <c r="P3815" t="b">
        <v>1</v>
      </c>
      <c r="Q3815" t="s">
        <v>16042</v>
      </c>
      <c r="R3815" t="str">
        <f>PROPER(sales_data[[#This Row],[Nombre del mes]])</f>
        <v>Julio</v>
      </c>
    </row>
    <row r="3816" spans="1:18" x14ac:dyDescent="0.25">
      <c r="A3816" t="s">
        <v>9840</v>
      </c>
      <c r="B3816" t="s">
        <v>109</v>
      </c>
      <c r="C3816" s="1">
        <v>45596</v>
      </c>
      <c r="D3816" t="s">
        <v>41</v>
      </c>
      <c r="E3816" t="s">
        <v>22</v>
      </c>
      <c r="F3816" t="s">
        <v>18</v>
      </c>
      <c r="G3816" s="6">
        <v>5</v>
      </c>
      <c r="H3816" s="2">
        <v>14145</v>
      </c>
      <c r="I3816">
        <v>0.02</v>
      </c>
      <c r="J3816" s="2">
        <v>44743</v>
      </c>
      <c r="K3816" t="s">
        <v>48</v>
      </c>
      <c r="L3816" s="2">
        <v>693105000</v>
      </c>
      <c r="M3816" s="2">
        <v>245675000</v>
      </c>
      <c r="N3816">
        <v>0.35445567410421219</v>
      </c>
      <c r="O3816">
        <v>10</v>
      </c>
      <c r="P3816" t="b">
        <v>1</v>
      </c>
      <c r="Q3816" t="s">
        <v>16043</v>
      </c>
      <c r="R3816" t="str">
        <f>PROPER(sales_data[[#This Row],[Nombre del mes]])</f>
        <v>Octubre</v>
      </c>
    </row>
    <row r="3817" spans="1:18" x14ac:dyDescent="0.25">
      <c r="A3817" t="s">
        <v>9841</v>
      </c>
      <c r="B3817" t="s">
        <v>3077</v>
      </c>
      <c r="C3817" s="1">
        <v>45547</v>
      </c>
      <c r="D3817" t="s">
        <v>41</v>
      </c>
      <c r="E3817" t="s">
        <v>35</v>
      </c>
      <c r="F3817" t="s">
        <v>29</v>
      </c>
      <c r="G3817" s="6">
        <v>10</v>
      </c>
      <c r="H3817" s="2">
        <v>49742</v>
      </c>
      <c r="I3817">
        <v>0.02</v>
      </c>
      <c r="J3817" s="2">
        <v>365020</v>
      </c>
      <c r="K3817" t="s">
        <v>48</v>
      </c>
      <c r="L3817" s="2">
        <v>4874716000</v>
      </c>
      <c r="M3817" s="2">
        <v>1224516000</v>
      </c>
      <c r="N3817">
        <v>0.25119740308973898</v>
      </c>
      <c r="O3817">
        <v>9</v>
      </c>
      <c r="P3817" t="b">
        <v>1</v>
      </c>
      <c r="Q3817" t="s">
        <v>16050</v>
      </c>
      <c r="R3817" t="str">
        <f>PROPER(sales_data[[#This Row],[Nombre del mes]])</f>
        <v>Septiembre</v>
      </c>
    </row>
    <row r="3818" spans="1:18" x14ac:dyDescent="0.25">
      <c r="A3818" t="s">
        <v>9842</v>
      </c>
      <c r="B3818" t="s">
        <v>3130</v>
      </c>
      <c r="C3818" s="1">
        <v>45509</v>
      </c>
      <c r="D3818" t="s">
        <v>41</v>
      </c>
      <c r="E3818" t="s">
        <v>35</v>
      </c>
      <c r="F3818" t="s">
        <v>18</v>
      </c>
      <c r="G3818" s="6">
        <v>7</v>
      </c>
      <c r="H3818" s="2">
        <v>44421</v>
      </c>
      <c r="I3818">
        <v>0.17</v>
      </c>
      <c r="J3818" s="2">
        <v>175309</v>
      </c>
      <c r="K3818" t="s">
        <v>48</v>
      </c>
      <c r="L3818" s="2">
        <v>2580860100</v>
      </c>
      <c r="M3818" s="2">
        <v>827770100</v>
      </c>
      <c r="N3818">
        <v>0.32073420019938315</v>
      </c>
      <c r="O3818">
        <v>8</v>
      </c>
      <c r="P3818" t="b">
        <v>1</v>
      </c>
      <c r="Q3818" t="s">
        <v>16039</v>
      </c>
      <c r="R3818" t="str">
        <f>PROPER(sales_data[[#This Row],[Nombre del mes]])</f>
        <v>Agosto</v>
      </c>
    </row>
    <row r="3819" spans="1:18" x14ac:dyDescent="0.25">
      <c r="A3819" t="s">
        <v>9843</v>
      </c>
      <c r="B3819" t="s">
        <v>962</v>
      </c>
      <c r="C3819" s="1">
        <v>45511</v>
      </c>
      <c r="D3819" t="s">
        <v>41</v>
      </c>
      <c r="E3819" t="s">
        <v>35</v>
      </c>
      <c r="F3819" t="s">
        <v>23</v>
      </c>
      <c r="G3819" s="6">
        <v>9</v>
      </c>
      <c r="H3819" s="2">
        <v>3081</v>
      </c>
      <c r="I3819">
        <v>0.04</v>
      </c>
      <c r="J3819" s="2">
        <v>18881</v>
      </c>
      <c r="K3819" t="s">
        <v>48</v>
      </c>
      <c r="L3819" s="2">
        <v>266198400</v>
      </c>
      <c r="M3819" s="2">
        <v>77388400</v>
      </c>
      <c r="N3819">
        <v>0.29071699905033238</v>
      </c>
      <c r="O3819">
        <v>8</v>
      </c>
      <c r="P3819" t="b">
        <v>1</v>
      </c>
      <c r="Q3819" t="s">
        <v>16039</v>
      </c>
      <c r="R3819" t="str">
        <f>PROPER(sales_data[[#This Row],[Nombre del mes]])</f>
        <v>Agosto</v>
      </c>
    </row>
    <row r="3820" spans="1:18" x14ac:dyDescent="0.25">
      <c r="A3820" t="s">
        <v>9844</v>
      </c>
      <c r="B3820" t="s">
        <v>3131</v>
      </c>
      <c r="C3820" s="1">
        <v>45335</v>
      </c>
      <c r="D3820" t="s">
        <v>21</v>
      </c>
      <c r="E3820" t="s">
        <v>17</v>
      </c>
      <c r="F3820" t="s">
        <v>18</v>
      </c>
      <c r="G3820" s="6">
        <v>8</v>
      </c>
      <c r="H3820" s="2">
        <v>25682</v>
      </c>
      <c r="I3820">
        <v>0.12</v>
      </c>
      <c r="J3820" s="2">
        <v>96901</v>
      </c>
      <c r="K3820" t="s">
        <v>19</v>
      </c>
      <c r="L3820" s="2">
        <v>1808012800</v>
      </c>
      <c r="M3820" s="2">
        <v>839002800</v>
      </c>
      <c r="N3820">
        <v>0.46404693595089591</v>
      </c>
      <c r="O3820">
        <v>2</v>
      </c>
      <c r="P3820" t="b">
        <v>1</v>
      </c>
      <c r="Q3820" t="s">
        <v>16048</v>
      </c>
      <c r="R3820" t="str">
        <f>PROPER(sales_data[[#This Row],[Nombre del mes]])</f>
        <v>Febrero</v>
      </c>
    </row>
    <row r="3821" spans="1:18" x14ac:dyDescent="0.25">
      <c r="A3821" t="s">
        <v>9845</v>
      </c>
      <c r="B3821" t="s">
        <v>3132</v>
      </c>
      <c r="C3821" s="1">
        <v>45344</v>
      </c>
      <c r="D3821" t="s">
        <v>26</v>
      </c>
      <c r="E3821" t="s">
        <v>22</v>
      </c>
      <c r="F3821" t="s">
        <v>18</v>
      </c>
      <c r="G3821" s="6">
        <v>3</v>
      </c>
      <c r="H3821" s="2">
        <v>43173</v>
      </c>
      <c r="I3821">
        <v>0.25</v>
      </c>
      <c r="J3821" s="2">
        <v>60377</v>
      </c>
      <c r="K3821" t="s">
        <v>42</v>
      </c>
      <c r="L3821" s="2">
        <v>971392500</v>
      </c>
      <c r="M3821" s="2">
        <v>367622500</v>
      </c>
      <c r="N3821">
        <v>0.37844897917165304</v>
      </c>
      <c r="O3821">
        <v>2</v>
      </c>
      <c r="P3821" t="b">
        <v>1</v>
      </c>
      <c r="Q3821" t="s">
        <v>16048</v>
      </c>
      <c r="R3821" t="str">
        <f>PROPER(sales_data[[#This Row],[Nombre del mes]])</f>
        <v>Febrero</v>
      </c>
    </row>
    <row r="3822" spans="1:18" x14ac:dyDescent="0.25">
      <c r="A3822" t="s">
        <v>9846</v>
      </c>
      <c r="B3822" t="s">
        <v>3133</v>
      </c>
      <c r="C3822" s="1">
        <v>45619</v>
      </c>
      <c r="D3822" t="s">
        <v>41</v>
      </c>
      <c r="E3822" t="s">
        <v>32</v>
      </c>
      <c r="F3822" t="s">
        <v>23</v>
      </c>
      <c r="G3822" s="6">
        <v>6</v>
      </c>
      <c r="H3822" s="2">
        <v>49980</v>
      </c>
      <c r="I3822">
        <v>0.23</v>
      </c>
      <c r="J3822" s="2">
        <v>137600</v>
      </c>
      <c r="K3822" t="s">
        <v>24</v>
      </c>
      <c r="L3822" s="2">
        <v>2309076000</v>
      </c>
      <c r="M3822" s="2">
        <v>933076000</v>
      </c>
      <c r="N3822">
        <v>0.40409064058523841</v>
      </c>
      <c r="O3822">
        <v>11</v>
      </c>
      <c r="P3822" t="b">
        <v>1</v>
      </c>
      <c r="Q3822" t="s">
        <v>16041</v>
      </c>
      <c r="R3822" t="str">
        <f>PROPER(sales_data[[#This Row],[Nombre del mes]])</f>
        <v>Noviembre</v>
      </c>
    </row>
    <row r="3823" spans="1:18" x14ac:dyDescent="0.25">
      <c r="A3823" t="s">
        <v>9847</v>
      </c>
      <c r="B3823" t="s">
        <v>3134</v>
      </c>
      <c r="C3823" s="1">
        <v>45591</v>
      </c>
      <c r="D3823" t="s">
        <v>16</v>
      </c>
      <c r="E3823" t="s">
        <v>32</v>
      </c>
      <c r="F3823" t="s">
        <v>29</v>
      </c>
      <c r="G3823" s="6">
        <v>4</v>
      </c>
      <c r="H3823" s="2">
        <v>44853</v>
      </c>
      <c r="I3823">
        <v>0.02</v>
      </c>
      <c r="J3823" s="2">
        <v>117121</v>
      </c>
      <c r="K3823" t="s">
        <v>30</v>
      </c>
      <c r="L3823" s="2">
        <v>1758237600</v>
      </c>
      <c r="M3823" s="2">
        <v>587027600</v>
      </c>
      <c r="N3823">
        <v>0.33387273710902327</v>
      </c>
      <c r="O3823">
        <v>10</v>
      </c>
      <c r="P3823" t="b">
        <v>1</v>
      </c>
      <c r="Q3823" t="s">
        <v>16043</v>
      </c>
      <c r="R3823" t="str">
        <f>PROPER(sales_data[[#This Row],[Nombre del mes]])</f>
        <v>Octubre</v>
      </c>
    </row>
    <row r="3824" spans="1:18" x14ac:dyDescent="0.25">
      <c r="A3824" t="s">
        <v>9848</v>
      </c>
      <c r="B3824" t="s">
        <v>3135</v>
      </c>
      <c r="C3824" s="1">
        <v>45421</v>
      </c>
      <c r="D3824" t="s">
        <v>21</v>
      </c>
      <c r="E3824" t="s">
        <v>32</v>
      </c>
      <c r="F3824" t="s">
        <v>18</v>
      </c>
      <c r="G3824" s="6">
        <v>10</v>
      </c>
      <c r="H3824" s="2">
        <v>33878</v>
      </c>
      <c r="I3824">
        <v>0.03</v>
      </c>
      <c r="J3824" s="2">
        <v>235528</v>
      </c>
      <c r="K3824" t="s">
        <v>30</v>
      </c>
      <c r="L3824" s="2">
        <v>3286166000</v>
      </c>
      <c r="M3824" s="2">
        <v>930886000</v>
      </c>
      <c r="N3824">
        <v>0.28327418639228813</v>
      </c>
      <c r="O3824">
        <v>5</v>
      </c>
      <c r="P3824" t="b">
        <v>1</v>
      </c>
      <c r="Q3824" t="s">
        <v>16044</v>
      </c>
      <c r="R3824" t="str">
        <f>PROPER(sales_data[[#This Row],[Nombre del mes]])</f>
        <v>Mayo</v>
      </c>
    </row>
    <row r="3825" spans="1:18" x14ac:dyDescent="0.25">
      <c r="A3825" t="s">
        <v>9849</v>
      </c>
      <c r="B3825" t="s">
        <v>3136</v>
      </c>
      <c r="C3825" s="1">
        <v>45395</v>
      </c>
      <c r="D3825" t="s">
        <v>41</v>
      </c>
      <c r="E3825" t="s">
        <v>35</v>
      </c>
      <c r="F3825" t="s">
        <v>23</v>
      </c>
      <c r="G3825" s="6">
        <v>8</v>
      </c>
      <c r="H3825" s="2">
        <v>46191</v>
      </c>
      <c r="I3825">
        <v>0.19</v>
      </c>
      <c r="J3825" s="2">
        <v>225114</v>
      </c>
      <c r="K3825" t="s">
        <v>48</v>
      </c>
      <c r="L3825" s="2">
        <v>2993176800</v>
      </c>
      <c r="M3825" s="2">
        <v>742036800</v>
      </c>
      <c r="N3825">
        <v>0.247909445242259</v>
      </c>
      <c r="O3825">
        <v>4</v>
      </c>
      <c r="P3825" t="b">
        <v>1</v>
      </c>
      <c r="Q3825" t="s">
        <v>16045</v>
      </c>
      <c r="R3825" t="str">
        <f>PROPER(sales_data[[#This Row],[Nombre del mes]])</f>
        <v>Abril</v>
      </c>
    </row>
    <row r="3826" spans="1:18" x14ac:dyDescent="0.25">
      <c r="A3826" t="s">
        <v>9850</v>
      </c>
      <c r="B3826" t="s">
        <v>3137</v>
      </c>
      <c r="C3826" s="1">
        <v>45589</v>
      </c>
      <c r="D3826" t="s">
        <v>21</v>
      </c>
      <c r="E3826" t="s">
        <v>22</v>
      </c>
      <c r="F3826" t="s">
        <v>18</v>
      </c>
      <c r="G3826" s="6">
        <v>2</v>
      </c>
      <c r="H3826" s="2">
        <v>42869</v>
      </c>
      <c r="I3826">
        <v>0.15</v>
      </c>
      <c r="J3826" s="2">
        <v>43989</v>
      </c>
      <c r="K3826" t="s">
        <v>19</v>
      </c>
      <c r="L3826" s="2">
        <v>728773000</v>
      </c>
      <c r="M3826" s="2">
        <v>288883000</v>
      </c>
      <c r="N3826">
        <v>0.39639640875828275</v>
      </c>
      <c r="O3826">
        <v>10</v>
      </c>
      <c r="P3826" t="b">
        <v>1</v>
      </c>
      <c r="Q3826" t="s">
        <v>16043</v>
      </c>
      <c r="R3826" t="str">
        <f>PROPER(sales_data[[#This Row],[Nombre del mes]])</f>
        <v>Octubre</v>
      </c>
    </row>
    <row r="3827" spans="1:18" x14ac:dyDescent="0.25">
      <c r="A3827" t="s">
        <v>9851</v>
      </c>
      <c r="B3827" t="s">
        <v>3138</v>
      </c>
      <c r="C3827" s="1">
        <v>45399</v>
      </c>
      <c r="D3827" t="s">
        <v>21</v>
      </c>
      <c r="E3827" t="s">
        <v>17</v>
      </c>
      <c r="F3827" t="s">
        <v>23</v>
      </c>
      <c r="G3827" s="6">
        <v>6</v>
      </c>
      <c r="H3827" s="2">
        <v>29205</v>
      </c>
      <c r="I3827">
        <v>0.1</v>
      </c>
      <c r="J3827" s="2">
        <v>90975</v>
      </c>
      <c r="K3827" t="s">
        <v>30</v>
      </c>
      <c r="L3827" s="2">
        <v>1577070000</v>
      </c>
      <c r="M3827" s="2">
        <v>667320000</v>
      </c>
      <c r="N3827">
        <v>0.42313911240464913</v>
      </c>
      <c r="O3827">
        <v>4</v>
      </c>
      <c r="P3827" t="b">
        <v>1</v>
      </c>
      <c r="Q3827" t="s">
        <v>16045</v>
      </c>
      <c r="R3827" t="str">
        <f>PROPER(sales_data[[#This Row],[Nombre del mes]])</f>
        <v>Abril</v>
      </c>
    </row>
    <row r="3828" spans="1:18" x14ac:dyDescent="0.25">
      <c r="A3828" t="s">
        <v>9852</v>
      </c>
      <c r="B3828" t="s">
        <v>248</v>
      </c>
      <c r="C3828" s="1">
        <v>45533</v>
      </c>
      <c r="D3828" t="s">
        <v>21</v>
      </c>
      <c r="E3828" t="s">
        <v>22</v>
      </c>
      <c r="F3828" t="s">
        <v>29</v>
      </c>
      <c r="G3828" s="6">
        <v>4</v>
      </c>
      <c r="H3828" s="2">
        <v>2494</v>
      </c>
      <c r="I3828">
        <v>0.17</v>
      </c>
      <c r="J3828" s="2">
        <v>5971</v>
      </c>
      <c r="K3828" t="s">
        <v>24</v>
      </c>
      <c r="L3828" s="2">
        <v>82800800</v>
      </c>
      <c r="M3828" s="2">
        <v>23090800</v>
      </c>
      <c r="N3828">
        <v>0.27887170172268866</v>
      </c>
      <c r="O3828">
        <v>8</v>
      </c>
      <c r="P3828" t="b">
        <v>1</v>
      </c>
      <c r="Q3828" t="s">
        <v>16039</v>
      </c>
      <c r="R3828" t="str">
        <f>PROPER(sales_data[[#This Row],[Nombre del mes]])</f>
        <v>Agosto</v>
      </c>
    </row>
    <row r="3829" spans="1:18" x14ac:dyDescent="0.25">
      <c r="A3829" t="s">
        <v>9853</v>
      </c>
      <c r="B3829" t="s">
        <v>3139</v>
      </c>
      <c r="C3829" s="1">
        <v>45559</v>
      </c>
      <c r="D3829" t="s">
        <v>16</v>
      </c>
      <c r="E3829" t="s">
        <v>27</v>
      </c>
      <c r="F3829" t="s">
        <v>23</v>
      </c>
      <c r="G3829" s="6">
        <v>7</v>
      </c>
      <c r="H3829" s="2">
        <v>31085</v>
      </c>
      <c r="I3829">
        <v>0.22</v>
      </c>
      <c r="J3829" s="2">
        <v>87997</v>
      </c>
      <c r="K3829" t="s">
        <v>42</v>
      </c>
      <c r="L3829" s="2">
        <v>1697241000</v>
      </c>
      <c r="M3829" s="2">
        <v>817271000</v>
      </c>
      <c r="N3829">
        <v>0.48152914052865797</v>
      </c>
      <c r="O3829">
        <v>9</v>
      </c>
      <c r="P3829" t="b">
        <v>1</v>
      </c>
      <c r="Q3829" t="s">
        <v>16050</v>
      </c>
      <c r="R3829" t="str">
        <f>PROPER(sales_data[[#This Row],[Nombre del mes]])</f>
        <v>Septiembre</v>
      </c>
    </row>
    <row r="3830" spans="1:18" x14ac:dyDescent="0.25">
      <c r="A3830" t="s">
        <v>9854</v>
      </c>
      <c r="B3830" t="s">
        <v>3140</v>
      </c>
      <c r="C3830" s="1">
        <v>45352</v>
      </c>
      <c r="D3830" t="s">
        <v>16</v>
      </c>
      <c r="E3830" t="s">
        <v>22</v>
      </c>
      <c r="F3830" t="s">
        <v>18</v>
      </c>
      <c r="G3830" s="6">
        <v>3</v>
      </c>
      <c r="H3830" s="2">
        <v>13267</v>
      </c>
      <c r="I3830">
        <v>0.19</v>
      </c>
      <c r="J3830" s="2">
        <v>22913</v>
      </c>
      <c r="K3830" t="s">
        <v>42</v>
      </c>
      <c r="L3830" s="2">
        <v>322388100</v>
      </c>
      <c r="M3830" s="2">
        <v>93258100</v>
      </c>
      <c r="N3830">
        <v>0.28927277402608842</v>
      </c>
      <c r="O3830">
        <v>3</v>
      </c>
      <c r="P3830" t="b">
        <v>1</v>
      </c>
      <c r="Q3830" t="s">
        <v>16046</v>
      </c>
      <c r="R3830" t="str">
        <f>PROPER(sales_data[[#This Row],[Nombre del mes]])</f>
        <v>Marzo</v>
      </c>
    </row>
    <row r="3831" spans="1:18" x14ac:dyDescent="0.25">
      <c r="A3831" t="s">
        <v>9855</v>
      </c>
      <c r="B3831" t="s">
        <v>3141</v>
      </c>
      <c r="C3831" s="1">
        <v>45452</v>
      </c>
      <c r="D3831" t="s">
        <v>26</v>
      </c>
      <c r="E3831" t="s">
        <v>22</v>
      </c>
      <c r="F3831" t="s">
        <v>18</v>
      </c>
      <c r="G3831" s="6">
        <v>9</v>
      </c>
      <c r="H3831" s="2">
        <v>39002</v>
      </c>
      <c r="I3831">
        <v>0.02</v>
      </c>
      <c r="J3831" s="2">
        <v>253721</v>
      </c>
      <c r="K3831" t="s">
        <v>30</v>
      </c>
      <c r="L3831" s="2">
        <v>3439976400</v>
      </c>
      <c r="M3831" s="2">
        <v>902766400</v>
      </c>
      <c r="N3831">
        <v>0.2624338934418271</v>
      </c>
      <c r="O3831">
        <v>6</v>
      </c>
      <c r="P3831" t="b">
        <v>1</v>
      </c>
      <c r="Q3831" t="s">
        <v>16040</v>
      </c>
      <c r="R3831" t="str">
        <f>PROPER(sales_data[[#This Row],[Nombre del mes]])</f>
        <v>Junio</v>
      </c>
    </row>
    <row r="3832" spans="1:18" x14ac:dyDescent="0.25">
      <c r="A3832" t="s">
        <v>9856</v>
      </c>
      <c r="B3832" t="s">
        <v>2232</v>
      </c>
      <c r="C3832" s="1">
        <v>45423</v>
      </c>
      <c r="D3832" t="s">
        <v>41</v>
      </c>
      <c r="E3832" t="s">
        <v>32</v>
      </c>
      <c r="F3832" t="s">
        <v>29</v>
      </c>
      <c r="G3832" s="6">
        <v>4</v>
      </c>
      <c r="H3832" s="2">
        <v>44908</v>
      </c>
      <c r="I3832">
        <v>7.0000000000000007E-2</v>
      </c>
      <c r="J3832" s="2">
        <v>130492</v>
      </c>
      <c r="K3832" t="s">
        <v>24</v>
      </c>
      <c r="L3832" s="2">
        <v>1670577600</v>
      </c>
      <c r="M3832" s="2">
        <v>365657600</v>
      </c>
      <c r="N3832">
        <v>0.21888094273501571</v>
      </c>
      <c r="O3832">
        <v>5</v>
      </c>
      <c r="P3832" t="b">
        <v>1</v>
      </c>
      <c r="Q3832" t="s">
        <v>16044</v>
      </c>
      <c r="R3832" t="str">
        <f>PROPER(sales_data[[#This Row],[Nombre del mes]])</f>
        <v>Mayo</v>
      </c>
    </row>
    <row r="3833" spans="1:18" x14ac:dyDescent="0.25">
      <c r="A3833" t="s">
        <v>9857</v>
      </c>
      <c r="B3833" t="s">
        <v>3142</v>
      </c>
      <c r="C3833" s="1">
        <v>45533</v>
      </c>
      <c r="D3833" t="s">
        <v>26</v>
      </c>
      <c r="E3833" t="s">
        <v>32</v>
      </c>
      <c r="F3833" t="s">
        <v>23</v>
      </c>
      <c r="G3833" s="6">
        <v>2</v>
      </c>
      <c r="H3833" s="2">
        <v>31338</v>
      </c>
      <c r="I3833">
        <v>0.06</v>
      </c>
      <c r="J3833" s="2">
        <v>31015</v>
      </c>
      <c r="K3833" t="s">
        <v>24</v>
      </c>
      <c r="L3833" s="2">
        <v>589154400</v>
      </c>
      <c r="M3833" s="2">
        <v>279004400</v>
      </c>
      <c r="N3833">
        <v>0.47356754018980424</v>
      </c>
      <c r="O3833">
        <v>8</v>
      </c>
      <c r="P3833" t="b">
        <v>1</v>
      </c>
      <c r="Q3833" t="s">
        <v>16039</v>
      </c>
      <c r="R3833" t="str">
        <f>PROPER(sales_data[[#This Row],[Nombre del mes]])</f>
        <v>Agosto</v>
      </c>
    </row>
    <row r="3834" spans="1:18" x14ac:dyDescent="0.25">
      <c r="A3834" t="s">
        <v>9858</v>
      </c>
      <c r="B3834" t="s">
        <v>3143</v>
      </c>
      <c r="C3834" s="1">
        <v>45485</v>
      </c>
      <c r="D3834" t="s">
        <v>16</v>
      </c>
      <c r="E3834" t="s">
        <v>22</v>
      </c>
      <c r="F3834" t="s">
        <v>29</v>
      </c>
      <c r="G3834" s="6">
        <v>4</v>
      </c>
      <c r="H3834" s="2">
        <v>40079</v>
      </c>
      <c r="I3834">
        <v>0.06</v>
      </c>
      <c r="J3834" s="2">
        <v>112182</v>
      </c>
      <c r="K3834" t="s">
        <v>19</v>
      </c>
      <c r="L3834" s="2">
        <v>1506970400</v>
      </c>
      <c r="M3834" s="2">
        <v>385150400</v>
      </c>
      <c r="N3834">
        <v>0.25557927348805259</v>
      </c>
      <c r="O3834">
        <v>7</v>
      </c>
      <c r="P3834" t="b">
        <v>1</v>
      </c>
      <c r="Q3834" t="s">
        <v>16042</v>
      </c>
      <c r="R3834" t="str">
        <f>PROPER(sales_data[[#This Row],[Nombre del mes]])</f>
        <v>Julio</v>
      </c>
    </row>
    <row r="3835" spans="1:18" x14ac:dyDescent="0.25">
      <c r="A3835" t="s">
        <v>9859</v>
      </c>
      <c r="B3835" t="s">
        <v>855</v>
      </c>
      <c r="C3835" s="1">
        <v>45494</v>
      </c>
      <c r="D3835" t="s">
        <v>16</v>
      </c>
      <c r="E3835" t="s">
        <v>32</v>
      </c>
      <c r="F3835" t="s">
        <v>18</v>
      </c>
      <c r="G3835" s="6">
        <v>4</v>
      </c>
      <c r="H3835" s="2">
        <v>6157</v>
      </c>
      <c r="I3835">
        <v>0.06</v>
      </c>
      <c r="J3835" s="2">
        <v>14510</v>
      </c>
      <c r="K3835" t="s">
        <v>24</v>
      </c>
      <c r="L3835" s="2">
        <v>231503200</v>
      </c>
      <c r="M3835" s="2">
        <v>86403200</v>
      </c>
      <c r="N3835">
        <v>0.37322680636811933</v>
      </c>
      <c r="O3835">
        <v>7</v>
      </c>
      <c r="P3835" t="b">
        <v>1</v>
      </c>
      <c r="Q3835" t="s">
        <v>16042</v>
      </c>
      <c r="R3835" t="str">
        <f>PROPER(sales_data[[#This Row],[Nombre del mes]])</f>
        <v>Julio</v>
      </c>
    </row>
    <row r="3836" spans="1:18" x14ac:dyDescent="0.25">
      <c r="A3836" t="s">
        <v>9860</v>
      </c>
      <c r="B3836" t="s">
        <v>3144</v>
      </c>
      <c r="C3836" s="1">
        <v>45294</v>
      </c>
      <c r="D3836" t="s">
        <v>21</v>
      </c>
      <c r="E3836" t="s">
        <v>35</v>
      </c>
      <c r="F3836" t="s">
        <v>29</v>
      </c>
      <c r="G3836" s="6">
        <v>5</v>
      </c>
      <c r="H3836" s="2">
        <v>37081</v>
      </c>
      <c r="I3836">
        <v>0.22</v>
      </c>
      <c r="J3836" s="2">
        <v>101159</v>
      </c>
      <c r="K3836" t="s">
        <v>24</v>
      </c>
      <c r="L3836" s="2">
        <v>1446159000</v>
      </c>
      <c r="M3836" s="2">
        <v>434569000</v>
      </c>
      <c r="N3836">
        <v>0.30049876949906612</v>
      </c>
      <c r="O3836">
        <v>1</v>
      </c>
      <c r="P3836" t="b">
        <v>1</v>
      </c>
      <c r="Q3836" t="s">
        <v>16047</v>
      </c>
      <c r="R3836" t="str">
        <f>PROPER(sales_data[[#This Row],[Nombre del mes]])</f>
        <v>Enero</v>
      </c>
    </row>
    <row r="3837" spans="1:18" x14ac:dyDescent="0.25">
      <c r="A3837" t="s">
        <v>9861</v>
      </c>
      <c r="B3837" t="s">
        <v>3145</v>
      </c>
      <c r="C3837" s="1">
        <v>45507</v>
      </c>
      <c r="D3837" t="s">
        <v>26</v>
      </c>
      <c r="E3837" t="s">
        <v>17</v>
      </c>
      <c r="F3837" t="s">
        <v>29</v>
      </c>
      <c r="G3837" s="6">
        <v>1</v>
      </c>
      <c r="H3837" s="2">
        <v>41907</v>
      </c>
      <c r="I3837">
        <v>0.08</v>
      </c>
      <c r="J3837" s="2">
        <v>27257</v>
      </c>
      <c r="K3837" t="s">
        <v>24</v>
      </c>
      <c r="L3837" s="2">
        <v>385544400</v>
      </c>
      <c r="M3837" s="2">
        <v>112974400</v>
      </c>
      <c r="N3837">
        <v>0.29302565411402681</v>
      </c>
      <c r="O3837">
        <v>8</v>
      </c>
      <c r="P3837" t="b">
        <v>1</v>
      </c>
      <c r="Q3837" t="s">
        <v>16039</v>
      </c>
      <c r="R3837" t="str">
        <f>PROPER(sales_data[[#This Row],[Nombre del mes]])</f>
        <v>Agosto</v>
      </c>
    </row>
    <row r="3838" spans="1:18" x14ac:dyDescent="0.25">
      <c r="A3838" t="s">
        <v>9862</v>
      </c>
      <c r="B3838" t="s">
        <v>3146</v>
      </c>
      <c r="C3838" s="1">
        <v>45596</v>
      </c>
      <c r="D3838" t="s">
        <v>16</v>
      </c>
      <c r="E3838" t="s">
        <v>32</v>
      </c>
      <c r="F3838" t="s">
        <v>18</v>
      </c>
      <c r="G3838" s="6">
        <v>8</v>
      </c>
      <c r="H3838" s="2">
        <v>22676</v>
      </c>
      <c r="I3838">
        <v>0.27</v>
      </c>
      <c r="J3838" s="2">
        <v>92409</v>
      </c>
      <c r="K3838" t="s">
        <v>42</v>
      </c>
      <c r="L3838" s="2">
        <v>1324278400</v>
      </c>
      <c r="M3838" s="2">
        <v>400188400</v>
      </c>
      <c r="N3838">
        <v>0.3021935568835073</v>
      </c>
      <c r="O3838">
        <v>10</v>
      </c>
      <c r="P3838" t="b">
        <v>1</v>
      </c>
      <c r="Q3838" t="s">
        <v>16043</v>
      </c>
      <c r="R3838" t="str">
        <f>PROPER(sales_data[[#This Row],[Nombre del mes]])</f>
        <v>Octubre</v>
      </c>
    </row>
    <row r="3839" spans="1:18" x14ac:dyDescent="0.25">
      <c r="A3839" t="s">
        <v>9863</v>
      </c>
      <c r="B3839" t="s">
        <v>1755</v>
      </c>
      <c r="C3839" s="1">
        <v>45372</v>
      </c>
      <c r="D3839" t="s">
        <v>41</v>
      </c>
      <c r="E3839" t="s">
        <v>32</v>
      </c>
      <c r="F3839" t="s">
        <v>18</v>
      </c>
      <c r="G3839" s="6">
        <v>7</v>
      </c>
      <c r="H3839" s="2">
        <v>23458</v>
      </c>
      <c r="I3839">
        <v>0.22</v>
      </c>
      <c r="J3839" s="2">
        <v>67922</v>
      </c>
      <c r="K3839" t="s">
        <v>19</v>
      </c>
      <c r="L3839" s="2">
        <v>1280806800</v>
      </c>
      <c r="M3839" s="2">
        <v>601586800</v>
      </c>
      <c r="N3839">
        <v>0.46969363373148865</v>
      </c>
      <c r="O3839">
        <v>3</v>
      </c>
      <c r="P3839" t="b">
        <v>1</v>
      </c>
      <c r="Q3839" t="s">
        <v>16046</v>
      </c>
      <c r="R3839" t="str">
        <f>PROPER(sales_data[[#This Row],[Nombre del mes]])</f>
        <v>Marzo</v>
      </c>
    </row>
    <row r="3840" spans="1:18" x14ac:dyDescent="0.25">
      <c r="A3840" t="s">
        <v>9864</v>
      </c>
      <c r="B3840" t="s">
        <v>3147</v>
      </c>
      <c r="C3840" s="1">
        <v>45559</v>
      </c>
      <c r="D3840" t="s">
        <v>16</v>
      </c>
      <c r="E3840" t="s">
        <v>32</v>
      </c>
      <c r="F3840" t="s">
        <v>23</v>
      </c>
      <c r="G3840" s="6">
        <v>9</v>
      </c>
      <c r="H3840" s="2">
        <v>8354</v>
      </c>
      <c r="I3840">
        <v>0.15</v>
      </c>
      <c r="J3840" s="2">
        <v>45664</v>
      </c>
      <c r="K3840" t="s">
        <v>42</v>
      </c>
      <c r="L3840" s="2">
        <v>639081000</v>
      </c>
      <c r="M3840" s="2">
        <v>182441000</v>
      </c>
      <c r="N3840">
        <v>0.28547398530076784</v>
      </c>
      <c r="O3840">
        <v>9</v>
      </c>
      <c r="P3840" t="b">
        <v>1</v>
      </c>
      <c r="Q3840" t="s">
        <v>16050</v>
      </c>
      <c r="R3840" t="str">
        <f>PROPER(sales_data[[#This Row],[Nombre del mes]])</f>
        <v>Septiembre</v>
      </c>
    </row>
    <row r="3841" spans="1:18" x14ac:dyDescent="0.25">
      <c r="A3841" t="s">
        <v>9865</v>
      </c>
      <c r="B3841" t="s">
        <v>3148</v>
      </c>
      <c r="C3841" s="1">
        <v>45326</v>
      </c>
      <c r="D3841" t="s">
        <v>16</v>
      </c>
      <c r="E3841" t="s">
        <v>27</v>
      </c>
      <c r="F3841" t="s">
        <v>29</v>
      </c>
      <c r="G3841" s="6">
        <v>2</v>
      </c>
      <c r="H3841" s="2">
        <v>26007</v>
      </c>
      <c r="I3841">
        <v>0.2</v>
      </c>
      <c r="J3841" s="2">
        <v>29228</v>
      </c>
      <c r="K3841" t="s">
        <v>24</v>
      </c>
      <c r="L3841" s="2">
        <v>416112000</v>
      </c>
      <c r="M3841" s="2">
        <v>123832000</v>
      </c>
      <c r="N3841">
        <v>0.29759295574268468</v>
      </c>
      <c r="O3841">
        <v>2</v>
      </c>
      <c r="P3841" t="b">
        <v>1</v>
      </c>
      <c r="Q3841" t="s">
        <v>16048</v>
      </c>
      <c r="R3841" t="str">
        <f>PROPER(sales_data[[#This Row],[Nombre del mes]])</f>
        <v>Febrero</v>
      </c>
    </row>
    <row r="3842" spans="1:18" x14ac:dyDescent="0.25">
      <c r="A3842" t="s">
        <v>9866</v>
      </c>
      <c r="B3842" t="s">
        <v>341</v>
      </c>
      <c r="C3842" s="1">
        <v>45615</v>
      </c>
      <c r="D3842" t="s">
        <v>16</v>
      </c>
      <c r="E3842" t="s">
        <v>22</v>
      </c>
      <c r="F3842" t="s">
        <v>23</v>
      </c>
      <c r="G3842" s="6">
        <v>1</v>
      </c>
      <c r="H3842" s="2">
        <v>9558</v>
      </c>
      <c r="I3842">
        <v>0.2</v>
      </c>
      <c r="J3842" s="2">
        <v>5912</v>
      </c>
      <c r="K3842" t="s">
        <v>24</v>
      </c>
      <c r="L3842" s="2">
        <v>76464000</v>
      </c>
      <c r="M3842" s="2">
        <v>17344000</v>
      </c>
      <c r="N3842">
        <v>0.22682569575224942</v>
      </c>
      <c r="O3842">
        <v>11</v>
      </c>
      <c r="P3842" t="b">
        <v>1</v>
      </c>
      <c r="Q3842" t="s">
        <v>16041</v>
      </c>
      <c r="R3842" t="str">
        <f>PROPER(sales_data[[#This Row],[Nombre del mes]])</f>
        <v>Noviembre</v>
      </c>
    </row>
    <row r="3843" spans="1:18" x14ac:dyDescent="0.25">
      <c r="A3843" t="s">
        <v>9867</v>
      </c>
      <c r="B3843" t="s">
        <v>2736</v>
      </c>
      <c r="C3843" s="1">
        <v>45579</v>
      </c>
      <c r="D3843" t="s">
        <v>21</v>
      </c>
      <c r="E3843" t="s">
        <v>27</v>
      </c>
      <c r="F3843" t="s">
        <v>18</v>
      </c>
      <c r="G3843" s="6">
        <v>1</v>
      </c>
      <c r="H3843" s="2">
        <v>33069</v>
      </c>
      <c r="I3843">
        <v>0.28999999999999998</v>
      </c>
      <c r="J3843" s="2">
        <v>15372</v>
      </c>
      <c r="K3843" t="s">
        <v>30</v>
      </c>
      <c r="L3843" s="2">
        <v>234789900</v>
      </c>
      <c r="M3843" s="2">
        <v>81069900</v>
      </c>
      <c r="N3843">
        <v>0.34528699914263772</v>
      </c>
      <c r="O3843">
        <v>10</v>
      </c>
      <c r="P3843" t="b">
        <v>1</v>
      </c>
      <c r="Q3843" t="s">
        <v>16043</v>
      </c>
      <c r="R3843" t="str">
        <f>PROPER(sales_data[[#This Row],[Nombre del mes]])</f>
        <v>Octubre</v>
      </c>
    </row>
    <row r="3844" spans="1:18" x14ac:dyDescent="0.25">
      <c r="A3844" t="s">
        <v>9868</v>
      </c>
      <c r="B3844" t="s">
        <v>3149</v>
      </c>
      <c r="C3844" s="1">
        <v>45436</v>
      </c>
      <c r="D3844" t="s">
        <v>16</v>
      </c>
      <c r="E3844" t="s">
        <v>17</v>
      </c>
      <c r="F3844" t="s">
        <v>18</v>
      </c>
      <c r="G3844" s="6">
        <v>7</v>
      </c>
      <c r="H3844" s="2">
        <v>17305</v>
      </c>
      <c r="I3844">
        <v>0.15</v>
      </c>
      <c r="J3844" s="2">
        <v>75000</v>
      </c>
      <c r="K3844" t="s">
        <v>30</v>
      </c>
      <c r="L3844" s="2">
        <v>1029647500</v>
      </c>
      <c r="M3844" s="2">
        <v>279647500</v>
      </c>
      <c r="N3844">
        <v>0.27159537608744738</v>
      </c>
      <c r="O3844">
        <v>5</v>
      </c>
      <c r="P3844" t="b">
        <v>1</v>
      </c>
      <c r="Q3844" t="s">
        <v>16044</v>
      </c>
      <c r="R3844" t="str">
        <f>PROPER(sales_data[[#This Row],[Nombre del mes]])</f>
        <v>Mayo</v>
      </c>
    </row>
    <row r="3845" spans="1:18" x14ac:dyDescent="0.25">
      <c r="A3845" t="s">
        <v>9869</v>
      </c>
      <c r="B3845" t="s">
        <v>3150</v>
      </c>
      <c r="C3845" s="1">
        <v>45626</v>
      </c>
      <c r="D3845" t="s">
        <v>16</v>
      </c>
      <c r="E3845" t="s">
        <v>35</v>
      </c>
      <c r="F3845" t="s">
        <v>23</v>
      </c>
      <c r="G3845" s="6">
        <v>5</v>
      </c>
      <c r="H3845" s="2">
        <v>40576</v>
      </c>
      <c r="I3845">
        <v>0.12</v>
      </c>
      <c r="J3845" s="2">
        <v>123127</v>
      </c>
      <c r="K3845" t="s">
        <v>19</v>
      </c>
      <c r="L3845" s="2">
        <v>1785344000</v>
      </c>
      <c r="M3845" s="2">
        <v>554074000</v>
      </c>
      <c r="N3845">
        <v>0.31034579330369944</v>
      </c>
      <c r="O3845">
        <v>11</v>
      </c>
      <c r="P3845" t="b">
        <v>1</v>
      </c>
      <c r="Q3845" t="s">
        <v>16041</v>
      </c>
      <c r="R3845" t="str">
        <f>PROPER(sales_data[[#This Row],[Nombre del mes]])</f>
        <v>Noviembre</v>
      </c>
    </row>
    <row r="3846" spans="1:18" x14ac:dyDescent="0.25">
      <c r="A3846" t="s">
        <v>9870</v>
      </c>
      <c r="B3846" t="s">
        <v>3151</v>
      </c>
      <c r="C3846" s="1">
        <v>45353</v>
      </c>
      <c r="D3846" t="s">
        <v>26</v>
      </c>
      <c r="E3846" t="s">
        <v>32</v>
      </c>
      <c r="F3846" t="s">
        <v>18</v>
      </c>
      <c r="G3846" s="6">
        <v>1</v>
      </c>
      <c r="H3846" s="2">
        <v>34779</v>
      </c>
      <c r="I3846">
        <v>0.28999999999999998</v>
      </c>
      <c r="J3846" s="2">
        <v>16657</v>
      </c>
      <c r="K3846" t="s">
        <v>48</v>
      </c>
      <c r="L3846" s="2">
        <v>246930900</v>
      </c>
      <c r="M3846" s="2">
        <v>80360900</v>
      </c>
      <c r="N3846">
        <v>0.32543881709417494</v>
      </c>
      <c r="O3846">
        <v>3</v>
      </c>
      <c r="P3846" t="b">
        <v>1</v>
      </c>
      <c r="Q3846" t="s">
        <v>16046</v>
      </c>
      <c r="R3846" t="str">
        <f>PROPER(sales_data[[#This Row],[Nombre del mes]])</f>
        <v>Marzo</v>
      </c>
    </row>
    <row r="3847" spans="1:18" x14ac:dyDescent="0.25">
      <c r="A3847" t="s">
        <v>9871</v>
      </c>
      <c r="B3847" t="s">
        <v>3152</v>
      </c>
      <c r="C3847" s="1">
        <v>45428</v>
      </c>
      <c r="D3847" t="s">
        <v>41</v>
      </c>
      <c r="E3847" t="s">
        <v>35</v>
      </c>
      <c r="F3847" t="s">
        <v>29</v>
      </c>
      <c r="G3847" s="6">
        <v>6</v>
      </c>
      <c r="H3847" s="2">
        <v>11288</v>
      </c>
      <c r="I3847">
        <v>0.1</v>
      </c>
      <c r="J3847" s="2">
        <v>41260</v>
      </c>
      <c r="K3847" t="s">
        <v>19</v>
      </c>
      <c r="L3847" s="2">
        <v>609552000</v>
      </c>
      <c r="M3847" s="2">
        <v>196952000</v>
      </c>
      <c r="N3847">
        <v>0.32310943118880753</v>
      </c>
      <c r="O3847">
        <v>5</v>
      </c>
      <c r="P3847" t="b">
        <v>1</v>
      </c>
      <c r="Q3847" t="s">
        <v>16044</v>
      </c>
      <c r="R3847" t="str">
        <f>PROPER(sales_data[[#This Row],[Nombre del mes]])</f>
        <v>Mayo</v>
      </c>
    </row>
    <row r="3848" spans="1:18" x14ac:dyDescent="0.25">
      <c r="A3848" t="s">
        <v>9872</v>
      </c>
      <c r="B3848" t="s">
        <v>2977</v>
      </c>
      <c r="C3848" s="1">
        <v>45369</v>
      </c>
      <c r="D3848" t="s">
        <v>41</v>
      </c>
      <c r="E3848" t="s">
        <v>17</v>
      </c>
      <c r="F3848" t="s">
        <v>23</v>
      </c>
      <c r="G3848" s="6">
        <v>5</v>
      </c>
      <c r="H3848" s="2">
        <v>35417</v>
      </c>
      <c r="I3848">
        <v>0.3</v>
      </c>
      <c r="J3848" s="2">
        <v>63619</v>
      </c>
      <c r="K3848" t="s">
        <v>19</v>
      </c>
      <c r="L3848" s="2">
        <v>1239595000</v>
      </c>
      <c r="M3848" s="2">
        <v>603405000</v>
      </c>
      <c r="N3848">
        <v>0.48677592278123094</v>
      </c>
      <c r="O3848">
        <v>3</v>
      </c>
      <c r="P3848" t="b">
        <v>1</v>
      </c>
      <c r="Q3848" t="s">
        <v>16046</v>
      </c>
      <c r="R3848" t="str">
        <f>PROPER(sales_data[[#This Row],[Nombre del mes]])</f>
        <v>Marzo</v>
      </c>
    </row>
    <row r="3849" spans="1:18" x14ac:dyDescent="0.25">
      <c r="A3849" t="s">
        <v>9873</v>
      </c>
      <c r="B3849" t="s">
        <v>3153</v>
      </c>
      <c r="C3849" s="1">
        <v>45331</v>
      </c>
      <c r="D3849" t="s">
        <v>21</v>
      </c>
      <c r="E3849" t="s">
        <v>32</v>
      </c>
      <c r="F3849" t="s">
        <v>18</v>
      </c>
      <c r="G3849" s="6">
        <v>3</v>
      </c>
      <c r="H3849" s="2">
        <v>27681</v>
      </c>
      <c r="I3849">
        <v>0.23</v>
      </c>
      <c r="J3849" s="2">
        <v>46598</v>
      </c>
      <c r="K3849" t="s">
        <v>48</v>
      </c>
      <c r="L3849" s="2">
        <v>639431100</v>
      </c>
      <c r="M3849" s="2">
        <v>173451100</v>
      </c>
      <c r="N3849">
        <v>0.27125846709676776</v>
      </c>
      <c r="O3849">
        <v>2</v>
      </c>
      <c r="P3849" t="b">
        <v>1</v>
      </c>
      <c r="Q3849" t="s">
        <v>16048</v>
      </c>
      <c r="R3849" t="str">
        <f>PROPER(sales_data[[#This Row],[Nombre del mes]])</f>
        <v>Febrero</v>
      </c>
    </row>
    <row r="3850" spans="1:18" x14ac:dyDescent="0.25">
      <c r="A3850" t="s">
        <v>9874</v>
      </c>
      <c r="B3850" t="s">
        <v>1721</v>
      </c>
      <c r="C3850" s="1">
        <v>45651</v>
      </c>
      <c r="D3850" t="s">
        <v>41</v>
      </c>
      <c r="E3850" t="s">
        <v>27</v>
      </c>
      <c r="F3850" t="s">
        <v>18</v>
      </c>
      <c r="G3850" s="6">
        <v>9</v>
      </c>
      <c r="H3850" s="2">
        <v>8920</v>
      </c>
      <c r="I3850">
        <v>0.28999999999999998</v>
      </c>
      <c r="J3850" s="2">
        <v>35812</v>
      </c>
      <c r="K3850" t="s">
        <v>30</v>
      </c>
      <c r="L3850" s="2">
        <v>569988000</v>
      </c>
      <c r="M3850" s="2">
        <v>211868000</v>
      </c>
      <c r="N3850">
        <v>0.37170607100500364</v>
      </c>
      <c r="O3850">
        <v>12</v>
      </c>
      <c r="P3850" t="b">
        <v>1</v>
      </c>
      <c r="Q3850" t="s">
        <v>16049</v>
      </c>
      <c r="R3850" t="str">
        <f>PROPER(sales_data[[#This Row],[Nombre del mes]])</f>
        <v>Diciembre</v>
      </c>
    </row>
    <row r="3851" spans="1:18" x14ac:dyDescent="0.25">
      <c r="A3851" t="s">
        <v>9875</v>
      </c>
      <c r="B3851" t="s">
        <v>3154</v>
      </c>
      <c r="C3851" s="1">
        <v>45624</v>
      </c>
      <c r="D3851" t="s">
        <v>26</v>
      </c>
      <c r="E3851" t="s">
        <v>35</v>
      </c>
      <c r="F3851" t="s">
        <v>23</v>
      </c>
      <c r="G3851" s="6">
        <v>8</v>
      </c>
      <c r="H3851" s="2">
        <v>41904</v>
      </c>
      <c r="I3851">
        <v>0.03</v>
      </c>
      <c r="J3851" s="2">
        <v>176145</v>
      </c>
      <c r="K3851" t="s">
        <v>19</v>
      </c>
      <c r="L3851" s="2">
        <v>3251750400</v>
      </c>
      <c r="M3851" s="2">
        <v>1490300400</v>
      </c>
      <c r="N3851">
        <v>0.45830713206032048</v>
      </c>
      <c r="O3851">
        <v>11</v>
      </c>
      <c r="P3851" t="b">
        <v>1</v>
      </c>
      <c r="Q3851" t="s">
        <v>16041</v>
      </c>
      <c r="R3851" t="str">
        <f>PROPER(sales_data[[#This Row],[Nombre del mes]])</f>
        <v>Noviembre</v>
      </c>
    </row>
    <row r="3852" spans="1:18" x14ac:dyDescent="0.25">
      <c r="A3852" t="s">
        <v>9876</v>
      </c>
      <c r="B3852" t="s">
        <v>3155</v>
      </c>
      <c r="C3852" s="1">
        <v>45333</v>
      </c>
      <c r="D3852" t="s">
        <v>41</v>
      </c>
      <c r="E3852" t="s">
        <v>35</v>
      </c>
      <c r="F3852" t="s">
        <v>18</v>
      </c>
      <c r="G3852" s="6">
        <v>1</v>
      </c>
      <c r="H3852" s="2">
        <v>41049</v>
      </c>
      <c r="I3852">
        <v>0.09</v>
      </c>
      <c r="J3852" s="2">
        <v>26019</v>
      </c>
      <c r="K3852" t="s">
        <v>30</v>
      </c>
      <c r="L3852" s="2">
        <v>373545900</v>
      </c>
      <c r="M3852" s="2">
        <v>113355900</v>
      </c>
      <c r="N3852">
        <v>0.30345909297893514</v>
      </c>
      <c r="O3852">
        <v>2</v>
      </c>
      <c r="P3852" t="b">
        <v>1</v>
      </c>
      <c r="Q3852" t="s">
        <v>16048</v>
      </c>
      <c r="R3852" t="str">
        <f>PROPER(sales_data[[#This Row],[Nombre del mes]])</f>
        <v>Febrero</v>
      </c>
    </row>
    <row r="3853" spans="1:18" x14ac:dyDescent="0.25">
      <c r="A3853" t="s">
        <v>9877</v>
      </c>
      <c r="B3853" t="s">
        <v>3156</v>
      </c>
      <c r="C3853" s="1">
        <v>45482</v>
      </c>
      <c r="D3853" t="s">
        <v>16</v>
      </c>
      <c r="E3853" t="s">
        <v>22</v>
      </c>
      <c r="F3853" t="s">
        <v>23</v>
      </c>
      <c r="G3853" s="6">
        <v>3</v>
      </c>
      <c r="H3853" s="2">
        <v>39405</v>
      </c>
      <c r="I3853">
        <v>0.15</v>
      </c>
      <c r="J3853" s="2">
        <v>79933</v>
      </c>
      <c r="K3853" t="s">
        <v>19</v>
      </c>
      <c r="L3853" s="2">
        <v>1004827500</v>
      </c>
      <c r="M3853" s="2">
        <v>205497500</v>
      </c>
      <c r="N3853">
        <v>0.20451022687973808</v>
      </c>
      <c r="O3853">
        <v>7</v>
      </c>
      <c r="P3853" t="b">
        <v>1</v>
      </c>
      <c r="Q3853" t="s">
        <v>16042</v>
      </c>
      <c r="R3853" t="str">
        <f>PROPER(sales_data[[#This Row],[Nombre del mes]])</f>
        <v>Julio</v>
      </c>
    </row>
    <row r="3854" spans="1:18" x14ac:dyDescent="0.25">
      <c r="A3854" t="s">
        <v>9878</v>
      </c>
      <c r="B3854" t="s">
        <v>2990</v>
      </c>
      <c r="C3854" s="1">
        <v>45327</v>
      </c>
      <c r="D3854" t="s">
        <v>41</v>
      </c>
      <c r="E3854" t="s">
        <v>35</v>
      </c>
      <c r="F3854" t="s">
        <v>18</v>
      </c>
      <c r="G3854" s="6">
        <v>10</v>
      </c>
      <c r="H3854" s="2">
        <v>12469</v>
      </c>
      <c r="I3854">
        <v>0.27</v>
      </c>
      <c r="J3854" s="2">
        <v>69891</v>
      </c>
      <c r="K3854" t="s">
        <v>48</v>
      </c>
      <c r="L3854" s="2">
        <v>910237000</v>
      </c>
      <c r="M3854" s="2">
        <v>211327000</v>
      </c>
      <c r="N3854">
        <v>0.23216700705420676</v>
      </c>
      <c r="O3854">
        <v>2</v>
      </c>
      <c r="P3854" t="b">
        <v>1</v>
      </c>
      <c r="Q3854" t="s">
        <v>16048</v>
      </c>
      <c r="R3854" t="str">
        <f>PROPER(sales_data[[#This Row],[Nombre del mes]])</f>
        <v>Febrero</v>
      </c>
    </row>
    <row r="3855" spans="1:18" x14ac:dyDescent="0.25">
      <c r="A3855" t="s">
        <v>9879</v>
      </c>
      <c r="B3855" t="s">
        <v>3157</v>
      </c>
      <c r="C3855" s="1">
        <v>45522</v>
      </c>
      <c r="D3855" t="s">
        <v>26</v>
      </c>
      <c r="E3855" t="s">
        <v>17</v>
      </c>
      <c r="F3855" t="s">
        <v>23</v>
      </c>
      <c r="G3855" s="6">
        <v>6</v>
      </c>
      <c r="H3855" s="2">
        <v>12127</v>
      </c>
      <c r="I3855">
        <v>0.19</v>
      </c>
      <c r="J3855" s="2">
        <v>40166</v>
      </c>
      <c r="K3855" t="s">
        <v>30</v>
      </c>
      <c r="L3855" s="2">
        <v>589372200</v>
      </c>
      <c r="M3855" s="2">
        <v>187712200</v>
      </c>
      <c r="N3855">
        <v>0.31849517164196073</v>
      </c>
      <c r="O3855">
        <v>8</v>
      </c>
      <c r="P3855" t="b">
        <v>1</v>
      </c>
      <c r="Q3855" t="s">
        <v>16039</v>
      </c>
      <c r="R3855" t="str">
        <f>PROPER(sales_data[[#This Row],[Nombre del mes]])</f>
        <v>Agosto</v>
      </c>
    </row>
    <row r="3856" spans="1:18" x14ac:dyDescent="0.25">
      <c r="A3856" t="s">
        <v>9880</v>
      </c>
      <c r="B3856" t="s">
        <v>3158</v>
      </c>
      <c r="C3856" s="1">
        <v>45385</v>
      </c>
      <c r="D3856" t="s">
        <v>16</v>
      </c>
      <c r="E3856" t="s">
        <v>17</v>
      </c>
      <c r="F3856" t="s">
        <v>29</v>
      </c>
      <c r="G3856" s="6">
        <v>10</v>
      </c>
      <c r="H3856" s="2">
        <v>44234</v>
      </c>
      <c r="I3856">
        <v>0.23</v>
      </c>
      <c r="J3856" s="2">
        <v>241171</v>
      </c>
      <c r="K3856" t="s">
        <v>42</v>
      </c>
      <c r="L3856" s="2">
        <v>3406018000</v>
      </c>
      <c r="M3856" s="2">
        <v>994308000</v>
      </c>
      <c r="N3856">
        <v>0.29192681894223693</v>
      </c>
      <c r="O3856">
        <v>4</v>
      </c>
      <c r="P3856" t="b">
        <v>1</v>
      </c>
      <c r="Q3856" t="s">
        <v>16045</v>
      </c>
      <c r="R3856" t="str">
        <f>PROPER(sales_data[[#This Row],[Nombre del mes]])</f>
        <v>Abril</v>
      </c>
    </row>
    <row r="3857" spans="1:18" x14ac:dyDescent="0.25">
      <c r="A3857" t="s">
        <v>9881</v>
      </c>
      <c r="B3857" t="s">
        <v>115</v>
      </c>
      <c r="C3857" s="1">
        <v>45430</v>
      </c>
      <c r="D3857" t="s">
        <v>41</v>
      </c>
      <c r="E3857" t="s">
        <v>22</v>
      </c>
      <c r="F3857" t="s">
        <v>18</v>
      </c>
      <c r="G3857" s="6">
        <v>2</v>
      </c>
      <c r="H3857" s="2">
        <v>4746</v>
      </c>
      <c r="I3857">
        <v>0.13</v>
      </c>
      <c r="J3857" s="2">
        <v>4279</v>
      </c>
      <c r="K3857" t="s">
        <v>24</v>
      </c>
      <c r="L3857" s="2">
        <v>82580400</v>
      </c>
      <c r="M3857" s="2">
        <v>39790400</v>
      </c>
      <c r="N3857">
        <v>0.48183830545746931</v>
      </c>
      <c r="O3857">
        <v>5</v>
      </c>
      <c r="P3857" t="b">
        <v>1</v>
      </c>
      <c r="Q3857" t="s">
        <v>16044</v>
      </c>
      <c r="R3857" t="str">
        <f>PROPER(sales_data[[#This Row],[Nombre del mes]])</f>
        <v>Mayo</v>
      </c>
    </row>
    <row r="3858" spans="1:18" x14ac:dyDescent="0.25">
      <c r="A3858" t="s">
        <v>9882</v>
      </c>
      <c r="B3858" t="s">
        <v>3159</v>
      </c>
      <c r="C3858" s="1">
        <v>45328</v>
      </c>
      <c r="D3858" t="s">
        <v>16</v>
      </c>
      <c r="E3858" t="s">
        <v>27</v>
      </c>
      <c r="F3858" t="s">
        <v>29</v>
      </c>
      <c r="G3858" s="6">
        <v>5</v>
      </c>
      <c r="H3858" s="2">
        <v>46575</v>
      </c>
      <c r="I3858">
        <v>0.03</v>
      </c>
      <c r="J3858" s="2">
        <v>168852</v>
      </c>
      <c r="K3858" t="s">
        <v>48</v>
      </c>
      <c r="L3858" s="2">
        <v>2258887500</v>
      </c>
      <c r="M3858" s="2">
        <v>570367500</v>
      </c>
      <c r="N3858">
        <v>0.25249929445357505</v>
      </c>
      <c r="O3858">
        <v>2</v>
      </c>
      <c r="P3858" t="b">
        <v>1</v>
      </c>
      <c r="Q3858" t="s">
        <v>16048</v>
      </c>
      <c r="R3858" t="str">
        <f>PROPER(sales_data[[#This Row],[Nombre del mes]])</f>
        <v>Febrero</v>
      </c>
    </row>
    <row r="3859" spans="1:18" x14ac:dyDescent="0.25">
      <c r="A3859" t="s">
        <v>9883</v>
      </c>
      <c r="B3859" t="s">
        <v>3160</v>
      </c>
      <c r="C3859" s="1">
        <v>45396</v>
      </c>
      <c r="D3859" t="s">
        <v>21</v>
      </c>
      <c r="E3859" t="s">
        <v>32</v>
      </c>
      <c r="F3859" t="s">
        <v>18</v>
      </c>
      <c r="G3859" s="6">
        <v>4</v>
      </c>
      <c r="H3859" s="2">
        <v>20587</v>
      </c>
      <c r="I3859">
        <v>0.22</v>
      </c>
      <c r="J3859" s="2">
        <v>44787</v>
      </c>
      <c r="K3859" t="s">
        <v>30</v>
      </c>
      <c r="L3859" s="2">
        <v>642314400</v>
      </c>
      <c r="M3859" s="2">
        <v>194444400</v>
      </c>
      <c r="N3859">
        <v>0.30272464699530321</v>
      </c>
      <c r="O3859">
        <v>4</v>
      </c>
      <c r="P3859" t="b">
        <v>1</v>
      </c>
      <c r="Q3859" t="s">
        <v>16045</v>
      </c>
      <c r="R3859" t="str">
        <f>PROPER(sales_data[[#This Row],[Nombre del mes]])</f>
        <v>Abril</v>
      </c>
    </row>
    <row r="3860" spans="1:18" x14ac:dyDescent="0.25">
      <c r="A3860" t="s">
        <v>9884</v>
      </c>
      <c r="B3860" t="s">
        <v>3161</v>
      </c>
      <c r="C3860" s="1">
        <v>45497</v>
      </c>
      <c r="D3860" t="s">
        <v>21</v>
      </c>
      <c r="E3860" t="s">
        <v>22</v>
      </c>
      <c r="F3860" t="s">
        <v>23</v>
      </c>
      <c r="G3860" s="6">
        <v>1</v>
      </c>
      <c r="H3860" s="2">
        <v>15138</v>
      </c>
      <c r="I3860">
        <v>0.22</v>
      </c>
      <c r="J3860" s="2">
        <v>7767</v>
      </c>
      <c r="K3860" t="s">
        <v>24</v>
      </c>
      <c r="L3860" s="2">
        <v>118076400</v>
      </c>
      <c r="M3860" s="2">
        <v>40406400</v>
      </c>
      <c r="N3860">
        <v>0.34220555504740996</v>
      </c>
      <c r="O3860">
        <v>7</v>
      </c>
      <c r="P3860" t="b">
        <v>1</v>
      </c>
      <c r="Q3860" t="s">
        <v>16042</v>
      </c>
      <c r="R3860" t="str">
        <f>PROPER(sales_data[[#This Row],[Nombre del mes]])</f>
        <v>Julio</v>
      </c>
    </row>
    <row r="3861" spans="1:18" x14ac:dyDescent="0.25">
      <c r="A3861" t="s">
        <v>9885</v>
      </c>
      <c r="B3861" t="s">
        <v>3162</v>
      </c>
      <c r="C3861" s="1">
        <v>45467</v>
      </c>
      <c r="D3861" t="s">
        <v>41</v>
      </c>
      <c r="E3861" t="s">
        <v>17</v>
      </c>
      <c r="F3861" t="s">
        <v>29</v>
      </c>
      <c r="G3861" s="6">
        <v>9</v>
      </c>
      <c r="H3861" s="2">
        <v>28340</v>
      </c>
      <c r="I3861">
        <v>0.21</v>
      </c>
      <c r="J3861" s="2">
        <v>141238</v>
      </c>
      <c r="K3861" t="s">
        <v>24</v>
      </c>
      <c r="L3861" s="2">
        <v>2014974000</v>
      </c>
      <c r="M3861" s="2">
        <v>602594000</v>
      </c>
      <c r="N3861">
        <v>0.29905795310510208</v>
      </c>
      <c r="O3861">
        <v>6</v>
      </c>
      <c r="P3861" t="b">
        <v>1</v>
      </c>
      <c r="Q3861" t="s">
        <v>16040</v>
      </c>
      <c r="R3861" t="str">
        <f>PROPER(sales_data[[#This Row],[Nombre del mes]])</f>
        <v>Junio</v>
      </c>
    </row>
    <row r="3862" spans="1:18" x14ac:dyDescent="0.25">
      <c r="A3862" t="s">
        <v>9886</v>
      </c>
      <c r="B3862" t="s">
        <v>810</v>
      </c>
      <c r="C3862" s="1">
        <v>45356</v>
      </c>
      <c r="D3862" t="s">
        <v>21</v>
      </c>
      <c r="E3862" t="s">
        <v>27</v>
      </c>
      <c r="F3862" t="s">
        <v>29</v>
      </c>
      <c r="G3862" s="6">
        <v>2</v>
      </c>
      <c r="H3862" s="2">
        <v>5764</v>
      </c>
      <c r="I3862">
        <v>0.05</v>
      </c>
      <c r="J3862" s="2">
        <v>8488</v>
      </c>
      <c r="K3862" t="s">
        <v>24</v>
      </c>
      <c r="L3862" s="2">
        <v>109516000</v>
      </c>
      <c r="M3862" s="2">
        <v>24636000</v>
      </c>
      <c r="N3862">
        <v>0.22495343146206948</v>
      </c>
      <c r="O3862">
        <v>3</v>
      </c>
      <c r="P3862" t="b">
        <v>1</v>
      </c>
      <c r="Q3862" t="s">
        <v>16046</v>
      </c>
      <c r="R3862" t="str">
        <f>PROPER(sales_data[[#This Row],[Nombre del mes]])</f>
        <v>Marzo</v>
      </c>
    </row>
    <row r="3863" spans="1:18" x14ac:dyDescent="0.25">
      <c r="A3863" t="s">
        <v>9887</v>
      </c>
      <c r="B3863" t="s">
        <v>3163</v>
      </c>
      <c r="C3863" s="1">
        <v>45340</v>
      </c>
      <c r="D3863" t="s">
        <v>26</v>
      </c>
      <c r="E3863" t="s">
        <v>35</v>
      </c>
      <c r="F3863" t="s">
        <v>29</v>
      </c>
      <c r="G3863" s="6">
        <v>9</v>
      </c>
      <c r="H3863" s="2">
        <v>10108</v>
      </c>
      <c r="I3863">
        <v>0.08</v>
      </c>
      <c r="J3863" s="2">
        <v>55960</v>
      </c>
      <c r="K3863" t="s">
        <v>19</v>
      </c>
      <c r="L3863" s="2">
        <v>836942400</v>
      </c>
      <c r="M3863" s="2">
        <v>277342400</v>
      </c>
      <c r="N3863">
        <v>0.33137573147208221</v>
      </c>
      <c r="O3863">
        <v>2</v>
      </c>
      <c r="P3863" t="b">
        <v>1</v>
      </c>
      <c r="Q3863" t="s">
        <v>16048</v>
      </c>
      <c r="R3863" t="str">
        <f>PROPER(sales_data[[#This Row],[Nombre del mes]])</f>
        <v>Febrero</v>
      </c>
    </row>
    <row r="3864" spans="1:18" x14ac:dyDescent="0.25">
      <c r="A3864" t="s">
        <v>9888</v>
      </c>
      <c r="B3864" t="s">
        <v>3164</v>
      </c>
      <c r="C3864" s="1">
        <v>45515</v>
      </c>
      <c r="D3864" t="s">
        <v>21</v>
      </c>
      <c r="E3864" t="s">
        <v>35</v>
      </c>
      <c r="F3864" t="s">
        <v>18</v>
      </c>
      <c r="G3864" s="6">
        <v>4</v>
      </c>
      <c r="H3864" s="2">
        <v>28825</v>
      </c>
      <c r="I3864">
        <v>0.23</v>
      </c>
      <c r="J3864" s="2">
        <v>68986</v>
      </c>
      <c r="K3864" t="s">
        <v>48</v>
      </c>
      <c r="L3864" s="2">
        <v>887810000</v>
      </c>
      <c r="M3864" s="2">
        <v>197950000</v>
      </c>
      <c r="N3864">
        <v>0.22296437300773814</v>
      </c>
      <c r="O3864">
        <v>8</v>
      </c>
      <c r="P3864" t="b">
        <v>1</v>
      </c>
      <c r="Q3864" t="s">
        <v>16039</v>
      </c>
      <c r="R3864" t="str">
        <f>PROPER(sales_data[[#This Row],[Nombre del mes]])</f>
        <v>Agosto</v>
      </c>
    </row>
    <row r="3865" spans="1:18" x14ac:dyDescent="0.25">
      <c r="A3865" t="s">
        <v>9889</v>
      </c>
      <c r="B3865" t="s">
        <v>2545</v>
      </c>
      <c r="C3865" s="1">
        <v>45433</v>
      </c>
      <c r="D3865" t="s">
        <v>16</v>
      </c>
      <c r="E3865" t="s">
        <v>27</v>
      </c>
      <c r="F3865" t="s">
        <v>23</v>
      </c>
      <c r="G3865" s="6">
        <v>9</v>
      </c>
      <c r="H3865" s="2">
        <v>2782</v>
      </c>
      <c r="I3865">
        <v>0.22</v>
      </c>
      <c r="J3865" s="2">
        <v>10551</v>
      </c>
      <c r="K3865" t="s">
        <v>48</v>
      </c>
      <c r="L3865" s="2">
        <v>195296400</v>
      </c>
      <c r="M3865" s="2">
        <v>89786400</v>
      </c>
      <c r="N3865">
        <v>0.45974426563930521</v>
      </c>
      <c r="O3865">
        <v>5</v>
      </c>
      <c r="P3865" t="b">
        <v>1</v>
      </c>
      <c r="Q3865" t="s">
        <v>16044</v>
      </c>
      <c r="R3865" t="str">
        <f>PROPER(sales_data[[#This Row],[Nombre del mes]])</f>
        <v>Mayo</v>
      </c>
    </row>
    <row r="3866" spans="1:18" x14ac:dyDescent="0.25">
      <c r="A3866" t="s">
        <v>9890</v>
      </c>
      <c r="B3866" t="s">
        <v>3165</v>
      </c>
      <c r="C3866" s="1">
        <v>45383</v>
      </c>
      <c r="D3866" t="s">
        <v>41</v>
      </c>
      <c r="E3866" t="s">
        <v>27</v>
      </c>
      <c r="F3866" t="s">
        <v>23</v>
      </c>
      <c r="G3866" s="6">
        <v>10</v>
      </c>
      <c r="H3866" s="2">
        <v>30500</v>
      </c>
      <c r="I3866">
        <v>0.01</v>
      </c>
      <c r="J3866" s="2">
        <v>200509</v>
      </c>
      <c r="K3866" t="s">
        <v>42</v>
      </c>
      <c r="L3866" s="2">
        <v>3019500000</v>
      </c>
      <c r="M3866" s="2">
        <v>1014410000</v>
      </c>
      <c r="N3866">
        <v>0.33595297234641497</v>
      </c>
      <c r="O3866">
        <v>4</v>
      </c>
      <c r="P3866" t="b">
        <v>1</v>
      </c>
      <c r="Q3866" t="s">
        <v>16045</v>
      </c>
      <c r="R3866" t="str">
        <f>PROPER(sales_data[[#This Row],[Nombre del mes]])</f>
        <v>Abril</v>
      </c>
    </row>
    <row r="3867" spans="1:18" x14ac:dyDescent="0.25">
      <c r="A3867" t="s">
        <v>9891</v>
      </c>
      <c r="B3867" t="s">
        <v>2490</v>
      </c>
      <c r="C3867" s="1">
        <v>45428</v>
      </c>
      <c r="D3867" t="s">
        <v>41</v>
      </c>
      <c r="E3867" t="s">
        <v>17</v>
      </c>
      <c r="F3867" t="s">
        <v>29</v>
      </c>
      <c r="G3867" s="6">
        <v>6</v>
      </c>
      <c r="H3867" s="2">
        <v>3148</v>
      </c>
      <c r="I3867">
        <v>0.27</v>
      </c>
      <c r="J3867" s="2">
        <v>9833</v>
      </c>
      <c r="K3867" t="s">
        <v>42</v>
      </c>
      <c r="L3867" s="2">
        <v>137882400</v>
      </c>
      <c r="M3867" s="2">
        <v>39552400</v>
      </c>
      <c r="N3867">
        <v>0.28685604544162274</v>
      </c>
      <c r="O3867">
        <v>5</v>
      </c>
      <c r="P3867" t="b">
        <v>1</v>
      </c>
      <c r="Q3867" t="s">
        <v>16044</v>
      </c>
      <c r="R3867" t="str">
        <f>PROPER(sales_data[[#This Row],[Nombre del mes]])</f>
        <v>Mayo</v>
      </c>
    </row>
    <row r="3868" spans="1:18" x14ac:dyDescent="0.25">
      <c r="A3868" t="s">
        <v>9892</v>
      </c>
      <c r="B3868" t="s">
        <v>3166</v>
      </c>
      <c r="C3868" s="1">
        <v>45649</v>
      </c>
      <c r="D3868" t="s">
        <v>21</v>
      </c>
      <c r="E3868" t="s">
        <v>32</v>
      </c>
      <c r="F3868" t="s">
        <v>23</v>
      </c>
      <c r="G3868" s="6">
        <v>10</v>
      </c>
      <c r="H3868" s="2">
        <v>33503</v>
      </c>
      <c r="I3868">
        <v>7.0000000000000007E-2</v>
      </c>
      <c r="J3868" s="2">
        <v>158398</v>
      </c>
      <c r="K3868" t="s">
        <v>42</v>
      </c>
      <c r="L3868" s="2">
        <v>3115779000</v>
      </c>
      <c r="M3868" s="2">
        <v>1531799000</v>
      </c>
      <c r="N3868">
        <v>0.49162633164932429</v>
      </c>
      <c r="O3868">
        <v>12</v>
      </c>
      <c r="P3868" t="b">
        <v>1</v>
      </c>
      <c r="Q3868" t="s">
        <v>16049</v>
      </c>
      <c r="R3868" t="str">
        <f>PROPER(sales_data[[#This Row],[Nombre del mes]])</f>
        <v>Diciembre</v>
      </c>
    </row>
    <row r="3869" spans="1:18" x14ac:dyDescent="0.25">
      <c r="A3869" t="s">
        <v>9893</v>
      </c>
      <c r="B3869" t="s">
        <v>823</v>
      </c>
      <c r="C3869" s="1">
        <v>45639</v>
      </c>
      <c r="D3869" t="s">
        <v>16</v>
      </c>
      <c r="E3869" t="s">
        <v>35</v>
      </c>
      <c r="F3869" t="s">
        <v>18</v>
      </c>
      <c r="G3869" s="6">
        <v>4</v>
      </c>
      <c r="H3869" s="2">
        <v>7877</v>
      </c>
      <c r="I3869">
        <v>0.27</v>
      </c>
      <c r="J3869" s="2">
        <v>17068</v>
      </c>
      <c r="K3869" t="s">
        <v>42</v>
      </c>
      <c r="L3869" s="2">
        <v>230008400</v>
      </c>
      <c r="M3869" s="2">
        <v>59328400</v>
      </c>
      <c r="N3869">
        <v>0.25794014479471183</v>
      </c>
      <c r="O3869">
        <v>12</v>
      </c>
      <c r="P3869" t="b">
        <v>1</v>
      </c>
      <c r="Q3869" t="s">
        <v>16049</v>
      </c>
      <c r="R3869" t="str">
        <f>PROPER(sales_data[[#This Row],[Nombre del mes]])</f>
        <v>Diciembre</v>
      </c>
    </row>
    <row r="3870" spans="1:18" x14ac:dyDescent="0.25">
      <c r="A3870" t="s">
        <v>9894</v>
      </c>
      <c r="B3870" t="s">
        <v>670</v>
      </c>
      <c r="C3870" s="1">
        <v>45398</v>
      </c>
      <c r="D3870" t="s">
        <v>41</v>
      </c>
      <c r="E3870" t="s">
        <v>17</v>
      </c>
      <c r="F3870" t="s">
        <v>29</v>
      </c>
      <c r="G3870" s="6">
        <v>3</v>
      </c>
      <c r="H3870" s="2">
        <v>41834</v>
      </c>
      <c r="I3870">
        <v>0.22</v>
      </c>
      <c r="J3870" s="2">
        <v>75434</v>
      </c>
      <c r="K3870" t="s">
        <v>42</v>
      </c>
      <c r="L3870" s="2">
        <v>978915600</v>
      </c>
      <c r="M3870" s="2">
        <v>224575600</v>
      </c>
      <c r="N3870">
        <v>0.22941262760548509</v>
      </c>
      <c r="O3870">
        <v>4</v>
      </c>
      <c r="P3870" t="b">
        <v>1</v>
      </c>
      <c r="Q3870" t="s">
        <v>16045</v>
      </c>
      <c r="R3870" t="str">
        <f>PROPER(sales_data[[#This Row],[Nombre del mes]])</f>
        <v>Abril</v>
      </c>
    </row>
    <row r="3871" spans="1:18" x14ac:dyDescent="0.25">
      <c r="A3871" t="s">
        <v>9895</v>
      </c>
      <c r="B3871" t="s">
        <v>3167</v>
      </c>
      <c r="C3871" s="1">
        <v>45452</v>
      </c>
      <c r="D3871" t="s">
        <v>21</v>
      </c>
      <c r="E3871" t="s">
        <v>22</v>
      </c>
      <c r="F3871" t="s">
        <v>18</v>
      </c>
      <c r="G3871" s="6">
        <v>3</v>
      </c>
      <c r="H3871" s="2">
        <v>9741</v>
      </c>
      <c r="I3871">
        <v>0.1</v>
      </c>
      <c r="J3871" s="2">
        <v>16586</v>
      </c>
      <c r="K3871" t="s">
        <v>42</v>
      </c>
      <c r="L3871" s="2">
        <v>263007000</v>
      </c>
      <c r="M3871" s="2">
        <v>97147000</v>
      </c>
      <c r="N3871">
        <v>0.36937039698563157</v>
      </c>
      <c r="O3871">
        <v>6</v>
      </c>
      <c r="P3871" t="b">
        <v>1</v>
      </c>
      <c r="Q3871" t="s">
        <v>16040</v>
      </c>
      <c r="R3871" t="str">
        <f>PROPER(sales_data[[#This Row],[Nombre del mes]])</f>
        <v>Junio</v>
      </c>
    </row>
    <row r="3872" spans="1:18" x14ac:dyDescent="0.25">
      <c r="A3872" t="s">
        <v>9896</v>
      </c>
      <c r="B3872" t="s">
        <v>3168</v>
      </c>
      <c r="C3872" s="1">
        <v>45299</v>
      </c>
      <c r="D3872" t="s">
        <v>41</v>
      </c>
      <c r="E3872" t="s">
        <v>22</v>
      </c>
      <c r="F3872" t="s">
        <v>18</v>
      </c>
      <c r="G3872" s="6">
        <v>3</v>
      </c>
      <c r="H3872" s="2">
        <v>5896</v>
      </c>
      <c r="I3872">
        <v>0.05</v>
      </c>
      <c r="J3872" s="2">
        <v>10754</v>
      </c>
      <c r="K3872" t="s">
        <v>19</v>
      </c>
      <c r="L3872" s="2">
        <v>168036000</v>
      </c>
      <c r="M3872" s="2">
        <v>60496000</v>
      </c>
      <c r="N3872">
        <v>0.36001809136137497</v>
      </c>
      <c r="O3872">
        <v>1</v>
      </c>
      <c r="P3872" t="b">
        <v>1</v>
      </c>
      <c r="Q3872" t="s">
        <v>16047</v>
      </c>
      <c r="R3872" t="str">
        <f>PROPER(sales_data[[#This Row],[Nombre del mes]])</f>
        <v>Enero</v>
      </c>
    </row>
    <row r="3873" spans="1:18" x14ac:dyDescent="0.25">
      <c r="A3873" t="s">
        <v>9897</v>
      </c>
      <c r="B3873" t="s">
        <v>3169</v>
      </c>
      <c r="C3873" s="1">
        <v>45535</v>
      </c>
      <c r="D3873" t="s">
        <v>21</v>
      </c>
      <c r="E3873" t="s">
        <v>32</v>
      </c>
      <c r="F3873" t="s">
        <v>23</v>
      </c>
      <c r="G3873" s="6">
        <v>1</v>
      </c>
      <c r="H3873" s="2">
        <v>32379</v>
      </c>
      <c r="I3873">
        <v>0.1</v>
      </c>
      <c r="J3873" s="2">
        <v>15048</v>
      </c>
      <c r="K3873" t="s">
        <v>24</v>
      </c>
      <c r="L3873" s="2">
        <v>291411000</v>
      </c>
      <c r="M3873" s="2">
        <v>140931000</v>
      </c>
      <c r="N3873">
        <v>0.48361592390129404</v>
      </c>
      <c r="O3873">
        <v>8</v>
      </c>
      <c r="P3873" t="b">
        <v>1</v>
      </c>
      <c r="Q3873" t="s">
        <v>16039</v>
      </c>
      <c r="R3873" t="str">
        <f>PROPER(sales_data[[#This Row],[Nombre del mes]])</f>
        <v>Agosto</v>
      </c>
    </row>
    <row r="3874" spans="1:18" x14ac:dyDescent="0.25">
      <c r="A3874" t="s">
        <v>9898</v>
      </c>
      <c r="B3874" t="s">
        <v>2315</v>
      </c>
      <c r="C3874" s="1">
        <v>45507</v>
      </c>
      <c r="D3874" t="s">
        <v>16</v>
      </c>
      <c r="E3874" t="s">
        <v>22</v>
      </c>
      <c r="F3874" t="s">
        <v>29</v>
      </c>
      <c r="G3874" s="6">
        <v>2</v>
      </c>
      <c r="H3874" s="2">
        <v>7885</v>
      </c>
      <c r="I3874">
        <v>0.11</v>
      </c>
      <c r="J3874" s="2">
        <v>11100</v>
      </c>
      <c r="K3874" t="s">
        <v>48</v>
      </c>
      <c r="L3874" s="2">
        <v>140353000</v>
      </c>
      <c r="M3874" s="2">
        <v>29353000</v>
      </c>
      <c r="N3874">
        <v>0.20913696180345273</v>
      </c>
      <c r="O3874">
        <v>8</v>
      </c>
      <c r="P3874" t="b">
        <v>1</v>
      </c>
      <c r="Q3874" t="s">
        <v>16039</v>
      </c>
      <c r="R3874" t="str">
        <f>PROPER(sales_data[[#This Row],[Nombre del mes]])</f>
        <v>Agosto</v>
      </c>
    </row>
    <row r="3875" spans="1:18" x14ac:dyDescent="0.25">
      <c r="A3875" t="s">
        <v>9899</v>
      </c>
      <c r="B3875" t="s">
        <v>3170</v>
      </c>
      <c r="C3875" s="1">
        <v>45338</v>
      </c>
      <c r="D3875" t="s">
        <v>16</v>
      </c>
      <c r="E3875" t="s">
        <v>32</v>
      </c>
      <c r="F3875" t="s">
        <v>23</v>
      </c>
      <c r="G3875" s="6">
        <v>4</v>
      </c>
      <c r="H3875" s="2">
        <v>5580</v>
      </c>
      <c r="I3875">
        <v>0.25</v>
      </c>
      <c r="J3875" s="2">
        <v>11353</v>
      </c>
      <c r="K3875" t="s">
        <v>48</v>
      </c>
      <c r="L3875" s="2">
        <v>167400000</v>
      </c>
      <c r="M3875" s="2">
        <v>53870000</v>
      </c>
      <c r="N3875">
        <v>0.32180406212664275</v>
      </c>
      <c r="O3875">
        <v>2</v>
      </c>
      <c r="P3875" t="b">
        <v>1</v>
      </c>
      <c r="Q3875" t="s">
        <v>16048</v>
      </c>
      <c r="R3875" t="str">
        <f>PROPER(sales_data[[#This Row],[Nombre del mes]])</f>
        <v>Febrero</v>
      </c>
    </row>
    <row r="3876" spans="1:18" x14ac:dyDescent="0.25">
      <c r="A3876" t="s">
        <v>9900</v>
      </c>
      <c r="B3876" t="s">
        <v>3171</v>
      </c>
      <c r="C3876" s="1">
        <v>45600</v>
      </c>
      <c r="D3876" t="s">
        <v>16</v>
      </c>
      <c r="E3876" t="s">
        <v>27</v>
      </c>
      <c r="F3876" t="s">
        <v>18</v>
      </c>
      <c r="G3876" s="6">
        <v>5</v>
      </c>
      <c r="H3876" s="2">
        <v>9073</v>
      </c>
      <c r="I3876">
        <v>0.05</v>
      </c>
      <c r="J3876" s="2">
        <v>23561</v>
      </c>
      <c r="K3876" t="s">
        <v>24</v>
      </c>
      <c r="L3876" s="2">
        <v>430967500</v>
      </c>
      <c r="M3876" s="2">
        <v>195357500</v>
      </c>
      <c r="N3876">
        <v>0.45329984279557045</v>
      </c>
      <c r="O3876">
        <v>11</v>
      </c>
      <c r="P3876" t="b">
        <v>1</v>
      </c>
      <c r="Q3876" t="s">
        <v>16041</v>
      </c>
      <c r="R3876" t="str">
        <f>PROPER(sales_data[[#This Row],[Nombre del mes]])</f>
        <v>Noviembre</v>
      </c>
    </row>
    <row r="3877" spans="1:18" x14ac:dyDescent="0.25">
      <c r="A3877" t="s">
        <v>9901</v>
      </c>
      <c r="B3877" t="s">
        <v>575</v>
      </c>
      <c r="C3877" s="1">
        <v>45344</v>
      </c>
      <c r="D3877" t="s">
        <v>41</v>
      </c>
      <c r="E3877" t="s">
        <v>35</v>
      </c>
      <c r="F3877" t="s">
        <v>18</v>
      </c>
      <c r="G3877" s="6">
        <v>8</v>
      </c>
      <c r="H3877" s="2">
        <v>37325</v>
      </c>
      <c r="I3877">
        <v>0.22</v>
      </c>
      <c r="J3877" s="2">
        <v>185744</v>
      </c>
      <c r="K3877" t="s">
        <v>19</v>
      </c>
      <c r="L3877" s="2">
        <v>2329080000</v>
      </c>
      <c r="M3877" s="2">
        <v>471640000</v>
      </c>
      <c r="N3877">
        <v>0.20250055816030363</v>
      </c>
      <c r="O3877">
        <v>2</v>
      </c>
      <c r="P3877" t="b">
        <v>1</v>
      </c>
      <c r="Q3877" t="s">
        <v>16048</v>
      </c>
      <c r="R3877" t="str">
        <f>PROPER(sales_data[[#This Row],[Nombre del mes]])</f>
        <v>Febrero</v>
      </c>
    </row>
    <row r="3878" spans="1:18" x14ac:dyDescent="0.25">
      <c r="A3878" t="s">
        <v>9902</v>
      </c>
      <c r="B3878" t="s">
        <v>3172</v>
      </c>
      <c r="C3878" s="1">
        <v>45582</v>
      </c>
      <c r="D3878" t="s">
        <v>21</v>
      </c>
      <c r="E3878" t="s">
        <v>22</v>
      </c>
      <c r="F3878" t="s">
        <v>23</v>
      </c>
      <c r="G3878" s="6">
        <v>1</v>
      </c>
      <c r="H3878" s="2">
        <v>5286</v>
      </c>
      <c r="I3878">
        <v>0.1</v>
      </c>
      <c r="J3878" s="2">
        <v>2473</v>
      </c>
      <c r="K3878" t="s">
        <v>48</v>
      </c>
      <c r="L3878" s="2">
        <v>47574000</v>
      </c>
      <c r="M3878" s="2">
        <v>22844000</v>
      </c>
      <c r="N3878">
        <v>0.48017824862319752</v>
      </c>
      <c r="O3878">
        <v>10</v>
      </c>
      <c r="P3878" t="b">
        <v>1</v>
      </c>
      <c r="Q3878" t="s">
        <v>16043</v>
      </c>
      <c r="R3878" t="str">
        <f>PROPER(sales_data[[#This Row],[Nombre del mes]])</f>
        <v>Octubre</v>
      </c>
    </row>
    <row r="3879" spans="1:18" x14ac:dyDescent="0.25">
      <c r="A3879" t="s">
        <v>9903</v>
      </c>
      <c r="B3879" t="s">
        <v>3173</v>
      </c>
      <c r="C3879" s="1">
        <v>45532</v>
      </c>
      <c r="D3879" t="s">
        <v>21</v>
      </c>
      <c r="E3879" t="s">
        <v>35</v>
      </c>
      <c r="F3879" t="s">
        <v>18</v>
      </c>
      <c r="G3879" s="6">
        <v>3</v>
      </c>
      <c r="H3879" s="2">
        <v>4594</v>
      </c>
      <c r="I3879">
        <v>0.02</v>
      </c>
      <c r="J3879" s="2">
        <v>6926</v>
      </c>
      <c r="K3879" t="s">
        <v>42</v>
      </c>
      <c r="L3879" s="2">
        <v>135063600</v>
      </c>
      <c r="M3879" s="2">
        <v>65803600</v>
      </c>
      <c r="N3879">
        <v>0.48720454659878754</v>
      </c>
      <c r="O3879">
        <v>8</v>
      </c>
      <c r="P3879" t="b">
        <v>1</v>
      </c>
      <c r="Q3879" t="s">
        <v>16039</v>
      </c>
      <c r="R3879" t="str">
        <f>PROPER(sales_data[[#This Row],[Nombre del mes]])</f>
        <v>Agosto</v>
      </c>
    </row>
    <row r="3880" spans="1:18" x14ac:dyDescent="0.25">
      <c r="A3880" t="s">
        <v>9904</v>
      </c>
      <c r="B3880" t="s">
        <v>1079</v>
      </c>
      <c r="C3880" s="1">
        <v>45592</v>
      </c>
      <c r="D3880" t="s">
        <v>41</v>
      </c>
      <c r="E3880" t="s">
        <v>27</v>
      </c>
      <c r="F3880" t="s">
        <v>23</v>
      </c>
      <c r="G3880" s="6">
        <v>3</v>
      </c>
      <c r="H3880" s="2">
        <v>30692</v>
      </c>
      <c r="I3880">
        <v>0.16</v>
      </c>
      <c r="J3880" s="2">
        <v>56009</v>
      </c>
      <c r="K3880" t="s">
        <v>48</v>
      </c>
      <c r="L3880" s="2">
        <v>773438400</v>
      </c>
      <c r="M3880" s="2">
        <v>213348400</v>
      </c>
      <c r="N3880">
        <v>0.2758440749773996</v>
      </c>
      <c r="O3880">
        <v>10</v>
      </c>
      <c r="P3880" t="b">
        <v>1</v>
      </c>
      <c r="Q3880" t="s">
        <v>16043</v>
      </c>
      <c r="R3880" t="str">
        <f>PROPER(sales_data[[#This Row],[Nombre del mes]])</f>
        <v>Octubre</v>
      </c>
    </row>
    <row r="3881" spans="1:18" x14ac:dyDescent="0.25">
      <c r="A3881" t="s">
        <v>9905</v>
      </c>
      <c r="B3881" t="s">
        <v>2731</v>
      </c>
      <c r="C3881" s="1">
        <v>45641</v>
      </c>
      <c r="D3881" t="s">
        <v>21</v>
      </c>
      <c r="E3881" t="s">
        <v>22</v>
      </c>
      <c r="F3881" t="s">
        <v>23</v>
      </c>
      <c r="G3881" s="6">
        <v>1</v>
      </c>
      <c r="H3881" s="2">
        <v>17987</v>
      </c>
      <c r="I3881">
        <v>0.21</v>
      </c>
      <c r="J3881" s="2">
        <v>7911</v>
      </c>
      <c r="K3881" t="s">
        <v>24</v>
      </c>
      <c r="L3881" s="2">
        <v>142097300</v>
      </c>
      <c r="M3881" s="2">
        <v>62987300</v>
      </c>
      <c r="N3881">
        <v>0.44326880243326228</v>
      </c>
      <c r="O3881">
        <v>12</v>
      </c>
      <c r="P3881" t="b">
        <v>1</v>
      </c>
      <c r="Q3881" t="s">
        <v>16049</v>
      </c>
      <c r="R3881" t="str">
        <f>PROPER(sales_data[[#This Row],[Nombre del mes]])</f>
        <v>Diciembre</v>
      </c>
    </row>
    <row r="3882" spans="1:18" x14ac:dyDescent="0.25">
      <c r="A3882" t="s">
        <v>9906</v>
      </c>
      <c r="B3882" t="s">
        <v>3174</v>
      </c>
      <c r="C3882" s="1">
        <v>45518</v>
      </c>
      <c r="D3882" t="s">
        <v>41</v>
      </c>
      <c r="E3882" t="s">
        <v>17</v>
      </c>
      <c r="F3882" t="s">
        <v>18</v>
      </c>
      <c r="G3882" s="6">
        <v>9</v>
      </c>
      <c r="H3882" s="2">
        <v>13548</v>
      </c>
      <c r="I3882">
        <v>0.05</v>
      </c>
      <c r="J3882" s="2">
        <v>83923</v>
      </c>
      <c r="K3882" t="s">
        <v>24</v>
      </c>
      <c r="L3882" s="2">
        <v>1158354000</v>
      </c>
      <c r="M3882" s="2">
        <v>319124000</v>
      </c>
      <c r="N3882">
        <v>0.2754978184561887</v>
      </c>
      <c r="O3882">
        <v>8</v>
      </c>
      <c r="P3882" t="b">
        <v>1</v>
      </c>
      <c r="Q3882" t="s">
        <v>16039</v>
      </c>
      <c r="R3882" t="str">
        <f>PROPER(sales_data[[#This Row],[Nombre del mes]])</f>
        <v>Agosto</v>
      </c>
    </row>
    <row r="3883" spans="1:18" x14ac:dyDescent="0.25">
      <c r="A3883" t="s">
        <v>9907</v>
      </c>
      <c r="B3883" t="s">
        <v>3175</v>
      </c>
      <c r="C3883" s="1">
        <v>45364</v>
      </c>
      <c r="D3883" t="s">
        <v>41</v>
      </c>
      <c r="E3883" t="s">
        <v>17</v>
      </c>
      <c r="F3883" t="s">
        <v>18</v>
      </c>
      <c r="G3883" s="6">
        <v>1</v>
      </c>
      <c r="H3883" s="2">
        <v>44439</v>
      </c>
      <c r="I3883">
        <v>0.12</v>
      </c>
      <c r="J3883" s="2">
        <v>24466</v>
      </c>
      <c r="K3883" t="s">
        <v>42</v>
      </c>
      <c r="L3883" s="2">
        <v>391063200</v>
      </c>
      <c r="M3883" s="2">
        <v>146403200</v>
      </c>
      <c r="N3883">
        <v>0.37437222423383226</v>
      </c>
      <c r="O3883">
        <v>3</v>
      </c>
      <c r="P3883" t="b">
        <v>1</v>
      </c>
      <c r="Q3883" t="s">
        <v>16046</v>
      </c>
      <c r="R3883" t="str">
        <f>PROPER(sales_data[[#This Row],[Nombre del mes]])</f>
        <v>Marzo</v>
      </c>
    </row>
    <row r="3884" spans="1:18" x14ac:dyDescent="0.25">
      <c r="A3884" t="s">
        <v>9908</v>
      </c>
      <c r="B3884" t="s">
        <v>581</v>
      </c>
      <c r="C3884" s="1">
        <v>45627</v>
      </c>
      <c r="D3884" t="s">
        <v>26</v>
      </c>
      <c r="E3884" t="s">
        <v>27</v>
      </c>
      <c r="F3884" t="s">
        <v>18</v>
      </c>
      <c r="G3884" s="6">
        <v>8</v>
      </c>
      <c r="H3884" s="2">
        <v>27051</v>
      </c>
      <c r="I3884">
        <v>0.23</v>
      </c>
      <c r="J3884" s="2">
        <v>123295</v>
      </c>
      <c r="K3884" t="s">
        <v>24</v>
      </c>
      <c r="L3884" s="2">
        <v>1666341600</v>
      </c>
      <c r="M3884" s="2">
        <v>433391600</v>
      </c>
      <c r="N3884">
        <v>0.26008568711241442</v>
      </c>
      <c r="O3884">
        <v>12</v>
      </c>
      <c r="P3884" t="b">
        <v>1</v>
      </c>
      <c r="Q3884" t="s">
        <v>16049</v>
      </c>
      <c r="R3884" t="str">
        <f>PROPER(sales_data[[#This Row],[Nombre del mes]])</f>
        <v>Diciembre</v>
      </c>
    </row>
    <row r="3885" spans="1:18" x14ac:dyDescent="0.25">
      <c r="A3885" t="s">
        <v>9909</v>
      </c>
      <c r="B3885" t="s">
        <v>3176</v>
      </c>
      <c r="C3885" s="1">
        <v>45472</v>
      </c>
      <c r="D3885" t="s">
        <v>16</v>
      </c>
      <c r="E3885" t="s">
        <v>22</v>
      </c>
      <c r="F3885" t="s">
        <v>18</v>
      </c>
      <c r="G3885" s="6">
        <v>9</v>
      </c>
      <c r="H3885" s="2">
        <v>31552</v>
      </c>
      <c r="I3885">
        <v>0.03</v>
      </c>
      <c r="J3885" s="2">
        <v>151162</v>
      </c>
      <c r="K3885" t="s">
        <v>30</v>
      </c>
      <c r="L3885" s="2">
        <v>2754489600</v>
      </c>
      <c r="M3885" s="2">
        <v>1242869600</v>
      </c>
      <c r="N3885">
        <v>0.45121593488681172</v>
      </c>
      <c r="O3885">
        <v>6</v>
      </c>
      <c r="P3885" t="b">
        <v>1</v>
      </c>
      <c r="Q3885" t="s">
        <v>16040</v>
      </c>
      <c r="R3885" t="str">
        <f>PROPER(sales_data[[#This Row],[Nombre del mes]])</f>
        <v>Junio</v>
      </c>
    </row>
    <row r="3886" spans="1:18" x14ac:dyDescent="0.25">
      <c r="A3886" t="s">
        <v>9910</v>
      </c>
      <c r="B3886" t="s">
        <v>3177</v>
      </c>
      <c r="C3886" s="1">
        <v>45299</v>
      </c>
      <c r="D3886" t="s">
        <v>26</v>
      </c>
      <c r="E3886" t="s">
        <v>35</v>
      </c>
      <c r="F3886" t="s">
        <v>23</v>
      </c>
      <c r="G3886" s="6">
        <v>4</v>
      </c>
      <c r="H3886" s="2">
        <v>8921</v>
      </c>
      <c r="I3886">
        <v>0.24</v>
      </c>
      <c r="J3886" s="2">
        <v>14674</v>
      </c>
      <c r="K3886" t="s">
        <v>42</v>
      </c>
      <c r="L3886" s="2">
        <v>271198400</v>
      </c>
      <c r="M3886" s="2">
        <v>124458400</v>
      </c>
      <c r="N3886">
        <v>0.45892011162307744</v>
      </c>
      <c r="O3886">
        <v>1</v>
      </c>
      <c r="P3886" t="b">
        <v>1</v>
      </c>
      <c r="Q3886" t="s">
        <v>16047</v>
      </c>
      <c r="R3886" t="str">
        <f>PROPER(sales_data[[#This Row],[Nombre del mes]])</f>
        <v>Enero</v>
      </c>
    </row>
    <row r="3887" spans="1:18" x14ac:dyDescent="0.25">
      <c r="A3887" t="s">
        <v>9911</v>
      </c>
      <c r="B3887" t="s">
        <v>3031</v>
      </c>
      <c r="C3887" s="1">
        <v>45462</v>
      </c>
      <c r="D3887" t="s">
        <v>21</v>
      </c>
      <c r="E3887" t="s">
        <v>27</v>
      </c>
      <c r="F3887" t="s">
        <v>18</v>
      </c>
      <c r="G3887" s="6">
        <v>7</v>
      </c>
      <c r="H3887" s="2">
        <v>36587</v>
      </c>
      <c r="I3887">
        <v>0.19</v>
      </c>
      <c r="J3887" s="2">
        <v>125203</v>
      </c>
      <c r="K3887" t="s">
        <v>42</v>
      </c>
      <c r="L3887" s="2">
        <v>2074482900</v>
      </c>
      <c r="M3887" s="2">
        <v>822452900</v>
      </c>
      <c r="N3887">
        <v>0.39646164352571911</v>
      </c>
      <c r="O3887">
        <v>6</v>
      </c>
      <c r="P3887" t="b">
        <v>1</v>
      </c>
      <c r="Q3887" t="s">
        <v>16040</v>
      </c>
      <c r="R3887" t="str">
        <f>PROPER(sales_data[[#This Row],[Nombre del mes]])</f>
        <v>Junio</v>
      </c>
    </row>
    <row r="3888" spans="1:18" x14ac:dyDescent="0.25">
      <c r="A3888" t="s">
        <v>9912</v>
      </c>
      <c r="B3888" t="s">
        <v>1282</v>
      </c>
      <c r="C3888" s="1">
        <v>45387</v>
      </c>
      <c r="D3888" t="s">
        <v>26</v>
      </c>
      <c r="E3888" t="s">
        <v>35</v>
      </c>
      <c r="F3888" t="s">
        <v>23</v>
      </c>
      <c r="G3888" s="6">
        <v>6</v>
      </c>
      <c r="H3888" s="2">
        <v>45801</v>
      </c>
      <c r="I3888">
        <v>0.09</v>
      </c>
      <c r="J3888" s="2">
        <v>133980</v>
      </c>
      <c r="K3888" t="s">
        <v>24</v>
      </c>
      <c r="L3888" s="2">
        <v>2500734600</v>
      </c>
      <c r="M3888" s="2">
        <v>1160934600</v>
      </c>
      <c r="N3888">
        <v>0.46423742847401717</v>
      </c>
      <c r="O3888">
        <v>4</v>
      </c>
      <c r="P3888" t="b">
        <v>1</v>
      </c>
      <c r="Q3888" t="s">
        <v>16045</v>
      </c>
      <c r="R3888" t="str">
        <f>PROPER(sales_data[[#This Row],[Nombre del mes]])</f>
        <v>Abril</v>
      </c>
    </row>
    <row r="3889" spans="1:18" x14ac:dyDescent="0.25">
      <c r="A3889" t="s">
        <v>9913</v>
      </c>
      <c r="B3889" t="s">
        <v>809</v>
      </c>
      <c r="C3889" s="1">
        <v>45556</v>
      </c>
      <c r="D3889" t="s">
        <v>26</v>
      </c>
      <c r="E3889" t="s">
        <v>32</v>
      </c>
      <c r="F3889" t="s">
        <v>23</v>
      </c>
      <c r="G3889" s="6">
        <v>2</v>
      </c>
      <c r="H3889" s="2">
        <v>48781</v>
      </c>
      <c r="I3889">
        <v>0.1</v>
      </c>
      <c r="J3889" s="2">
        <v>50836</v>
      </c>
      <c r="K3889" t="s">
        <v>30</v>
      </c>
      <c r="L3889" s="2">
        <v>878058000</v>
      </c>
      <c r="M3889" s="2">
        <v>369698000</v>
      </c>
      <c r="N3889">
        <v>0.4210405235189475</v>
      </c>
      <c r="O3889">
        <v>9</v>
      </c>
      <c r="P3889" t="b">
        <v>1</v>
      </c>
      <c r="Q3889" t="s">
        <v>16050</v>
      </c>
      <c r="R3889" t="str">
        <f>PROPER(sales_data[[#This Row],[Nombre del mes]])</f>
        <v>Septiembre</v>
      </c>
    </row>
    <row r="3890" spans="1:18" x14ac:dyDescent="0.25">
      <c r="A3890" t="s">
        <v>9914</v>
      </c>
      <c r="B3890" t="s">
        <v>3178</v>
      </c>
      <c r="C3890" s="1">
        <v>45337</v>
      </c>
      <c r="D3890" t="s">
        <v>41</v>
      </c>
      <c r="E3890" t="s">
        <v>35</v>
      </c>
      <c r="F3890" t="s">
        <v>23</v>
      </c>
      <c r="G3890" s="6">
        <v>5</v>
      </c>
      <c r="H3890" s="2">
        <v>38545</v>
      </c>
      <c r="I3890">
        <v>0.05</v>
      </c>
      <c r="J3890" s="2">
        <v>117749</v>
      </c>
      <c r="K3890" t="s">
        <v>19</v>
      </c>
      <c r="L3890" s="2">
        <v>1830887500</v>
      </c>
      <c r="M3890" s="2">
        <v>653397500</v>
      </c>
      <c r="N3890">
        <v>0.35687473970956707</v>
      </c>
      <c r="O3890">
        <v>2</v>
      </c>
      <c r="P3890" t="b">
        <v>1</v>
      </c>
      <c r="Q3890" t="s">
        <v>16048</v>
      </c>
      <c r="R3890" t="str">
        <f>PROPER(sales_data[[#This Row],[Nombre del mes]])</f>
        <v>Febrero</v>
      </c>
    </row>
    <row r="3891" spans="1:18" x14ac:dyDescent="0.25">
      <c r="A3891" t="s">
        <v>9915</v>
      </c>
      <c r="B3891" t="s">
        <v>3179</v>
      </c>
      <c r="C3891" s="1">
        <v>45438</v>
      </c>
      <c r="D3891" t="s">
        <v>21</v>
      </c>
      <c r="E3891" t="s">
        <v>27</v>
      </c>
      <c r="F3891" t="s">
        <v>18</v>
      </c>
      <c r="G3891" s="6">
        <v>5</v>
      </c>
      <c r="H3891" s="2">
        <v>10922</v>
      </c>
      <c r="I3891">
        <v>0.05</v>
      </c>
      <c r="J3891" s="2">
        <v>39164</v>
      </c>
      <c r="K3891" t="s">
        <v>24</v>
      </c>
      <c r="L3891" s="2">
        <v>518795000</v>
      </c>
      <c r="M3891" s="2">
        <v>127155000</v>
      </c>
      <c r="N3891">
        <v>0.24509681087905627</v>
      </c>
      <c r="O3891">
        <v>5</v>
      </c>
      <c r="P3891" t="b">
        <v>1</v>
      </c>
      <c r="Q3891" t="s">
        <v>16044</v>
      </c>
      <c r="R3891" t="str">
        <f>PROPER(sales_data[[#This Row],[Nombre del mes]])</f>
        <v>Mayo</v>
      </c>
    </row>
    <row r="3892" spans="1:18" x14ac:dyDescent="0.25">
      <c r="A3892" t="s">
        <v>9916</v>
      </c>
      <c r="B3892" t="s">
        <v>431</v>
      </c>
      <c r="C3892" s="1">
        <v>45509</v>
      </c>
      <c r="D3892" t="s">
        <v>26</v>
      </c>
      <c r="E3892" t="s">
        <v>27</v>
      </c>
      <c r="F3892" t="s">
        <v>18</v>
      </c>
      <c r="G3892" s="6">
        <v>3</v>
      </c>
      <c r="H3892" s="2">
        <v>10093</v>
      </c>
      <c r="I3892">
        <v>0.02</v>
      </c>
      <c r="J3892" s="2">
        <v>16037</v>
      </c>
      <c r="K3892" t="s">
        <v>30</v>
      </c>
      <c r="L3892" s="2">
        <v>296734200</v>
      </c>
      <c r="M3892" s="2">
        <v>136364200</v>
      </c>
      <c r="N3892">
        <v>0.45954999457426882</v>
      </c>
      <c r="O3892">
        <v>8</v>
      </c>
      <c r="P3892" t="b">
        <v>1</v>
      </c>
      <c r="Q3892" t="s">
        <v>16039</v>
      </c>
      <c r="R3892" t="str">
        <f>PROPER(sales_data[[#This Row],[Nombre del mes]])</f>
        <v>Agosto</v>
      </c>
    </row>
    <row r="3893" spans="1:18" x14ac:dyDescent="0.25">
      <c r="A3893" t="s">
        <v>9917</v>
      </c>
      <c r="B3893" t="s">
        <v>3180</v>
      </c>
      <c r="C3893" s="1">
        <v>45494</v>
      </c>
      <c r="D3893" t="s">
        <v>41</v>
      </c>
      <c r="E3893" t="s">
        <v>32</v>
      </c>
      <c r="F3893" t="s">
        <v>18</v>
      </c>
      <c r="G3893" s="6">
        <v>6</v>
      </c>
      <c r="H3893" s="2">
        <v>19250</v>
      </c>
      <c r="I3893">
        <v>7.0000000000000007E-2</v>
      </c>
      <c r="J3893" s="2">
        <v>82733</v>
      </c>
      <c r="K3893" t="s">
        <v>42</v>
      </c>
      <c r="L3893" s="2">
        <v>1074150000</v>
      </c>
      <c r="M3893" s="2">
        <v>246820000</v>
      </c>
      <c r="N3893">
        <v>0.22978168784620398</v>
      </c>
      <c r="O3893">
        <v>7</v>
      </c>
      <c r="P3893" t="b">
        <v>1</v>
      </c>
      <c r="Q3893" t="s">
        <v>16042</v>
      </c>
      <c r="R3893" t="str">
        <f>PROPER(sales_data[[#This Row],[Nombre del mes]])</f>
        <v>Julio</v>
      </c>
    </row>
    <row r="3894" spans="1:18" x14ac:dyDescent="0.25">
      <c r="A3894" t="s">
        <v>9918</v>
      </c>
      <c r="B3894" t="s">
        <v>3181</v>
      </c>
      <c r="C3894" s="1">
        <v>45537</v>
      </c>
      <c r="D3894" t="s">
        <v>16</v>
      </c>
      <c r="E3894" t="s">
        <v>27</v>
      </c>
      <c r="F3894" t="s">
        <v>18</v>
      </c>
      <c r="G3894" s="6">
        <v>4</v>
      </c>
      <c r="H3894" s="2">
        <v>1275</v>
      </c>
      <c r="I3894">
        <v>0.01</v>
      </c>
      <c r="J3894" s="2">
        <v>2676</v>
      </c>
      <c r="K3894" t="s">
        <v>24</v>
      </c>
      <c r="L3894" s="2">
        <v>50490000</v>
      </c>
      <c r="M3894" s="2">
        <v>23730000</v>
      </c>
      <c r="N3894">
        <v>0.46999405822935236</v>
      </c>
      <c r="O3894">
        <v>9</v>
      </c>
      <c r="P3894" t="b">
        <v>1</v>
      </c>
      <c r="Q3894" t="s">
        <v>16050</v>
      </c>
      <c r="R3894" t="str">
        <f>PROPER(sales_data[[#This Row],[Nombre del mes]])</f>
        <v>Septiembre</v>
      </c>
    </row>
    <row r="3895" spans="1:18" x14ac:dyDescent="0.25">
      <c r="A3895" t="s">
        <v>9919</v>
      </c>
      <c r="B3895" t="s">
        <v>3182</v>
      </c>
      <c r="C3895" s="1">
        <v>45366</v>
      </c>
      <c r="D3895" t="s">
        <v>41</v>
      </c>
      <c r="E3895" t="s">
        <v>35</v>
      </c>
      <c r="F3895" t="s">
        <v>18</v>
      </c>
      <c r="G3895" s="6">
        <v>8</v>
      </c>
      <c r="H3895" s="2">
        <v>23369</v>
      </c>
      <c r="I3895">
        <v>0.11</v>
      </c>
      <c r="J3895" s="2">
        <v>125163</v>
      </c>
      <c r="K3895" t="s">
        <v>30</v>
      </c>
      <c r="L3895" s="2">
        <v>1663872800</v>
      </c>
      <c r="M3895" s="2">
        <v>412242800</v>
      </c>
      <c r="N3895">
        <v>0.24776100673080298</v>
      </c>
      <c r="O3895">
        <v>3</v>
      </c>
      <c r="P3895" t="b">
        <v>1</v>
      </c>
      <c r="Q3895" t="s">
        <v>16046</v>
      </c>
      <c r="R3895" t="str">
        <f>PROPER(sales_data[[#This Row],[Nombre del mes]])</f>
        <v>Marzo</v>
      </c>
    </row>
    <row r="3896" spans="1:18" x14ac:dyDescent="0.25">
      <c r="A3896" t="s">
        <v>9920</v>
      </c>
      <c r="B3896" t="s">
        <v>3183</v>
      </c>
      <c r="C3896" s="1">
        <v>45429</v>
      </c>
      <c r="D3896" t="s">
        <v>41</v>
      </c>
      <c r="E3896" t="s">
        <v>22</v>
      </c>
      <c r="F3896" t="s">
        <v>18</v>
      </c>
      <c r="G3896" s="6">
        <v>6</v>
      </c>
      <c r="H3896" s="2">
        <v>37950</v>
      </c>
      <c r="I3896">
        <v>0.1</v>
      </c>
      <c r="J3896" s="2">
        <v>121389</v>
      </c>
      <c r="K3896" t="s">
        <v>30</v>
      </c>
      <c r="L3896" s="2">
        <v>2049300000</v>
      </c>
      <c r="M3896" s="2">
        <v>835410000</v>
      </c>
      <c r="N3896">
        <v>0.40765627287366418</v>
      </c>
      <c r="O3896">
        <v>5</v>
      </c>
      <c r="P3896" t="b">
        <v>1</v>
      </c>
      <c r="Q3896" t="s">
        <v>16044</v>
      </c>
      <c r="R3896" t="str">
        <f>PROPER(sales_data[[#This Row],[Nombre del mes]])</f>
        <v>Mayo</v>
      </c>
    </row>
    <row r="3897" spans="1:18" x14ac:dyDescent="0.25">
      <c r="A3897" t="s">
        <v>9921</v>
      </c>
      <c r="B3897" t="s">
        <v>3184</v>
      </c>
      <c r="C3897" s="1">
        <v>45581</v>
      </c>
      <c r="D3897" t="s">
        <v>26</v>
      </c>
      <c r="E3897" t="s">
        <v>35</v>
      </c>
      <c r="F3897" t="s">
        <v>23</v>
      </c>
      <c r="G3897" s="6">
        <v>10</v>
      </c>
      <c r="H3897" s="2">
        <v>22678</v>
      </c>
      <c r="I3897">
        <v>0.25</v>
      </c>
      <c r="J3897" s="2">
        <v>116014</v>
      </c>
      <c r="K3897" t="s">
        <v>48</v>
      </c>
      <c r="L3897" s="2">
        <v>1700850000</v>
      </c>
      <c r="M3897" s="2">
        <v>540710000</v>
      </c>
      <c r="N3897">
        <v>0.31790575300585</v>
      </c>
      <c r="O3897">
        <v>10</v>
      </c>
      <c r="P3897" t="b">
        <v>1</v>
      </c>
      <c r="Q3897" t="s">
        <v>16043</v>
      </c>
      <c r="R3897" t="str">
        <f>PROPER(sales_data[[#This Row],[Nombre del mes]])</f>
        <v>Octubre</v>
      </c>
    </row>
    <row r="3898" spans="1:18" x14ac:dyDescent="0.25">
      <c r="A3898" t="s">
        <v>9922</v>
      </c>
      <c r="B3898" t="s">
        <v>3185</v>
      </c>
      <c r="C3898" s="1">
        <v>45609</v>
      </c>
      <c r="D3898" t="s">
        <v>26</v>
      </c>
      <c r="E3898" t="s">
        <v>22</v>
      </c>
      <c r="F3898" t="s">
        <v>18</v>
      </c>
      <c r="G3898" s="6">
        <v>9</v>
      </c>
      <c r="H3898" s="2">
        <v>13508</v>
      </c>
      <c r="I3898">
        <v>0.21</v>
      </c>
      <c r="J3898" s="2">
        <v>75449</v>
      </c>
      <c r="K3898" t="s">
        <v>42</v>
      </c>
      <c r="L3898" s="2">
        <v>960418800</v>
      </c>
      <c r="M3898" s="2">
        <v>205928800</v>
      </c>
      <c r="N3898">
        <v>0.21441562784901752</v>
      </c>
      <c r="O3898">
        <v>11</v>
      </c>
      <c r="P3898" t="b">
        <v>1</v>
      </c>
      <c r="Q3898" t="s">
        <v>16041</v>
      </c>
      <c r="R3898" t="str">
        <f>PROPER(sales_data[[#This Row],[Nombre del mes]])</f>
        <v>Noviembre</v>
      </c>
    </row>
    <row r="3899" spans="1:18" x14ac:dyDescent="0.25">
      <c r="A3899" t="s">
        <v>9923</v>
      </c>
      <c r="B3899" t="s">
        <v>1531</v>
      </c>
      <c r="C3899" s="1">
        <v>45644</v>
      </c>
      <c r="D3899" t="s">
        <v>16</v>
      </c>
      <c r="E3899" t="s">
        <v>32</v>
      </c>
      <c r="F3899" t="s">
        <v>29</v>
      </c>
      <c r="G3899" s="6">
        <v>5</v>
      </c>
      <c r="H3899" s="2">
        <v>30525</v>
      </c>
      <c r="I3899">
        <v>0.02</v>
      </c>
      <c r="J3899" s="2">
        <v>85405</v>
      </c>
      <c r="K3899" t="s">
        <v>30</v>
      </c>
      <c r="L3899" s="2">
        <v>1495725000</v>
      </c>
      <c r="M3899" s="2">
        <v>641675000</v>
      </c>
      <c r="N3899">
        <v>0.42900600043457188</v>
      </c>
      <c r="O3899">
        <v>12</v>
      </c>
      <c r="P3899" t="b">
        <v>1</v>
      </c>
      <c r="Q3899" t="s">
        <v>16049</v>
      </c>
      <c r="R3899" t="str">
        <f>PROPER(sales_data[[#This Row],[Nombre del mes]])</f>
        <v>Diciembre</v>
      </c>
    </row>
    <row r="3900" spans="1:18" x14ac:dyDescent="0.25">
      <c r="A3900" t="s">
        <v>9924</v>
      </c>
      <c r="B3900" t="s">
        <v>1544</v>
      </c>
      <c r="C3900" s="1">
        <v>45317</v>
      </c>
      <c r="D3900" t="s">
        <v>26</v>
      </c>
      <c r="E3900" t="s">
        <v>35</v>
      </c>
      <c r="F3900" t="s">
        <v>23</v>
      </c>
      <c r="G3900" s="6">
        <v>5</v>
      </c>
      <c r="H3900" s="2">
        <v>12997</v>
      </c>
      <c r="I3900">
        <v>0.06</v>
      </c>
      <c r="J3900" s="2">
        <v>36761</v>
      </c>
      <c r="K3900" t="s">
        <v>30</v>
      </c>
      <c r="L3900" s="2">
        <v>610859000</v>
      </c>
      <c r="M3900" s="2">
        <v>243249000</v>
      </c>
      <c r="N3900">
        <v>0.39820809712224914</v>
      </c>
      <c r="O3900">
        <v>1</v>
      </c>
      <c r="P3900" t="b">
        <v>1</v>
      </c>
      <c r="Q3900" t="s">
        <v>16047</v>
      </c>
      <c r="R3900" t="str">
        <f>PROPER(sales_data[[#This Row],[Nombre del mes]])</f>
        <v>Enero</v>
      </c>
    </row>
    <row r="3901" spans="1:18" x14ac:dyDescent="0.25">
      <c r="A3901" t="s">
        <v>9925</v>
      </c>
      <c r="B3901" t="s">
        <v>273</v>
      </c>
      <c r="C3901" s="1">
        <v>45657</v>
      </c>
      <c r="D3901" t="s">
        <v>26</v>
      </c>
      <c r="E3901" t="s">
        <v>32</v>
      </c>
      <c r="F3901" t="s">
        <v>23</v>
      </c>
      <c r="G3901" s="6">
        <v>10</v>
      </c>
      <c r="H3901" s="2">
        <v>45994</v>
      </c>
      <c r="I3901">
        <v>0.12</v>
      </c>
      <c r="J3901" s="2">
        <v>211660</v>
      </c>
      <c r="K3901" t="s">
        <v>30</v>
      </c>
      <c r="L3901" s="2">
        <v>4047472000</v>
      </c>
      <c r="M3901" s="2">
        <v>1930872000</v>
      </c>
      <c r="N3901">
        <v>0.47705629588049037</v>
      </c>
      <c r="O3901">
        <v>12</v>
      </c>
      <c r="P3901" t="b">
        <v>1</v>
      </c>
      <c r="Q3901" t="s">
        <v>16049</v>
      </c>
      <c r="R3901" t="str">
        <f>PROPER(sales_data[[#This Row],[Nombre del mes]])</f>
        <v>Diciembre</v>
      </c>
    </row>
    <row r="3902" spans="1:18" x14ac:dyDescent="0.25">
      <c r="A3902" t="s">
        <v>9926</v>
      </c>
      <c r="B3902" t="s">
        <v>723</v>
      </c>
      <c r="C3902" s="1">
        <v>45464</v>
      </c>
      <c r="D3902" t="s">
        <v>21</v>
      </c>
      <c r="E3902" t="s">
        <v>17</v>
      </c>
      <c r="F3902" t="s">
        <v>18</v>
      </c>
      <c r="G3902" s="6">
        <v>7</v>
      </c>
      <c r="H3902" s="2">
        <v>24933</v>
      </c>
      <c r="I3902">
        <v>0.13</v>
      </c>
      <c r="J3902" s="2">
        <v>106131</v>
      </c>
      <c r="K3902" t="s">
        <v>48</v>
      </c>
      <c r="L3902" s="2">
        <v>1518419700</v>
      </c>
      <c r="M3902" s="2">
        <v>457109700</v>
      </c>
      <c r="N3902">
        <v>0.30104305153575128</v>
      </c>
      <c r="O3902">
        <v>6</v>
      </c>
      <c r="P3902" t="b">
        <v>1</v>
      </c>
      <c r="Q3902" t="s">
        <v>16040</v>
      </c>
      <c r="R3902" t="str">
        <f>PROPER(sales_data[[#This Row],[Nombre del mes]])</f>
        <v>Junio</v>
      </c>
    </row>
    <row r="3903" spans="1:18" x14ac:dyDescent="0.25">
      <c r="A3903" t="s">
        <v>9927</v>
      </c>
      <c r="B3903" t="s">
        <v>3186</v>
      </c>
      <c r="C3903" s="1">
        <v>45454</v>
      </c>
      <c r="D3903" t="s">
        <v>21</v>
      </c>
      <c r="E3903" t="s">
        <v>27</v>
      </c>
      <c r="F3903" t="s">
        <v>18</v>
      </c>
      <c r="G3903" s="6">
        <v>9</v>
      </c>
      <c r="H3903" s="2">
        <v>39057</v>
      </c>
      <c r="I3903">
        <v>0.15</v>
      </c>
      <c r="J3903" s="2">
        <v>171853</v>
      </c>
      <c r="K3903" t="s">
        <v>48</v>
      </c>
      <c r="L3903" s="2">
        <v>2987860500</v>
      </c>
      <c r="M3903" s="2">
        <v>1269330500</v>
      </c>
      <c r="N3903">
        <v>0.42482923817895785</v>
      </c>
      <c r="O3903">
        <v>6</v>
      </c>
      <c r="P3903" t="b">
        <v>1</v>
      </c>
      <c r="Q3903" t="s">
        <v>16040</v>
      </c>
      <c r="R3903" t="str">
        <f>PROPER(sales_data[[#This Row],[Nombre del mes]])</f>
        <v>Junio</v>
      </c>
    </row>
    <row r="3904" spans="1:18" x14ac:dyDescent="0.25">
      <c r="A3904" t="s">
        <v>9928</v>
      </c>
      <c r="B3904" t="s">
        <v>1081</v>
      </c>
      <c r="C3904" s="1">
        <v>45324</v>
      </c>
      <c r="D3904" t="s">
        <v>41</v>
      </c>
      <c r="E3904" t="s">
        <v>27</v>
      </c>
      <c r="F3904" t="s">
        <v>29</v>
      </c>
      <c r="G3904" s="6">
        <v>6</v>
      </c>
      <c r="H3904" s="2">
        <v>36891</v>
      </c>
      <c r="I3904">
        <v>0.16</v>
      </c>
      <c r="J3904" s="2">
        <v>126155</v>
      </c>
      <c r="K3904" t="s">
        <v>48</v>
      </c>
      <c r="L3904" s="2">
        <v>1859306400</v>
      </c>
      <c r="M3904" s="2">
        <v>597756400</v>
      </c>
      <c r="N3904">
        <v>0.32149429486178288</v>
      </c>
      <c r="O3904">
        <v>2</v>
      </c>
      <c r="P3904" t="b">
        <v>1</v>
      </c>
      <c r="Q3904" t="s">
        <v>16048</v>
      </c>
      <c r="R3904" t="str">
        <f>PROPER(sales_data[[#This Row],[Nombre del mes]])</f>
        <v>Febrero</v>
      </c>
    </row>
    <row r="3905" spans="1:18" x14ac:dyDescent="0.25">
      <c r="A3905" t="s">
        <v>9929</v>
      </c>
      <c r="B3905" t="s">
        <v>806</v>
      </c>
      <c r="C3905" s="1">
        <v>45586</v>
      </c>
      <c r="D3905" t="s">
        <v>16</v>
      </c>
      <c r="E3905" t="s">
        <v>32</v>
      </c>
      <c r="F3905" t="s">
        <v>23</v>
      </c>
      <c r="G3905" s="6">
        <v>9</v>
      </c>
      <c r="H3905" s="2">
        <v>41041</v>
      </c>
      <c r="I3905">
        <v>0.08</v>
      </c>
      <c r="J3905" s="2">
        <v>245017</v>
      </c>
      <c r="K3905" t="s">
        <v>30</v>
      </c>
      <c r="L3905" s="2">
        <v>3398194800</v>
      </c>
      <c r="M3905" s="2">
        <v>948024800</v>
      </c>
      <c r="N3905">
        <v>0.278978944938648</v>
      </c>
      <c r="O3905">
        <v>10</v>
      </c>
      <c r="P3905" t="b">
        <v>1</v>
      </c>
      <c r="Q3905" t="s">
        <v>16043</v>
      </c>
      <c r="R3905" t="str">
        <f>PROPER(sales_data[[#This Row],[Nombre del mes]])</f>
        <v>Octubre</v>
      </c>
    </row>
    <row r="3906" spans="1:18" x14ac:dyDescent="0.25">
      <c r="A3906" t="s">
        <v>9930</v>
      </c>
      <c r="B3906" t="s">
        <v>1293</v>
      </c>
      <c r="C3906" s="1">
        <v>45513</v>
      </c>
      <c r="D3906" t="s">
        <v>21</v>
      </c>
      <c r="E3906" t="s">
        <v>27</v>
      </c>
      <c r="F3906" t="s">
        <v>23</v>
      </c>
      <c r="G3906" s="6">
        <v>3</v>
      </c>
      <c r="H3906" s="2">
        <v>47820</v>
      </c>
      <c r="I3906">
        <v>0.09</v>
      </c>
      <c r="J3906" s="2">
        <v>81982</v>
      </c>
      <c r="K3906" t="s">
        <v>24</v>
      </c>
      <c r="L3906" s="2">
        <v>1305486000</v>
      </c>
      <c r="M3906" s="2">
        <v>485666000</v>
      </c>
      <c r="N3906">
        <v>0.37201930928405208</v>
      </c>
      <c r="O3906">
        <v>8</v>
      </c>
      <c r="P3906" t="b">
        <v>1</v>
      </c>
      <c r="Q3906" t="s">
        <v>16039</v>
      </c>
      <c r="R3906" t="str">
        <f>PROPER(sales_data[[#This Row],[Nombre del mes]])</f>
        <v>Agosto</v>
      </c>
    </row>
    <row r="3907" spans="1:18" x14ac:dyDescent="0.25">
      <c r="A3907" t="s">
        <v>9931</v>
      </c>
      <c r="B3907" t="s">
        <v>2387</v>
      </c>
      <c r="C3907" s="1">
        <v>45300</v>
      </c>
      <c r="D3907" t="s">
        <v>26</v>
      </c>
      <c r="E3907" t="s">
        <v>22</v>
      </c>
      <c r="F3907" t="s">
        <v>29</v>
      </c>
      <c r="G3907" s="6">
        <v>2</v>
      </c>
      <c r="H3907" s="2">
        <v>18687</v>
      </c>
      <c r="I3907">
        <v>0.03</v>
      </c>
      <c r="J3907" s="2">
        <v>27031</v>
      </c>
      <c r="K3907" t="s">
        <v>24</v>
      </c>
      <c r="L3907" s="2">
        <v>362527800</v>
      </c>
      <c r="M3907" s="2">
        <v>92217800</v>
      </c>
      <c r="N3907">
        <v>0.25437442314768688</v>
      </c>
      <c r="O3907">
        <v>1</v>
      </c>
      <c r="P3907" t="b">
        <v>1</v>
      </c>
      <c r="Q3907" t="s">
        <v>16047</v>
      </c>
      <c r="R3907" t="str">
        <f>PROPER(sales_data[[#This Row],[Nombre del mes]])</f>
        <v>Enero</v>
      </c>
    </row>
    <row r="3908" spans="1:18" x14ac:dyDescent="0.25">
      <c r="A3908" t="s">
        <v>9932</v>
      </c>
      <c r="B3908" t="s">
        <v>3187</v>
      </c>
      <c r="C3908" s="1">
        <v>45356</v>
      </c>
      <c r="D3908" t="s">
        <v>26</v>
      </c>
      <c r="E3908" t="s">
        <v>35</v>
      </c>
      <c r="F3908" t="s">
        <v>23</v>
      </c>
      <c r="G3908" s="6">
        <v>9</v>
      </c>
      <c r="H3908" s="2">
        <v>22300</v>
      </c>
      <c r="I3908">
        <v>0.25</v>
      </c>
      <c r="J3908" s="2">
        <v>117523</v>
      </c>
      <c r="K3908" t="s">
        <v>42</v>
      </c>
      <c r="L3908" s="2">
        <v>1505250000</v>
      </c>
      <c r="M3908" s="2">
        <v>330020000</v>
      </c>
      <c r="N3908">
        <v>0.21924597242982893</v>
      </c>
      <c r="O3908">
        <v>3</v>
      </c>
      <c r="P3908" t="b">
        <v>1</v>
      </c>
      <c r="Q3908" t="s">
        <v>16046</v>
      </c>
      <c r="R3908" t="str">
        <f>PROPER(sales_data[[#This Row],[Nombre del mes]])</f>
        <v>Marzo</v>
      </c>
    </row>
    <row r="3909" spans="1:18" x14ac:dyDescent="0.25">
      <c r="A3909" t="s">
        <v>9933</v>
      </c>
      <c r="B3909" t="s">
        <v>736</v>
      </c>
      <c r="C3909" s="1">
        <v>45502</v>
      </c>
      <c r="D3909" t="s">
        <v>21</v>
      </c>
      <c r="E3909" t="s">
        <v>27</v>
      </c>
      <c r="F3909" t="s">
        <v>29</v>
      </c>
      <c r="G3909" s="6">
        <v>4</v>
      </c>
      <c r="H3909" s="2">
        <v>14984</v>
      </c>
      <c r="I3909">
        <v>0.2</v>
      </c>
      <c r="J3909" s="2">
        <v>29991</v>
      </c>
      <c r="K3909" t="s">
        <v>30</v>
      </c>
      <c r="L3909" s="2">
        <v>479488000</v>
      </c>
      <c r="M3909" s="2">
        <v>179578000</v>
      </c>
      <c r="N3909">
        <v>0.37452032167645488</v>
      </c>
      <c r="O3909">
        <v>7</v>
      </c>
      <c r="P3909" t="b">
        <v>1</v>
      </c>
      <c r="Q3909" t="s">
        <v>16042</v>
      </c>
      <c r="R3909" t="str">
        <f>PROPER(sales_data[[#This Row],[Nombre del mes]])</f>
        <v>Julio</v>
      </c>
    </row>
    <row r="3910" spans="1:18" x14ac:dyDescent="0.25">
      <c r="A3910" t="s">
        <v>9934</v>
      </c>
      <c r="B3910" t="s">
        <v>3188</v>
      </c>
      <c r="C3910" s="1">
        <v>45616</v>
      </c>
      <c r="D3910" t="s">
        <v>41</v>
      </c>
      <c r="E3910" t="s">
        <v>17</v>
      </c>
      <c r="F3910" t="s">
        <v>29</v>
      </c>
      <c r="G3910" s="6">
        <v>1</v>
      </c>
      <c r="H3910" s="2">
        <v>44669</v>
      </c>
      <c r="I3910">
        <v>0.21</v>
      </c>
      <c r="J3910" s="2">
        <v>26926</v>
      </c>
      <c r="K3910" t="s">
        <v>42</v>
      </c>
      <c r="L3910" s="2">
        <v>352885100</v>
      </c>
      <c r="M3910" s="2">
        <v>83625100</v>
      </c>
      <c r="N3910">
        <v>0.23697543478032934</v>
      </c>
      <c r="O3910">
        <v>11</v>
      </c>
      <c r="P3910" t="b">
        <v>1</v>
      </c>
      <c r="Q3910" t="s">
        <v>16041</v>
      </c>
      <c r="R3910" t="str">
        <f>PROPER(sales_data[[#This Row],[Nombre del mes]])</f>
        <v>Noviembre</v>
      </c>
    </row>
    <row r="3911" spans="1:18" x14ac:dyDescent="0.25">
      <c r="A3911" t="s">
        <v>9935</v>
      </c>
      <c r="B3911" t="s">
        <v>3189</v>
      </c>
      <c r="C3911" s="1">
        <v>45339</v>
      </c>
      <c r="D3911" t="s">
        <v>26</v>
      </c>
      <c r="E3911" t="s">
        <v>27</v>
      </c>
      <c r="F3911" t="s">
        <v>29</v>
      </c>
      <c r="G3911" s="6">
        <v>10</v>
      </c>
      <c r="H3911" s="2">
        <v>15420</v>
      </c>
      <c r="I3911">
        <v>0.26</v>
      </c>
      <c r="J3911" s="2">
        <v>66924</v>
      </c>
      <c r="K3911" t="s">
        <v>24</v>
      </c>
      <c r="L3911" s="2">
        <v>1141080000</v>
      </c>
      <c r="M3911" s="2">
        <v>471840000</v>
      </c>
      <c r="N3911">
        <v>0.4135029971605847</v>
      </c>
      <c r="O3911">
        <v>2</v>
      </c>
      <c r="P3911" t="b">
        <v>1</v>
      </c>
      <c r="Q3911" t="s">
        <v>16048</v>
      </c>
      <c r="R3911" t="str">
        <f>PROPER(sales_data[[#This Row],[Nombre del mes]])</f>
        <v>Febrero</v>
      </c>
    </row>
    <row r="3912" spans="1:18" x14ac:dyDescent="0.25">
      <c r="A3912" t="s">
        <v>9936</v>
      </c>
      <c r="B3912" t="s">
        <v>3190</v>
      </c>
      <c r="C3912" s="1">
        <v>45472</v>
      </c>
      <c r="D3912" t="s">
        <v>16</v>
      </c>
      <c r="E3912" t="s">
        <v>27</v>
      </c>
      <c r="F3912" t="s">
        <v>23</v>
      </c>
      <c r="G3912" s="6">
        <v>5</v>
      </c>
      <c r="H3912" s="2">
        <v>44524</v>
      </c>
      <c r="I3912">
        <v>0.27</v>
      </c>
      <c r="J3912" s="2">
        <v>113394</v>
      </c>
      <c r="K3912" t="s">
        <v>48</v>
      </c>
      <c r="L3912" s="2">
        <v>1625126000</v>
      </c>
      <c r="M3912" s="2">
        <v>491186000</v>
      </c>
      <c r="N3912">
        <v>0.30224487208991796</v>
      </c>
      <c r="O3912">
        <v>6</v>
      </c>
      <c r="P3912" t="b">
        <v>1</v>
      </c>
      <c r="Q3912" t="s">
        <v>16040</v>
      </c>
      <c r="R3912" t="str">
        <f>PROPER(sales_data[[#This Row],[Nombre del mes]])</f>
        <v>Junio</v>
      </c>
    </row>
    <row r="3913" spans="1:18" x14ac:dyDescent="0.25">
      <c r="A3913" t="s">
        <v>9937</v>
      </c>
      <c r="B3913" t="s">
        <v>897</v>
      </c>
      <c r="C3913" s="1">
        <v>45370</v>
      </c>
      <c r="D3913" t="s">
        <v>21</v>
      </c>
      <c r="E3913" t="s">
        <v>17</v>
      </c>
      <c r="F3913" t="s">
        <v>18</v>
      </c>
      <c r="G3913" s="6">
        <v>1</v>
      </c>
      <c r="H3913" s="2">
        <v>5915</v>
      </c>
      <c r="I3913">
        <v>7.0000000000000007E-2</v>
      </c>
      <c r="J3913" s="2">
        <v>3449</v>
      </c>
      <c r="K3913" t="s">
        <v>42</v>
      </c>
      <c r="L3913" s="2">
        <v>55009500</v>
      </c>
      <c r="M3913" s="2">
        <v>20519500</v>
      </c>
      <c r="N3913">
        <v>0.37301738790572536</v>
      </c>
      <c r="O3913">
        <v>3</v>
      </c>
      <c r="P3913" t="b">
        <v>1</v>
      </c>
      <c r="Q3913" t="s">
        <v>16046</v>
      </c>
      <c r="R3913" t="str">
        <f>PROPER(sales_data[[#This Row],[Nombre del mes]])</f>
        <v>Marzo</v>
      </c>
    </row>
    <row r="3914" spans="1:18" x14ac:dyDescent="0.25">
      <c r="A3914" t="s">
        <v>9938</v>
      </c>
      <c r="B3914" t="s">
        <v>3191</v>
      </c>
      <c r="C3914" s="1">
        <v>45508</v>
      </c>
      <c r="D3914" t="s">
        <v>41</v>
      </c>
      <c r="E3914" t="s">
        <v>35</v>
      </c>
      <c r="F3914" t="s">
        <v>18</v>
      </c>
      <c r="G3914" s="6">
        <v>10</v>
      </c>
      <c r="H3914" s="2">
        <v>5363</v>
      </c>
      <c r="I3914">
        <v>0.25</v>
      </c>
      <c r="J3914" s="2">
        <v>22369</v>
      </c>
      <c r="K3914" t="s">
        <v>42</v>
      </c>
      <c r="L3914" s="2">
        <v>402225000</v>
      </c>
      <c r="M3914" s="2">
        <v>178535000</v>
      </c>
      <c r="N3914">
        <v>0.44386848157125985</v>
      </c>
      <c r="O3914">
        <v>8</v>
      </c>
      <c r="P3914" t="b">
        <v>1</v>
      </c>
      <c r="Q3914" t="s">
        <v>16039</v>
      </c>
      <c r="R3914" t="str">
        <f>PROPER(sales_data[[#This Row],[Nombre del mes]])</f>
        <v>Agosto</v>
      </c>
    </row>
    <row r="3915" spans="1:18" x14ac:dyDescent="0.25">
      <c r="A3915" t="s">
        <v>9939</v>
      </c>
      <c r="B3915" t="s">
        <v>3192</v>
      </c>
      <c r="C3915" s="1">
        <v>45491</v>
      </c>
      <c r="D3915" t="s">
        <v>16</v>
      </c>
      <c r="E3915" t="s">
        <v>22</v>
      </c>
      <c r="F3915" t="s">
        <v>18</v>
      </c>
      <c r="G3915" s="6">
        <v>7</v>
      </c>
      <c r="H3915" s="2">
        <v>16727</v>
      </c>
      <c r="I3915">
        <v>0.16</v>
      </c>
      <c r="J3915" s="2">
        <v>62789</v>
      </c>
      <c r="K3915" t="s">
        <v>42</v>
      </c>
      <c r="L3915" s="2">
        <v>983547600</v>
      </c>
      <c r="M3915" s="2">
        <v>355657600</v>
      </c>
      <c r="N3915">
        <v>0.36160690138433565</v>
      </c>
      <c r="O3915">
        <v>7</v>
      </c>
      <c r="P3915" t="b">
        <v>1</v>
      </c>
      <c r="Q3915" t="s">
        <v>16042</v>
      </c>
      <c r="R3915" t="str">
        <f>PROPER(sales_data[[#This Row],[Nombre del mes]])</f>
        <v>Julio</v>
      </c>
    </row>
    <row r="3916" spans="1:18" x14ac:dyDescent="0.25">
      <c r="A3916" t="s">
        <v>9940</v>
      </c>
      <c r="B3916" t="s">
        <v>3193</v>
      </c>
      <c r="C3916" s="1">
        <v>45296</v>
      </c>
      <c r="D3916" t="s">
        <v>21</v>
      </c>
      <c r="E3916" t="s">
        <v>32</v>
      </c>
      <c r="F3916" t="s">
        <v>23</v>
      </c>
      <c r="G3916" s="6">
        <v>2</v>
      </c>
      <c r="H3916" s="2">
        <v>46315</v>
      </c>
      <c r="I3916">
        <v>0.1</v>
      </c>
      <c r="J3916" s="2">
        <v>56884</v>
      </c>
      <c r="K3916" t="s">
        <v>42</v>
      </c>
      <c r="L3916" s="2">
        <v>833670000</v>
      </c>
      <c r="M3916" s="2">
        <v>264830000</v>
      </c>
      <c r="N3916">
        <v>0.31766766226444515</v>
      </c>
      <c r="O3916">
        <v>1</v>
      </c>
      <c r="P3916" t="b">
        <v>1</v>
      </c>
      <c r="Q3916" t="s">
        <v>16047</v>
      </c>
      <c r="R3916" t="str">
        <f>PROPER(sales_data[[#This Row],[Nombre del mes]])</f>
        <v>Enero</v>
      </c>
    </row>
    <row r="3917" spans="1:18" x14ac:dyDescent="0.25">
      <c r="A3917" t="s">
        <v>9941</v>
      </c>
      <c r="B3917" t="s">
        <v>870</v>
      </c>
      <c r="C3917" s="1">
        <v>45645</v>
      </c>
      <c r="D3917" t="s">
        <v>21</v>
      </c>
      <c r="E3917" t="s">
        <v>32</v>
      </c>
      <c r="F3917" t="s">
        <v>18</v>
      </c>
      <c r="G3917" s="6">
        <v>4</v>
      </c>
      <c r="H3917" s="2">
        <v>7715</v>
      </c>
      <c r="I3917">
        <v>0.21</v>
      </c>
      <c r="J3917" s="2">
        <v>18061</v>
      </c>
      <c r="K3917" t="s">
        <v>19</v>
      </c>
      <c r="L3917" s="2">
        <v>243794000</v>
      </c>
      <c r="M3917" s="2">
        <v>63184000</v>
      </c>
      <c r="N3917">
        <v>0.25916962681608241</v>
      </c>
      <c r="O3917">
        <v>12</v>
      </c>
      <c r="P3917" t="b">
        <v>1</v>
      </c>
      <c r="Q3917" t="s">
        <v>16049</v>
      </c>
      <c r="R3917" t="str">
        <f>PROPER(sales_data[[#This Row],[Nombre del mes]])</f>
        <v>Diciembre</v>
      </c>
    </row>
    <row r="3918" spans="1:18" x14ac:dyDescent="0.25">
      <c r="A3918" t="s">
        <v>9942</v>
      </c>
      <c r="B3918" t="s">
        <v>1307</v>
      </c>
      <c r="C3918" s="1">
        <v>45622</v>
      </c>
      <c r="D3918" t="s">
        <v>16</v>
      </c>
      <c r="E3918" t="s">
        <v>32</v>
      </c>
      <c r="F3918" t="s">
        <v>23</v>
      </c>
      <c r="G3918" s="6">
        <v>7</v>
      </c>
      <c r="H3918" s="2">
        <v>37524</v>
      </c>
      <c r="I3918">
        <v>0.24</v>
      </c>
      <c r="J3918" s="2">
        <v>102859</v>
      </c>
      <c r="K3918" t="s">
        <v>24</v>
      </c>
      <c r="L3918" s="2">
        <v>1996276800</v>
      </c>
      <c r="M3918" s="2">
        <v>967686800</v>
      </c>
      <c r="N3918">
        <v>0.48474580278646728</v>
      </c>
      <c r="O3918">
        <v>11</v>
      </c>
      <c r="P3918" t="b">
        <v>1</v>
      </c>
      <c r="Q3918" t="s">
        <v>16041</v>
      </c>
      <c r="R3918" t="str">
        <f>PROPER(sales_data[[#This Row],[Nombre del mes]])</f>
        <v>Noviembre</v>
      </c>
    </row>
    <row r="3919" spans="1:18" x14ac:dyDescent="0.25">
      <c r="A3919" t="s">
        <v>9943</v>
      </c>
      <c r="B3919" t="s">
        <v>3194</v>
      </c>
      <c r="C3919" s="1">
        <v>45518</v>
      </c>
      <c r="D3919" t="s">
        <v>41</v>
      </c>
      <c r="E3919" t="s">
        <v>27</v>
      </c>
      <c r="F3919" t="s">
        <v>29</v>
      </c>
      <c r="G3919" s="6">
        <v>9</v>
      </c>
      <c r="H3919" s="2">
        <v>49133</v>
      </c>
      <c r="I3919">
        <v>0.02</v>
      </c>
      <c r="J3919" s="2">
        <v>234874</v>
      </c>
      <c r="K3919" t="s">
        <v>19</v>
      </c>
      <c r="L3919" s="2">
        <v>4333530600</v>
      </c>
      <c r="M3919" s="2">
        <v>1984790600</v>
      </c>
      <c r="N3919">
        <v>0.45800775007796185</v>
      </c>
      <c r="O3919">
        <v>8</v>
      </c>
      <c r="P3919" t="b">
        <v>1</v>
      </c>
      <c r="Q3919" t="s">
        <v>16039</v>
      </c>
      <c r="R3919" t="str">
        <f>PROPER(sales_data[[#This Row],[Nombre del mes]])</f>
        <v>Agosto</v>
      </c>
    </row>
    <row r="3920" spans="1:18" x14ac:dyDescent="0.25">
      <c r="A3920" t="s">
        <v>9944</v>
      </c>
      <c r="B3920" t="s">
        <v>3195</v>
      </c>
      <c r="C3920" s="1">
        <v>45526</v>
      </c>
      <c r="D3920" t="s">
        <v>16</v>
      </c>
      <c r="E3920" t="s">
        <v>17</v>
      </c>
      <c r="F3920" t="s">
        <v>29</v>
      </c>
      <c r="G3920" s="6">
        <v>4</v>
      </c>
      <c r="H3920" s="2">
        <v>48150</v>
      </c>
      <c r="I3920">
        <v>0.28999999999999998</v>
      </c>
      <c r="J3920" s="2">
        <v>96148</v>
      </c>
      <c r="K3920" t="s">
        <v>48</v>
      </c>
      <c r="L3920" s="2">
        <v>1367460000</v>
      </c>
      <c r="M3920" s="2">
        <v>405980000</v>
      </c>
      <c r="N3920">
        <v>0.29688619776812486</v>
      </c>
      <c r="O3920">
        <v>8</v>
      </c>
      <c r="P3920" t="b">
        <v>1</v>
      </c>
      <c r="Q3920" t="s">
        <v>16039</v>
      </c>
      <c r="R3920" t="str">
        <f>PROPER(sales_data[[#This Row],[Nombre del mes]])</f>
        <v>Agosto</v>
      </c>
    </row>
    <row r="3921" spans="1:18" x14ac:dyDescent="0.25">
      <c r="A3921" t="s">
        <v>9945</v>
      </c>
      <c r="B3921" t="s">
        <v>3170</v>
      </c>
      <c r="C3921" s="1">
        <v>45441</v>
      </c>
      <c r="D3921" t="s">
        <v>16</v>
      </c>
      <c r="E3921" t="s">
        <v>32</v>
      </c>
      <c r="F3921" t="s">
        <v>23</v>
      </c>
      <c r="G3921" s="6">
        <v>9</v>
      </c>
      <c r="H3921" s="2">
        <v>26199</v>
      </c>
      <c r="I3921">
        <v>0.14000000000000001</v>
      </c>
      <c r="J3921" s="2">
        <v>139854</v>
      </c>
      <c r="K3921" t="s">
        <v>30</v>
      </c>
      <c r="L3921" s="2">
        <v>2027802600</v>
      </c>
      <c r="M3921" s="2">
        <v>629262600</v>
      </c>
      <c r="N3921">
        <v>0.31031748356570804</v>
      </c>
      <c r="O3921">
        <v>5</v>
      </c>
      <c r="P3921" t="b">
        <v>1</v>
      </c>
      <c r="Q3921" t="s">
        <v>16044</v>
      </c>
      <c r="R3921" t="str">
        <f>PROPER(sales_data[[#This Row],[Nombre del mes]])</f>
        <v>Mayo</v>
      </c>
    </row>
    <row r="3922" spans="1:18" x14ac:dyDescent="0.25">
      <c r="A3922" t="s">
        <v>9946</v>
      </c>
      <c r="B3922" t="s">
        <v>3196</v>
      </c>
      <c r="C3922" s="1">
        <v>45447</v>
      </c>
      <c r="D3922" t="s">
        <v>21</v>
      </c>
      <c r="E3922" t="s">
        <v>32</v>
      </c>
      <c r="F3922" t="s">
        <v>18</v>
      </c>
      <c r="G3922" s="6">
        <v>4</v>
      </c>
      <c r="H3922" s="2">
        <v>40640</v>
      </c>
      <c r="I3922">
        <v>0.24</v>
      </c>
      <c r="J3922" s="2">
        <v>66649</v>
      </c>
      <c r="K3922" t="s">
        <v>19</v>
      </c>
      <c r="L3922" s="2">
        <v>1235456000</v>
      </c>
      <c r="M3922" s="2">
        <v>568966000</v>
      </c>
      <c r="N3922">
        <v>0.46053117229589724</v>
      </c>
      <c r="O3922">
        <v>6</v>
      </c>
      <c r="P3922" t="b">
        <v>1</v>
      </c>
      <c r="Q3922" t="s">
        <v>16040</v>
      </c>
      <c r="R3922" t="str">
        <f>PROPER(sales_data[[#This Row],[Nombre del mes]])</f>
        <v>Junio</v>
      </c>
    </row>
    <row r="3923" spans="1:18" x14ac:dyDescent="0.25">
      <c r="A3923" t="s">
        <v>9947</v>
      </c>
      <c r="B3923" t="s">
        <v>2482</v>
      </c>
      <c r="C3923" s="1">
        <v>45339</v>
      </c>
      <c r="D3923" t="s">
        <v>21</v>
      </c>
      <c r="E3923" t="s">
        <v>35</v>
      </c>
      <c r="F3923" t="s">
        <v>23</v>
      </c>
      <c r="G3923" s="6">
        <v>7</v>
      </c>
      <c r="H3923" s="2">
        <v>27499</v>
      </c>
      <c r="I3923">
        <v>0.1</v>
      </c>
      <c r="J3923" s="2">
        <v>99426</v>
      </c>
      <c r="K3923" t="s">
        <v>30</v>
      </c>
      <c r="L3923" s="2">
        <v>1732437000</v>
      </c>
      <c r="M3923" s="2">
        <v>738177000</v>
      </c>
      <c r="N3923">
        <v>0.42609168471927117</v>
      </c>
      <c r="O3923">
        <v>2</v>
      </c>
      <c r="P3923" t="b">
        <v>1</v>
      </c>
      <c r="Q3923" t="s">
        <v>16048</v>
      </c>
      <c r="R3923" t="str">
        <f>PROPER(sales_data[[#This Row],[Nombre del mes]])</f>
        <v>Febrero</v>
      </c>
    </row>
    <row r="3924" spans="1:18" x14ac:dyDescent="0.25">
      <c r="A3924" t="s">
        <v>9948</v>
      </c>
      <c r="B3924" t="s">
        <v>3197</v>
      </c>
      <c r="C3924" s="1">
        <v>45631</v>
      </c>
      <c r="D3924" t="s">
        <v>26</v>
      </c>
      <c r="E3924" t="s">
        <v>17</v>
      </c>
      <c r="F3924" t="s">
        <v>29</v>
      </c>
      <c r="G3924" s="6">
        <v>4</v>
      </c>
      <c r="H3924" s="2">
        <v>15405</v>
      </c>
      <c r="I3924">
        <v>0.19</v>
      </c>
      <c r="J3924" s="2">
        <v>35608</v>
      </c>
      <c r="K3924" t="s">
        <v>42</v>
      </c>
      <c r="L3924" s="2">
        <v>499122000</v>
      </c>
      <c r="M3924" s="2">
        <v>143042000</v>
      </c>
      <c r="N3924">
        <v>0.28658724720609391</v>
      </c>
      <c r="O3924">
        <v>12</v>
      </c>
      <c r="P3924" t="b">
        <v>1</v>
      </c>
      <c r="Q3924" t="s">
        <v>16049</v>
      </c>
      <c r="R3924" t="str">
        <f>PROPER(sales_data[[#This Row],[Nombre del mes]])</f>
        <v>Diciembre</v>
      </c>
    </row>
    <row r="3925" spans="1:18" x14ac:dyDescent="0.25">
      <c r="A3925" t="s">
        <v>9949</v>
      </c>
      <c r="B3925" t="s">
        <v>3198</v>
      </c>
      <c r="C3925" s="1">
        <v>45436</v>
      </c>
      <c r="D3925" t="s">
        <v>41</v>
      </c>
      <c r="E3925" t="s">
        <v>17</v>
      </c>
      <c r="F3925" t="s">
        <v>29</v>
      </c>
      <c r="G3925" s="6">
        <v>7</v>
      </c>
      <c r="H3925" s="2">
        <v>13400</v>
      </c>
      <c r="I3925">
        <v>0.09</v>
      </c>
      <c r="J3925" s="2">
        <v>65168</v>
      </c>
      <c r="K3925" t="s">
        <v>42</v>
      </c>
      <c r="L3925" s="2">
        <v>853580000</v>
      </c>
      <c r="M3925" s="2">
        <v>201900000</v>
      </c>
      <c r="N3925">
        <v>0.23653318962487405</v>
      </c>
      <c r="O3925">
        <v>5</v>
      </c>
      <c r="P3925" t="b">
        <v>1</v>
      </c>
      <c r="Q3925" t="s">
        <v>16044</v>
      </c>
      <c r="R3925" t="str">
        <f>PROPER(sales_data[[#This Row],[Nombre del mes]])</f>
        <v>Mayo</v>
      </c>
    </row>
    <row r="3926" spans="1:18" x14ac:dyDescent="0.25">
      <c r="A3926" t="s">
        <v>9950</v>
      </c>
      <c r="B3926" t="s">
        <v>3199</v>
      </c>
      <c r="C3926" s="1">
        <v>45594</v>
      </c>
      <c r="D3926" t="s">
        <v>21</v>
      </c>
      <c r="E3926" t="s">
        <v>22</v>
      </c>
      <c r="F3926" t="s">
        <v>23</v>
      </c>
      <c r="G3926" s="6">
        <v>7</v>
      </c>
      <c r="H3926" s="2">
        <v>12369</v>
      </c>
      <c r="I3926">
        <v>0.28000000000000003</v>
      </c>
      <c r="J3926" s="2">
        <v>34227</v>
      </c>
      <c r="K3926" t="s">
        <v>24</v>
      </c>
      <c r="L3926" s="2">
        <v>623397600</v>
      </c>
      <c r="M3926" s="2">
        <v>281127600</v>
      </c>
      <c r="N3926">
        <v>0.45096035018421632</v>
      </c>
      <c r="O3926">
        <v>10</v>
      </c>
      <c r="P3926" t="b">
        <v>1</v>
      </c>
      <c r="Q3926" t="s">
        <v>16043</v>
      </c>
      <c r="R3926" t="str">
        <f>PROPER(sales_data[[#This Row],[Nombre del mes]])</f>
        <v>Octubre</v>
      </c>
    </row>
    <row r="3927" spans="1:18" x14ac:dyDescent="0.25">
      <c r="A3927" t="s">
        <v>9951</v>
      </c>
      <c r="B3927" t="s">
        <v>3200</v>
      </c>
      <c r="C3927" s="1">
        <v>45592</v>
      </c>
      <c r="D3927" t="s">
        <v>41</v>
      </c>
      <c r="E3927" t="s">
        <v>22</v>
      </c>
      <c r="F3927" t="s">
        <v>29</v>
      </c>
      <c r="G3927" s="6">
        <v>5</v>
      </c>
      <c r="H3927" s="2">
        <v>36456</v>
      </c>
      <c r="I3927">
        <v>0.04</v>
      </c>
      <c r="J3927" s="2">
        <v>112999</v>
      </c>
      <c r="K3927" t="s">
        <v>24</v>
      </c>
      <c r="L3927" s="2">
        <v>1749888000</v>
      </c>
      <c r="M3927" s="2">
        <v>619898000</v>
      </c>
      <c r="N3927">
        <v>0.35425010057786555</v>
      </c>
      <c r="O3927">
        <v>10</v>
      </c>
      <c r="P3927" t="b">
        <v>1</v>
      </c>
      <c r="Q3927" t="s">
        <v>16043</v>
      </c>
      <c r="R3927" t="str">
        <f>PROPER(sales_data[[#This Row],[Nombre del mes]])</f>
        <v>Octubre</v>
      </c>
    </row>
    <row r="3928" spans="1:18" x14ac:dyDescent="0.25">
      <c r="A3928" t="s">
        <v>9952</v>
      </c>
      <c r="B3928" t="s">
        <v>3201</v>
      </c>
      <c r="C3928" s="1">
        <v>45412</v>
      </c>
      <c r="D3928" t="s">
        <v>21</v>
      </c>
      <c r="E3928" t="s">
        <v>17</v>
      </c>
      <c r="F3928" t="s">
        <v>29</v>
      </c>
      <c r="G3928" s="6">
        <v>2</v>
      </c>
      <c r="H3928" s="2">
        <v>7920</v>
      </c>
      <c r="I3928">
        <v>0.08</v>
      </c>
      <c r="J3928" s="2">
        <v>7993</v>
      </c>
      <c r="K3928" t="s">
        <v>19</v>
      </c>
      <c r="L3928" s="2">
        <v>145728000</v>
      </c>
      <c r="M3928" s="2">
        <v>65798000</v>
      </c>
      <c r="N3928">
        <v>0.45151240667545017</v>
      </c>
      <c r="O3928">
        <v>4</v>
      </c>
      <c r="P3928" t="b">
        <v>1</v>
      </c>
      <c r="Q3928" t="s">
        <v>16045</v>
      </c>
      <c r="R3928" t="str">
        <f>PROPER(sales_data[[#This Row],[Nombre del mes]])</f>
        <v>Abril</v>
      </c>
    </row>
    <row r="3929" spans="1:18" x14ac:dyDescent="0.25">
      <c r="A3929" t="s">
        <v>9953</v>
      </c>
      <c r="B3929" t="s">
        <v>3202</v>
      </c>
      <c r="C3929" s="1">
        <v>45313</v>
      </c>
      <c r="D3929" t="s">
        <v>26</v>
      </c>
      <c r="E3929" t="s">
        <v>32</v>
      </c>
      <c r="F3929" t="s">
        <v>23</v>
      </c>
      <c r="G3929" s="6">
        <v>7</v>
      </c>
      <c r="H3929" s="2">
        <v>7990</v>
      </c>
      <c r="I3929">
        <v>0.01</v>
      </c>
      <c r="J3929" s="2">
        <v>37681</v>
      </c>
      <c r="K3929" t="s">
        <v>24</v>
      </c>
      <c r="L3929" s="2">
        <v>553707000</v>
      </c>
      <c r="M3929" s="2">
        <v>176897000</v>
      </c>
      <c r="N3929">
        <v>0.31947762986561484</v>
      </c>
      <c r="O3929">
        <v>1</v>
      </c>
      <c r="P3929" t="b">
        <v>1</v>
      </c>
      <c r="Q3929" t="s">
        <v>16047</v>
      </c>
      <c r="R3929" t="str">
        <f>PROPER(sales_data[[#This Row],[Nombre del mes]])</f>
        <v>Enero</v>
      </c>
    </row>
    <row r="3930" spans="1:18" x14ac:dyDescent="0.25">
      <c r="A3930" t="s">
        <v>9954</v>
      </c>
      <c r="B3930" t="s">
        <v>3203</v>
      </c>
      <c r="C3930" s="1">
        <v>45390</v>
      </c>
      <c r="D3930" t="s">
        <v>41</v>
      </c>
      <c r="E3930" t="s">
        <v>17</v>
      </c>
      <c r="F3930" t="s">
        <v>29</v>
      </c>
      <c r="G3930" s="6">
        <v>2</v>
      </c>
      <c r="H3930" s="2">
        <v>35311</v>
      </c>
      <c r="I3930">
        <v>0.21</v>
      </c>
      <c r="J3930" s="2">
        <v>33734</v>
      </c>
      <c r="K3930" t="s">
        <v>48</v>
      </c>
      <c r="L3930" s="2">
        <v>557913800</v>
      </c>
      <c r="M3930" s="2">
        <v>220573800</v>
      </c>
      <c r="N3930">
        <v>0.39535462288260304</v>
      </c>
      <c r="O3930">
        <v>4</v>
      </c>
      <c r="P3930" t="b">
        <v>1</v>
      </c>
      <c r="Q3930" t="s">
        <v>16045</v>
      </c>
      <c r="R3930" t="str">
        <f>PROPER(sales_data[[#This Row],[Nombre del mes]])</f>
        <v>Abril</v>
      </c>
    </row>
    <row r="3931" spans="1:18" x14ac:dyDescent="0.25">
      <c r="A3931" t="s">
        <v>9955</v>
      </c>
      <c r="B3931" t="s">
        <v>1889</v>
      </c>
      <c r="C3931" s="1">
        <v>45332</v>
      </c>
      <c r="D3931" t="s">
        <v>16</v>
      </c>
      <c r="E3931" t="s">
        <v>22</v>
      </c>
      <c r="F3931" t="s">
        <v>23</v>
      </c>
      <c r="G3931" s="6">
        <v>5</v>
      </c>
      <c r="H3931" s="2">
        <v>7489</v>
      </c>
      <c r="I3931">
        <v>0.03</v>
      </c>
      <c r="J3931" s="2">
        <v>27987</v>
      </c>
      <c r="K3931" t="s">
        <v>42</v>
      </c>
      <c r="L3931" s="2">
        <v>363216500</v>
      </c>
      <c r="M3931" s="2">
        <v>83346500</v>
      </c>
      <c r="N3931">
        <v>0.22946782428661694</v>
      </c>
      <c r="O3931">
        <v>2</v>
      </c>
      <c r="P3931" t="b">
        <v>1</v>
      </c>
      <c r="Q3931" t="s">
        <v>16048</v>
      </c>
      <c r="R3931" t="str">
        <f>PROPER(sales_data[[#This Row],[Nombre del mes]])</f>
        <v>Febrero</v>
      </c>
    </row>
    <row r="3932" spans="1:18" x14ac:dyDescent="0.25">
      <c r="A3932" t="s">
        <v>9956</v>
      </c>
      <c r="B3932" t="s">
        <v>2173</v>
      </c>
      <c r="C3932" s="1">
        <v>45626</v>
      </c>
      <c r="D3932" t="s">
        <v>26</v>
      </c>
      <c r="E3932" t="s">
        <v>32</v>
      </c>
      <c r="F3932" t="s">
        <v>18</v>
      </c>
      <c r="G3932" s="6">
        <v>9</v>
      </c>
      <c r="H3932" s="2">
        <v>9653</v>
      </c>
      <c r="I3932">
        <v>0.24</v>
      </c>
      <c r="J3932" s="2">
        <v>38707</v>
      </c>
      <c r="K3932" t="s">
        <v>24</v>
      </c>
      <c r="L3932" s="2">
        <v>660265200</v>
      </c>
      <c r="M3932" s="2">
        <v>273195200</v>
      </c>
      <c r="N3932">
        <v>0.41376586256552672</v>
      </c>
      <c r="O3932">
        <v>11</v>
      </c>
      <c r="P3932" t="b">
        <v>1</v>
      </c>
      <c r="Q3932" t="s">
        <v>16041</v>
      </c>
      <c r="R3932" t="str">
        <f>PROPER(sales_data[[#This Row],[Nombre del mes]])</f>
        <v>Noviembre</v>
      </c>
    </row>
    <row r="3933" spans="1:18" x14ac:dyDescent="0.25">
      <c r="A3933" t="s">
        <v>9957</v>
      </c>
      <c r="B3933" t="s">
        <v>3204</v>
      </c>
      <c r="C3933" s="1">
        <v>45339</v>
      </c>
      <c r="D3933" t="s">
        <v>16</v>
      </c>
      <c r="E3933" t="s">
        <v>22</v>
      </c>
      <c r="F3933" t="s">
        <v>18</v>
      </c>
      <c r="G3933" s="6">
        <v>3</v>
      </c>
      <c r="H3933" s="2">
        <v>20846</v>
      </c>
      <c r="I3933">
        <v>0.28000000000000003</v>
      </c>
      <c r="J3933" s="2">
        <v>26347</v>
      </c>
      <c r="K3933" t="s">
        <v>24</v>
      </c>
      <c r="L3933" s="2">
        <v>450273600</v>
      </c>
      <c r="M3933" s="2">
        <v>186803600</v>
      </c>
      <c r="N3933">
        <v>0.41486687205290296</v>
      </c>
      <c r="O3933">
        <v>2</v>
      </c>
      <c r="P3933" t="b">
        <v>1</v>
      </c>
      <c r="Q3933" t="s">
        <v>16048</v>
      </c>
      <c r="R3933" t="str">
        <f>PROPER(sales_data[[#This Row],[Nombre del mes]])</f>
        <v>Febrero</v>
      </c>
    </row>
    <row r="3934" spans="1:18" x14ac:dyDescent="0.25">
      <c r="A3934" t="s">
        <v>9958</v>
      </c>
      <c r="B3934" t="s">
        <v>1136</v>
      </c>
      <c r="C3934" s="1">
        <v>45590</v>
      </c>
      <c r="D3934" t="s">
        <v>26</v>
      </c>
      <c r="E3934" t="s">
        <v>32</v>
      </c>
      <c r="F3934" t="s">
        <v>29</v>
      </c>
      <c r="G3934" s="6">
        <v>6</v>
      </c>
      <c r="H3934" s="2">
        <v>6624</v>
      </c>
      <c r="I3934">
        <v>0.2</v>
      </c>
      <c r="J3934" s="2">
        <v>21564</v>
      </c>
      <c r="K3934" t="s">
        <v>19</v>
      </c>
      <c r="L3934" s="2">
        <v>317952000</v>
      </c>
      <c r="M3934" s="2">
        <v>102312000</v>
      </c>
      <c r="N3934">
        <v>0.32178442028985504</v>
      </c>
      <c r="O3934">
        <v>10</v>
      </c>
      <c r="P3934" t="b">
        <v>1</v>
      </c>
      <c r="Q3934" t="s">
        <v>16043</v>
      </c>
      <c r="R3934" t="str">
        <f>PROPER(sales_data[[#This Row],[Nombre del mes]])</f>
        <v>Octubre</v>
      </c>
    </row>
    <row r="3935" spans="1:18" x14ac:dyDescent="0.25">
      <c r="A3935" t="s">
        <v>9959</v>
      </c>
      <c r="B3935" t="s">
        <v>3205</v>
      </c>
      <c r="C3935" s="1">
        <v>45607</v>
      </c>
      <c r="D3935" t="s">
        <v>16</v>
      </c>
      <c r="E3935" t="s">
        <v>17</v>
      </c>
      <c r="F3935" t="s">
        <v>23</v>
      </c>
      <c r="G3935" s="6">
        <v>8</v>
      </c>
      <c r="H3935" s="2">
        <v>24030</v>
      </c>
      <c r="I3935">
        <v>0.28000000000000003</v>
      </c>
      <c r="J3935" s="2">
        <v>95058</v>
      </c>
      <c r="K3935" t="s">
        <v>19</v>
      </c>
      <c r="L3935" s="2">
        <v>1384128000</v>
      </c>
      <c r="M3935" s="2">
        <v>433548000</v>
      </c>
      <c r="N3935">
        <v>0.31322825634623386</v>
      </c>
      <c r="O3935">
        <v>11</v>
      </c>
      <c r="P3935" t="b">
        <v>1</v>
      </c>
      <c r="Q3935" t="s">
        <v>16041</v>
      </c>
      <c r="R3935" t="str">
        <f>PROPER(sales_data[[#This Row],[Nombre del mes]])</f>
        <v>Noviembre</v>
      </c>
    </row>
    <row r="3936" spans="1:18" x14ac:dyDescent="0.25">
      <c r="A3936" t="s">
        <v>9960</v>
      </c>
      <c r="B3936" t="s">
        <v>3206</v>
      </c>
      <c r="C3936" s="1">
        <v>45443</v>
      </c>
      <c r="D3936" t="s">
        <v>16</v>
      </c>
      <c r="E3936" t="s">
        <v>22</v>
      </c>
      <c r="F3936" t="s">
        <v>23</v>
      </c>
      <c r="G3936" s="6">
        <v>9</v>
      </c>
      <c r="H3936" s="2">
        <v>23763</v>
      </c>
      <c r="I3936">
        <v>0.24</v>
      </c>
      <c r="J3936" s="2">
        <v>110841</v>
      </c>
      <c r="K3936" t="s">
        <v>24</v>
      </c>
      <c r="L3936" s="2">
        <v>1625389200</v>
      </c>
      <c r="M3936" s="2">
        <v>516979200</v>
      </c>
      <c r="N3936">
        <v>0.31806486717150573</v>
      </c>
      <c r="O3936">
        <v>5</v>
      </c>
      <c r="P3936" t="b">
        <v>1</v>
      </c>
      <c r="Q3936" t="s">
        <v>16044</v>
      </c>
      <c r="R3936" t="str">
        <f>PROPER(sales_data[[#This Row],[Nombre del mes]])</f>
        <v>Mayo</v>
      </c>
    </row>
    <row r="3937" spans="1:18" x14ac:dyDescent="0.25">
      <c r="A3937" t="s">
        <v>9961</v>
      </c>
      <c r="B3937" t="s">
        <v>3207</v>
      </c>
      <c r="C3937" s="1">
        <v>45513</v>
      </c>
      <c r="D3937" t="s">
        <v>41</v>
      </c>
      <c r="E3937" t="s">
        <v>22</v>
      </c>
      <c r="F3937" t="s">
        <v>23</v>
      </c>
      <c r="G3937" s="6">
        <v>9</v>
      </c>
      <c r="H3937" s="2">
        <v>15631</v>
      </c>
      <c r="I3937">
        <v>0.21</v>
      </c>
      <c r="J3937" s="2">
        <v>56835</v>
      </c>
      <c r="K3937" t="s">
        <v>19</v>
      </c>
      <c r="L3937" s="2">
        <v>1111364100</v>
      </c>
      <c r="M3937" s="2">
        <v>543014100</v>
      </c>
      <c r="N3937">
        <v>0.48860144033804942</v>
      </c>
      <c r="O3937">
        <v>8</v>
      </c>
      <c r="P3937" t="b">
        <v>1</v>
      </c>
      <c r="Q3937" t="s">
        <v>16039</v>
      </c>
      <c r="R3937" t="str">
        <f>PROPER(sales_data[[#This Row],[Nombre del mes]])</f>
        <v>Agosto</v>
      </c>
    </row>
    <row r="3938" spans="1:18" x14ac:dyDescent="0.25">
      <c r="A3938" t="s">
        <v>9962</v>
      </c>
      <c r="B3938" t="s">
        <v>239</v>
      </c>
      <c r="C3938" s="1">
        <v>45548</v>
      </c>
      <c r="D3938" t="s">
        <v>16</v>
      </c>
      <c r="E3938" t="s">
        <v>35</v>
      </c>
      <c r="F3938" t="s">
        <v>23</v>
      </c>
      <c r="G3938" s="6">
        <v>10</v>
      </c>
      <c r="H3938" s="2">
        <v>2991</v>
      </c>
      <c r="I3938">
        <v>0.21</v>
      </c>
      <c r="J3938" s="2">
        <v>13740</v>
      </c>
      <c r="K3938" t="s">
        <v>48</v>
      </c>
      <c r="L3938" s="2">
        <v>236289000</v>
      </c>
      <c r="M3938" s="2">
        <v>98889000</v>
      </c>
      <c r="N3938">
        <v>0.41850869062884855</v>
      </c>
      <c r="O3938">
        <v>9</v>
      </c>
      <c r="P3938" t="b">
        <v>1</v>
      </c>
      <c r="Q3938" t="s">
        <v>16050</v>
      </c>
      <c r="R3938" t="str">
        <f>PROPER(sales_data[[#This Row],[Nombre del mes]])</f>
        <v>Septiembre</v>
      </c>
    </row>
    <row r="3939" spans="1:18" x14ac:dyDescent="0.25">
      <c r="A3939" t="s">
        <v>9963</v>
      </c>
      <c r="B3939" t="s">
        <v>3208</v>
      </c>
      <c r="C3939" s="1">
        <v>45571</v>
      </c>
      <c r="D3939" t="s">
        <v>26</v>
      </c>
      <c r="E3939" t="s">
        <v>17</v>
      </c>
      <c r="F3939" t="s">
        <v>18</v>
      </c>
      <c r="G3939" s="6">
        <v>9</v>
      </c>
      <c r="H3939" s="2">
        <v>42108</v>
      </c>
      <c r="I3939">
        <v>0.17</v>
      </c>
      <c r="J3939" s="2">
        <v>243327</v>
      </c>
      <c r="K3939" t="s">
        <v>42</v>
      </c>
      <c r="L3939" s="2">
        <v>3145467600</v>
      </c>
      <c r="M3939" s="2">
        <v>712197600</v>
      </c>
      <c r="N3939">
        <v>0.22642026260260956</v>
      </c>
      <c r="O3939">
        <v>10</v>
      </c>
      <c r="P3939" t="b">
        <v>1</v>
      </c>
      <c r="Q3939" t="s">
        <v>16043</v>
      </c>
      <c r="R3939" t="str">
        <f>PROPER(sales_data[[#This Row],[Nombre del mes]])</f>
        <v>Octubre</v>
      </c>
    </row>
    <row r="3940" spans="1:18" x14ac:dyDescent="0.25">
      <c r="A3940" t="s">
        <v>9964</v>
      </c>
      <c r="B3940" t="s">
        <v>3209</v>
      </c>
      <c r="C3940" s="1">
        <v>45356</v>
      </c>
      <c r="D3940" t="s">
        <v>21</v>
      </c>
      <c r="E3940" t="s">
        <v>35</v>
      </c>
      <c r="F3940" t="s">
        <v>23</v>
      </c>
      <c r="G3940" s="6">
        <v>6</v>
      </c>
      <c r="H3940" s="2">
        <v>36075</v>
      </c>
      <c r="I3940">
        <v>0.23</v>
      </c>
      <c r="J3940" s="2">
        <v>104626</v>
      </c>
      <c r="K3940" t="s">
        <v>19</v>
      </c>
      <c r="L3940" s="2">
        <v>1666665000</v>
      </c>
      <c r="M3940" s="2">
        <v>620405000</v>
      </c>
      <c r="N3940">
        <v>0.37224337224337223</v>
      </c>
      <c r="O3940">
        <v>3</v>
      </c>
      <c r="P3940" t="b">
        <v>1</v>
      </c>
      <c r="Q3940" t="s">
        <v>16046</v>
      </c>
      <c r="R3940" t="str">
        <f>PROPER(sales_data[[#This Row],[Nombre del mes]])</f>
        <v>Marzo</v>
      </c>
    </row>
    <row r="3941" spans="1:18" x14ac:dyDescent="0.25">
      <c r="A3941" t="s">
        <v>9965</v>
      </c>
      <c r="B3941" t="s">
        <v>3210</v>
      </c>
      <c r="C3941" s="1">
        <v>45435</v>
      </c>
      <c r="D3941" t="s">
        <v>41</v>
      </c>
      <c r="E3941" t="s">
        <v>27</v>
      </c>
      <c r="F3941" t="s">
        <v>29</v>
      </c>
      <c r="G3941" s="6">
        <v>1</v>
      </c>
      <c r="H3941" s="2">
        <v>42532</v>
      </c>
      <c r="I3941">
        <v>0.26</v>
      </c>
      <c r="J3941" s="2">
        <v>21905</v>
      </c>
      <c r="K3941" t="s">
        <v>48</v>
      </c>
      <c r="L3941" s="2">
        <v>314736800</v>
      </c>
      <c r="M3941" s="2">
        <v>95686800</v>
      </c>
      <c r="N3941">
        <v>0.30402164602296267</v>
      </c>
      <c r="O3941">
        <v>5</v>
      </c>
      <c r="P3941" t="b">
        <v>1</v>
      </c>
      <c r="Q3941" t="s">
        <v>16044</v>
      </c>
      <c r="R3941" t="str">
        <f>PROPER(sales_data[[#This Row],[Nombre del mes]])</f>
        <v>Mayo</v>
      </c>
    </row>
    <row r="3942" spans="1:18" x14ac:dyDescent="0.25">
      <c r="A3942" t="s">
        <v>9966</v>
      </c>
      <c r="B3942" t="s">
        <v>2008</v>
      </c>
      <c r="C3942" s="1">
        <v>45623</v>
      </c>
      <c r="D3942" t="s">
        <v>16</v>
      </c>
      <c r="E3942" t="s">
        <v>17</v>
      </c>
      <c r="F3942" t="s">
        <v>29</v>
      </c>
      <c r="G3942" s="6">
        <v>7</v>
      </c>
      <c r="H3942" s="2">
        <v>34604</v>
      </c>
      <c r="I3942">
        <v>0.19</v>
      </c>
      <c r="J3942" s="2">
        <v>152672</v>
      </c>
      <c r="K3942" t="s">
        <v>30</v>
      </c>
      <c r="L3942" s="2">
        <v>1962046800</v>
      </c>
      <c r="M3942" s="2">
        <v>435326800</v>
      </c>
      <c r="N3942">
        <v>0.22187381055334665</v>
      </c>
      <c r="O3942">
        <v>11</v>
      </c>
      <c r="P3942" t="b">
        <v>1</v>
      </c>
      <c r="Q3942" t="s">
        <v>16041</v>
      </c>
      <c r="R3942" t="str">
        <f>PROPER(sales_data[[#This Row],[Nombre del mes]])</f>
        <v>Noviembre</v>
      </c>
    </row>
    <row r="3943" spans="1:18" x14ac:dyDescent="0.25">
      <c r="A3943" t="s">
        <v>9967</v>
      </c>
      <c r="B3943" t="s">
        <v>1136</v>
      </c>
      <c r="C3943" s="1">
        <v>45341</v>
      </c>
      <c r="D3943" t="s">
        <v>21</v>
      </c>
      <c r="E3943" t="s">
        <v>35</v>
      </c>
      <c r="F3943" t="s">
        <v>23</v>
      </c>
      <c r="G3943" s="6">
        <v>6</v>
      </c>
      <c r="H3943" s="2">
        <v>2307</v>
      </c>
      <c r="I3943">
        <v>0.04</v>
      </c>
      <c r="J3943" s="2">
        <v>7500</v>
      </c>
      <c r="K3943" t="s">
        <v>48</v>
      </c>
      <c r="L3943" s="2">
        <v>132883200</v>
      </c>
      <c r="M3943" s="2">
        <v>57883200</v>
      </c>
      <c r="N3943">
        <v>0.43559456725906659</v>
      </c>
      <c r="O3943">
        <v>2</v>
      </c>
      <c r="P3943" t="b">
        <v>1</v>
      </c>
      <c r="Q3943" t="s">
        <v>16048</v>
      </c>
      <c r="R3943" t="str">
        <f>PROPER(sales_data[[#This Row],[Nombre del mes]])</f>
        <v>Febrero</v>
      </c>
    </row>
    <row r="3944" spans="1:18" x14ac:dyDescent="0.25">
      <c r="A3944" t="s">
        <v>9968</v>
      </c>
      <c r="B3944" t="s">
        <v>3211</v>
      </c>
      <c r="C3944" s="1">
        <v>45647</v>
      </c>
      <c r="D3944" t="s">
        <v>16</v>
      </c>
      <c r="E3944" t="s">
        <v>35</v>
      </c>
      <c r="F3944" t="s">
        <v>29</v>
      </c>
      <c r="G3944" s="6">
        <v>9</v>
      </c>
      <c r="H3944" s="2">
        <v>26189</v>
      </c>
      <c r="I3944">
        <v>0.03</v>
      </c>
      <c r="J3944" s="2">
        <v>126351</v>
      </c>
      <c r="K3944" t="s">
        <v>30</v>
      </c>
      <c r="L3944" s="2">
        <v>2286299700</v>
      </c>
      <c r="M3944" s="2">
        <v>1022789700</v>
      </c>
      <c r="N3944">
        <v>0.44735591751160181</v>
      </c>
      <c r="O3944">
        <v>12</v>
      </c>
      <c r="P3944" t="b">
        <v>1</v>
      </c>
      <c r="Q3944" t="s">
        <v>16049</v>
      </c>
      <c r="R3944" t="str">
        <f>PROPER(sales_data[[#This Row],[Nombre del mes]])</f>
        <v>Diciembre</v>
      </c>
    </row>
    <row r="3945" spans="1:18" x14ac:dyDescent="0.25">
      <c r="A3945" t="s">
        <v>9969</v>
      </c>
      <c r="B3945" t="s">
        <v>1210</v>
      </c>
      <c r="C3945" s="1">
        <v>45632</v>
      </c>
      <c r="D3945" t="s">
        <v>16</v>
      </c>
      <c r="E3945" t="s">
        <v>35</v>
      </c>
      <c r="F3945" t="s">
        <v>18</v>
      </c>
      <c r="G3945" s="6">
        <v>7</v>
      </c>
      <c r="H3945" s="2">
        <v>35006</v>
      </c>
      <c r="I3945">
        <v>0.14000000000000001</v>
      </c>
      <c r="J3945" s="2">
        <v>135195</v>
      </c>
      <c r="K3945" t="s">
        <v>30</v>
      </c>
      <c r="L3945" s="2">
        <v>2107361200</v>
      </c>
      <c r="M3945" s="2">
        <v>755411200</v>
      </c>
      <c r="N3945">
        <v>0.35846308644194458</v>
      </c>
      <c r="O3945">
        <v>12</v>
      </c>
      <c r="P3945" t="b">
        <v>1</v>
      </c>
      <c r="Q3945" t="s">
        <v>16049</v>
      </c>
      <c r="R3945" t="str">
        <f>PROPER(sales_data[[#This Row],[Nombre del mes]])</f>
        <v>Diciembre</v>
      </c>
    </row>
    <row r="3946" spans="1:18" x14ac:dyDescent="0.25">
      <c r="A3946" t="s">
        <v>9970</v>
      </c>
      <c r="B3946" t="s">
        <v>3212</v>
      </c>
      <c r="C3946" s="1">
        <v>45467</v>
      </c>
      <c r="D3946" t="s">
        <v>41</v>
      </c>
      <c r="E3946" t="s">
        <v>17</v>
      </c>
      <c r="F3946" t="s">
        <v>18</v>
      </c>
      <c r="G3946" s="6">
        <v>10</v>
      </c>
      <c r="H3946" s="2">
        <v>38433</v>
      </c>
      <c r="I3946">
        <v>0.28000000000000003</v>
      </c>
      <c r="J3946" s="2">
        <v>218651</v>
      </c>
      <c r="K3946" t="s">
        <v>48</v>
      </c>
      <c r="L3946" s="2">
        <v>2767176000</v>
      </c>
      <c r="M3946" s="2">
        <v>580666000</v>
      </c>
      <c r="N3946">
        <v>0.20984064620392776</v>
      </c>
      <c r="O3946">
        <v>6</v>
      </c>
      <c r="P3946" t="b">
        <v>1</v>
      </c>
      <c r="Q3946" t="s">
        <v>16040</v>
      </c>
      <c r="R3946" t="str">
        <f>PROPER(sales_data[[#This Row],[Nombre del mes]])</f>
        <v>Junio</v>
      </c>
    </row>
    <row r="3947" spans="1:18" x14ac:dyDescent="0.25">
      <c r="A3947" t="s">
        <v>9971</v>
      </c>
      <c r="B3947" t="s">
        <v>3213</v>
      </c>
      <c r="C3947" s="1">
        <v>45362</v>
      </c>
      <c r="D3947" t="s">
        <v>41</v>
      </c>
      <c r="E3947" t="s">
        <v>17</v>
      </c>
      <c r="F3947" t="s">
        <v>18</v>
      </c>
      <c r="G3947" s="6">
        <v>10</v>
      </c>
      <c r="H3947" s="2">
        <v>41219</v>
      </c>
      <c r="I3947">
        <v>0.28000000000000003</v>
      </c>
      <c r="J3947" s="2">
        <v>159949</v>
      </c>
      <c r="K3947" t="s">
        <v>24</v>
      </c>
      <c r="L3947" s="2">
        <v>2967768000</v>
      </c>
      <c r="M3947" s="2">
        <v>1368278000</v>
      </c>
      <c r="N3947">
        <v>0.46104614646427888</v>
      </c>
      <c r="O3947">
        <v>3</v>
      </c>
      <c r="P3947" t="b">
        <v>1</v>
      </c>
      <c r="Q3947" t="s">
        <v>16046</v>
      </c>
      <c r="R3947" t="str">
        <f>PROPER(sales_data[[#This Row],[Nombre del mes]])</f>
        <v>Marzo</v>
      </c>
    </row>
    <row r="3948" spans="1:18" x14ac:dyDescent="0.25">
      <c r="A3948" t="s">
        <v>9972</v>
      </c>
      <c r="B3948" t="s">
        <v>3214</v>
      </c>
      <c r="C3948" s="1">
        <v>45527</v>
      </c>
      <c r="D3948" t="s">
        <v>16</v>
      </c>
      <c r="E3948" t="s">
        <v>22</v>
      </c>
      <c r="F3948" t="s">
        <v>29</v>
      </c>
      <c r="G3948" s="6">
        <v>1</v>
      </c>
      <c r="H3948" s="2">
        <v>18049</v>
      </c>
      <c r="I3948">
        <v>0.26</v>
      </c>
      <c r="J3948" s="2">
        <v>8770</v>
      </c>
      <c r="K3948" t="s">
        <v>19</v>
      </c>
      <c r="L3948" s="2">
        <v>133562600</v>
      </c>
      <c r="M3948" s="2">
        <v>45862600</v>
      </c>
      <c r="N3948">
        <v>0.34337905970683408</v>
      </c>
      <c r="O3948">
        <v>8</v>
      </c>
      <c r="P3948" t="b">
        <v>1</v>
      </c>
      <c r="Q3948" t="s">
        <v>16039</v>
      </c>
      <c r="R3948" t="str">
        <f>PROPER(sales_data[[#This Row],[Nombre del mes]])</f>
        <v>Agosto</v>
      </c>
    </row>
    <row r="3949" spans="1:18" x14ac:dyDescent="0.25">
      <c r="A3949" t="s">
        <v>9973</v>
      </c>
      <c r="B3949" t="s">
        <v>3215</v>
      </c>
      <c r="C3949" s="1">
        <v>45455</v>
      </c>
      <c r="D3949" t="s">
        <v>16</v>
      </c>
      <c r="E3949" t="s">
        <v>27</v>
      </c>
      <c r="F3949" t="s">
        <v>23</v>
      </c>
      <c r="G3949" s="6">
        <v>3</v>
      </c>
      <c r="H3949" s="2">
        <v>7492</v>
      </c>
      <c r="I3949">
        <v>0.05</v>
      </c>
      <c r="J3949" s="2">
        <v>12015</v>
      </c>
      <c r="K3949" t="s">
        <v>42</v>
      </c>
      <c r="L3949" s="2">
        <v>213522000</v>
      </c>
      <c r="M3949" s="2">
        <v>93372000</v>
      </c>
      <c r="N3949">
        <v>0.43729451766094363</v>
      </c>
      <c r="O3949">
        <v>6</v>
      </c>
      <c r="P3949" t="b">
        <v>1</v>
      </c>
      <c r="Q3949" t="s">
        <v>16040</v>
      </c>
      <c r="R3949" t="str">
        <f>PROPER(sales_data[[#This Row],[Nombre del mes]])</f>
        <v>Junio</v>
      </c>
    </row>
    <row r="3950" spans="1:18" x14ac:dyDescent="0.25">
      <c r="A3950" t="s">
        <v>9974</v>
      </c>
      <c r="B3950" t="s">
        <v>1948</v>
      </c>
      <c r="C3950" s="1">
        <v>45625</v>
      </c>
      <c r="D3950" t="s">
        <v>26</v>
      </c>
      <c r="E3950" t="s">
        <v>17</v>
      </c>
      <c r="F3950" t="s">
        <v>23</v>
      </c>
      <c r="G3950" s="6">
        <v>10</v>
      </c>
      <c r="H3950" s="2">
        <v>38505</v>
      </c>
      <c r="I3950">
        <v>0.16</v>
      </c>
      <c r="J3950" s="2">
        <v>202381</v>
      </c>
      <c r="K3950" t="s">
        <v>30</v>
      </c>
      <c r="L3950" s="2">
        <v>3234420000</v>
      </c>
      <c r="M3950" s="2">
        <v>1210610000</v>
      </c>
      <c r="N3950">
        <v>0.37428967171857708</v>
      </c>
      <c r="O3950">
        <v>11</v>
      </c>
      <c r="P3950" t="b">
        <v>1</v>
      </c>
      <c r="Q3950" t="s">
        <v>16041</v>
      </c>
      <c r="R3950" t="str">
        <f>PROPER(sales_data[[#This Row],[Nombre del mes]])</f>
        <v>Noviembre</v>
      </c>
    </row>
    <row r="3951" spans="1:18" x14ac:dyDescent="0.25">
      <c r="A3951" t="s">
        <v>9975</v>
      </c>
      <c r="B3951" t="s">
        <v>3216</v>
      </c>
      <c r="C3951" s="1">
        <v>45516</v>
      </c>
      <c r="D3951" t="s">
        <v>21</v>
      </c>
      <c r="E3951" t="s">
        <v>22</v>
      </c>
      <c r="F3951" t="s">
        <v>23</v>
      </c>
      <c r="G3951" s="6">
        <v>7</v>
      </c>
      <c r="H3951" s="2">
        <v>9095</v>
      </c>
      <c r="I3951">
        <v>0.01</v>
      </c>
      <c r="J3951" s="2">
        <v>50212</v>
      </c>
      <c r="K3951" t="s">
        <v>48</v>
      </c>
      <c r="L3951" s="2">
        <v>630283500</v>
      </c>
      <c r="M3951" s="2">
        <v>128163500</v>
      </c>
      <c r="N3951">
        <v>0.20334262280386525</v>
      </c>
      <c r="O3951">
        <v>8</v>
      </c>
      <c r="P3951" t="b">
        <v>1</v>
      </c>
      <c r="Q3951" t="s">
        <v>16039</v>
      </c>
      <c r="R3951" t="str">
        <f>PROPER(sales_data[[#This Row],[Nombre del mes]])</f>
        <v>Agosto</v>
      </c>
    </row>
    <row r="3952" spans="1:18" x14ac:dyDescent="0.25">
      <c r="A3952" t="s">
        <v>9976</v>
      </c>
      <c r="B3952" t="s">
        <v>1368</v>
      </c>
      <c r="C3952" s="1">
        <v>45586</v>
      </c>
      <c r="D3952" t="s">
        <v>41</v>
      </c>
      <c r="E3952" t="s">
        <v>32</v>
      </c>
      <c r="F3952" t="s">
        <v>18</v>
      </c>
      <c r="G3952" s="6">
        <v>4</v>
      </c>
      <c r="H3952" s="2">
        <v>7762</v>
      </c>
      <c r="I3952">
        <v>0.28000000000000003</v>
      </c>
      <c r="J3952" s="2">
        <v>17170</v>
      </c>
      <c r="K3952" t="s">
        <v>30</v>
      </c>
      <c r="L3952" s="2">
        <v>223545600</v>
      </c>
      <c r="M3952" s="2">
        <v>51845600</v>
      </c>
      <c r="N3952">
        <v>0.23192404592172694</v>
      </c>
      <c r="O3952">
        <v>10</v>
      </c>
      <c r="P3952" t="b">
        <v>1</v>
      </c>
      <c r="Q3952" t="s">
        <v>16043</v>
      </c>
      <c r="R3952" t="str">
        <f>PROPER(sales_data[[#This Row],[Nombre del mes]])</f>
        <v>Octubre</v>
      </c>
    </row>
    <row r="3953" spans="1:18" x14ac:dyDescent="0.25">
      <c r="A3953" t="s">
        <v>9977</v>
      </c>
      <c r="B3953" t="s">
        <v>2823</v>
      </c>
      <c r="C3953" s="1">
        <v>45395</v>
      </c>
      <c r="D3953" t="s">
        <v>41</v>
      </c>
      <c r="E3953" t="s">
        <v>27</v>
      </c>
      <c r="F3953" t="s">
        <v>18</v>
      </c>
      <c r="G3953" s="6">
        <v>9</v>
      </c>
      <c r="H3953" s="2">
        <v>36055</v>
      </c>
      <c r="I3953">
        <v>0.03</v>
      </c>
      <c r="J3953" s="2">
        <v>163886</v>
      </c>
      <c r="K3953" t="s">
        <v>19</v>
      </c>
      <c r="L3953" s="2">
        <v>3147601500</v>
      </c>
      <c r="M3953" s="2">
        <v>1508741500</v>
      </c>
      <c r="N3953">
        <v>0.47933053151741095</v>
      </c>
      <c r="O3953">
        <v>4</v>
      </c>
      <c r="P3953" t="b">
        <v>1</v>
      </c>
      <c r="Q3953" t="s">
        <v>16045</v>
      </c>
      <c r="R3953" t="str">
        <f>PROPER(sales_data[[#This Row],[Nombre del mes]])</f>
        <v>Abril</v>
      </c>
    </row>
    <row r="3954" spans="1:18" x14ac:dyDescent="0.25">
      <c r="A3954" t="s">
        <v>9978</v>
      </c>
      <c r="B3954" t="s">
        <v>2826</v>
      </c>
      <c r="C3954" s="1">
        <v>45304</v>
      </c>
      <c r="D3954" t="s">
        <v>26</v>
      </c>
      <c r="E3954" t="s">
        <v>27</v>
      </c>
      <c r="F3954" t="s">
        <v>18</v>
      </c>
      <c r="G3954" s="6">
        <v>8</v>
      </c>
      <c r="H3954" s="2">
        <v>21637</v>
      </c>
      <c r="I3954">
        <v>0.24</v>
      </c>
      <c r="J3954" s="2">
        <v>70070</v>
      </c>
      <c r="K3954" t="s">
        <v>42</v>
      </c>
      <c r="L3954" s="2">
        <v>1315529600</v>
      </c>
      <c r="M3954" s="2">
        <v>614829600</v>
      </c>
      <c r="N3954">
        <v>0.46736280202285074</v>
      </c>
      <c r="O3954">
        <v>1</v>
      </c>
      <c r="P3954" t="b">
        <v>1</v>
      </c>
      <c r="Q3954" t="s">
        <v>16047</v>
      </c>
      <c r="R3954" t="str">
        <f>PROPER(sales_data[[#This Row],[Nombre del mes]])</f>
        <v>Enero</v>
      </c>
    </row>
    <row r="3955" spans="1:18" x14ac:dyDescent="0.25">
      <c r="A3955" t="s">
        <v>9979</v>
      </c>
      <c r="B3955" t="s">
        <v>554</v>
      </c>
      <c r="C3955" s="1">
        <v>45316</v>
      </c>
      <c r="D3955" t="s">
        <v>21</v>
      </c>
      <c r="E3955" t="s">
        <v>32</v>
      </c>
      <c r="F3955" t="s">
        <v>29</v>
      </c>
      <c r="G3955" s="6">
        <v>3</v>
      </c>
      <c r="H3955" s="2">
        <v>13242</v>
      </c>
      <c r="I3955">
        <v>0.08</v>
      </c>
      <c r="J3955" s="2">
        <v>28717</v>
      </c>
      <c r="K3955" t="s">
        <v>42</v>
      </c>
      <c r="L3955" s="2">
        <v>365479200</v>
      </c>
      <c r="M3955" s="2">
        <v>78309200</v>
      </c>
      <c r="N3955">
        <v>0.21426445061716234</v>
      </c>
      <c r="O3955">
        <v>1</v>
      </c>
      <c r="P3955" t="b">
        <v>1</v>
      </c>
      <c r="Q3955" t="s">
        <v>16047</v>
      </c>
      <c r="R3955" t="str">
        <f>PROPER(sales_data[[#This Row],[Nombre del mes]])</f>
        <v>Enero</v>
      </c>
    </row>
    <row r="3956" spans="1:18" x14ac:dyDescent="0.25">
      <c r="A3956" t="s">
        <v>9980</v>
      </c>
      <c r="B3956" t="s">
        <v>1045</v>
      </c>
      <c r="C3956" s="1">
        <v>45377</v>
      </c>
      <c r="D3956" t="s">
        <v>41</v>
      </c>
      <c r="E3956" t="s">
        <v>27</v>
      </c>
      <c r="F3956" t="s">
        <v>23</v>
      </c>
      <c r="G3956" s="6">
        <v>10</v>
      </c>
      <c r="H3956" s="2">
        <v>22121</v>
      </c>
      <c r="I3956">
        <v>0.25</v>
      </c>
      <c r="J3956" s="2">
        <v>131475</v>
      </c>
      <c r="K3956" t="s">
        <v>24</v>
      </c>
      <c r="L3956" s="2">
        <v>1659075000</v>
      </c>
      <c r="M3956" s="2">
        <v>344325000</v>
      </c>
      <c r="N3956">
        <v>0.20754034627729306</v>
      </c>
      <c r="O3956">
        <v>3</v>
      </c>
      <c r="P3956" t="b">
        <v>1</v>
      </c>
      <c r="Q3956" t="s">
        <v>16046</v>
      </c>
      <c r="R3956" t="str">
        <f>PROPER(sales_data[[#This Row],[Nombre del mes]])</f>
        <v>Marzo</v>
      </c>
    </row>
    <row r="3957" spans="1:18" x14ac:dyDescent="0.25">
      <c r="A3957" t="s">
        <v>9981</v>
      </c>
      <c r="B3957" t="s">
        <v>1331</v>
      </c>
      <c r="C3957" s="1">
        <v>45296</v>
      </c>
      <c r="D3957" t="s">
        <v>21</v>
      </c>
      <c r="E3957" t="s">
        <v>35</v>
      </c>
      <c r="F3957" t="s">
        <v>23</v>
      </c>
      <c r="G3957" s="6">
        <v>8</v>
      </c>
      <c r="H3957" s="2">
        <v>37559</v>
      </c>
      <c r="I3957">
        <v>0.24</v>
      </c>
      <c r="J3957" s="2">
        <v>163926</v>
      </c>
      <c r="K3957" t="s">
        <v>30</v>
      </c>
      <c r="L3957" s="2">
        <v>2283587200</v>
      </c>
      <c r="M3957" s="2">
        <v>644327200</v>
      </c>
      <c r="N3957">
        <v>0.28215572411686313</v>
      </c>
      <c r="O3957">
        <v>1</v>
      </c>
      <c r="P3957" t="b">
        <v>1</v>
      </c>
      <c r="Q3957" t="s">
        <v>16047</v>
      </c>
      <c r="R3957" t="str">
        <f>PROPER(sales_data[[#This Row],[Nombre del mes]])</f>
        <v>Enero</v>
      </c>
    </row>
    <row r="3958" spans="1:18" x14ac:dyDescent="0.25">
      <c r="A3958" t="s">
        <v>9982</v>
      </c>
      <c r="B3958" t="s">
        <v>3217</v>
      </c>
      <c r="C3958" s="1">
        <v>45603</v>
      </c>
      <c r="D3958" t="s">
        <v>41</v>
      </c>
      <c r="E3958" t="s">
        <v>17</v>
      </c>
      <c r="F3958" t="s">
        <v>18</v>
      </c>
      <c r="G3958" s="6">
        <v>5</v>
      </c>
      <c r="H3958" s="2">
        <v>5521</v>
      </c>
      <c r="I3958">
        <v>0.17</v>
      </c>
      <c r="J3958" s="2">
        <v>14317</v>
      </c>
      <c r="K3958" t="s">
        <v>19</v>
      </c>
      <c r="L3958" s="2">
        <v>229121500</v>
      </c>
      <c r="M3958" s="2">
        <v>85951500</v>
      </c>
      <c r="N3958">
        <v>0.3751350266125178</v>
      </c>
      <c r="O3958">
        <v>11</v>
      </c>
      <c r="P3958" t="b">
        <v>1</v>
      </c>
      <c r="Q3958" t="s">
        <v>16041</v>
      </c>
      <c r="R3958" t="str">
        <f>PROPER(sales_data[[#This Row],[Nombre del mes]])</f>
        <v>Noviembre</v>
      </c>
    </row>
    <row r="3959" spans="1:18" x14ac:dyDescent="0.25">
      <c r="A3959" t="s">
        <v>9983</v>
      </c>
      <c r="B3959" t="s">
        <v>1483</v>
      </c>
      <c r="C3959" s="1">
        <v>45332</v>
      </c>
      <c r="D3959" t="s">
        <v>16</v>
      </c>
      <c r="E3959" t="s">
        <v>27</v>
      </c>
      <c r="F3959" t="s">
        <v>29</v>
      </c>
      <c r="G3959" s="6">
        <v>4</v>
      </c>
      <c r="H3959" s="2">
        <v>30762</v>
      </c>
      <c r="I3959">
        <v>0.04</v>
      </c>
      <c r="J3959" s="2">
        <v>74324</v>
      </c>
      <c r="K3959" t="s">
        <v>48</v>
      </c>
      <c r="L3959" s="2">
        <v>1181260800</v>
      </c>
      <c r="M3959" s="2">
        <v>438020800</v>
      </c>
      <c r="N3959">
        <v>0.37080786901588542</v>
      </c>
      <c r="O3959">
        <v>2</v>
      </c>
      <c r="P3959" t="b">
        <v>1</v>
      </c>
      <c r="Q3959" t="s">
        <v>16048</v>
      </c>
      <c r="R3959" t="str">
        <f>PROPER(sales_data[[#This Row],[Nombre del mes]])</f>
        <v>Febrero</v>
      </c>
    </row>
    <row r="3960" spans="1:18" x14ac:dyDescent="0.25">
      <c r="A3960" t="s">
        <v>9984</v>
      </c>
      <c r="B3960" t="s">
        <v>3218</v>
      </c>
      <c r="C3960" s="1">
        <v>45545</v>
      </c>
      <c r="D3960" t="s">
        <v>41</v>
      </c>
      <c r="E3960" t="s">
        <v>22</v>
      </c>
      <c r="F3960" t="s">
        <v>23</v>
      </c>
      <c r="G3960" s="6">
        <v>9</v>
      </c>
      <c r="H3960" s="2">
        <v>19136</v>
      </c>
      <c r="I3960">
        <v>0.26</v>
      </c>
      <c r="J3960" s="2">
        <v>77645</v>
      </c>
      <c r="K3960" t="s">
        <v>24</v>
      </c>
      <c r="L3960" s="2">
        <v>1274457600</v>
      </c>
      <c r="M3960" s="2">
        <v>498007600</v>
      </c>
      <c r="N3960">
        <v>0.39076043016260409</v>
      </c>
      <c r="O3960">
        <v>9</v>
      </c>
      <c r="P3960" t="b">
        <v>1</v>
      </c>
      <c r="Q3960" t="s">
        <v>16050</v>
      </c>
      <c r="R3960" t="str">
        <f>PROPER(sales_data[[#This Row],[Nombre del mes]])</f>
        <v>Septiembre</v>
      </c>
    </row>
    <row r="3961" spans="1:18" x14ac:dyDescent="0.25">
      <c r="A3961" t="s">
        <v>9985</v>
      </c>
      <c r="B3961" t="s">
        <v>3219</v>
      </c>
      <c r="C3961" s="1">
        <v>45521</v>
      </c>
      <c r="D3961" t="s">
        <v>41</v>
      </c>
      <c r="E3961" t="s">
        <v>17</v>
      </c>
      <c r="F3961" t="s">
        <v>18</v>
      </c>
      <c r="G3961" s="6">
        <v>9</v>
      </c>
      <c r="H3961" s="2">
        <v>13807</v>
      </c>
      <c r="I3961">
        <v>0.08</v>
      </c>
      <c r="J3961" s="2">
        <v>79220</v>
      </c>
      <c r="K3961" t="s">
        <v>42</v>
      </c>
      <c r="L3961" s="2">
        <v>1143219600</v>
      </c>
      <c r="M3961" s="2">
        <v>351019600</v>
      </c>
      <c r="N3961">
        <v>0.30704477075095632</v>
      </c>
      <c r="O3961">
        <v>8</v>
      </c>
      <c r="P3961" t="b">
        <v>1</v>
      </c>
      <c r="Q3961" t="s">
        <v>16039</v>
      </c>
      <c r="R3961" t="str">
        <f>PROPER(sales_data[[#This Row],[Nombre del mes]])</f>
        <v>Agosto</v>
      </c>
    </row>
    <row r="3962" spans="1:18" x14ac:dyDescent="0.25">
      <c r="A3962" t="s">
        <v>9986</v>
      </c>
      <c r="B3962" t="s">
        <v>3220</v>
      </c>
      <c r="C3962" s="1">
        <v>45347</v>
      </c>
      <c r="D3962" t="s">
        <v>26</v>
      </c>
      <c r="E3962" t="s">
        <v>22</v>
      </c>
      <c r="F3962" t="s">
        <v>29</v>
      </c>
      <c r="G3962" s="6">
        <v>8</v>
      </c>
      <c r="H3962" s="2">
        <v>25184</v>
      </c>
      <c r="I3962">
        <v>0.01</v>
      </c>
      <c r="J3962" s="2">
        <v>102529</v>
      </c>
      <c r="K3962" t="s">
        <v>42</v>
      </c>
      <c r="L3962" s="2">
        <v>1994572800</v>
      </c>
      <c r="M3962" s="2">
        <v>969282800</v>
      </c>
      <c r="N3962">
        <v>0.48596010133097173</v>
      </c>
      <c r="O3962">
        <v>2</v>
      </c>
      <c r="P3962" t="b">
        <v>1</v>
      </c>
      <c r="Q3962" t="s">
        <v>16048</v>
      </c>
      <c r="R3962" t="str">
        <f>PROPER(sales_data[[#This Row],[Nombre del mes]])</f>
        <v>Febrero</v>
      </c>
    </row>
    <row r="3963" spans="1:18" x14ac:dyDescent="0.25">
      <c r="A3963" t="s">
        <v>9987</v>
      </c>
      <c r="B3963" t="s">
        <v>3221</v>
      </c>
      <c r="C3963" s="1">
        <v>45517</v>
      </c>
      <c r="D3963" t="s">
        <v>16</v>
      </c>
      <c r="E3963" t="s">
        <v>22</v>
      </c>
      <c r="F3963" t="s">
        <v>29</v>
      </c>
      <c r="G3963" s="6">
        <v>4</v>
      </c>
      <c r="H3963" s="2">
        <v>32970</v>
      </c>
      <c r="I3963">
        <v>0.19</v>
      </c>
      <c r="J3963" s="2">
        <v>79760</v>
      </c>
      <c r="K3963" t="s">
        <v>30</v>
      </c>
      <c r="L3963" s="2">
        <v>1068228000</v>
      </c>
      <c r="M3963" s="2">
        <v>270628000</v>
      </c>
      <c r="N3963">
        <v>0.25334291930187186</v>
      </c>
      <c r="O3963">
        <v>8</v>
      </c>
      <c r="P3963" t="b">
        <v>1</v>
      </c>
      <c r="Q3963" t="s">
        <v>16039</v>
      </c>
      <c r="R3963" t="str">
        <f>PROPER(sales_data[[#This Row],[Nombre del mes]])</f>
        <v>Agosto</v>
      </c>
    </row>
    <row r="3964" spans="1:18" x14ac:dyDescent="0.25">
      <c r="A3964" t="s">
        <v>9988</v>
      </c>
      <c r="B3964" t="s">
        <v>3222</v>
      </c>
      <c r="C3964" s="1">
        <v>45344</v>
      </c>
      <c r="D3964" t="s">
        <v>21</v>
      </c>
      <c r="E3964" t="s">
        <v>27</v>
      </c>
      <c r="F3964" t="s">
        <v>18</v>
      </c>
      <c r="G3964" s="6">
        <v>6</v>
      </c>
      <c r="H3964" s="2">
        <v>31673</v>
      </c>
      <c r="I3964">
        <v>0.02</v>
      </c>
      <c r="J3964" s="2">
        <v>132924</v>
      </c>
      <c r="K3964" t="s">
        <v>42</v>
      </c>
      <c r="L3964" s="2">
        <v>1862372400</v>
      </c>
      <c r="M3964" s="2">
        <v>533132400</v>
      </c>
      <c r="N3964">
        <v>0.28626519594040378</v>
      </c>
      <c r="O3964">
        <v>2</v>
      </c>
      <c r="P3964" t="b">
        <v>1</v>
      </c>
      <c r="Q3964" t="s">
        <v>16048</v>
      </c>
      <c r="R3964" t="str">
        <f>PROPER(sales_data[[#This Row],[Nombre del mes]])</f>
        <v>Febrero</v>
      </c>
    </row>
    <row r="3965" spans="1:18" x14ac:dyDescent="0.25">
      <c r="A3965" t="s">
        <v>9989</v>
      </c>
      <c r="B3965" t="s">
        <v>3223</v>
      </c>
      <c r="C3965" s="1">
        <v>45314</v>
      </c>
      <c r="D3965" t="s">
        <v>16</v>
      </c>
      <c r="E3965" t="s">
        <v>27</v>
      </c>
      <c r="F3965" t="s">
        <v>18</v>
      </c>
      <c r="G3965" s="6">
        <v>9</v>
      </c>
      <c r="H3965" s="2">
        <v>44757</v>
      </c>
      <c r="I3965">
        <v>0.15</v>
      </c>
      <c r="J3965" s="2">
        <v>246947</v>
      </c>
      <c r="K3965" t="s">
        <v>48</v>
      </c>
      <c r="L3965" s="2">
        <v>3423910500</v>
      </c>
      <c r="M3965" s="2">
        <v>954440500</v>
      </c>
      <c r="N3965">
        <v>0.27875743247377521</v>
      </c>
      <c r="O3965">
        <v>1</v>
      </c>
      <c r="P3965" t="b">
        <v>1</v>
      </c>
      <c r="Q3965" t="s">
        <v>16047</v>
      </c>
      <c r="R3965" t="str">
        <f>PROPER(sales_data[[#This Row],[Nombre del mes]])</f>
        <v>Enero</v>
      </c>
    </row>
    <row r="3966" spans="1:18" x14ac:dyDescent="0.25">
      <c r="A3966" t="s">
        <v>9990</v>
      </c>
      <c r="B3966" t="s">
        <v>3224</v>
      </c>
      <c r="C3966" s="1">
        <v>45434</v>
      </c>
      <c r="D3966" t="s">
        <v>21</v>
      </c>
      <c r="E3966" t="s">
        <v>35</v>
      </c>
      <c r="F3966" t="s">
        <v>29</v>
      </c>
      <c r="G3966" s="6">
        <v>1</v>
      </c>
      <c r="H3966" s="2">
        <v>13210</v>
      </c>
      <c r="I3966">
        <v>0.24</v>
      </c>
      <c r="J3966" s="2">
        <v>7230</v>
      </c>
      <c r="K3966" t="s">
        <v>24</v>
      </c>
      <c r="L3966" s="2">
        <v>100396000</v>
      </c>
      <c r="M3966" s="2">
        <v>28096000</v>
      </c>
      <c r="N3966">
        <v>0.27985178692378182</v>
      </c>
      <c r="O3966">
        <v>5</v>
      </c>
      <c r="P3966" t="b">
        <v>1</v>
      </c>
      <c r="Q3966" t="s">
        <v>16044</v>
      </c>
      <c r="R3966" t="str">
        <f>PROPER(sales_data[[#This Row],[Nombre del mes]])</f>
        <v>Mayo</v>
      </c>
    </row>
    <row r="3967" spans="1:18" x14ac:dyDescent="0.25">
      <c r="A3967" t="s">
        <v>9991</v>
      </c>
      <c r="B3967" t="s">
        <v>3225</v>
      </c>
      <c r="C3967" s="1">
        <v>45482</v>
      </c>
      <c r="D3967" t="s">
        <v>41</v>
      </c>
      <c r="E3967" t="s">
        <v>17</v>
      </c>
      <c r="F3967" t="s">
        <v>29</v>
      </c>
      <c r="G3967" s="6">
        <v>9</v>
      </c>
      <c r="H3967" s="2">
        <v>21933</v>
      </c>
      <c r="I3967">
        <v>0.13</v>
      </c>
      <c r="J3967" s="2">
        <v>96668</v>
      </c>
      <c r="K3967" t="s">
        <v>24</v>
      </c>
      <c r="L3967" s="2">
        <v>1717353900</v>
      </c>
      <c r="M3967" s="2">
        <v>750673900</v>
      </c>
      <c r="N3967">
        <v>0.4371107783899405</v>
      </c>
      <c r="O3967">
        <v>7</v>
      </c>
      <c r="P3967" t="b">
        <v>1</v>
      </c>
      <c r="Q3967" t="s">
        <v>16042</v>
      </c>
      <c r="R3967" t="str">
        <f>PROPER(sales_data[[#This Row],[Nombre del mes]])</f>
        <v>Julio</v>
      </c>
    </row>
    <row r="3968" spans="1:18" x14ac:dyDescent="0.25">
      <c r="A3968" t="s">
        <v>9992</v>
      </c>
      <c r="B3968" t="s">
        <v>3226</v>
      </c>
      <c r="C3968" s="1">
        <v>45360</v>
      </c>
      <c r="D3968" t="s">
        <v>26</v>
      </c>
      <c r="E3968" t="s">
        <v>27</v>
      </c>
      <c r="F3968" t="s">
        <v>18</v>
      </c>
      <c r="G3968" s="6">
        <v>3</v>
      </c>
      <c r="H3968" s="2">
        <v>12034</v>
      </c>
      <c r="I3968">
        <v>0.03</v>
      </c>
      <c r="J3968" s="2">
        <v>25987</v>
      </c>
      <c r="K3968" t="s">
        <v>48</v>
      </c>
      <c r="L3968" s="2">
        <v>350189400</v>
      </c>
      <c r="M3968" s="2">
        <v>90319400</v>
      </c>
      <c r="N3968">
        <v>0.25791585924645349</v>
      </c>
      <c r="O3968">
        <v>3</v>
      </c>
      <c r="P3968" t="b">
        <v>1</v>
      </c>
      <c r="Q3968" t="s">
        <v>16046</v>
      </c>
      <c r="R3968" t="str">
        <f>PROPER(sales_data[[#This Row],[Nombre del mes]])</f>
        <v>Marzo</v>
      </c>
    </row>
    <row r="3969" spans="1:18" x14ac:dyDescent="0.25">
      <c r="A3969" t="s">
        <v>9993</v>
      </c>
      <c r="B3969" t="s">
        <v>3227</v>
      </c>
      <c r="C3969" s="1">
        <v>45348</v>
      </c>
      <c r="D3969" t="s">
        <v>16</v>
      </c>
      <c r="E3969" t="s">
        <v>35</v>
      </c>
      <c r="F3969" t="s">
        <v>23</v>
      </c>
      <c r="G3969" s="6">
        <v>4</v>
      </c>
      <c r="H3969" s="2">
        <v>17747</v>
      </c>
      <c r="I3969">
        <v>0.18</v>
      </c>
      <c r="J3969" s="2">
        <v>39969</v>
      </c>
      <c r="K3969" t="s">
        <v>24</v>
      </c>
      <c r="L3969" s="2">
        <v>582101600</v>
      </c>
      <c r="M3969" s="2">
        <v>182411600</v>
      </c>
      <c r="N3969">
        <v>0.31336728845960909</v>
      </c>
      <c r="O3969">
        <v>2</v>
      </c>
      <c r="P3969" t="b">
        <v>1</v>
      </c>
      <c r="Q3969" t="s">
        <v>16048</v>
      </c>
      <c r="R3969" t="str">
        <f>PROPER(sales_data[[#This Row],[Nombre del mes]])</f>
        <v>Febrero</v>
      </c>
    </row>
    <row r="3970" spans="1:18" x14ac:dyDescent="0.25">
      <c r="A3970" t="s">
        <v>9994</v>
      </c>
      <c r="B3970" t="s">
        <v>2189</v>
      </c>
      <c r="C3970" s="1">
        <v>45565</v>
      </c>
      <c r="D3970" t="s">
        <v>26</v>
      </c>
      <c r="E3970" t="s">
        <v>22</v>
      </c>
      <c r="F3970" t="s">
        <v>23</v>
      </c>
      <c r="G3970" s="6">
        <v>7</v>
      </c>
      <c r="H3970" s="2">
        <v>20311</v>
      </c>
      <c r="I3970">
        <v>0.17</v>
      </c>
      <c r="J3970" s="2">
        <v>61346</v>
      </c>
      <c r="K3970" t="s">
        <v>30</v>
      </c>
      <c r="L3970" s="2">
        <v>1180069100</v>
      </c>
      <c r="M3970" s="2">
        <v>566609100</v>
      </c>
      <c r="N3970">
        <v>0.48014908618486835</v>
      </c>
      <c r="O3970">
        <v>9</v>
      </c>
      <c r="P3970" t="b">
        <v>1</v>
      </c>
      <c r="Q3970" t="s">
        <v>16050</v>
      </c>
      <c r="R3970" t="str">
        <f>PROPER(sales_data[[#This Row],[Nombre del mes]])</f>
        <v>Septiembre</v>
      </c>
    </row>
    <row r="3971" spans="1:18" x14ac:dyDescent="0.25">
      <c r="A3971" t="s">
        <v>9995</v>
      </c>
      <c r="B3971" t="s">
        <v>1234</v>
      </c>
      <c r="C3971" s="1">
        <v>45393</v>
      </c>
      <c r="D3971" t="s">
        <v>26</v>
      </c>
      <c r="E3971" t="s">
        <v>22</v>
      </c>
      <c r="F3971" t="s">
        <v>18</v>
      </c>
      <c r="G3971" s="6">
        <v>8</v>
      </c>
      <c r="H3971" s="2">
        <v>10803</v>
      </c>
      <c r="I3971">
        <v>0.25</v>
      </c>
      <c r="J3971" s="2">
        <v>43125</v>
      </c>
      <c r="K3971" t="s">
        <v>24</v>
      </c>
      <c r="L3971" s="2">
        <v>648180000</v>
      </c>
      <c r="M3971" s="2">
        <v>216930000</v>
      </c>
      <c r="N3971">
        <v>0.33467555308710545</v>
      </c>
      <c r="O3971">
        <v>4</v>
      </c>
      <c r="P3971" t="b">
        <v>1</v>
      </c>
      <c r="Q3971" t="s">
        <v>16045</v>
      </c>
      <c r="R3971" t="str">
        <f>PROPER(sales_data[[#This Row],[Nombre del mes]])</f>
        <v>Abril</v>
      </c>
    </row>
    <row r="3972" spans="1:18" x14ac:dyDescent="0.25">
      <c r="A3972" t="s">
        <v>9996</v>
      </c>
      <c r="B3972" t="s">
        <v>3228</v>
      </c>
      <c r="C3972" s="1">
        <v>45624</v>
      </c>
      <c r="D3972" t="s">
        <v>21</v>
      </c>
      <c r="E3972" t="s">
        <v>32</v>
      </c>
      <c r="F3972" t="s">
        <v>29</v>
      </c>
      <c r="G3972" s="6">
        <v>7</v>
      </c>
      <c r="H3972" s="2">
        <v>28278</v>
      </c>
      <c r="I3972">
        <v>0.11</v>
      </c>
      <c r="J3972" s="2">
        <v>90199</v>
      </c>
      <c r="K3972" t="s">
        <v>48</v>
      </c>
      <c r="L3972" s="2">
        <v>1761719400</v>
      </c>
      <c r="M3972" s="2">
        <v>859729400</v>
      </c>
      <c r="N3972">
        <v>0.48800586517921074</v>
      </c>
      <c r="O3972">
        <v>11</v>
      </c>
      <c r="P3972" t="b">
        <v>1</v>
      </c>
      <c r="Q3972" t="s">
        <v>16041</v>
      </c>
      <c r="R3972" t="str">
        <f>PROPER(sales_data[[#This Row],[Nombre del mes]])</f>
        <v>Noviembre</v>
      </c>
    </row>
    <row r="3973" spans="1:18" x14ac:dyDescent="0.25">
      <c r="A3973" t="s">
        <v>9997</v>
      </c>
      <c r="B3973" t="s">
        <v>3229</v>
      </c>
      <c r="C3973" s="1">
        <v>45371</v>
      </c>
      <c r="D3973" t="s">
        <v>16</v>
      </c>
      <c r="E3973" t="s">
        <v>17</v>
      </c>
      <c r="F3973" t="s">
        <v>29</v>
      </c>
      <c r="G3973" s="6">
        <v>1</v>
      </c>
      <c r="H3973" s="2">
        <v>42428</v>
      </c>
      <c r="I3973">
        <v>0.24</v>
      </c>
      <c r="J3973" s="2">
        <v>18918</v>
      </c>
      <c r="K3973" t="s">
        <v>24</v>
      </c>
      <c r="L3973" s="2">
        <v>322452800</v>
      </c>
      <c r="M3973" s="2">
        <v>133272800</v>
      </c>
      <c r="N3973">
        <v>0.41330948281422891</v>
      </c>
      <c r="O3973">
        <v>3</v>
      </c>
      <c r="P3973" t="b">
        <v>1</v>
      </c>
      <c r="Q3973" t="s">
        <v>16046</v>
      </c>
      <c r="R3973" t="str">
        <f>PROPER(sales_data[[#This Row],[Nombre del mes]])</f>
        <v>Marzo</v>
      </c>
    </row>
    <row r="3974" spans="1:18" x14ac:dyDescent="0.25">
      <c r="A3974" t="s">
        <v>9998</v>
      </c>
      <c r="B3974" t="s">
        <v>3230</v>
      </c>
      <c r="C3974" s="1">
        <v>45604</v>
      </c>
      <c r="D3974" t="s">
        <v>26</v>
      </c>
      <c r="E3974" t="s">
        <v>22</v>
      </c>
      <c r="F3974" t="s">
        <v>29</v>
      </c>
      <c r="G3974" s="6">
        <v>5</v>
      </c>
      <c r="H3974" s="2">
        <v>41950</v>
      </c>
      <c r="I3974">
        <v>0.22</v>
      </c>
      <c r="J3974" s="2">
        <v>120800</v>
      </c>
      <c r="K3974" t="s">
        <v>42</v>
      </c>
      <c r="L3974" s="2">
        <v>1636050000</v>
      </c>
      <c r="M3974" s="2">
        <v>428050000</v>
      </c>
      <c r="N3974">
        <v>0.26163625806057272</v>
      </c>
      <c r="O3974">
        <v>11</v>
      </c>
      <c r="P3974" t="b">
        <v>1</v>
      </c>
      <c r="Q3974" t="s">
        <v>16041</v>
      </c>
      <c r="R3974" t="str">
        <f>PROPER(sales_data[[#This Row],[Nombre del mes]])</f>
        <v>Noviembre</v>
      </c>
    </row>
    <row r="3975" spans="1:18" x14ac:dyDescent="0.25">
      <c r="A3975" t="s">
        <v>9999</v>
      </c>
      <c r="B3975" t="s">
        <v>774</v>
      </c>
      <c r="C3975" s="1">
        <v>45359</v>
      </c>
      <c r="D3975" t="s">
        <v>21</v>
      </c>
      <c r="E3975" t="s">
        <v>22</v>
      </c>
      <c r="F3975" t="s">
        <v>29</v>
      </c>
      <c r="G3975" s="6">
        <v>7</v>
      </c>
      <c r="H3975" s="2">
        <v>25327</v>
      </c>
      <c r="I3975">
        <v>0.12</v>
      </c>
      <c r="J3975" s="2">
        <v>86581</v>
      </c>
      <c r="K3975" t="s">
        <v>30</v>
      </c>
      <c r="L3975" s="2">
        <v>1560143200</v>
      </c>
      <c r="M3975" s="2">
        <v>694333200</v>
      </c>
      <c r="N3975">
        <v>0.44504453180964415</v>
      </c>
      <c r="O3975">
        <v>3</v>
      </c>
      <c r="P3975" t="b">
        <v>1</v>
      </c>
      <c r="Q3975" t="s">
        <v>16046</v>
      </c>
      <c r="R3975" t="str">
        <f>PROPER(sales_data[[#This Row],[Nombre del mes]])</f>
        <v>Marzo</v>
      </c>
    </row>
    <row r="3976" spans="1:18" x14ac:dyDescent="0.25">
      <c r="A3976" t="s">
        <v>10000</v>
      </c>
      <c r="B3976" t="s">
        <v>257</v>
      </c>
      <c r="C3976" s="1">
        <v>45617</v>
      </c>
      <c r="D3976" t="s">
        <v>26</v>
      </c>
      <c r="E3976" t="s">
        <v>35</v>
      </c>
      <c r="F3976" t="s">
        <v>29</v>
      </c>
      <c r="G3976" s="6">
        <v>9</v>
      </c>
      <c r="H3976" s="2">
        <v>46138</v>
      </c>
      <c r="I3976">
        <v>0.1</v>
      </c>
      <c r="J3976" s="2">
        <v>275832</v>
      </c>
      <c r="K3976" t="s">
        <v>30</v>
      </c>
      <c r="L3976" s="2">
        <v>3737178000</v>
      </c>
      <c r="M3976" s="2">
        <v>978858000</v>
      </c>
      <c r="N3976">
        <v>0.26192437181209993</v>
      </c>
      <c r="O3976">
        <v>11</v>
      </c>
      <c r="P3976" t="b">
        <v>1</v>
      </c>
      <c r="Q3976" t="s">
        <v>16041</v>
      </c>
      <c r="R3976" t="str">
        <f>PROPER(sales_data[[#This Row],[Nombre del mes]])</f>
        <v>Noviembre</v>
      </c>
    </row>
    <row r="3977" spans="1:18" x14ac:dyDescent="0.25">
      <c r="A3977" t="s">
        <v>10001</v>
      </c>
      <c r="B3977" t="s">
        <v>3231</v>
      </c>
      <c r="C3977" s="1">
        <v>45412</v>
      </c>
      <c r="D3977" t="s">
        <v>16</v>
      </c>
      <c r="E3977" t="s">
        <v>32</v>
      </c>
      <c r="F3977" t="s">
        <v>29</v>
      </c>
      <c r="G3977" s="6">
        <v>2</v>
      </c>
      <c r="H3977" s="2">
        <v>41114</v>
      </c>
      <c r="I3977">
        <v>0.18</v>
      </c>
      <c r="J3977" s="2">
        <v>51143</v>
      </c>
      <c r="K3977" t="s">
        <v>30</v>
      </c>
      <c r="L3977" s="2">
        <v>674269600</v>
      </c>
      <c r="M3977" s="2">
        <v>162839600</v>
      </c>
      <c r="N3977">
        <v>0.24150517834409263</v>
      </c>
      <c r="O3977">
        <v>4</v>
      </c>
      <c r="P3977" t="b">
        <v>1</v>
      </c>
      <c r="Q3977" t="s">
        <v>16045</v>
      </c>
      <c r="R3977" t="str">
        <f>PROPER(sales_data[[#This Row],[Nombre del mes]])</f>
        <v>Abril</v>
      </c>
    </row>
    <row r="3978" spans="1:18" x14ac:dyDescent="0.25">
      <c r="A3978" t="s">
        <v>10002</v>
      </c>
      <c r="B3978" t="s">
        <v>3232</v>
      </c>
      <c r="C3978" s="1">
        <v>45387</v>
      </c>
      <c r="D3978" t="s">
        <v>21</v>
      </c>
      <c r="E3978" t="s">
        <v>17</v>
      </c>
      <c r="F3978" t="s">
        <v>18</v>
      </c>
      <c r="G3978" s="6">
        <v>3</v>
      </c>
      <c r="H3978" s="2">
        <v>34045</v>
      </c>
      <c r="I3978">
        <v>0.11</v>
      </c>
      <c r="J3978" s="2">
        <v>56870</v>
      </c>
      <c r="K3978" t="s">
        <v>19</v>
      </c>
      <c r="L3978" s="2">
        <v>909001500</v>
      </c>
      <c r="M3978" s="2">
        <v>340301500</v>
      </c>
      <c r="N3978">
        <v>0.37436846913893984</v>
      </c>
      <c r="O3978">
        <v>4</v>
      </c>
      <c r="P3978" t="b">
        <v>1</v>
      </c>
      <c r="Q3978" t="s">
        <v>16045</v>
      </c>
      <c r="R3978" t="str">
        <f>PROPER(sales_data[[#This Row],[Nombre del mes]])</f>
        <v>Abril</v>
      </c>
    </row>
    <row r="3979" spans="1:18" x14ac:dyDescent="0.25">
      <c r="A3979" t="s">
        <v>10003</v>
      </c>
      <c r="B3979" t="s">
        <v>3233</v>
      </c>
      <c r="C3979" s="1">
        <v>45349</v>
      </c>
      <c r="D3979" t="s">
        <v>26</v>
      </c>
      <c r="E3979" t="s">
        <v>27</v>
      </c>
      <c r="F3979" t="s">
        <v>23</v>
      </c>
      <c r="G3979" s="6">
        <v>10</v>
      </c>
      <c r="H3979" s="2">
        <v>23454</v>
      </c>
      <c r="I3979">
        <v>7.0000000000000007E-2</v>
      </c>
      <c r="J3979" s="2">
        <v>116676</v>
      </c>
      <c r="K3979" t="s">
        <v>48</v>
      </c>
      <c r="L3979" s="2">
        <v>2181222000</v>
      </c>
      <c r="M3979" s="2">
        <v>1014462000</v>
      </c>
      <c r="N3979">
        <v>0.46508883552430702</v>
      </c>
      <c r="O3979">
        <v>2</v>
      </c>
      <c r="P3979" t="b">
        <v>1</v>
      </c>
      <c r="Q3979" t="s">
        <v>16048</v>
      </c>
      <c r="R3979" t="str">
        <f>PROPER(sales_data[[#This Row],[Nombre del mes]])</f>
        <v>Febrero</v>
      </c>
    </row>
    <row r="3980" spans="1:18" x14ac:dyDescent="0.25">
      <c r="A3980" t="s">
        <v>10004</v>
      </c>
      <c r="B3980" t="s">
        <v>3087</v>
      </c>
      <c r="C3980" s="1">
        <v>45395</v>
      </c>
      <c r="D3980" t="s">
        <v>21</v>
      </c>
      <c r="E3980" t="s">
        <v>32</v>
      </c>
      <c r="F3980" t="s">
        <v>18</v>
      </c>
      <c r="G3980" s="6">
        <v>10</v>
      </c>
      <c r="H3980" s="2">
        <v>3848</v>
      </c>
      <c r="I3980">
        <v>0.23</v>
      </c>
      <c r="J3980" s="2">
        <v>22938</v>
      </c>
      <c r="K3980" t="s">
        <v>30</v>
      </c>
      <c r="L3980" s="2">
        <v>296296000</v>
      </c>
      <c r="M3980" s="2">
        <v>66916000</v>
      </c>
      <c r="N3980">
        <v>0.22584172584172585</v>
      </c>
      <c r="O3980">
        <v>4</v>
      </c>
      <c r="P3980" t="b">
        <v>1</v>
      </c>
      <c r="Q3980" t="s">
        <v>16045</v>
      </c>
      <c r="R3980" t="str">
        <f>PROPER(sales_data[[#This Row],[Nombre del mes]])</f>
        <v>Abril</v>
      </c>
    </row>
    <row r="3981" spans="1:18" x14ac:dyDescent="0.25">
      <c r="A3981" t="s">
        <v>10005</v>
      </c>
      <c r="B3981" t="s">
        <v>3234</v>
      </c>
      <c r="C3981" s="1">
        <v>45636</v>
      </c>
      <c r="D3981" t="s">
        <v>26</v>
      </c>
      <c r="E3981" t="s">
        <v>27</v>
      </c>
      <c r="F3981" t="s">
        <v>29</v>
      </c>
      <c r="G3981" s="6">
        <v>5</v>
      </c>
      <c r="H3981" s="2">
        <v>31329</v>
      </c>
      <c r="I3981">
        <v>0.21</v>
      </c>
      <c r="J3981" s="2">
        <v>80874</v>
      </c>
      <c r="K3981" t="s">
        <v>42</v>
      </c>
      <c r="L3981" s="2">
        <v>1237495500</v>
      </c>
      <c r="M3981" s="2">
        <v>428755500</v>
      </c>
      <c r="N3981">
        <v>0.34647035080127564</v>
      </c>
      <c r="O3981">
        <v>12</v>
      </c>
      <c r="P3981" t="b">
        <v>1</v>
      </c>
      <c r="Q3981" t="s">
        <v>16049</v>
      </c>
      <c r="R3981" t="str">
        <f>PROPER(sales_data[[#This Row],[Nombre del mes]])</f>
        <v>Diciembre</v>
      </c>
    </row>
    <row r="3982" spans="1:18" x14ac:dyDescent="0.25">
      <c r="A3982" t="s">
        <v>10006</v>
      </c>
      <c r="B3982" t="s">
        <v>2695</v>
      </c>
      <c r="C3982" s="1">
        <v>45367</v>
      </c>
      <c r="D3982" t="s">
        <v>26</v>
      </c>
      <c r="E3982" t="s">
        <v>27</v>
      </c>
      <c r="F3982" t="s">
        <v>18</v>
      </c>
      <c r="G3982" s="6">
        <v>3</v>
      </c>
      <c r="H3982" s="2">
        <v>41874</v>
      </c>
      <c r="I3982">
        <v>0.21</v>
      </c>
      <c r="J3982" s="2">
        <v>56416</v>
      </c>
      <c r="K3982" t="s">
        <v>48</v>
      </c>
      <c r="L3982" s="2">
        <v>992413800</v>
      </c>
      <c r="M3982" s="2">
        <v>428253800</v>
      </c>
      <c r="N3982">
        <v>0.43152745356825956</v>
      </c>
      <c r="O3982">
        <v>3</v>
      </c>
      <c r="P3982" t="b">
        <v>1</v>
      </c>
      <c r="Q3982" t="s">
        <v>16046</v>
      </c>
      <c r="R3982" t="str">
        <f>PROPER(sales_data[[#This Row],[Nombre del mes]])</f>
        <v>Marzo</v>
      </c>
    </row>
    <row r="3983" spans="1:18" x14ac:dyDescent="0.25">
      <c r="A3983" t="s">
        <v>10007</v>
      </c>
      <c r="B3983" t="s">
        <v>3162</v>
      </c>
      <c r="C3983" s="1">
        <v>45469</v>
      </c>
      <c r="D3983" t="s">
        <v>41</v>
      </c>
      <c r="E3983" t="s">
        <v>35</v>
      </c>
      <c r="F3983" t="s">
        <v>18</v>
      </c>
      <c r="G3983" s="6">
        <v>1</v>
      </c>
      <c r="H3983" s="2">
        <v>19083</v>
      </c>
      <c r="I3983">
        <v>0.1</v>
      </c>
      <c r="J3983" s="2">
        <v>11642</v>
      </c>
      <c r="K3983" t="s">
        <v>24</v>
      </c>
      <c r="L3983" s="2">
        <v>171747000</v>
      </c>
      <c r="M3983" s="2">
        <v>55327000</v>
      </c>
      <c r="N3983">
        <v>0.32214245372553812</v>
      </c>
      <c r="O3983">
        <v>6</v>
      </c>
      <c r="P3983" t="b">
        <v>1</v>
      </c>
      <c r="Q3983" t="s">
        <v>16040</v>
      </c>
      <c r="R3983" t="str">
        <f>PROPER(sales_data[[#This Row],[Nombre del mes]])</f>
        <v>Junio</v>
      </c>
    </row>
    <row r="3984" spans="1:18" x14ac:dyDescent="0.25">
      <c r="A3984" t="s">
        <v>10008</v>
      </c>
      <c r="B3984" t="s">
        <v>3235</v>
      </c>
      <c r="C3984" s="1">
        <v>45355</v>
      </c>
      <c r="D3984" t="s">
        <v>16</v>
      </c>
      <c r="E3984" t="s">
        <v>27</v>
      </c>
      <c r="F3984" t="s">
        <v>29</v>
      </c>
      <c r="G3984" s="6">
        <v>2</v>
      </c>
      <c r="H3984" s="2">
        <v>33257</v>
      </c>
      <c r="I3984">
        <v>0.23</v>
      </c>
      <c r="J3984" s="2">
        <v>38034</v>
      </c>
      <c r="K3984" t="s">
        <v>24</v>
      </c>
      <c r="L3984" s="2">
        <v>512157800</v>
      </c>
      <c r="M3984" s="2">
        <v>131817800</v>
      </c>
      <c r="N3984">
        <v>0.25737731613186404</v>
      </c>
      <c r="O3984">
        <v>3</v>
      </c>
      <c r="P3984" t="b">
        <v>1</v>
      </c>
      <c r="Q3984" t="s">
        <v>16046</v>
      </c>
      <c r="R3984" t="str">
        <f>PROPER(sales_data[[#This Row],[Nombre del mes]])</f>
        <v>Marzo</v>
      </c>
    </row>
    <row r="3985" spans="1:18" x14ac:dyDescent="0.25">
      <c r="A3985" t="s">
        <v>10009</v>
      </c>
      <c r="B3985" t="s">
        <v>3236</v>
      </c>
      <c r="C3985" s="1">
        <v>45550</v>
      </c>
      <c r="D3985" t="s">
        <v>21</v>
      </c>
      <c r="E3985" t="s">
        <v>32</v>
      </c>
      <c r="F3985" t="s">
        <v>18</v>
      </c>
      <c r="G3985" s="6">
        <v>8</v>
      </c>
      <c r="H3985" s="2">
        <v>11817</v>
      </c>
      <c r="I3985">
        <v>0.3</v>
      </c>
      <c r="J3985" s="2">
        <v>49624</v>
      </c>
      <c r="K3985" t="s">
        <v>48</v>
      </c>
      <c r="L3985" s="2">
        <v>661752000</v>
      </c>
      <c r="M3985" s="2">
        <v>165512000</v>
      </c>
      <c r="N3985">
        <v>0.25011182436925011</v>
      </c>
      <c r="O3985">
        <v>9</v>
      </c>
      <c r="P3985" t="b">
        <v>1</v>
      </c>
      <c r="Q3985" t="s">
        <v>16050</v>
      </c>
      <c r="R3985" t="str">
        <f>PROPER(sales_data[[#This Row],[Nombre del mes]])</f>
        <v>Septiembre</v>
      </c>
    </row>
    <row r="3986" spans="1:18" x14ac:dyDescent="0.25">
      <c r="A3986" t="s">
        <v>10010</v>
      </c>
      <c r="B3986" t="s">
        <v>3237</v>
      </c>
      <c r="C3986" s="1">
        <v>45636</v>
      </c>
      <c r="D3986" t="s">
        <v>26</v>
      </c>
      <c r="E3986" t="s">
        <v>32</v>
      </c>
      <c r="F3986" t="s">
        <v>18</v>
      </c>
      <c r="G3986" s="6">
        <v>10</v>
      </c>
      <c r="H3986" s="2">
        <v>9224</v>
      </c>
      <c r="I3986">
        <v>0.23</v>
      </c>
      <c r="J3986" s="2">
        <v>46953</v>
      </c>
      <c r="K3986" t="s">
        <v>42</v>
      </c>
      <c r="L3986" s="2">
        <v>710248000</v>
      </c>
      <c r="M3986" s="2">
        <v>240718000</v>
      </c>
      <c r="N3986">
        <v>0.33892105292799135</v>
      </c>
      <c r="O3986">
        <v>12</v>
      </c>
      <c r="P3986" t="b">
        <v>1</v>
      </c>
      <c r="Q3986" t="s">
        <v>16049</v>
      </c>
      <c r="R3986" t="str">
        <f>PROPER(sales_data[[#This Row],[Nombre del mes]])</f>
        <v>Diciembre</v>
      </c>
    </row>
    <row r="3987" spans="1:18" x14ac:dyDescent="0.25">
      <c r="A3987" t="s">
        <v>10011</v>
      </c>
      <c r="B3987" t="s">
        <v>3238</v>
      </c>
      <c r="C3987" s="1">
        <v>45657</v>
      </c>
      <c r="D3987" t="s">
        <v>41</v>
      </c>
      <c r="E3987" t="s">
        <v>22</v>
      </c>
      <c r="F3987" t="s">
        <v>18</v>
      </c>
      <c r="G3987" s="6">
        <v>6</v>
      </c>
      <c r="H3987" s="2">
        <v>44656</v>
      </c>
      <c r="I3987">
        <v>0.02</v>
      </c>
      <c r="J3987" s="2">
        <v>206958</v>
      </c>
      <c r="K3987" t="s">
        <v>24</v>
      </c>
      <c r="L3987" s="2">
        <v>2625772800</v>
      </c>
      <c r="M3987" s="2">
        <v>556192800</v>
      </c>
      <c r="N3987">
        <v>0.21182061144056333</v>
      </c>
      <c r="O3987">
        <v>12</v>
      </c>
      <c r="P3987" t="b">
        <v>1</v>
      </c>
      <c r="Q3987" t="s">
        <v>16049</v>
      </c>
      <c r="R3987" t="str">
        <f>PROPER(sales_data[[#This Row],[Nombre del mes]])</f>
        <v>Diciembre</v>
      </c>
    </row>
    <row r="3988" spans="1:18" x14ac:dyDescent="0.25">
      <c r="A3988" t="s">
        <v>10012</v>
      </c>
      <c r="B3988" t="s">
        <v>2451</v>
      </c>
      <c r="C3988" s="1">
        <v>45635</v>
      </c>
      <c r="D3988" t="s">
        <v>41</v>
      </c>
      <c r="E3988" t="s">
        <v>32</v>
      </c>
      <c r="F3988" t="s">
        <v>18</v>
      </c>
      <c r="G3988" s="6">
        <v>1</v>
      </c>
      <c r="H3988" s="2">
        <v>40994</v>
      </c>
      <c r="I3988">
        <v>0.26</v>
      </c>
      <c r="J3988" s="2">
        <v>23902</v>
      </c>
      <c r="K3988" t="s">
        <v>30</v>
      </c>
      <c r="L3988" s="2">
        <v>303355600</v>
      </c>
      <c r="M3988" s="2">
        <v>64335600</v>
      </c>
      <c r="N3988">
        <v>0.21207981655852076</v>
      </c>
      <c r="O3988">
        <v>12</v>
      </c>
      <c r="P3988" t="b">
        <v>1</v>
      </c>
      <c r="Q3988" t="s">
        <v>16049</v>
      </c>
      <c r="R3988" t="str">
        <f>PROPER(sales_data[[#This Row],[Nombre del mes]])</f>
        <v>Diciembre</v>
      </c>
    </row>
    <row r="3989" spans="1:18" x14ac:dyDescent="0.25">
      <c r="A3989" t="s">
        <v>10013</v>
      </c>
      <c r="B3989" t="s">
        <v>3239</v>
      </c>
      <c r="C3989" s="1">
        <v>45595</v>
      </c>
      <c r="D3989" t="s">
        <v>26</v>
      </c>
      <c r="E3989" t="s">
        <v>17</v>
      </c>
      <c r="F3989" t="s">
        <v>29</v>
      </c>
      <c r="G3989" s="6">
        <v>1</v>
      </c>
      <c r="H3989" s="2">
        <v>3467</v>
      </c>
      <c r="I3989">
        <v>0.14000000000000001</v>
      </c>
      <c r="J3989" s="2">
        <v>2064</v>
      </c>
      <c r="K3989" t="s">
        <v>30</v>
      </c>
      <c r="L3989" s="2">
        <v>29816200</v>
      </c>
      <c r="M3989" s="2">
        <v>9176200</v>
      </c>
      <c r="N3989">
        <v>0.3077588693394866</v>
      </c>
      <c r="O3989">
        <v>10</v>
      </c>
      <c r="P3989" t="b">
        <v>1</v>
      </c>
      <c r="Q3989" t="s">
        <v>16043</v>
      </c>
      <c r="R3989" t="str">
        <f>PROPER(sales_data[[#This Row],[Nombre del mes]])</f>
        <v>Octubre</v>
      </c>
    </row>
    <row r="3990" spans="1:18" x14ac:dyDescent="0.25">
      <c r="A3990" t="s">
        <v>10014</v>
      </c>
      <c r="B3990" t="s">
        <v>1590</v>
      </c>
      <c r="C3990" s="1">
        <v>45448</v>
      </c>
      <c r="D3990" t="s">
        <v>21</v>
      </c>
      <c r="E3990" t="s">
        <v>32</v>
      </c>
      <c r="F3990" t="s">
        <v>23</v>
      </c>
      <c r="G3990" s="6">
        <v>2</v>
      </c>
      <c r="H3990" s="2">
        <v>22424</v>
      </c>
      <c r="I3990">
        <v>7.0000000000000007E-2</v>
      </c>
      <c r="J3990" s="2">
        <v>24255</v>
      </c>
      <c r="K3990" t="s">
        <v>19</v>
      </c>
      <c r="L3990" s="2">
        <v>417086400</v>
      </c>
      <c r="M3990" s="2">
        <v>174536400</v>
      </c>
      <c r="N3990">
        <v>0.4184658142773296</v>
      </c>
      <c r="O3990">
        <v>6</v>
      </c>
      <c r="P3990" t="b">
        <v>1</v>
      </c>
      <c r="Q3990" t="s">
        <v>16040</v>
      </c>
      <c r="R3990" t="str">
        <f>PROPER(sales_data[[#This Row],[Nombre del mes]])</f>
        <v>Junio</v>
      </c>
    </row>
    <row r="3991" spans="1:18" x14ac:dyDescent="0.25">
      <c r="A3991" t="s">
        <v>10015</v>
      </c>
      <c r="B3991" t="s">
        <v>1350</v>
      </c>
      <c r="C3991" s="1">
        <v>45426</v>
      </c>
      <c r="D3991" t="s">
        <v>26</v>
      </c>
      <c r="E3991" t="s">
        <v>32</v>
      </c>
      <c r="F3991" t="s">
        <v>29</v>
      </c>
      <c r="G3991" s="6">
        <v>3</v>
      </c>
      <c r="H3991" s="2">
        <v>17366</v>
      </c>
      <c r="I3991">
        <v>0.18</v>
      </c>
      <c r="J3991" s="2">
        <v>34009</v>
      </c>
      <c r="K3991" t="s">
        <v>19</v>
      </c>
      <c r="L3991" s="2">
        <v>427203600</v>
      </c>
      <c r="M3991" s="2">
        <v>87113600</v>
      </c>
      <c r="N3991">
        <v>0.2039158846039687</v>
      </c>
      <c r="O3991">
        <v>5</v>
      </c>
      <c r="P3991" t="b">
        <v>1</v>
      </c>
      <c r="Q3991" t="s">
        <v>16044</v>
      </c>
      <c r="R3991" t="str">
        <f>PROPER(sales_data[[#This Row],[Nombre del mes]])</f>
        <v>Mayo</v>
      </c>
    </row>
    <row r="3992" spans="1:18" x14ac:dyDescent="0.25">
      <c r="A3992" t="s">
        <v>10016</v>
      </c>
      <c r="B3992" t="s">
        <v>3240</v>
      </c>
      <c r="C3992" s="1">
        <v>45407</v>
      </c>
      <c r="D3992" t="s">
        <v>26</v>
      </c>
      <c r="E3992" t="s">
        <v>27</v>
      </c>
      <c r="F3992" t="s">
        <v>23</v>
      </c>
      <c r="G3992" s="6">
        <v>4</v>
      </c>
      <c r="H3992" s="2">
        <v>40152</v>
      </c>
      <c r="I3992">
        <v>0.1</v>
      </c>
      <c r="J3992" s="2">
        <v>102170</v>
      </c>
      <c r="K3992" t="s">
        <v>48</v>
      </c>
      <c r="L3992" s="2">
        <v>1445472000</v>
      </c>
      <c r="M3992" s="2">
        <v>423772000</v>
      </c>
      <c r="N3992">
        <v>0.29317205729339618</v>
      </c>
      <c r="O3992">
        <v>4</v>
      </c>
      <c r="P3992" t="b">
        <v>1</v>
      </c>
      <c r="Q3992" t="s">
        <v>16045</v>
      </c>
      <c r="R3992" t="str">
        <f>PROPER(sales_data[[#This Row],[Nombre del mes]])</f>
        <v>Abril</v>
      </c>
    </row>
    <row r="3993" spans="1:18" x14ac:dyDescent="0.25">
      <c r="A3993" t="s">
        <v>10017</v>
      </c>
      <c r="B3993" t="s">
        <v>3241</v>
      </c>
      <c r="C3993" s="1">
        <v>45453</v>
      </c>
      <c r="D3993" t="s">
        <v>41</v>
      </c>
      <c r="E3993" t="s">
        <v>22</v>
      </c>
      <c r="F3993" t="s">
        <v>18</v>
      </c>
      <c r="G3993" s="6">
        <v>2</v>
      </c>
      <c r="H3993" s="2">
        <v>18983</v>
      </c>
      <c r="I3993">
        <v>0.06</v>
      </c>
      <c r="J3993" s="2">
        <v>21906</v>
      </c>
      <c r="K3993" t="s">
        <v>48</v>
      </c>
      <c r="L3993" s="2">
        <v>356880400</v>
      </c>
      <c r="M3993" s="2">
        <v>137820400</v>
      </c>
      <c r="N3993">
        <v>0.38618091663201454</v>
      </c>
      <c r="O3993">
        <v>6</v>
      </c>
      <c r="P3993" t="b">
        <v>1</v>
      </c>
      <c r="Q3993" t="s">
        <v>16040</v>
      </c>
      <c r="R3993" t="str">
        <f>PROPER(sales_data[[#This Row],[Nombre del mes]])</f>
        <v>Junio</v>
      </c>
    </row>
    <row r="3994" spans="1:18" x14ac:dyDescent="0.25">
      <c r="A3994" t="s">
        <v>10018</v>
      </c>
      <c r="B3994" t="s">
        <v>3242</v>
      </c>
      <c r="C3994" s="1">
        <v>45611</v>
      </c>
      <c r="D3994" t="s">
        <v>26</v>
      </c>
      <c r="E3994" t="s">
        <v>17</v>
      </c>
      <c r="F3994" t="s">
        <v>18</v>
      </c>
      <c r="G3994" s="6">
        <v>8</v>
      </c>
      <c r="H3994" s="2">
        <v>32742</v>
      </c>
      <c r="I3994">
        <v>0.21</v>
      </c>
      <c r="J3994" s="2">
        <v>164947</v>
      </c>
      <c r="K3994" t="s">
        <v>42</v>
      </c>
      <c r="L3994" s="2">
        <v>2069294400</v>
      </c>
      <c r="M3994" s="2">
        <v>419824400</v>
      </c>
      <c r="N3994">
        <v>0.20288287640463337</v>
      </c>
      <c r="O3994">
        <v>11</v>
      </c>
      <c r="P3994" t="b">
        <v>1</v>
      </c>
      <c r="Q3994" t="s">
        <v>16041</v>
      </c>
      <c r="R3994" t="str">
        <f>PROPER(sales_data[[#This Row],[Nombre del mes]])</f>
        <v>Noviembre</v>
      </c>
    </row>
    <row r="3995" spans="1:18" x14ac:dyDescent="0.25">
      <c r="A3995" t="s">
        <v>10019</v>
      </c>
      <c r="B3995" t="s">
        <v>1542</v>
      </c>
      <c r="C3995" s="1">
        <v>45349</v>
      </c>
      <c r="D3995" t="s">
        <v>26</v>
      </c>
      <c r="E3995" t="s">
        <v>35</v>
      </c>
      <c r="F3995" t="s">
        <v>23</v>
      </c>
      <c r="G3995" s="6">
        <v>6</v>
      </c>
      <c r="H3995" s="2">
        <v>24515</v>
      </c>
      <c r="I3995">
        <v>0.13</v>
      </c>
      <c r="J3995" s="2">
        <v>79864</v>
      </c>
      <c r="K3995" t="s">
        <v>42</v>
      </c>
      <c r="L3995" s="2">
        <v>1279683000</v>
      </c>
      <c r="M3995" s="2">
        <v>481043000</v>
      </c>
      <c r="N3995">
        <v>0.37590793970069147</v>
      </c>
      <c r="O3995">
        <v>2</v>
      </c>
      <c r="P3995" t="b">
        <v>1</v>
      </c>
      <c r="Q3995" t="s">
        <v>16048</v>
      </c>
      <c r="R3995" t="str">
        <f>PROPER(sales_data[[#This Row],[Nombre del mes]])</f>
        <v>Febrero</v>
      </c>
    </row>
    <row r="3996" spans="1:18" x14ac:dyDescent="0.25">
      <c r="A3996" t="s">
        <v>10020</v>
      </c>
      <c r="B3996" t="s">
        <v>3243</v>
      </c>
      <c r="C3996" s="1">
        <v>45391</v>
      </c>
      <c r="D3996" t="s">
        <v>21</v>
      </c>
      <c r="E3996" t="s">
        <v>17</v>
      </c>
      <c r="F3996" t="s">
        <v>18</v>
      </c>
      <c r="G3996" s="6">
        <v>2</v>
      </c>
      <c r="H3996" s="2">
        <v>10073</v>
      </c>
      <c r="I3996">
        <v>0.12</v>
      </c>
      <c r="J3996" s="2">
        <v>9795</v>
      </c>
      <c r="K3996" t="s">
        <v>48</v>
      </c>
      <c r="L3996" s="2">
        <v>177284800</v>
      </c>
      <c r="M3996" s="2">
        <v>79334800</v>
      </c>
      <c r="N3996">
        <v>0.44749916518505817</v>
      </c>
      <c r="O3996">
        <v>4</v>
      </c>
      <c r="P3996" t="b">
        <v>1</v>
      </c>
      <c r="Q3996" t="s">
        <v>16045</v>
      </c>
      <c r="R3996" t="str">
        <f>PROPER(sales_data[[#This Row],[Nombre del mes]])</f>
        <v>Abril</v>
      </c>
    </row>
    <row r="3997" spans="1:18" x14ac:dyDescent="0.25">
      <c r="A3997" t="s">
        <v>10021</v>
      </c>
      <c r="B3997" t="s">
        <v>2987</v>
      </c>
      <c r="C3997" s="1">
        <v>45636</v>
      </c>
      <c r="D3997" t="s">
        <v>16</v>
      </c>
      <c r="E3997" t="s">
        <v>35</v>
      </c>
      <c r="F3997" t="s">
        <v>18</v>
      </c>
      <c r="G3997" s="6">
        <v>6</v>
      </c>
      <c r="H3997" s="2">
        <v>8863</v>
      </c>
      <c r="I3997">
        <v>0.08</v>
      </c>
      <c r="J3997" s="2">
        <v>28875</v>
      </c>
      <c r="K3997" t="s">
        <v>19</v>
      </c>
      <c r="L3997" s="2">
        <v>489237600</v>
      </c>
      <c r="M3997" s="2">
        <v>200487600</v>
      </c>
      <c r="N3997">
        <v>0.4097959764335366</v>
      </c>
      <c r="O3997">
        <v>12</v>
      </c>
      <c r="P3997" t="b">
        <v>1</v>
      </c>
      <c r="Q3997" t="s">
        <v>16049</v>
      </c>
      <c r="R3997" t="str">
        <f>PROPER(sales_data[[#This Row],[Nombre del mes]])</f>
        <v>Diciembre</v>
      </c>
    </row>
    <row r="3998" spans="1:18" x14ac:dyDescent="0.25">
      <c r="A3998" t="s">
        <v>10022</v>
      </c>
      <c r="B3998" t="s">
        <v>2839</v>
      </c>
      <c r="C3998" s="1">
        <v>45599</v>
      </c>
      <c r="D3998" t="s">
        <v>41</v>
      </c>
      <c r="E3998" t="s">
        <v>27</v>
      </c>
      <c r="F3998" t="s">
        <v>18</v>
      </c>
      <c r="G3998" s="6">
        <v>8</v>
      </c>
      <c r="H3998" s="2">
        <v>33305</v>
      </c>
      <c r="I3998">
        <v>0.12</v>
      </c>
      <c r="J3998" s="2">
        <v>155939</v>
      </c>
      <c r="K3998" t="s">
        <v>19</v>
      </c>
      <c r="L3998" s="2">
        <v>2344672000</v>
      </c>
      <c r="M3998" s="2">
        <v>785282000</v>
      </c>
      <c r="N3998">
        <v>0.33492189952368606</v>
      </c>
      <c r="O3998">
        <v>11</v>
      </c>
      <c r="P3998" t="b">
        <v>1</v>
      </c>
      <c r="Q3998" t="s">
        <v>16041</v>
      </c>
      <c r="R3998" t="str">
        <f>PROPER(sales_data[[#This Row],[Nombre del mes]])</f>
        <v>Noviembre</v>
      </c>
    </row>
    <row r="3999" spans="1:18" x14ac:dyDescent="0.25">
      <c r="A3999" t="s">
        <v>10023</v>
      </c>
      <c r="B3999" t="s">
        <v>2484</v>
      </c>
      <c r="C3999" s="1">
        <v>45304</v>
      </c>
      <c r="D3999" t="s">
        <v>21</v>
      </c>
      <c r="E3999" t="s">
        <v>32</v>
      </c>
      <c r="F3999" t="s">
        <v>18</v>
      </c>
      <c r="G3999" s="6">
        <v>1</v>
      </c>
      <c r="H3999" s="2">
        <v>28848</v>
      </c>
      <c r="I3999">
        <v>0.01</v>
      </c>
      <c r="J3999" s="2">
        <v>17206</v>
      </c>
      <c r="K3999" t="s">
        <v>30</v>
      </c>
      <c r="L3999" s="2">
        <v>285595200</v>
      </c>
      <c r="M3999" s="2">
        <v>113535200</v>
      </c>
      <c r="N3999">
        <v>0.39753889421110716</v>
      </c>
      <c r="O3999">
        <v>1</v>
      </c>
      <c r="P3999" t="b">
        <v>1</v>
      </c>
      <c r="Q3999" t="s">
        <v>16047</v>
      </c>
      <c r="R3999" t="str">
        <f>PROPER(sales_data[[#This Row],[Nombre del mes]])</f>
        <v>Enero</v>
      </c>
    </row>
    <row r="4000" spans="1:18" x14ac:dyDescent="0.25">
      <c r="A4000" t="s">
        <v>10024</v>
      </c>
      <c r="B4000" t="s">
        <v>3244</v>
      </c>
      <c r="C4000" s="1">
        <v>45552</v>
      </c>
      <c r="D4000" t="s">
        <v>41</v>
      </c>
      <c r="E4000" t="s">
        <v>17</v>
      </c>
      <c r="F4000" t="s">
        <v>23</v>
      </c>
      <c r="G4000" s="6">
        <v>3</v>
      </c>
      <c r="H4000" s="2">
        <v>1462</v>
      </c>
      <c r="I4000">
        <v>0.13</v>
      </c>
      <c r="J4000" s="2">
        <v>2313</v>
      </c>
      <c r="K4000" t="s">
        <v>48</v>
      </c>
      <c r="L4000" s="2">
        <v>38158200</v>
      </c>
      <c r="M4000" s="2">
        <v>15028200</v>
      </c>
      <c r="N4000">
        <v>0.39383933204396432</v>
      </c>
      <c r="O4000">
        <v>9</v>
      </c>
      <c r="P4000" t="b">
        <v>1</v>
      </c>
      <c r="Q4000" t="s">
        <v>16050</v>
      </c>
      <c r="R4000" t="str">
        <f>PROPER(sales_data[[#This Row],[Nombre del mes]])</f>
        <v>Septiembre</v>
      </c>
    </row>
    <row r="4001" spans="1:18" x14ac:dyDescent="0.25">
      <c r="A4001" t="s">
        <v>10025</v>
      </c>
      <c r="B4001" t="s">
        <v>3245</v>
      </c>
      <c r="C4001" s="1">
        <v>45307</v>
      </c>
      <c r="D4001" t="s">
        <v>16</v>
      </c>
      <c r="E4001" t="s">
        <v>17</v>
      </c>
      <c r="F4001" t="s">
        <v>29</v>
      </c>
      <c r="G4001" s="6">
        <v>6</v>
      </c>
      <c r="H4001" s="2">
        <v>22611</v>
      </c>
      <c r="I4001">
        <v>0.17</v>
      </c>
      <c r="J4001" s="2">
        <v>69127</v>
      </c>
      <c r="K4001" t="s">
        <v>48</v>
      </c>
      <c r="L4001" s="2">
        <v>1126027800</v>
      </c>
      <c r="M4001" s="2">
        <v>434757800</v>
      </c>
      <c r="N4001">
        <v>0.38609863806204431</v>
      </c>
      <c r="O4001">
        <v>1</v>
      </c>
      <c r="P4001" t="b">
        <v>1</v>
      </c>
      <c r="Q4001" t="s">
        <v>16047</v>
      </c>
      <c r="R4001" t="str">
        <f>PROPER(sales_data[[#This Row],[Nombre del mes]])</f>
        <v>Enero</v>
      </c>
    </row>
    <row r="4002" spans="1:18" x14ac:dyDescent="0.25">
      <c r="A4002" t="s">
        <v>10026</v>
      </c>
      <c r="B4002" t="s">
        <v>3246</v>
      </c>
      <c r="C4002" s="1">
        <v>45357</v>
      </c>
      <c r="D4002" t="s">
        <v>41</v>
      </c>
      <c r="E4002" t="s">
        <v>32</v>
      </c>
      <c r="F4002" t="s">
        <v>18</v>
      </c>
      <c r="G4002" s="6">
        <v>5</v>
      </c>
      <c r="H4002" s="2">
        <v>40577</v>
      </c>
      <c r="I4002">
        <v>0.03</v>
      </c>
      <c r="J4002" s="2">
        <v>111494</v>
      </c>
      <c r="K4002" t="s">
        <v>48</v>
      </c>
      <c r="L4002" s="2">
        <v>1967984500</v>
      </c>
      <c r="M4002" s="2">
        <v>853044500</v>
      </c>
      <c r="N4002">
        <v>0.43346098508397807</v>
      </c>
      <c r="O4002">
        <v>3</v>
      </c>
      <c r="P4002" t="b">
        <v>1</v>
      </c>
      <c r="Q4002" t="s">
        <v>16046</v>
      </c>
      <c r="R4002" t="str">
        <f>PROPER(sales_data[[#This Row],[Nombre del mes]])</f>
        <v>Marzo</v>
      </c>
    </row>
    <row r="4003" spans="1:18" x14ac:dyDescent="0.25">
      <c r="A4003" t="s">
        <v>10027</v>
      </c>
      <c r="B4003" t="s">
        <v>3247</v>
      </c>
      <c r="C4003" s="1">
        <v>45481</v>
      </c>
      <c r="D4003" t="s">
        <v>41</v>
      </c>
      <c r="E4003" t="s">
        <v>17</v>
      </c>
      <c r="F4003" t="s">
        <v>29</v>
      </c>
      <c r="G4003" s="6">
        <v>9</v>
      </c>
      <c r="H4003" s="2">
        <v>10145</v>
      </c>
      <c r="I4003">
        <v>0.21</v>
      </c>
      <c r="J4003" s="2">
        <v>42175</v>
      </c>
      <c r="K4003" t="s">
        <v>24</v>
      </c>
      <c r="L4003" s="2">
        <v>721309500</v>
      </c>
      <c r="M4003" s="2">
        <v>299559500</v>
      </c>
      <c r="N4003">
        <v>0.41529953508168133</v>
      </c>
      <c r="O4003">
        <v>7</v>
      </c>
      <c r="P4003" t="b">
        <v>1</v>
      </c>
      <c r="Q4003" t="s">
        <v>16042</v>
      </c>
      <c r="R4003" t="str">
        <f>PROPER(sales_data[[#This Row],[Nombre del mes]])</f>
        <v>Julio</v>
      </c>
    </row>
    <row r="4004" spans="1:18" x14ac:dyDescent="0.25">
      <c r="A4004" t="s">
        <v>10028</v>
      </c>
      <c r="B4004" t="s">
        <v>3248</v>
      </c>
      <c r="C4004" s="1">
        <v>45301</v>
      </c>
      <c r="D4004" t="s">
        <v>41</v>
      </c>
      <c r="E4004" t="s">
        <v>35</v>
      </c>
      <c r="F4004" t="s">
        <v>18</v>
      </c>
      <c r="G4004" s="6">
        <v>1</v>
      </c>
      <c r="H4004" s="2">
        <v>45558</v>
      </c>
      <c r="I4004">
        <v>0.24</v>
      </c>
      <c r="J4004" s="2">
        <v>20954</v>
      </c>
      <c r="K4004" t="s">
        <v>24</v>
      </c>
      <c r="L4004" s="2">
        <v>346240800</v>
      </c>
      <c r="M4004" s="2">
        <v>136700800</v>
      </c>
      <c r="N4004">
        <v>0.39481424488390737</v>
      </c>
      <c r="O4004">
        <v>1</v>
      </c>
      <c r="P4004" t="b">
        <v>1</v>
      </c>
      <c r="Q4004" t="s">
        <v>16047</v>
      </c>
      <c r="R4004" t="str">
        <f>PROPER(sales_data[[#This Row],[Nombre del mes]])</f>
        <v>Enero</v>
      </c>
    </row>
    <row r="4005" spans="1:18" x14ac:dyDescent="0.25">
      <c r="A4005" t="s">
        <v>10029</v>
      </c>
      <c r="B4005" t="s">
        <v>2049</v>
      </c>
      <c r="C4005" s="1">
        <v>45572</v>
      </c>
      <c r="D4005" t="s">
        <v>16</v>
      </c>
      <c r="E4005" t="s">
        <v>35</v>
      </c>
      <c r="F4005" t="s">
        <v>18</v>
      </c>
      <c r="G4005" s="6">
        <v>3</v>
      </c>
      <c r="H4005" s="2">
        <v>31732</v>
      </c>
      <c r="I4005">
        <v>0.25</v>
      </c>
      <c r="J4005" s="2">
        <v>41668</v>
      </c>
      <c r="K4005" t="s">
        <v>19</v>
      </c>
      <c r="L4005" s="2">
        <v>713970000</v>
      </c>
      <c r="M4005" s="2">
        <v>297290000</v>
      </c>
      <c r="N4005">
        <v>0.41639004439962463</v>
      </c>
      <c r="O4005">
        <v>10</v>
      </c>
      <c r="P4005" t="b">
        <v>1</v>
      </c>
      <c r="Q4005" t="s">
        <v>16043</v>
      </c>
      <c r="R4005" t="str">
        <f>PROPER(sales_data[[#This Row],[Nombre del mes]])</f>
        <v>Octubre</v>
      </c>
    </row>
    <row r="4006" spans="1:18" x14ac:dyDescent="0.25">
      <c r="A4006" t="s">
        <v>10030</v>
      </c>
      <c r="B4006" t="s">
        <v>3249</v>
      </c>
      <c r="C4006" s="1">
        <v>45367</v>
      </c>
      <c r="D4006" t="s">
        <v>16</v>
      </c>
      <c r="E4006" t="s">
        <v>35</v>
      </c>
      <c r="F4006" t="s">
        <v>23</v>
      </c>
      <c r="G4006" s="6">
        <v>6</v>
      </c>
      <c r="H4006" s="2">
        <v>37177</v>
      </c>
      <c r="I4006">
        <v>0.04</v>
      </c>
      <c r="J4006" s="2">
        <v>128312</v>
      </c>
      <c r="K4006" t="s">
        <v>42</v>
      </c>
      <c r="L4006" s="2">
        <v>2141395200</v>
      </c>
      <c r="M4006" s="2">
        <v>858275200</v>
      </c>
      <c r="N4006">
        <v>0.40080186973427417</v>
      </c>
      <c r="O4006">
        <v>3</v>
      </c>
      <c r="P4006" t="b">
        <v>1</v>
      </c>
      <c r="Q4006" t="s">
        <v>16046</v>
      </c>
      <c r="R4006" t="str">
        <f>PROPER(sales_data[[#This Row],[Nombre del mes]])</f>
        <v>Marzo</v>
      </c>
    </row>
    <row r="4007" spans="1:18" x14ac:dyDescent="0.25">
      <c r="A4007" t="s">
        <v>10031</v>
      </c>
      <c r="B4007" t="s">
        <v>3250</v>
      </c>
      <c r="C4007" s="1">
        <v>45518</v>
      </c>
      <c r="D4007" t="s">
        <v>16</v>
      </c>
      <c r="E4007" t="s">
        <v>17</v>
      </c>
      <c r="F4007" t="s">
        <v>23</v>
      </c>
      <c r="G4007" s="6">
        <v>6</v>
      </c>
      <c r="H4007" s="2">
        <v>35339</v>
      </c>
      <c r="I4007">
        <v>0</v>
      </c>
      <c r="J4007" s="2">
        <v>119599</v>
      </c>
      <c r="K4007" t="s">
        <v>48</v>
      </c>
      <c r="L4007" s="2">
        <v>2120340000</v>
      </c>
      <c r="M4007" s="2">
        <v>924350000</v>
      </c>
      <c r="N4007">
        <v>0.43594423535848026</v>
      </c>
      <c r="O4007">
        <v>8</v>
      </c>
      <c r="P4007" t="b">
        <v>0</v>
      </c>
      <c r="Q4007" t="s">
        <v>16039</v>
      </c>
      <c r="R4007" t="str">
        <f>PROPER(sales_data[[#This Row],[Nombre del mes]])</f>
        <v>Agosto</v>
      </c>
    </row>
    <row r="4008" spans="1:18" x14ac:dyDescent="0.25">
      <c r="A4008" t="s">
        <v>10032</v>
      </c>
      <c r="B4008" t="s">
        <v>189</v>
      </c>
      <c r="C4008" s="1">
        <v>45651</v>
      </c>
      <c r="D4008" t="s">
        <v>16</v>
      </c>
      <c r="E4008" t="s">
        <v>17</v>
      </c>
      <c r="F4008" t="s">
        <v>18</v>
      </c>
      <c r="G4008" s="6">
        <v>5</v>
      </c>
      <c r="H4008" s="2">
        <v>32667</v>
      </c>
      <c r="I4008">
        <v>0.09</v>
      </c>
      <c r="J4008" s="2">
        <v>91216</v>
      </c>
      <c r="K4008" t="s">
        <v>19</v>
      </c>
      <c r="L4008" s="2">
        <v>1486348500</v>
      </c>
      <c r="M4008" s="2">
        <v>574188500</v>
      </c>
      <c r="N4008">
        <v>0.38630812356590666</v>
      </c>
      <c r="O4008">
        <v>12</v>
      </c>
      <c r="P4008" t="b">
        <v>1</v>
      </c>
      <c r="Q4008" t="s">
        <v>16049</v>
      </c>
      <c r="R4008" t="str">
        <f>PROPER(sales_data[[#This Row],[Nombre del mes]])</f>
        <v>Diciembre</v>
      </c>
    </row>
    <row r="4009" spans="1:18" x14ac:dyDescent="0.25">
      <c r="A4009" t="s">
        <v>10033</v>
      </c>
      <c r="B4009" t="s">
        <v>2224</v>
      </c>
      <c r="C4009" s="1">
        <v>45439</v>
      </c>
      <c r="D4009" t="s">
        <v>16</v>
      </c>
      <c r="E4009" t="s">
        <v>17</v>
      </c>
      <c r="F4009" t="s">
        <v>23</v>
      </c>
      <c r="G4009" s="6">
        <v>1</v>
      </c>
      <c r="H4009" s="2">
        <v>3424</v>
      </c>
      <c r="I4009">
        <v>0.1</v>
      </c>
      <c r="J4009" s="2">
        <v>2159</v>
      </c>
      <c r="K4009" t="s">
        <v>30</v>
      </c>
      <c r="L4009" s="2">
        <v>30816000</v>
      </c>
      <c r="M4009" s="2">
        <v>9226000</v>
      </c>
      <c r="N4009">
        <v>0.29938992731048808</v>
      </c>
      <c r="O4009">
        <v>5</v>
      </c>
      <c r="P4009" t="b">
        <v>1</v>
      </c>
      <c r="Q4009" t="s">
        <v>16044</v>
      </c>
      <c r="R4009" t="str">
        <f>PROPER(sales_data[[#This Row],[Nombre del mes]])</f>
        <v>Mayo</v>
      </c>
    </row>
    <row r="4010" spans="1:18" x14ac:dyDescent="0.25">
      <c r="A4010" t="s">
        <v>10034</v>
      </c>
      <c r="B4010" t="s">
        <v>3251</v>
      </c>
      <c r="C4010" s="1">
        <v>45574</v>
      </c>
      <c r="D4010" t="s">
        <v>16</v>
      </c>
      <c r="E4010" t="s">
        <v>32</v>
      </c>
      <c r="F4010" t="s">
        <v>23</v>
      </c>
      <c r="G4010" s="6">
        <v>2</v>
      </c>
      <c r="H4010" s="2">
        <v>11324</v>
      </c>
      <c r="I4010">
        <v>0.21</v>
      </c>
      <c r="J4010" s="2">
        <v>9935</v>
      </c>
      <c r="K4010" t="s">
        <v>24</v>
      </c>
      <c r="L4010" s="2">
        <v>178919200</v>
      </c>
      <c r="M4010" s="2">
        <v>79569200</v>
      </c>
      <c r="N4010">
        <v>0.44472141614762417</v>
      </c>
      <c r="O4010">
        <v>10</v>
      </c>
      <c r="P4010" t="b">
        <v>1</v>
      </c>
      <c r="Q4010" t="s">
        <v>16043</v>
      </c>
      <c r="R4010" t="str">
        <f>PROPER(sales_data[[#This Row],[Nombre del mes]])</f>
        <v>Octubre</v>
      </c>
    </row>
    <row r="4011" spans="1:18" x14ac:dyDescent="0.25">
      <c r="A4011" t="s">
        <v>10035</v>
      </c>
      <c r="B4011" t="s">
        <v>3252</v>
      </c>
      <c r="C4011" s="1">
        <v>45491</v>
      </c>
      <c r="D4011" t="s">
        <v>16</v>
      </c>
      <c r="E4011" t="s">
        <v>27</v>
      </c>
      <c r="F4011" t="s">
        <v>23</v>
      </c>
      <c r="G4011" s="6">
        <v>1</v>
      </c>
      <c r="H4011" s="2">
        <v>11910</v>
      </c>
      <c r="I4011">
        <v>0.18</v>
      </c>
      <c r="J4011" s="2">
        <v>6410</v>
      </c>
      <c r="K4011" t="s">
        <v>42</v>
      </c>
      <c r="L4011" s="2">
        <v>97662000</v>
      </c>
      <c r="M4011" s="2">
        <v>33562000</v>
      </c>
      <c r="N4011">
        <v>0.34365464561446624</v>
      </c>
      <c r="O4011">
        <v>7</v>
      </c>
      <c r="P4011" t="b">
        <v>1</v>
      </c>
      <c r="Q4011" t="s">
        <v>16042</v>
      </c>
      <c r="R4011" t="str">
        <f>PROPER(sales_data[[#This Row],[Nombre del mes]])</f>
        <v>Julio</v>
      </c>
    </row>
    <row r="4012" spans="1:18" x14ac:dyDescent="0.25">
      <c r="A4012" t="s">
        <v>10036</v>
      </c>
      <c r="B4012" t="s">
        <v>3253</v>
      </c>
      <c r="C4012" s="1">
        <v>45319</v>
      </c>
      <c r="D4012" t="s">
        <v>21</v>
      </c>
      <c r="E4012" t="s">
        <v>17</v>
      </c>
      <c r="F4012" t="s">
        <v>18</v>
      </c>
      <c r="G4012" s="6">
        <v>7</v>
      </c>
      <c r="H4012" s="2">
        <v>3183</v>
      </c>
      <c r="I4012">
        <v>0.05</v>
      </c>
      <c r="J4012" s="2">
        <v>14578</v>
      </c>
      <c r="K4012" t="s">
        <v>42</v>
      </c>
      <c r="L4012" s="2">
        <v>211669500</v>
      </c>
      <c r="M4012" s="2">
        <v>65889500</v>
      </c>
      <c r="N4012">
        <v>0.31128480957341514</v>
      </c>
      <c r="O4012">
        <v>1</v>
      </c>
      <c r="P4012" t="b">
        <v>1</v>
      </c>
      <c r="Q4012" t="s">
        <v>16047</v>
      </c>
      <c r="R4012" t="str">
        <f>PROPER(sales_data[[#This Row],[Nombre del mes]])</f>
        <v>Enero</v>
      </c>
    </row>
    <row r="4013" spans="1:18" x14ac:dyDescent="0.25">
      <c r="A4013" t="s">
        <v>10037</v>
      </c>
      <c r="B4013" t="s">
        <v>2345</v>
      </c>
      <c r="C4013" s="1">
        <v>45306</v>
      </c>
      <c r="D4013" t="s">
        <v>16</v>
      </c>
      <c r="E4013" t="s">
        <v>22</v>
      </c>
      <c r="F4013" t="s">
        <v>29</v>
      </c>
      <c r="G4013" s="6">
        <v>3</v>
      </c>
      <c r="H4013" s="2">
        <v>31336</v>
      </c>
      <c r="I4013">
        <v>0.25</v>
      </c>
      <c r="J4013" s="2">
        <v>44096</v>
      </c>
      <c r="K4013" t="s">
        <v>48</v>
      </c>
      <c r="L4013" s="2">
        <v>705060000</v>
      </c>
      <c r="M4013" s="2">
        <v>264100000</v>
      </c>
      <c r="N4013">
        <v>0.37457805009502737</v>
      </c>
      <c r="O4013">
        <v>1</v>
      </c>
      <c r="P4013" t="b">
        <v>1</v>
      </c>
      <c r="Q4013" t="s">
        <v>16047</v>
      </c>
      <c r="R4013" t="str">
        <f>PROPER(sales_data[[#This Row],[Nombre del mes]])</f>
        <v>Enero</v>
      </c>
    </row>
    <row r="4014" spans="1:18" x14ac:dyDescent="0.25">
      <c r="A4014" t="s">
        <v>10038</v>
      </c>
      <c r="B4014" t="s">
        <v>3254</v>
      </c>
      <c r="C4014" s="1">
        <v>45432</v>
      </c>
      <c r="D4014" t="s">
        <v>16</v>
      </c>
      <c r="E4014" t="s">
        <v>22</v>
      </c>
      <c r="F4014" t="s">
        <v>29</v>
      </c>
      <c r="G4014" s="6">
        <v>1</v>
      </c>
      <c r="H4014" s="2">
        <v>10439</v>
      </c>
      <c r="I4014">
        <v>0.2</v>
      </c>
      <c r="J4014" s="2">
        <v>6562</v>
      </c>
      <c r="K4014" t="s">
        <v>19</v>
      </c>
      <c r="L4014" s="2">
        <v>83512000</v>
      </c>
      <c r="M4014" s="2">
        <v>17892000</v>
      </c>
      <c r="N4014">
        <v>0.2142446594501389</v>
      </c>
      <c r="O4014">
        <v>5</v>
      </c>
      <c r="P4014" t="b">
        <v>1</v>
      </c>
      <c r="Q4014" t="s">
        <v>16044</v>
      </c>
      <c r="R4014" t="str">
        <f>PROPER(sales_data[[#This Row],[Nombre del mes]])</f>
        <v>Mayo</v>
      </c>
    </row>
    <row r="4015" spans="1:18" x14ac:dyDescent="0.25">
      <c r="A4015" t="s">
        <v>10039</v>
      </c>
      <c r="B4015" t="s">
        <v>3255</v>
      </c>
      <c r="C4015" s="1">
        <v>45328</v>
      </c>
      <c r="D4015" t="s">
        <v>41</v>
      </c>
      <c r="E4015" t="s">
        <v>27</v>
      </c>
      <c r="F4015" t="s">
        <v>18</v>
      </c>
      <c r="G4015" s="6">
        <v>1</v>
      </c>
      <c r="H4015" s="2">
        <v>34172</v>
      </c>
      <c r="I4015">
        <v>0.11</v>
      </c>
      <c r="J4015" s="2">
        <v>17161</v>
      </c>
      <c r="K4015" t="s">
        <v>30</v>
      </c>
      <c r="L4015" s="2">
        <v>304130800</v>
      </c>
      <c r="M4015" s="2">
        <v>132520800</v>
      </c>
      <c r="N4015">
        <v>0.43573620297582488</v>
      </c>
      <c r="O4015">
        <v>2</v>
      </c>
      <c r="P4015" t="b">
        <v>1</v>
      </c>
      <c r="Q4015" t="s">
        <v>16048</v>
      </c>
      <c r="R4015" t="str">
        <f>PROPER(sales_data[[#This Row],[Nombre del mes]])</f>
        <v>Febrero</v>
      </c>
    </row>
    <row r="4016" spans="1:18" x14ac:dyDescent="0.25">
      <c r="A4016" t="s">
        <v>10040</v>
      </c>
      <c r="B4016" t="s">
        <v>3256</v>
      </c>
      <c r="C4016" s="1">
        <v>45650</v>
      </c>
      <c r="D4016" t="s">
        <v>26</v>
      </c>
      <c r="E4016" t="s">
        <v>17</v>
      </c>
      <c r="F4016" t="s">
        <v>18</v>
      </c>
      <c r="G4016" s="6">
        <v>4</v>
      </c>
      <c r="H4016" s="2">
        <v>18371</v>
      </c>
      <c r="I4016">
        <v>0.22</v>
      </c>
      <c r="J4016" s="2">
        <v>30088</v>
      </c>
      <c r="K4016" t="s">
        <v>42</v>
      </c>
      <c r="L4016" s="2">
        <v>573175200</v>
      </c>
      <c r="M4016" s="2">
        <v>272295200</v>
      </c>
      <c r="N4016">
        <v>0.4750645177949081</v>
      </c>
      <c r="O4016">
        <v>12</v>
      </c>
      <c r="P4016" t="b">
        <v>1</v>
      </c>
      <c r="Q4016" t="s">
        <v>16049</v>
      </c>
      <c r="R4016" t="str">
        <f>PROPER(sales_data[[#This Row],[Nombre del mes]])</f>
        <v>Diciembre</v>
      </c>
    </row>
    <row r="4017" spans="1:18" x14ac:dyDescent="0.25">
      <c r="A4017" t="s">
        <v>10041</v>
      </c>
      <c r="B4017" t="s">
        <v>3257</v>
      </c>
      <c r="C4017" s="1">
        <v>45534</v>
      </c>
      <c r="D4017" t="s">
        <v>21</v>
      </c>
      <c r="E4017" t="s">
        <v>27</v>
      </c>
      <c r="F4017" t="s">
        <v>18</v>
      </c>
      <c r="G4017" s="6">
        <v>2</v>
      </c>
      <c r="H4017" s="2">
        <v>3846</v>
      </c>
      <c r="I4017">
        <v>7.0000000000000007E-2</v>
      </c>
      <c r="J4017" s="2">
        <v>5225</v>
      </c>
      <c r="K4017" t="s">
        <v>48</v>
      </c>
      <c r="L4017" s="2">
        <v>71535600</v>
      </c>
      <c r="M4017" s="2">
        <v>19285600</v>
      </c>
      <c r="N4017">
        <v>0.26959443969156616</v>
      </c>
      <c r="O4017">
        <v>8</v>
      </c>
      <c r="P4017" t="b">
        <v>1</v>
      </c>
      <c r="Q4017" t="s">
        <v>16039</v>
      </c>
      <c r="R4017" t="str">
        <f>PROPER(sales_data[[#This Row],[Nombre del mes]])</f>
        <v>Agosto</v>
      </c>
    </row>
    <row r="4018" spans="1:18" x14ac:dyDescent="0.25">
      <c r="A4018" t="s">
        <v>10042</v>
      </c>
      <c r="B4018" t="s">
        <v>3258</v>
      </c>
      <c r="C4018" s="1">
        <v>45408</v>
      </c>
      <c r="D4018" t="s">
        <v>26</v>
      </c>
      <c r="E4018" t="s">
        <v>32</v>
      </c>
      <c r="F4018" t="s">
        <v>23</v>
      </c>
      <c r="G4018" s="6">
        <v>2</v>
      </c>
      <c r="H4018" s="2">
        <v>19010</v>
      </c>
      <c r="I4018">
        <v>0.25</v>
      </c>
      <c r="J4018" s="2">
        <v>18653</v>
      </c>
      <c r="K4018" t="s">
        <v>42</v>
      </c>
      <c r="L4018" s="2">
        <v>285150000</v>
      </c>
      <c r="M4018" s="2">
        <v>98620000</v>
      </c>
      <c r="N4018">
        <v>0.34585305979309133</v>
      </c>
      <c r="O4018">
        <v>4</v>
      </c>
      <c r="P4018" t="b">
        <v>1</v>
      </c>
      <c r="Q4018" t="s">
        <v>16045</v>
      </c>
      <c r="R4018" t="str">
        <f>PROPER(sales_data[[#This Row],[Nombre del mes]])</f>
        <v>Abril</v>
      </c>
    </row>
    <row r="4019" spans="1:18" x14ac:dyDescent="0.25">
      <c r="A4019" t="s">
        <v>10043</v>
      </c>
      <c r="B4019" t="s">
        <v>316</v>
      </c>
      <c r="C4019" s="1">
        <v>45434</v>
      </c>
      <c r="D4019" t="s">
        <v>26</v>
      </c>
      <c r="E4019" t="s">
        <v>17</v>
      </c>
      <c r="F4019" t="s">
        <v>23</v>
      </c>
      <c r="G4019" s="6">
        <v>4</v>
      </c>
      <c r="H4019" s="2">
        <v>23905</v>
      </c>
      <c r="I4019">
        <v>0.28000000000000003</v>
      </c>
      <c r="J4019" s="2">
        <v>38208</v>
      </c>
      <c r="K4019" t="s">
        <v>24</v>
      </c>
      <c r="L4019" s="2">
        <v>688464000</v>
      </c>
      <c r="M4019" s="2">
        <v>306384000</v>
      </c>
      <c r="N4019">
        <v>0.44502544795370563</v>
      </c>
      <c r="O4019">
        <v>5</v>
      </c>
      <c r="P4019" t="b">
        <v>1</v>
      </c>
      <c r="Q4019" t="s">
        <v>16044</v>
      </c>
      <c r="R4019" t="str">
        <f>PROPER(sales_data[[#This Row],[Nombre del mes]])</f>
        <v>Mayo</v>
      </c>
    </row>
    <row r="4020" spans="1:18" x14ac:dyDescent="0.25">
      <c r="A4020" t="s">
        <v>10044</v>
      </c>
      <c r="B4020" t="s">
        <v>3259</v>
      </c>
      <c r="C4020" s="1">
        <v>45414</v>
      </c>
      <c r="D4020" t="s">
        <v>26</v>
      </c>
      <c r="E4020" t="s">
        <v>22</v>
      </c>
      <c r="F4020" t="s">
        <v>23</v>
      </c>
      <c r="G4020" s="6">
        <v>9</v>
      </c>
      <c r="H4020" s="2">
        <v>5676</v>
      </c>
      <c r="I4020">
        <v>0.08</v>
      </c>
      <c r="J4020" s="2">
        <v>31490</v>
      </c>
      <c r="K4020" t="s">
        <v>42</v>
      </c>
      <c r="L4020" s="2">
        <v>469972800</v>
      </c>
      <c r="M4020" s="2">
        <v>155072800</v>
      </c>
      <c r="N4020">
        <v>0.3299612232878158</v>
      </c>
      <c r="O4020">
        <v>5</v>
      </c>
      <c r="P4020" t="b">
        <v>1</v>
      </c>
      <c r="Q4020" t="s">
        <v>16044</v>
      </c>
      <c r="R4020" t="str">
        <f>PROPER(sales_data[[#This Row],[Nombre del mes]])</f>
        <v>Mayo</v>
      </c>
    </row>
    <row r="4021" spans="1:18" x14ac:dyDescent="0.25">
      <c r="A4021" t="s">
        <v>10045</v>
      </c>
      <c r="B4021" t="s">
        <v>3260</v>
      </c>
      <c r="C4021" s="1">
        <v>45499</v>
      </c>
      <c r="D4021" t="s">
        <v>26</v>
      </c>
      <c r="E4021" t="s">
        <v>27</v>
      </c>
      <c r="F4021" t="s">
        <v>23</v>
      </c>
      <c r="G4021" s="6">
        <v>7</v>
      </c>
      <c r="H4021" s="2">
        <v>15954</v>
      </c>
      <c r="I4021">
        <v>0.11</v>
      </c>
      <c r="J4021" s="2">
        <v>62242</v>
      </c>
      <c r="K4021" t="s">
        <v>48</v>
      </c>
      <c r="L4021" s="2">
        <v>993934200</v>
      </c>
      <c r="M4021" s="2">
        <v>371514200</v>
      </c>
      <c r="N4021">
        <v>0.37378148372397285</v>
      </c>
      <c r="O4021">
        <v>7</v>
      </c>
      <c r="P4021" t="b">
        <v>1</v>
      </c>
      <c r="Q4021" t="s">
        <v>16042</v>
      </c>
      <c r="R4021" t="str">
        <f>PROPER(sales_data[[#This Row],[Nombre del mes]])</f>
        <v>Julio</v>
      </c>
    </row>
    <row r="4022" spans="1:18" x14ac:dyDescent="0.25">
      <c r="A4022" t="s">
        <v>10046</v>
      </c>
      <c r="B4022" t="s">
        <v>1056</v>
      </c>
      <c r="C4022" s="1">
        <v>45301</v>
      </c>
      <c r="D4022" t="s">
        <v>16</v>
      </c>
      <c r="E4022" t="s">
        <v>32</v>
      </c>
      <c r="F4022" t="s">
        <v>18</v>
      </c>
      <c r="G4022" s="6">
        <v>1</v>
      </c>
      <c r="H4022" s="2">
        <v>18754</v>
      </c>
      <c r="I4022">
        <v>0.22</v>
      </c>
      <c r="J4022" s="2">
        <v>8742</v>
      </c>
      <c r="K4022" t="s">
        <v>42</v>
      </c>
      <c r="L4022" s="2">
        <v>146281200</v>
      </c>
      <c r="M4022" s="2">
        <v>58861200</v>
      </c>
      <c r="N4022">
        <v>0.40238390169071625</v>
      </c>
      <c r="O4022">
        <v>1</v>
      </c>
      <c r="P4022" t="b">
        <v>1</v>
      </c>
      <c r="Q4022" t="s">
        <v>16047</v>
      </c>
      <c r="R4022" t="str">
        <f>PROPER(sales_data[[#This Row],[Nombre del mes]])</f>
        <v>Enero</v>
      </c>
    </row>
    <row r="4023" spans="1:18" x14ac:dyDescent="0.25">
      <c r="A4023" t="s">
        <v>10047</v>
      </c>
      <c r="B4023" t="s">
        <v>3261</v>
      </c>
      <c r="C4023" s="1">
        <v>45316</v>
      </c>
      <c r="D4023" t="s">
        <v>26</v>
      </c>
      <c r="E4023" t="s">
        <v>32</v>
      </c>
      <c r="F4023" t="s">
        <v>18</v>
      </c>
      <c r="G4023" s="6">
        <v>4</v>
      </c>
      <c r="H4023" s="2">
        <v>3176</v>
      </c>
      <c r="I4023">
        <v>0.28000000000000003</v>
      </c>
      <c r="J4023" s="2">
        <v>6207</v>
      </c>
      <c r="K4023" t="s">
        <v>48</v>
      </c>
      <c r="L4023" s="2">
        <v>91468800</v>
      </c>
      <c r="M4023" s="2">
        <v>29398800</v>
      </c>
      <c r="N4023">
        <v>0.32140795549958018</v>
      </c>
      <c r="O4023">
        <v>1</v>
      </c>
      <c r="P4023" t="b">
        <v>1</v>
      </c>
      <c r="Q4023" t="s">
        <v>16047</v>
      </c>
      <c r="R4023" t="str">
        <f>PROPER(sales_data[[#This Row],[Nombre del mes]])</f>
        <v>Enero</v>
      </c>
    </row>
    <row r="4024" spans="1:18" x14ac:dyDescent="0.25">
      <c r="A4024" t="s">
        <v>10048</v>
      </c>
      <c r="B4024" t="s">
        <v>3262</v>
      </c>
      <c r="C4024" s="1">
        <v>45360</v>
      </c>
      <c r="D4024" t="s">
        <v>26</v>
      </c>
      <c r="E4024" t="s">
        <v>32</v>
      </c>
      <c r="F4024" t="s">
        <v>29</v>
      </c>
      <c r="G4024" s="6">
        <v>7</v>
      </c>
      <c r="H4024" s="2">
        <v>24982</v>
      </c>
      <c r="I4024">
        <v>0.15</v>
      </c>
      <c r="J4024" s="2">
        <v>105084</v>
      </c>
      <c r="K4024" t="s">
        <v>19</v>
      </c>
      <c r="L4024" s="2">
        <v>1486429000</v>
      </c>
      <c r="M4024" s="2">
        <v>435589000</v>
      </c>
      <c r="N4024">
        <v>0.29304393280809243</v>
      </c>
      <c r="O4024">
        <v>3</v>
      </c>
      <c r="P4024" t="b">
        <v>1</v>
      </c>
      <c r="Q4024" t="s">
        <v>16046</v>
      </c>
      <c r="R4024" t="str">
        <f>PROPER(sales_data[[#This Row],[Nombre del mes]])</f>
        <v>Marzo</v>
      </c>
    </row>
    <row r="4025" spans="1:18" x14ac:dyDescent="0.25">
      <c r="A4025" t="s">
        <v>10049</v>
      </c>
      <c r="B4025" t="s">
        <v>2055</v>
      </c>
      <c r="C4025" s="1">
        <v>45454</v>
      </c>
      <c r="D4025" t="s">
        <v>16</v>
      </c>
      <c r="E4025" t="s">
        <v>32</v>
      </c>
      <c r="F4025" t="s">
        <v>23</v>
      </c>
      <c r="G4025" s="6">
        <v>7</v>
      </c>
      <c r="H4025" s="2">
        <v>43781</v>
      </c>
      <c r="I4025">
        <v>0.23</v>
      </c>
      <c r="J4025" s="2">
        <v>124321</v>
      </c>
      <c r="K4025" t="s">
        <v>30</v>
      </c>
      <c r="L4025" s="2">
        <v>2359795900</v>
      </c>
      <c r="M4025" s="2">
        <v>1116585900</v>
      </c>
      <c r="N4025">
        <v>0.47317053987592739</v>
      </c>
      <c r="O4025">
        <v>6</v>
      </c>
      <c r="P4025" t="b">
        <v>1</v>
      </c>
      <c r="Q4025" t="s">
        <v>16040</v>
      </c>
      <c r="R4025" t="str">
        <f>PROPER(sales_data[[#This Row],[Nombre del mes]])</f>
        <v>Junio</v>
      </c>
    </row>
    <row r="4026" spans="1:18" x14ac:dyDescent="0.25">
      <c r="A4026" t="s">
        <v>10050</v>
      </c>
      <c r="B4026" t="s">
        <v>1056</v>
      </c>
      <c r="C4026" s="1">
        <v>45539</v>
      </c>
      <c r="D4026" t="s">
        <v>26</v>
      </c>
      <c r="E4026" t="s">
        <v>27</v>
      </c>
      <c r="F4026" t="s">
        <v>18</v>
      </c>
      <c r="G4026" s="6">
        <v>6</v>
      </c>
      <c r="H4026" s="2">
        <v>47697</v>
      </c>
      <c r="I4026">
        <v>0.15</v>
      </c>
      <c r="J4026" s="2">
        <v>137138</v>
      </c>
      <c r="K4026" t="s">
        <v>19</v>
      </c>
      <c r="L4026" s="2">
        <v>2432547000</v>
      </c>
      <c r="M4026" s="2">
        <v>1061167000</v>
      </c>
      <c r="N4026">
        <v>0.43623699768185364</v>
      </c>
      <c r="O4026">
        <v>9</v>
      </c>
      <c r="P4026" t="b">
        <v>1</v>
      </c>
      <c r="Q4026" t="s">
        <v>16050</v>
      </c>
      <c r="R4026" t="str">
        <f>PROPER(sales_data[[#This Row],[Nombre del mes]])</f>
        <v>Septiembre</v>
      </c>
    </row>
    <row r="4027" spans="1:18" x14ac:dyDescent="0.25">
      <c r="A4027" t="s">
        <v>10051</v>
      </c>
      <c r="B4027" t="s">
        <v>3263</v>
      </c>
      <c r="C4027" s="1">
        <v>45393</v>
      </c>
      <c r="D4027" t="s">
        <v>26</v>
      </c>
      <c r="E4027" t="s">
        <v>27</v>
      </c>
      <c r="F4027" t="s">
        <v>23</v>
      </c>
      <c r="G4027" s="6">
        <v>8</v>
      </c>
      <c r="H4027" s="2">
        <v>16553</v>
      </c>
      <c r="I4027">
        <v>0.1</v>
      </c>
      <c r="J4027" s="2">
        <v>82882</v>
      </c>
      <c r="K4027" t="s">
        <v>42</v>
      </c>
      <c r="L4027" s="2">
        <v>1191816000</v>
      </c>
      <c r="M4027" s="2">
        <v>362996000</v>
      </c>
      <c r="N4027">
        <v>0.30457386039455753</v>
      </c>
      <c r="O4027">
        <v>4</v>
      </c>
      <c r="P4027" t="b">
        <v>1</v>
      </c>
      <c r="Q4027" t="s">
        <v>16045</v>
      </c>
      <c r="R4027" t="str">
        <f>PROPER(sales_data[[#This Row],[Nombre del mes]])</f>
        <v>Abril</v>
      </c>
    </row>
    <row r="4028" spans="1:18" x14ac:dyDescent="0.25">
      <c r="A4028" t="s">
        <v>10052</v>
      </c>
      <c r="B4028" t="s">
        <v>3264</v>
      </c>
      <c r="C4028" s="1">
        <v>45397</v>
      </c>
      <c r="D4028" t="s">
        <v>16</v>
      </c>
      <c r="E4028" t="s">
        <v>32</v>
      </c>
      <c r="F4028" t="s">
        <v>23</v>
      </c>
      <c r="G4028" s="6">
        <v>6</v>
      </c>
      <c r="H4028" s="2">
        <v>31879</v>
      </c>
      <c r="I4028">
        <v>0.3</v>
      </c>
      <c r="J4028" s="2">
        <v>87231</v>
      </c>
      <c r="K4028" t="s">
        <v>24</v>
      </c>
      <c r="L4028" s="2">
        <v>1338918000</v>
      </c>
      <c r="M4028" s="2">
        <v>466608000</v>
      </c>
      <c r="N4028">
        <v>0.34849632315048418</v>
      </c>
      <c r="O4028">
        <v>4</v>
      </c>
      <c r="P4028" t="b">
        <v>1</v>
      </c>
      <c r="Q4028" t="s">
        <v>16045</v>
      </c>
      <c r="R4028" t="str">
        <f>PROPER(sales_data[[#This Row],[Nombre del mes]])</f>
        <v>Abril</v>
      </c>
    </row>
    <row r="4029" spans="1:18" x14ac:dyDescent="0.25">
      <c r="A4029" t="s">
        <v>10053</v>
      </c>
      <c r="B4029" t="s">
        <v>1224</v>
      </c>
      <c r="C4029" s="1">
        <v>45419</v>
      </c>
      <c r="D4029" t="s">
        <v>26</v>
      </c>
      <c r="E4029" t="s">
        <v>32</v>
      </c>
      <c r="F4029" t="s">
        <v>29</v>
      </c>
      <c r="G4029" s="6">
        <v>9</v>
      </c>
      <c r="H4029" s="2">
        <v>17545</v>
      </c>
      <c r="I4029">
        <v>0.21</v>
      </c>
      <c r="J4029" s="2">
        <v>65761</v>
      </c>
      <c r="K4029" t="s">
        <v>24</v>
      </c>
      <c r="L4029" s="2">
        <v>1247449500</v>
      </c>
      <c r="M4029" s="2">
        <v>589839500</v>
      </c>
      <c r="N4029">
        <v>0.47283637534024425</v>
      </c>
      <c r="O4029">
        <v>5</v>
      </c>
      <c r="P4029" t="b">
        <v>1</v>
      </c>
      <c r="Q4029" t="s">
        <v>16044</v>
      </c>
      <c r="R4029" t="str">
        <f>PROPER(sales_data[[#This Row],[Nombre del mes]])</f>
        <v>Mayo</v>
      </c>
    </row>
    <row r="4030" spans="1:18" x14ac:dyDescent="0.25">
      <c r="A4030" t="s">
        <v>10054</v>
      </c>
      <c r="B4030" t="s">
        <v>3265</v>
      </c>
      <c r="C4030" s="1">
        <v>45394</v>
      </c>
      <c r="D4030" t="s">
        <v>26</v>
      </c>
      <c r="E4030" t="s">
        <v>32</v>
      </c>
      <c r="F4030" t="s">
        <v>18</v>
      </c>
      <c r="G4030" s="6">
        <v>7</v>
      </c>
      <c r="H4030" s="2">
        <v>33435</v>
      </c>
      <c r="I4030">
        <v>0.12</v>
      </c>
      <c r="J4030" s="2">
        <v>119078</v>
      </c>
      <c r="K4030" t="s">
        <v>48</v>
      </c>
      <c r="L4030" s="2">
        <v>2059596000</v>
      </c>
      <c r="M4030" s="2">
        <v>868816000</v>
      </c>
      <c r="N4030">
        <v>0.42183806921357392</v>
      </c>
      <c r="O4030">
        <v>4</v>
      </c>
      <c r="P4030" t="b">
        <v>1</v>
      </c>
      <c r="Q4030" t="s">
        <v>16045</v>
      </c>
      <c r="R4030" t="str">
        <f>PROPER(sales_data[[#This Row],[Nombre del mes]])</f>
        <v>Abril</v>
      </c>
    </row>
    <row r="4031" spans="1:18" x14ac:dyDescent="0.25">
      <c r="A4031" t="s">
        <v>10055</v>
      </c>
      <c r="B4031" t="s">
        <v>3266</v>
      </c>
      <c r="C4031" s="1">
        <v>45382</v>
      </c>
      <c r="D4031" t="s">
        <v>26</v>
      </c>
      <c r="E4031" t="s">
        <v>17</v>
      </c>
      <c r="F4031" t="s">
        <v>23</v>
      </c>
      <c r="G4031" s="6">
        <v>7</v>
      </c>
      <c r="H4031" s="2">
        <v>18695</v>
      </c>
      <c r="I4031">
        <v>0</v>
      </c>
      <c r="J4031" s="2">
        <v>74520</v>
      </c>
      <c r="K4031" t="s">
        <v>42</v>
      </c>
      <c r="L4031" s="2">
        <v>1308650000</v>
      </c>
      <c r="M4031" s="2">
        <v>563450000</v>
      </c>
      <c r="N4031">
        <v>0.43055820884117219</v>
      </c>
      <c r="O4031">
        <v>3</v>
      </c>
      <c r="P4031" t="b">
        <v>0</v>
      </c>
      <c r="Q4031" t="s">
        <v>16046</v>
      </c>
      <c r="R4031" t="str">
        <f>PROPER(sales_data[[#This Row],[Nombre del mes]])</f>
        <v>Marzo</v>
      </c>
    </row>
    <row r="4032" spans="1:18" x14ac:dyDescent="0.25">
      <c r="A4032" t="s">
        <v>10056</v>
      </c>
      <c r="B4032" t="s">
        <v>3267</v>
      </c>
      <c r="C4032" s="1">
        <v>45533</v>
      </c>
      <c r="D4032" t="s">
        <v>16</v>
      </c>
      <c r="E4032" t="s">
        <v>27</v>
      </c>
      <c r="F4032" t="s">
        <v>23</v>
      </c>
      <c r="G4032" s="6">
        <v>8</v>
      </c>
      <c r="H4032" s="2">
        <v>17959</v>
      </c>
      <c r="I4032">
        <v>0.02</v>
      </c>
      <c r="J4032" s="2">
        <v>108749</v>
      </c>
      <c r="K4032" t="s">
        <v>30</v>
      </c>
      <c r="L4032" s="2">
        <v>1407985600</v>
      </c>
      <c r="M4032" s="2">
        <v>320495600</v>
      </c>
      <c r="N4032">
        <v>0.22762704391294911</v>
      </c>
      <c r="O4032">
        <v>8</v>
      </c>
      <c r="P4032" t="b">
        <v>1</v>
      </c>
      <c r="Q4032" t="s">
        <v>16039</v>
      </c>
      <c r="R4032" t="str">
        <f>PROPER(sales_data[[#This Row],[Nombre del mes]])</f>
        <v>Agosto</v>
      </c>
    </row>
    <row r="4033" spans="1:18" x14ac:dyDescent="0.25">
      <c r="A4033" t="s">
        <v>10057</v>
      </c>
      <c r="B4033" t="s">
        <v>3268</v>
      </c>
      <c r="C4033" s="1">
        <v>45460</v>
      </c>
      <c r="D4033" t="s">
        <v>26</v>
      </c>
      <c r="E4033" t="s">
        <v>35</v>
      </c>
      <c r="F4033" t="s">
        <v>29</v>
      </c>
      <c r="G4033" s="6">
        <v>2</v>
      </c>
      <c r="H4033" s="2">
        <v>16864</v>
      </c>
      <c r="I4033">
        <v>0.16</v>
      </c>
      <c r="J4033" s="2">
        <v>17156</v>
      </c>
      <c r="K4033" t="s">
        <v>24</v>
      </c>
      <c r="L4033" s="2">
        <v>283315200</v>
      </c>
      <c r="M4033" s="2">
        <v>111755200</v>
      </c>
      <c r="N4033">
        <v>0.39445536279027738</v>
      </c>
      <c r="O4033">
        <v>6</v>
      </c>
      <c r="P4033" t="b">
        <v>1</v>
      </c>
      <c r="Q4033" t="s">
        <v>16040</v>
      </c>
      <c r="R4033" t="str">
        <f>PROPER(sales_data[[#This Row],[Nombre del mes]])</f>
        <v>Junio</v>
      </c>
    </row>
    <row r="4034" spans="1:18" x14ac:dyDescent="0.25">
      <c r="A4034" t="s">
        <v>10058</v>
      </c>
      <c r="B4034" t="s">
        <v>3269</v>
      </c>
      <c r="C4034" s="1">
        <v>45313</v>
      </c>
      <c r="D4034" t="s">
        <v>16</v>
      </c>
      <c r="E4034" t="s">
        <v>32</v>
      </c>
      <c r="F4034" t="s">
        <v>23</v>
      </c>
      <c r="G4034" s="6">
        <v>10</v>
      </c>
      <c r="H4034" s="2">
        <v>14400</v>
      </c>
      <c r="I4034">
        <v>0.12</v>
      </c>
      <c r="J4034" s="2">
        <v>67623</v>
      </c>
      <c r="K4034" t="s">
        <v>48</v>
      </c>
      <c r="L4034" s="2">
        <v>1267200000</v>
      </c>
      <c r="M4034" s="2">
        <v>590970000</v>
      </c>
      <c r="N4034">
        <v>0.46635890151515152</v>
      </c>
      <c r="O4034">
        <v>1</v>
      </c>
      <c r="P4034" t="b">
        <v>1</v>
      </c>
      <c r="Q4034" t="s">
        <v>16047</v>
      </c>
      <c r="R4034" t="str">
        <f>PROPER(sales_data[[#This Row],[Nombre del mes]])</f>
        <v>Enero</v>
      </c>
    </row>
    <row r="4035" spans="1:18" x14ac:dyDescent="0.25">
      <c r="A4035" t="s">
        <v>10059</v>
      </c>
      <c r="B4035" t="s">
        <v>2033</v>
      </c>
      <c r="C4035" s="1">
        <v>45579</v>
      </c>
      <c r="D4035" t="s">
        <v>41</v>
      </c>
      <c r="E4035" t="s">
        <v>27</v>
      </c>
      <c r="F4035" t="s">
        <v>18</v>
      </c>
      <c r="G4035" s="6">
        <v>8</v>
      </c>
      <c r="H4035" s="2">
        <v>24551</v>
      </c>
      <c r="I4035">
        <v>0.16</v>
      </c>
      <c r="J4035" s="2">
        <v>111341</v>
      </c>
      <c r="K4035" t="s">
        <v>30</v>
      </c>
      <c r="L4035" s="2">
        <v>1649827200</v>
      </c>
      <c r="M4035" s="2">
        <v>536417200</v>
      </c>
      <c r="N4035">
        <v>0.32513538387535373</v>
      </c>
      <c r="O4035">
        <v>10</v>
      </c>
      <c r="P4035" t="b">
        <v>1</v>
      </c>
      <c r="Q4035" t="s">
        <v>16043</v>
      </c>
      <c r="R4035" t="str">
        <f>PROPER(sales_data[[#This Row],[Nombre del mes]])</f>
        <v>Octubre</v>
      </c>
    </row>
    <row r="4036" spans="1:18" x14ac:dyDescent="0.25">
      <c r="A4036" t="s">
        <v>10060</v>
      </c>
      <c r="B4036" t="s">
        <v>3270</v>
      </c>
      <c r="C4036" s="1">
        <v>45619</v>
      </c>
      <c r="D4036" t="s">
        <v>21</v>
      </c>
      <c r="E4036" t="s">
        <v>27</v>
      </c>
      <c r="F4036" t="s">
        <v>23</v>
      </c>
      <c r="G4036" s="6">
        <v>9</v>
      </c>
      <c r="H4036" s="2">
        <v>41211</v>
      </c>
      <c r="I4036">
        <v>0.01</v>
      </c>
      <c r="J4036" s="2">
        <v>194157</v>
      </c>
      <c r="K4036" t="s">
        <v>42</v>
      </c>
      <c r="L4036" s="2">
        <v>3671900100</v>
      </c>
      <c r="M4036" s="2">
        <v>1730330100</v>
      </c>
      <c r="N4036">
        <v>0.47123561449833562</v>
      </c>
      <c r="O4036">
        <v>11</v>
      </c>
      <c r="P4036" t="b">
        <v>1</v>
      </c>
      <c r="Q4036" t="s">
        <v>16041</v>
      </c>
      <c r="R4036" t="str">
        <f>PROPER(sales_data[[#This Row],[Nombre del mes]])</f>
        <v>Noviembre</v>
      </c>
    </row>
    <row r="4037" spans="1:18" x14ac:dyDescent="0.25">
      <c r="A4037" t="s">
        <v>10061</v>
      </c>
      <c r="B4037" t="s">
        <v>2290</v>
      </c>
      <c r="C4037" s="1">
        <v>45583</v>
      </c>
      <c r="D4037" t="s">
        <v>16</v>
      </c>
      <c r="E4037" t="s">
        <v>27</v>
      </c>
      <c r="F4037" t="s">
        <v>29</v>
      </c>
      <c r="G4037" s="6">
        <v>3</v>
      </c>
      <c r="H4037" s="2">
        <v>12967</v>
      </c>
      <c r="I4037">
        <v>0.18</v>
      </c>
      <c r="J4037" s="2">
        <v>24703</v>
      </c>
      <c r="K4037" t="s">
        <v>19</v>
      </c>
      <c r="L4037" s="2">
        <v>318988200</v>
      </c>
      <c r="M4037" s="2">
        <v>71958200</v>
      </c>
      <c r="N4037">
        <v>0.22558263910702653</v>
      </c>
      <c r="O4037">
        <v>10</v>
      </c>
      <c r="P4037" t="b">
        <v>1</v>
      </c>
      <c r="Q4037" t="s">
        <v>16043</v>
      </c>
      <c r="R4037" t="str">
        <f>PROPER(sales_data[[#This Row],[Nombre del mes]])</f>
        <v>Octubre</v>
      </c>
    </row>
    <row r="4038" spans="1:18" x14ac:dyDescent="0.25">
      <c r="A4038" t="s">
        <v>10062</v>
      </c>
      <c r="B4038" t="s">
        <v>2441</v>
      </c>
      <c r="C4038" s="1">
        <v>45490</v>
      </c>
      <c r="D4038" t="s">
        <v>16</v>
      </c>
      <c r="E4038" t="s">
        <v>32</v>
      </c>
      <c r="F4038" t="s">
        <v>29</v>
      </c>
      <c r="G4038" s="6">
        <v>7</v>
      </c>
      <c r="H4038" s="2">
        <v>21678</v>
      </c>
      <c r="I4038">
        <v>0.02</v>
      </c>
      <c r="J4038" s="2">
        <v>116629</v>
      </c>
      <c r="K4038" t="s">
        <v>48</v>
      </c>
      <c r="L4038" s="2">
        <v>1487110800</v>
      </c>
      <c r="M4038" s="2">
        <v>320820800</v>
      </c>
      <c r="N4038">
        <v>0.21573429498326555</v>
      </c>
      <c r="O4038">
        <v>7</v>
      </c>
      <c r="P4038" t="b">
        <v>1</v>
      </c>
      <c r="Q4038" t="s">
        <v>16042</v>
      </c>
      <c r="R4038" t="str">
        <f>PROPER(sales_data[[#This Row],[Nombre del mes]])</f>
        <v>Julio</v>
      </c>
    </row>
    <row r="4039" spans="1:18" x14ac:dyDescent="0.25">
      <c r="A4039" t="s">
        <v>10063</v>
      </c>
      <c r="B4039" t="s">
        <v>1936</v>
      </c>
      <c r="C4039" s="1">
        <v>45468</v>
      </c>
      <c r="D4039" t="s">
        <v>26</v>
      </c>
      <c r="E4039" t="s">
        <v>27</v>
      </c>
      <c r="F4039" t="s">
        <v>18</v>
      </c>
      <c r="G4039" s="6">
        <v>9</v>
      </c>
      <c r="H4039" s="2">
        <v>2848</v>
      </c>
      <c r="I4039">
        <v>0.12</v>
      </c>
      <c r="J4039" s="2">
        <v>14748</v>
      </c>
      <c r="K4039" t="s">
        <v>42</v>
      </c>
      <c r="L4039" s="2">
        <v>225561600</v>
      </c>
      <c r="M4039" s="2">
        <v>78081600</v>
      </c>
      <c r="N4039">
        <v>0.34616530473272045</v>
      </c>
      <c r="O4039">
        <v>6</v>
      </c>
      <c r="P4039" t="b">
        <v>1</v>
      </c>
      <c r="Q4039" t="s">
        <v>16040</v>
      </c>
      <c r="R4039" t="str">
        <f>PROPER(sales_data[[#This Row],[Nombre del mes]])</f>
        <v>Junio</v>
      </c>
    </row>
    <row r="4040" spans="1:18" x14ac:dyDescent="0.25">
      <c r="A4040" t="s">
        <v>10064</v>
      </c>
      <c r="B4040" t="s">
        <v>129</v>
      </c>
      <c r="C4040" s="1">
        <v>45380</v>
      </c>
      <c r="D4040" t="s">
        <v>41</v>
      </c>
      <c r="E4040" t="s">
        <v>32</v>
      </c>
      <c r="F4040" t="s">
        <v>18</v>
      </c>
      <c r="G4040" s="6">
        <v>5</v>
      </c>
      <c r="H4040" s="2">
        <v>49868</v>
      </c>
      <c r="I4040">
        <v>0.2</v>
      </c>
      <c r="J4040" s="2">
        <v>138059</v>
      </c>
      <c r="K4040" t="s">
        <v>19</v>
      </c>
      <c r="L4040" s="2">
        <v>1994720000</v>
      </c>
      <c r="M4040" s="2">
        <v>614130000</v>
      </c>
      <c r="N4040">
        <v>0.30787779738509663</v>
      </c>
      <c r="O4040">
        <v>3</v>
      </c>
      <c r="P4040" t="b">
        <v>1</v>
      </c>
      <c r="Q4040" t="s">
        <v>16046</v>
      </c>
      <c r="R4040" t="str">
        <f>PROPER(sales_data[[#This Row],[Nombre del mes]])</f>
        <v>Marzo</v>
      </c>
    </row>
    <row r="4041" spans="1:18" x14ac:dyDescent="0.25">
      <c r="A4041" t="s">
        <v>10065</v>
      </c>
      <c r="B4041" t="s">
        <v>3271</v>
      </c>
      <c r="C4041" s="1">
        <v>45380</v>
      </c>
      <c r="D4041" t="s">
        <v>41</v>
      </c>
      <c r="E4041" t="s">
        <v>32</v>
      </c>
      <c r="F4041" t="s">
        <v>23</v>
      </c>
      <c r="G4041" s="6">
        <v>10</v>
      </c>
      <c r="H4041" s="2">
        <v>26031</v>
      </c>
      <c r="I4041">
        <v>0.13</v>
      </c>
      <c r="J4041" s="2">
        <v>118379</v>
      </c>
      <c r="K4041" t="s">
        <v>19</v>
      </c>
      <c r="L4041" s="2">
        <v>2264697000</v>
      </c>
      <c r="M4041" s="2">
        <v>1080907000</v>
      </c>
      <c r="N4041">
        <v>0.4772854823404632</v>
      </c>
      <c r="O4041">
        <v>3</v>
      </c>
      <c r="P4041" t="b">
        <v>1</v>
      </c>
      <c r="Q4041" t="s">
        <v>16046</v>
      </c>
      <c r="R4041" t="str">
        <f>PROPER(sales_data[[#This Row],[Nombre del mes]])</f>
        <v>Marzo</v>
      </c>
    </row>
    <row r="4042" spans="1:18" x14ac:dyDescent="0.25">
      <c r="A4042" t="s">
        <v>10066</v>
      </c>
      <c r="B4042" t="s">
        <v>1124</v>
      </c>
      <c r="C4042" s="1">
        <v>45621</v>
      </c>
      <c r="D4042" t="s">
        <v>41</v>
      </c>
      <c r="E4042" t="s">
        <v>17</v>
      </c>
      <c r="F4042" t="s">
        <v>23</v>
      </c>
      <c r="G4042" s="6">
        <v>7</v>
      </c>
      <c r="H4042" s="2">
        <v>39374</v>
      </c>
      <c r="I4042">
        <v>0.1</v>
      </c>
      <c r="J4042" s="2">
        <v>151217</v>
      </c>
      <c r="K4042" t="s">
        <v>19</v>
      </c>
      <c r="L4042" s="2">
        <v>2480562000</v>
      </c>
      <c r="M4042" s="2">
        <v>968392000</v>
      </c>
      <c r="N4042">
        <v>0.39039217725660558</v>
      </c>
      <c r="O4042">
        <v>11</v>
      </c>
      <c r="P4042" t="b">
        <v>1</v>
      </c>
      <c r="Q4042" t="s">
        <v>16041</v>
      </c>
      <c r="R4042" t="str">
        <f>PROPER(sales_data[[#This Row],[Nombre del mes]])</f>
        <v>Noviembre</v>
      </c>
    </row>
    <row r="4043" spans="1:18" x14ac:dyDescent="0.25">
      <c r="A4043" t="s">
        <v>10067</v>
      </c>
      <c r="B4043" t="s">
        <v>317</v>
      </c>
      <c r="C4043" s="1">
        <v>45308</v>
      </c>
      <c r="D4043" t="s">
        <v>21</v>
      </c>
      <c r="E4043" t="s">
        <v>22</v>
      </c>
      <c r="F4043" t="s">
        <v>18</v>
      </c>
      <c r="G4043" s="6">
        <v>1</v>
      </c>
      <c r="H4043" s="2">
        <v>23783</v>
      </c>
      <c r="I4043">
        <v>0.06</v>
      </c>
      <c r="J4043" s="2">
        <v>14626</v>
      </c>
      <c r="K4043" t="s">
        <v>30</v>
      </c>
      <c r="L4043" s="2">
        <v>223560200</v>
      </c>
      <c r="M4043" s="2">
        <v>77300200</v>
      </c>
      <c r="N4043">
        <v>0.34576905907223199</v>
      </c>
      <c r="O4043">
        <v>1</v>
      </c>
      <c r="P4043" t="b">
        <v>1</v>
      </c>
      <c r="Q4043" t="s">
        <v>16047</v>
      </c>
      <c r="R4043" t="str">
        <f>PROPER(sales_data[[#This Row],[Nombre del mes]])</f>
        <v>Enero</v>
      </c>
    </row>
    <row r="4044" spans="1:18" x14ac:dyDescent="0.25">
      <c r="A4044" t="s">
        <v>10068</v>
      </c>
      <c r="B4044" t="s">
        <v>3272</v>
      </c>
      <c r="C4044" s="1">
        <v>45403</v>
      </c>
      <c r="D4044" t="s">
        <v>26</v>
      </c>
      <c r="E4044" t="s">
        <v>17</v>
      </c>
      <c r="F4044" t="s">
        <v>23</v>
      </c>
      <c r="G4044" s="6">
        <v>4</v>
      </c>
      <c r="H4044" s="2">
        <v>1882</v>
      </c>
      <c r="I4044">
        <v>0.21</v>
      </c>
      <c r="J4044" s="2">
        <v>4189</v>
      </c>
      <c r="K4044" t="s">
        <v>19</v>
      </c>
      <c r="L4044" s="2">
        <v>59471200</v>
      </c>
      <c r="M4044" s="2">
        <v>17581200</v>
      </c>
      <c r="N4044">
        <v>0.29562544559383364</v>
      </c>
      <c r="O4044">
        <v>4</v>
      </c>
      <c r="P4044" t="b">
        <v>1</v>
      </c>
      <c r="Q4044" t="s">
        <v>16045</v>
      </c>
      <c r="R4044" t="str">
        <f>PROPER(sales_data[[#This Row],[Nombre del mes]])</f>
        <v>Abril</v>
      </c>
    </row>
    <row r="4045" spans="1:18" x14ac:dyDescent="0.25">
      <c r="A4045" t="s">
        <v>10069</v>
      </c>
      <c r="B4045" t="s">
        <v>3273</v>
      </c>
      <c r="C4045" s="1">
        <v>45607</v>
      </c>
      <c r="D4045" t="s">
        <v>41</v>
      </c>
      <c r="E4045" t="s">
        <v>27</v>
      </c>
      <c r="F4045" t="s">
        <v>29</v>
      </c>
      <c r="G4045" s="6">
        <v>9</v>
      </c>
      <c r="H4045" s="2">
        <v>16734</v>
      </c>
      <c r="I4045">
        <v>0.01</v>
      </c>
      <c r="J4045" s="2">
        <v>101832</v>
      </c>
      <c r="K4045" t="s">
        <v>42</v>
      </c>
      <c r="L4045" s="2">
        <v>1490999400</v>
      </c>
      <c r="M4045" s="2">
        <v>472679400</v>
      </c>
      <c r="N4045">
        <v>0.31702185795648208</v>
      </c>
      <c r="O4045">
        <v>11</v>
      </c>
      <c r="P4045" t="b">
        <v>1</v>
      </c>
      <c r="Q4045" t="s">
        <v>16041</v>
      </c>
      <c r="R4045" t="str">
        <f>PROPER(sales_data[[#This Row],[Nombre del mes]])</f>
        <v>Noviembre</v>
      </c>
    </row>
    <row r="4046" spans="1:18" x14ac:dyDescent="0.25">
      <c r="A4046" t="s">
        <v>10070</v>
      </c>
      <c r="B4046" t="s">
        <v>3274</v>
      </c>
      <c r="C4046" s="1">
        <v>45483</v>
      </c>
      <c r="D4046" t="s">
        <v>16</v>
      </c>
      <c r="E4046" t="s">
        <v>27</v>
      </c>
      <c r="F4046" t="s">
        <v>23</v>
      </c>
      <c r="G4046" s="6">
        <v>8</v>
      </c>
      <c r="H4046" s="2">
        <v>39758</v>
      </c>
      <c r="I4046">
        <v>0.28999999999999998</v>
      </c>
      <c r="J4046" s="2">
        <v>128663</v>
      </c>
      <c r="K4046" t="s">
        <v>42</v>
      </c>
      <c r="L4046" s="2">
        <v>2258254400</v>
      </c>
      <c r="M4046" s="2">
        <v>971624400</v>
      </c>
      <c r="N4046">
        <v>0.43025462498822098</v>
      </c>
      <c r="O4046">
        <v>7</v>
      </c>
      <c r="P4046" t="b">
        <v>1</v>
      </c>
      <c r="Q4046" t="s">
        <v>16042</v>
      </c>
      <c r="R4046" t="str">
        <f>PROPER(sales_data[[#This Row],[Nombre del mes]])</f>
        <v>Julio</v>
      </c>
    </row>
    <row r="4047" spans="1:18" x14ac:dyDescent="0.25">
      <c r="A4047" t="s">
        <v>10071</v>
      </c>
      <c r="B4047" t="s">
        <v>2374</v>
      </c>
      <c r="C4047" s="1">
        <v>45419</v>
      </c>
      <c r="D4047" t="s">
        <v>41</v>
      </c>
      <c r="E4047" t="s">
        <v>32</v>
      </c>
      <c r="F4047" t="s">
        <v>18</v>
      </c>
      <c r="G4047" s="6">
        <v>3</v>
      </c>
      <c r="H4047" s="2">
        <v>41687</v>
      </c>
      <c r="I4047">
        <v>0.18</v>
      </c>
      <c r="J4047" s="2">
        <v>75142</v>
      </c>
      <c r="K4047" t="s">
        <v>24</v>
      </c>
      <c r="L4047" s="2">
        <v>1025500200</v>
      </c>
      <c r="M4047" s="2">
        <v>274080200</v>
      </c>
      <c r="N4047">
        <v>0.26726489180596941</v>
      </c>
      <c r="O4047">
        <v>5</v>
      </c>
      <c r="P4047" t="b">
        <v>1</v>
      </c>
      <c r="Q4047" t="s">
        <v>16044</v>
      </c>
      <c r="R4047" t="str">
        <f>PROPER(sales_data[[#This Row],[Nombre del mes]])</f>
        <v>Mayo</v>
      </c>
    </row>
    <row r="4048" spans="1:18" x14ac:dyDescent="0.25">
      <c r="A4048" t="s">
        <v>10072</v>
      </c>
      <c r="B4048" t="s">
        <v>3275</v>
      </c>
      <c r="C4048" s="1">
        <v>45316</v>
      </c>
      <c r="D4048" t="s">
        <v>41</v>
      </c>
      <c r="E4048" t="s">
        <v>17</v>
      </c>
      <c r="F4048" t="s">
        <v>23</v>
      </c>
      <c r="G4048" s="6">
        <v>10</v>
      </c>
      <c r="H4048" s="2">
        <v>45796</v>
      </c>
      <c r="I4048">
        <v>0.19</v>
      </c>
      <c r="J4048" s="2">
        <v>268683</v>
      </c>
      <c r="K4048" t="s">
        <v>24</v>
      </c>
      <c r="L4048" s="2">
        <v>3709476000</v>
      </c>
      <c r="M4048" s="2">
        <v>1022646000</v>
      </c>
      <c r="N4048">
        <v>0.27568475978817492</v>
      </c>
      <c r="O4048">
        <v>1</v>
      </c>
      <c r="P4048" t="b">
        <v>1</v>
      </c>
      <c r="Q4048" t="s">
        <v>16047</v>
      </c>
      <c r="R4048" t="str">
        <f>PROPER(sales_data[[#This Row],[Nombre del mes]])</f>
        <v>Enero</v>
      </c>
    </row>
    <row r="4049" spans="1:18" x14ac:dyDescent="0.25">
      <c r="A4049" t="s">
        <v>10073</v>
      </c>
      <c r="B4049" t="s">
        <v>2670</v>
      </c>
      <c r="C4049" s="1">
        <v>45369</v>
      </c>
      <c r="D4049" t="s">
        <v>26</v>
      </c>
      <c r="E4049" t="s">
        <v>27</v>
      </c>
      <c r="F4049" t="s">
        <v>23</v>
      </c>
      <c r="G4049" s="6">
        <v>4</v>
      </c>
      <c r="H4049" s="2">
        <v>41025</v>
      </c>
      <c r="I4049">
        <v>0.1</v>
      </c>
      <c r="J4049" s="2">
        <v>91260</v>
      </c>
      <c r="K4049" t="s">
        <v>48</v>
      </c>
      <c r="L4049" s="2">
        <v>1476900000</v>
      </c>
      <c r="M4049" s="2">
        <v>564300000</v>
      </c>
      <c r="N4049">
        <v>0.38208409506398539</v>
      </c>
      <c r="O4049">
        <v>3</v>
      </c>
      <c r="P4049" t="b">
        <v>1</v>
      </c>
      <c r="Q4049" t="s">
        <v>16046</v>
      </c>
      <c r="R4049" t="str">
        <f>PROPER(sales_data[[#This Row],[Nombre del mes]])</f>
        <v>Marzo</v>
      </c>
    </row>
    <row r="4050" spans="1:18" x14ac:dyDescent="0.25">
      <c r="A4050" t="s">
        <v>10074</v>
      </c>
      <c r="B4050" t="s">
        <v>3276</v>
      </c>
      <c r="C4050" s="1">
        <v>45624</v>
      </c>
      <c r="D4050" t="s">
        <v>21</v>
      </c>
      <c r="E4050" t="s">
        <v>32</v>
      </c>
      <c r="F4050" t="s">
        <v>29</v>
      </c>
      <c r="G4050" s="6">
        <v>8</v>
      </c>
      <c r="H4050" s="2">
        <v>31495</v>
      </c>
      <c r="I4050">
        <v>0.28000000000000003</v>
      </c>
      <c r="J4050" s="2">
        <v>101006</v>
      </c>
      <c r="K4050" t="s">
        <v>48</v>
      </c>
      <c r="L4050" s="2">
        <v>1814112000</v>
      </c>
      <c r="M4050" s="2">
        <v>804052000</v>
      </c>
      <c r="N4050">
        <v>0.44322070522657919</v>
      </c>
      <c r="O4050">
        <v>11</v>
      </c>
      <c r="P4050" t="b">
        <v>1</v>
      </c>
      <c r="Q4050" t="s">
        <v>16041</v>
      </c>
      <c r="R4050" t="str">
        <f>PROPER(sales_data[[#This Row],[Nombre del mes]])</f>
        <v>Noviembre</v>
      </c>
    </row>
    <row r="4051" spans="1:18" x14ac:dyDescent="0.25">
      <c r="A4051" t="s">
        <v>10075</v>
      </c>
      <c r="B4051" t="s">
        <v>3277</v>
      </c>
      <c r="C4051" s="1">
        <v>45517</v>
      </c>
      <c r="D4051" t="s">
        <v>16</v>
      </c>
      <c r="E4051" t="s">
        <v>22</v>
      </c>
      <c r="F4051" t="s">
        <v>23</v>
      </c>
      <c r="G4051" s="6">
        <v>2</v>
      </c>
      <c r="H4051" s="2">
        <v>45099</v>
      </c>
      <c r="I4051">
        <v>0.05</v>
      </c>
      <c r="J4051" s="2">
        <v>64953</v>
      </c>
      <c r="K4051" t="s">
        <v>24</v>
      </c>
      <c r="L4051" s="2">
        <v>856881000</v>
      </c>
      <c r="M4051" s="2">
        <v>207351000</v>
      </c>
      <c r="N4051">
        <v>0.24198342593662364</v>
      </c>
      <c r="O4051">
        <v>8</v>
      </c>
      <c r="P4051" t="b">
        <v>1</v>
      </c>
      <c r="Q4051" t="s">
        <v>16039</v>
      </c>
      <c r="R4051" t="str">
        <f>PROPER(sales_data[[#This Row],[Nombre del mes]])</f>
        <v>Agosto</v>
      </c>
    </row>
    <row r="4052" spans="1:18" x14ac:dyDescent="0.25">
      <c r="A4052" t="s">
        <v>10076</v>
      </c>
      <c r="B4052" t="s">
        <v>345</v>
      </c>
      <c r="C4052" s="1">
        <v>45605</v>
      </c>
      <c r="D4052" t="s">
        <v>41</v>
      </c>
      <c r="E4052" t="s">
        <v>22</v>
      </c>
      <c r="F4052" t="s">
        <v>18</v>
      </c>
      <c r="G4052" s="6">
        <v>2</v>
      </c>
      <c r="H4052" s="2">
        <v>45359</v>
      </c>
      <c r="I4052">
        <v>0.02</v>
      </c>
      <c r="J4052" s="2">
        <v>59291</v>
      </c>
      <c r="K4052" t="s">
        <v>30</v>
      </c>
      <c r="L4052" s="2">
        <v>889036400</v>
      </c>
      <c r="M4052" s="2">
        <v>296126400</v>
      </c>
      <c r="N4052">
        <v>0.33308692422492486</v>
      </c>
      <c r="O4052">
        <v>11</v>
      </c>
      <c r="P4052" t="b">
        <v>1</v>
      </c>
      <c r="Q4052" t="s">
        <v>16041</v>
      </c>
      <c r="R4052" t="str">
        <f>PROPER(sales_data[[#This Row],[Nombre del mes]])</f>
        <v>Noviembre</v>
      </c>
    </row>
    <row r="4053" spans="1:18" x14ac:dyDescent="0.25">
      <c r="A4053" t="s">
        <v>10077</v>
      </c>
      <c r="B4053" t="s">
        <v>3278</v>
      </c>
      <c r="C4053" s="1">
        <v>45329</v>
      </c>
      <c r="D4053" t="s">
        <v>21</v>
      </c>
      <c r="E4053" t="s">
        <v>27</v>
      </c>
      <c r="F4053" t="s">
        <v>23</v>
      </c>
      <c r="G4053" s="6">
        <v>2</v>
      </c>
      <c r="H4053" s="2">
        <v>30114</v>
      </c>
      <c r="I4053">
        <v>7.0000000000000007E-2</v>
      </c>
      <c r="J4053" s="2">
        <v>35481</v>
      </c>
      <c r="K4053" t="s">
        <v>24</v>
      </c>
      <c r="L4053" s="2">
        <v>560120400</v>
      </c>
      <c r="M4053" s="2">
        <v>205310400</v>
      </c>
      <c r="N4053">
        <v>0.36654690670077361</v>
      </c>
      <c r="O4053">
        <v>2</v>
      </c>
      <c r="P4053" t="b">
        <v>1</v>
      </c>
      <c r="Q4053" t="s">
        <v>16048</v>
      </c>
      <c r="R4053" t="str">
        <f>PROPER(sales_data[[#This Row],[Nombre del mes]])</f>
        <v>Febrero</v>
      </c>
    </row>
    <row r="4054" spans="1:18" x14ac:dyDescent="0.25">
      <c r="A4054" t="s">
        <v>10078</v>
      </c>
      <c r="B4054" t="s">
        <v>1094</v>
      </c>
      <c r="C4054" s="1">
        <v>45500</v>
      </c>
      <c r="D4054" t="s">
        <v>41</v>
      </c>
      <c r="E4054" t="s">
        <v>17</v>
      </c>
      <c r="F4054" t="s">
        <v>23</v>
      </c>
      <c r="G4054" s="6">
        <v>6</v>
      </c>
      <c r="H4054" s="2">
        <v>44994</v>
      </c>
      <c r="I4054">
        <v>0.11</v>
      </c>
      <c r="J4054" s="2">
        <v>138864</v>
      </c>
      <c r="K4054" t="s">
        <v>19</v>
      </c>
      <c r="L4054" s="2">
        <v>2402679600</v>
      </c>
      <c r="M4054" s="2">
        <v>1014039600</v>
      </c>
      <c r="N4054">
        <v>0.42204528643769229</v>
      </c>
      <c r="O4054">
        <v>7</v>
      </c>
      <c r="P4054" t="b">
        <v>1</v>
      </c>
      <c r="Q4054" t="s">
        <v>16042</v>
      </c>
      <c r="R4054" t="str">
        <f>PROPER(sales_data[[#This Row],[Nombre del mes]])</f>
        <v>Julio</v>
      </c>
    </row>
    <row r="4055" spans="1:18" x14ac:dyDescent="0.25">
      <c r="A4055" t="s">
        <v>10079</v>
      </c>
      <c r="B4055" t="s">
        <v>3279</v>
      </c>
      <c r="C4055" s="1">
        <v>45519</v>
      </c>
      <c r="D4055" t="s">
        <v>26</v>
      </c>
      <c r="E4055" t="s">
        <v>32</v>
      </c>
      <c r="F4055" t="s">
        <v>23</v>
      </c>
      <c r="G4055" s="6">
        <v>2</v>
      </c>
      <c r="H4055" s="2">
        <v>14001</v>
      </c>
      <c r="I4055">
        <v>0.14000000000000001</v>
      </c>
      <c r="J4055" s="2">
        <v>17093</v>
      </c>
      <c r="K4055" t="s">
        <v>30</v>
      </c>
      <c r="L4055" s="2">
        <v>240817200</v>
      </c>
      <c r="M4055" s="2">
        <v>69887200</v>
      </c>
      <c r="N4055">
        <v>0.29020850670134857</v>
      </c>
      <c r="O4055">
        <v>8</v>
      </c>
      <c r="P4055" t="b">
        <v>1</v>
      </c>
      <c r="Q4055" t="s">
        <v>16039</v>
      </c>
      <c r="R4055" t="str">
        <f>PROPER(sales_data[[#This Row],[Nombre del mes]])</f>
        <v>Agosto</v>
      </c>
    </row>
    <row r="4056" spans="1:18" x14ac:dyDescent="0.25">
      <c r="A4056" t="s">
        <v>10080</v>
      </c>
      <c r="B4056" t="s">
        <v>61</v>
      </c>
      <c r="C4056" s="1">
        <v>45653</v>
      </c>
      <c r="D4056" t="s">
        <v>26</v>
      </c>
      <c r="E4056" t="s">
        <v>22</v>
      </c>
      <c r="F4056" t="s">
        <v>18</v>
      </c>
      <c r="G4056" s="6">
        <v>1</v>
      </c>
      <c r="H4056" s="2">
        <v>1221</v>
      </c>
      <c r="I4056">
        <v>0.21</v>
      </c>
      <c r="J4056" s="2">
        <v>768</v>
      </c>
      <c r="K4056" t="s">
        <v>48</v>
      </c>
      <c r="L4056" s="2">
        <v>9645900</v>
      </c>
      <c r="M4056" s="2">
        <v>1965900</v>
      </c>
      <c r="N4056">
        <v>0.2038067987435076</v>
      </c>
      <c r="O4056">
        <v>12</v>
      </c>
      <c r="P4056" t="b">
        <v>1</v>
      </c>
      <c r="Q4056" t="s">
        <v>16049</v>
      </c>
      <c r="R4056" t="str">
        <f>PROPER(sales_data[[#This Row],[Nombre del mes]])</f>
        <v>Diciembre</v>
      </c>
    </row>
    <row r="4057" spans="1:18" x14ac:dyDescent="0.25">
      <c r="A4057" t="s">
        <v>10081</v>
      </c>
      <c r="B4057" t="s">
        <v>3280</v>
      </c>
      <c r="C4057" s="1">
        <v>45628</v>
      </c>
      <c r="D4057" t="s">
        <v>41</v>
      </c>
      <c r="E4057" t="s">
        <v>22</v>
      </c>
      <c r="F4057" t="s">
        <v>18</v>
      </c>
      <c r="G4057" s="6">
        <v>7</v>
      </c>
      <c r="H4057" s="2">
        <v>14849</v>
      </c>
      <c r="I4057">
        <v>0.28999999999999998</v>
      </c>
      <c r="J4057" s="2">
        <v>52415</v>
      </c>
      <c r="K4057" t="s">
        <v>19</v>
      </c>
      <c r="L4057" s="2">
        <v>737995300</v>
      </c>
      <c r="M4057" s="2">
        <v>213845300</v>
      </c>
      <c r="N4057">
        <v>0.28976512452044073</v>
      </c>
      <c r="O4057">
        <v>12</v>
      </c>
      <c r="P4057" t="b">
        <v>1</v>
      </c>
      <c r="Q4057" t="s">
        <v>16049</v>
      </c>
      <c r="R4057" t="str">
        <f>PROPER(sales_data[[#This Row],[Nombre del mes]])</f>
        <v>Diciembre</v>
      </c>
    </row>
    <row r="4058" spans="1:18" x14ac:dyDescent="0.25">
      <c r="A4058" t="s">
        <v>10082</v>
      </c>
      <c r="B4058" t="s">
        <v>1278</v>
      </c>
      <c r="C4058" s="1">
        <v>45538</v>
      </c>
      <c r="D4058" t="s">
        <v>21</v>
      </c>
      <c r="E4058" t="s">
        <v>22</v>
      </c>
      <c r="F4058" t="s">
        <v>18</v>
      </c>
      <c r="G4058" s="6">
        <v>7</v>
      </c>
      <c r="H4058" s="2">
        <v>21698</v>
      </c>
      <c r="I4058">
        <v>0.2</v>
      </c>
      <c r="J4058" s="2">
        <v>94675</v>
      </c>
      <c r="K4058" t="s">
        <v>48</v>
      </c>
      <c r="L4058" s="2">
        <v>1215088000</v>
      </c>
      <c r="M4058" s="2">
        <v>268338000</v>
      </c>
      <c r="N4058">
        <v>0.2208383261130058</v>
      </c>
      <c r="O4058">
        <v>9</v>
      </c>
      <c r="P4058" t="b">
        <v>1</v>
      </c>
      <c r="Q4058" t="s">
        <v>16050</v>
      </c>
      <c r="R4058" t="str">
        <f>PROPER(sales_data[[#This Row],[Nombre del mes]])</f>
        <v>Septiembre</v>
      </c>
    </row>
    <row r="4059" spans="1:18" x14ac:dyDescent="0.25">
      <c r="A4059" t="s">
        <v>10083</v>
      </c>
      <c r="B4059" t="s">
        <v>3281</v>
      </c>
      <c r="C4059" s="1">
        <v>45464</v>
      </c>
      <c r="D4059" t="s">
        <v>41</v>
      </c>
      <c r="E4059" t="s">
        <v>22</v>
      </c>
      <c r="F4059" t="s">
        <v>23</v>
      </c>
      <c r="G4059" s="6">
        <v>4</v>
      </c>
      <c r="H4059" s="2">
        <v>37971</v>
      </c>
      <c r="I4059">
        <v>0.01</v>
      </c>
      <c r="J4059" s="2">
        <v>101021</v>
      </c>
      <c r="K4059" t="s">
        <v>42</v>
      </c>
      <c r="L4059" s="2">
        <v>1503651600</v>
      </c>
      <c r="M4059" s="2">
        <v>493441600</v>
      </c>
      <c r="N4059">
        <v>0.32816218863465446</v>
      </c>
      <c r="O4059">
        <v>6</v>
      </c>
      <c r="P4059" t="b">
        <v>1</v>
      </c>
      <c r="Q4059" t="s">
        <v>16040</v>
      </c>
      <c r="R4059" t="str">
        <f>PROPER(sales_data[[#This Row],[Nombre del mes]])</f>
        <v>Junio</v>
      </c>
    </row>
    <row r="4060" spans="1:18" x14ac:dyDescent="0.25">
      <c r="A4060" t="s">
        <v>10084</v>
      </c>
      <c r="B4060" t="s">
        <v>2132</v>
      </c>
      <c r="C4060" s="1">
        <v>45628</v>
      </c>
      <c r="D4060" t="s">
        <v>16</v>
      </c>
      <c r="E4060" t="s">
        <v>22</v>
      </c>
      <c r="F4060" t="s">
        <v>18</v>
      </c>
      <c r="G4060" s="6">
        <v>9</v>
      </c>
      <c r="H4060" s="2">
        <v>15507</v>
      </c>
      <c r="I4060">
        <v>0.23</v>
      </c>
      <c r="J4060" s="2">
        <v>83904</v>
      </c>
      <c r="K4060" t="s">
        <v>19</v>
      </c>
      <c r="L4060" s="2">
        <v>1074635100</v>
      </c>
      <c r="M4060" s="2">
        <v>235595100</v>
      </c>
      <c r="N4060">
        <v>0.21923264929649144</v>
      </c>
      <c r="O4060">
        <v>12</v>
      </c>
      <c r="P4060" t="b">
        <v>1</v>
      </c>
      <c r="Q4060" t="s">
        <v>16049</v>
      </c>
      <c r="R4060" t="str">
        <f>PROPER(sales_data[[#This Row],[Nombre del mes]])</f>
        <v>Diciembre</v>
      </c>
    </row>
    <row r="4061" spans="1:18" x14ac:dyDescent="0.25">
      <c r="A4061" t="s">
        <v>10085</v>
      </c>
      <c r="B4061" t="s">
        <v>3282</v>
      </c>
      <c r="C4061" s="1">
        <v>45381</v>
      </c>
      <c r="D4061" t="s">
        <v>21</v>
      </c>
      <c r="E4061" t="s">
        <v>32</v>
      </c>
      <c r="F4061" t="s">
        <v>29</v>
      </c>
      <c r="G4061" s="6">
        <v>9</v>
      </c>
      <c r="H4061" s="2">
        <v>2085</v>
      </c>
      <c r="I4061">
        <v>0.1</v>
      </c>
      <c r="J4061" s="2">
        <v>12264</v>
      </c>
      <c r="K4061" t="s">
        <v>42</v>
      </c>
      <c r="L4061" s="2">
        <v>168885000</v>
      </c>
      <c r="M4061" s="2">
        <v>46245000</v>
      </c>
      <c r="N4061">
        <v>0.27382538413713475</v>
      </c>
      <c r="O4061">
        <v>3</v>
      </c>
      <c r="P4061" t="b">
        <v>1</v>
      </c>
      <c r="Q4061" t="s">
        <v>16046</v>
      </c>
      <c r="R4061" t="str">
        <f>PROPER(sales_data[[#This Row],[Nombre del mes]])</f>
        <v>Marzo</v>
      </c>
    </row>
    <row r="4062" spans="1:18" x14ac:dyDescent="0.25">
      <c r="A4062" t="s">
        <v>10086</v>
      </c>
      <c r="B4062" t="s">
        <v>3283</v>
      </c>
      <c r="C4062" s="1">
        <v>45529</v>
      </c>
      <c r="D4062" t="s">
        <v>26</v>
      </c>
      <c r="E4062" t="s">
        <v>35</v>
      </c>
      <c r="F4062" t="s">
        <v>23</v>
      </c>
      <c r="G4062" s="6">
        <v>1</v>
      </c>
      <c r="H4062" s="2">
        <v>3980</v>
      </c>
      <c r="I4062">
        <v>0.01</v>
      </c>
      <c r="J4062" s="2">
        <v>2660</v>
      </c>
      <c r="K4062" t="s">
        <v>42</v>
      </c>
      <c r="L4062" s="2">
        <v>39402000</v>
      </c>
      <c r="M4062" s="2">
        <v>12802000</v>
      </c>
      <c r="N4062">
        <v>0.32490736510837015</v>
      </c>
      <c r="O4062">
        <v>8</v>
      </c>
      <c r="P4062" t="b">
        <v>1</v>
      </c>
      <c r="Q4062" t="s">
        <v>16039</v>
      </c>
      <c r="R4062" t="str">
        <f>PROPER(sales_data[[#This Row],[Nombre del mes]])</f>
        <v>Agosto</v>
      </c>
    </row>
    <row r="4063" spans="1:18" x14ac:dyDescent="0.25">
      <c r="A4063" t="s">
        <v>10087</v>
      </c>
      <c r="B4063" t="s">
        <v>3284</v>
      </c>
      <c r="C4063" s="1">
        <v>45578</v>
      </c>
      <c r="D4063" t="s">
        <v>21</v>
      </c>
      <c r="E4063" t="s">
        <v>27</v>
      </c>
      <c r="F4063" t="s">
        <v>29</v>
      </c>
      <c r="G4063" s="6">
        <v>4</v>
      </c>
      <c r="H4063" s="2">
        <v>33253</v>
      </c>
      <c r="I4063">
        <v>0.17</v>
      </c>
      <c r="J4063" s="2">
        <v>72591</v>
      </c>
      <c r="K4063" t="s">
        <v>48</v>
      </c>
      <c r="L4063" s="2">
        <v>1103999600</v>
      </c>
      <c r="M4063" s="2">
        <v>378089600</v>
      </c>
      <c r="N4063">
        <v>0.34247258785238688</v>
      </c>
      <c r="O4063">
        <v>10</v>
      </c>
      <c r="P4063" t="b">
        <v>1</v>
      </c>
      <c r="Q4063" t="s">
        <v>16043</v>
      </c>
      <c r="R4063" t="str">
        <f>PROPER(sales_data[[#This Row],[Nombre del mes]])</f>
        <v>Octubre</v>
      </c>
    </row>
    <row r="4064" spans="1:18" x14ac:dyDescent="0.25">
      <c r="A4064" t="s">
        <v>10088</v>
      </c>
      <c r="B4064" t="s">
        <v>3285</v>
      </c>
      <c r="C4064" s="1">
        <v>45463</v>
      </c>
      <c r="D4064" t="s">
        <v>26</v>
      </c>
      <c r="E4064" t="s">
        <v>32</v>
      </c>
      <c r="F4064" t="s">
        <v>29</v>
      </c>
      <c r="G4064" s="6">
        <v>4</v>
      </c>
      <c r="H4064" s="2">
        <v>32871</v>
      </c>
      <c r="I4064">
        <v>0.17</v>
      </c>
      <c r="J4064" s="2">
        <v>82481</v>
      </c>
      <c r="K4064" t="s">
        <v>24</v>
      </c>
      <c r="L4064" s="2">
        <v>1091317200</v>
      </c>
      <c r="M4064" s="2">
        <v>266507200</v>
      </c>
      <c r="N4064">
        <v>0.24420690886206137</v>
      </c>
      <c r="O4064">
        <v>6</v>
      </c>
      <c r="P4064" t="b">
        <v>1</v>
      </c>
      <c r="Q4064" t="s">
        <v>16040</v>
      </c>
      <c r="R4064" t="str">
        <f>PROPER(sales_data[[#This Row],[Nombre del mes]])</f>
        <v>Junio</v>
      </c>
    </row>
    <row r="4065" spans="1:18" x14ac:dyDescent="0.25">
      <c r="A4065" t="s">
        <v>10089</v>
      </c>
      <c r="B4065" t="s">
        <v>2384</v>
      </c>
      <c r="C4065" s="1">
        <v>45550</v>
      </c>
      <c r="D4065" t="s">
        <v>16</v>
      </c>
      <c r="E4065" t="s">
        <v>22</v>
      </c>
      <c r="F4065" t="s">
        <v>23</v>
      </c>
      <c r="G4065" s="6">
        <v>10</v>
      </c>
      <c r="H4065" s="2">
        <v>17575</v>
      </c>
      <c r="I4065">
        <v>0.15</v>
      </c>
      <c r="J4065" s="2">
        <v>82434</v>
      </c>
      <c r="K4065" t="s">
        <v>24</v>
      </c>
      <c r="L4065" s="2">
        <v>1493875000</v>
      </c>
      <c r="M4065" s="2">
        <v>669535000</v>
      </c>
      <c r="N4065">
        <v>0.44818676261400719</v>
      </c>
      <c r="O4065">
        <v>9</v>
      </c>
      <c r="P4065" t="b">
        <v>1</v>
      </c>
      <c r="Q4065" t="s">
        <v>16050</v>
      </c>
      <c r="R4065" t="str">
        <f>PROPER(sales_data[[#This Row],[Nombre del mes]])</f>
        <v>Septiembre</v>
      </c>
    </row>
    <row r="4066" spans="1:18" x14ac:dyDescent="0.25">
      <c r="A4066" t="s">
        <v>10090</v>
      </c>
      <c r="B4066" t="s">
        <v>1213</v>
      </c>
      <c r="C4066" s="1">
        <v>45611</v>
      </c>
      <c r="D4066" t="s">
        <v>26</v>
      </c>
      <c r="E4066" t="s">
        <v>27</v>
      </c>
      <c r="F4066" t="s">
        <v>18</v>
      </c>
      <c r="G4066" s="6">
        <v>9</v>
      </c>
      <c r="H4066" s="2">
        <v>5066</v>
      </c>
      <c r="I4066">
        <v>7.0000000000000007E-2</v>
      </c>
      <c r="J4066" s="2">
        <v>28760</v>
      </c>
      <c r="K4066" t="s">
        <v>30</v>
      </c>
      <c r="L4066" s="2">
        <v>424024200</v>
      </c>
      <c r="M4066" s="2">
        <v>136424200</v>
      </c>
      <c r="N4066">
        <v>0.32173682539817305</v>
      </c>
      <c r="O4066">
        <v>11</v>
      </c>
      <c r="P4066" t="b">
        <v>1</v>
      </c>
      <c r="Q4066" t="s">
        <v>16041</v>
      </c>
      <c r="R4066" t="str">
        <f>PROPER(sales_data[[#This Row],[Nombre del mes]])</f>
        <v>Noviembre</v>
      </c>
    </row>
    <row r="4067" spans="1:18" x14ac:dyDescent="0.25">
      <c r="A4067" t="s">
        <v>10091</v>
      </c>
      <c r="B4067" t="s">
        <v>3286</v>
      </c>
      <c r="C4067" s="1">
        <v>45474</v>
      </c>
      <c r="D4067" t="s">
        <v>16</v>
      </c>
      <c r="E4067" t="s">
        <v>27</v>
      </c>
      <c r="F4067" t="s">
        <v>29</v>
      </c>
      <c r="G4067" s="6">
        <v>4</v>
      </c>
      <c r="H4067" s="2">
        <v>46106</v>
      </c>
      <c r="I4067">
        <v>0.01</v>
      </c>
      <c r="J4067" s="2">
        <v>136567</v>
      </c>
      <c r="K4067" t="s">
        <v>24</v>
      </c>
      <c r="L4067" s="2">
        <v>1825797600</v>
      </c>
      <c r="M4067" s="2">
        <v>460127600</v>
      </c>
      <c r="N4067">
        <v>0.25201457160421287</v>
      </c>
      <c r="O4067">
        <v>7</v>
      </c>
      <c r="P4067" t="b">
        <v>1</v>
      </c>
      <c r="Q4067" t="s">
        <v>16042</v>
      </c>
      <c r="R4067" t="str">
        <f>PROPER(sales_data[[#This Row],[Nombre del mes]])</f>
        <v>Julio</v>
      </c>
    </row>
    <row r="4068" spans="1:18" x14ac:dyDescent="0.25">
      <c r="A4068" t="s">
        <v>10092</v>
      </c>
      <c r="B4068" t="s">
        <v>3287</v>
      </c>
      <c r="C4068" s="1">
        <v>45316</v>
      </c>
      <c r="D4068" t="s">
        <v>26</v>
      </c>
      <c r="E4068" t="s">
        <v>17</v>
      </c>
      <c r="F4068" t="s">
        <v>18</v>
      </c>
      <c r="G4068" s="6">
        <v>8</v>
      </c>
      <c r="H4068" s="2">
        <v>24660</v>
      </c>
      <c r="I4068">
        <v>0.06</v>
      </c>
      <c r="J4068" s="2">
        <v>146555</v>
      </c>
      <c r="K4068" t="s">
        <v>24</v>
      </c>
      <c r="L4068" s="2">
        <v>1854432000</v>
      </c>
      <c r="M4068" s="2">
        <v>388882000</v>
      </c>
      <c r="N4068">
        <v>0.20970410346672189</v>
      </c>
      <c r="O4068">
        <v>1</v>
      </c>
      <c r="P4068" t="b">
        <v>1</v>
      </c>
      <c r="Q4068" t="s">
        <v>16047</v>
      </c>
      <c r="R4068" t="str">
        <f>PROPER(sales_data[[#This Row],[Nombre del mes]])</f>
        <v>Enero</v>
      </c>
    </row>
    <row r="4069" spans="1:18" x14ac:dyDescent="0.25">
      <c r="A4069" t="s">
        <v>10093</v>
      </c>
      <c r="B4069" t="s">
        <v>3288</v>
      </c>
      <c r="C4069" s="1">
        <v>45652</v>
      </c>
      <c r="D4069" t="s">
        <v>26</v>
      </c>
      <c r="E4069" t="s">
        <v>27</v>
      </c>
      <c r="F4069" t="s">
        <v>29</v>
      </c>
      <c r="G4069" s="6">
        <v>6</v>
      </c>
      <c r="H4069" s="2">
        <v>10220</v>
      </c>
      <c r="I4069">
        <v>0.21</v>
      </c>
      <c r="J4069" s="2">
        <v>30199</v>
      </c>
      <c r="K4069" t="s">
        <v>42</v>
      </c>
      <c r="L4069" s="2">
        <v>484428000</v>
      </c>
      <c r="M4069" s="2">
        <v>182438000</v>
      </c>
      <c r="N4069">
        <v>0.37660498567382561</v>
      </c>
      <c r="O4069">
        <v>12</v>
      </c>
      <c r="P4069" t="b">
        <v>1</v>
      </c>
      <c r="Q4069" t="s">
        <v>16049</v>
      </c>
      <c r="R4069" t="str">
        <f>PROPER(sales_data[[#This Row],[Nombre del mes]])</f>
        <v>Diciembre</v>
      </c>
    </row>
    <row r="4070" spans="1:18" x14ac:dyDescent="0.25">
      <c r="A4070" t="s">
        <v>10094</v>
      </c>
      <c r="B4070" t="s">
        <v>3289</v>
      </c>
      <c r="C4070" s="1">
        <v>45594</v>
      </c>
      <c r="D4070" t="s">
        <v>26</v>
      </c>
      <c r="E4070" t="s">
        <v>35</v>
      </c>
      <c r="F4070" t="s">
        <v>29</v>
      </c>
      <c r="G4070" s="6">
        <v>8</v>
      </c>
      <c r="H4070" s="2">
        <v>43616</v>
      </c>
      <c r="I4070">
        <v>0.23</v>
      </c>
      <c r="J4070" s="2">
        <v>154168</v>
      </c>
      <c r="K4070" t="s">
        <v>48</v>
      </c>
      <c r="L4070" s="2">
        <v>2686745600</v>
      </c>
      <c r="M4070" s="2">
        <v>1145065600</v>
      </c>
      <c r="N4070">
        <v>0.42619055559260988</v>
      </c>
      <c r="O4070">
        <v>10</v>
      </c>
      <c r="P4070" t="b">
        <v>1</v>
      </c>
      <c r="Q4070" t="s">
        <v>16043</v>
      </c>
      <c r="R4070" t="str">
        <f>PROPER(sales_data[[#This Row],[Nombre del mes]])</f>
        <v>Octubre</v>
      </c>
    </row>
    <row r="4071" spans="1:18" x14ac:dyDescent="0.25">
      <c r="A4071" t="s">
        <v>10095</v>
      </c>
      <c r="B4071" t="s">
        <v>983</v>
      </c>
      <c r="C4071" s="1">
        <v>45443</v>
      </c>
      <c r="D4071" t="s">
        <v>21</v>
      </c>
      <c r="E4071" t="s">
        <v>35</v>
      </c>
      <c r="F4071" t="s">
        <v>23</v>
      </c>
      <c r="G4071" s="6">
        <v>4</v>
      </c>
      <c r="H4071" s="2">
        <v>47027</v>
      </c>
      <c r="I4071">
        <v>0.28000000000000003</v>
      </c>
      <c r="J4071" s="2">
        <v>78449</v>
      </c>
      <c r="K4071" t="s">
        <v>24</v>
      </c>
      <c r="L4071" s="2">
        <v>1354377600</v>
      </c>
      <c r="M4071" s="2">
        <v>569887600</v>
      </c>
      <c r="N4071">
        <v>0.42077453141575877</v>
      </c>
      <c r="O4071">
        <v>5</v>
      </c>
      <c r="P4071" t="b">
        <v>1</v>
      </c>
      <c r="Q4071" t="s">
        <v>16044</v>
      </c>
      <c r="R4071" t="str">
        <f>PROPER(sales_data[[#This Row],[Nombre del mes]])</f>
        <v>Mayo</v>
      </c>
    </row>
    <row r="4072" spans="1:18" x14ac:dyDescent="0.25">
      <c r="A4072" t="s">
        <v>10096</v>
      </c>
      <c r="B4072" t="s">
        <v>3290</v>
      </c>
      <c r="C4072" s="1">
        <v>45439</v>
      </c>
      <c r="D4072" t="s">
        <v>21</v>
      </c>
      <c r="E4072" t="s">
        <v>22</v>
      </c>
      <c r="F4072" t="s">
        <v>18</v>
      </c>
      <c r="G4072" s="6">
        <v>8</v>
      </c>
      <c r="H4072" s="2">
        <v>26692</v>
      </c>
      <c r="I4072">
        <v>0.06</v>
      </c>
      <c r="J4072" s="2">
        <v>114590</v>
      </c>
      <c r="K4072" t="s">
        <v>30</v>
      </c>
      <c r="L4072" s="2">
        <v>2007238400</v>
      </c>
      <c r="M4072" s="2">
        <v>861338400</v>
      </c>
      <c r="N4072">
        <v>0.42911614285577637</v>
      </c>
      <c r="O4072">
        <v>5</v>
      </c>
      <c r="P4072" t="b">
        <v>1</v>
      </c>
      <c r="Q4072" t="s">
        <v>16044</v>
      </c>
      <c r="R4072" t="str">
        <f>PROPER(sales_data[[#This Row],[Nombre del mes]])</f>
        <v>Mayo</v>
      </c>
    </row>
    <row r="4073" spans="1:18" x14ac:dyDescent="0.25">
      <c r="A4073" t="s">
        <v>10097</v>
      </c>
      <c r="B4073" t="s">
        <v>3291</v>
      </c>
      <c r="C4073" s="1">
        <v>45566</v>
      </c>
      <c r="D4073" t="s">
        <v>26</v>
      </c>
      <c r="E4073" t="s">
        <v>17</v>
      </c>
      <c r="F4073" t="s">
        <v>23</v>
      </c>
      <c r="G4073" s="6">
        <v>8</v>
      </c>
      <c r="H4073" s="2">
        <v>5188</v>
      </c>
      <c r="I4073">
        <v>0.13</v>
      </c>
      <c r="J4073" s="2">
        <v>19922</v>
      </c>
      <c r="K4073" t="s">
        <v>24</v>
      </c>
      <c r="L4073" s="2">
        <v>361084800</v>
      </c>
      <c r="M4073" s="2">
        <v>161864800</v>
      </c>
      <c r="N4073">
        <v>0.44827364652292206</v>
      </c>
      <c r="O4073">
        <v>10</v>
      </c>
      <c r="P4073" t="b">
        <v>1</v>
      </c>
      <c r="Q4073" t="s">
        <v>16043</v>
      </c>
      <c r="R4073" t="str">
        <f>PROPER(sales_data[[#This Row],[Nombre del mes]])</f>
        <v>Octubre</v>
      </c>
    </row>
    <row r="4074" spans="1:18" x14ac:dyDescent="0.25">
      <c r="A4074" t="s">
        <v>10098</v>
      </c>
      <c r="B4074" t="s">
        <v>3292</v>
      </c>
      <c r="C4074" s="1">
        <v>45545</v>
      </c>
      <c r="D4074" t="s">
        <v>21</v>
      </c>
      <c r="E4074" t="s">
        <v>35</v>
      </c>
      <c r="F4074" t="s">
        <v>23</v>
      </c>
      <c r="G4074" s="6">
        <v>2</v>
      </c>
      <c r="H4074" s="2">
        <v>17201</v>
      </c>
      <c r="I4074">
        <v>0.15</v>
      </c>
      <c r="J4074" s="2">
        <v>16248</v>
      </c>
      <c r="K4074" t="s">
        <v>42</v>
      </c>
      <c r="L4074" s="2">
        <v>292417000</v>
      </c>
      <c r="M4074" s="2">
        <v>129937000</v>
      </c>
      <c r="N4074">
        <v>0.44435515035035583</v>
      </c>
      <c r="O4074">
        <v>9</v>
      </c>
      <c r="P4074" t="b">
        <v>1</v>
      </c>
      <c r="Q4074" t="s">
        <v>16050</v>
      </c>
      <c r="R4074" t="str">
        <f>PROPER(sales_data[[#This Row],[Nombre del mes]])</f>
        <v>Septiembre</v>
      </c>
    </row>
    <row r="4075" spans="1:18" x14ac:dyDescent="0.25">
      <c r="A4075" t="s">
        <v>10099</v>
      </c>
      <c r="B4075" t="s">
        <v>706</v>
      </c>
      <c r="C4075" s="1">
        <v>45423</v>
      </c>
      <c r="D4075" t="s">
        <v>21</v>
      </c>
      <c r="E4075" t="s">
        <v>17</v>
      </c>
      <c r="F4075" t="s">
        <v>18</v>
      </c>
      <c r="G4075" s="6">
        <v>7</v>
      </c>
      <c r="H4075" s="2">
        <v>19722</v>
      </c>
      <c r="I4075">
        <v>0.23</v>
      </c>
      <c r="J4075" s="2">
        <v>69168</v>
      </c>
      <c r="K4075" t="s">
        <v>24</v>
      </c>
      <c r="L4075" s="2">
        <v>1063015800</v>
      </c>
      <c r="M4075" s="2">
        <v>371335800</v>
      </c>
      <c r="N4075">
        <v>0.34932293574563988</v>
      </c>
      <c r="O4075">
        <v>5</v>
      </c>
      <c r="P4075" t="b">
        <v>1</v>
      </c>
      <c r="Q4075" t="s">
        <v>16044</v>
      </c>
      <c r="R4075" t="str">
        <f>PROPER(sales_data[[#This Row],[Nombre del mes]])</f>
        <v>Mayo</v>
      </c>
    </row>
    <row r="4076" spans="1:18" x14ac:dyDescent="0.25">
      <c r="A4076" t="s">
        <v>10100</v>
      </c>
      <c r="B4076" t="s">
        <v>1801</v>
      </c>
      <c r="C4076" s="1">
        <v>45591</v>
      </c>
      <c r="D4076" t="s">
        <v>16</v>
      </c>
      <c r="E4076" t="s">
        <v>17</v>
      </c>
      <c r="F4076" t="s">
        <v>29</v>
      </c>
      <c r="G4076" s="6">
        <v>5</v>
      </c>
      <c r="H4076" s="2">
        <v>47156</v>
      </c>
      <c r="I4076">
        <v>0.14000000000000001</v>
      </c>
      <c r="J4076" s="2">
        <v>154310</v>
      </c>
      <c r="K4076" t="s">
        <v>42</v>
      </c>
      <c r="L4076" s="2">
        <v>2027708000</v>
      </c>
      <c r="M4076" s="2">
        <v>484608000</v>
      </c>
      <c r="N4076">
        <v>0.23899299110128283</v>
      </c>
      <c r="O4076">
        <v>10</v>
      </c>
      <c r="P4076" t="b">
        <v>1</v>
      </c>
      <c r="Q4076" t="s">
        <v>16043</v>
      </c>
      <c r="R4076" t="str">
        <f>PROPER(sales_data[[#This Row],[Nombre del mes]])</f>
        <v>Octubre</v>
      </c>
    </row>
    <row r="4077" spans="1:18" x14ac:dyDescent="0.25">
      <c r="A4077" t="s">
        <v>10101</v>
      </c>
      <c r="B4077" t="s">
        <v>462</v>
      </c>
      <c r="C4077" s="1">
        <v>45649</v>
      </c>
      <c r="D4077" t="s">
        <v>21</v>
      </c>
      <c r="E4077" t="s">
        <v>35</v>
      </c>
      <c r="F4077" t="s">
        <v>23</v>
      </c>
      <c r="G4077" s="6">
        <v>2</v>
      </c>
      <c r="H4077" s="2">
        <v>7439</v>
      </c>
      <c r="I4077">
        <v>0.1</v>
      </c>
      <c r="J4077" s="2">
        <v>9714</v>
      </c>
      <c r="K4077" t="s">
        <v>30</v>
      </c>
      <c r="L4077" s="2">
        <v>133902000</v>
      </c>
      <c r="M4077" s="2">
        <v>36762000</v>
      </c>
      <c r="N4077">
        <v>0.27454406954339738</v>
      </c>
      <c r="O4077">
        <v>12</v>
      </c>
      <c r="P4077" t="b">
        <v>1</v>
      </c>
      <c r="Q4077" t="s">
        <v>16049</v>
      </c>
      <c r="R4077" t="str">
        <f>PROPER(sales_data[[#This Row],[Nombre del mes]])</f>
        <v>Diciembre</v>
      </c>
    </row>
    <row r="4078" spans="1:18" x14ac:dyDescent="0.25">
      <c r="A4078" t="s">
        <v>10102</v>
      </c>
      <c r="B4078" t="s">
        <v>3080</v>
      </c>
      <c r="C4078" s="1">
        <v>45468</v>
      </c>
      <c r="D4078" t="s">
        <v>16</v>
      </c>
      <c r="E4078" t="s">
        <v>35</v>
      </c>
      <c r="F4078" t="s">
        <v>29</v>
      </c>
      <c r="G4078" s="6">
        <v>7</v>
      </c>
      <c r="H4078" s="2">
        <v>3313</v>
      </c>
      <c r="I4078">
        <v>0.26</v>
      </c>
      <c r="J4078" s="2">
        <v>11861</v>
      </c>
      <c r="K4078" t="s">
        <v>42</v>
      </c>
      <c r="L4078" s="2">
        <v>171613400</v>
      </c>
      <c r="M4078" s="2">
        <v>53003400</v>
      </c>
      <c r="N4078">
        <v>0.30885350444662246</v>
      </c>
      <c r="O4078">
        <v>6</v>
      </c>
      <c r="P4078" t="b">
        <v>1</v>
      </c>
      <c r="Q4078" t="s">
        <v>16040</v>
      </c>
      <c r="R4078" t="str">
        <f>PROPER(sales_data[[#This Row],[Nombre del mes]])</f>
        <v>Junio</v>
      </c>
    </row>
    <row r="4079" spans="1:18" x14ac:dyDescent="0.25">
      <c r="A4079" t="s">
        <v>10103</v>
      </c>
      <c r="B4079" t="s">
        <v>3293</v>
      </c>
      <c r="C4079" s="1">
        <v>45380</v>
      </c>
      <c r="D4079" t="s">
        <v>41</v>
      </c>
      <c r="E4079" t="s">
        <v>17</v>
      </c>
      <c r="F4079" t="s">
        <v>23</v>
      </c>
      <c r="G4079" s="6">
        <v>2</v>
      </c>
      <c r="H4079" s="2">
        <v>24313</v>
      </c>
      <c r="I4079">
        <v>0.14000000000000001</v>
      </c>
      <c r="J4079" s="2">
        <v>32903</v>
      </c>
      <c r="K4079" t="s">
        <v>24</v>
      </c>
      <c r="L4079" s="2">
        <v>418183600</v>
      </c>
      <c r="M4079" s="2">
        <v>89153600</v>
      </c>
      <c r="N4079">
        <v>0.21319248291898582</v>
      </c>
      <c r="O4079">
        <v>3</v>
      </c>
      <c r="P4079" t="b">
        <v>1</v>
      </c>
      <c r="Q4079" t="s">
        <v>16046</v>
      </c>
      <c r="R4079" t="str">
        <f>PROPER(sales_data[[#This Row],[Nombre del mes]])</f>
        <v>Marzo</v>
      </c>
    </row>
    <row r="4080" spans="1:18" x14ac:dyDescent="0.25">
      <c r="A4080" t="s">
        <v>10104</v>
      </c>
      <c r="B4080" t="s">
        <v>3294</v>
      </c>
      <c r="C4080" s="1">
        <v>45654</v>
      </c>
      <c r="D4080" t="s">
        <v>16</v>
      </c>
      <c r="E4080" t="s">
        <v>27</v>
      </c>
      <c r="F4080" t="s">
        <v>29</v>
      </c>
      <c r="G4080" s="6">
        <v>3</v>
      </c>
      <c r="H4080" s="2">
        <v>4131</v>
      </c>
      <c r="I4080">
        <v>0.2</v>
      </c>
      <c r="J4080" s="2">
        <v>6461</v>
      </c>
      <c r="K4080" t="s">
        <v>19</v>
      </c>
      <c r="L4080" s="2">
        <v>99144000</v>
      </c>
      <c r="M4080" s="2">
        <v>34534000</v>
      </c>
      <c r="N4080">
        <v>0.34832163318002096</v>
      </c>
      <c r="O4080">
        <v>12</v>
      </c>
      <c r="P4080" t="b">
        <v>1</v>
      </c>
      <c r="Q4080" t="s">
        <v>16049</v>
      </c>
      <c r="R4080" t="str">
        <f>PROPER(sales_data[[#This Row],[Nombre del mes]])</f>
        <v>Diciembre</v>
      </c>
    </row>
    <row r="4081" spans="1:18" x14ac:dyDescent="0.25">
      <c r="A4081" t="s">
        <v>10105</v>
      </c>
      <c r="B4081" t="s">
        <v>2027</v>
      </c>
      <c r="C4081" s="1">
        <v>45461</v>
      </c>
      <c r="D4081" t="s">
        <v>21</v>
      </c>
      <c r="E4081" t="s">
        <v>32</v>
      </c>
      <c r="F4081" t="s">
        <v>18</v>
      </c>
      <c r="G4081" s="6">
        <v>4</v>
      </c>
      <c r="H4081" s="2">
        <v>8244</v>
      </c>
      <c r="I4081">
        <v>0.28000000000000003</v>
      </c>
      <c r="J4081" s="2">
        <v>13343</v>
      </c>
      <c r="K4081" t="s">
        <v>42</v>
      </c>
      <c r="L4081" s="2">
        <v>237427200</v>
      </c>
      <c r="M4081" s="2">
        <v>103997200</v>
      </c>
      <c r="N4081">
        <v>0.43801721117041348</v>
      </c>
      <c r="O4081">
        <v>6</v>
      </c>
      <c r="P4081" t="b">
        <v>1</v>
      </c>
      <c r="Q4081" t="s">
        <v>16040</v>
      </c>
      <c r="R4081" t="str">
        <f>PROPER(sales_data[[#This Row],[Nombre del mes]])</f>
        <v>Junio</v>
      </c>
    </row>
    <row r="4082" spans="1:18" x14ac:dyDescent="0.25">
      <c r="A4082" t="s">
        <v>10106</v>
      </c>
      <c r="B4082" t="s">
        <v>2004</v>
      </c>
      <c r="C4082" s="1">
        <v>45421</v>
      </c>
      <c r="D4082" t="s">
        <v>16</v>
      </c>
      <c r="E4082" t="s">
        <v>35</v>
      </c>
      <c r="F4082" t="s">
        <v>29</v>
      </c>
      <c r="G4082" s="6">
        <v>10</v>
      </c>
      <c r="H4082" s="2">
        <v>1067</v>
      </c>
      <c r="I4082">
        <v>0.23</v>
      </c>
      <c r="J4082" s="2">
        <v>5948</v>
      </c>
      <c r="K4082" t="s">
        <v>42</v>
      </c>
      <c r="L4082" s="2">
        <v>82159000</v>
      </c>
      <c r="M4082" s="2">
        <v>22679000</v>
      </c>
      <c r="N4082">
        <v>0.27603792645966968</v>
      </c>
      <c r="O4082">
        <v>5</v>
      </c>
      <c r="P4082" t="b">
        <v>1</v>
      </c>
      <c r="Q4082" t="s">
        <v>16044</v>
      </c>
      <c r="R4082" t="str">
        <f>PROPER(sales_data[[#This Row],[Nombre del mes]])</f>
        <v>Mayo</v>
      </c>
    </row>
    <row r="4083" spans="1:18" x14ac:dyDescent="0.25">
      <c r="A4083" t="s">
        <v>10107</v>
      </c>
      <c r="B4083" t="s">
        <v>3295</v>
      </c>
      <c r="C4083" s="1">
        <v>45517</v>
      </c>
      <c r="D4083" t="s">
        <v>41</v>
      </c>
      <c r="E4083" t="s">
        <v>17</v>
      </c>
      <c r="F4083" t="s">
        <v>18</v>
      </c>
      <c r="G4083" s="6">
        <v>6</v>
      </c>
      <c r="H4083" s="2">
        <v>37919</v>
      </c>
      <c r="I4083">
        <v>0.05</v>
      </c>
      <c r="J4083" s="2">
        <v>152483</v>
      </c>
      <c r="K4083" t="s">
        <v>42</v>
      </c>
      <c r="L4083" s="2">
        <v>2161383000</v>
      </c>
      <c r="M4083" s="2">
        <v>636553000</v>
      </c>
      <c r="N4083">
        <v>0.29451189354223661</v>
      </c>
      <c r="O4083">
        <v>8</v>
      </c>
      <c r="P4083" t="b">
        <v>1</v>
      </c>
      <c r="Q4083" t="s">
        <v>16039</v>
      </c>
      <c r="R4083" t="str">
        <f>PROPER(sales_data[[#This Row],[Nombre del mes]])</f>
        <v>Agosto</v>
      </c>
    </row>
    <row r="4084" spans="1:18" x14ac:dyDescent="0.25">
      <c r="A4084" t="s">
        <v>10108</v>
      </c>
      <c r="B4084" t="s">
        <v>557</v>
      </c>
      <c r="C4084" s="1">
        <v>45537</v>
      </c>
      <c r="D4084" t="s">
        <v>41</v>
      </c>
      <c r="E4084" t="s">
        <v>17</v>
      </c>
      <c r="F4084" t="s">
        <v>23</v>
      </c>
      <c r="G4084" s="6">
        <v>6</v>
      </c>
      <c r="H4084" s="2">
        <v>48034</v>
      </c>
      <c r="I4084">
        <v>0.16</v>
      </c>
      <c r="J4084" s="2">
        <v>156136</v>
      </c>
      <c r="K4084" t="s">
        <v>19</v>
      </c>
      <c r="L4084" s="2">
        <v>2420913600</v>
      </c>
      <c r="M4084" s="2">
        <v>859553600</v>
      </c>
      <c r="N4084">
        <v>0.35505339802296126</v>
      </c>
      <c r="O4084">
        <v>9</v>
      </c>
      <c r="P4084" t="b">
        <v>1</v>
      </c>
      <c r="Q4084" t="s">
        <v>16050</v>
      </c>
      <c r="R4084" t="str">
        <f>PROPER(sales_data[[#This Row],[Nombre del mes]])</f>
        <v>Septiembre</v>
      </c>
    </row>
    <row r="4085" spans="1:18" x14ac:dyDescent="0.25">
      <c r="A4085" t="s">
        <v>10109</v>
      </c>
      <c r="B4085" t="s">
        <v>3296</v>
      </c>
      <c r="C4085" s="1">
        <v>45576</v>
      </c>
      <c r="D4085" t="s">
        <v>21</v>
      </c>
      <c r="E4085" t="s">
        <v>22</v>
      </c>
      <c r="F4085" t="s">
        <v>18</v>
      </c>
      <c r="G4085" s="6">
        <v>8</v>
      </c>
      <c r="H4085" s="2">
        <v>11224</v>
      </c>
      <c r="I4085">
        <v>0.06</v>
      </c>
      <c r="J4085" s="2">
        <v>61041</v>
      </c>
      <c r="K4085" t="s">
        <v>19</v>
      </c>
      <c r="L4085" s="2">
        <v>844044800</v>
      </c>
      <c r="M4085" s="2">
        <v>233634800</v>
      </c>
      <c r="N4085">
        <v>0.27680379050969806</v>
      </c>
      <c r="O4085">
        <v>10</v>
      </c>
      <c r="P4085" t="b">
        <v>1</v>
      </c>
      <c r="Q4085" t="s">
        <v>16043</v>
      </c>
      <c r="R4085" t="str">
        <f>PROPER(sales_data[[#This Row],[Nombre del mes]])</f>
        <v>Octubre</v>
      </c>
    </row>
    <row r="4086" spans="1:18" x14ac:dyDescent="0.25">
      <c r="A4086" t="s">
        <v>10110</v>
      </c>
      <c r="B4086" t="s">
        <v>3297</v>
      </c>
      <c r="C4086" s="1">
        <v>45599</v>
      </c>
      <c r="D4086" t="s">
        <v>16</v>
      </c>
      <c r="E4086" t="s">
        <v>35</v>
      </c>
      <c r="F4086" t="s">
        <v>29</v>
      </c>
      <c r="G4086" s="6">
        <v>8</v>
      </c>
      <c r="H4086" s="2">
        <v>29150</v>
      </c>
      <c r="I4086">
        <v>0.24</v>
      </c>
      <c r="J4086" s="2">
        <v>126206</v>
      </c>
      <c r="K4086" t="s">
        <v>48</v>
      </c>
      <c r="L4086" s="2">
        <v>1772320000</v>
      </c>
      <c r="M4086" s="2">
        <v>510260000</v>
      </c>
      <c r="N4086">
        <v>0.28790511871445335</v>
      </c>
      <c r="O4086">
        <v>11</v>
      </c>
      <c r="P4086" t="b">
        <v>1</v>
      </c>
      <c r="Q4086" t="s">
        <v>16041</v>
      </c>
      <c r="R4086" t="str">
        <f>PROPER(sales_data[[#This Row],[Nombre del mes]])</f>
        <v>Noviembre</v>
      </c>
    </row>
    <row r="4087" spans="1:18" x14ac:dyDescent="0.25">
      <c r="A4087" t="s">
        <v>10111</v>
      </c>
      <c r="B4087" t="s">
        <v>3298</v>
      </c>
      <c r="C4087" s="1">
        <v>45526</v>
      </c>
      <c r="D4087" t="s">
        <v>41</v>
      </c>
      <c r="E4087" t="s">
        <v>27</v>
      </c>
      <c r="F4087" t="s">
        <v>29</v>
      </c>
      <c r="G4087" s="6">
        <v>1</v>
      </c>
      <c r="H4087" s="2">
        <v>3688</v>
      </c>
      <c r="I4087">
        <v>0.08</v>
      </c>
      <c r="J4087" s="2">
        <v>2478</v>
      </c>
      <c r="K4087" t="s">
        <v>19</v>
      </c>
      <c r="L4087" s="2">
        <v>33929600</v>
      </c>
      <c r="M4087" s="2">
        <v>9149600</v>
      </c>
      <c r="N4087">
        <v>0.26966424596812222</v>
      </c>
      <c r="O4087">
        <v>8</v>
      </c>
      <c r="P4087" t="b">
        <v>1</v>
      </c>
      <c r="Q4087" t="s">
        <v>16039</v>
      </c>
      <c r="R4087" t="str">
        <f>PROPER(sales_data[[#This Row],[Nombre del mes]])</f>
        <v>Agosto</v>
      </c>
    </row>
    <row r="4088" spans="1:18" x14ac:dyDescent="0.25">
      <c r="A4088" t="s">
        <v>10112</v>
      </c>
      <c r="B4088" t="s">
        <v>3299</v>
      </c>
      <c r="C4088" s="1">
        <v>45619</v>
      </c>
      <c r="D4088" t="s">
        <v>21</v>
      </c>
      <c r="E4088" t="s">
        <v>17</v>
      </c>
      <c r="F4088" t="s">
        <v>29</v>
      </c>
      <c r="G4088" s="6">
        <v>3</v>
      </c>
      <c r="H4088" s="2">
        <v>18501</v>
      </c>
      <c r="I4088">
        <v>0.2</v>
      </c>
      <c r="J4088" s="2">
        <v>22726</v>
      </c>
      <c r="K4088" t="s">
        <v>24</v>
      </c>
      <c r="L4088" s="2">
        <v>444024000</v>
      </c>
      <c r="M4088" s="2">
        <v>216764000</v>
      </c>
      <c r="N4088">
        <v>0.48818081905482585</v>
      </c>
      <c r="O4088">
        <v>11</v>
      </c>
      <c r="P4088" t="b">
        <v>1</v>
      </c>
      <c r="Q4088" t="s">
        <v>16041</v>
      </c>
      <c r="R4088" t="str">
        <f>PROPER(sales_data[[#This Row],[Nombre del mes]])</f>
        <v>Noviembre</v>
      </c>
    </row>
    <row r="4089" spans="1:18" x14ac:dyDescent="0.25">
      <c r="A4089" t="s">
        <v>10113</v>
      </c>
      <c r="B4089" t="s">
        <v>3300</v>
      </c>
      <c r="C4089" s="1">
        <v>45464</v>
      </c>
      <c r="D4089" t="s">
        <v>21</v>
      </c>
      <c r="E4089" t="s">
        <v>27</v>
      </c>
      <c r="F4089" t="s">
        <v>18</v>
      </c>
      <c r="G4089" s="6">
        <v>2</v>
      </c>
      <c r="H4089" s="2">
        <v>42580</v>
      </c>
      <c r="I4089">
        <v>0.05</v>
      </c>
      <c r="J4089" s="2">
        <v>60054</v>
      </c>
      <c r="K4089" t="s">
        <v>24</v>
      </c>
      <c r="L4089" s="2">
        <v>809020000</v>
      </c>
      <c r="M4089" s="2">
        <v>208480000</v>
      </c>
      <c r="N4089">
        <v>0.25769449457368176</v>
      </c>
      <c r="O4089">
        <v>6</v>
      </c>
      <c r="P4089" t="b">
        <v>1</v>
      </c>
      <c r="Q4089" t="s">
        <v>16040</v>
      </c>
      <c r="R4089" t="str">
        <f>PROPER(sales_data[[#This Row],[Nombre del mes]])</f>
        <v>Junio</v>
      </c>
    </row>
    <row r="4090" spans="1:18" x14ac:dyDescent="0.25">
      <c r="A4090" t="s">
        <v>10114</v>
      </c>
      <c r="B4090" t="s">
        <v>3301</v>
      </c>
      <c r="C4090" s="1">
        <v>45340</v>
      </c>
      <c r="D4090" t="s">
        <v>16</v>
      </c>
      <c r="E4090" t="s">
        <v>35</v>
      </c>
      <c r="F4090" t="s">
        <v>29</v>
      </c>
      <c r="G4090" s="6">
        <v>4</v>
      </c>
      <c r="H4090" s="2">
        <v>47627</v>
      </c>
      <c r="I4090">
        <v>0.15</v>
      </c>
      <c r="J4090" s="2">
        <v>120710</v>
      </c>
      <c r="K4090" t="s">
        <v>30</v>
      </c>
      <c r="L4090" s="2">
        <v>1619318000</v>
      </c>
      <c r="M4090" s="2">
        <v>412218000</v>
      </c>
      <c r="N4090">
        <v>0.25456272331932334</v>
      </c>
      <c r="O4090">
        <v>2</v>
      </c>
      <c r="P4090" t="b">
        <v>1</v>
      </c>
      <c r="Q4090" t="s">
        <v>16048</v>
      </c>
      <c r="R4090" t="str">
        <f>PROPER(sales_data[[#This Row],[Nombre del mes]])</f>
        <v>Febrero</v>
      </c>
    </row>
    <row r="4091" spans="1:18" x14ac:dyDescent="0.25">
      <c r="A4091" t="s">
        <v>10115</v>
      </c>
      <c r="B4091" t="s">
        <v>3302</v>
      </c>
      <c r="C4091" s="1">
        <v>45645</v>
      </c>
      <c r="D4091" t="s">
        <v>41</v>
      </c>
      <c r="E4091" t="s">
        <v>22</v>
      </c>
      <c r="F4091" t="s">
        <v>29</v>
      </c>
      <c r="G4091" s="6">
        <v>3</v>
      </c>
      <c r="H4091" s="2">
        <v>33411</v>
      </c>
      <c r="I4091">
        <v>0.21</v>
      </c>
      <c r="J4091" s="2">
        <v>53292</v>
      </c>
      <c r="K4091" t="s">
        <v>30</v>
      </c>
      <c r="L4091" s="2">
        <v>791840700</v>
      </c>
      <c r="M4091" s="2">
        <v>258920700</v>
      </c>
      <c r="N4091">
        <v>0.32698584450129931</v>
      </c>
      <c r="O4091">
        <v>12</v>
      </c>
      <c r="P4091" t="b">
        <v>1</v>
      </c>
      <c r="Q4091" t="s">
        <v>16049</v>
      </c>
      <c r="R4091" t="str">
        <f>PROPER(sales_data[[#This Row],[Nombre del mes]])</f>
        <v>Diciembre</v>
      </c>
    </row>
    <row r="4092" spans="1:18" x14ac:dyDescent="0.25">
      <c r="A4092" t="s">
        <v>10116</v>
      </c>
      <c r="B4092" t="s">
        <v>3303</v>
      </c>
      <c r="C4092" s="1">
        <v>45491</v>
      </c>
      <c r="D4092" t="s">
        <v>26</v>
      </c>
      <c r="E4092" t="s">
        <v>17</v>
      </c>
      <c r="F4092" t="s">
        <v>18</v>
      </c>
      <c r="G4092" s="6">
        <v>3</v>
      </c>
      <c r="H4092" s="2">
        <v>16179</v>
      </c>
      <c r="I4092">
        <v>0.14000000000000001</v>
      </c>
      <c r="J4092" s="2">
        <v>21067</v>
      </c>
      <c r="K4092" t="s">
        <v>48</v>
      </c>
      <c r="L4092" s="2">
        <v>417418200</v>
      </c>
      <c r="M4092" s="2">
        <v>206748200</v>
      </c>
      <c r="N4092">
        <v>0.49530231312386475</v>
      </c>
      <c r="O4092">
        <v>7</v>
      </c>
      <c r="P4092" t="b">
        <v>1</v>
      </c>
      <c r="Q4092" t="s">
        <v>16042</v>
      </c>
      <c r="R4092" t="str">
        <f>PROPER(sales_data[[#This Row],[Nombre del mes]])</f>
        <v>Julio</v>
      </c>
    </row>
    <row r="4093" spans="1:18" x14ac:dyDescent="0.25">
      <c r="A4093" t="s">
        <v>10117</v>
      </c>
      <c r="B4093" t="s">
        <v>3304</v>
      </c>
      <c r="C4093" s="1">
        <v>45616</v>
      </c>
      <c r="D4093" t="s">
        <v>41</v>
      </c>
      <c r="E4093" t="s">
        <v>35</v>
      </c>
      <c r="F4093" t="s">
        <v>23</v>
      </c>
      <c r="G4093" s="6">
        <v>6</v>
      </c>
      <c r="H4093" s="2">
        <v>21860</v>
      </c>
      <c r="I4093">
        <v>0.19</v>
      </c>
      <c r="J4093" s="2">
        <v>72165</v>
      </c>
      <c r="K4093" t="s">
        <v>30</v>
      </c>
      <c r="L4093" s="2">
        <v>1062396000</v>
      </c>
      <c r="M4093" s="2">
        <v>340746000</v>
      </c>
      <c r="N4093">
        <v>0.32073351179786069</v>
      </c>
      <c r="O4093">
        <v>11</v>
      </c>
      <c r="P4093" t="b">
        <v>1</v>
      </c>
      <c r="Q4093" t="s">
        <v>16041</v>
      </c>
      <c r="R4093" t="str">
        <f>PROPER(sales_data[[#This Row],[Nombre del mes]])</f>
        <v>Noviembre</v>
      </c>
    </row>
    <row r="4094" spans="1:18" x14ac:dyDescent="0.25">
      <c r="A4094" t="s">
        <v>10118</v>
      </c>
      <c r="B4094" t="s">
        <v>3305</v>
      </c>
      <c r="C4094" s="1">
        <v>45561</v>
      </c>
      <c r="D4094" t="s">
        <v>21</v>
      </c>
      <c r="E4094" t="s">
        <v>17</v>
      </c>
      <c r="F4094" t="s">
        <v>23</v>
      </c>
      <c r="G4094" s="6">
        <v>1</v>
      </c>
      <c r="H4094" s="2">
        <v>27817</v>
      </c>
      <c r="I4094">
        <v>0.09</v>
      </c>
      <c r="J4094" s="2">
        <v>15001</v>
      </c>
      <c r="K4094" t="s">
        <v>19</v>
      </c>
      <c r="L4094" s="2">
        <v>253134700</v>
      </c>
      <c r="M4094" s="2">
        <v>103124700</v>
      </c>
      <c r="N4094">
        <v>0.40739061061166248</v>
      </c>
      <c r="O4094">
        <v>9</v>
      </c>
      <c r="P4094" t="b">
        <v>1</v>
      </c>
      <c r="Q4094" t="s">
        <v>16050</v>
      </c>
      <c r="R4094" t="str">
        <f>PROPER(sales_data[[#This Row],[Nombre del mes]])</f>
        <v>Septiembre</v>
      </c>
    </row>
    <row r="4095" spans="1:18" x14ac:dyDescent="0.25">
      <c r="A4095" t="s">
        <v>10119</v>
      </c>
      <c r="B4095" t="s">
        <v>3306</v>
      </c>
      <c r="C4095" s="1">
        <v>45373</v>
      </c>
      <c r="D4095" t="s">
        <v>21</v>
      </c>
      <c r="E4095" t="s">
        <v>22</v>
      </c>
      <c r="F4095" t="s">
        <v>23</v>
      </c>
      <c r="G4095" s="6">
        <v>10</v>
      </c>
      <c r="H4095" s="2">
        <v>4598</v>
      </c>
      <c r="I4095">
        <v>0.18</v>
      </c>
      <c r="J4095" s="2">
        <v>23038</v>
      </c>
      <c r="K4095" t="s">
        <v>24</v>
      </c>
      <c r="L4095" s="2">
        <v>377036000</v>
      </c>
      <c r="M4095" s="2">
        <v>146656000</v>
      </c>
      <c r="N4095">
        <v>0.38897081445803583</v>
      </c>
      <c r="O4095">
        <v>3</v>
      </c>
      <c r="P4095" t="b">
        <v>1</v>
      </c>
      <c r="Q4095" t="s">
        <v>16046</v>
      </c>
      <c r="R4095" t="str">
        <f>PROPER(sales_data[[#This Row],[Nombre del mes]])</f>
        <v>Marzo</v>
      </c>
    </row>
    <row r="4096" spans="1:18" x14ac:dyDescent="0.25">
      <c r="A4096" t="s">
        <v>10120</v>
      </c>
      <c r="B4096" t="s">
        <v>3307</v>
      </c>
      <c r="C4096" s="1">
        <v>45592</v>
      </c>
      <c r="D4096" t="s">
        <v>41</v>
      </c>
      <c r="E4096" t="s">
        <v>17</v>
      </c>
      <c r="F4096" t="s">
        <v>29</v>
      </c>
      <c r="G4096" s="6">
        <v>9</v>
      </c>
      <c r="H4096" s="2">
        <v>41971</v>
      </c>
      <c r="I4096">
        <v>0.06</v>
      </c>
      <c r="J4096" s="2">
        <v>216289</v>
      </c>
      <c r="K4096" t="s">
        <v>30</v>
      </c>
      <c r="L4096" s="2">
        <v>3550746600</v>
      </c>
      <c r="M4096" s="2">
        <v>1387856600</v>
      </c>
      <c r="N4096">
        <v>0.39086331871725233</v>
      </c>
      <c r="O4096">
        <v>10</v>
      </c>
      <c r="P4096" t="b">
        <v>1</v>
      </c>
      <c r="Q4096" t="s">
        <v>16043</v>
      </c>
      <c r="R4096" t="str">
        <f>PROPER(sales_data[[#This Row],[Nombre del mes]])</f>
        <v>Octubre</v>
      </c>
    </row>
    <row r="4097" spans="1:18" x14ac:dyDescent="0.25">
      <c r="A4097" t="s">
        <v>10121</v>
      </c>
      <c r="B4097" t="s">
        <v>3308</v>
      </c>
      <c r="C4097" s="1">
        <v>45351</v>
      </c>
      <c r="D4097" t="s">
        <v>16</v>
      </c>
      <c r="E4097" t="s">
        <v>35</v>
      </c>
      <c r="F4097" t="s">
        <v>18</v>
      </c>
      <c r="G4097" s="6">
        <v>6</v>
      </c>
      <c r="H4097" s="2">
        <v>44322</v>
      </c>
      <c r="I4097">
        <v>0.18</v>
      </c>
      <c r="J4097" s="2">
        <v>144171</v>
      </c>
      <c r="K4097" t="s">
        <v>19</v>
      </c>
      <c r="L4097" s="2">
        <v>2180642400</v>
      </c>
      <c r="M4097" s="2">
        <v>738932400</v>
      </c>
      <c r="N4097">
        <v>0.33885996163332421</v>
      </c>
      <c r="O4097">
        <v>2</v>
      </c>
      <c r="P4097" t="b">
        <v>1</v>
      </c>
      <c r="Q4097" t="s">
        <v>16048</v>
      </c>
      <c r="R4097" t="str">
        <f>PROPER(sales_data[[#This Row],[Nombre del mes]])</f>
        <v>Febrero</v>
      </c>
    </row>
    <row r="4098" spans="1:18" x14ac:dyDescent="0.25">
      <c r="A4098" t="s">
        <v>10122</v>
      </c>
      <c r="B4098" t="s">
        <v>3309</v>
      </c>
      <c r="C4098" s="1">
        <v>45540</v>
      </c>
      <c r="D4098" t="s">
        <v>41</v>
      </c>
      <c r="E4098" t="s">
        <v>27</v>
      </c>
      <c r="F4098" t="s">
        <v>18</v>
      </c>
      <c r="G4098" s="6">
        <v>5</v>
      </c>
      <c r="H4098" s="2">
        <v>12502</v>
      </c>
      <c r="I4098">
        <v>0.18</v>
      </c>
      <c r="J4098" s="2">
        <v>30370</v>
      </c>
      <c r="K4098" t="s">
        <v>30</v>
      </c>
      <c r="L4098" s="2">
        <v>512582000</v>
      </c>
      <c r="M4098" s="2">
        <v>208882000</v>
      </c>
      <c r="N4098">
        <v>0.40750943263711953</v>
      </c>
      <c r="O4098">
        <v>9</v>
      </c>
      <c r="P4098" t="b">
        <v>1</v>
      </c>
      <c r="Q4098" t="s">
        <v>16050</v>
      </c>
      <c r="R4098" t="str">
        <f>PROPER(sales_data[[#This Row],[Nombre del mes]])</f>
        <v>Septiembre</v>
      </c>
    </row>
    <row r="4099" spans="1:18" x14ac:dyDescent="0.25">
      <c r="A4099" t="s">
        <v>10123</v>
      </c>
      <c r="B4099" t="s">
        <v>2886</v>
      </c>
      <c r="C4099" s="1">
        <v>45656</v>
      </c>
      <c r="D4099" t="s">
        <v>26</v>
      </c>
      <c r="E4099" t="s">
        <v>17</v>
      </c>
      <c r="F4099" t="s">
        <v>29</v>
      </c>
      <c r="G4099" s="6">
        <v>9</v>
      </c>
      <c r="H4099" s="2">
        <v>31648</v>
      </c>
      <c r="I4099">
        <v>0.17</v>
      </c>
      <c r="J4099" s="2">
        <v>162819</v>
      </c>
      <c r="K4099" t="s">
        <v>48</v>
      </c>
      <c r="L4099" s="2">
        <v>2364105600</v>
      </c>
      <c r="M4099" s="2">
        <v>735915600</v>
      </c>
      <c r="N4099">
        <v>0.31128711001742054</v>
      </c>
      <c r="O4099">
        <v>12</v>
      </c>
      <c r="P4099" t="b">
        <v>1</v>
      </c>
      <c r="Q4099" t="s">
        <v>16049</v>
      </c>
      <c r="R4099" t="str">
        <f>PROPER(sales_data[[#This Row],[Nombre del mes]])</f>
        <v>Diciembre</v>
      </c>
    </row>
    <row r="4100" spans="1:18" x14ac:dyDescent="0.25">
      <c r="A4100" t="s">
        <v>10124</v>
      </c>
      <c r="B4100" t="s">
        <v>1633</v>
      </c>
      <c r="C4100" s="1">
        <v>45363</v>
      </c>
      <c r="D4100" t="s">
        <v>16</v>
      </c>
      <c r="E4100" t="s">
        <v>35</v>
      </c>
      <c r="F4100" t="s">
        <v>29</v>
      </c>
      <c r="G4100" s="6">
        <v>7</v>
      </c>
      <c r="H4100" s="2">
        <v>17530</v>
      </c>
      <c r="I4100">
        <v>0.23</v>
      </c>
      <c r="J4100" s="2">
        <v>53624</v>
      </c>
      <c r="K4100" t="s">
        <v>24</v>
      </c>
      <c r="L4100" s="2">
        <v>944867000</v>
      </c>
      <c r="M4100" s="2">
        <v>408627000</v>
      </c>
      <c r="N4100">
        <v>0.4324703900125626</v>
      </c>
      <c r="O4100">
        <v>3</v>
      </c>
      <c r="P4100" t="b">
        <v>1</v>
      </c>
      <c r="Q4100" t="s">
        <v>16046</v>
      </c>
      <c r="R4100" t="str">
        <f>PROPER(sales_data[[#This Row],[Nombre del mes]])</f>
        <v>Marzo</v>
      </c>
    </row>
    <row r="4101" spans="1:18" x14ac:dyDescent="0.25">
      <c r="A4101" t="s">
        <v>10125</v>
      </c>
      <c r="B4101" t="s">
        <v>140</v>
      </c>
      <c r="C4101" s="1">
        <v>45517</v>
      </c>
      <c r="D4101" t="s">
        <v>16</v>
      </c>
      <c r="E4101" t="s">
        <v>35</v>
      </c>
      <c r="F4101" t="s">
        <v>18</v>
      </c>
      <c r="G4101" s="6">
        <v>7</v>
      </c>
      <c r="H4101" s="2">
        <v>47895</v>
      </c>
      <c r="I4101">
        <v>0.23</v>
      </c>
      <c r="J4101" s="2">
        <v>182002</v>
      </c>
      <c r="K4101" t="s">
        <v>48</v>
      </c>
      <c r="L4101" s="2">
        <v>2581540500</v>
      </c>
      <c r="M4101" s="2">
        <v>761520500</v>
      </c>
      <c r="N4101">
        <v>0.29498684990609292</v>
      </c>
      <c r="O4101">
        <v>8</v>
      </c>
      <c r="P4101" t="b">
        <v>1</v>
      </c>
      <c r="Q4101" t="s">
        <v>16039</v>
      </c>
      <c r="R4101" t="str">
        <f>PROPER(sales_data[[#This Row],[Nombre del mes]])</f>
        <v>Agosto</v>
      </c>
    </row>
    <row r="4102" spans="1:18" x14ac:dyDescent="0.25">
      <c r="A4102" t="s">
        <v>10126</v>
      </c>
      <c r="B4102" t="s">
        <v>184</v>
      </c>
      <c r="C4102" s="1">
        <v>45361</v>
      </c>
      <c r="D4102" t="s">
        <v>16</v>
      </c>
      <c r="E4102" t="s">
        <v>22</v>
      </c>
      <c r="F4102" t="s">
        <v>18</v>
      </c>
      <c r="G4102" s="6">
        <v>9</v>
      </c>
      <c r="H4102" s="2">
        <v>38888</v>
      </c>
      <c r="I4102">
        <v>0.3</v>
      </c>
      <c r="J4102" s="2">
        <v>128968</v>
      </c>
      <c r="K4102" t="s">
        <v>48</v>
      </c>
      <c r="L4102" s="2">
        <v>2449944000</v>
      </c>
      <c r="M4102" s="2">
        <v>1160264000</v>
      </c>
      <c r="N4102">
        <v>0.47358796772497658</v>
      </c>
      <c r="O4102">
        <v>3</v>
      </c>
      <c r="P4102" t="b">
        <v>1</v>
      </c>
      <c r="Q4102" t="s">
        <v>16046</v>
      </c>
      <c r="R4102" t="str">
        <f>PROPER(sales_data[[#This Row],[Nombre del mes]])</f>
        <v>Marzo</v>
      </c>
    </row>
    <row r="4103" spans="1:18" x14ac:dyDescent="0.25">
      <c r="A4103" t="s">
        <v>10127</v>
      </c>
      <c r="B4103" t="s">
        <v>3310</v>
      </c>
      <c r="C4103" s="1">
        <v>45362</v>
      </c>
      <c r="D4103" t="s">
        <v>26</v>
      </c>
      <c r="E4103" t="s">
        <v>27</v>
      </c>
      <c r="F4103" t="s">
        <v>18</v>
      </c>
      <c r="G4103" s="6">
        <v>10</v>
      </c>
      <c r="H4103" s="2">
        <v>44807</v>
      </c>
      <c r="I4103">
        <v>0.17</v>
      </c>
      <c r="J4103" s="2">
        <v>208082</v>
      </c>
      <c r="K4103" t="s">
        <v>30</v>
      </c>
      <c r="L4103" s="2">
        <v>3718981000</v>
      </c>
      <c r="M4103" s="2">
        <v>1638161000</v>
      </c>
      <c r="N4103">
        <v>0.44048652036673486</v>
      </c>
      <c r="O4103">
        <v>3</v>
      </c>
      <c r="P4103" t="b">
        <v>1</v>
      </c>
      <c r="Q4103" t="s">
        <v>16046</v>
      </c>
      <c r="R4103" t="str">
        <f>PROPER(sales_data[[#This Row],[Nombre del mes]])</f>
        <v>Marzo</v>
      </c>
    </row>
    <row r="4104" spans="1:18" x14ac:dyDescent="0.25">
      <c r="A4104" t="s">
        <v>10128</v>
      </c>
      <c r="B4104" t="s">
        <v>3311</v>
      </c>
      <c r="C4104" s="1">
        <v>45386</v>
      </c>
      <c r="D4104" t="s">
        <v>21</v>
      </c>
      <c r="E4104" t="s">
        <v>32</v>
      </c>
      <c r="F4104" t="s">
        <v>18</v>
      </c>
      <c r="G4104" s="6">
        <v>6</v>
      </c>
      <c r="H4104" s="2">
        <v>34714</v>
      </c>
      <c r="I4104">
        <v>0.13</v>
      </c>
      <c r="J4104" s="2">
        <v>130454</v>
      </c>
      <c r="K4104" t="s">
        <v>19</v>
      </c>
      <c r="L4104" s="2">
        <v>1812070800</v>
      </c>
      <c r="M4104" s="2">
        <v>507530800</v>
      </c>
      <c r="N4104">
        <v>0.2800833168328743</v>
      </c>
      <c r="O4104">
        <v>4</v>
      </c>
      <c r="P4104" t="b">
        <v>1</v>
      </c>
      <c r="Q4104" t="s">
        <v>16045</v>
      </c>
      <c r="R4104" t="str">
        <f>PROPER(sales_data[[#This Row],[Nombre del mes]])</f>
        <v>Abril</v>
      </c>
    </row>
    <row r="4105" spans="1:18" x14ac:dyDescent="0.25">
      <c r="A4105" t="s">
        <v>10129</v>
      </c>
      <c r="B4105" t="s">
        <v>3312</v>
      </c>
      <c r="C4105" s="1">
        <v>45522</v>
      </c>
      <c r="D4105" t="s">
        <v>16</v>
      </c>
      <c r="E4105" t="s">
        <v>22</v>
      </c>
      <c r="F4105" t="s">
        <v>18</v>
      </c>
      <c r="G4105" s="6">
        <v>10</v>
      </c>
      <c r="H4105" s="2">
        <v>39611</v>
      </c>
      <c r="I4105">
        <v>0.27</v>
      </c>
      <c r="J4105" s="2">
        <v>195298</v>
      </c>
      <c r="K4105" t="s">
        <v>42</v>
      </c>
      <c r="L4105" s="2">
        <v>2891603000</v>
      </c>
      <c r="M4105" s="2">
        <v>938623000</v>
      </c>
      <c r="N4105">
        <v>0.32460299702275863</v>
      </c>
      <c r="O4105">
        <v>8</v>
      </c>
      <c r="P4105" t="b">
        <v>1</v>
      </c>
      <c r="Q4105" t="s">
        <v>16039</v>
      </c>
      <c r="R4105" t="str">
        <f>PROPER(sales_data[[#This Row],[Nombre del mes]])</f>
        <v>Agosto</v>
      </c>
    </row>
    <row r="4106" spans="1:18" x14ac:dyDescent="0.25">
      <c r="A4106" t="s">
        <v>10130</v>
      </c>
      <c r="B4106" t="s">
        <v>1732</v>
      </c>
      <c r="C4106" s="1">
        <v>45321</v>
      </c>
      <c r="D4106" t="s">
        <v>16</v>
      </c>
      <c r="E4106" t="s">
        <v>35</v>
      </c>
      <c r="F4106" t="s">
        <v>18</v>
      </c>
      <c r="G4106" s="6">
        <v>5</v>
      </c>
      <c r="H4106" s="2">
        <v>40597</v>
      </c>
      <c r="I4106">
        <v>0.01</v>
      </c>
      <c r="J4106" s="2">
        <v>102292</v>
      </c>
      <c r="K4106" t="s">
        <v>30</v>
      </c>
      <c r="L4106" s="2">
        <v>2009551500</v>
      </c>
      <c r="M4106" s="2">
        <v>986631500</v>
      </c>
      <c r="N4106">
        <v>0.49097099526934246</v>
      </c>
      <c r="O4106">
        <v>1</v>
      </c>
      <c r="P4106" t="b">
        <v>1</v>
      </c>
      <c r="Q4106" t="s">
        <v>16047</v>
      </c>
      <c r="R4106" t="str">
        <f>PROPER(sales_data[[#This Row],[Nombre del mes]])</f>
        <v>Enero</v>
      </c>
    </row>
    <row r="4107" spans="1:18" x14ac:dyDescent="0.25">
      <c r="A4107" t="s">
        <v>10131</v>
      </c>
      <c r="B4107" t="s">
        <v>1489</v>
      </c>
      <c r="C4107" s="1">
        <v>45494</v>
      </c>
      <c r="D4107" t="s">
        <v>21</v>
      </c>
      <c r="E4107" t="s">
        <v>17</v>
      </c>
      <c r="F4107" t="s">
        <v>18</v>
      </c>
      <c r="G4107" s="6">
        <v>5</v>
      </c>
      <c r="H4107" s="2">
        <v>7869</v>
      </c>
      <c r="I4107">
        <v>0.21</v>
      </c>
      <c r="J4107" s="2">
        <v>21278</v>
      </c>
      <c r="K4107" t="s">
        <v>19</v>
      </c>
      <c r="L4107" s="2">
        <v>310825500</v>
      </c>
      <c r="M4107" s="2">
        <v>98045500</v>
      </c>
      <c r="N4107">
        <v>0.31543583135875275</v>
      </c>
      <c r="O4107">
        <v>7</v>
      </c>
      <c r="P4107" t="b">
        <v>1</v>
      </c>
      <c r="Q4107" t="s">
        <v>16042</v>
      </c>
      <c r="R4107" t="str">
        <f>PROPER(sales_data[[#This Row],[Nombre del mes]])</f>
        <v>Julio</v>
      </c>
    </row>
    <row r="4108" spans="1:18" x14ac:dyDescent="0.25">
      <c r="A4108" t="s">
        <v>10132</v>
      </c>
      <c r="B4108" t="s">
        <v>2969</v>
      </c>
      <c r="C4108" s="1">
        <v>45397</v>
      </c>
      <c r="D4108" t="s">
        <v>21</v>
      </c>
      <c r="E4108" t="s">
        <v>35</v>
      </c>
      <c r="F4108" t="s">
        <v>23</v>
      </c>
      <c r="G4108" s="6">
        <v>4</v>
      </c>
      <c r="H4108" s="2">
        <v>9511</v>
      </c>
      <c r="I4108">
        <v>0.08</v>
      </c>
      <c r="J4108" s="2">
        <v>20116</v>
      </c>
      <c r="K4108" t="s">
        <v>24</v>
      </c>
      <c r="L4108" s="2">
        <v>350004800</v>
      </c>
      <c r="M4108" s="2">
        <v>148844800</v>
      </c>
      <c r="N4108">
        <v>0.42526502493680085</v>
      </c>
      <c r="O4108">
        <v>4</v>
      </c>
      <c r="P4108" t="b">
        <v>1</v>
      </c>
      <c r="Q4108" t="s">
        <v>16045</v>
      </c>
      <c r="R4108" t="str">
        <f>PROPER(sales_data[[#This Row],[Nombre del mes]])</f>
        <v>Abril</v>
      </c>
    </row>
    <row r="4109" spans="1:18" x14ac:dyDescent="0.25">
      <c r="A4109" t="s">
        <v>10133</v>
      </c>
      <c r="B4109" t="s">
        <v>3313</v>
      </c>
      <c r="C4109" s="1">
        <v>45477</v>
      </c>
      <c r="D4109" t="s">
        <v>41</v>
      </c>
      <c r="E4109" t="s">
        <v>32</v>
      </c>
      <c r="F4109" t="s">
        <v>18</v>
      </c>
      <c r="G4109" s="6">
        <v>1</v>
      </c>
      <c r="H4109" s="2">
        <v>23278</v>
      </c>
      <c r="I4109">
        <v>0.14000000000000001</v>
      </c>
      <c r="J4109" s="2">
        <v>10562</v>
      </c>
      <c r="K4109" t="s">
        <v>48</v>
      </c>
      <c r="L4109" s="2">
        <v>200190800</v>
      </c>
      <c r="M4109" s="2">
        <v>94570800</v>
      </c>
      <c r="N4109">
        <v>0.47240332722582656</v>
      </c>
      <c r="O4109">
        <v>7</v>
      </c>
      <c r="P4109" t="b">
        <v>1</v>
      </c>
      <c r="Q4109" t="s">
        <v>16042</v>
      </c>
      <c r="R4109" t="str">
        <f>PROPER(sales_data[[#This Row],[Nombre del mes]])</f>
        <v>Julio</v>
      </c>
    </row>
    <row r="4110" spans="1:18" x14ac:dyDescent="0.25">
      <c r="A4110" t="s">
        <v>10134</v>
      </c>
      <c r="B4110" t="s">
        <v>1171</v>
      </c>
      <c r="C4110" s="1">
        <v>45431</v>
      </c>
      <c r="D4110" t="s">
        <v>16</v>
      </c>
      <c r="E4110" t="s">
        <v>17</v>
      </c>
      <c r="F4110" t="s">
        <v>29</v>
      </c>
      <c r="G4110" s="6">
        <v>1</v>
      </c>
      <c r="H4110" s="2">
        <v>47582</v>
      </c>
      <c r="I4110">
        <v>0.02</v>
      </c>
      <c r="J4110" s="2">
        <v>24584</v>
      </c>
      <c r="K4110" t="s">
        <v>24</v>
      </c>
      <c r="L4110" s="2">
        <v>466303600</v>
      </c>
      <c r="M4110" s="2">
        <v>220463600</v>
      </c>
      <c r="N4110">
        <v>0.47278983048811973</v>
      </c>
      <c r="O4110">
        <v>5</v>
      </c>
      <c r="P4110" t="b">
        <v>1</v>
      </c>
      <c r="Q4110" t="s">
        <v>16044</v>
      </c>
      <c r="R4110" t="str">
        <f>PROPER(sales_data[[#This Row],[Nombre del mes]])</f>
        <v>Mayo</v>
      </c>
    </row>
    <row r="4111" spans="1:18" x14ac:dyDescent="0.25">
      <c r="A4111" t="s">
        <v>10135</v>
      </c>
      <c r="B4111" t="s">
        <v>3314</v>
      </c>
      <c r="C4111" s="1">
        <v>45320</v>
      </c>
      <c r="D4111" t="s">
        <v>21</v>
      </c>
      <c r="E4111" t="s">
        <v>17</v>
      </c>
      <c r="F4111" t="s">
        <v>18</v>
      </c>
      <c r="G4111" s="6">
        <v>6</v>
      </c>
      <c r="H4111" s="2">
        <v>18676</v>
      </c>
      <c r="I4111">
        <v>0.26</v>
      </c>
      <c r="J4111" s="2">
        <v>61877</v>
      </c>
      <c r="K4111" t="s">
        <v>30</v>
      </c>
      <c r="L4111" s="2">
        <v>829214400</v>
      </c>
      <c r="M4111" s="2">
        <v>210444400</v>
      </c>
      <c r="N4111">
        <v>0.25378768144885089</v>
      </c>
      <c r="O4111">
        <v>1</v>
      </c>
      <c r="P4111" t="b">
        <v>1</v>
      </c>
      <c r="Q4111" t="s">
        <v>16047</v>
      </c>
      <c r="R4111" t="str">
        <f>PROPER(sales_data[[#This Row],[Nombre del mes]])</f>
        <v>Enero</v>
      </c>
    </row>
    <row r="4112" spans="1:18" x14ac:dyDescent="0.25">
      <c r="A4112" t="s">
        <v>10136</v>
      </c>
      <c r="B4112" t="s">
        <v>1990</v>
      </c>
      <c r="C4112" s="1">
        <v>45305</v>
      </c>
      <c r="D4112" t="s">
        <v>21</v>
      </c>
      <c r="E4112" t="s">
        <v>17</v>
      </c>
      <c r="F4112" t="s">
        <v>18</v>
      </c>
      <c r="G4112" s="6">
        <v>7</v>
      </c>
      <c r="H4112" s="2">
        <v>43594</v>
      </c>
      <c r="I4112">
        <v>0.2</v>
      </c>
      <c r="J4112" s="2">
        <v>145671</v>
      </c>
      <c r="K4112" t="s">
        <v>19</v>
      </c>
      <c r="L4112" s="2">
        <v>2441264000</v>
      </c>
      <c r="M4112" s="2">
        <v>984554000</v>
      </c>
      <c r="N4112">
        <v>0.40329681673100493</v>
      </c>
      <c r="O4112">
        <v>1</v>
      </c>
      <c r="P4112" t="b">
        <v>1</v>
      </c>
      <c r="Q4112" t="s">
        <v>16047</v>
      </c>
      <c r="R4112" t="str">
        <f>PROPER(sales_data[[#This Row],[Nombre del mes]])</f>
        <v>Enero</v>
      </c>
    </row>
    <row r="4113" spans="1:18" x14ac:dyDescent="0.25">
      <c r="A4113" t="s">
        <v>10137</v>
      </c>
      <c r="B4113" t="s">
        <v>1350</v>
      </c>
      <c r="C4113" s="1">
        <v>45357</v>
      </c>
      <c r="D4113" t="s">
        <v>41</v>
      </c>
      <c r="E4113" t="s">
        <v>32</v>
      </c>
      <c r="F4113" t="s">
        <v>29</v>
      </c>
      <c r="G4113" s="6">
        <v>3</v>
      </c>
      <c r="H4113" s="2">
        <v>22725</v>
      </c>
      <c r="I4113">
        <v>0.22</v>
      </c>
      <c r="J4113" s="2">
        <v>31220</v>
      </c>
      <c r="K4113" t="s">
        <v>24</v>
      </c>
      <c r="L4113" s="2">
        <v>531765000</v>
      </c>
      <c r="M4113" s="2">
        <v>219565000</v>
      </c>
      <c r="N4113">
        <v>0.41289855481274623</v>
      </c>
      <c r="O4113">
        <v>3</v>
      </c>
      <c r="P4113" t="b">
        <v>1</v>
      </c>
      <c r="Q4113" t="s">
        <v>16046</v>
      </c>
      <c r="R4113" t="str">
        <f>PROPER(sales_data[[#This Row],[Nombre del mes]])</f>
        <v>Marzo</v>
      </c>
    </row>
    <row r="4114" spans="1:18" x14ac:dyDescent="0.25">
      <c r="A4114" t="s">
        <v>10138</v>
      </c>
      <c r="B4114" t="s">
        <v>2464</v>
      </c>
      <c r="C4114" s="1">
        <v>45605</v>
      </c>
      <c r="D4114" t="s">
        <v>21</v>
      </c>
      <c r="E4114" t="s">
        <v>17</v>
      </c>
      <c r="F4114" t="s">
        <v>18</v>
      </c>
      <c r="G4114" s="6">
        <v>3</v>
      </c>
      <c r="H4114" s="2">
        <v>26786</v>
      </c>
      <c r="I4114">
        <v>0.21</v>
      </c>
      <c r="J4114" s="2">
        <v>39222</v>
      </c>
      <c r="K4114" t="s">
        <v>24</v>
      </c>
      <c r="L4114" s="2">
        <v>634828200</v>
      </c>
      <c r="M4114" s="2">
        <v>242608200</v>
      </c>
      <c r="N4114">
        <v>0.38216355228075877</v>
      </c>
      <c r="O4114">
        <v>11</v>
      </c>
      <c r="P4114" t="b">
        <v>1</v>
      </c>
      <c r="Q4114" t="s">
        <v>16041</v>
      </c>
      <c r="R4114" t="str">
        <f>PROPER(sales_data[[#This Row],[Nombre del mes]])</f>
        <v>Noviembre</v>
      </c>
    </row>
    <row r="4115" spans="1:18" x14ac:dyDescent="0.25">
      <c r="A4115" t="s">
        <v>10139</v>
      </c>
      <c r="B4115" t="s">
        <v>2030</v>
      </c>
      <c r="C4115" s="1">
        <v>45518</v>
      </c>
      <c r="D4115" t="s">
        <v>16</v>
      </c>
      <c r="E4115" t="s">
        <v>35</v>
      </c>
      <c r="F4115" t="s">
        <v>18</v>
      </c>
      <c r="G4115" s="6">
        <v>9</v>
      </c>
      <c r="H4115" s="2">
        <v>4075</v>
      </c>
      <c r="I4115">
        <v>0.03</v>
      </c>
      <c r="J4115" s="2">
        <v>19051</v>
      </c>
      <c r="K4115" t="s">
        <v>30</v>
      </c>
      <c r="L4115" s="2">
        <v>355747500</v>
      </c>
      <c r="M4115" s="2">
        <v>165237500</v>
      </c>
      <c r="N4115">
        <v>0.46447972227492812</v>
      </c>
      <c r="O4115">
        <v>8</v>
      </c>
      <c r="P4115" t="b">
        <v>1</v>
      </c>
      <c r="Q4115" t="s">
        <v>16039</v>
      </c>
      <c r="R4115" t="str">
        <f>PROPER(sales_data[[#This Row],[Nombre del mes]])</f>
        <v>Agosto</v>
      </c>
    </row>
    <row r="4116" spans="1:18" x14ac:dyDescent="0.25">
      <c r="A4116" t="s">
        <v>10140</v>
      </c>
      <c r="B4116" t="s">
        <v>3315</v>
      </c>
      <c r="C4116" s="1">
        <v>45297</v>
      </c>
      <c r="D4116" t="s">
        <v>16</v>
      </c>
      <c r="E4116" t="s">
        <v>35</v>
      </c>
      <c r="F4116" t="s">
        <v>29</v>
      </c>
      <c r="G4116" s="6">
        <v>1</v>
      </c>
      <c r="H4116" s="2">
        <v>43073</v>
      </c>
      <c r="I4116">
        <v>0.24</v>
      </c>
      <c r="J4116" s="2">
        <v>23271</v>
      </c>
      <c r="K4116" t="s">
        <v>19</v>
      </c>
      <c r="L4116" s="2">
        <v>327354800</v>
      </c>
      <c r="M4116" s="2">
        <v>94644800</v>
      </c>
      <c r="N4116">
        <v>0.2891199395884832</v>
      </c>
      <c r="O4116">
        <v>1</v>
      </c>
      <c r="P4116" t="b">
        <v>1</v>
      </c>
      <c r="Q4116" t="s">
        <v>16047</v>
      </c>
      <c r="R4116" t="str">
        <f>PROPER(sales_data[[#This Row],[Nombre del mes]])</f>
        <v>Enero</v>
      </c>
    </row>
    <row r="4117" spans="1:18" x14ac:dyDescent="0.25">
      <c r="A4117" t="s">
        <v>10141</v>
      </c>
      <c r="B4117" t="s">
        <v>1020</v>
      </c>
      <c r="C4117" s="1">
        <v>45511</v>
      </c>
      <c r="D4117" t="s">
        <v>21</v>
      </c>
      <c r="E4117" t="s">
        <v>32</v>
      </c>
      <c r="F4117" t="s">
        <v>18</v>
      </c>
      <c r="G4117" s="6">
        <v>5</v>
      </c>
      <c r="H4117" s="2">
        <v>28283</v>
      </c>
      <c r="I4117">
        <v>0.28999999999999998</v>
      </c>
      <c r="J4117" s="2">
        <v>68579</v>
      </c>
      <c r="K4117" t="s">
        <v>30</v>
      </c>
      <c r="L4117" s="2">
        <v>1004046500</v>
      </c>
      <c r="M4117" s="2">
        <v>318256500</v>
      </c>
      <c r="N4117">
        <v>0.3169738652542487</v>
      </c>
      <c r="O4117">
        <v>8</v>
      </c>
      <c r="P4117" t="b">
        <v>1</v>
      </c>
      <c r="Q4117" t="s">
        <v>16039</v>
      </c>
      <c r="R4117" t="str">
        <f>PROPER(sales_data[[#This Row],[Nombre del mes]])</f>
        <v>Agosto</v>
      </c>
    </row>
    <row r="4118" spans="1:18" x14ac:dyDescent="0.25">
      <c r="A4118" t="s">
        <v>10142</v>
      </c>
      <c r="B4118" t="s">
        <v>3316</v>
      </c>
      <c r="C4118" s="1">
        <v>45349</v>
      </c>
      <c r="D4118" t="s">
        <v>41</v>
      </c>
      <c r="E4118" t="s">
        <v>27</v>
      </c>
      <c r="F4118" t="s">
        <v>23</v>
      </c>
      <c r="G4118" s="6">
        <v>1</v>
      </c>
      <c r="H4118" s="2">
        <v>34393</v>
      </c>
      <c r="I4118">
        <v>0.12</v>
      </c>
      <c r="J4118" s="2">
        <v>21319</v>
      </c>
      <c r="K4118" t="s">
        <v>24</v>
      </c>
      <c r="L4118" s="2">
        <v>302658400</v>
      </c>
      <c r="M4118" s="2">
        <v>89468400</v>
      </c>
      <c r="N4118">
        <v>0.29560851441757441</v>
      </c>
      <c r="O4118">
        <v>2</v>
      </c>
      <c r="P4118" t="b">
        <v>1</v>
      </c>
      <c r="Q4118" t="s">
        <v>16048</v>
      </c>
      <c r="R4118" t="str">
        <f>PROPER(sales_data[[#This Row],[Nombre del mes]])</f>
        <v>Febrero</v>
      </c>
    </row>
    <row r="4119" spans="1:18" x14ac:dyDescent="0.25">
      <c r="A4119" t="s">
        <v>10143</v>
      </c>
      <c r="B4119" t="s">
        <v>2919</v>
      </c>
      <c r="C4119" s="1">
        <v>45443</v>
      </c>
      <c r="D4119" t="s">
        <v>16</v>
      </c>
      <c r="E4119" t="s">
        <v>27</v>
      </c>
      <c r="F4119" t="s">
        <v>18</v>
      </c>
      <c r="G4119" s="6">
        <v>5</v>
      </c>
      <c r="H4119" s="2">
        <v>12577</v>
      </c>
      <c r="I4119">
        <v>0.18</v>
      </c>
      <c r="J4119" s="2">
        <v>40416</v>
      </c>
      <c r="K4119" t="s">
        <v>19</v>
      </c>
      <c r="L4119" s="2">
        <v>515657000</v>
      </c>
      <c r="M4119" s="2">
        <v>111497000</v>
      </c>
      <c r="N4119">
        <v>0.21622318711856914</v>
      </c>
      <c r="O4119">
        <v>5</v>
      </c>
      <c r="P4119" t="b">
        <v>1</v>
      </c>
      <c r="Q4119" t="s">
        <v>16044</v>
      </c>
      <c r="R4119" t="str">
        <f>PROPER(sales_data[[#This Row],[Nombre del mes]])</f>
        <v>Mayo</v>
      </c>
    </row>
    <row r="4120" spans="1:18" x14ac:dyDescent="0.25">
      <c r="A4120" t="s">
        <v>10144</v>
      </c>
      <c r="B4120" t="s">
        <v>3317</v>
      </c>
      <c r="C4120" s="1">
        <v>45587</v>
      </c>
      <c r="D4120" t="s">
        <v>26</v>
      </c>
      <c r="E4120" t="s">
        <v>17</v>
      </c>
      <c r="F4120" t="s">
        <v>23</v>
      </c>
      <c r="G4120" s="6">
        <v>3</v>
      </c>
      <c r="H4120" s="2">
        <v>9256</v>
      </c>
      <c r="I4120">
        <v>0.25</v>
      </c>
      <c r="J4120" s="2">
        <v>11083</v>
      </c>
      <c r="K4120" t="s">
        <v>42</v>
      </c>
      <c r="L4120" s="2">
        <v>208260000</v>
      </c>
      <c r="M4120" s="2">
        <v>97430000</v>
      </c>
      <c r="N4120">
        <v>0.46782867569384423</v>
      </c>
      <c r="O4120">
        <v>10</v>
      </c>
      <c r="P4120" t="b">
        <v>1</v>
      </c>
      <c r="Q4120" t="s">
        <v>16043</v>
      </c>
      <c r="R4120" t="str">
        <f>PROPER(sales_data[[#This Row],[Nombre del mes]])</f>
        <v>Octubre</v>
      </c>
    </row>
    <row r="4121" spans="1:18" x14ac:dyDescent="0.25">
      <c r="A4121" t="s">
        <v>10145</v>
      </c>
      <c r="B4121" t="s">
        <v>1921</v>
      </c>
      <c r="C4121" s="1">
        <v>45625</v>
      </c>
      <c r="D4121" t="s">
        <v>41</v>
      </c>
      <c r="E4121" t="s">
        <v>17</v>
      </c>
      <c r="F4121" t="s">
        <v>29</v>
      </c>
      <c r="G4121" s="6">
        <v>6</v>
      </c>
      <c r="H4121" s="2">
        <v>38689</v>
      </c>
      <c r="I4121">
        <v>0.2</v>
      </c>
      <c r="J4121" s="2">
        <v>143804</v>
      </c>
      <c r="K4121" t="s">
        <v>24</v>
      </c>
      <c r="L4121" s="2">
        <v>1857072000</v>
      </c>
      <c r="M4121" s="2">
        <v>419032000</v>
      </c>
      <c r="N4121">
        <v>0.22564122446517959</v>
      </c>
      <c r="O4121">
        <v>11</v>
      </c>
      <c r="P4121" t="b">
        <v>1</v>
      </c>
      <c r="Q4121" t="s">
        <v>16041</v>
      </c>
      <c r="R4121" t="str">
        <f>PROPER(sales_data[[#This Row],[Nombre del mes]])</f>
        <v>Noviembre</v>
      </c>
    </row>
    <row r="4122" spans="1:18" x14ac:dyDescent="0.25">
      <c r="A4122" t="s">
        <v>10146</v>
      </c>
      <c r="B4122" t="s">
        <v>438</v>
      </c>
      <c r="C4122" s="1">
        <v>45556</v>
      </c>
      <c r="D4122" t="s">
        <v>21</v>
      </c>
      <c r="E4122" t="s">
        <v>27</v>
      </c>
      <c r="F4122" t="s">
        <v>23</v>
      </c>
      <c r="G4122" s="6">
        <v>2</v>
      </c>
      <c r="H4122" s="2">
        <v>24654</v>
      </c>
      <c r="I4122">
        <v>0.1</v>
      </c>
      <c r="J4122" s="2">
        <v>25576</v>
      </c>
      <c r="K4122" t="s">
        <v>30</v>
      </c>
      <c r="L4122" s="2">
        <v>443772000</v>
      </c>
      <c r="M4122" s="2">
        <v>188012000</v>
      </c>
      <c r="N4122">
        <v>0.42366800969867408</v>
      </c>
      <c r="O4122">
        <v>9</v>
      </c>
      <c r="P4122" t="b">
        <v>1</v>
      </c>
      <c r="Q4122" t="s">
        <v>16050</v>
      </c>
      <c r="R4122" t="str">
        <f>PROPER(sales_data[[#This Row],[Nombre del mes]])</f>
        <v>Septiembre</v>
      </c>
    </row>
    <row r="4123" spans="1:18" x14ac:dyDescent="0.25">
      <c r="A4123" t="s">
        <v>10147</v>
      </c>
      <c r="B4123" t="s">
        <v>1160</v>
      </c>
      <c r="C4123" s="1">
        <v>45465</v>
      </c>
      <c r="D4123" t="s">
        <v>41</v>
      </c>
      <c r="E4123" t="s">
        <v>17</v>
      </c>
      <c r="F4123" t="s">
        <v>18</v>
      </c>
      <c r="G4123" s="6">
        <v>8</v>
      </c>
      <c r="H4123" s="2">
        <v>32864</v>
      </c>
      <c r="I4123">
        <v>0.09</v>
      </c>
      <c r="J4123" s="2">
        <v>166772</v>
      </c>
      <c r="K4123" t="s">
        <v>48</v>
      </c>
      <c r="L4123" s="2">
        <v>2392499200</v>
      </c>
      <c r="M4123" s="2">
        <v>724779200</v>
      </c>
      <c r="N4123">
        <v>0.30293811592497083</v>
      </c>
      <c r="O4123">
        <v>6</v>
      </c>
      <c r="P4123" t="b">
        <v>1</v>
      </c>
      <c r="Q4123" t="s">
        <v>16040</v>
      </c>
      <c r="R4123" t="str">
        <f>PROPER(sales_data[[#This Row],[Nombre del mes]])</f>
        <v>Junio</v>
      </c>
    </row>
    <row r="4124" spans="1:18" x14ac:dyDescent="0.25">
      <c r="A4124" t="s">
        <v>10148</v>
      </c>
      <c r="B4124" t="s">
        <v>3318</v>
      </c>
      <c r="C4124" s="1">
        <v>45450</v>
      </c>
      <c r="D4124" t="s">
        <v>21</v>
      </c>
      <c r="E4124" t="s">
        <v>22</v>
      </c>
      <c r="F4124" t="s">
        <v>18</v>
      </c>
      <c r="G4124" s="6">
        <v>8</v>
      </c>
      <c r="H4124" s="2">
        <v>40176</v>
      </c>
      <c r="I4124">
        <v>0.17</v>
      </c>
      <c r="J4124" s="2">
        <v>159779</v>
      </c>
      <c r="K4124" t="s">
        <v>30</v>
      </c>
      <c r="L4124" s="2">
        <v>2667686400</v>
      </c>
      <c r="M4124" s="2">
        <v>1069896400</v>
      </c>
      <c r="N4124">
        <v>0.40105778550282373</v>
      </c>
      <c r="O4124">
        <v>6</v>
      </c>
      <c r="P4124" t="b">
        <v>1</v>
      </c>
      <c r="Q4124" t="s">
        <v>16040</v>
      </c>
      <c r="R4124" t="str">
        <f>PROPER(sales_data[[#This Row],[Nombre del mes]])</f>
        <v>Junio</v>
      </c>
    </row>
    <row r="4125" spans="1:18" x14ac:dyDescent="0.25">
      <c r="A4125" t="s">
        <v>10149</v>
      </c>
      <c r="B4125" t="s">
        <v>3319</v>
      </c>
      <c r="C4125" s="1">
        <v>45633</v>
      </c>
      <c r="D4125" t="s">
        <v>41</v>
      </c>
      <c r="E4125" t="s">
        <v>32</v>
      </c>
      <c r="F4125" t="s">
        <v>29</v>
      </c>
      <c r="G4125" s="6">
        <v>9</v>
      </c>
      <c r="H4125" s="2">
        <v>40598</v>
      </c>
      <c r="I4125">
        <v>0.01</v>
      </c>
      <c r="J4125" s="2">
        <v>255538</v>
      </c>
      <c r="K4125" t="s">
        <v>42</v>
      </c>
      <c r="L4125" s="2">
        <v>3617281800</v>
      </c>
      <c r="M4125" s="2">
        <v>1061901800</v>
      </c>
      <c r="N4125">
        <v>0.2935634707807393</v>
      </c>
      <c r="O4125">
        <v>12</v>
      </c>
      <c r="P4125" t="b">
        <v>1</v>
      </c>
      <c r="Q4125" t="s">
        <v>16049</v>
      </c>
      <c r="R4125" t="str">
        <f>PROPER(sales_data[[#This Row],[Nombre del mes]])</f>
        <v>Diciembre</v>
      </c>
    </row>
    <row r="4126" spans="1:18" x14ac:dyDescent="0.25">
      <c r="A4126" t="s">
        <v>10150</v>
      </c>
      <c r="B4126" t="s">
        <v>3320</v>
      </c>
      <c r="C4126" s="1">
        <v>45592</v>
      </c>
      <c r="D4126" t="s">
        <v>41</v>
      </c>
      <c r="E4126" t="s">
        <v>35</v>
      </c>
      <c r="F4126" t="s">
        <v>18</v>
      </c>
      <c r="G4126" s="6">
        <v>9</v>
      </c>
      <c r="H4126" s="2">
        <v>49511</v>
      </c>
      <c r="I4126">
        <v>0.28999999999999998</v>
      </c>
      <c r="J4126" s="2">
        <v>245185</v>
      </c>
      <c r="K4126" t="s">
        <v>42</v>
      </c>
      <c r="L4126" s="2">
        <v>3163752900</v>
      </c>
      <c r="M4126" s="2">
        <v>711902900</v>
      </c>
      <c r="N4126">
        <v>0.22501848990798237</v>
      </c>
      <c r="O4126">
        <v>10</v>
      </c>
      <c r="P4126" t="b">
        <v>1</v>
      </c>
      <c r="Q4126" t="s">
        <v>16043</v>
      </c>
      <c r="R4126" t="str">
        <f>PROPER(sales_data[[#This Row],[Nombre del mes]])</f>
        <v>Octubre</v>
      </c>
    </row>
    <row r="4127" spans="1:18" x14ac:dyDescent="0.25">
      <c r="A4127" t="s">
        <v>10151</v>
      </c>
      <c r="B4127" t="s">
        <v>3321</v>
      </c>
      <c r="C4127" s="1">
        <v>45647</v>
      </c>
      <c r="D4127" t="s">
        <v>21</v>
      </c>
      <c r="E4127" t="s">
        <v>27</v>
      </c>
      <c r="F4127" t="s">
        <v>29</v>
      </c>
      <c r="G4127" s="6">
        <v>3</v>
      </c>
      <c r="H4127" s="2">
        <v>39219</v>
      </c>
      <c r="I4127">
        <v>0.18</v>
      </c>
      <c r="J4127" s="2">
        <v>53443</v>
      </c>
      <c r="K4127" t="s">
        <v>42</v>
      </c>
      <c r="L4127" s="2">
        <v>964787400</v>
      </c>
      <c r="M4127" s="2">
        <v>430357400</v>
      </c>
      <c r="N4127">
        <v>0.44606449047738395</v>
      </c>
      <c r="O4127">
        <v>12</v>
      </c>
      <c r="P4127" t="b">
        <v>1</v>
      </c>
      <c r="Q4127" t="s">
        <v>16049</v>
      </c>
      <c r="R4127" t="str">
        <f>PROPER(sales_data[[#This Row],[Nombre del mes]])</f>
        <v>Diciembre</v>
      </c>
    </row>
    <row r="4128" spans="1:18" x14ac:dyDescent="0.25">
      <c r="A4128" t="s">
        <v>10152</v>
      </c>
      <c r="B4128" t="s">
        <v>3322</v>
      </c>
      <c r="C4128" s="1">
        <v>45497</v>
      </c>
      <c r="D4128" t="s">
        <v>26</v>
      </c>
      <c r="E4128" t="s">
        <v>17</v>
      </c>
      <c r="F4128" t="s">
        <v>23</v>
      </c>
      <c r="G4128" s="6">
        <v>7</v>
      </c>
      <c r="H4128" s="2">
        <v>37684</v>
      </c>
      <c r="I4128">
        <v>0.17</v>
      </c>
      <c r="J4128" s="2">
        <v>165165</v>
      </c>
      <c r="K4128" t="s">
        <v>30</v>
      </c>
      <c r="L4128" s="2">
        <v>2189440400</v>
      </c>
      <c r="M4128" s="2">
        <v>537790400</v>
      </c>
      <c r="N4128">
        <v>0.24562915711247496</v>
      </c>
      <c r="O4128">
        <v>7</v>
      </c>
      <c r="P4128" t="b">
        <v>1</v>
      </c>
      <c r="Q4128" t="s">
        <v>16042</v>
      </c>
      <c r="R4128" t="str">
        <f>PROPER(sales_data[[#This Row],[Nombre del mes]])</f>
        <v>Julio</v>
      </c>
    </row>
    <row r="4129" spans="1:18" x14ac:dyDescent="0.25">
      <c r="A4129" t="s">
        <v>10153</v>
      </c>
      <c r="B4129" t="s">
        <v>3080</v>
      </c>
      <c r="C4129" s="1">
        <v>45383</v>
      </c>
      <c r="D4129" t="s">
        <v>21</v>
      </c>
      <c r="E4129" t="s">
        <v>17</v>
      </c>
      <c r="F4129" t="s">
        <v>18</v>
      </c>
      <c r="G4129" s="6">
        <v>6</v>
      </c>
      <c r="H4129" s="2">
        <v>34595</v>
      </c>
      <c r="I4129">
        <v>0.28999999999999998</v>
      </c>
      <c r="J4129" s="2">
        <v>80768</v>
      </c>
      <c r="K4129" t="s">
        <v>30</v>
      </c>
      <c r="L4129" s="2">
        <v>1473747000</v>
      </c>
      <c r="M4129" s="2">
        <v>666067000</v>
      </c>
      <c r="N4129">
        <v>0.45195477921244281</v>
      </c>
      <c r="O4129">
        <v>4</v>
      </c>
      <c r="P4129" t="b">
        <v>1</v>
      </c>
      <c r="Q4129" t="s">
        <v>16045</v>
      </c>
      <c r="R4129" t="str">
        <f>PROPER(sales_data[[#This Row],[Nombre del mes]])</f>
        <v>Abril</v>
      </c>
    </row>
    <row r="4130" spans="1:18" x14ac:dyDescent="0.25">
      <c r="A4130" t="s">
        <v>10154</v>
      </c>
      <c r="B4130" t="s">
        <v>1015</v>
      </c>
      <c r="C4130" s="1">
        <v>45374</v>
      </c>
      <c r="D4130" t="s">
        <v>16</v>
      </c>
      <c r="E4130" t="s">
        <v>22</v>
      </c>
      <c r="F4130" t="s">
        <v>29</v>
      </c>
      <c r="G4130" s="6">
        <v>1</v>
      </c>
      <c r="H4130" s="2">
        <v>37421</v>
      </c>
      <c r="I4130">
        <v>7.0000000000000007E-2</v>
      </c>
      <c r="J4130" s="2">
        <v>25032</v>
      </c>
      <c r="K4130" t="s">
        <v>24</v>
      </c>
      <c r="L4130" s="2">
        <v>348015300</v>
      </c>
      <c r="M4130" s="2">
        <v>97695300</v>
      </c>
      <c r="N4130">
        <v>0.28072127863343938</v>
      </c>
      <c r="O4130">
        <v>3</v>
      </c>
      <c r="P4130" t="b">
        <v>1</v>
      </c>
      <c r="Q4130" t="s">
        <v>16046</v>
      </c>
      <c r="R4130" t="str">
        <f>PROPER(sales_data[[#This Row],[Nombre del mes]])</f>
        <v>Marzo</v>
      </c>
    </row>
    <row r="4131" spans="1:18" x14ac:dyDescent="0.25">
      <c r="A4131" t="s">
        <v>10155</v>
      </c>
      <c r="B4131" t="s">
        <v>3323</v>
      </c>
      <c r="C4131" s="1">
        <v>45514</v>
      </c>
      <c r="D4131" t="s">
        <v>16</v>
      </c>
      <c r="E4131" t="s">
        <v>22</v>
      </c>
      <c r="F4131" t="s">
        <v>18</v>
      </c>
      <c r="G4131" s="6">
        <v>3</v>
      </c>
      <c r="H4131" s="2">
        <v>22433</v>
      </c>
      <c r="I4131">
        <v>0.04</v>
      </c>
      <c r="J4131" s="2">
        <v>36681</v>
      </c>
      <c r="K4131" t="s">
        <v>19</v>
      </c>
      <c r="L4131" s="2">
        <v>646070400</v>
      </c>
      <c r="M4131" s="2">
        <v>279260400</v>
      </c>
      <c r="N4131">
        <v>0.43224453558002346</v>
      </c>
      <c r="O4131">
        <v>8</v>
      </c>
      <c r="P4131" t="b">
        <v>1</v>
      </c>
      <c r="Q4131" t="s">
        <v>16039</v>
      </c>
      <c r="R4131" t="str">
        <f>PROPER(sales_data[[#This Row],[Nombre del mes]])</f>
        <v>Agosto</v>
      </c>
    </row>
    <row r="4132" spans="1:18" x14ac:dyDescent="0.25">
      <c r="A4132" t="s">
        <v>10156</v>
      </c>
      <c r="B4132" t="s">
        <v>1310</v>
      </c>
      <c r="C4132" s="1">
        <v>45623</v>
      </c>
      <c r="D4132" t="s">
        <v>41</v>
      </c>
      <c r="E4132" t="s">
        <v>27</v>
      </c>
      <c r="F4132" t="s">
        <v>29</v>
      </c>
      <c r="G4132" s="6">
        <v>6</v>
      </c>
      <c r="H4132" s="2">
        <v>32964</v>
      </c>
      <c r="I4132">
        <v>0.26</v>
      </c>
      <c r="J4132" s="2">
        <v>91345</v>
      </c>
      <c r="K4132" t="s">
        <v>48</v>
      </c>
      <c r="L4132" s="2">
        <v>1463601600</v>
      </c>
      <c r="M4132" s="2">
        <v>550151600</v>
      </c>
      <c r="N4132">
        <v>0.37588890310040657</v>
      </c>
      <c r="O4132">
        <v>11</v>
      </c>
      <c r="P4132" t="b">
        <v>1</v>
      </c>
      <c r="Q4132" t="s">
        <v>16041</v>
      </c>
      <c r="R4132" t="str">
        <f>PROPER(sales_data[[#This Row],[Nombre del mes]])</f>
        <v>Noviembre</v>
      </c>
    </row>
    <row r="4133" spans="1:18" x14ac:dyDescent="0.25">
      <c r="A4133" t="s">
        <v>10157</v>
      </c>
      <c r="B4133" t="s">
        <v>3324</v>
      </c>
      <c r="C4133" s="1">
        <v>45451</v>
      </c>
      <c r="D4133" t="s">
        <v>41</v>
      </c>
      <c r="E4133" t="s">
        <v>27</v>
      </c>
      <c r="F4133" t="s">
        <v>23</v>
      </c>
      <c r="G4133" s="6">
        <v>8</v>
      </c>
      <c r="H4133" s="2">
        <v>33224</v>
      </c>
      <c r="I4133">
        <v>0.04</v>
      </c>
      <c r="J4133" s="2">
        <v>167898</v>
      </c>
      <c r="K4133" t="s">
        <v>24</v>
      </c>
      <c r="L4133" s="2">
        <v>2551603200</v>
      </c>
      <c r="M4133" s="2">
        <v>872623200</v>
      </c>
      <c r="N4133">
        <v>0.34199016524199372</v>
      </c>
      <c r="O4133">
        <v>6</v>
      </c>
      <c r="P4133" t="b">
        <v>1</v>
      </c>
      <c r="Q4133" t="s">
        <v>16040</v>
      </c>
      <c r="R4133" t="str">
        <f>PROPER(sales_data[[#This Row],[Nombre del mes]])</f>
        <v>Junio</v>
      </c>
    </row>
    <row r="4134" spans="1:18" x14ac:dyDescent="0.25">
      <c r="A4134" t="s">
        <v>10158</v>
      </c>
      <c r="B4134" t="s">
        <v>888</v>
      </c>
      <c r="C4134" s="1">
        <v>45294</v>
      </c>
      <c r="D4134" t="s">
        <v>16</v>
      </c>
      <c r="E4134" t="s">
        <v>27</v>
      </c>
      <c r="F4134" t="s">
        <v>29</v>
      </c>
      <c r="G4134" s="6">
        <v>7</v>
      </c>
      <c r="H4134" s="2">
        <v>36657</v>
      </c>
      <c r="I4134">
        <v>0.27</v>
      </c>
      <c r="J4134" s="2">
        <v>129822</v>
      </c>
      <c r="K4134" t="s">
        <v>30</v>
      </c>
      <c r="L4134" s="2">
        <v>1873172700</v>
      </c>
      <c r="M4134" s="2">
        <v>574952700</v>
      </c>
      <c r="N4134">
        <v>0.30694057200385205</v>
      </c>
      <c r="O4134">
        <v>1</v>
      </c>
      <c r="P4134" t="b">
        <v>1</v>
      </c>
      <c r="Q4134" t="s">
        <v>16047</v>
      </c>
      <c r="R4134" t="str">
        <f>PROPER(sales_data[[#This Row],[Nombre del mes]])</f>
        <v>Enero</v>
      </c>
    </row>
    <row r="4135" spans="1:18" x14ac:dyDescent="0.25">
      <c r="A4135" t="s">
        <v>10159</v>
      </c>
      <c r="B4135" t="s">
        <v>3325</v>
      </c>
      <c r="C4135" s="1">
        <v>45414</v>
      </c>
      <c r="D4135" t="s">
        <v>21</v>
      </c>
      <c r="E4135" t="s">
        <v>22</v>
      </c>
      <c r="F4135" t="s">
        <v>29</v>
      </c>
      <c r="G4135" s="6">
        <v>10</v>
      </c>
      <c r="H4135" s="2">
        <v>4538</v>
      </c>
      <c r="I4135">
        <v>0.14000000000000001</v>
      </c>
      <c r="J4135" s="2">
        <v>26641</v>
      </c>
      <c r="K4135" t="s">
        <v>24</v>
      </c>
      <c r="L4135" s="2">
        <v>390268000</v>
      </c>
      <c r="M4135" s="2">
        <v>123858000</v>
      </c>
      <c r="N4135">
        <v>0.31736652761691964</v>
      </c>
      <c r="O4135">
        <v>5</v>
      </c>
      <c r="P4135" t="b">
        <v>1</v>
      </c>
      <c r="Q4135" t="s">
        <v>16044</v>
      </c>
      <c r="R4135" t="str">
        <f>PROPER(sales_data[[#This Row],[Nombre del mes]])</f>
        <v>Mayo</v>
      </c>
    </row>
    <row r="4136" spans="1:18" x14ac:dyDescent="0.25">
      <c r="A4136" t="s">
        <v>10160</v>
      </c>
      <c r="B4136" t="s">
        <v>3326</v>
      </c>
      <c r="C4136" s="1">
        <v>45427</v>
      </c>
      <c r="D4136" t="s">
        <v>26</v>
      </c>
      <c r="E4136" t="s">
        <v>35</v>
      </c>
      <c r="F4136" t="s">
        <v>18</v>
      </c>
      <c r="G4136" s="6">
        <v>9</v>
      </c>
      <c r="H4136" s="2">
        <v>7797</v>
      </c>
      <c r="I4136">
        <v>0.27</v>
      </c>
      <c r="J4136" s="2">
        <v>36521</v>
      </c>
      <c r="K4136" t="s">
        <v>42</v>
      </c>
      <c r="L4136" s="2">
        <v>512262900</v>
      </c>
      <c r="M4136" s="2">
        <v>147052900</v>
      </c>
      <c r="N4136">
        <v>0.28706529401211761</v>
      </c>
      <c r="O4136">
        <v>5</v>
      </c>
      <c r="P4136" t="b">
        <v>1</v>
      </c>
      <c r="Q4136" t="s">
        <v>16044</v>
      </c>
      <c r="R4136" t="str">
        <f>PROPER(sales_data[[#This Row],[Nombre del mes]])</f>
        <v>Mayo</v>
      </c>
    </row>
    <row r="4137" spans="1:18" x14ac:dyDescent="0.25">
      <c r="A4137" t="s">
        <v>10161</v>
      </c>
      <c r="B4137" t="s">
        <v>3327</v>
      </c>
      <c r="C4137" s="1">
        <v>45389</v>
      </c>
      <c r="D4137" t="s">
        <v>16</v>
      </c>
      <c r="E4137" t="s">
        <v>22</v>
      </c>
      <c r="F4137" t="s">
        <v>23</v>
      </c>
      <c r="G4137" s="6">
        <v>6</v>
      </c>
      <c r="H4137" s="2">
        <v>28346</v>
      </c>
      <c r="I4137">
        <v>0.24</v>
      </c>
      <c r="J4137" s="2">
        <v>88940</v>
      </c>
      <c r="K4137" t="s">
        <v>24</v>
      </c>
      <c r="L4137" s="2">
        <v>1292577600</v>
      </c>
      <c r="M4137" s="2">
        <v>403177600</v>
      </c>
      <c r="N4137">
        <v>0.31191752046453536</v>
      </c>
      <c r="O4137">
        <v>4</v>
      </c>
      <c r="P4137" t="b">
        <v>1</v>
      </c>
      <c r="Q4137" t="s">
        <v>16045</v>
      </c>
      <c r="R4137" t="str">
        <f>PROPER(sales_data[[#This Row],[Nombre del mes]])</f>
        <v>Abril</v>
      </c>
    </row>
    <row r="4138" spans="1:18" x14ac:dyDescent="0.25">
      <c r="A4138" t="s">
        <v>10162</v>
      </c>
      <c r="B4138" t="s">
        <v>3328</v>
      </c>
      <c r="C4138" s="1">
        <v>45594</v>
      </c>
      <c r="D4138" t="s">
        <v>16</v>
      </c>
      <c r="E4138" t="s">
        <v>35</v>
      </c>
      <c r="F4138" t="s">
        <v>18</v>
      </c>
      <c r="G4138" s="6">
        <v>3</v>
      </c>
      <c r="H4138" s="2">
        <v>9408</v>
      </c>
      <c r="I4138">
        <v>0.16</v>
      </c>
      <c r="J4138" s="2">
        <v>17459</v>
      </c>
      <c r="K4138" t="s">
        <v>48</v>
      </c>
      <c r="L4138" s="2">
        <v>237081600</v>
      </c>
      <c r="M4138" s="2">
        <v>62491600</v>
      </c>
      <c r="N4138">
        <v>0.26358688316596479</v>
      </c>
      <c r="O4138">
        <v>10</v>
      </c>
      <c r="P4138" t="b">
        <v>1</v>
      </c>
      <c r="Q4138" t="s">
        <v>16043</v>
      </c>
      <c r="R4138" t="str">
        <f>PROPER(sales_data[[#This Row],[Nombre del mes]])</f>
        <v>Octubre</v>
      </c>
    </row>
    <row r="4139" spans="1:18" x14ac:dyDescent="0.25">
      <c r="A4139" t="s">
        <v>10163</v>
      </c>
      <c r="B4139" t="s">
        <v>3329</v>
      </c>
      <c r="C4139" s="1">
        <v>45562</v>
      </c>
      <c r="D4139" t="s">
        <v>21</v>
      </c>
      <c r="E4139" t="s">
        <v>32</v>
      </c>
      <c r="F4139" t="s">
        <v>23</v>
      </c>
      <c r="G4139" s="6">
        <v>10</v>
      </c>
      <c r="H4139" s="2">
        <v>49721</v>
      </c>
      <c r="I4139">
        <v>0</v>
      </c>
      <c r="J4139" s="2">
        <v>391152</v>
      </c>
      <c r="K4139" t="s">
        <v>48</v>
      </c>
      <c r="L4139" s="2">
        <v>4972100000</v>
      </c>
      <c r="M4139" s="2">
        <v>1060580000</v>
      </c>
      <c r="N4139">
        <v>0.21330624886868726</v>
      </c>
      <c r="O4139">
        <v>9</v>
      </c>
      <c r="P4139" t="b">
        <v>0</v>
      </c>
      <c r="Q4139" t="s">
        <v>16050</v>
      </c>
      <c r="R4139" t="str">
        <f>PROPER(sales_data[[#This Row],[Nombre del mes]])</f>
        <v>Septiembre</v>
      </c>
    </row>
    <row r="4140" spans="1:18" x14ac:dyDescent="0.25">
      <c r="A4140" t="s">
        <v>10164</v>
      </c>
      <c r="B4140" t="s">
        <v>2666</v>
      </c>
      <c r="C4140" s="1">
        <v>45486</v>
      </c>
      <c r="D4140" t="s">
        <v>26</v>
      </c>
      <c r="E4140" t="s">
        <v>27</v>
      </c>
      <c r="F4140" t="s">
        <v>18</v>
      </c>
      <c r="G4140" s="6">
        <v>9</v>
      </c>
      <c r="H4140" s="2">
        <v>9555</v>
      </c>
      <c r="I4140">
        <v>0.01</v>
      </c>
      <c r="J4140" s="2">
        <v>61520</v>
      </c>
      <c r="K4140" t="s">
        <v>42</v>
      </c>
      <c r="L4140" s="2">
        <v>851350500</v>
      </c>
      <c r="M4140" s="2">
        <v>236150500</v>
      </c>
      <c r="N4140">
        <v>0.27738340436753134</v>
      </c>
      <c r="O4140">
        <v>7</v>
      </c>
      <c r="P4140" t="b">
        <v>1</v>
      </c>
      <c r="Q4140" t="s">
        <v>16042</v>
      </c>
      <c r="R4140" t="str">
        <f>PROPER(sales_data[[#This Row],[Nombre del mes]])</f>
        <v>Julio</v>
      </c>
    </row>
    <row r="4141" spans="1:18" x14ac:dyDescent="0.25">
      <c r="A4141" t="s">
        <v>10165</v>
      </c>
      <c r="B4141" t="s">
        <v>3330</v>
      </c>
      <c r="C4141" s="1">
        <v>45613</v>
      </c>
      <c r="D4141" t="s">
        <v>41</v>
      </c>
      <c r="E4141" t="s">
        <v>35</v>
      </c>
      <c r="F4141" t="s">
        <v>23</v>
      </c>
      <c r="G4141" s="6">
        <v>10</v>
      </c>
      <c r="H4141" s="2">
        <v>13101</v>
      </c>
      <c r="I4141">
        <v>0.25</v>
      </c>
      <c r="J4141" s="2">
        <v>69653</v>
      </c>
      <c r="K4141" t="s">
        <v>42</v>
      </c>
      <c r="L4141" s="2">
        <v>982575000</v>
      </c>
      <c r="M4141" s="2">
        <v>286045000</v>
      </c>
      <c r="N4141">
        <v>0.29111772638221001</v>
      </c>
      <c r="O4141">
        <v>11</v>
      </c>
      <c r="P4141" t="b">
        <v>1</v>
      </c>
      <c r="Q4141" t="s">
        <v>16041</v>
      </c>
      <c r="R4141" t="str">
        <f>PROPER(sales_data[[#This Row],[Nombre del mes]])</f>
        <v>Noviembre</v>
      </c>
    </row>
    <row r="4142" spans="1:18" x14ac:dyDescent="0.25">
      <c r="A4142" t="s">
        <v>10166</v>
      </c>
      <c r="B4142" t="s">
        <v>3331</v>
      </c>
      <c r="C4142" s="1">
        <v>45643</v>
      </c>
      <c r="D4142" t="s">
        <v>41</v>
      </c>
      <c r="E4142" t="s">
        <v>32</v>
      </c>
      <c r="F4142" t="s">
        <v>18</v>
      </c>
      <c r="G4142" s="6">
        <v>5</v>
      </c>
      <c r="H4142" s="2">
        <v>24236</v>
      </c>
      <c r="I4142">
        <v>0.26</v>
      </c>
      <c r="J4142" s="2">
        <v>54985</v>
      </c>
      <c r="K4142" t="s">
        <v>19</v>
      </c>
      <c r="L4142" s="2">
        <v>896732000</v>
      </c>
      <c r="M4142" s="2">
        <v>346882000</v>
      </c>
      <c r="N4142">
        <v>0.38682906375594939</v>
      </c>
      <c r="O4142">
        <v>12</v>
      </c>
      <c r="P4142" t="b">
        <v>1</v>
      </c>
      <c r="Q4142" t="s">
        <v>16049</v>
      </c>
      <c r="R4142" t="str">
        <f>PROPER(sales_data[[#This Row],[Nombre del mes]])</f>
        <v>Diciembre</v>
      </c>
    </row>
    <row r="4143" spans="1:18" x14ac:dyDescent="0.25">
      <c r="A4143" t="s">
        <v>10167</v>
      </c>
      <c r="B4143" t="s">
        <v>3332</v>
      </c>
      <c r="C4143" s="1">
        <v>45306</v>
      </c>
      <c r="D4143" t="s">
        <v>21</v>
      </c>
      <c r="E4143" t="s">
        <v>27</v>
      </c>
      <c r="F4143" t="s">
        <v>29</v>
      </c>
      <c r="G4143" s="6">
        <v>10</v>
      </c>
      <c r="H4143" s="2">
        <v>21763</v>
      </c>
      <c r="I4143">
        <v>0.27</v>
      </c>
      <c r="J4143" s="2">
        <v>100001</v>
      </c>
      <c r="K4143" t="s">
        <v>24</v>
      </c>
      <c r="L4143" s="2">
        <v>1588699000</v>
      </c>
      <c r="M4143" s="2">
        <v>588689000</v>
      </c>
      <c r="N4143">
        <v>0.37054785078860125</v>
      </c>
      <c r="O4143">
        <v>1</v>
      </c>
      <c r="P4143" t="b">
        <v>1</v>
      </c>
      <c r="Q4143" t="s">
        <v>16047</v>
      </c>
      <c r="R4143" t="str">
        <f>PROPER(sales_data[[#This Row],[Nombre del mes]])</f>
        <v>Enero</v>
      </c>
    </row>
    <row r="4144" spans="1:18" x14ac:dyDescent="0.25">
      <c r="A4144" t="s">
        <v>10168</v>
      </c>
      <c r="B4144" t="s">
        <v>3333</v>
      </c>
      <c r="C4144" s="1">
        <v>45490</v>
      </c>
      <c r="D4144" t="s">
        <v>41</v>
      </c>
      <c r="E4144" t="s">
        <v>17</v>
      </c>
      <c r="F4144" t="s">
        <v>29</v>
      </c>
      <c r="G4144" s="6">
        <v>5</v>
      </c>
      <c r="H4144" s="2">
        <v>6734</v>
      </c>
      <c r="I4144">
        <v>0.02</v>
      </c>
      <c r="J4144" s="2">
        <v>16646</v>
      </c>
      <c r="K4144" t="s">
        <v>19</v>
      </c>
      <c r="L4144" s="2">
        <v>329966000</v>
      </c>
      <c r="M4144" s="2">
        <v>163506000</v>
      </c>
      <c r="N4144">
        <v>0.49552378123806695</v>
      </c>
      <c r="O4144">
        <v>7</v>
      </c>
      <c r="P4144" t="b">
        <v>1</v>
      </c>
      <c r="Q4144" t="s">
        <v>16042</v>
      </c>
      <c r="R4144" t="str">
        <f>PROPER(sales_data[[#This Row],[Nombre del mes]])</f>
        <v>Julio</v>
      </c>
    </row>
    <row r="4145" spans="1:18" x14ac:dyDescent="0.25">
      <c r="A4145" t="s">
        <v>10169</v>
      </c>
      <c r="B4145" t="s">
        <v>3334</v>
      </c>
      <c r="C4145" s="1">
        <v>45628</v>
      </c>
      <c r="D4145" t="s">
        <v>21</v>
      </c>
      <c r="E4145" t="s">
        <v>22</v>
      </c>
      <c r="F4145" t="s">
        <v>18</v>
      </c>
      <c r="G4145" s="6">
        <v>6</v>
      </c>
      <c r="H4145" s="2">
        <v>25552</v>
      </c>
      <c r="I4145">
        <v>0.05</v>
      </c>
      <c r="J4145" s="2">
        <v>104624</v>
      </c>
      <c r="K4145" t="s">
        <v>19</v>
      </c>
      <c r="L4145" s="2">
        <v>1456464000</v>
      </c>
      <c r="M4145" s="2">
        <v>410224000</v>
      </c>
      <c r="N4145">
        <v>0.28165749376572302</v>
      </c>
      <c r="O4145">
        <v>12</v>
      </c>
      <c r="P4145" t="b">
        <v>1</v>
      </c>
      <c r="Q4145" t="s">
        <v>16049</v>
      </c>
      <c r="R4145" t="str">
        <f>PROPER(sales_data[[#This Row],[Nombre del mes]])</f>
        <v>Diciembre</v>
      </c>
    </row>
    <row r="4146" spans="1:18" x14ac:dyDescent="0.25">
      <c r="A4146" t="s">
        <v>10170</v>
      </c>
      <c r="B4146" t="s">
        <v>2818</v>
      </c>
      <c r="C4146" s="1">
        <v>45629</v>
      </c>
      <c r="D4146" t="s">
        <v>16</v>
      </c>
      <c r="E4146" t="s">
        <v>22</v>
      </c>
      <c r="F4146" t="s">
        <v>18</v>
      </c>
      <c r="G4146" s="6">
        <v>3</v>
      </c>
      <c r="H4146" s="2">
        <v>31692</v>
      </c>
      <c r="I4146">
        <v>0.18</v>
      </c>
      <c r="J4146" s="2">
        <v>58574</v>
      </c>
      <c r="K4146" t="s">
        <v>19</v>
      </c>
      <c r="L4146" s="2">
        <v>779623200</v>
      </c>
      <c r="M4146" s="2">
        <v>193883200</v>
      </c>
      <c r="N4146">
        <v>0.24868834072664847</v>
      </c>
      <c r="O4146">
        <v>12</v>
      </c>
      <c r="P4146" t="b">
        <v>1</v>
      </c>
      <c r="Q4146" t="s">
        <v>16049</v>
      </c>
      <c r="R4146" t="str">
        <f>PROPER(sales_data[[#This Row],[Nombre del mes]])</f>
        <v>Diciembre</v>
      </c>
    </row>
    <row r="4147" spans="1:18" x14ac:dyDescent="0.25">
      <c r="A4147" t="s">
        <v>10171</v>
      </c>
      <c r="B4147" t="s">
        <v>2615</v>
      </c>
      <c r="C4147" s="1">
        <v>45530</v>
      </c>
      <c r="D4147" t="s">
        <v>21</v>
      </c>
      <c r="E4147" t="s">
        <v>22</v>
      </c>
      <c r="F4147" t="s">
        <v>29</v>
      </c>
      <c r="G4147" s="6">
        <v>4</v>
      </c>
      <c r="H4147" s="2">
        <v>38609</v>
      </c>
      <c r="I4147">
        <v>0.23</v>
      </c>
      <c r="J4147" s="2">
        <v>72388</v>
      </c>
      <c r="K4147" t="s">
        <v>42</v>
      </c>
      <c r="L4147" s="2">
        <v>1189157200</v>
      </c>
      <c r="M4147" s="2">
        <v>465277200</v>
      </c>
      <c r="N4147">
        <v>0.39126635233760515</v>
      </c>
      <c r="O4147">
        <v>8</v>
      </c>
      <c r="P4147" t="b">
        <v>1</v>
      </c>
      <c r="Q4147" t="s">
        <v>16039</v>
      </c>
      <c r="R4147" t="str">
        <f>PROPER(sales_data[[#This Row],[Nombre del mes]])</f>
        <v>Agosto</v>
      </c>
    </row>
    <row r="4148" spans="1:18" x14ac:dyDescent="0.25">
      <c r="A4148" t="s">
        <v>10172</v>
      </c>
      <c r="B4148" t="s">
        <v>3335</v>
      </c>
      <c r="C4148" s="1">
        <v>45348</v>
      </c>
      <c r="D4148" t="s">
        <v>26</v>
      </c>
      <c r="E4148" t="s">
        <v>22</v>
      </c>
      <c r="F4148" t="s">
        <v>29</v>
      </c>
      <c r="G4148" s="6">
        <v>6</v>
      </c>
      <c r="H4148" s="2">
        <v>17765</v>
      </c>
      <c r="I4148">
        <v>0.23</v>
      </c>
      <c r="J4148" s="2">
        <v>47936</v>
      </c>
      <c r="K4148" t="s">
        <v>42</v>
      </c>
      <c r="L4148" s="2">
        <v>820743000</v>
      </c>
      <c r="M4148" s="2">
        <v>341383000</v>
      </c>
      <c r="N4148">
        <v>0.41594384600295098</v>
      </c>
      <c r="O4148">
        <v>2</v>
      </c>
      <c r="P4148" t="b">
        <v>1</v>
      </c>
      <c r="Q4148" t="s">
        <v>16048</v>
      </c>
      <c r="R4148" t="str">
        <f>PROPER(sales_data[[#This Row],[Nombre del mes]])</f>
        <v>Febrero</v>
      </c>
    </row>
    <row r="4149" spans="1:18" x14ac:dyDescent="0.25">
      <c r="A4149" t="s">
        <v>10173</v>
      </c>
      <c r="B4149" t="s">
        <v>3260</v>
      </c>
      <c r="C4149" s="1">
        <v>45495</v>
      </c>
      <c r="D4149" t="s">
        <v>26</v>
      </c>
      <c r="E4149" t="s">
        <v>17</v>
      </c>
      <c r="F4149" t="s">
        <v>29</v>
      </c>
      <c r="G4149" s="6">
        <v>5</v>
      </c>
      <c r="H4149" s="2">
        <v>18413</v>
      </c>
      <c r="I4149">
        <v>0.08</v>
      </c>
      <c r="J4149" s="2">
        <v>66330</v>
      </c>
      <c r="K4149" t="s">
        <v>19</v>
      </c>
      <c r="L4149" s="2">
        <v>846998000</v>
      </c>
      <c r="M4149" s="2">
        <v>183698000</v>
      </c>
      <c r="N4149">
        <v>0.21688126772436297</v>
      </c>
      <c r="O4149">
        <v>7</v>
      </c>
      <c r="P4149" t="b">
        <v>1</v>
      </c>
      <c r="Q4149" t="s">
        <v>16042</v>
      </c>
      <c r="R4149" t="str">
        <f>PROPER(sales_data[[#This Row],[Nombre del mes]])</f>
        <v>Julio</v>
      </c>
    </row>
    <row r="4150" spans="1:18" x14ac:dyDescent="0.25">
      <c r="A4150" t="s">
        <v>10174</v>
      </c>
      <c r="B4150" t="s">
        <v>1735</v>
      </c>
      <c r="C4150" s="1">
        <v>45326</v>
      </c>
      <c r="D4150" t="s">
        <v>41</v>
      </c>
      <c r="E4150" t="s">
        <v>27</v>
      </c>
      <c r="F4150" t="s">
        <v>29</v>
      </c>
      <c r="G4150" s="6">
        <v>7</v>
      </c>
      <c r="H4150" s="2">
        <v>27605</v>
      </c>
      <c r="I4150">
        <v>0.13</v>
      </c>
      <c r="J4150" s="2">
        <v>116505</v>
      </c>
      <c r="K4150" t="s">
        <v>19</v>
      </c>
      <c r="L4150" s="2">
        <v>1681144500</v>
      </c>
      <c r="M4150" s="2">
        <v>516094500</v>
      </c>
      <c r="N4150">
        <v>0.30698997022564095</v>
      </c>
      <c r="O4150">
        <v>2</v>
      </c>
      <c r="P4150" t="b">
        <v>1</v>
      </c>
      <c r="Q4150" t="s">
        <v>16048</v>
      </c>
      <c r="R4150" t="str">
        <f>PROPER(sales_data[[#This Row],[Nombre del mes]])</f>
        <v>Febrero</v>
      </c>
    </row>
    <row r="4151" spans="1:18" x14ac:dyDescent="0.25">
      <c r="A4151" t="s">
        <v>10175</v>
      </c>
      <c r="B4151" t="s">
        <v>3336</v>
      </c>
      <c r="C4151" s="1">
        <v>45334</v>
      </c>
      <c r="D4151" t="s">
        <v>26</v>
      </c>
      <c r="E4151" t="s">
        <v>22</v>
      </c>
      <c r="F4151" t="s">
        <v>29</v>
      </c>
      <c r="G4151" s="6">
        <v>8</v>
      </c>
      <c r="H4151" s="2">
        <v>31422</v>
      </c>
      <c r="I4151">
        <v>0.09</v>
      </c>
      <c r="J4151" s="2">
        <v>151904</v>
      </c>
      <c r="K4151" t="s">
        <v>42</v>
      </c>
      <c r="L4151" s="2">
        <v>2287521600</v>
      </c>
      <c r="M4151" s="2">
        <v>768481600</v>
      </c>
      <c r="N4151">
        <v>0.33594506823454695</v>
      </c>
      <c r="O4151">
        <v>2</v>
      </c>
      <c r="P4151" t="b">
        <v>1</v>
      </c>
      <c r="Q4151" t="s">
        <v>16048</v>
      </c>
      <c r="R4151" t="str">
        <f>PROPER(sales_data[[#This Row],[Nombre del mes]])</f>
        <v>Febrero</v>
      </c>
    </row>
    <row r="4152" spans="1:18" x14ac:dyDescent="0.25">
      <c r="A4152" t="s">
        <v>10176</v>
      </c>
      <c r="B4152" t="s">
        <v>173</v>
      </c>
      <c r="C4152" s="1">
        <v>45419</v>
      </c>
      <c r="D4152" t="s">
        <v>21</v>
      </c>
      <c r="E4152" t="s">
        <v>22</v>
      </c>
      <c r="F4152" t="s">
        <v>23</v>
      </c>
      <c r="G4152" s="6">
        <v>6</v>
      </c>
      <c r="H4152" s="2">
        <v>2716</v>
      </c>
      <c r="I4152">
        <v>0.28000000000000003</v>
      </c>
      <c r="J4152" s="2">
        <v>8534</v>
      </c>
      <c r="K4152" t="s">
        <v>42</v>
      </c>
      <c r="L4152" s="2">
        <v>117331200</v>
      </c>
      <c r="M4152" s="2">
        <v>31991200</v>
      </c>
      <c r="N4152">
        <v>0.27265723013145693</v>
      </c>
      <c r="O4152">
        <v>5</v>
      </c>
      <c r="P4152" t="b">
        <v>1</v>
      </c>
      <c r="Q4152" t="s">
        <v>16044</v>
      </c>
      <c r="R4152" t="str">
        <f>PROPER(sales_data[[#This Row],[Nombre del mes]])</f>
        <v>Mayo</v>
      </c>
    </row>
    <row r="4153" spans="1:18" x14ac:dyDescent="0.25">
      <c r="A4153" t="s">
        <v>10177</v>
      </c>
      <c r="B4153" t="s">
        <v>3337</v>
      </c>
      <c r="C4153" s="1">
        <v>45647</v>
      </c>
      <c r="D4153" t="s">
        <v>16</v>
      </c>
      <c r="E4153" t="s">
        <v>17</v>
      </c>
      <c r="F4153" t="s">
        <v>18</v>
      </c>
      <c r="G4153" s="6">
        <v>5</v>
      </c>
      <c r="H4153" s="2">
        <v>20739</v>
      </c>
      <c r="I4153">
        <v>0.24</v>
      </c>
      <c r="J4153" s="2">
        <v>62995</v>
      </c>
      <c r="K4153" t="s">
        <v>42</v>
      </c>
      <c r="L4153" s="2">
        <v>788082000</v>
      </c>
      <c r="M4153" s="2">
        <v>158132000</v>
      </c>
      <c r="N4153">
        <v>0.20065424663930911</v>
      </c>
      <c r="O4153">
        <v>12</v>
      </c>
      <c r="P4153" t="b">
        <v>1</v>
      </c>
      <c r="Q4153" t="s">
        <v>16049</v>
      </c>
      <c r="R4153" t="str">
        <f>PROPER(sales_data[[#This Row],[Nombre del mes]])</f>
        <v>Diciembre</v>
      </c>
    </row>
    <row r="4154" spans="1:18" x14ac:dyDescent="0.25">
      <c r="A4154" t="s">
        <v>10178</v>
      </c>
      <c r="B4154" t="s">
        <v>3198</v>
      </c>
      <c r="C4154" s="1">
        <v>45477</v>
      </c>
      <c r="D4154" t="s">
        <v>26</v>
      </c>
      <c r="E4154" t="s">
        <v>22</v>
      </c>
      <c r="F4154" t="s">
        <v>18</v>
      </c>
      <c r="G4154" s="6">
        <v>1</v>
      </c>
      <c r="H4154" s="2">
        <v>22153</v>
      </c>
      <c r="I4154">
        <v>0.15</v>
      </c>
      <c r="J4154" s="2">
        <v>12514</v>
      </c>
      <c r="K4154" t="s">
        <v>48</v>
      </c>
      <c r="L4154" s="2">
        <v>188300500</v>
      </c>
      <c r="M4154" s="2">
        <v>63160500</v>
      </c>
      <c r="N4154">
        <v>0.33542396329271562</v>
      </c>
      <c r="O4154">
        <v>7</v>
      </c>
      <c r="P4154" t="b">
        <v>1</v>
      </c>
      <c r="Q4154" t="s">
        <v>16042</v>
      </c>
      <c r="R4154" t="str">
        <f>PROPER(sales_data[[#This Row],[Nombre del mes]])</f>
        <v>Julio</v>
      </c>
    </row>
    <row r="4155" spans="1:18" x14ac:dyDescent="0.25">
      <c r="A4155" t="s">
        <v>10179</v>
      </c>
      <c r="B4155" t="s">
        <v>3338</v>
      </c>
      <c r="C4155" s="1">
        <v>45573</v>
      </c>
      <c r="D4155" t="s">
        <v>41</v>
      </c>
      <c r="E4155" t="s">
        <v>17</v>
      </c>
      <c r="F4155" t="s">
        <v>18</v>
      </c>
      <c r="G4155" s="6">
        <v>4</v>
      </c>
      <c r="H4155" s="2">
        <v>42974</v>
      </c>
      <c r="I4155">
        <v>0.19</v>
      </c>
      <c r="J4155" s="2">
        <v>93614</v>
      </c>
      <c r="K4155" t="s">
        <v>30</v>
      </c>
      <c r="L4155" s="2">
        <v>1392357600</v>
      </c>
      <c r="M4155" s="2">
        <v>456217600</v>
      </c>
      <c r="N4155">
        <v>0.32765835443423441</v>
      </c>
      <c r="O4155">
        <v>10</v>
      </c>
      <c r="P4155" t="b">
        <v>1</v>
      </c>
      <c r="Q4155" t="s">
        <v>16043</v>
      </c>
      <c r="R4155" t="str">
        <f>PROPER(sales_data[[#This Row],[Nombre del mes]])</f>
        <v>Octubre</v>
      </c>
    </row>
    <row r="4156" spans="1:18" x14ac:dyDescent="0.25">
      <c r="A4156" t="s">
        <v>10180</v>
      </c>
      <c r="B4156" t="s">
        <v>3339</v>
      </c>
      <c r="C4156" s="1">
        <v>45479</v>
      </c>
      <c r="D4156" t="s">
        <v>16</v>
      </c>
      <c r="E4156" t="s">
        <v>17</v>
      </c>
      <c r="F4156" t="s">
        <v>23</v>
      </c>
      <c r="G4156" s="6">
        <v>9</v>
      </c>
      <c r="H4156" s="2">
        <v>24715</v>
      </c>
      <c r="I4156">
        <v>0.12</v>
      </c>
      <c r="J4156" s="2">
        <v>121514</v>
      </c>
      <c r="K4156" t="s">
        <v>30</v>
      </c>
      <c r="L4156" s="2">
        <v>1957428000</v>
      </c>
      <c r="M4156" s="2">
        <v>742288000</v>
      </c>
      <c r="N4156">
        <v>0.37921599159713665</v>
      </c>
      <c r="O4156">
        <v>7</v>
      </c>
      <c r="P4156" t="b">
        <v>1</v>
      </c>
      <c r="Q4156" t="s">
        <v>16042</v>
      </c>
      <c r="R4156" t="str">
        <f>PROPER(sales_data[[#This Row],[Nombre del mes]])</f>
        <v>Julio</v>
      </c>
    </row>
    <row r="4157" spans="1:18" x14ac:dyDescent="0.25">
      <c r="A4157" t="s">
        <v>10181</v>
      </c>
      <c r="B4157" t="s">
        <v>3340</v>
      </c>
      <c r="C4157" s="1">
        <v>45403</v>
      </c>
      <c r="D4157" t="s">
        <v>41</v>
      </c>
      <c r="E4157" t="s">
        <v>32</v>
      </c>
      <c r="F4157" t="s">
        <v>29</v>
      </c>
      <c r="G4157" s="6">
        <v>10</v>
      </c>
      <c r="H4157" s="2">
        <v>27577</v>
      </c>
      <c r="I4157">
        <v>0.08</v>
      </c>
      <c r="J4157" s="2">
        <v>162859</v>
      </c>
      <c r="K4157" t="s">
        <v>42</v>
      </c>
      <c r="L4157" s="2">
        <v>2537084000</v>
      </c>
      <c r="M4157" s="2">
        <v>908494000</v>
      </c>
      <c r="N4157">
        <v>0.35808589703770155</v>
      </c>
      <c r="O4157">
        <v>4</v>
      </c>
      <c r="P4157" t="b">
        <v>1</v>
      </c>
      <c r="Q4157" t="s">
        <v>16045</v>
      </c>
      <c r="R4157" t="str">
        <f>PROPER(sales_data[[#This Row],[Nombre del mes]])</f>
        <v>Abril</v>
      </c>
    </row>
    <row r="4158" spans="1:18" x14ac:dyDescent="0.25">
      <c r="A4158" t="s">
        <v>10182</v>
      </c>
      <c r="B4158" t="s">
        <v>3143</v>
      </c>
      <c r="C4158" s="1">
        <v>45304</v>
      </c>
      <c r="D4158" t="s">
        <v>21</v>
      </c>
      <c r="E4158" t="s">
        <v>35</v>
      </c>
      <c r="F4158" t="s">
        <v>23</v>
      </c>
      <c r="G4158" s="6">
        <v>7</v>
      </c>
      <c r="H4158" s="2">
        <v>19484</v>
      </c>
      <c r="I4158">
        <v>0.09</v>
      </c>
      <c r="J4158" s="2">
        <v>72897</v>
      </c>
      <c r="K4158" t="s">
        <v>42</v>
      </c>
      <c r="L4158" s="2">
        <v>1241130800</v>
      </c>
      <c r="M4158" s="2">
        <v>512160800</v>
      </c>
      <c r="N4158">
        <v>0.41265658704143027</v>
      </c>
      <c r="O4158">
        <v>1</v>
      </c>
      <c r="P4158" t="b">
        <v>1</v>
      </c>
      <c r="Q4158" t="s">
        <v>16047</v>
      </c>
      <c r="R4158" t="str">
        <f>PROPER(sales_data[[#This Row],[Nombre del mes]])</f>
        <v>Enero</v>
      </c>
    </row>
    <row r="4159" spans="1:18" x14ac:dyDescent="0.25">
      <c r="A4159" t="s">
        <v>10183</v>
      </c>
      <c r="B4159" t="s">
        <v>3341</v>
      </c>
      <c r="C4159" s="1">
        <v>45609</v>
      </c>
      <c r="D4159" t="s">
        <v>26</v>
      </c>
      <c r="E4159" t="s">
        <v>35</v>
      </c>
      <c r="F4159" t="s">
        <v>23</v>
      </c>
      <c r="G4159" s="6">
        <v>1</v>
      </c>
      <c r="H4159" s="2">
        <v>10096</v>
      </c>
      <c r="I4159">
        <v>0.21</v>
      </c>
      <c r="J4159" s="2">
        <v>4403</v>
      </c>
      <c r="K4159" t="s">
        <v>19</v>
      </c>
      <c r="L4159" s="2">
        <v>79758400</v>
      </c>
      <c r="M4159" s="2">
        <v>35728400</v>
      </c>
      <c r="N4159">
        <v>0.44795783265461692</v>
      </c>
      <c r="O4159">
        <v>11</v>
      </c>
      <c r="P4159" t="b">
        <v>1</v>
      </c>
      <c r="Q4159" t="s">
        <v>16041</v>
      </c>
      <c r="R4159" t="str">
        <f>PROPER(sales_data[[#This Row],[Nombre del mes]])</f>
        <v>Noviembre</v>
      </c>
    </row>
    <row r="4160" spans="1:18" x14ac:dyDescent="0.25">
      <c r="A4160" t="s">
        <v>10184</v>
      </c>
      <c r="B4160" t="s">
        <v>3342</v>
      </c>
      <c r="C4160" s="1">
        <v>45328</v>
      </c>
      <c r="D4160" t="s">
        <v>26</v>
      </c>
      <c r="E4160" t="s">
        <v>22</v>
      </c>
      <c r="F4160" t="s">
        <v>23</v>
      </c>
      <c r="G4160" s="6">
        <v>8</v>
      </c>
      <c r="H4160" s="2">
        <v>40952</v>
      </c>
      <c r="I4160">
        <v>0.22</v>
      </c>
      <c r="J4160" s="2">
        <v>146929</v>
      </c>
      <c r="K4160" t="s">
        <v>30</v>
      </c>
      <c r="L4160" s="2">
        <v>2555404800</v>
      </c>
      <c r="M4160" s="2">
        <v>1086114800</v>
      </c>
      <c r="N4160">
        <v>0.42502651634684258</v>
      </c>
      <c r="O4160">
        <v>2</v>
      </c>
      <c r="P4160" t="b">
        <v>1</v>
      </c>
      <c r="Q4160" t="s">
        <v>16048</v>
      </c>
      <c r="R4160" t="str">
        <f>PROPER(sales_data[[#This Row],[Nombre del mes]])</f>
        <v>Febrero</v>
      </c>
    </row>
    <row r="4161" spans="1:18" x14ac:dyDescent="0.25">
      <c r="A4161" t="s">
        <v>10185</v>
      </c>
      <c r="B4161" t="s">
        <v>2488</v>
      </c>
      <c r="C4161" s="1">
        <v>45645</v>
      </c>
      <c r="D4161" t="s">
        <v>41</v>
      </c>
      <c r="E4161" t="s">
        <v>35</v>
      </c>
      <c r="F4161" t="s">
        <v>29</v>
      </c>
      <c r="G4161" s="6">
        <v>3</v>
      </c>
      <c r="H4161" s="2">
        <v>42755</v>
      </c>
      <c r="I4161">
        <v>0.2</v>
      </c>
      <c r="J4161" s="2">
        <v>78067</v>
      </c>
      <c r="K4161" t="s">
        <v>24</v>
      </c>
      <c r="L4161" s="2">
        <v>1026120000</v>
      </c>
      <c r="M4161" s="2">
        <v>245450000</v>
      </c>
      <c r="N4161">
        <v>0.23920204264608427</v>
      </c>
      <c r="O4161">
        <v>12</v>
      </c>
      <c r="P4161" t="b">
        <v>1</v>
      </c>
      <c r="Q4161" t="s">
        <v>16049</v>
      </c>
      <c r="R4161" t="str">
        <f>PROPER(sales_data[[#This Row],[Nombre del mes]])</f>
        <v>Diciembre</v>
      </c>
    </row>
    <row r="4162" spans="1:18" x14ac:dyDescent="0.25">
      <c r="A4162" t="s">
        <v>10186</v>
      </c>
      <c r="B4162" t="s">
        <v>3343</v>
      </c>
      <c r="C4162" s="1">
        <v>45613</v>
      </c>
      <c r="D4162" t="s">
        <v>41</v>
      </c>
      <c r="E4162" t="s">
        <v>22</v>
      </c>
      <c r="F4162" t="s">
        <v>23</v>
      </c>
      <c r="G4162" s="6">
        <v>3</v>
      </c>
      <c r="H4162" s="2">
        <v>24525</v>
      </c>
      <c r="I4162">
        <v>0.09</v>
      </c>
      <c r="J4162" s="2">
        <v>44633</v>
      </c>
      <c r="K4162" t="s">
        <v>48</v>
      </c>
      <c r="L4162" s="2">
        <v>669532500</v>
      </c>
      <c r="M4162" s="2">
        <v>223202500</v>
      </c>
      <c r="N4162">
        <v>0.3333706728202141</v>
      </c>
      <c r="O4162">
        <v>11</v>
      </c>
      <c r="P4162" t="b">
        <v>1</v>
      </c>
      <c r="Q4162" t="s">
        <v>16041</v>
      </c>
      <c r="R4162" t="str">
        <f>PROPER(sales_data[[#This Row],[Nombre del mes]])</f>
        <v>Noviembre</v>
      </c>
    </row>
    <row r="4163" spans="1:18" x14ac:dyDescent="0.25">
      <c r="A4163" t="s">
        <v>10187</v>
      </c>
      <c r="B4163" t="s">
        <v>3344</v>
      </c>
      <c r="C4163" s="1">
        <v>45406</v>
      </c>
      <c r="D4163" t="s">
        <v>21</v>
      </c>
      <c r="E4163" t="s">
        <v>35</v>
      </c>
      <c r="F4163" t="s">
        <v>23</v>
      </c>
      <c r="G4163" s="6">
        <v>2</v>
      </c>
      <c r="H4163" s="2">
        <v>21701</v>
      </c>
      <c r="I4163">
        <v>0.14000000000000001</v>
      </c>
      <c r="J4163" s="2">
        <v>23099</v>
      </c>
      <c r="K4163" t="s">
        <v>19</v>
      </c>
      <c r="L4163" s="2">
        <v>373257200</v>
      </c>
      <c r="M4163" s="2">
        <v>142267200</v>
      </c>
      <c r="N4163">
        <v>0.38115058463708135</v>
      </c>
      <c r="O4163">
        <v>4</v>
      </c>
      <c r="P4163" t="b">
        <v>1</v>
      </c>
      <c r="Q4163" t="s">
        <v>16045</v>
      </c>
      <c r="R4163" t="str">
        <f>PROPER(sales_data[[#This Row],[Nombre del mes]])</f>
        <v>Abril</v>
      </c>
    </row>
    <row r="4164" spans="1:18" x14ac:dyDescent="0.25">
      <c r="A4164" t="s">
        <v>10188</v>
      </c>
      <c r="B4164" t="s">
        <v>3345</v>
      </c>
      <c r="C4164" s="1">
        <v>45428</v>
      </c>
      <c r="D4164" t="s">
        <v>21</v>
      </c>
      <c r="E4164" t="s">
        <v>27</v>
      </c>
      <c r="F4164" t="s">
        <v>29</v>
      </c>
      <c r="G4164" s="6">
        <v>10</v>
      </c>
      <c r="H4164" s="2">
        <v>30932</v>
      </c>
      <c r="I4164">
        <v>0.25</v>
      </c>
      <c r="J4164" s="2">
        <v>119494</v>
      </c>
      <c r="K4164" t="s">
        <v>42</v>
      </c>
      <c r="L4164" s="2">
        <v>2319900000</v>
      </c>
      <c r="M4164" s="2">
        <v>1124960000</v>
      </c>
      <c r="N4164">
        <v>0.48491745333850594</v>
      </c>
      <c r="O4164">
        <v>5</v>
      </c>
      <c r="P4164" t="b">
        <v>1</v>
      </c>
      <c r="Q4164" t="s">
        <v>16044</v>
      </c>
      <c r="R4164" t="str">
        <f>PROPER(sales_data[[#This Row],[Nombre del mes]])</f>
        <v>Mayo</v>
      </c>
    </row>
    <row r="4165" spans="1:18" x14ac:dyDescent="0.25">
      <c r="A4165" t="s">
        <v>10189</v>
      </c>
      <c r="B4165" t="s">
        <v>1670</v>
      </c>
      <c r="C4165" s="1">
        <v>45537</v>
      </c>
      <c r="D4165" t="s">
        <v>41</v>
      </c>
      <c r="E4165" t="s">
        <v>27</v>
      </c>
      <c r="F4165" t="s">
        <v>18</v>
      </c>
      <c r="G4165" s="6">
        <v>4</v>
      </c>
      <c r="H4165" s="2">
        <v>46695</v>
      </c>
      <c r="I4165">
        <v>0.24</v>
      </c>
      <c r="J4165" s="2">
        <v>105544</v>
      </c>
      <c r="K4165" t="s">
        <v>48</v>
      </c>
      <c r="L4165" s="2">
        <v>1419528000</v>
      </c>
      <c r="M4165" s="2">
        <v>364088000</v>
      </c>
      <c r="N4165">
        <v>0.25648525425352653</v>
      </c>
      <c r="O4165">
        <v>9</v>
      </c>
      <c r="P4165" t="b">
        <v>1</v>
      </c>
      <c r="Q4165" t="s">
        <v>16050</v>
      </c>
      <c r="R4165" t="str">
        <f>PROPER(sales_data[[#This Row],[Nombre del mes]])</f>
        <v>Septiembre</v>
      </c>
    </row>
    <row r="4166" spans="1:18" x14ac:dyDescent="0.25">
      <c r="A4166" t="s">
        <v>10190</v>
      </c>
      <c r="B4166" t="s">
        <v>222</v>
      </c>
      <c r="C4166" s="1">
        <v>45480</v>
      </c>
      <c r="D4166" t="s">
        <v>26</v>
      </c>
      <c r="E4166" t="s">
        <v>32</v>
      </c>
      <c r="F4166" t="s">
        <v>18</v>
      </c>
      <c r="G4166" s="6">
        <v>1</v>
      </c>
      <c r="H4166" s="2">
        <v>47620</v>
      </c>
      <c r="I4166">
        <v>0.17</v>
      </c>
      <c r="J4166" s="2">
        <v>21493</v>
      </c>
      <c r="K4166" t="s">
        <v>48</v>
      </c>
      <c r="L4166" s="2">
        <v>395246000</v>
      </c>
      <c r="M4166" s="2">
        <v>180316000</v>
      </c>
      <c r="N4166">
        <v>0.45621208057766555</v>
      </c>
      <c r="O4166">
        <v>7</v>
      </c>
      <c r="P4166" t="b">
        <v>1</v>
      </c>
      <c r="Q4166" t="s">
        <v>16042</v>
      </c>
      <c r="R4166" t="str">
        <f>PROPER(sales_data[[#This Row],[Nombre del mes]])</f>
        <v>Julio</v>
      </c>
    </row>
    <row r="4167" spans="1:18" x14ac:dyDescent="0.25">
      <c r="A4167" t="s">
        <v>10191</v>
      </c>
      <c r="B4167" t="s">
        <v>3346</v>
      </c>
      <c r="C4167" s="1">
        <v>45363</v>
      </c>
      <c r="D4167" t="s">
        <v>16</v>
      </c>
      <c r="E4167" t="s">
        <v>32</v>
      </c>
      <c r="F4167" t="s">
        <v>23</v>
      </c>
      <c r="G4167" s="6">
        <v>6</v>
      </c>
      <c r="H4167" s="2">
        <v>45390</v>
      </c>
      <c r="I4167">
        <v>0.19</v>
      </c>
      <c r="J4167" s="2">
        <v>115168</v>
      </c>
      <c r="K4167" t="s">
        <v>42</v>
      </c>
      <c r="L4167" s="2">
        <v>2205954000</v>
      </c>
      <c r="M4167" s="2">
        <v>1054274000</v>
      </c>
      <c r="N4167">
        <v>0.47792202375933496</v>
      </c>
      <c r="O4167">
        <v>3</v>
      </c>
      <c r="P4167" t="b">
        <v>1</v>
      </c>
      <c r="Q4167" t="s">
        <v>16046</v>
      </c>
      <c r="R4167" t="str">
        <f>PROPER(sales_data[[#This Row],[Nombre del mes]])</f>
        <v>Marzo</v>
      </c>
    </row>
    <row r="4168" spans="1:18" x14ac:dyDescent="0.25">
      <c r="A4168" t="s">
        <v>10192</v>
      </c>
      <c r="B4168" t="s">
        <v>3347</v>
      </c>
      <c r="C4168" s="1">
        <v>45644</v>
      </c>
      <c r="D4168" t="s">
        <v>41</v>
      </c>
      <c r="E4168" t="s">
        <v>27</v>
      </c>
      <c r="F4168" t="s">
        <v>23</v>
      </c>
      <c r="G4168" s="6">
        <v>3</v>
      </c>
      <c r="H4168" s="2">
        <v>15294</v>
      </c>
      <c r="I4168">
        <v>0.1</v>
      </c>
      <c r="J4168" s="2">
        <v>22425</v>
      </c>
      <c r="K4168" t="s">
        <v>42</v>
      </c>
      <c r="L4168" s="2">
        <v>412938000</v>
      </c>
      <c r="M4168" s="2">
        <v>188688000</v>
      </c>
      <c r="N4168">
        <v>0.4569402670618834</v>
      </c>
      <c r="O4168">
        <v>12</v>
      </c>
      <c r="P4168" t="b">
        <v>1</v>
      </c>
      <c r="Q4168" t="s">
        <v>16049</v>
      </c>
      <c r="R4168" t="str">
        <f>PROPER(sales_data[[#This Row],[Nombre del mes]])</f>
        <v>Diciembre</v>
      </c>
    </row>
    <row r="4169" spans="1:18" x14ac:dyDescent="0.25">
      <c r="A4169" t="s">
        <v>10193</v>
      </c>
      <c r="B4169" t="s">
        <v>1356</v>
      </c>
      <c r="C4169" s="1">
        <v>45515</v>
      </c>
      <c r="D4169" t="s">
        <v>41</v>
      </c>
      <c r="E4169" t="s">
        <v>22</v>
      </c>
      <c r="F4169" t="s">
        <v>29</v>
      </c>
      <c r="G4169" s="6">
        <v>7</v>
      </c>
      <c r="H4169" s="2">
        <v>49918</v>
      </c>
      <c r="I4169">
        <v>0.15</v>
      </c>
      <c r="J4169" s="2">
        <v>194693</v>
      </c>
      <c r="K4169" t="s">
        <v>30</v>
      </c>
      <c r="L4169" s="2">
        <v>2970121000</v>
      </c>
      <c r="M4169" s="2">
        <v>1023191000</v>
      </c>
      <c r="N4169">
        <v>0.34449471923871117</v>
      </c>
      <c r="O4169">
        <v>8</v>
      </c>
      <c r="P4169" t="b">
        <v>1</v>
      </c>
      <c r="Q4169" t="s">
        <v>16039</v>
      </c>
      <c r="R4169" t="str">
        <f>PROPER(sales_data[[#This Row],[Nombre del mes]])</f>
        <v>Agosto</v>
      </c>
    </row>
    <row r="4170" spans="1:18" x14ac:dyDescent="0.25">
      <c r="A4170" t="s">
        <v>10194</v>
      </c>
      <c r="B4170" t="s">
        <v>3348</v>
      </c>
      <c r="C4170" s="1">
        <v>45411</v>
      </c>
      <c r="D4170" t="s">
        <v>16</v>
      </c>
      <c r="E4170" t="s">
        <v>22</v>
      </c>
      <c r="F4170" t="s">
        <v>18</v>
      </c>
      <c r="G4170" s="6">
        <v>9</v>
      </c>
      <c r="H4170" s="2">
        <v>28630</v>
      </c>
      <c r="I4170">
        <v>0.27</v>
      </c>
      <c r="J4170" s="2">
        <v>100611</v>
      </c>
      <c r="K4170" t="s">
        <v>24</v>
      </c>
      <c r="L4170" s="2">
        <v>1880991000</v>
      </c>
      <c r="M4170" s="2">
        <v>874881000</v>
      </c>
      <c r="N4170">
        <v>0.46511705797635394</v>
      </c>
      <c r="O4170">
        <v>4</v>
      </c>
      <c r="P4170" t="b">
        <v>1</v>
      </c>
      <c r="Q4170" t="s">
        <v>16045</v>
      </c>
      <c r="R4170" t="str">
        <f>PROPER(sales_data[[#This Row],[Nombre del mes]])</f>
        <v>Abril</v>
      </c>
    </row>
    <row r="4171" spans="1:18" x14ac:dyDescent="0.25">
      <c r="A4171" t="s">
        <v>10195</v>
      </c>
      <c r="B4171" t="s">
        <v>3349</v>
      </c>
      <c r="C4171" s="1">
        <v>45396</v>
      </c>
      <c r="D4171" t="s">
        <v>26</v>
      </c>
      <c r="E4171" t="s">
        <v>27</v>
      </c>
      <c r="F4171" t="s">
        <v>23</v>
      </c>
      <c r="G4171" s="6">
        <v>2</v>
      </c>
      <c r="H4171" s="2">
        <v>25032</v>
      </c>
      <c r="I4171">
        <v>0.28000000000000003</v>
      </c>
      <c r="J4171" s="2">
        <v>22301</v>
      </c>
      <c r="K4171" t="s">
        <v>24</v>
      </c>
      <c r="L4171" s="2">
        <v>360460800</v>
      </c>
      <c r="M4171" s="2">
        <v>137450800</v>
      </c>
      <c r="N4171">
        <v>0.38131968857639997</v>
      </c>
      <c r="O4171">
        <v>4</v>
      </c>
      <c r="P4171" t="b">
        <v>1</v>
      </c>
      <c r="Q4171" t="s">
        <v>16045</v>
      </c>
      <c r="R4171" t="str">
        <f>PROPER(sales_data[[#This Row],[Nombre del mes]])</f>
        <v>Abril</v>
      </c>
    </row>
    <row r="4172" spans="1:18" x14ac:dyDescent="0.25">
      <c r="A4172" t="s">
        <v>10196</v>
      </c>
      <c r="B4172" t="s">
        <v>3350</v>
      </c>
      <c r="C4172" s="1">
        <v>45599</v>
      </c>
      <c r="D4172" t="s">
        <v>26</v>
      </c>
      <c r="E4172" t="s">
        <v>17</v>
      </c>
      <c r="F4172" t="s">
        <v>23</v>
      </c>
      <c r="G4172" s="6">
        <v>2</v>
      </c>
      <c r="H4172" s="2">
        <v>3886</v>
      </c>
      <c r="I4172">
        <v>0.05</v>
      </c>
      <c r="J4172" s="2">
        <v>5371</v>
      </c>
      <c r="K4172" t="s">
        <v>30</v>
      </c>
      <c r="L4172" s="2">
        <v>73834000</v>
      </c>
      <c r="M4172" s="2">
        <v>20124000</v>
      </c>
      <c r="N4172">
        <v>0.27255735839856976</v>
      </c>
      <c r="O4172">
        <v>11</v>
      </c>
      <c r="P4172" t="b">
        <v>1</v>
      </c>
      <c r="Q4172" t="s">
        <v>16041</v>
      </c>
      <c r="R4172" t="str">
        <f>PROPER(sales_data[[#This Row],[Nombre del mes]])</f>
        <v>Noviembre</v>
      </c>
    </row>
    <row r="4173" spans="1:18" x14ac:dyDescent="0.25">
      <c r="A4173" t="s">
        <v>10197</v>
      </c>
      <c r="B4173" t="s">
        <v>2464</v>
      </c>
      <c r="C4173" s="1">
        <v>45296</v>
      </c>
      <c r="D4173" t="s">
        <v>41</v>
      </c>
      <c r="E4173" t="s">
        <v>35</v>
      </c>
      <c r="F4173" t="s">
        <v>18</v>
      </c>
      <c r="G4173" s="6">
        <v>2</v>
      </c>
      <c r="H4173" s="2">
        <v>10102</v>
      </c>
      <c r="I4173">
        <v>0.17</v>
      </c>
      <c r="J4173" s="2">
        <v>9238</v>
      </c>
      <c r="K4173" t="s">
        <v>42</v>
      </c>
      <c r="L4173" s="2">
        <v>167693200</v>
      </c>
      <c r="M4173" s="2">
        <v>75313200</v>
      </c>
      <c r="N4173">
        <v>0.44911302306831763</v>
      </c>
      <c r="O4173">
        <v>1</v>
      </c>
      <c r="P4173" t="b">
        <v>1</v>
      </c>
      <c r="Q4173" t="s">
        <v>16047</v>
      </c>
      <c r="R4173" t="str">
        <f>PROPER(sales_data[[#This Row],[Nombre del mes]])</f>
        <v>Enero</v>
      </c>
    </row>
    <row r="4174" spans="1:18" x14ac:dyDescent="0.25">
      <c r="A4174" t="s">
        <v>10198</v>
      </c>
      <c r="B4174" t="s">
        <v>3351</v>
      </c>
      <c r="C4174" s="1">
        <v>45570</v>
      </c>
      <c r="D4174" t="s">
        <v>16</v>
      </c>
      <c r="E4174" t="s">
        <v>22</v>
      </c>
      <c r="F4174" t="s">
        <v>18</v>
      </c>
      <c r="G4174" s="6">
        <v>2</v>
      </c>
      <c r="H4174" s="2">
        <v>35508</v>
      </c>
      <c r="I4174">
        <v>0.24</v>
      </c>
      <c r="J4174" s="2">
        <v>34064</v>
      </c>
      <c r="K4174" t="s">
        <v>42</v>
      </c>
      <c r="L4174" s="2">
        <v>539721600</v>
      </c>
      <c r="M4174" s="2">
        <v>199081600</v>
      </c>
      <c r="N4174">
        <v>0.36885979734737318</v>
      </c>
      <c r="O4174">
        <v>10</v>
      </c>
      <c r="P4174" t="b">
        <v>1</v>
      </c>
      <c r="Q4174" t="s">
        <v>16043</v>
      </c>
      <c r="R4174" t="str">
        <f>PROPER(sales_data[[#This Row],[Nombre del mes]])</f>
        <v>Octubre</v>
      </c>
    </row>
    <row r="4175" spans="1:18" x14ac:dyDescent="0.25">
      <c r="A4175" t="s">
        <v>10199</v>
      </c>
      <c r="B4175" t="s">
        <v>3352</v>
      </c>
      <c r="C4175" s="1">
        <v>45322</v>
      </c>
      <c r="D4175" t="s">
        <v>26</v>
      </c>
      <c r="E4175" t="s">
        <v>17</v>
      </c>
      <c r="F4175" t="s">
        <v>18</v>
      </c>
      <c r="G4175" s="6">
        <v>1</v>
      </c>
      <c r="H4175" s="2">
        <v>27219</v>
      </c>
      <c r="I4175">
        <v>0.01</v>
      </c>
      <c r="J4175" s="2">
        <v>18913</v>
      </c>
      <c r="K4175" t="s">
        <v>30</v>
      </c>
      <c r="L4175" s="2">
        <v>269468100</v>
      </c>
      <c r="M4175" s="2">
        <v>80338100</v>
      </c>
      <c r="N4175">
        <v>0.29813584613540528</v>
      </c>
      <c r="O4175">
        <v>1</v>
      </c>
      <c r="P4175" t="b">
        <v>1</v>
      </c>
      <c r="Q4175" t="s">
        <v>16047</v>
      </c>
      <c r="R4175" t="str">
        <f>PROPER(sales_data[[#This Row],[Nombre del mes]])</f>
        <v>Enero</v>
      </c>
    </row>
    <row r="4176" spans="1:18" x14ac:dyDescent="0.25">
      <c r="A4176" t="s">
        <v>10200</v>
      </c>
      <c r="B4176" t="s">
        <v>2341</v>
      </c>
      <c r="C4176" s="1">
        <v>45532</v>
      </c>
      <c r="D4176" t="s">
        <v>41</v>
      </c>
      <c r="E4176" t="s">
        <v>35</v>
      </c>
      <c r="F4176" t="s">
        <v>18</v>
      </c>
      <c r="G4176" s="6">
        <v>3</v>
      </c>
      <c r="H4176" s="2">
        <v>12562</v>
      </c>
      <c r="I4176">
        <v>0.18</v>
      </c>
      <c r="J4176" s="2">
        <v>24425</v>
      </c>
      <c r="K4176" t="s">
        <v>42</v>
      </c>
      <c r="L4176" s="2">
        <v>309025200</v>
      </c>
      <c r="M4176" s="2">
        <v>64775200</v>
      </c>
      <c r="N4176">
        <v>0.2096113844437282</v>
      </c>
      <c r="O4176">
        <v>8</v>
      </c>
      <c r="P4176" t="b">
        <v>1</v>
      </c>
      <c r="Q4176" t="s">
        <v>16039</v>
      </c>
      <c r="R4176" t="str">
        <f>PROPER(sales_data[[#This Row],[Nombre del mes]])</f>
        <v>Agosto</v>
      </c>
    </row>
    <row r="4177" spans="1:18" x14ac:dyDescent="0.25">
      <c r="A4177" t="s">
        <v>10201</v>
      </c>
      <c r="B4177" t="s">
        <v>3353</v>
      </c>
      <c r="C4177" s="1">
        <v>45379</v>
      </c>
      <c r="D4177" t="s">
        <v>21</v>
      </c>
      <c r="E4177" t="s">
        <v>35</v>
      </c>
      <c r="F4177" t="s">
        <v>29</v>
      </c>
      <c r="G4177" s="6">
        <v>1</v>
      </c>
      <c r="H4177" s="2">
        <v>43431</v>
      </c>
      <c r="I4177">
        <v>0.04</v>
      </c>
      <c r="J4177" s="2">
        <v>21797</v>
      </c>
      <c r="K4177" t="s">
        <v>42</v>
      </c>
      <c r="L4177" s="2">
        <v>416937600</v>
      </c>
      <c r="M4177" s="2">
        <v>198967600</v>
      </c>
      <c r="N4177">
        <v>0.47721193770962367</v>
      </c>
      <c r="O4177">
        <v>3</v>
      </c>
      <c r="P4177" t="b">
        <v>1</v>
      </c>
      <c r="Q4177" t="s">
        <v>16046</v>
      </c>
      <c r="R4177" t="str">
        <f>PROPER(sales_data[[#This Row],[Nombre del mes]])</f>
        <v>Marzo</v>
      </c>
    </row>
    <row r="4178" spans="1:18" x14ac:dyDescent="0.25">
      <c r="A4178" t="s">
        <v>10202</v>
      </c>
      <c r="B4178" t="s">
        <v>2756</v>
      </c>
      <c r="C4178" s="1">
        <v>45458</v>
      </c>
      <c r="D4178" t="s">
        <v>26</v>
      </c>
      <c r="E4178" t="s">
        <v>27</v>
      </c>
      <c r="F4178" t="s">
        <v>23</v>
      </c>
      <c r="G4178" s="6">
        <v>10</v>
      </c>
      <c r="H4178" s="2">
        <v>7285</v>
      </c>
      <c r="I4178">
        <v>0.02</v>
      </c>
      <c r="J4178" s="2">
        <v>53480</v>
      </c>
      <c r="K4178" t="s">
        <v>48</v>
      </c>
      <c r="L4178" s="2">
        <v>713930000</v>
      </c>
      <c r="M4178" s="2">
        <v>179130000</v>
      </c>
      <c r="N4178">
        <v>0.25090695166192761</v>
      </c>
      <c r="O4178">
        <v>6</v>
      </c>
      <c r="P4178" t="b">
        <v>1</v>
      </c>
      <c r="Q4178" t="s">
        <v>16040</v>
      </c>
      <c r="R4178" t="str">
        <f>PROPER(sales_data[[#This Row],[Nombre del mes]])</f>
        <v>Junio</v>
      </c>
    </row>
    <row r="4179" spans="1:18" x14ac:dyDescent="0.25">
      <c r="A4179" t="s">
        <v>10203</v>
      </c>
      <c r="B4179" t="s">
        <v>2435</v>
      </c>
      <c r="C4179" s="1">
        <v>45525</v>
      </c>
      <c r="D4179" t="s">
        <v>16</v>
      </c>
      <c r="E4179" t="s">
        <v>22</v>
      </c>
      <c r="F4179" t="s">
        <v>29</v>
      </c>
      <c r="G4179" s="6">
        <v>5</v>
      </c>
      <c r="H4179" s="2">
        <v>40017</v>
      </c>
      <c r="I4179">
        <v>0.23</v>
      </c>
      <c r="J4179" s="2">
        <v>115766</v>
      </c>
      <c r="K4179" t="s">
        <v>30</v>
      </c>
      <c r="L4179" s="2">
        <v>1540654500</v>
      </c>
      <c r="M4179" s="2">
        <v>382994500</v>
      </c>
      <c r="N4179">
        <v>0.24859207564058003</v>
      </c>
      <c r="O4179">
        <v>8</v>
      </c>
      <c r="P4179" t="b">
        <v>1</v>
      </c>
      <c r="Q4179" t="s">
        <v>16039</v>
      </c>
      <c r="R4179" t="str">
        <f>PROPER(sales_data[[#This Row],[Nombre del mes]])</f>
        <v>Agosto</v>
      </c>
    </row>
    <row r="4180" spans="1:18" x14ac:dyDescent="0.25">
      <c r="A4180" t="s">
        <v>10204</v>
      </c>
      <c r="B4180" t="s">
        <v>3354</v>
      </c>
      <c r="C4180" s="1">
        <v>45559</v>
      </c>
      <c r="D4180" t="s">
        <v>26</v>
      </c>
      <c r="E4180" t="s">
        <v>27</v>
      </c>
      <c r="F4180" t="s">
        <v>29</v>
      </c>
      <c r="G4180" s="6">
        <v>3</v>
      </c>
      <c r="H4180" s="2">
        <v>43647</v>
      </c>
      <c r="I4180">
        <v>0.26</v>
      </c>
      <c r="J4180" s="2">
        <v>49110</v>
      </c>
      <c r="K4180" t="s">
        <v>42</v>
      </c>
      <c r="L4180" s="2">
        <v>968963400</v>
      </c>
      <c r="M4180" s="2">
        <v>477863400</v>
      </c>
      <c r="N4180">
        <v>0.49316971105410173</v>
      </c>
      <c r="O4180">
        <v>9</v>
      </c>
      <c r="P4180" t="b">
        <v>1</v>
      </c>
      <c r="Q4180" t="s">
        <v>16050</v>
      </c>
      <c r="R4180" t="str">
        <f>PROPER(sales_data[[#This Row],[Nombre del mes]])</f>
        <v>Septiembre</v>
      </c>
    </row>
    <row r="4181" spans="1:18" x14ac:dyDescent="0.25">
      <c r="A4181" t="s">
        <v>10205</v>
      </c>
      <c r="B4181" t="s">
        <v>3355</v>
      </c>
      <c r="C4181" s="1">
        <v>45624</v>
      </c>
      <c r="D4181" t="s">
        <v>21</v>
      </c>
      <c r="E4181" t="s">
        <v>17</v>
      </c>
      <c r="F4181" t="s">
        <v>18</v>
      </c>
      <c r="G4181" s="6">
        <v>3</v>
      </c>
      <c r="H4181" s="2">
        <v>33457</v>
      </c>
      <c r="I4181">
        <v>0.09</v>
      </c>
      <c r="J4181" s="2">
        <v>61037</v>
      </c>
      <c r="K4181" t="s">
        <v>19</v>
      </c>
      <c r="L4181" s="2">
        <v>913376100</v>
      </c>
      <c r="M4181" s="2">
        <v>303006100</v>
      </c>
      <c r="N4181">
        <v>0.33174296984560908</v>
      </c>
      <c r="O4181">
        <v>11</v>
      </c>
      <c r="P4181" t="b">
        <v>1</v>
      </c>
      <c r="Q4181" t="s">
        <v>16041</v>
      </c>
      <c r="R4181" t="str">
        <f>PROPER(sales_data[[#This Row],[Nombre del mes]])</f>
        <v>Noviembre</v>
      </c>
    </row>
    <row r="4182" spans="1:18" x14ac:dyDescent="0.25">
      <c r="A4182" t="s">
        <v>10206</v>
      </c>
      <c r="B4182" t="s">
        <v>1524</v>
      </c>
      <c r="C4182" s="1">
        <v>45486</v>
      </c>
      <c r="D4182" t="s">
        <v>26</v>
      </c>
      <c r="E4182" t="s">
        <v>22</v>
      </c>
      <c r="F4182" t="s">
        <v>29</v>
      </c>
      <c r="G4182" s="6">
        <v>8</v>
      </c>
      <c r="H4182" s="2">
        <v>42918</v>
      </c>
      <c r="I4182">
        <v>0.06</v>
      </c>
      <c r="J4182" s="2">
        <v>183717</v>
      </c>
      <c r="K4182" t="s">
        <v>24</v>
      </c>
      <c r="L4182" s="2">
        <v>3227433600</v>
      </c>
      <c r="M4182" s="2">
        <v>1390263600</v>
      </c>
      <c r="N4182">
        <v>0.43076443152850613</v>
      </c>
      <c r="O4182">
        <v>7</v>
      </c>
      <c r="P4182" t="b">
        <v>1</v>
      </c>
      <c r="Q4182" t="s">
        <v>16042</v>
      </c>
      <c r="R4182" t="str">
        <f>PROPER(sales_data[[#This Row],[Nombre del mes]])</f>
        <v>Julio</v>
      </c>
    </row>
    <row r="4183" spans="1:18" x14ac:dyDescent="0.25">
      <c r="A4183" t="s">
        <v>10207</v>
      </c>
      <c r="B4183" t="s">
        <v>1379</v>
      </c>
      <c r="C4183" s="1">
        <v>45556</v>
      </c>
      <c r="D4183" t="s">
        <v>21</v>
      </c>
      <c r="E4183" t="s">
        <v>17</v>
      </c>
      <c r="F4183" t="s">
        <v>23</v>
      </c>
      <c r="G4183" s="6">
        <v>2</v>
      </c>
      <c r="H4183" s="2">
        <v>30100</v>
      </c>
      <c r="I4183">
        <v>0.06</v>
      </c>
      <c r="J4183" s="2">
        <v>35222</v>
      </c>
      <c r="K4183" t="s">
        <v>42</v>
      </c>
      <c r="L4183" s="2">
        <v>565880000</v>
      </c>
      <c r="M4183" s="2">
        <v>213660000</v>
      </c>
      <c r="N4183">
        <v>0.37757121651233477</v>
      </c>
      <c r="O4183">
        <v>9</v>
      </c>
      <c r="P4183" t="b">
        <v>1</v>
      </c>
      <c r="Q4183" t="s">
        <v>16050</v>
      </c>
      <c r="R4183" t="str">
        <f>PROPER(sales_data[[#This Row],[Nombre del mes]])</f>
        <v>Septiembre</v>
      </c>
    </row>
    <row r="4184" spans="1:18" x14ac:dyDescent="0.25">
      <c r="A4184" t="s">
        <v>10208</v>
      </c>
      <c r="B4184" t="s">
        <v>2458</v>
      </c>
      <c r="C4184" s="1">
        <v>45486</v>
      </c>
      <c r="D4184" t="s">
        <v>26</v>
      </c>
      <c r="E4184" t="s">
        <v>22</v>
      </c>
      <c r="F4184" t="s">
        <v>18</v>
      </c>
      <c r="G4184" s="6">
        <v>9</v>
      </c>
      <c r="H4184" s="2">
        <v>10215</v>
      </c>
      <c r="I4184">
        <v>0.26</v>
      </c>
      <c r="J4184" s="2">
        <v>54264</v>
      </c>
      <c r="K4184" t="s">
        <v>19</v>
      </c>
      <c r="L4184" s="2">
        <v>680319000</v>
      </c>
      <c r="M4184" s="2">
        <v>137679000</v>
      </c>
      <c r="N4184">
        <v>0.20237418034774862</v>
      </c>
      <c r="O4184">
        <v>7</v>
      </c>
      <c r="P4184" t="b">
        <v>1</v>
      </c>
      <c r="Q4184" t="s">
        <v>16042</v>
      </c>
      <c r="R4184" t="str">
        <f>PROPER(sales_data[[#This Row],[Nombre del mes]])</f>
        <v>Julio</v>
      </c>
    </row>
    <row r="4185" spans="1:18" x14ac:dyDescent="0.25">
      <c r="A4185" t="s">
        <v>10209</v>
      </c>
      <c r="B4185" t="s">
        <v>3356</v>
      </c>
      <c r="C4185" s="1">
        <v>45604</v>
      </c>
      <c r="D4185" t="s">
        <v>21</v>
      </c>
      <c r="E4185" t="s">
        <v>27</v>
      </c>
      <c r="F4185" t="s">
        <v>29</v>
      </c>
      <c r="G4185" s="6">
        <v>10</v>
      </c>
      <c r="H4185" s="2">
        <v>42098</v>
      </c>
      <c r="I4185">
        <v>0.12</v>
      </c>
      <c r="J4185" s="2">
        <v>230391</v>
      </c>
      <c r="K4185" t="s">
        <v>48</v>
      </c>
      <c r="L4185" s="2">
        <v>3704624000</v>
      </c>
      <c r="M4185" s="2">
        <v>1400714000</v>
      </c>
      <c r="N4185">
        <v>0.37809883000272093</v>
      </c>
      <c r="O4185">
        <v>11</v>
      </c>
      <c r="P4185" t="b">
        <v>1</v>
      </c>
      <c r="Q4185" t="s">
        <v>16041</v>
      </c>
      <c r="R4185" t="str">
        <f>PROPER(sales_data[[#This Row],[Nombre del mes]])</f>
        <v>Noviembre</v>
      </c>
    </row>
    <row r="4186" spans="1:18" x14ac:dyDescent="0.25">
      <c r="A4186" t="s">
        <v>10210</v>
      </c>
      <c r="B4186" t="s">
        <v>297</v>
      </c>
      <c r="C4186" s="1">
        <v>45444</v>
      </c>
      <c r="D4186" t="s">
        <v>26</v>
      </c>
      <c r="E4186" t="s">
        <v>27</v>
      </c>
      <c r="F4186" t="s">
        <v>29</v>
      </c>
      <c r="G4186" s="6">
        <v>1</v>
      </c>
      <c r="H4186" s="2">
        <v>48757</v>
      </c>
      <c r="I4186">
        <v>0.16</v>
      </c>
      <c r="J4186" s="2">
        <v>30522</v>
      </c>
      <c r="K4186" t="s">
        <v>24</v>
      </c>
      <c r="L4186" s="2">
        <v>409558800</v>
      </c>
      <c r="M4186" s="2">
        <v>104338800</v>
      </c>
      <c r="N4186">
        <v>0.25475902361272668</v>
      </c>
      <c r="O4186">
        <v>6</v>
      </c>
      <c r="P4186" t="b">
        <v>1</v>
      </c>
      <c r="Q4186" t="s">
        <v>16040</v>
      </c>
      <c r="R4186" t="str">
        <f>PROPER(sales_data[[#This Row],[Nombre del mes]])</f>
        <v>Junio</v>
      </c>
    </row>
    <row r="4187" spans="1:18" x14ac:dyDescent="0.25">
      <c r="A4187" t="s">
        <v>10211</v>
      </c>
      <c r="B4187" t="s">
        <v>338</v>
      </c>
      <c r="C4187" s="1">
        <v>45639</v>
      </c>
      <c r="D4187" t="s">
        <v>26</v>
      </c>
      <c r="E4187" t="s">
        <v>32</v>
      </c>
      <c r="F4187" t="s">
        <v>18</v>
      </c>
      <c r="G4187" s="6">
        <v>10</v>
      </c>
      <c r="H4187" s="2">
        <v>22915</v>
      </c>
      <c r="I4187">
        <v>0.19</v>
      </c>
      <c r="J4187" s="2">
        <v>113155</v>
      </c>
      <c r="K4187" t="s">
        <v>30</v>
      </c>
      <c r="L4187" s="2">
        <v>1856115000</v>
      </c>
      <c r="M4187" s="2">
        <v>724565000</v>
      </c>
      <c r="N4187">
        <v>0.3903664374244053</v>
      </c>
      <c r="O4187">
        <v>12</v>
      </c>
      <c r="P4187" t="b">
        <v>1</v>
      </c>
      <c r="Q4187" t="s">
        <v>16049</v>
      </c>
      <c r="R4187" t="str">
        <f>PROPER(sales_data[[#This Row],[Nombre del mes]])</f>
        <v>Diciembre</v>
      </c>
    </row>
    <row r="4188" spans="1:18" x14ac:dyDescent="0.25">
      <c r="A4188" t="s">
        <v>10212</v>
      </c>
      <c r="B4188" t="s">
        <v>2232</v>
      </c>
      <c r="C4188" s="1">
        <v>45464</v>
      </c>
      <c r="D4188" t="s">
        <v>21</v>
      </c>
      <c r="E4188" t="s">
        <v>35</v>
      </c>
      <c r="F4188" t="s">
        <v>29</v>
      </c>
      <c r="G4188" s="6">
        <v>4</v>
      </c>
      <c r="H4188" s="2">
        <v>39240</v>
      </c>
      <c r="I4188">
        <v>0.05</v>
      </c>
      <c r="J4188" s="2">
        <v>116396</v>
      </c>
      <c r="K4188" t="s">
        <v>19</v>
      </c>
      <c r="L4188" s="2">
        <v>1491120000</v>
      </c>
      <c r="M4188" s="2">
        <v>327160000</v>
      </c>
      <c r="N4188">
        <v>0.21940554750791352</v>
      </c>
      <c r="O4188">
        <v>6</v>
      </c>
      <c r="P4188" t="b">
        <v>1</v>
      </c>
      <c r="Q4188" t="s">
        <v>16040</v>
      </c>
      <c r="R4188" t="str">
        <f>PROPER(sales_data[[#This Row],[Nombre del mes]])</f>
        <v>Junio</v>
      </c>
    </row>
    <row r="4189" spans="1:18" x14ac:dyDescent="0.25">
      <c r="A4189" t="s">
        <v>10213</v>
      </c>
      <c r="B4189" t="s">
        <v>1125</v>
      </c>
      <c r="C4189" s="1">
        <v>45409</v>
      </c>
      <c r="D4189" t="s">
        <v>21</v>
      </c>
      <c r="E4189" t="s">
        <v>22</v>
      </c>
      <c r="F4189" t="s">
        <v>23</v>
      </c>
      <c r="G4189" s="6">
        <v>6</v>
      </c>
      <c r="H4189" s="2">
        <v>35147</v>
      </c>
      <c r="I4189">
        <v>0.15</v>
      </c>
      <c r="J4189" s="2">
        <v>142564</v>
      </c>
      <c r="K4189" t="s">
        <v>48</v>
      </c>
      <c r="L4189" s="2">
        <v>1792497000</v>
      </c>
      <c r="M4189" s="2">
        <v>366857000</v>
      </c>
      <c r="N4189">
        <v>0.20466254615767837</v>
      </c>
      <c r="O4189">
        <v>4</v>
      </c>
      <c r="P4189" t="b">
        <v>1</v>
      </c>
      <c r="Q4189" t="s">
        <v>16045</v>
      </c>
      <c r="R4189" t="str">
        <f>PROPER(sales_data[[#This Row],[Nombre del mes]])</f>
        <v>Abril</v>
      </c>
    </row>
    <row r="4190" spans="1:18" x14ac:dyDescent="0.25">
      <c r="A4190" t="s">
        <v>10214</v>
      </c>
      <c r="B4190" t="s">
        <v>3357</v>
      </c>
      <c r="C4190" s="1">
        <v>45345</v>
      </c>
      <c r="D4190" t="s">
        <v>21</v>
      </c>
      <c r="E4190" t="s">
        <v>32</v>
      </c>
      <c r="F4190" t="s">
        <v>29</v>
      </c>
      <c r="G4190" s="6">
        <v>7</v>
      </c>
      <c r="H4190" s="2">
        <v>27248</v>
      </c>
      <c r="I4190">
        <v>7.0000000000000007E-2</v>
      </c>
      <c r="J4190" s="2">
        <v>121243</v>
      </c>
      <c r="K4190" t="s">
        <v>24</v>
      </c>
      <c r="L4190" s="2">
        <v>1773844800</v>
      </c>
      <c r="M4190" s="2">
        <v>561414800</v>
      </c>
      <c r="N4190">
        <v>0.31649600912097836</v>
      </c>
      <c r="O4190">
        <v>2</v>
      </c>
      <c r="P4190" t="b">
        <v>1</v>
      </c>
      <c r="Q4190" t="s">
        <v>16048</v>
      </c>
      <c r="R4190" t="str">
        <f>PROPER(sales_data[[#This Row],[Nombre del mes]])</f>
        <v>Febrero</v>
      </c>
    </row>
    <row r="4191" spans="1:18" x14ac:dyDescent="0.25">
      <c r="A4191" t="s">
        <v>10215</v>
      </c>
      <c r="B4191" t="s">
        <v>3358</v>
      </c>
      <c r="C4191" s="1">
        <v>45501</v>
      </c>
      <c r="D4191" t="s">
        <v>16</v>
      </c>
      <c r="E4191" t="s">
        <v>17</v>
      </c>
      <c r="F4191" t="s">
        <v>18</v>
      </c>
      <c r="G4191" s="6">
        <v>4</v>
      </c>
      <c r="H4191" s="2">
        <v>11781</v>
      </c>
      <c r="I4191">
        <v>0.01</v>
      </c>
      <c r="J4191" s="2">
        <v>35599</v>
      </c>
      <c r="K4191" t="s">
        <v>48</v>
      </c>
      <c r="L4191" s="2">
        <v>466527600</v>
      </c>
      <c r="M4191" s="2">
        <v>110537600</v>
      </c>
      <c r="N4191">
        <v>0.23693689290837242</v>
      </c>
      <c r="O4191">
        <v>7</v>
      </c>
      <c r="P4191" t="b">
        <v>1</v>
      </c>
      <c r="Q4191" t="s">
        <v>16042</v>
      </c>
      <c r="R4191" t="str">
        <f>PROPER(sales_data[[#This Row],[Nombre del mes]])</f>
        <v>Julio</v>
      </c>
    </row>
    <row r="4192" spans="1:18" x14ac:dyDescent="0.25">
      <c r="A4192" t="s">
        <v>10216</v>
      </c>
      <c r="B4192" t="s">
        <v>3359</v>
      </c>
      <c r="C4192" s="1">
        <v>45655</v>
      </c>
      <c r="D4192" t="s">
        <v>41</v>
      </c>
      <c r="E4192" t="s">
        <v>22</v>
      </c>
      <c r="F4192" t="s">
        <v>18</v>
      </c>
      <c r="G4192" s="6">
        <v>3</v>
      </c>
      <c r="H4192" s="2">
        <v>40939</v>
      </c>
      <c r="I4192">
        <v>0.3</v>
      </c>
      <c r="J4192" s="2">
        <v>51690</v>
      </c>
      <c r="K4192" t="s">
        <v>48</v>
      </c>
      <c r="L4192" s="2">
        <v>859719000</v>
      </c>
      <c r="M4192" s="2">
        <v>342819000</v>
      </c>
      <c r="N4192">
        <v>0.39875703572911614</v>
      </c>
      <c r="O4192">
        <v>12</v>
      </c>
      <c r="P4192" t="b">
        <v>1</v>
      </c>
      <c r="Q4192" t="s">
        <v>16049</v>
      </c>
      <c r="R4192" t="str">
        <f>PROPER(sales_data[[#This Row],[Nombre del mes]])</f>
        <v>Diciembre</v>
      </c>
    </row>
    <row r="4193" spans="1:18" x14ac:dyDescent="0.25">
      <c r="A4193" t="s">
        <v>10217</v>
      </c>
      <c r="B4193" t="s">
        <v>3360</v>
      </c>
      <c r="C4193" s="1">
        <v>45325</v>
      </c>
      <c r="D4193" t="s">
        <v>41</v>
      </c>
      <c r="E4193" t="s">
        <v>22</v>
      </c>
      <c r="F4193" t="s">
        <v>18</v>
      </c>
      <c r="G4193" s="6">
        <v>7</v>
      </c>
      <c r="H4193" s="2">
        <v>19042</v>
      </c>
      <c r="I4193">
        <v>0.19</v>
      </c>
      <c r="J4193" s="2">
        <v>62645</v>
      </c>
      <c r="K4193" t="s">
        <v>42</v>
      </c>
      <c r="L4193" s="2">
        <v>1079681400</v>
      </c>
      <c r="M4193" s="2">
        <v>453231400</v>
      </c>
      <c r="N4193">
        <v>0.41978253955287181</v>
      </c>
      <c r="O4193">
        <v>2</v>
      </c>
      <c r="P4193" t="b">
        <v>1</v>
      </c>
      <c r="Q4193" t="s">
        <v>16048</v>
      </c>
      <c r="R4193" t="str">
        <f>PROPER(sales_data[[#This Row],[Nombre del mes]])</f>
        <v>Febrero</v>
      </c>
    </row>
    <row r="4194" spans="1:18" x14ac:dyDescent="0.25">
      <c r="A4194" t="s">
        <v>10218</v>
      </c>
      <c r="B4194" t="s">
        <v>3361</v>
      </c>
      <c r="C4194" s="1">
        <v>45429</v>
      </c>
      <c r="D4194" t="s">
        <v>16</v>
      </c>
      <c r="E4194" t="s">
        <v>22</v>
      </c>
      <c r="F4194" t="s">
        <v>23</v>
      </c>
      <c r="G4194" s="6">
        <v>7</v>
      </c>
      <c r="H4194" s="2">
        <v>26375</v>
      </c>
      <c r="I4194">
        <v>0</v>
      </c>
      <c r="J4194" s="2">
        <v>146378</v>
      </c>
      <c r="K4194" t="s">
        <v>30</v>
      </c>
      <c r="L4194" s="2">
        <v>1846250000</v>
      </c>
      <c r="M4194" s="2">
        <v>382470000</v>
      </c>
      <c r="N4194">
        <v>0.20716046039268787</v>
      </c>
      <c r="O4194">
        <v>5</v>
      </c>
      <c r="P4194" t="b">
        <v>0</v>
      </c>
      <c r="Q4194" t="s">
        <v>16044</v>
      </c>
      <c r="R4194" t="str">
        <f>PROPER(sales_data[[#This Row],[Nombre del mes]])</f>
        <v>Mayo</v>
      </c>
    </row>
    <row r="4195" spans="1:18" x14ac:dyDescent="0.25">
      <c r="A4195" t="s">
        <v>10219</v>
      </c>
      <c r="B4195" t="s">
        <v>1281</v>
      </c>
      <c r="C4195" s="1">
        <v>45307</v>
      </c>
      <c r="D4195" t="s">
        <v>41</v>
      </c>
      <c r="E4195" t="s">
        <v>27</v>
      </c>
      <c r="F4195" t="s">
        <v>23</v>
      </c>
      <c r="G4195" s="6">
        <v>3</v>
      </c>
      <c r="H4195" s="2">
        <v>16786</v>
      </c>
      <c r="I4195">
        <v>0.09</v>
      </c>
      <c r="J4195" s="2">
        <v>29329</v>
      </c>
      <c r="K4195" t="s">
        <v>24</v>
      </c>
      <c r="L4195" s="2">
        <v>458257800</v>
      </c>
      <c r="M4195" s="2">
        <v>164967800</v>
      </c>
      <c r="N4195">
        <v>0.35998907165355398</v>
      </c>
      <c r="O4195">
        <v>1</v>
      </c>
      <c r="P4195" t="b">
        <v>1</v>
      </c>
      <c r="Q4195" t="s">
        <v>16047</v>
      </c>
      <c r="R4195" t="str">
        <f>PROPER(sales_data[[#This Row],[Nombre del mes]])</f>
        <v>Enero</v>
      </c>
    </row>
    <row r="4196" spans="1:18" x14ac:dyDescent="0.25">
      <c r="A4196" t="s">
        <v>10220</v>
      </c>
      <c r="B4196" t="s">
        <v>3362</v>
      </c>
      <c r="C4196" s="1">
        <v>45420</v>
      </c>
      <c r="D4196" t="s">
        <v>16</v>
      </c>
      <c r="E4196" t="s">
        <v>27</v>
      </c>
      <c r="F4196" t="s">
        <v>23</v>
      </c>
      <c r="G4196" s="6">
        <v>10</v>
      </c>
      <c r="H4196" s="2">
        <v>16519</v>
      </c>
      <c r="I4196">
        <v>7.0000000000000007E-2</v>
      </c>
      <c r="J4196" s="2">
        <v>102798</v>
      </c>
      <c r="K4196" t="s">
        <v>24</v>
      </c>
      <c r="L4196" s="2">
        <v>1536267000</v>
      </c>
      <c r="M4196" s="2">
        <v>508287000</v>
      </c>
      <c r="N4196">
        <v>0.33085850311176379</v>
      </c>
      <c r="O4196">
        <v>5</v>
      </c>
      <c r="P4196" t="b">
        <v>1</v>
      </c>
      <c r="Q4196" t="s">
        <v>16044</v>
      </c>
      <c r="R4196" t="str">
        <f>PROPER(sales_data[[#This Row],[Nombre del mes]])</f>
        <v>Mayo</v>
      </c>
    </row>
    <row r="4197" spans="1:18" x14ac:dyDescent="0.25">
      <c r="A4197" t="s">
        <v>10221</v>
      </c>
      <c r="B4197" t="s">
        <v>3363</v>
      </c>
      <c r="C4197" s="1">
        <v>45343</v>
      </c>
      <c r="D4197" t="s">
        <v>41</v>
      </c>
      <c r="E4197" t="s">
        <v>17</v>
      </c>
      <c r="F4197" t="s">
        <v>23</v>
      </c>
      <c r="G4197" s="6">
        <v>6</v>
      </c>
      <c r="H4197" s="2">
        <v>14690</v>
      </c>
      <c r="I4197">
        <v>0.01</v>
      </c>
      <c r="J4197" s="2">
        <v>61188</v>
      </c>
      <c r="K4197" t="s">
        <v>42</v>
      </c>
      <c r="L4197" s="2">
        <v>872586000</v>
      </c>
      <c r="M4197" s="2">
        <v>260706000</v>
      </c>
      <c r="N4197">
        <v>0.29877398903947577</v>
      </c>
      <c r="O4197">
        <v>2</v>
      </c>
      <c r="P4197" t="b">
        <v>1</v>
      </c>
      <c r="Q4197" t="s">
        <v>16048</v>
      </c>
      <c r="R4197" t="str">
        <f>PROPER(sales_data[[#This Row],[Nombre del mes]])</f>
        <v>Febrero</v>
      </c>
    </row>
    <row r="4198" spans="1:18" x14ac:dyDescent="0.25">
      <c r="A4198" t="s">
        <v>10222</v>
      </c>
      <c r="B4198" t="s">
        <v>3364</v>
      </c>
      <c r="C4198" s="1">
        <v>45496</v>
      </c>
      <c r="D4198" t="s">
        <v>21</v>
      </c>
      <c r="E4198" t="s">
        <v>17</v>
      </c>
      <c r="F4198" t="s">
        <v>18</v>
      </c>
      <c r="G4198" s="6">
        <v>6</v>
      </c>
      <c r="H4198" s="2">
        <v>43296</v>
      </c>
      <c r="I4198">
        <v>0.13</v>
      </c>
      <c r="J4198" s="2">
        <v>132566</v>
      </c>
      <c r="K4198" t="s">
        <v>19</v>
      </c>
      <c r="L4198" s="2">
        <v>2260051200</v>
      </c>
      <c r="M4198" s="2">
        <v>934391200</v>
      </c>
      <c r="N4198">
        <v>0.41343806724378634</v>
      </c>
      <c r="O4198">
        <v>7</v>
      </c>
      <c r="P4198" t="b">
        <v>1</v>
      </c>
      <c r="Q4198" t="s">
        <v>16042</v>
      </c>
      <c r="R4198" t="str">
        <f>PROPER(sales_data[[#This Row],[Nombre del mes]])</f>
        <v>Julio</v>
      </c>
    </row>
    <row r="4199" spans="1:18" x14ac:dyDescent="0.25">
      <c r="A4199" t="s">
        <v>10223</v>
      </c>
      <c r="B4199" t="s">
        <v>3365</v>
      </c>
      <c r="C4199" s="1">
        <v>45397</v>
      </c>
      <c r="D4199" t="s">
        <v>41</v>
      </c>
      <c r="E4199" t="s">
        <v>17</v>
      </c>
      <c r="F4199" t="s">
        <v>18</v>
      </c>
      <c r="G4199" s="6">
        <v>2</v>
      </c>
      <c r="H4199" s="2">
        <v>40743</v>
      </c>
      <c r="I4199">
        <v>0.12</v>
      </c>
      <c r="J4199" s="2">
        <v>51157</v>
      </c>
      <c r="K4199" t="s">
        <v>42</v>
      </c>
      <c r="L4199" s="2">
        <v>717076800</v>
      </c>
      <c r="M4199" s="2">
        <v>205506800</v>
      </c>
      <c r="N4199">
        <v>0.2865896651516267</v>
      </c>
      <c r="O4199">
        <v>4</v>
      </c>
      <c r="P4199" t="b">
        <v>1</v>
      </c>
      <c r="Q4199" t="s">
        <v>16045</v>
      </c>
      <c r="R4199" t="str">
        <f>PROPER(sales_data[[#This Row],[Nombre del mes]])</f>
        <v>Abril</v>
      </c>
    </row>
    <row r="4200" spans="1:18" x14ac:dyDescent="0.25">
      <c r="A4200" t="s">
        <v>10224</v>
      </c>
      <c r="B4200" t="s">
        <v>3366</v>
      </c>
      <c r="C4200" s="1">
        <v>45585</v>
      </c>
      <c r="D4200" t="s">
        <v>41</v>
      </c>
      <c r="E4200" t="s">
        <v>22</v>
      </c>
      <c r="F4200" t="s">
        <v>18</v>
      </c>
      <c r="G4200" s="6">
        <v>5</v>
      </c>
      <c r="H4200" s="2">
        <v>9401</v>
      </c>
      <c r="I4200">
        <v>0.26</v>
      </c>
      <c r="J4200" s="2">
        <v>21172</v>
      </c>
      <c r="K4200" t="s">
        <v>24</v>
      </c>
      <c r="L4200" s="2">
        <v>347837000</v>
      </c>
      <c r="M4200" s="2">
        <v>136117000</v>
      </c>
      <c r="N4200">
        <v>0.39132409720645017</v>
      </c>
      <c r="O4200">
        <v>10</v>
      </c>
      <c r="P4200" t="b">
        <v>1</v>
      </c>
      <c r="Q4200" t="s">
        <v>16043</v>
      </c>
      <c r="R4200" t="str">
        <f>PROPER(sales_data[[#This Row],[Nombre del mes]])</f>
        <v>Octubre</v>
      </c>
    </row>
    <row r="4201" spans="1:18" x14ac:dyDescent="0.25">
      <c r="A4201" t="s">
        <v>10225</v>
      </c>
      <c r="B4201" t="s">
        <v>989</v>
      </c>
      <c r="C4201" s="1">
        <v>45634</v>
      </c>
      <c r="D4201" t="s">
        <v>41</v>
      </c>
      <c r="E4201" t="s">
        <v>32</v>
      </c>
      <c r="F4201" t="s">
        <v>29</v>
      </c>
      <c r="G4201" s="6">
        <v>4</v>
      </c>
      <c r="H4201" s="2">
        <v>41937</v>
      </c>
      <c r="I4201">
        <v>0.06</v>
      </c>
      <c r="J4201" s="2">
        <v>94758</v>
      </c>
      <c r="K4201" t="s">
        <v>19</v>
      </c>
      <c r="L4201" s="2">
        <v>1576831200</v>
      </c>
      <c r="M4201" s="2">
        <v>629251200</v>
      </c>
      <c r="N4201">
        <v>0.39906059697448909</v>
      </c>
      <c r="O4201">
        <v>12</v>
      </c>
      <c r="P4201" t="b">
        <v>1</v>
      </c>
      <c r="Q4201" t="s">
        <v>16049</v>
      </c>
      <c r="R4201" t="str">
        <f>PROPER(sales_data[[#This Row],[Nombre del mes]])</f>
        <v>Diciembre</v>
      </c>
    </row>
    <row r="4202" spans="1:18" x14ac:dyDescent="0.25">
      <c r="A4202" t="s">
        <v>10226</v>
      </c>
      <c r="B4202" t="s">
        <v>991</v>
      </c>
      <c r="C4202" s="1">
        <v>45602</v>
      </c>
      <c r="D4202" t="s">
        <v>16</v>
      </c>
      <c r="E4202" t="s">
        <v>32</v>
      </c>
      <c r="F4202" t="s">
        <v>29</v>
      </c>
      <c r="G4202" s="6">
        <v>10</v>
      </c>
      <c r="H4202" s="2">
        <v>1999</v>
      </c>
      <c r="I4202">
        <v>0.24</v>
      </c>
      <c r="J4202" s="2">
        <v>8372</v>
      </c>
      <c r="K4202" t="s">
        <v>30</v>
      </c>
      <c r="L4202" s="2">
        <v>151924000</v>
      </c>
      <c r="M4202" s="2">
        <v>68204000</v>
      </c>
      <c r="N4202">
        <v>0.4489349938126958</v>
      </c>
      <c r="O4202">
        <v>11</v>
      </c>
      <c r="P4202" t="b">
        <v>1</v>
      </c>
      <c r="Q4202" t="s">
        <v>16041</v>
      </c>
      <c r="R4202" t="str">
        <f>PROPER(sales_data[[#This Row],[Nombre del mes]])</f>
        <v>Noviembre</v>
      </c>
    </row>
    <row r="4203" spans="1:18" x14ac:dyDescent="0.25">
      <c r="A4203" t="s">
        <v>10227</v>
      </c>
      <c r="B4203" t="s">
        <v>3367</v>
      </c>
      <c r="C4203" s="1">
        <v>45349</v>
      </c>
      <c r="D4203" t="s">
        <v>21</v>
      </c>
      <c r="E4203" t="s">
        <v>22</v>
      </c>
      <c r="F4203" t="s">
        <v>23</v>
      </c>
      <c r="G4203" s="6">
        <v>6</v>
      </c>
      <c r="H4203" s="2">
        <v>35709</v>
      </c>
      <c r="I4203">
        <v>0.25</v>
      </c>
      <c r="J4203" s="2">
        <v>128037</v>
      </c>
      <c r="K4203" t="s">
        <v>19</v>
      </c>
      <c r="L4203" s="2">
        <v>1606905000</v>
      </c>
      <c r="M4203" s="2">
        <v>326535000</v>
      </c>
      <c r="N4203">
        <v>0.20320740802972173</v>
      </c>
      <c r="O4203">
        <v>2</v>
      </c>
      <c r="P4203" t="b">
        <v>1</v>
      </c>
      <c r="Q4203" t="s">
        <v>16048</v>
      </c>
      <c r="R4203" t="str">
        <f>PROPER(sales_data[[#This Row],[Nombre del mes]])</f>
        <v>Febrero</v>
      </c>
    </row>
    <row r="4204" spans="1:18" x14ac:dyDescent="0.25">
      <c r="A4204" t="s">
        <v>10228</v>
      </c>
      <c r="B4204" t="s">
        <v>518</v>
      </c>
      <c r="C4204" s="1">
        <v>45547</v>
      </c>
      <c r="D4204" t="s">
        <v>41</v>
      </c>
      <c r="E4204" t="s">
        <v>27</v>
      </c>
      <c r="F4204" t="s">
        <v>18</v>
      </c>
      <c r="G4204" s="6">
        <v>8</v>
      </c>
      <c r="H4204" s="2">
        <v>25158</v>
      </c>
      <c r="I4204">
        <v>0.08</v>
      </c>
      <c r="J4204" s="2">
        <v>118012</v>
      </c>
      <c r="K4204" t="s">
        <v>24</v>
      </c>
      <c r="L4204" s="2">
        <v>1851628800</v>
      </c>
      <c r="M4204" s="2">
        <v>671508800</v>
      </c>
      <c r="N4204">
        <v>0.36265843348299615</v>
      </c>
      <c r="O4204">
        <v>9</v>
      </c>
      <c r="P4204" t="b">
        <v>1</v>
      </c>
      <c r="Q4204" t="s">
        <v>16050</v>
      </c>
      <c r="R4204" t="str">
        <f>PROPER(sales_data[[#This Row],[Nombre del mes]])</f>
        <v>Septiembre</v>
      </c>
    </row>
    <row r="4205" spans="1:18" x14ac:dyDescent="0.25">
      <c r="A4205" t="s">
        <v>10229</v>
      </c>
      <c r="B4205" t="s">
        <v>3368</v>
      </c>
      <c r="C4205" s="1">
        <v>45587</v>
      </c>
      <c r="D4205" t="s">
        <v>41</v>
      </c>
      <c r="E4205" t="s">
        <v>22</v>
      </c>
      <c r="F4205" t="s">
        <v>18</v>
      </c>
      <c r="G4205" s="6">
        <v>1</v>
      </c>
      <c r="H4205" s="2">
        <v>5185</v>
      </c>
      <c r="I4205">
        <v>0.06</v>
      </c>
      <c r="J4205" s="2">
        <v>3810</v>
      </c>
      <c r="K4205" t="s">
        <v>24</v>
      </c>
      <c r="L4205" s="2">
        <v>48739000</v>
      </c>
      <c r="M4205" s="2">
        <v>10639000</v>
      </c>
      <c r="N4205">
        <v>0.21828515152136893</v>
      </c>
      <c r="O4205">
        <v>10</v>
      </c>
      <c r="P4205" t="b">
        <v>1</v>
      </c>
      <c r="Q4205" t="s">
        <v>16043</v>
      </c>
      <c r="R4205" t="str">
        <f>PROPER(sales_data[[#This Row],[Nombre del mes]])</f>
        <v>Octubre</v>
      </c>
    </row>
    <row r="4206" spans="1:18" x14ac:dyDescent="0.25">
      <c r="A4206" t="s">
        <v>10230</v>
      </c>
      <c r="B4206" t="s">
        <v>2018</v>
      </c>
      <c r="C4206" s="1">
        <v>45294</v>
      </c>
      <c r="D4206" t="s">
        <v>41</v>
      </c>
      <c r="E4206" t="s">
        <v>32</v>
      </c>
      <c r="F4206" t="s">
        <v>23</v>
      </c>
      <c r="G4206" s="6">
        <v>3</v>
      </c>
      <c r="H4206" s="2">
        <v>28779</v>
      </c>
      <c r="I4206">
        <v>0.13</v>
      </c>
      <c r="J4206" s="2">
        <v>55115</v>
      </c>
      <c r="K4206" t="s">
        <v>19</v>
      </c>
      <c r="L4206" s="2">
        <v>751131900</v>
      </c>
      <c r="M4206" s="2">
        <v>199981900</v>
      </c>
      <c r="N4206">
        <v>0.26624072283443162</v>
      </c>
      <c r="O4206">
        <v>1</v>
      </c>
      <c r="P4206" t="b">
        <v>1</v>
      </c>
      <c r="Q4206" t="s">
        <v>16047</v>
      </c>
      <c r="R4206" t="str">
        <f>PROPER(sales_data[[#This Row],[Nombre del mes]])</f>
        <v>Enero</v>
      </c>
    </row>
    <row r="4207" spans="1:18" x14ac:dyDescent="0.25">
      <c r="A4207" t="s">
        <v>10231</v>
      </c>
      <c r="B4207" t="s">
        <v>383</v>
      </c>
      <c r="C4207" s="1">
        <v>45431</v>
      </c>
      <c r="D4207" t="s">
        <v>21</v>
      </c>
      <c r="E4207" t="s">
        <v>17</v>
      </c>
      <c r="F4207" t="s">
        <v>29</v>
      </c>
      <c r="G4207" s="6">
        <v>3</v>
      </c>
      <c r="H4207" s="2">
        <v>35493</v>
      </c>
      <c r="I4207">
        <v>0.16</v>
      </c>
      <c r="J4207" s="2">
        <v>64747</v>
      </c>
      <c r="K4207" t="s">
        <v>19</v>
      </c>
      <c r="L4207" s="2">
        <v>894423600</v>
      </c>
      <c r="M4207" s="2">
        <v>246953600</v>
      </c>
      <c r="N4207">
        <v>0.27610362696154261</v>
      </c>
      <c r="O4207">
        <v>5</v>
      </c>
      <c r="P4207" t="b">
        <v>1</v>
      </c>
      <c r="Q4207" t="s">
        <v>16044</v>
      </c>
      <c r="R4207" t="str">
        <f>PROPER(sales_data[[#This Row],[Nombre del mes]])</f>
        <v>Mayo</v>
      </c>
    </row>
    <row r="4208" spans="1:18" x14ac:dyDescent="0.25">
      <c r="A4208" t="s">
        <v>10232</v>
      </c>
      <c r="B4208" t="s">
        <v>2649</v>
      </c>
      <c r="C4208" s="1">
        <v>45475</v>
      </c>
      <c r="D4208" t="s">
        <v>21</v>
      </c>
      <c r="E4208" t="s">
        <v>17</v>
      </c>
      <c r="F4208" t="s">
        <v>23</v>
      </c>
      <c r="G4208" s="6">
        <v>7</v>
      </c>
      <c r="H4208" s="2">
        <v>28165</v>
      </c>
      <c r="I4208">
        <v>0.11</v>
      </c>
      <c r="J4208" s="2">
        <v>94470</v>
      </c>
      <c r="K4208" t="s">
        <v>30</v>
      </c>
      <c r="L4208" s="2">
        <v>1754679500</v>
      </c>
      <c r="M4208" s="2">
        <v>809979500</v>
      </c>
      <c r="N4208">
        <v>0.46161108054205913</v>
      </c>
      <c r="O4208">
        <v>7</v>
      </c>
      <c r="P4208" t="b">
        <v>1</v>
      </c>
      <c r="Q4208" t="s">
        <v>16042</v>
      </c>
      <c r="R4208" t="str">
        <f>PROPER(sales_data[[#This Row],[Nombre del mes]])</f>
        <v>Julio</v>
      </c>
    </row>
    <row r="4209" spans="1:18" x14ac:dyDescent="0.25">
      <c r="A4209" t="s">
        <v>10233</v>
      </c>
      <c r="B4209" t="s">
        <v>184</v>
      </c>
      <c r="C4209" s="1">
        <v>45584</v>
      </c>
      <c r="D4209" t="s">
        <v>26</v>
      </c>
      <c r="E4209" t="s">
        <v>22</v>
      </c>
      <c r="F4209" t="s">
        <v>29</v>
      </c>
      <c r="G4209" s="6">
        <v>3</v>
      </c>
      <c r="H4209" s="2">
        <v>20461</v>
      </c>
      <c r="I4209">
        <v>0.27</v>
      </c>
      <c r="J4209" s="2">
        <v>24030</v>
      </c>
      <c r="K4209" t="s">
        <v>30</v>
      </c>
      <c r="L4209" s="2">
        <v>448095900</v>
      </c>
      <c r="M4209" s="2">
        <v>207795900</v>
      </c>
      <c r="N4209">
        <v>0.46373086653995271</v>
      </c>
      <c r="O4209">
        <v>10</v>
      </c>
      <c r="P4209" t="b">
        <v>1</v>
      </c>
      <c r="Q4209" t="s">
        <v>16043</v>
      </c>
      <c r="R4209" t="str">
        <f>PROPER(sales_data[[#This Row],[Nombre del mes]])</f>
        <v>Octubre</v>
      </c>
    </row>
    <row r="4210" spans="1:18" x14ac:dyDescent="0.25">
      <c r="A4210" t="s">
        <v>10234</v>
      </c>
      <c r="B4210" t="s">
        <v>3369</v>
      </c>
      <c r="C4210" s="1">
        <v>45490</v>
      </c>
      <c r="D4210" t="s">
        <v>21</v>
      </c>
      <c r="E4210" t="s">
        <v>17</v>
      </c>
      <c r="F4210" t="s">
        <v>18</v>
      </c>
      <c r="G4210" s="6">
        <v>5</v>
      </c>
      <c r="H4210" s="2">
        <v>41109</v>
      </c>
      <c r="I4210">
        <v>0.13</v>
      </c>
      <c r="J4210" s="2">
        <v>130692</v>
      </c>
      <c r="K4210" t="s">
        <v>24</v>
      </c>
      <c r="L4210" s="2">
        <v>1788241500</v>
      </c>
      <c r="M4210" s="2">
        <v>481321500</v>
      </c>
      <c r="N4210">
        <v>0.26915911525372832</v>
      </c>
      <c r="O4210">
        <v>7</v>
      </c>
      <c r="P4210" t="b">
        <v>1</v>
      </c>
      <c r="Q4210" t="s">
        <v>16042</v>
      </c>
      <c r="R4210" t="str">
        <f>PROPER(sales_data[[#This Row],[Nombre del mes]])</f>
        <v>Julio</v>
      </c>
    </row>
    <row r="4211" spans="1:18" x14ac:dyDescent="0.25">
      <c r="A4211" t="s">
        <v>10235</v>
      </c>
      <c r="B4211" t="s">
        <v>3108</v>
      </c>
      <c r="C4211" s="1">
        <v>45337</v>
      </c>
      <c r="D4211" t="s">
        <v>26</v>
      </c>
      <c r="E4211" t="s">
        <v>22</v>
      </c>
      <c r="F4211" t="s">
        <v>18</v>
      </c>
      <c r="G4211" s="6">
        <v>3</v>
      </c>
      <c r="H4211" s="2">
        <v>49823</v>
      </c>
      <c r="I4211">
        <v>0.26</v>
      </c>
      <c r="J4211" s="2">
        <v>62816</v>
      </c>
      <c r="K4211" t="s">
        <v>42</v>
      </c>
      <c r="L4211" s="2">
        <v>1106070600</v>
      </c>
      <c r="M4211" s="2">
        <v>477910600</v>
      </c>
      <c r="N4211">
        <v>0.43207965205837673</v>
      </c>
      <c r="O4211">
        <v>2</v>
      </c>
      <c r="P4211" t="b">
        <v>1</v>
      </c>
      <c r="Q4211" t="s">
        <v>16048</v>
      </c>
      <c r="R4211" t="str">
        <f>PROPER(sales_data[[#This Row],[Nombre del mes]])</f>
        <v>Febrero</v>
      </c>
    </row>
    <row r="4212" spans="1:18" x14ac:dyDescent="0.25">
      <c r="A4212" t="s">
        <v>10236</v>
      </c>
      <c r="B4212" t="s">
        <v>3370</v>
      </c>
      <c r="C4212" s="1">
        <v>45309</v>
      </c>
      <c r="D4212" t="s">
        <v>16</v>
      </c>
      <c r="E4212" t="s">
        <v>17</v>
      </c>
      <c r="F4212" t="s">
        <v>23</v>
      </c>
      <c r="G4212" s="6">
        <v>2</v>
      </c>
      <c r="H4212" s="2">
        <v>45177</v>
      </c>
      <c r="I4212">
        <v>0.26</v>
      </c>
      <c r="J4212" s="2">
        <v>37590</v>
      </c>
      <c r="K4212" t="s">
        <v>24</v>
      </c>
      <c r="L4212" s="2">
        <v>668619600</v>
      </c>
      <c r="M4212" s="2">
        <v>292719600</v>
      </c>
      <c r="N4212">
        <v>0.43779691770926249</v>
      </c>
      <c r="O4212">
        <v>1</v>
      </c>
      <c r="P4212" t="b">
        <v>1</v>
      </c>
      <c r="Q4212" t="s">
        <v>16047</v>
      </c>
      <c r="R4212" t="str">
        <f>PROPER(sales_data[[#This Row],[Nombre del mes]])</f>
        <v>Enero</v>
      </c>
    </row>
    <row r="4213" spans="1:18" x14ac:dyDescent="0.25">
      <c r="A4213" t="s">
        <v>10237</v>
      </c>
      <c r="B4213" t="s">
        <v>391</v>
      </c>
      <c r="C4213" s="1">
        <v>45507</v>
      </c>
      <c r="D4213" t="s">
        <v>21</v>
      </c>
      <c r="E4213" t="s">
        <v>35</v>
      </c>
      <c r="F4213" t="s">
        <v>23</v>
      </c>
      <c r="G4213" s="6">
        <v>10</v>
      </c>
      <c r="H4213" s="2">
        <v>3242</v>
      </c>
      <c r="I4213">
        <v>0.23</v>
      </c>
      <c r="J4213" s="2">
        <v>17325</v>
      </c>
      <c r="K4213" t="s">
        <v>48</v>
      </c>
      <c r="L4213" s="2">
        <v>249634000</v>
      </c>
      <c r="M4213" s="2">
        <v>76384000</v>
      </c>
      <c r="N4213">
        <v>0.30598396051819865</v>
      </c>
      <c r="O4213">
        <v>8</v>
      </c>
      <c r="P4213" t="b">
        <v>1</v>
      </c>
      <c r="Q4213" t="s">
        <v>16039</v>
      </c>
      <c r="R4213" t="str">
        <f>PROPER(sales_data[[#This Row],[Nombre del mes]])</f>
        <v>Agosto</v>
      </c>
    </row>
    <row r="4214" spans="1:18" x14ac:dyDescent="0.25">
      <c r="A4214" t="s">
        <v>10238</v>
      </c>
      <c r="B4214" t="s">
        <v>3127</v>
      </c>
      <c r="C4214" s="1">
        <v>45449</v>
      </c>
      <c r="D4214" t="s">
        <v>41</v>
      </c>
      <c r="E4214" t="s">
        <v>32</v>
      </c>
      <c r="F4214" t="s">
        <v>29</v>
      </c>
      <c r="G4214" s="6">
        <v>4</v>
      </c>
      <c r="H4214" s="2">
        <v>40728</v>
      </c>
      <c r="I4214">
        <v>0.27</v>
      </c>
      <c r="J4214" s="2">
        <v>86357</v>
      </c>
      <c r="K4214" t="s">
        <v>30</v>
      </c>
      <c r="L4214" s="2">
        <v>1189257600</v>
      </c>
      <c r="M4214" s="2">
        <v>325687600</v>
      </c>
      <c r="N4214">
        <v>0.27385790933772464</v>
      </c>
      <c r="O4214">
        <v>6</v>
      </c>
      <c r="P4214" t="b">
        <v>1</v>
      </c>
      <c r="Q4214" t="s">
        <v>16040</v>
      </c>
      <c r="R4214" t="str">
        <f>PROPER(sales_data[[#This Row],[Nombre del mes]])</f>
        <v>Junio</v>
      </c>
    </row>
    <row r="4215" spans="1:18" x14ac:dyDescent="0.25">
      <c r="A4215" t="s">
        <v>10239</v>
      </c>
      <c r="B4215" t="s">
        <v>2326</v>
      </c>
      <c r="C4215" s="1">
        <v>45577</v>
      </c>
      <c r="D4215" t="s">
        <v>41</v>
      </c>
      <c r="E4215" t="s">
        <v>22</v>
      </c>
      <c r="F4215" t="s">
        <v>29</v>
      </c>
      <c r="G4215" s="6">
        <v>10</v>
      </c>
      <c r="H4215" s="2">
        <v>43293</v>
      </c>
      <c r="I4215">
        <v>0.26</v>
      </c>
      <c r="J4215" s="2">
        <v>208431</v>
      </c>
      <c r="K4215" t="s">
        <v>42</v>
      </c>
      <c r="L4215" s="2">
        <v>3203682000</v>
      </c>
      <c r="M4215" s="2">
        <v>1119372000</v>
      </c>
      <c r="N4215">
        <v>0.34940171964633193</v>
      </c>
      <c r="O4215">
        <v>10</v>
      </c>
      <c r="P4215" t="b">
        <v>1</v>
      </c>
      <c r="Q4215" t="s">
        <v>16043</v>
      </c>
      <c r="R4215" t="str">
        <f>PROPER(sales_data[[#This Row],[Nombre del mes]])</f>
        <v>Octubre</v>
      </c>
    </row>
    <row r="4216" spans="1:18" x14ac:dyDescent="0.25">
      <c r="A4216" t="s">
        <v>10240</v>
      </c>
      <c r="B4216" t="s">
        <v>3371</v>
      </c>
      <c r="C4216" s="1">
        <v>45639</v>
      </c>
      <c r="D4216" t="s">
        <v>21</v>
      </c>
      <c r="E4216" t="s">
        <v>17</v>
      </c>
      <c r="F4216" t="s">
        <v>29</v>
      </c>
      <c r="G4216" s="6">
        <v>1</v>
      </c>
      <c r="H4216" s="2">
        <v>7543</v>
      </c>
      <c r="I4216">
        <v>0.19</v>
      </c>
      <c r="J4216" s="2">
        <v>3727</v>
      </c>
      <c r="K4216" t="s">
        <v>48</v>
      </c>
      <c r="L4216" s="2">
        <v>61098300</v>
      </c>
      <c r="M4216" s="2">
        <v>23828300</v>
      </c>
      <c r="N4216">
        <v>0.38999939441850262</v>
      </c>
      <c r="O4216">
        <v>12</v>
      </c>
      <c r="P4216" t="b">
        <v>1</v>
      </c>
      <c r="Q4216" t="s">
        <v>16049</v>
      </c>
      <c r="R4216" t="str">
        <f>PROPER(sales_data[[#This Row],[Nombre del mes]])</f>
        <v>Diciembre</v>
      </c>
    </row>
    <row r="4217" spans="1:18" x14ac:dyDescent="0.25">
      <c r="A4217" t="s">
        <v>10241</v>
      </c>
      <c r="B4217" t="s">
        <v>3372</v>
      </c>
      <c r="C4217" s="1">
        <v>45602</v>
      </c>
      <c r="D4217" t="s">
        <v>41</v>
      </c>
      <c r="E4217" t="s">
        <v>17</v>
      </c>
      <c r="F4217" t="s">
        <v>18</v>
      </c>
      <c r="G4217" s="6">
        <v>3</v>
      </c>
      <c r="H4217" s="2">
        <v>12423</v>
      </c>
      <c r="I4217">
        <v>0.06</v>
      </c>
      <c r="J4217" s="2">
        <v>23455</v>
      </c>
      <c r="K4217" t="s">
        <v>24</v>
      </c>
      <c r="L4217" s="2">
        <v>350328600</v>
      </c>
      <c r="M4217" s="2">
        <v>115778600</v>
      </c>
      <c r="N4217">
        <v>0.3304857211201141</v>
      </c>
      <c r="O4217">
        <v>11</v>
      </c>
      <c r="P4217" t="b">
        <v>1</v>
      </c>
      <c r="Q4217" t="s">
        <v>16041</v>
      </c>
      <c r="R4217" t="str">
        <f>PROPER(sales_data[[#This Row],[Nombre del mes]])</f>
        <v>Noviembre</v>
      </c>
    </row>
    <row r="4218" spans="1:18" x14ac:dyDescent="0.25">
      <c r="A4218" t="s">
        <v>10242</v>
      </c>
      <c r="B4218" t="s">
        <v>3373</v>
      </c>
      <c r="C4218" s="1">
        <v>45354</v>
      </c>
      <c r="D4218" t="s">
        <v>16</v>
      </c>
      <c r="E4218" t="s">
        <v>27</v>
      </c>
      <c r="F4218" t="s">
        <v>29</v>
      </c>
      <c r="G4218" s="6">
        <v>6</v>
      </c>
      <c r="H4218" s="2">
        <v>8839</v>
      </c>
      <c r="I4218">
        <v>0.24</v>
      </c>
      <c r="J4218" s="2">
        <v>28334</v>
      </c>
      <c r="K4218" t="s">
        <v>48</v>
      </c>
      <c r="L4218" s="2">
        <v>403058400</v>
      </c>
      <c r="M4218" s="2">
        <v>119718400</v>
      </c>
      <c r="N4218">
        <v>0.29702494725330125</v>
      </c>
      <c r="O4218">
        <v>3</v>
      </c>
      <c r="P4218" t="b">
        <v>1</v>
      </c>
      <c r="Q4218" t="s">
        <v>16046</v>
      </c>
      <c r="R4218" t="str">
        <f>PROPER(sales_data[[#This Row],[Nombre del mes]])</f>
        <v>Marzo</v>
      </c>
    </row>
    <row r="4219" spans="1:18" x14ac:dyDescent="0.25">
      <c r="A4219" t="s">
        <v>10243</v>
      </c>
      <c r="B4219" t="s">
        <v>3374</v>
      </c>
      <c r="C4219" s="1">
        <v>45499</v>
      </c>
      <c r="D4219" t="s">
        <v>41</v>
      </c>
      <c r="E4219" t="s">
        <v>32</v>
      </c>
      <c r="F4219" t="s">
        <v>23</v>
      </c>
      <c r="G4219" s="6">
        <v>9</v>
      </c>
      <c r="H4219" s="2">
        <v>45161</v>
      </c>
      <c r="I4219">
        <v>0.1</v>
      </c>
      <c r="J4219" s="2">
        <v>231883</v>
      </c>
      <c r="K4219" t="s">
        <v>30</v>
      </c>
      <c r="L4219" s="2">
        <v>3658041000</v>
      </c>
      <c r="M4219" s="2">
        <v>1339211000</v>
      </c>
      <c r="N4219">
        <v>0.36610059865376032</v>
      </c>
      <c r="O4219">
        <v>7</v>
      </c>
      <c r="P4219" t="b">
        <v>1</v>
      </c>
      <c r="Q4219" t="s">
        <v>16042</v>
      </c>
      <c r="R4219" t="str">
        <f>PROPER(sales_data[[#This Row],[Nombre del mes]])</f>
        <v>Julio</v>
      </c>
    </row>
    <row r="4220" spans="1:18" x14ac:dyDescent="0.25">
      <c r="A4220" t="s">
        <v>10244</v>
      </c>
      <c r="B4220" t="s">
        <v>3375</v>
      </c>
      <c r="C4220" s="1">
        <v>45324</v>
      </c>
      <c r="D4220" t="s">
        <v>16</v>
      </c>
      <c r="E4220" t="s">
        <v>27</v>
      </c>
      <c r="F4220" t="s">
        <v>23</v>
      </c>
      <c r="G4220" s="6">
        <v>3</v>
      </c>
      <c r="H4220" s="2">
        <v>1627</v>
      </c>
      <c r="I4220">
        <v>0.01</v>
      </c>
      <c r="J4220" s="2">
        <v>2809</v>
      </c>
      <c r="K4220" t="s">
        <v>42</v>
      </c>
      <c r="L4220" s="2">
        <v>48321900</v>
      </c>
      <c r="M4220" s="2">
        <v>20231900</v>
      </c>
      <c r="N4220">
        <v>0.41869007634219679</v>
      </c>
      <c r="O4220">
        <v>2</v>
      </c>
      <c r="P4220" t="b">
        <v>1</v>
      </c>
      <c r="Q4220" t="s">
        <v>16048</v>
      </c>
      <c r="R4220" t="str">
        <f>PROPER(sales_data[[#This Row],[Nombre del mes]])</f>
        <v>Febrero</v>
      </c>
    </row>
    <row r="4221" spans="1:18" x14ac:dyDescent="0.25">
      <c r="A4221" t="s">
        <v>10245</v>
      </c>
      <c r="B4221" t="s">
        <v>2609</v>
      </c>
      <c r="C4221" s="1">
        <v>45597</v>
      </c>
      <c r="D4221" t="s">
        <v>26</v>
      </c>
      <c r="E4221" t="s">
        <v>32</v>
      </c>
      <c r="F4221" t="s">
        <v>23</v>
      </c>
      <c r="G4221" s="6">
        <v>4</v>
      </c>
      <c r="H4221" s="2">
        <v>23431</v>
      </c>
      <c r="I4221">
        <v>0.02</v>
      </c>
      <c r="J4221" s="2">
        <v>61889</v>
      </c>
      <c r="K4221" t="s">
        <v>30</v>
      </c>
      <c r="L4221" s="2">
        <v>918495200</v>
      </c>
      <c r="M4221" s="2">
        <v>299605200</v>
      </c>
      <c r="N4221">
        <v>0.32619136169682761</v>
      </c>
      <c r="O4221">
        <v>11</v>
      </c>
      <c r="P4221" t="b">
        <v>1</v>
      </c>
      <c r="Q4221" t="s">
        <v>16041</v>
      </c>
      <c r="R4221" t="str">
        <f>PROPER(sales_data[[#This Row],[Nombre del mes]])</f>
        <v>Noviembre</v>
      </c>
    </row>
    <row r="4222" spans="1:18" x14ac:dyDescent="0.25">
      <c r="A4222" t="s">
        <v>10246</v>
      </c>
      <c r="B4222" t="s">
        <v>1033</v>
      </c>
      <c r="C4222" s="1">
        <v>45549</v>
      </c>
      <c r="D4222" t="s">
        <v>16</v>
      </c>
      <c r="E4222" t="s">
        <v>17</v>
      </c>
      <c r="F4222" t="s">
        <v>29</v>
      </c>
      <c r="G4222" s="6">
        <v>7</v>
      </c>
      <c r="H4222" s="2">
        <v>2724</v>
      </c>
      <c r="I4222">
        <v>0.1</v>
      </c>
      <c r="J4222" s="2">
        <v>9953</v>
      </c>
      <c r="K4222" t="s">
        <v>48</v>
      </c>
      <c r="L4222" s="2">
        <v>171612000</v>
      </c>
      <c r="M4222" s="2">
        <v>72082000</v>
      </c>
      <c r="N4222">
        <v>0.42002890240775703</v>
      </c>
      <c r="O4222">
        <v>9</v>
      </c>
      <c r="P4222" t="b">
        <v>1</v>
      </c>
      <c r="Q4222" t="s">
        <v>16050</v>
      </c>
      <c r="R4222" t="str">
        <f>PROPER(sales_data[[#This Row],[Nombre del mes]])</f>
        <v>Septiembre</v>
      </c>
    </row>
    <row r="4223" spans="1:18" x14ac:dyDescent="0.25">
      <c r="A4223" t="s">
        <v>10247</v>
      </c>
      <c r="B4223" t="s">
        <v>3376</v>
      </c>
      <c r="C4223" s="1">
        <v>45396</v>
      </c>
      <c r="D4223" t="s">
        <v>21</v>
      </c>
      <c r="E4223" t="s">
        <v>17</v>
      </c>
      <c r="F4223" t="s">
        <v>23</v>
      </c>
      <c r="G4223" s="6">
        <v>4</v>
      </c>
      <c r="H4223" s="2">
        <v>30819</v>
      </c>
      <c r="I4223">
        <v>0.03</v>
      </c>
      <c r="J4223" s="2">
        <v>77133</v>
      </c>
      <c r="K4223" t="s">
        <v>48</v>
      </c>
      <c r="L4223" s="2">
        <v>1195777200</v>
      </c>
      <c r="M4223" s="2">
        <v>424447200</v>
      </c>
      <c r="N4223">
        <v>0.35495508695098049</v>
      </c>
      <c r="O4223">
        <v>4</v>
      </c>
      <c r="P4223" t="b">
        <v>1</v>
      </c>
      <c r="Q4223" t="s">
        <v>16045</v>
      </c>
      <c r="R4223" t="str">
        <f>PROPER(sales_data[[#This Row],[Nombre del mes]])</f>
        <v>Abril</v>
      </c>
    </row>
    <row r="4224" spans="1:18" x14ac:dyDescent="0.25">
      <c r="A4224" t="s">
        <v>10248</v>
      </c>
      <c r="B4224" t="s">
        <v>3377</v>
      </c>
      <c r="C4224" s="1">
        <v>45318</v>
      </c>
      <c r="D4224" t="s">
        <v>21</v>
      </c>
      <c r="E4224" t="s">
        <v>27</v>
      </c>
      <c r="F4224" t="s">
        <v>23</v>
      </c>
      <c r="G4224" s="6">
        <v>7</v>
      </c>
      <c r="H4224" s="2">
        <v>17925</v>
      </c>
      <c r="I4224">
        <v>0.21</v>
      </c>
      <c r="J4224" s="2">
        <v>61986</v>
      </c>
      <c r="K4224" t="s">
        <v>42</v>
      </c>
      <c r="L4224" s="2">
        <v>991252500</v>
      </c>
      <c r="M4224" s="2">
        <v>371392500</v>
      </c>
      <c r="N4224">
        <v>0.3746699251704283</v>
      </c>
      <c r="O4224">
        <v>1</v>
      </c>
      <c r="P4224" t="b">
        <v>1</v>
      </c>
      <c r="Q4224" t="s">
        <v>16047</v>
      </c>
      <c r="R4224" t="str">
        <f>PROPER(sales_data[[#This Row],[Nombre del mes]])</f>
        <v>Enero</v>
      </c>
    </row>
    <row r="4225" spans="1:18" x14ac:dyDescent="0.25">
      <c r="A4225" t="s">
        <v>10249</v>
      </c>
      <c r="B4225" t="s">
        <v>3378</v>
      </c>
      <c r="C4225" s="1">
        <v>45649</v>
      </c>
      <c r="D4225" t="s">
        <v>21</v>
      </c>
      <c r="E4225" t="s">
        <v>32</v>
      </c>
      <c r="F4225" t="s">
        <v>29</v>
      </c>
      <c r="G4225" s="6">
        <v>6</v>
      </c>
      <c r="H4225" s="2">
        <v>29125</v>
      </c>
      <c r="I4225">
        <v>0.28999999999999998</v>
      </c>
      <c r="J4225" s="2">
        <v>87164</v>
      </c>
      <c r="K4225" t="s">
        <v>30</v>
      </c>
      <c r="L4225" s="2">
        <v>1240725000</v>
      </c>
      <c r="M4225" s="2">
        <v>369085000</v>
      </c>
      <c r="N4225">
        <v>0.2974752664772613</v>
      </c>
      <c r="O4225">
        <v>12</v>
      </c>
      <c r="P4225" t="b">
        <v>1</v>
      </c>
      <c r="Q4225" t="s">
        <v>16049</v>
      </c>
      <c r="R4225" t="str">
        <f>PROPER(sales_data[[#This Row],[Nombre del mes]])</f>
        <v>Diciembre</v>
      </c>
    </row>
    <row r="4226" spans="1:18" x14ac:dyDescent="0.25">
      <c r="A4226" t="s">
        <v>10250</v>
      </c>
      <c r="B4226" t="s">
        <v>1898</v>
      </c>
      <c r="C4226" s="1">
        <v>45395</v>
      </c>
      <c r="D4226" t="s">
        <v>26</v>
      </c>
      <c r="E4226" t="s">
        <v>32</v>
      </c>
      <c r="F4226" t="s">
        <v>23</v>
      </c>
      <c r="G4226" s="6">
        <v>8</v>
      </c>
      <c r="H4226" s="2">
        <v>13104</v>
      </c>
      <c r="I4226">
        <v>0.27</v>
      </c>
      <c r="J4226" s="2">
        <v>48427</v>
      </c>
      <c r="K4226" t="s">
        <v>42</v>
      </c>
      <c r="L4226" s="2">
        <v>765273600</v>
      </c>
      <c r="M4226" s="2">
        <v>281003600</v>
      </c>
      <c r="N4226">
        <v>0.36719364159432655</v>
      </c>
      <c r="O4226">
        <v>4</v>
      </c>
      <c r="P4226" t="b">
        <v>1</v>
      </c>
      <c r="Q4226" t="s">
        <v>16045</v>
      </c>
      <c r="R4226" t="str">
        <f>PROPER(sales_data[[#This Row],[Nombre del mes]])</f>
        <v>Abril</v>
      </c>
    </row>
    <row r="4227" spans="1:18" x14ac:dyDescent="0.25">
      <c r="A4227" t="s">
        <v>10251</v>
      </c>
      <c r="B4227" t="s">
        <v>2335</v>
      </c>
      <c r="C4227" s="1">
        <v>45488</v>
      </c>
      <c r="D4227" t="s">
        <v>21</v>
      </c>
      <c r="E4227" t="s">
        <v>22</v>
      </c>
      <c r="F4227" t="s">
        <v>29</v>
      </c>
      <c r="G4227" s="6">
        <v>7</v>
      </c>
      <c r="H4227" s="2">
        <v>38692</v>
      </c>
      <c r="I4227">
        <v>0.1</v>
      </c>
      <c r="J4227" s="2">
        <v>191162</v>
      </c>
      <c r="K4227" t="s">
        <v>19</v>
      </c>
      <c r="L4227" s="2">
        <v>2437596000</v>
      </c>
      <c r="M4227" s="2">
        <v>525976000</v>
      </c>
      <c r="N4227">
        <v>0.21577652736548633</v>
      </c>
      <c r="O4227">
        <v>7</v>
      </c>
      <c r="P4227" t="b">
        <v>1</v>
      </c>
      <c r="Q4227" t="s">
        <v>16042</v>
      </c>
      <c r="R4227" t="str">
        <f>PROPER(sales_data[[#This Row],[Nombre del mes]])</f>
        <v>Julio</v>
      </c>
    </row>
    <row r="4228" spans="1:18" x14ac:dyDescent="0.25">
      <c r="A4228" t="s">
        <v>10252</v>
      </c>
      <c r="B4228" t="s">
        <v>2868</v>
      </c>
      <c r="C4228" s="1">
        <v>45325</v>
      </c>
      <c r="D4228" t="s">
        <v>21</v>
      </c>
      <c r="E4228" t="s">
        <v>17</v>
      </c>
      <c r="F4228" t="s">
        <v>18</v>
      </c>
      <c r="G4228" s="6">
        <v>5</v>
      </c>
      <c r="H4228" s="2">
        <v>24658</v>
      </c>
      <c r="I4228">
        <v>0.24</v>
      </c>
      <c r="J4228" s="2">
        <v>69655</v>
      </c>
      <c r="K4228" t="s">
        <v>48</v>
      </c>
      <c r="L4228" s="2">
        <v>937004000</v>
      </c>
      <c r="M4228" s="2">
        <v>240454000</v>
      </c>
      <c r="N4228">
        <v>0.25662003577359327</v>
      </c>
      <c r="O4228">
        <v>2</v>
      </c>
      <c r="P4228" t="b">
        <v>1</v>
      </c>
      <c r="Q4228" t="s">
        <v>16048</v>
      </c>
      <c r="R4228" t="str">
        <f>PROPER(sales_data[[#This Row],[Nombre del mes]])</f>
        <v>Febrero</v>
      </c>
    </row>
    <row r="4229" spans="1:18" x14ac:dyDescent="0.25">
      <c r="A4229" t="s">
        <v>10253</v>
      </c>
      <c r="B4229" t="s">
        <v>152</v>
      </c>
      <c r="C4229" s="1">
        <v>45625</v>
      </c>
      <c r="D4229" t="s">
        <v>26</v>
      </c>
      <c r="E4229" t="s">
        <v>32</v>
      </c>
      <c r="F4229" t="s">
        <v>23</v>
      </c>
      <c r="G4229" s="6">
        <v>6</v>
      </c>
      <c r="H4229" s="2">
        <v>29828</v>
      </c>
      <c r="I4229">
        <v>0.05</v>
      </c>
      <c r="J4229" s="2">
        <v>109406</v>
      </c>
      <c r="K4229" t="s">
        <v>48</v>
      </c>
      <c r="L4229" s="2">
        <v>1700196000</v>
      </c>
      <c r="M4229" s="2">
        <v>606136000</v>
      </c>
      <c r="N4229">
        <v>0.35650948478881256</v>
      </c>
      <c r="O4229">
        <v>11</v>
      </c>
      <c r="P4229" t="b">
        <v>1</v>
      </c>
      <c r="Q4229" t="s">
        <v>16041</v>
      </c>
      <c r="R4229" t="str">
        <f>PROPER(sales_data[[#This Row],[Nombre del mes]])</f>
        <v>Noviembre</v>
      </c>
    </row>
    <row r="4230" spans="1:18" x14ac:dyDescent="0.25">
      <c r="A4230" t="s">
        <v>10254</v>
      </c>
      <c r="B4230" t="s">
        <v>3379</v>
      </c>
      <c r="C4230" s="1">
        <v>45549</v>
      </c>
      <c r="D4230" t="s">
        <v>16</v>
      </c>
      <c r="E4230" t="s">
        <v>22</v>
      </c>
      <c r="F4230" t="s">
        <v>23</v>
      </c>
      <c r="G4230" s="6">
        <v>3</v>
      </c>
      <c r="H4230" s="2">
        <v>30423</v>
      </c>
      <c r="I4230">
        <v>0.09</v>
      </c>
      <c r="J4230" s="2">
        <v>64318</v>
      </c>
      <c r="K4230" t="s">
        <v>24</v>
      </c>
      <c r="L4230" s="2">
        <v>830547900</v>
      </c>
      <c r="M4230" s="2">
        <v>187367900</v>
      </c>
      <c r="N4230">
        <v>0.22559553759632647</v>
      </c>
      <c r="O4230">
        <v>9</v>
      </c>
      <c r="P4230" t="b">
        <v>1</v>
      </c>
      <c r="Q4230" t="s">
        <v>16050</v>
      </c>
      <c r="R4230" t="str">
        <f>PROPER(sales_data[[#This Row],[Nombre del mes]])</f>
        <v>Septiembre</v>
      </c>
    </row>
    <row r="4231" spans="1:18" x14ac:dyDescent="0.25">
      <c r="A4231" t="s">
        <v>10255</v>
      </c>
      <c r="B4231" t="s">
        <v>3380</v>
      </c>
      <c r="C4231" s="1">
        <v>45562</v>
      </c>
      <c r="D4231" t="s">
        <v>21</v>
      </c>
      <c r="E4231" t="s">
        <v>17</v>
      </c>
      <c r="F4231" t="s">
        <v>18</v>
      </c>
      <c r="G4231" s="6">
        <v>2</v>
      </c>
      <c r="H4231" s="2">
        <v>21999</v>
      </c>
      <c r="I4231">
        <v>0.03</v>
      </c>
      <c r="J4231" s="2">
        <v>28000</v>
      </c>
      <c r="K4231" t="s">
        <v>19</v>
      </c>
      <c r="L4231" s="2">
        <v>426780600</v>
      </c>
      <c r="M4231" s="2">
        <v>146780600</v>
      </c>
      <c r="N4231">
        <v>0.34392519247594666</v>
      </c>
      <c r="O4231">
        <v>9</v>
      </c>
      <c r="P4231" t="b">
        <v>1</v>
      </c>
      <c r="Q4231" t="s">
        <v>16050</v>
      </c>
      <c r="R4231" t="str">
        <f>PROPER(sales_data[[#This Row],[Nombre del mes]])</f>
        <v>Septiembre</v>
      </c>
    </row>
    <row r="4232" spans="1:18" x14ac:dyDescent="0.25">
      <c r="A4232" t="s">
        <v>10256</v>
      </c>
      <c r="B4232" t="s">
        <v>3381</v>
      </c>
      <c r="C4232" s="1">
        <v>45361</v>
      </c>
      <c r="D4232" t="s">
        <v>41</v>
      </c>
      <c r="E4232" t="s">
        <v>22</v>
      </c>
      <c r="F4232" t="s">
        <v>18</v>
      </c>
      <c r="G4232" s="6">
        <v>9</v>
      </c>
      <c r="H4232" s="2">
        <v>1081</v>
      </c>
      <c r="I4232">
        <v>0.13</v>
      </c>
      <c r="J4232" s="2">
        <v>4798</v>
      </c>
      <c r="K4232" t="s">
        <v>48</v>
      </c>
      <c r="L4232" s="2">
        <v>84642300</v>
      </c>
      <c r="M4232" s="2">
        <v>36662300</v>
      </c>
      <c r="N4232">
        <v>0.43314394812050239</v>
      </c>
      <c r="O4232">
        <v>3</v>
      </c>
      <c r="P4232" t="b">
        <v>1</v>
      </c>
      <c r="Q4232" t="s">
        <v>16046</v>
      </c>
      <c r="R4232" t="str">
        <f>PROPER(sales_data[[#This Row],[Nombre del mes]])</f>
        <v>Marzo</v>
      </c>
    </row>
    <row r="4233" spans="1:18" x14ac:dyDescent="0.25">
      <c r="A4233" t="s">
        <v>10257</v>
      </c>
      <c r="B4233" t="s">
        <v>3382</v>
      </c>
      <c r="C4233" s="1">
        <v>45470</v>
      </c>
      <c r="D4233" t="s">
        <v>41</v>
      </c>
      <c r="E4233" t="s">
        <v>35</v>
      </c>
      <c r="F4233" t="s">
        <v>29</v>
      </c>
      <c r="G4233" s="6">
        <v>10</v>
      </c>
      <c r="H4233" s="2">
        <v>11905</v>
      </c>
      <c r="I4233">
        <v>0.01</v>
      </c>
      <c r="J4233" s="2">
        <v>64796</v>
      </c>
      <c r="K4233" t="s">
        <v>42</v>
      </c>
      <c r="L4233" s="2">
        <v>1178595000</v>
      </c>
      <c r="M4233" s="2">
        <v>530635000</v>
      </c>
      <c r="N4233">
        <v>0.45022675304069676</v>
      </c>
      <c r="O4233">
        <v>6</v>
      </c>
      <c r="P4233" t="b">
        <v>1</v>
      </c>
      <c r="Q4233" t="s">
        <v>16040</v>
      </c>
      <c r="R4233" t="str">
        <f>PROPER(sales_data[[#This Row],[Nombre del mes]])</f>
        <v>Junio</v>
      </c>
    </row>
    <row r="4234" spans="1:18" x14ac:dyDescent="0.25">
      <c r="A4234" t="s">
        <v>10258</v>
      </c>
      <c r="B4234" t="s">
        <v>3383</v>
      </c>
      <c r="C4234" s="1">
        <v>45484</v>
      </c>
      <c r="D4234" t="s">
        <v>41</v>
      </c>
      <c r="E4234" t="s">
        <v>27</v>
      </c>
      <c r="F4234" t="s">
        <v>29</v>
      </c>
      <c r="G4234" s="6">
        <v>10</v>
      </c>
      <c r="H4234" s="2">
        <v>35936</v>
      </c>
      <c r="I4234">
        <v>0.22</v>
      </c>
      <c r="J4234" s="2">
        <v>212818</v>
      </c>
      <c r="K4234" t="s">
        <v>19</v>
      </c>
      <c r="L4234" s="2">
        <v>2803008000</v>
      </c>
      <c r="M4234" s="2">
        <v>674828000</v>
      </c>
      <c r="N4234">
        <v>0.24075136424869284</v>
      </c>
      <c r="O4234">
        <v>7</v>
      </c>
      <c r="P4234" t="b">
        <v>1</v>
      </c>
      <c r="Q4234" t="s">
        <v>16042</v>
      </c>
      <c r="R4234" t="str">
        <f>PROPER(sales_data[[#This Row],[Nombre del mes]])</f>
        <v>Julio</v>
      </c>
    </row>
    <row r="4235" spans="1:18" x14ac:dyDescent="0.25">
      <c r="A4235" t="s">
        <v>10259</v>
      </c>
      <c r="B4235" t="s">
        <v>1335</v>
      </c>
      <c r="C4235" s="1">
        <v>45439</v>
      </c>
      <c r="D4235" t="s">
        <v>16</v>
      </c>
      <c r="E4235" t="s">
        <v>27</v>
      </c>
      <c r="F4235" t="s">
        <v>18</v>
      </c>
      <c r="G4235" s="6">
        <v>5</v>
      </c>
      <c r="H4235" s="2">
        <v>11779</v>
      </c>
      <c r="I4235">
        <v>0.01</v>
      </c>
      <c r="J4235" s="2">
        <v>46177</v>
      </c>
      <c r="K4235" t="s">
        <v>24</v>
      </c>
      <c r="L4235" s="2">
        <v>583060500</v>
      </c>
      <c r="M4235" s="2">
        <v>121290500</v>
      </c>
      <c r="N4235">
        <v>0.2080238671630131</v>
      </c>
      <c r="O4235">
        <v>5</v>
      </c>
      <c r="P4235" t="b">
        <v>1</v>
      </c>
      <c r="Q4235" t="s">
        <v>16044</v>
      </c>
      <c r="R4235" t="str">
        <f>PROPER(sales_data[[#This Row],[Nombre del mes]])</f>
        <v>Mayo</v>
      </c>
    </row>
    <row r="4236" spans="1:18" x14ac:dyDescent="0.25">
      <c r="A4236" t="s">
        <v>10260</v>
      </c>
      <c r="B4236" t="s">
        <v>3384</v>
      </c>
      <c r="C4236" s="1">
        <v>45336</v>
      </c>
      <c r="D4236" t="s">
        <v>16</v>
      </c>
      <c r="E4236" t="s">
        <v>17</v>
      </c>
      <c r="F4236" t="s">
        <v>29</v>
      </c>
      <c r="G4236" s="6">
        <v>8</v>
      </c>
      <c r="H4236" s="2">
        <v>26602</v>
      </c>
      <c r="I4236">
        <v>0.13</v>
      </c>
      <c r="J4236" s="2">
        <v>145393</v>
      </c>
      <c r="K4236" t="s">
        <v>48</v>
      </c>
      <c r="L4236" s="2">
        <v>1851499200</v>
      </c>
      <c r="M4236" s="2">
        <v>397569200</v>
      </c>
      <c r="N4236">
        <v>0.21472825913184299</v>
      </c>
      <c r="O4236">
        <v>2</v>
      </c>
      <c r="P4236" t="b">
        <v>1</v>
      </c>
      <c r="Q4236" t="s">
        <v>16048</v>
      </c>
      <c r="R4236" t="str">
        <f>PROPER(sales_data[[#This Row],[Nombre del mes]])</f>
        <v>Febrero</v>
      </c>
    </row>
    <row r="4237" spans="1:18" x14ac:dyDescent="0.25">
      <c r="A4237" t="s">
        <v>10261</v>
      </c>
      <c r="B4237" t="s">
        <v>3385</v>
      </c>
      <c r="C4237" s="1">
        <v>45315</v>
      </c>
      <c r="D4237" t="s">
        <v>41</v>
      </c>
      <c r="E4237" t="s">
        <v>27</v>
      </c>
      <c r="F4237" t="s">
        <v>29</v>
      </c>
      <c r="G4237" s="6">
        <v>8</v>
      </c>
      <c r="H4237" s="2">
        <v>5278</v>
      </c>
      <c r="I4237">
        <v>0</v>
      </c>
      <c r="J4237" s="2">
        <v>28799</v>
      </c>
      <c r="K4237" t="s">
        <v>30</v>
      </c>
      <c r="L4237" s="2">
        <v>422240000</v>
      </c>
      <c r="M4237" s="2">
        <v>134250000</v>
      </c>
      <c r="N4237">
        <v>0.31794713906782873</v>
      </c>
      <c r="O4237">
        <v>1</v>
      </c>
      <c r="P4237" t="b">
        <v>0</v>
      </c>
      <c r="Q4237" t="s">
        <v>16047</v>
      </c>
      <c r="R4237" t="str">
        <f>PROPER(sales_data[[#This Row],[Nombre del mes]])</f>
        <v>Enero</v>
      </c>
    </row>
    <row r="4238" spans="1:18" x14ac:dyDescent="0.25">
      <c r="A4238" t="s">
        <v>10262</v>
      </c>
      <c r="B4238" t="s">
        <v>3386</v>
      </c>
      <c r="C4238" s="1">
        <v>45325</v>
      </c>
      <c r="D4238" t="s">
        <v>16</v>
      </c>
      <c r="E4238" t="s">
        <v>22</v>
      </c>
      <c r="F4238" t="s">
        <v>29</v>
      </c>
      <c r="G4238" s="6">
        <v>7</v>
      </c>
      <c r="H4238" s="2">
        <v>6000</v>
      </c>
      <c r="I4238">
        <v>0.11</v>
      </c>
      <c r="J4238" s="2">
        <v>28870</v>
      </c>
      <c r="K4238" t="s">
        <v>19</v>
      </c>
      <c r="L4238" s="2">
        <v>373800000</v>
      </c>
      <c r="M4238" s="2">
        <v>85100000</v>
      </c>
      <c r="N4238">
        <v>0.22766185125735688</v>
      </c>
      <c r="O4238">
        <v>2</v>
      </c>
      <c r="P4238" t="b">
        <v>1</v>
      </c>
      <c r="Q4238" t="s">
        <v>16048</v>
      </c>
      <c r="R4238" t="str">
        <f>PROPER(sales_data[[#This Row],[Nombre del mes]])</f>
        <v>Febrero</v>
      </c>
    </row>
    <row r="4239" spans="1:18" x14ac:dyDescent="0.25">
      <c r="A4239" t="s">
        <v>10263</v>
      </c>
      <c r="B4239" t="s">
        <v>3387</v>
      </c>
      <c r="C4239" s="1">
        <v>45476</v>
      </c>
      <c r="D4239" t="s">
        <v>16</v>
      </c>
      <c r="E4239" t="s">
        <v>32</v>
      </c>
      <c r="F4239" t="s">
        <v>18</v>
      </c>
      <c r="G4239" s="6">
        <v>4</v>
      </c>
      <c r="H4239" s="2">
        <v>31565</v>
      </c>
      <c r="I4239">
        <v>0.14000000000000001</v>
      </c>
      <c r="J4239" s="2">
        <v>77832</v>
      </c>
      <c r="K4239" t="s">
        <v>19</v>
      </c>
      <c r="L4239" s="2">
        <v>1085836000</v>
      </c>
      <c r="M4239" s="2">
        <v>307516000</v>
      </c>
      <c r="N4239">
        <v>0.28320667209412842</v>
      </c>
      <c r="O4239">
        <v>7</v>
      </c>
      <c r="P4239" t="b">
        <v>1</v>
      </c>
      <c r="Q4239" t="s">
        <v>16042</v>
      </c>
      <c r="R4239" t="str">
        <f>PROPER(sales_data[[#This Row],[Nombre del mes]])</f>
        <v>Julio</v>
      </c>
    </row>
    <row r="4240" spans="1:18" x14ac:dyDescent="0.25">
      <c r="A4240" t="s">
        <v>10264</v>
      </c>
      <c r="B4240" t="s">
        <v>3388</v>
      </c>
      <c r="C4240" s="1">
        <v>45443</v>
      </c>
      <c r="D4240" t="s">
        <v>16</v>
      </c>
      <c r="E4240" t="s">
        <v>35</v>
      </c>
      <c r="F4240" t="s">
        <v>18</v>
      </c>
      <c r="G4240" s="6">
        <v>2</v>
      </c>
      <c r="H4240" s="2">
        <v>14488</v>
      </c>
      <c r="I4240">
        <v>0.09</v>
      </c>
      <c r="J4240" s="2">
        <v>15479</v>
      </c>
      <c r="K4240" t="s">
        <v>30</v>
      </c>
      <c r="L4240" s="2">
        <v>263681600</v>
      </c>
      <c r="M4240" s="2">
        <v>108891600</v>
      </c>
      <c r="N4240">
        <v>0.41296624413686811</v>
      </c>
      <c r="O4240">
        <v>5</v>
      </c>
      <c r="P4240" t="b">
        <v>1</v>
      </c>
      <c r="Q4240" t="s">
        <v>16044</v>
      </c>
      <c r="R4240" t="str">
        <f>PROPER(sales_data[[#This Row],[Nombre del mes]])</f>
        <v>Mayo</v>
      </c>
    </row>
    <row r="4241" spans="1:18" x14ac:dyDescent="0.25">
      <c r="A4241" t="s">
        <v>10265</v>
      </c>
      <c r="B4241" t="s">
        <v>1684</v>
      </c>
      <c r="C4241" s="1">
        <v>45299</v>
      </c>
      <c r="D4241" t="s">
        <v>21</v>
      </c>
      <c r="E4241" t="s">
        <v>32</v>
      </c>
      <c r="F4241" t="s">
        <v>18</v>
      </c>
      <c r="G4241" s="6">
        <v>9</v>
      </c>
      <c r="H4241" s="2">
        <v>34281</v>
      </c>
      <c r="I4241">
        <v>0.24</v>
      </c>
      <c r="J4241" s="2">
        <v>144028</v>
      </c>
      <c r="K4241" t="s">
        <v>30</v>
      </c>
      <c r="L4241" s="2">
        <v>2344820400</v>
      </c>
      <c r="M4241" s="2">
        <v>904540400</v>
      </c>
      <c r="N4241">
        <v>0.38576105871477406</v>
      </c>
      <c r="O4241">
        <v>1</v>
      </c>
      <c r="P4241" t="b">
        <v>1</v>
      </c>
      <c r="Q4241" t="s">
        <v>16047</v>
      </c>
      <c r="R4241" t="str">
        <f>PROPER(sales_data[[#This Row],[Nombre del mes]])</f>
        <v>Enero</v>
      </c>
    </row>
    <row r="4242" spans="1:18" x14ac:dyDescent="0.25">
      <c r="A4242" t="s">
        <v>10266</v>
      </c>
      <c r="B4242" t="s">
        <v>3120</v>
      </c>
      <c r="C4242" s="1">
        <v>45635</v>
      </c>
      <c r="D4242" t="s">
        <v>41</v>
      </c>
      <c r="E4242" t="s">
        <v>27</v>
      </c>
      <c r="F4242" t="s">
        <v>29</v>
      </c>
      <c r="G4242" s="6">
        <v>1</v>
      </c>
      <c r="H4242" s="2">
        <v>49613</v>
      </c>
      <c r="I4242">
        <v>0.25</v>
      </c>
      <c r="J4242" s="2">
        <v>27200</v>
      </c>
      <c r="K4242" t="s">
        <v>48</v>
      </c>
      <c r="L4242" s="2">
        <v>372097500</v>
      </c>
      <c r="M4242" s="2">
        <v>100097500</v>
      </c>
      <c r="N4242">
        <v>0.26900879473793832</v>
      </c>
      <c r="O4242">
        <v>12</v>
      </c>
      <c r="P4242" t="b">
        <v>1</v>
      </c>
      <c r="Q4242" t="s">
        <v>16049</v>
      </c>
      <c r="R4242" t="str">
        <f>PROPER(sales_data[[#This Row],[Nombre del mes]])</f>
        <v>Diciembre</v>
      </c>
    </row>
    <row r="4243" spans="1:18" x14ac:dyDescent="0.25">
      <c r="A4243" t="s">
        <v>10267</v>
      </c>
      <c r="B4243" t="s">
        <v>3389</v>
      </c>
      <c r="C4243" s="1">
        <v>45292</v>
      </c>
      <c r="D4243" t="s">
        <v>16</v>
      </c>
      <c r="E4243" t="s">
        <v>35</v>
      </c>
      <c r="F4243" t="s">
        <v>23</v>
      </c>
      <c r="G4243" s="6">
        <v>9</v>
      </c>
      <c r="H4243" s="2">
        <v>3222</v>
      </c>
      <c r="I4243">
        <v>0.01</v>
      </c>
      <c r="J4243" s="2">
        <v>18583</v>
      </c>
      <c r="K4243" t="s">
        <v>24</v>
      </c>
      <c r="L4243" s="2">
        <v>287080200</v>
      </c>
      <c r="M4243" s="2">
        <v>101250200</v>
      </c>
      <c r="N4243">
        <v>0.35268959684436613</v>
      </c>
      <c r="O4243">
        <v>1</v>
      </c>
      <c r="P4243" t="b">
        <v>1</v>
      </c>
      <c r="Q4243" t="s">
        <v>16047</v>
      </c>
      <c r="R4243" t="str">
        <f>PROPER(sales_data[[#This Row],[Nombre del mes]])</f>
        <v>Enero</v>
      </c>
    </row>
    <row r="4244" spans="1:18" x14ac:dyDescent="0.25">
      <c r="A4244" t="s">
        <v>10268</v>
      </c>
      <c r="B4244" t="s">
        <v>3094</v>
      </c>
      <c r="C4244" s="1">
        <v>45636</v>
      </c>
      <c r="D4244" t="s">
        <v>21</v>
      </c>
      <c r="E4244" t="s">
        <v>17</v>
      </c>
      <c r="F4244" t="s">
        <v>18</v>
      </c>
      <c r="G4244" s="6">
        <v>4</v>
      </c>
      <c r="H4244" s="2">
        <v>21120</v>
      </c>
      <c r="I4244">
        <v>0.18</v>
      </c>
      <c r="J4244" s="2">
        <v>37943</v>
      </c>
      <c r="K4244" t="s">
        <v>30</v>
      </c>
      <c r="L4244" s="2">
        <v>692736000</v>
      </c>
      <c r="M4244" s="2">
        <v>313306000</v>
      </c>
      <c r="N4244">
        <v>0.4522733046932742</v>
      </c>
      <c r="O4244">
        <v>12</v>
      </c>
      <c r="P4244" t="b">
        <v>1</v>
      </c>
      <c r="Q4244" t="s">
        <v>16049</v>
      </c>
      <c r="R4244" t="str">
        <f>PROPER(sales_data[[#This Row],[Nombre del mes]])</f>
        <v>Diciembre</v>
      </c>
    </row>
    <row r="4245" spans="1:18" x14ac:dyDescent="0.25">
      <c r="A4245" t="s">
        <v>10269</v>
      </c>
      <c r="B4245" t="s">
        <v>3390</v>
      </c>
      <c r="C4245" s="1">
        <v>45431</v>
      </c>
      <c r="D4245" t="s">
        <v>26</v>
      </c>
      <c r="E4245" t="s">
        <v>22</v>
      </c>
      <c r="F4245" t="s">
        <v>29</v>
      </c>
      <c r="G4245" s="6">
        <v>9</v>
      </c>
      <c r="H4245" s="2">
        <v>27256</v>
      </c>
      <c r="I4245">
        <v>0.28999999999999998</v>
      </c>
      <c r="J4245" s="2">
        <v>133503</v>
      </c>
      <c r="K4245" t="s">
        <v>19</v>
      </c>
      <c r="L4245" s="2">
        <v>1741658400</v>
      </c>
      <c r="M4245" s="2">
        <v>406628400</v>
      </c>
      <c r="N4245">
        <v>0.23347195982863231</v>
      </c>
      <c r="O4245">
        <v>5</v>
      </c>
      <c r="P4245" t="b">
        <v>1</v>
      </c>
      <c r="Q4245" t="s">
        <v>16044</v>
      </c>
      <c r="R4245" t="str">
        <f>PROPER(sales_data[[#This Row],[Nombre del mes]])</f>
        <v>Mayo</v>
      </c>
    </row>
    <row r="4246" spans="1:18" x14ac:dyDescent="0.25">
      <c r="A4246" t="s">
        <v>10270</v>
      </c>
      <c r="B4246" t="s">
        <v>3391</v>
      </c>
      <c r="C4246" s="1">
        <v>45650</v>
      </c>
      <c r="D4246" t="s">
        <v>41</v>
      </c>
      <c r="E4246" t="s">
        <v>35</v>
      </c>
      <c r="F4246" t="s">
        <v>29</v>
      </c>
      <c r="G4246" s="6">
        <v>10</v>
      </c>
      <c r="H4246" s="2">
        <v>36540</v>
      </c>
      <c r="I4246">
        <v>0.19</v>
      </c>
      <c r="J4246" s="2">
        <v>172113</v>
      </c>
      <c r="K4246" t="s">
        <v>24</v>
      </c>
      <c r="L4246" s="2">
        <v>2959740000</v>
      </c>
      <c r="M4246" s="2">
        <v>1238610000</v>
      </c>
      <c r="N4246">
        <v>0.41848608323704112</v>
      </c>
      <c r="O4246">
        <v>12</v>
      </c>
      <c r="P4246" t="b">
        <v>1</v>
      </c>
      <c r="Q4246" t="s">
        <v>16049</v>
      </c>
      <c r="R4246" t="str">
        <f>PROPER(sales_data[[#This Row],[Nombre del mes]])</f>
        <v>Diciembre</v>
      </c>
    </row>
    <row r="4247" spans="1:18" x14ac:dyDescent="0.25">
      <c r="A4247" t="s">
        <v>10271</v>
      </c>
      <c r="B4247" t="s">
        <v>3392</v>
      </c>
      <c r="C4247" s="1">
        <v>45536</v>
      </c>
      <c r="D4247" t="s">
        <v>26</v>
      </c>
      <c r="E4247" t="s">
        <v>27</v>
      </c>
      <c r="F4247" t="s">
        <v>23</v>
      </c>
      <c r="G4247" s="6">
        <v>6</v>
      </c>
      <c r="H4247" s="2">
        <v>18497</v>
      </c>
      <c r="I4247">
        <v>0.16</v>
      </c>
      <c r="J4247" s="2">
        <v>51667</v>
      </c>
      <c r="K4247" t="s">
        <v>30</v>
      </c>
      <c r="L4247" s="2">
        <v>932248800</v>
      </c>
      <c r="M4247" s="2">
        <v>415578800</v>
      </c>
      <c r="N4247">
        <v>0.44578099751911721</v>
      </c>
      <c r="O4247">
        <v>9</v>
      </c>
      <c r="P4247" t="b">
        <v>1</v>
      </c>
      <c r="Q4247" t="s">
        <v>16050</v>
      </c>
      <c r="R4247" t="str">
        <f>PROPER(sales_data[[#This Row],[Nombre del mes]])</f>
        <v>Septiembre</v>
      </c>
    </row>
    <row r="4248" spans="1:18" x14ac:dyDescent="0.25">
      <c r="A4248" t="s">
        <v>10272</v>
      </c>
      <c r="B4248" t="s">
        <v>3005</v>
      </c>
      <c r="C4248" s="1">
        <v>45447</v>
      </c>
      <c r="D4248" t="s">
        <v>16</v>
      </c>
      <c r="E4248" t="s">
        <v>27</v>
      </c>
      <c r="F4248" t="s">
        <v>29</v>
      </c>
      <c r="G4248" s="6">
        <v>2</v>
      </c>
      <c r="H4248" s="2">
        <v>36073</v>
      </c>
      <c r="I4248">
        <v>7.0000000000000007E-2</v>
      </c>
      <c r="J4248" s="2">
        <v>50776</v>
      </c>
      <c r="K4248" t="s">
        <v>30</v>
      </c>
      <c r="L4248" s="2">
        <v>670957800</v>
      </c>
      <c r="M4248" s="2">
        <v>163197800</v>
      </c>
      <c r="N4248">
        <v>0.24323109441458166</v>
      </c>
      <c r="O4248">
        <v>6</v>
      </c>
      <c r="P4248" t="b">
        <v>1</v>
      </c>
      <c r="Q4248" t="s">
        <v>16040</v>
      </c>
      <c r="R4248" t="str">
        <f>PROPER(sales_data[[#This Row],[Nombre del mes]])</f>
        <v>Junio</v>
      </c>
    </row>
    <row r="4249" spans="1:18" x14ac:dyDescent="0.25">
      <c r="A4249" t="s">
        <v>10273</v>
      </c>
      <c r="B4249" t="s">
        <v>555</v>
      </c>
      <c r="C4249" s="1">
        <v>45319</v>
      </c>
      <c r="D4249" t="s">
        <v>41</v>
      </c>
      <c r="E4249" t="s">
        <v>17</v>
      </c>
      <c r="F4249" t="s">
        <v>18</v>
      </c>
      <c r="G4249" s="6">
        <v>10</v>
      </c>
      <c r="H4249" s="2">
        <v>3699</v>
      </c>
      <c r="I4249">
        <v>0.24</v>
      </c>
      <c r="J4249" s="2">
        <v>14266</v>
      </c>
      <c r="K4249" t="s">
        <v>24</v>
      </c>
      <c r="L4249" s="2">
        <v>281124000</v>
      </c>
      <c r="M4249" s="2">
        <v>138464000</v>
      </c>
      <c r="N4249">
        <v>0.49253710106572191</v>
      </c>
      <c r="O4249">
        <v>1</v>
      </c>
      <c r="P4249" t="b">
        <v>1</v>
      </c>
      <c r="Q4249" t="s">
        <v>16047</v>
      </c>
      <c r="R4249" t="str">
        <f>PROPER(sales_data[[#This Row],[Nombre del mes]])</f>
        <v>Enero</v>
      </c>
    </row>
    <row r="4250" spans="1:18" x14ac:dyDescent="0.25">
      <c r="A4250" t="s">
        <v>10274</v>
      </c>
      <c r="B4250" t="s">
        <v>787</v>
      </c>
      <c r="C4250" s="1">
        <v>45450</v>
      </c>
      <c r="D4250" t="s">
        <v>41</v>
      </c>
      <c r="E4250" t="s">
        <v>35</v>
      </c>
      <c r="F4250" t="s">
        <v>18</v>
      </c>
      <c r="G4250" s="6">
        <v>8</v>
      </c>
      <c r="H4250" s="2">
        <v>9226</v>
      </c>
      <c r="I4250">
        <v>0.17</v>
      </c>
      <c r="J4250" s="2">
        <v>42932</v>
      </c>
      <c r="K4250" t="s">
        <v>19</v>
      </c>
      <c r="L4250" s="2">
        <v>612606400</v>
      </c>
      <c r="M4250" s="2">
        <v>183286400</v>
      </c>
      <c r="N4250">
        <v>0.29919112826767724</v>
      </c>
      <c r="O4250">
        <v>6</v>
      </c>
      <c r="P4250" t="b">
        <v>1</v>
      </c>
      <c r="Q4250" t="s">
        <v>16040</v>
      </c>
      <c r="R4250" t="str">
        <f>PROPER(sales_data[[#This Row],[Nombre del mes]])</f>
        <v>Junio</v>
      </c>
    </row>
    <row r="4251" spans="1:18" x14ac:dyDescent="0.25">
      <c r="A4251" t="s">
        <v>10275</v>
      </c>
      <c r="B4251" t="s">
        <v>3393</v>
      </c>
      <c r="C4251" s="1">
        <v>45318</v>
      </c>
      <c r="D4251" t="s">
        <v>41</v>
      </c>
      <c r="E4251" t="s">
        <v>17</v>
      </c>
      <c r="F4251" t="s">
        <v>23</v>
      </c>
      <c r="G4251" s="6">
        <v>7</v>
      </c>
      <c r="H4251" s="2">
        <v>37467</v>
      </c>
      <c r="I4251">
        <v>0.16</v>
      </c>
      <c r="J4251" s="2">
        <v>167606</v>
      </c>
      <c r="K4251" t="s">
        <v>42</v>
      </c>
      <c r="L4251" s="2">
        <v>2203059600</v>
      </c>
      <c r="M4251" s="2">
        <v>526999600</v>
      </c>
      <c r="N4251">
        <v>0.23921259324986033</v>
      </c>
      <c r="O4251">
        <v>1</v>
      </c>
      <c r="P4251" t="b">
        <v>1</v>
      </c>
      <c r="Q4251" t="s">
        <v>16047</v>
      </c>
      <c r="R4251" t="str">
        <f>PROPER(sales_data[[#This Row],[Nombre del mes]])</f>
        <v>Enero</v>
      </c>
    </row>
    <row r="4252" spans="1:18" x14ac:dyDescent="0.25">
      <c r="A4252" t="s">
        <v>10276</v>
      </c>
      <c r="B4252" t="s">
        <v>3394</v>
      </c>
      <c r="C4252" s="1">
        <v>45586</v>
      </c>
      <c r="D4252" t="s">
        <v>41</v>
      </c>
      <c r="E4252" t="s">
        <v>22</v>
      </c>
      <c r="F4252" t="s">
        <v>29</v>
      </c>
      <c r="G4252" s="6">
        <v>2</v>
      </c>
      <c r="H4252" s="2">
        <v>14606</v>
      </c>
      <c r="I4252">
        <v>7.0000000000000007E-2</v>
      </c>
      <c r="J4252" s="2">
        <v>15437</v>
      </c>
      <c r="K4252" t="s">
        <v>24</v>
      </c>
      <c r="L4252" s="2">
        <v>271671600</v>
      </c>
      <c r="M4252" s="2">
        <v>117301600</v>
      </c>
      <c r="N4252">
        <v>0.43177718981299479</v>
      </c>
      <c r="O4252">
        <v>10</v>
      </c>
      <c r="P4252" t="b">
        <v>1</v>
      </c>
      <c r="Q4252" t="s">
        <v>16043</v>
      </c>
      <c r="R4252" t="str">
        <f>PROPER(sales_data[[#This Row],[Nombre del mes]])</f>
        <v>Octubre</v>
      </c>
    </row>
    <row r="4253" spans="1:18" x14ac:dyDescent="0.25">
      <c r="A4253" t="s">
        <v>10277</v>
      </c>
      <c r="B4253" t="s">
        <v>3395</v>
      </c>
      <c r="C4253" s="1">
        <v>45437</v>
      </c>
      <c r="D4253" t="s">
        <v>21</v>
      </c>
      <c r="E4253" t="s">
        <v>32</v>
      </c>
      <c r="F4253" t="s">
        <v>18</v>
      </c>
      <c r="G4253" s="6">
        <v>7</v>
      </c>
      <c r="H4253" s="2">
        <v>2233</v>
      </c>
      <c r="I4253">
        <v>0.02</v>
      </c>
      <c r="J4253" s="2">
        <v>9660</v>
      </c>
      <c r="K4253" t="s">
        <v>30</v>
      </c>
      <c r="L4253" s="2">
        <v>153183800</v>
      </c>
      <c r="M4253" s="2">
        <v>56583800</v>
      </c>
      <c r="N4253">
        <v>0.36938501329775081</v>
      </c>
      <c r="O4253">
        <v>5</v>
      </c>
      <c r="P4253" t="b">
        <v>1</v>
      </c>
      <c r="Q4253" t="s">
        <v>16044</v>
      </c>
      <c r="R4253" t="str">
        <f>PROPER(sales_data[[#This Row],[Nombre del mes]])</f>
        <v>Mayo</v>
      </c>
    </row>
    <row r="4254" spans="1:18" x14ac:dyDescent="0.25">
      <c r="A4254" t="s">
        <v>10278</v>
      </c>
      <c r="B4254" t="s">
        <v>3396</v>
      </c>
      <c r="C4254" s="1">
        <v>45447</v>
      </c>
      <c r="D4254" t="s">
        <v>26</v>
      </c>
      <c r="E4254" t="s">
        <v>35</v>
      </c>
      <c r="F4254" t="s">
        <v>23</v>
      </c>
      <c r="G4254" s="6">
        <v>6</v>
      </c>
      <c r="H4254" s="2">
        <v>18809</v>
      </c>
      <c r="I4254">
        <v>0.16</v>
      </c>
      <c r="J4254" s="2">
        <v>49728</v>
      </c>
      <c r="K4254" t="s">
        <v>48</v>
      </c>
      <c r="L4254" s="2">
        <v>947973600</v>
      </c>
      <c r="M4254" s="2">
        <v>450693600</v>
      </c>
      <c r="N4254">
        <v>0.47542842965247134</v>
      </c>
      <c r="O4254">
        <v>6</v>
      </c>
      <c r="P4254" t="b">
        <v>1</v>
      </c>
      <c r="Q4254" t="s">
        <v>16040</v>
      </c>
      <c r="R4254" t="str">
        <f>PROPER(sales_data[[#This Row],[Nombre del mes]])</f>
        <v>Junio</v>
      </c>
    </row>
    <row r="4255" spans="1:18" x14ac:dyDescent="0.25">
      <c r="A4255" t="s">
        <v>10279</v>
      </c>
      <c r="B4255" t="s">
        <v>3397</v>
      </c>
      <c r="C4255" s="1">
        <v>45426</v>
      </c>
      <c r="D4255" t="s">
        <v>41</v>
      </c>
      <c r="E4255" t="s">
        <v>17</v>
      </c>
      <c r="F4255" t="s">
        <v>29</v>
      </c>
      <c r="G4255" s="6">
        <v>4</v>
      </c>
      <c r="H4255" s="2">
        <v>3640</v>
      </c>
      <c r="I4255">
        <v>0.02</v>
      </c>
      <c r="J4255" s="2">
        <v>9132</v>
      </c>
      <c r="K4255" t="s">
        <v>30</v>
      </c>
      <c r="L4255" s="2">
        <v>142688000</v>
      </c>
      <c r="M4255" s="2">
        <v>51368000</v>
      </c>
      <c r="N4255">
        <v>0.36000224265530389</v>
      </c>
      <c r="O4255">
        <v>5</v>
      </c>
      <c r="P4255" t="b">
        <v>1</v>
      </c>
      <c r="Q4255" t="s">
        <v>16044</v>
      </c>
      <c r="R4255" t="str">
        <f>PROPER(sales_data[[#This Row],[Nombre del mes]])</f>
        <v>Mayo</v>
      </c>
    </row>
    <row r="4256" spans="1:18" x14ac:dyDescent="0.25">
      <c r="A4256" t="s">
        <v>10280</v>
      </c>
      <c r="B4256" t="s">
        <v>3398</v>
      </c>
      <c r="C4256" s="1">
        <v>45585</v>
      </c>
      <c r="D4256" t="s">
        <v>41</v>
      </c>
      <c r="E4256" t="s">
        <v>27</v>
      </c>
      <c r="F4256" t="s">
        <v>29</v>
      </c>
      <c r="G4256" s="6">
        <v>6</v>
      </c>
      <c r="H4256" s="2">
        <v>41745</v>
      </c>
      <c r="I4256">
        <v>0.2</v>
      </c>
      <c r="J4256" s="2">
        <v>109366</v>
      </c>
      <c r="K4256" t="s">
        <v>48</v>
      </c>
      <c r="L4256" s="2">
        <v>2003760000</v>
      </c>
      <c r="M4256" s="2">
        <v>910100000</v>
      </c>
      <c r="N4256">
        <v>0.45419611131073584</v>
      </c>
      <c r="O4256">
        <v>10</v>
      </c>
      <c r="P4256" t="b">
        <v>1</v>
      </c>
      <c r="Q4256" t="s">
        <v>16043</v>
      </c>
      <c r="R4256" t="str">
        <f>PROPER(sales_data[[#This Row],[Nombre del mes]])</f>
        <v>Octubre</v>
      </c>
    </row>
    <row r="4257" spans="1:18" x14ac:dyDescent="0.25">
      <c r="A4257" t="s">
        <v>10281</v>
      </c>
      <c r="B4257" t="s">
        <v>159</v>
      </c>
      <c r="C4257" s="1">
        <v>45594</v>
      </c>
      <c r="D4257" t="s">
        <v>26</v>
      </c>
      <c r="E4257" t="s">
        <v>22</v>
      </c>
      <c r="F4257" t="s">
        <v>18</v>
      </c>
      <c r="G4257" s="6">
        <v>8</v>
      </c>
      <c r="H4257" s="2">
        <v>35223</v>
      </c>
      <c r="I4257">
        <v>0.05</v>
      </c>
      <c r="J4257" s="2">
        <v>149340</v>
      </c>
      <c r="K4257" t="s">
        <v>19</v>
      </c>
      <c r="L4257" s="2">
        <v>2676948000</v>
      </c>
      <c r="M4257" s="2">
        <v>1183548000</v>
      </c>
      <c r="N4257">
        <v>0.44212588365556599</v>
      </c>
      <c r="O4257">
        <v>10</v>
      </c>
      <c r="P4257" t="b">
        <v>1</v>
      </c>
      <c r="Q4257" t="s">
        <v>16043</v>
      </c>
      <c r="R4257" t="str">
        <f>PROPER(sales_data[[#This Row],[Nombre del mes]])</f>
        <v>Octubre</v>
      </c>
    </row>
    <row r="4258" spans="1:18" x14ac:dyDescent="0.25">
      <c r="A4258" t="s">
        <v>10282</v>
      </c>
      <c r="B4258" t="s">
        <v>3399</v>
      </c>
      <c r="C4258" s="1">
        <v>45558</v>
      </c>
      <c r="D4258" t="s">
        <v>16</v>
      </c>
      <c r="E4258" t="s">
        <v>22</v>
      </c>
      <c r="F4258" t="s">
        <v>18</v>
      </c>
      <c r="G4258" s="6">
        <v>6</v>
      </c>
      <c r="H4258" s="2">
        <v>21181</v>
      </c>
      <c r="I4258">
        <v>0.24</v>
      </c>
      <c r="J4258" s="2">
        <v>49815</v>
      </c>
      <c r="K4258" t="s">
        <v>24</v>
      </c>
      <c r="L4258" s="2">
        <v>965853600</v>
      </c>
      <c r="M4258" s="2">
        <v>467703600</v>
      </c>
      <c r="N4258">
        <v>0.48423860510536998</v>
      </c>
      <c r="O4258">
        <v>9</v>
      </c>
      <c r="P4258" t="b">
        <v>1</v>
      </c>
      <c r="Q4258" t="s">
        <v>16050</v>
      </c>
      <c r="R4258" t="str">
        <f>PROPER(sales_data[[#This Row],[Nombre del mes]])</f>
        <v>Septiembre</v>
      </c>
    </row>
    <row r="4259" spans="1:18" x14ac:dyDescent="0.25">
      <c r="A4259" t="s">
        <v>10283</v>
      </c>
      <c r="B4259" t="s">
        <v>3400</v>
      </c>
      <c r="C4259" s="1">
        <v>45447</v>
      </c>
      <c r="D4259" t="s">
        <v>21</v>
      </c>
      <c r="E4259" t="s">
        <v>32</v>
      </c>
      <c r="F4259" t="s">
        <v>18</v>
      </c>
      <c r="G4259" s="6">
        <v>9</v>
      </c>
      <c r="H4259" s="2">
        <v>28895</v>
      </c>
      <c r="I4259">
        <v>0.25</v>
      </c>
      <c r="J4259" s="2">
        <v>121604</v>
      </c>
      <c r="K4259" t="s">
        <v>42</v>
      </c>
      <c r="L4259" s="2">
        <v>1950412500</v>
      </c>
      <c r="M4259" s="2">
        <v>734372500</v>
      </c>
      <c r="N4259">
        <v>0.37652163324424959</v>
      </c>
      <c r="O4259">
        <v>6</v>
      </c>
      <c r="P4259" t="b">
        <v>1</v>
      </c>
      <c r="Q4259" t="s">
        <v>16040</v>
      </c>
      <c r="R4259" t="str">
        <f>PROPER(sales_data[[#This Row],[Nombre del mes]])</f>
        <v>Junio</v>
      </c>
    </row>
    <row r="4260" spans="1:18" x14ac:dyDescent="0.25">
      <c r="A4260" t="s">
        <v>10284</v>
      </c>
      <c r="B4260" t="s">
        <v>3401</v>
      </c>
      <c r="C4260" s="1">
        <v>45397</v>
      </c>
      <c r="D4260" t="s">
        <v>16</v>
      </c>
      <c r="E4260" t="s">
        <v>17</v>
      </c>
      <c r="F4260" t="s">
        <v>23</v>
      </c>
      <c r="G4260" s="6">
        <v>6</v>
      </c>
      <c r="H4260" s="2">
        <v>41591</v>
      </c>
      <c r="I4260">
        <v>0.11</v>
      </c>
      <c r="J4260" s="2">
        <v>121923</v>
      </c>
      <c r="K4260" t="s">
        <v>30</v>
      </c>
      <c r="L4260" s="2">
        <v>2220959400</v>
      </c>
      <c r="M4260" s="2">
        <v>1001729400</v>
      </c>
      <c r="N4260">
        <v>0.45103453939770355</v>
      </c>
      <c r="O4260">
        <v>4</v>
      </c>
      <c r="P4260" t="b">
        <v>1</v>
      </c>
      <c r="Q4260" t="s">
        <v>16045</v>
      </c>
      <c r="R4260" t="str">
        <f>PROPER(sales_data[[#This Row],[Nombre del mes]])</f>
        <v>Abril</v>
      </c>
    </row>
    <row r="4261" spans="1:18" x14ac:dyDescent="0.25">
      <c r="A4261" t="s">
        <v>10285</v>
      </c>
      <c r="B4261" t="s">
        <v>888</v>
      </c>
      <c r="C4261" s="1">
        <v>45452</v>
      </c>
      <c r="D4261" t="s">
        <v>16</v>
      </c>
      <c r="E4261" t="s">
        <v>32</v>
      </c>
      <c r="F4261" t="s">
        <v>23</v>
      </c>
      <c r="G4261" s="6">
        <v>1</v>
      </c>
      <c r="H4261" s="2">
        <v>42117</v>
      </c>
      <c r="I4261">
        <v>0.15</v>
      </c>
      <c r="J4261" s="2">
        <v>21741</v>
      </c>
      <c r="K4261" t="s">
        <v>24</v>
      </c>
      <c r="L4261" s="2">
        <v>357994500</v>
      </c>
      <c r="M4261" s="2">
        <v>140584500</v>
      </c>
      <c r="N4261">
        <v>0.39270016718133938</v>
      </c>
      <c r="O4261">
        <v>6</v>
      </c>
      <c r="P4261" t="b">
        <v>1</v>
      </c>
      <c r="Q4261" t="s">
        <v>16040</v>
      </c>
      <c r="R4261" t="str">
        <f>PROPER(sales_data[[#This Row],[Nombre del mes]])</f>
        <v>Junio</v>
      </c>
    </row>
    <row r="4262" spans="1:18" x14ac:dyDescent="0.25">
      <c r="A4262" t="s">
        <v>10286</v>
      </c>
      <c r="B4262" t="s">
        <v>1025</v>
      </c>
      <c r="C4262" s="1">
        <v>45485</v>
      </c>
      <c r="D4262" t="s">
        <v>41</v>
      </c>
      <c r="E4262" t="s">
        <v>27</v>
      </c>
      <c r="F4262" t="s">
        <v>29</v>
      </c>
      <c r="G4262" s="6">
        <v>10</v>
      </c>
      <c r="H4262" s="2">
        <v>19483</v>
      </c>
      <c r="I4262">
        <v>0.12</v>
      </c>
      <c r="J4262" s="2">
        <v>106201</v>
      </c>
      <c r="K4262" t="s">
        <v>42</v>
      </c>
      <c r="L4262" s="2">
        <v>1714504000</v>
      </c>
      <c r="M4262" s="2">
        <v>652494000</v>
      </c>
      <c r="N4262">
        <v>0.38057304036619338</v>
      </c>
      <c r="O4262">
        <v>7</v>
      </c>
      <c r="P4262" t="b">
        <v>1</v>
      </c>
      <c r="Q4262" t="s">
        <v>16042</v>
      </c>
      <c r="R4262" t="str">
        <f>PROPER(sales_data[[#This Row],[Nombre del mes]])</f>
        <v>Julio</v>
      </c>
    </row>
    <row r="4263" spans="1:18" x14ac:dyDescent="0.25">
      <c r="A4263" t="s">
        <v>10287</v>
      </c>
      <c r="B4263" t="s">
        <v>2987</v>
      </c>
      <c r="C4263" s="1">
        <v>45605</v>
      </c>
      <c r="D4263" t="s">
        <v>26</v>
      </c>
      <c r="E4263" t="s">
        <v>27</v>
      </c>
      <c r="F4263" t="s">
        <v>23</v>
      </c>
      <c r="G4263" s="6">
        <v>5</v>
      </c>
      <c r="H4263" s="2">
        <v>13668</v>
      </c>
      <c r="I4263">
        <v>0.1</v>
      </c>
      <c r="J4263" s="2">
        <v>33323</v>
      </c>
      <c r="K4263" t="s">
        <v>48</v>
      </c>
      <c r="L4263" s="2">
        <v>615060000</v>
      </c>
      <c r="M4263" s="2">
        <v>281830000</v>
      </c>
      <c r="N4263">
        <v>0.45821545865444024</v>
      </c>
      <c r="O4263">
        <v>11</v>
      </c>
      <c r="P4263" t="b">
        <v>1</v>
      </c>
      <c r="Q4263" t="s">
        <v>16041</v>
      </c>
      <c r="R4263" t="str">
        <f>PROPER(sales_data[[#This Row],[Nombre del mes]])</f>
        <v>Noviembre</v>
      </c>
    </row>
    <row r="4264" spans="1:18" x14ac:dyDescent="0.25">
      <c r="A4264" t="s">
        <v>10288</v>
      </c>
      <c r="B4264" t="s">
        <v>3402</v>
      </c>
      <c r="C4264" s="1">
        <v>45342</v>
      </c>
      <c r="D4264" t="s">
        <v>41</v>
      </c>
      <c r="E4264" t="s">
        <v>17</v>
      </c>
      <c r="F4264" t="s">
        <v>29</v>
      </c>
      <c r="G4264" s="6">
        <v>3</v>
      </c>
      <c r="H4264" s="2">
        <v>32415</v>
      </c>
      <c r="I4264">
        <v>0.28999999999999998</v>
      </c>
      <c r="J4264" s="2">
        <v>40426</v>
      </c>
      <c r="K4264" t="s">
        <v>42</v>
      </c>
      <c r="L4264" s="2">
        <v>690439500</v>
      </c>
      <c r="M4264" s="2">
        <v>286179500</v>
      </c>
      <c r="N4264">
        <v>0.41448888715086551</v>
      </c>
      <c r="O4264">
        <v>2</v>
      </c>
      <c r="P4264" t="b">
        <v>1</v>
      </c>
      <c r="Q4264" t="s">
        <v>16048</v>
      </c>
      <c r="R4264" t="str">
        <f>PROPER(sales_data[[#This Row],[Nombre del mes]])</f>
        <v>Febrero</v>
      </c>
    </row>
    <row r="4265" spans="1:18" x14ac:dyDescent="0.25">
      <c r="A4265" t="s">
        <v>10289</v>
      </c>
      <c r="B4265" t="s">
        <v>1370</v>
      </c>
      <c r="C4265" s="1">
        <v>45611</v>
      </c>
      <c r="D4265" t="s">
        <v>26</v>
      </c>
      <c r="E4265" t="s">
        <v>35</v>
      </c>
      <c r="F4265" t="s">
        <v>18</v>
      </c>
      <c r="G4265" s="6">
        <v>3</v>
      </c>
      <c r="H4265" s="2">
        <v>43904</v>
      </c>
      <c r="I4265">
        <v>0.08</v>
      </c>
      <c r="J4265" s="2">
        <v>83237</v>
      </c>
      <c r="K4265" t="s">
        <v>42</v>
      </c>
      <c r="L4265" s="2">
        <v>1211750400</v>
      </c>
      <c r="M4265" s="2">
        <v>379380400</v>
      </c>
      <c r="N4265">
        <v>0.31308460884353739</v>
      </c>
      <c r="O4265">
        <v>11</v>
      </c>
      <c r="P4265" t="b">
        <v>1</v>
      </c>
      <c r="Q4265" t="s">
        <v>16041</v>
      </c>
      <c r="R4265" t="str">
        <f>PROPER(sales_data[[#This Row],[Nombre del mes]])</f>
        <v>Noviembre</v>
      </c>
    </row>
    <row r="4266" spans="1:18" x14ac:dyDescent="0.25">
      <c r="A4266" t="s">
        <v>10290</v>
      </c>
      <c r="B4266" t="s">
        <v>362</v>
      </c>
      <c r="C4266" s="1">
        <v>45417</v>
      </c>
      <c r="D4266" t="s">
        <v>41</v>
      </c>
      <c r="E4266" t="s">
        <v>17</v>
      </c>
      <c r="F4266" t="s">
        <v>23</v>
      </c>
      <c r="G4266" s="6">
        <v>10</v>
      </c>
      <c r="H4266" s="2">
        <v>29756</v>
      </c>
      <c r="I4266">
        <v>0.14000000000000001</v>
      </c>
      <c r="J4266" s="2">
        <v>195701</v>
      </c>
      <c r="K4266" t="s">
        <v>42</v>
      </c>
      <c r="L4266" s="2">
        <v>2559016000</v>
      </c>
      <c r="M4266" s="2">
        <v>602006000</v>
      </c>
      <c r="N4266">
        <v>0.23524901759113659</v>
      </c>
      <c r="O4266">
        <v>5</v>
      </c>
      <c r="P4266" t="b">
        <v>1</v>
      </c>
      <c r="Q4266" t="s">
        <v>16044</v>
      </c>
      <c r="R4266" t="str">
        <f>PROPER(sales_data[[#This Row],[Nombre del mes]])</f>
        <v>Mayo</v>
      </c>
    </row>
    <row r="4267" spans="1:18" x14ac:dyDescent="0.25">
      <c r="A4267" t="s">
        <v>10291</v>
      </c>
      <c r="B4267" t="s">
        <v>3403</v>
      </c>
      <c r="C4267" s="1">
        <v>45329</v>
      </c>
      <c r="D4267" t="s">
        <v>16</v>
      </c>
      <c r="E4267" t="s">
        <v>27</v>
      </c>
      <c r="F4267" t="s">
        <v>18</v>
      </c>
      <c r="G4267" s="6">
        <v>5</v>
      </c>
      <c r="H4267" s="2">
        <v>36924</v>
      </c>
      <c r="I4267">
        <v>0.17</v>
      </c>
      <c r="J4267" s="2">
        <v>101940</v>
      </c>
      <c r="K4267" t="s">
        <v>24</v>
      </c>
      <c r="L4267" s="2">
        <v>1532346000</v>
      </c>
      <c r="M4267" s="2">
        <v>512946000</v>
      </c>
      <c r="N4267">
        <v>0.33474554702397502</v>
      </c>
      <c r="O4267">
        <v>2</v>
      </c>
      <c r="P4267" t="b">
        <v>1</v>
      </c>
      <c r="Q4267" t="s">
        <v>16048</v>
      </c>
      <c r="R4267" t="str">
        <f>PROPER(sales_data[[#This Row],[Nombre del mes]])</f>
        <v>Febrero</v>
      </c>
    </row>
    <row r="4268" spans="1:18" x14ac:dyDescent="0.25">
      <c r="A4268" t="s">
        <v>10292</v>
      </c>
      <c r="B4268" t="s">
        <v>3404</v>
      </c>
      <c r="C4268" s="1">
        <v>45557</v>
      </c>
      <c r="D4268" t="s">
        <v>26</v>
      </c>
      <c r="E4268" t="s">
        <v>32</v>
      </c>
      <c r="F4268" t="s">
        <v>29</v>
      </c>
      <c r="G4268" s="6">
        <v>2</v>
      </c>
      <c r="H4268" s="2">
        <v>12478</v>
      </c>
      <c r="I4268">
        <v>0.14000000000000001</v>
      </c>
      <c r="J4268" s="2">
        <v>11950</v>
      </c>
      <c r="K4268" t="s">
        <v>24</v>
      </c>
      <c r="L4268" s="2">
        <v>214621600</v>
      </c>
      <c r="M4268" s="2">
        <v>95121600</v>
      </c>
      <c r="N4268">
        <v>0.44320608922867039</v>
      </c>
      <c r="O4268">
        <v>9</v>
      </c>
      <c r="P4268" t="b">
        <v>1</v>
      </c>
      <c r="Q4268" t="s">
        <v>16050</v>
      </c>
      <c r="R4268" t="str">
        <f>PROPER(sales_data[[#This Row],[Nombre del mes]])</f>
        <v>Septiembre</v>
      </c>
    </row>
    <row r="4269" spans="1:18" x14ac:dyDescent="0.25">
      <c r="A4269" t="s">
        <v>10293</v>
      </c>
      <c r="B4269" t="s">
        <v>2665</v>
      </c>
      <c r="C4269" s="1">
        <v>45437</v>
      </c>
      <c r="D4269" t="s">
        <v>41</v>
      </c>
      <c r="E4269" t="s">
        <v>27</v>
      </c>
      <c r="F4269" t="s">
        <v>29</v>
      </c>
      <c r="G4269" s="6">
        <v>8</v>
      </c>
      <c r="H4269" s="2">
        <v>31880</v>
      </c>
      <c r="I4269">
        <v>0.15</v>
      </c>
      <c r="J4269" s="2">
        <v>124380</v>
      </c>
      <c r="K4269" t="s">
        <v>30</v>
      </c>
      <c r="L4269" s="2">
        <v>2167840000</v>
      </c>
      <c r="M4269" s="2">
        <v>924040000</v>
      </c>
      <c r="N4269">
        <v>0.4262491696804192</v>
      </c>
      <c r="O4269">
        <v>5</v>
      </c>
      <c r="P4269" t="b">
        <v>1</v>
      </c>
      <c r="Q4269" t="s">
        <v>16044</v>
      </c>
      <c r="R4269" t="str">
        <f>PROPER(sales_data[[#This Row],[Nombre del mes]])</f>
        <v>Mayo</v>
      </c>
    </row>
    <row r="4270" spans="1:18" x14ac:dyDescent="0.25">
      <c r="A4270" t="s">
        <v>10294</v>
      </c>
      <c r="B4270" t="s">
        <v>3405</v>
      </c>
      <c r="C4270" s="1">
        <v>45340</v>
      </c>
      <c r="D4270" t="s">
        <v>26</v>
      </c>
      <c r="E4270" t="s">
        <v>27</v>
      </c>
      <c r="F4270" t="s">
        <v>18</v>
      </c>
      <c r="G4270" s="6">
        <v>1</v>
      </c>
      <c r="H4270" s="2">
        <v>1498</v>
      </c>
      <c r="I4270">
        <v>0.01</v>
      </c>
      <c r="J4270" s="2">
        <v>959</v>
      </c>
      <c r="K4270" t="s">
        <v>42</v>
      </c>
      <c r="L4270" s="2">
        <v>14830200</v>
      </c>
      <c r="M4270" s="2">
        <v>5240200</v>
      </c>
      <c r="N4270">
        <v>0.35334654960823186</v>
      </c>
      <c r="O4270">
        <v>2</v>
      </c>
      <c r="P4270" t="b">
        <v>1</v>
      </c>
      <c r="Q4270" t="s">
        <v>16048</v>
      </c>
      <c r="R4270" t="str">
        <f>PROPER(sales_data[[#This Row],[Nombre del mes]])</f>
        <v>Febrero</v>
      </c>
    </row>
    <row r="4271" spans="1:18" x14ac:dyDescent="0.25">
      <c r="A4271" t="s">
        <v>10295</v>
      </c>
      <c r="B4271" t="s">
        <v>1657</v>
      </c>
      <c r="C4271" s="1">
        <v>45400</v>
      </c>
      <c r="D4271" t="s">
        <v>16</v>
      </c>
      <c r="E4271" t="s">
        <v>27</v>
      </c>
      <c r="F4271" t="s">
        <v>29</v>
      </c>
      <c r="G4271" s="6">
        <v>7</v>
      </c>
      <c r="H4271" s="2">
        <v>45530</v>
      </c>
      <c r="I4271">
        <v>0.06</v>
      </c>
      <c r="J4271" s="2">
        <v>160959</v>
      </c>
      <c r="K4271" t="s">
        <v>19</v>
      </c>
      <c r="L4271" s="2">
        <v>2995874000</v>
      </c>
      <c r="M4271" s="2">
        <v>1386284000</v>
      </c>
      <c r="N4271">
        <v>0.46273107614005127</v>
      </c>
      <c r="O4271">
        <v>4</v>
      </c>
      <c r="P4271" t="b">
        <v>1</v>
      </c>
      <c r="Q4271" t="s">
        <v>16045</v>
      </c>
      <c r="R4271" t="str">
        <f>PROPER(sales_data[[#This Row],[Nombre del mes]])</f>
        <v>Abril</v>
      </c>
    </row>
    <row r="4272" spans="1:18" x14ac:dyDescent="0.25">
      <c r="A4272" t="s">
        <v>10296</v>
      </c>
      <c r="B4272" t="s">
        <v>3406</v>
      </c>
      <c r="C4272" s="1">
        <v>45409</v>
      </c>
      <c r="D4272" t="s">
        <v>26</v>
      </c>
      <c r="E4272" t="s">
        <v>22</v>
      </c>
      <c r="F4272" t="s">
        <v>18</v>
      </c>
      <c r="G4272" s="6">
        <v>10</v>
      </c>
      <c r="H4272" s="2">
        <v>17007</v>
      </c>
      <c r="I4272">
        <v>0.17</v>
      </c>
      <c r="J4272" s="2">
        <v>98905</v>
      </c>
      <c r="K4272" t="s">
        <v>24</v>
      </c>
      <c r="L4272" s="2">
        <v>1411581000</v>
      </c>
      <c r="M4272" s="2">
        <v>422531000</v>
      </c>
      <c r="N4272">
        <v>0.29933174220962172</v>
      </c>
      <c r="O4272">
        <v>4</v>
      </c>
      <c r="P4272" t="b">
        <v>1</v>
      </c>
      <c r="Q4272" t="s">
        <v>16045</v>
      </c>
      <c r="R4272" t="str">
        <f>PROPER(sales_data[[#This Row],[Nombre del mes]])</f>
        <v>Abril</v>
      </c>
    </row>
    <row r="4273" spans="1:18" x14ac:dyDescent="0.25">
      <c r="A4273" t="s">
        <v>10297</v>
      </c>
      <c r="B4273" t="s">
        <v>3407</v>
      </c>
      <c r="C4273" s="1">
        <v>45293</v>
      </c>
      <c r="D4273" t="s">
        <v>41</v>
      </c>
      <c r="E4273" t="s">
        <v>32</v>
      </c>
      <c r="F4273" t="s">
        <v>18</v>
      </c>
      <c r="G4273" s="6">
        <v>10</v>
      </c>
      <c r="H4273" s="2">
        <v>46382</v>
      </c>
      <c r="I4273">
        <v>0.19</v>
      </c>
      <c r="J4273" s="2">
        <v>214698</v>
      </c>
      <c r="K4273" t="s">
        <v>24</v>
      </c>
      <c r="L4273" s="2">
        <v>3756942000</v>
      </c>
      <c r="M4273" s="2">
        <v>1609962000</v>
      </c>
      <c r="N4273">
        <v>0.42852990543905123</v>
      </c>
      <c r="O4273">
        <v>1</v>
      </c>
      <c r="P4273" t="b">
        <v>1</v>
      </c>
      <c r="Q4273" t="s">
        <v>16047</v>
      </c>
      <c r="R4273" t="str">
        <f>PROPER(sales_data[[#This Row],[Nombre del mes]])</f>
        <v>Enero</v>
      </c>
    </row>
    <row r="4274" spans="1:18" x14ac:dyDescent="0.25">
      <c r="A4274" t="s">
        <v>10298</v>
      </c>
      <c r="B4274" t="s">
        <v>3408</v>
      </c>
      <c r="C4274" s="1">
        <v>45587</v>
      </c>
      <c r="D4274" t="s">
        <v>21</v>
      </c>
      <c r="E4274" t="s">
        <v>27</v>
      </c>
      <c r="F4274" t="s">
        <v>23</v>
      </c>
      <c r="G4274" s="6">
        <v>10</v>
      </c>
      <c r="H4274" s="2">
        <v>38581</v>
      </c>
      <c r="I4274">
        <v>0.3</v>
      </c>
      <c r="J4274" s="2">
        <v>188973</v>
      </c>
      <c r="K4274" t="s">
        <v>42</v>
      </c>
      <c r="L4274" s="2">
        <v>2700670000</v>
      </c>
      <c r="M4274" s="2">
        <v>810940000</v>
      </c>
      <c r="N4274">
        <v>0.3002736358014863</v>
      </c>
      <c r="O4274">
        <v>10</v>
      </c>
      <c r="P4274" t="b">
        <v>1</v>
      </c>
      <c r="Q4274" t="s">
        <v>16043</v>
      </c>
      <c r="R4274" t="str">
        <f>PROPER(sales_data[[#This Row],[Nombre del mes]])</f>
        <v>Octubre</v>
      </c>
    </row>
    <row r="4275" spans="1:18" x14ac:dyDescent="0.25">
      <c r="A4275" t="s">
        <v>10299</v>
      </c>
      <c r="B4275" t="s">
        <v>2112</v>
      </c>
      <c r="C4275" s="1">
        <v>45324</v>
      </c>
      <c r="D4275" t="s">
        <v>16</v>
      </c>
      <c r="E4275" t="s">
        <v>27</v>
      </c>
      <c r="F4275" t="s">
        <v>29</v>
      </c>
      <c r="G4275" s="6">
        <v>8</v>
      </c>
      <c r="H4275" s="2">
        <v>27320</v>
      </c>
      <c r="I4275">
        <v>0.1</v>
      </c>
      <c r="J4275" s="2">
        <v>141393</v>
      </c>
      <c r="K4275" t="s">
        <v>42</v>
      </c>
      <c r="L4275" s="2">
        <v>1967040000</v>
      </c>
      <c r="M4275" s="2">
        <v>553110000</v>
      </c>
      <c r="N4275">
        <v>0.28118899463152758</v>
      </c>
      <c r="O4275">
        <v>2</v>
      </c>
      <c r="P4275" t="b">
        <v>1</v>
      </c>
      <c r="Q4275" t="s">
        <v>16048</v>
      </c>
      <c r="R4275" t="str">
        <f>PROPER(sales_data[[#This Row],[Nombre del mes]])</f>
        <v>Febrero</v>
      </c>
    </row>
    <row r="4276" spans="1:18" x14ac:dyDescent="0.25">
      <c r="A4276" t="s">
        <v>10300</v>
      </c>
      <c r="B4276" t="s">
        <v>213</v>
      </c>
      <c r="C4276" s="1">
        <v>45641</v>
      </c>
      <c r="D4276" t="s">
        <v>26</v>
      </c>
      <c r="E4276" t="s">
        <v>22</v>
      </c>
      <c r="F4276" t="s">
        <v>29</v>
      </c>
      <c r="G4276" s="6">
        <v>7</v>
      </c>
      <c r="H4276" s="2">
        <v>31498</v>
      </c>
      <c r="I4276">
        <v>0.22</v>
      </c>
      <c r="J4276" s="2">
        <v>100692</v>
      </c>
      <c r="K4276" t="s">
        <v>24</v>
      </c>
      <c r="L4276" s="2">
        <v>1719790800</v>
      </c>
      <c r="M4276" s="2">
        <v>712870800</v>
      </c>
      <c r="N4276">
        <v>0.41451018344789375</v>
      </c>
      <c r="O4276">
        <v>12</v>
      </c>
      <c r="P4276" t="b">
        <v>1</v>
      </c>
      <c r="Q4276" t="s">
        <v>16049</v>
      </c>
      <c r="R4276" t="str">
        <f>PROPER(sales_data[[#This Row],[Nombre del mes]])</f>
        <v>Diciembre</v>
      </c>
    </row>
    <row r="4277" spans="1:18" x14ac:dyDescent="0.25">
      <c r="A4277" t="s">
        <v>10301</v>
      </c>
      <c r="B4277" t="s">
        <v>3409</v>
      </c>
      <c r="C4277" s="1">
        <v>45589</v>
      </c>
      <c r="D4277" t="s">
        <v>41</v>
      </c>
      <c r="E4277" t="s">
        <v>17</v>
      </c>
      <c r="F4277" t="s">
        <v>23</v>
      </c>
      <c r="G4277" s="6">
        <v>9</v>
      </c>
      <c r="H4277" s="2">
        <v>48609</v>
      </c>
      <c r="I4277">
        <v>0.28000000000000003</v>
      </c>
      <c r="J4277" s="2">
        <v>188088</v>
      </c>
      <c r="K4277" t="s">
        <v>24</v>
      </c>
      <c r="L4277" s="2">
        <v>3149863200</v>
      </c>
      <c r="M4277" s="2">
        <v>1268983200</v>
      </c>
      <c r="N4277">
        <v>0.4028693055622225</v>
      </c>
      <c r="O4277">
        <v>10</v>
      </c>
      <c r="P4277" t="b">
        <v>1</v>
      </c>
      <c r="Q4277" t="s">
        <v>16043</v>
      </c>
      <c r="R4277" t="str">
        <f>PROPER(sales_data[[#This Row],[Nombre del mes]])</f>
        <v>Octubre</v>
      </c>
    </row>
    <row r="4278" spans="1:18" x14ac:dyDescent="0.25">
      <c r="A4278" t="s">
        <v>10302</v>
      </c>
      <c r="B4278" t="s">
        <v>3410</v>
      </c>
      <c r="C4278" s="1">
        <v>45586</v>
      </c>
      <c r="D4278" t="s">
        <v>21</v>
      </c>
      <c r="E4278" t="s">
        <v>32</v>
      </c>
      <c r="F4278" t="s">
        <v>23</v>
      </c>
      <c r="G4278" s="6">
        <v>7</v>
      </c>
      <c r="H4278" s="2">
        <v>29871</v>
      </c>
      <c r="I4278">
        <v>0.28999999999999998</v>
      </c>
      <c r="J4278" s="2">
        <v>116971</v>
      </c>
      <c r="K4278" t="s">
        <v>19</v>
      </c>
      <c r="L4278" s="2">
        <v>1484588700</v>
      </c>
      <c r="M4278" s="2">
        <v>314878700</v>
      </c>
      <c r="N4278">
        <v>0.21209827341404391</v>
      </c>
      <c r="O4278">
        <v>10</v>
      </c>
      <c r="P4278" t="b">
        <v>1</v>
      </c>
      <c r="Q4278" t="s">
        <v>16043</v>
      </c>
      <c r="R4278" t="str">
        <f>PROPER(sales_data[[#This Row],[Nombre del mes]])</f>
        <v>Octubre</v>
      </c>
    </row>
    <row r="4279" spans="1:18" x14ac:dyDescent="0.25">
      <c r="A4279" t="s">
        <v>10303</v>
      </c>
      <c r="B4279" t="s">
        <v>3411</v>
      </c>
      <c r="C4279" s="1">
        <v>45312</v>
      </c>
      <c r="D4279" t="s">
        <v>16</v>
      </c>
      <c r="E4279" t="s">
        <v>27</v>
      </c>
      <c r="F4279" t="s">
        <v>18</v>
      </c>
      <c r="G4279" s="6">
        <v>1</v>
      </c>
      <c r="H4279" s="2">
        <v>1570</v>
      </c>
      <c r="I4279">
        <v>0.21</v>
      </c>
      <c r="J4279" s="2">
        <v>751</v>
      </c>
      <c r="K4279" t="s">
        <v>30</v>
      </c>
      <c r="L4279" s="2">
        <v>12403000</v>
      </c>
      <c r="M4279" s="2">
        <v>4893000</v>
      </c>
      <c r="N4279">
        <v>0.39450133032330886</v>
      </c>
      <c r="O4279">
        <v>1</v>
      </c>
      <c r="P4279" t="b">
        <v>1</v>
      </c>
      <c r="Q4279" t="s">
        <v>16047</v>
      </c>
      <c r="R4279" t="str">
        <f>PROPER(sales_data[[#This Row],[Nombre del mes]])</f>
        <v>Enero</v>
      </c>
    </row>
    <row r="4280" spans="1:18" x14ac:dyDescent="0.25">
      <c r="A4280" t="s">
        <v>10304</v>
      </c>
      <c r="B4280" t="s">
        <v>3412</v>
      </c>
      <c r="C4280" s="1">
        <v>45296</v>
      </c>
      <c r="D4280" t="s">
        <v>41</v>
      </c>
      <c r="E4280" t="s">
        <v>22</v>
      </c>
      <c r="F4280" t="s">
        <v>29</v>
      </c>
      <c r="G4280" s="6">
        <v>7</v>
      </c>
      <c r="H4280" s="2">
        <v>45653</v>
      </c>
      <c r="I4280">
        <v>0.09</v>
      </c>
      <c r="J4280" s="2">
        <v>218216</v>
      </c>
      <c r="K4280" t="s">
        <v>19</v>
      </c>
      <c r="L4280" s="2">
        <v>2908096100</v>
      </c>
      <c r="M4280" s="2">
        <v>725936100</v>
      </c>
      <c r="N4280">
        <v>0.24962589785117487</v>
      </c>
      <c r="O4280">
        <v>1</v>
      </c>
      <c r="P4280" t="b">
        <v>1</v>
      </c>
      <c r="Q4280" t="s">
        <v>16047</v>
      </c>
      <c r="R4280" t="str">
        <f>PROPER(sales_data[[#This Row],[Nombre del mes]])</f>
        <v>Enero</v>
      </c>
    </row>
    <row r="4281" spans="1:18" x14ac:dyDescent="0.25">
      <c r="A4281" t="s">
        <v>10305</v>
      </c>
      <c r="B4281" t="s">
        <v>3413</v>
      </c>
      <c r="C4281" s="1">
        <v>45634</v>
      </c>
      <c r="D4281" t="s">
        <v>21</v>
      </c>
      <c r="E4281" t="s">
        <v>22</v>
      </c>
      <c r="F4281" t="s">
        <v>18</v>
      </c>
      <c r="G4281" s="6">
        <v>8</v>
      </c>
      <c r="H4281" s="2">
        <v>45546</v>
      </c>
      <c r="I4281">
        <v>0.25</v>
      </c>
      <c r="J4281" s="2">
        <v>171478</v>
      </c>
      <c r="K4281" t="s">
        <v>30</v>
      </c>
      <c r="L4281" s="2">
        <v>2732760000</v>
      </c>
      <c r="M4281" s="2">
        <v>1017980000</v>
      </c>
      <c r="N4281">
        <v>0.37250984352815469</v>
      </c>
      <c r="O4281">
        <v>12</v>
      </c>
      <c r="P4281" t="b">
        <v>1</v>
      </c>
      <c r="Q4281" t="s">
        <v>16049</v>
      </c>
      <c r="R4281" t="str">
        <f>PROPER(sales_data[[#This Row],[Nombre del mes]])</f>
        <v>Diciembre</v>
      </c>
    </row>
    <row r="4282" spans="1:18" x14ac:dyDescent="0.25">
      <c r="A4282" t="s">
        <v>10306</v>
      </c>
      <c r="B4282" t="s">
        <v>76</v>
      </c>
      <c r="C4282" s="1">
        <v>45582</v>
      </c>
      <c r="D4282" t="s">
        <v>21</v>
      </c>
      <c r="E4282" t="s">
        <v>32</v>
      </c>
      <c r="F4282" t="s">
        <v>18</v>
      </c>
      <c r="G4282" s="6">
        <v>1</v>
      </c>
      <c r="H4282" s="2">
        <v>16119</v>
      </c>
      <c r="I4282">
        <v>0.24</v>
      </c>
      <c r="J4282" s="2">
        <v>8552</v>
      </c>
      <c r="K4282" t="s">
        <v>19</v>
      </c>
      <c r="L4282" s="2">
        <v>122504400</v>
      </c>
      <c r="M4282" s="2">
        <v>36984400</v>
      </c>
      <c r="N4282">
        <v>0.30190262553834801</v>
      </c>
      <c r="O4282">
        <v>10</v>
      </c>
      <c r="P4282" t="b">
        <v>1</v>
      </c>
      <c r="Q4282" t="s">
        <v>16043</v>
      </c>
      <c r="R4282" t="str">
        <f>PROPER(sales_data[[#This Row],[Nombre del mes]])</f>
        <v>Octubre</v>
      </c>
    </row>
    <row r="4283" spans="1:18" x14ac:dyDescent="0.25">
      <c r="A4283" t="s">
        <v>10307</v>
      </c>
      <c r="B4283" t="s">
        <v>3392</v>
      </c>
      <c r="C4283" s="1">
        <v>45498</v>
      </c>
      <c r="D4283" t="s">
        <v>41</v>
      </c>
      <c r="E4283" t="s">
        <v>22</v>
      </c>
      <c r="F4283" t="s">
        <v>23</v>
      </c>
      <c r="G4283" s="6">
        <v>2</v>
      </c>
      <c r="H4283" s="2">
        <v>13718</v>
      </c>
      <c r="I4283">
        <v>0.04</v>
      </c>
      <c r="J4283" s="2">
        <v>15134</v>
      </c>
      <c r="K4283" t="s">
        <v>48</v>
      </c>
      <c r="L4283" s="2">
        <v>263385600</v>
      </c>
      <c r="M4283" s="2">
        <v>112045600</v>
      </c>
      <c r="N4283">
        <v>0.42540518540117606</v>
      </c>
      <c r="O4283">
        <v>7</v>
      </c>
      <c r="P4283" t="b">
        <v>1</v>
      </c>
      <c r="Q4283" t="s">
        <v>16042</v>
      </c>
      <c r="R4283" t="str">
        <f>PROPER(sales_data[[#This Row],[Nombre del mes]])</f>
        <v>Julio</v>
      </c>
    </row>
    <row r="4284" spans="1:18" x14ac:dyDescent="0.25">
      <c r="A4284" t="s">
        <v>10308</v>
      </c>
      <c r="B4284" t="s">
        <v>3414</v>
      </c>
      <c r="C4284" s="1">
        <v>45377</v>
      </c>
      <c r="D4284" t="s">
        <v>41</v>
      </c>
      <c r="E4284" t="s">
        <v>17</v>
      </c>
      <c r="F4284" t="s">
        <v>29</v>
      </c>
      <c r="G4284" s="6">
        <v>3</v>
      </c>
      <c r="H4284" s="2">
        <v>21253</v>
      </c>
      <c r="I4284">
        <v>0.05</v>
      </c>
      <c r="J4284" s="2">
        <v>45072</v>
      </c>
      <c r="K4284" t="s">
        <v>30</v>
      </c>
      <c r="L4284" s="2">
        <v>605710500</v>
      </c>
      <c r="M4284" s="2">
        <v>154990500</v>
      </c>
      <c r="N4284">
        <v>0.25588214171621593</v>
      </c>
      <c r="O4284">
        <v>3</v>
      </c>
      <c r="P4284" t="b">
        <v>1</v>
      </c>
      <c r="Q4284" t="s">
        <v>16046</v>
      </c>
      <c r="R4284" t="str">
        <f>PROPER(sales_data[[#This Row],[Nombre del mes]])</f>
        <v>Marzo</v>
      </c>
    </row>
    <row r="4285" spans="1:18" x14ac:dyDescent="0.25">
      <c r="A4285" t="s">
        <v>10309</v>
      </c>
      <c r="B4285" t="s">
        <v>3415</v>
      </c>
      <c r="C4285" s="1">
        <v>45564</v>
      </c>
      <c r="D4285" t="s">
        <v>41</v>
      </c>
      <c r="E4285" t="s">
        <v>27</v>
      </c>
      <c r="F4285" t="s">
        <v>29</v>
      </c>
      <c r="G4285" s="6">
        <v>7</v>
      </c>
      <c r="H4285" s="2">
        <v>27700</v>
      </c>
      <c r="I4285">
        <v>0.2</v>
      </c>
      <c r="J4285" s="2">
        <v>115429</v>
      </c>
      <c r="K4285" t="s">
        <v>48</v>
      </c>
      <c r="L4285" s="2">
        <v>1551200000</v>
      </c>
      <c r="M4285" s="2">
        <v>396910000</v>
      </c>
      <c r="N4285">
        <v>0.25587287261474989</v>
      </c>
      <c r="O4285">
        <v>9</v>
      </c>
      <c r="P4285" t="b">
        <v>1</v>
      </c>
      <c r="Q4285" t="s">
        <v>16050</v>
      </c>
      <c r="R4285" t="str">
        <f>PROPER(sales_data[[#This Row],[Nombre del mes]])</f>
        <v>Septiembre</v>
      </c>
    </row>
    <row r="4286" spans="1:18" x14ac:dyDescent="0.25">
      <c r="A4286" t="s">
        <v>10310</v>
      </c>
      <c r="B4286" t="s">
        <v>3221</v>
      </c>
      <c r="C4286" s="1">
        <v>45521</v>
      </c>
      <c r="D4286" t="s">
        <v>26</v>
      </c>
      <c r="E4286" t="s">
        <v>17</v>
      </c>
      <c r="F4286" t="s">
        <v>29</v>
      </c>
      <c r="G4286" s="6">
        <v>6</v>
      </c>
      <c r="H4286" s="2">
        <v>24123</v>
      </c>
      <c r="I4286">
        <v>0.15</v>
      </c>
      <c r="J4286" s="2">
        <v>67976</v>
      </c>
      <c r="K4286" t="s">
        <v>48</v>
      </c>
      <c r="L4286" s="2">
        <v>1230273000</v>
      </c>
      <c r="M4286" s="2">
        <v>550513000</v>
      </c>
      <c r="N4286">
        <v>0.44747222770880934</v>
      </c>
      <c r="O4286">
        <v>8</v>
      </c>
      <c r="P4286" t="b">
        <v>1</v>
      </c>
      <c r="Q4286" t="s">
        <v>16039</v>
      </c>
      <c r="R4286" t="str">
        <f>PROPER(sales_data[[#This Row],[Nombre del mes]])</f>
        <v>Agosto</v>
      </c>
    </row>
    <row r="4287" spans="1:18" x14ac:dyDescent="0.25">
      <c r="A4287" t="s">
        <v>10311</v>
      </c>
      <c r="B4287" t="s">
        <v>3416</v>
      </c>
      <c r="C4287" s="1">
        <v>45642</v>
      </c>
      <c r="D4287" t="s">
        <v>26</v>
      </c>
      <c r="E4287" t="s">
        <v>22</v>
      </c>
      <c r="F4287" t="s">
        <v>18</v>
      </c>
      <c r="G4287" s="6">
        <v>8</v>
      </c>
      <c r="H4287" s="2">
        <v>22391</v>
      </c>
      <c r="I4287">
        <v>0.28000000000000003</v>
      </c>
      <c r="J4287" s="2">
        <v>88244</v>
      </c>
      <c r="K4287" t="s">
        <v>42</v>
      </c>
      <c r="L4287" s="2">
        <v>1289721600</v>
      </c>
      <c r="M4287" s="2">
        <v>407281600</v>
      </c>
      <c r="N4287">
        <v>0.3157903225006079</v>
      </c>
      <c r="O4287">
        <v>12</v>
      </c>
      <c r="P4287" t="b">
        <v>1</v>
      </c>
      <c r="Q4287" t="s">
        <v>16049</v>
      </c>
      <c r="R4287" t="str">
        <f>PROPER(sales_data[[#This Row],[Nombre del mes]])</f>
        <v>Diciembre</v>
      </c>
    </row>
    <row r="4288" spans="1:18" x14ac:dyDescent="0.25">
      <c r="A4288" t="s">
        <v>10312</v>
      </c>
      <c r="B4288" t="s">
        <v>3417</v>
      </c>
      <c r="C4288" s="1">
        <v>45601</v>
      </c>
      <c r="D4288" t="s">
        <v>16</v>
      </c>
      <c r="E4288" t="s">
        <v>32</v>
      </c>
      <c r="F4288" t="s">
        <v>29</v>
      </c>
      <c r="G4288" s="6">
        <v>8</v>
      </c>
      <c r="H4288" s="2">
        <v>20562</v>
      </c>
      <c r="I4288">
        <v>0.2</v>
      </c>
      <c r="J4288" s="2">
        <v>99853</v>
      </c>
      <c r="K4288" t="s">
        <v>30</v>
      </c>
      <c r="L4288" s="2">
        <v>1315968000</v>
      </c>
      <c r="M4288" s="2">
        <v>317438000</v>
      </c>
      <c r="N4288">
        <v>0.24122015124987842</v>
      </c>
      <c r="O4288">
        <v>11</v>
      </c>
      <c r="P4288" t="b">
        <v>1</v>
      </c>
      <c r="Q4288" t="s">
        <v>16041</v>
      </c>
      <c r="R4288" t="str">
        <f>PROPER(sales_data[[#This Row],[Nombre del mes]])</f>
        <v>Noviembre</v>
      </c>
    </row>
    <row r="4289" spans="1:18" x14ac:dyDescent="0.25">
      <c r="A4289" t="s">
        <v>10313</v>
      </c>
      <c r="B4289" t="s">
        <v>3418</v>
      </c>
      <c r="C4289" s="1">
        <v>45361</v>
      </c>
      <c r="D4289" t="s">
        <v>16</v>
      </c>
      <c r="E4289" t="s">
        <v>35</v>
      </c>
      <c r="F4289" t="s">
        <v>23</v>
      </c>
      <c r="G4289" s="6">
        <v>6</v>
      </c>
      <c r="H4289" s="2">
        <v>46889</v>
      </c>
      <c r="I4289">
        <v>0.22</v>
      </c>
      <c r="J4289" s="2">
        <v>168960</v>
      </c>
      <c r="K4289" t="s">
        <v>48</v>
      </c>
      <c r="L4289" s="2">
        <v>2194405200</v>
      </c>
      <c r="M4289" s="2">
        <v>504805200</v>
      </c>
      <c r="N4289">
        <v>0.23004192662321435</v>
      </c>
      <c r="O4289">
        <v>3</v>
      </c>
      <c r="P4289" t="b">
        <v>1</v>
      </c>
      <c r="Q4289" t="s">
        <v>16046</v>
      </c>
      <c r="R4289" t="str">
        <f>PROPER(sales_data[[#This Row],[Nombre del mes]])</f>
        <v>Marzo</v>
      </c>
    </row>
    <row r="4290" spans="1:18" x14ac:dyDescent="0.25">
      <c r="A4290" t="s">
        <v>10314</v>
      </c>
      <c r="B4290" t="s">
        <v>2698</v>
      </c>
      <c r="C4290" s="1">
        <v>45589</v>
      </c>
      <c r="D4290" t="s">
        <v>16</v>
      </c>
      <c r="E4290" t="s">
        <v>17</v>
      </c>
      <c r="F4290" t="s">
        <v>29</v>
      </c>
      <c r="G4290" s="6">
        <v>4</v>
      </c>
      <c r="H4290" s="2">
        <v>45040</v>
      </c>
      <c r="I4290">
        <v>0.05</v>
      </c>
      <c r="J4290" s="2">
        <v>106430</v>
      </c>
      <c r="K4290" t="s">
        <v>30</v>
      </c>
      <c r="L4290" s="2">
        <v>1711520000</v>
      </c>
      <c r="M4290" s="2">
        <v>647220000</v>
      </c>
      <c r="N4290">
        <v>0.37815509021220906</v>
      </c>
      <c r="O4290">
        <v>10</v>
      </c>
      <c r="P4290" t="b">
        <v>1</v>
      </c>
      <c r="Q4290" t="s">
        <v>16043</v>
      </c>
      <c r="R4290" t="str">
        <f>PROPER(sales_data[[#This Row],[Nombre del mes]])</f>
        <v>Octubre</v>
      </c>
    </row>
    <row r="4291" spans="1:18" x14ac:dyDescent="0.25">
      <c r="A4291" t="s">
        <v>10315</v>
      </c>
      <c r="B4291" t="s">
        <v>3419</v>
      </c>
      <c r="C4291" s="1">
        <v>45310</v>
      </c>
      <c r="D4291" t="s">
        <v>26</v>
      </c>
      <c r="E4291" t="s">
        <v>35</v>
      </c>
      <c r="F4291" t="s">
        <v>18</v>
      </c>
      <c r="G4291" s="6">
        <v>8</v>
      </c>
      <c r="H4291" s="2">
        <v>48059</v>
      </c>
      <c r="I4291">
        <v>0.19</v>
      </c>
      <c r="J4291" s="2">
        <v>236459</v>
      </c>
      <c r="K4291" t="s">
        <v>42</v>
      </c>
      <c r="L4291" s="2">
        <v>3114223200</v>
      </c>
      <c r="M4291" s="2">
        <v>749633200</v>
      </c>
      <c r="N4291">
        <v>0.24071274017867442</v>
      </c>
      <c r="O4291">
        <v>1</v>
      </c>
      <c r="P4291" t="b">
        <v>1</v>
      </c>
      <c r="Q4291" t="s">
        <v>16047</v>
      </c>
      <c r="R4291" t="str">
        <f>PROPER(sales_data[[#This Row],[Nombre del mes]])</f>
        <v>Enero</v>
      </c>
    </row>
    <row r="4292" spans="1:18" x14ac:dyDescent="0.25">
      <c r="A4292" t="s">
        <v>10316</v>
      </c>
      <c r="B4292" t="s">
        <v>3420</v>
      </c>
      <c r="C4292" s="1">
        <v>45354</v>
      </c>
      <c r="D4292" t="s">
        <v>16</v>
      </c>
      <c r="E4292" t="s">
        <v>32</v>
      </c>
      <c r="F4292" t="s">
        <v>23</v>
      </c>
      <c r="G4292" s="6">
        <v>5</v>
      </c>
      <c r="H4292" s="2">
        <v>45966</v>
      </c>
      <c r="I4292">
        <v>0.28000000000000003</v>
      </c>
      <c r="J4292" s="2">
        <v>107486</v>
      </c>
      <c r="K4292" t="s">
        <v>48</v>
      </c>
      <c r="L4292" s="2">
        <v>1654776000</v>
      </c>
      <c r="M4292" s="2">
        <v>579916000</v>
      </c>
      <c r="N4292">
        <v>0.35044984940559931</v>
      </c>
      <c r="O4292">
        <v>3</v>
      </c>
      <c r="P4292" t="b">
        <v>1</v>
      </c>
      <c r="Q4292" t="s">
        <v>16046</v>
      </c>
      <c r="R4292" t="str">
        <f>PROPER(sales_data[[#This Row],[Nombre del mes]])</f>
        <v>Marzo</v>
      </c>
    </row>
    <row r="4293" spans="1:18" x14ac:dyDescent="0.25">
      <c r="A4293" t="s">
        <v>10317</v>
      </c>
      <c r="B4293" t="s">
        <v>1850</v>
      </c>
      <c r="C4293" s="1">
        <v>45347</v>
      </c>
      <c r="D4293" t="s">
        <v>21</v>
      </c>
      <c r="E4293" t="s">
        <v>27</v>
      </c>
      <c r="F4293" t="s">
        <v>18</v>
      </c>
      <c r="G4293" s="6">
        <v>6</v>
      </c>
      <c r="H4293" s="2">
        <v>23951</v>
      </c>
      <c r="I4293">
        <v>0.23</v>
      </c>
      <c r="J4293" s="2">
        <v>64640</v>
      </c>
      <c r="K4293" t="s">
        <v>19</v>
      </c>
      <c r="L4293" s="2">
        <v>1106536200</v>
      </c>
      <c r="M4293" s="2">
        <v>460136200</v>
      </c>
      <c r="N4293">
        <v>0.41583474630111511</v>
      </c>
      <c r="O4293">
        <v>2</v>
      </c>
      <c r="P4293" t="b">
        <v>1</v>
      </c>
      <c r="Q4293" t="s">
        <v>16048</v>
      </c>
      <c r="R4293" t="str">
        <f>PROPER(sales_data[[#This Row],[Nombre del mes]])</f>
        <v>Febrero</v>
      </c>
    </row>
    <row r="4294" spans="1:18" x14ac:dyDescent="0.25">
      <c r="A4294" t="s">
        <v>10318</v>
      </c>
      <c r="B4294" t="s">
        <v>3421</v>
      </c>
      <c r="C4294" s="1">
        <v>45360</v>
      </c>
      <c r="D4294" t="s">
        <v>41</v>
      </c>
      <c r="E4294" t="s">
        <v>35</v>
      </c>
      <c r="F4294" t="s">
        <v>23</v>
      </c>
      <c r="G4294" s="6">
        <v>4</v>
      </c>
      <c r="H4294" s="2">
        <v>31050</v>
      </c>
      <c r="I4294">
        <v>0.12</v>
      </c>
      <c r="J4294" s="2">
        <v>65305</v>
      </c>
      <c r="K4294" t="s">
        <v>19</v>
      </c>
      <c r="L4294" s="2">
        <v>1092960000</v>
      </c>
      <c r="M4294" s="2">
        <v>439910000</v>
      </c>
      <c r="N4294">
        <v>0.40249414434197045</v>
      </c>
      <c r="O4294">
        <v>3</v>
      </c>
      <c r="P4294" t="b">
        <v>1</v>
      </c>
      <c r="Q4294" t="s">
        <v>16046</v>
      </c>
      <c r="R4294" t="str">
        <f>PROPER(sales_data[[#This Row],[Nombre del mes]])</f>
        <v>Marzo</v>
      </c>
    </row>
    <row r="4295" spans="1:18" x14ac:dyDescent="0.25">
      <c r="A4295" t="s">
        <v>10319</v>
      </c>
      <c r="B4295" t="s">
        <v>1103</v>
      </c>
      <c r="C4295" s="1">
        <v>45461</v>
      </c>
      <c r="D4295" t="s">
        <v>41</v>
      </c>
      <c r="E4295" t="s">
        <v>17</v>
      </c>
      <c r="F4295" t="s">
        <v>18</v>
      </c>
      <c r="G4295" s="6">
        <v>4</v>
      </c>
      <c r="H4295" s="2">
        <v>34356</v>
      </c>
      <c r="I4295">
        <v>0.17</v>
      </c>
      <c r="J4295" s="2">
        <v>76026</v>
      </c>
      <c r="K4295" t="s">
        <v>42</v>
      </c>
      <c r="L4295" s="2">
        <v>1140619200</v>
      </c>
      <c r="M4295" s="2">
        <v>380359200</v>
      </c>
      <c r="N4295">
        <v>0.3334672956583582</v>
      </c>
      <c r="O4295">
        <v>6</v>
      </c>
      <c r="P4295" t="b">
        <v>1</v>
      </c>
      <c r="Q4295" t="s">
        <v>16040</v>
      </c>
      <c r="R4295" t="str">
        <f>PROPER(sales_data[[#This Row],[Nombre del mes]])</f>
        <v>Junio</v>
      </c>
    </row>
    <row r="4296" spans="1:18" x14ac:dyDescent="0.25">
      <c r="A4296" t="s">
        <v>10320</v>
      </c>
      <c r="B4296" t="s">
        <v>3422</v>
      </c>
      <c r="C4296" s="1">
        <v>45649</v>
      </c>
      <c r="D4296" t="s">
        <v>41</v>
      </c>
      <c r="E4296" t="s">
        <v>35</v>
      </c>
      <c r="F4296" t="s">
        <v>23</v>
      </c>
      <c r="G4296" s="6">
        <v>10</v>
      </c>
      <c r="H4296" s="2">
        <v>41222</v>
      </c>
      <c r="I4296">
        <v>0.08</v>
      </c>
      <c r="J4296" s="2">
        <v>239004</v>
      </c>
      <c r="K4296" t="s">
        <v>24</v>
      </c>
      <c r="L4296" s="2">
        <v>3792424000</v>
      </c>
      <c r="M4296" s="2">
        <v>1402384000</v>
      </c>
      <c r="N4296">
        <v>0.36978565687802839</v>
      </c>
      <c r="O4296">
        <v>12</v>
      </c>
      <c r="P4296" t="b">
        <v>1</v>
      </c>
      <c r="Q4296" t="s">
        <v>16049</v>
      </c>
      <c r="R4296" t="str">
        <f>PROPER(sales_data[[#This Row],[Nombre del mes]])</f>
        <v>Diciembre</v>
      </c>
    </row>
    <row r="4297" spans="1:18" x14ac:dyDescent="0.25">
      <c r="A4297" t="s">
        <v>10321</v>
      </c>
      <c r="B4297" t="s">
        <v>3423</v>
      </c>
      <c r="C4297" s="1">
        <v>45648</v>
      </c>
      <c r="D4297" t="s">
        <v>16</v>
      </c>
      <c r="E4297" t="s">
        <v>35</v>
      </c>
      <c r="F4297" t="s">
        <v>18</v>
      </c>
      <c r="G4297" s="6">
        <v>10</v>
      </c>
      <c r="H4297" s="2">
        <v>11700</v>
      </c>
      <c r="I4297">
        <v>7.0000000000000007E-2</v>
      </c>
      <c r="J4297" s="2">
        <v>68005</v>
      </c>
      <c r="K4297" t="s">
        <v>42</v>
      </c>
      <c r="L4297" s="2">
        <v>1088100000</v>
      </c>
      <c r="M4297" s="2">
        <v>408050000</v>
      </c>
      <c r="N4297">
        <v>0.37501148791471373</v>
      </c>
      <c r="O4297">
        <v>12</v>
      </c>
      <c r="P4297" t="b">
        <v>1</v>
      </c>
      <c r="Q4297" t="s">
        <v>16049</v>
      </c>
      <c r="R4297" t="str">
        <f>PROPER(sales_data[[#This Row],[Nombre del mes]])</f>
        <v>Diciembre</v>
      </c>
    </row>
    <row r="4298" spans="1:18" x14ac:dyDescent="0.25">
      <c r="A4298" t="s">
        <v>10322</v>
      </c>
      <c r="B4298" t="s">
        <v>3424</v>
      </c>
      <c r="C4298" s="1">
        <v>45360</v>
      </c>
      <c r="D4298" t="s">
        <v>16</v>
      </c>
      <c r="E4298" t="s">
        <v>17</v>
      </c>
      <c r="F4298" t="s">
        <v>18</v>
      </c>
      <c r="G4298" s="6">
        <v>6</v>
      </c>
      <c r="H4298" s="2">
        <v>22701</v>
      </c>
      <c r="I4298">
        <v>0.22</v>
      </c>
      <c r="J4298" s="2">
        <v>82905</v>
      </c>
      <c r="K4298" t="s">
        <v>42</v>
      </c>
      <c r="L4298" s="2">
        <v>1062406800</v>
      </c>
      <c r="M4298" s="2">
        <v>233356800</v>
      </c>
      <c r="N4298">
        <v>0.21964919652246201</v>
      </c>
      <c r="O4298">
        <v>3</v>
      </c>
      <c r="P4298" t="b">
        <v>1</v>
      </c>
      <c r="Q4298" t="s">
        <v>16046</v>
      </c>
      <c r="R4298" t="str">
        <f>PROPER(sales_data[[#This Row],[Nombre del mes]])</f>
        <v>Marzo</v>
      </c>
    </row>
    <row r="4299" spans="1:18" x14ac:dyDescent="0.25">
      <c r="A4299" t="s">
        <v>10323</v>
      </c>
      <c r="B4299" t="s">
        <v>1700</v>
      </c>
      <c r="C4299" s="1">
        <v>45599</v>
      </c>
      <c r="D4299" t="s">
        <v>16</v>
      </c>
      <c r="E4299" t="s">
        <v>35</v>
      </c>
      <c r="F4299" t="s">
        <v>18</v>
      </c>
      <c r="G4299" s="6">
        <v>9</v>
      </c>
      <c r="H4299" s="2">
        <v>26668</v>
      </c>
      <c r="I4299">
        <v>0.14000000000000001</v>
      </c>
      <c r="J4299" s="2">
        <v>106967</v>
      </c>
      <c r="K4299" t="s">
        <v>30</v>
      </c>
      <c r="L4299" s="2">
        <v>2064103200</v>
      </c>
      <c r="M4299" s="2">
        <v>994433200</v>
      </c>
      <c r="N4299">
        <v>0.48177494226063888</v>
      </c>
      <c r="O4299">
        <v>11</v>
      </c>
      <c r="P4299" t="b">
        <v>1</v>
      </c>
      <c r="Q4299" t="s">
        <v>16041</v>
      </c>
      <c r="R4299" t="str">
        <f>PROPER(sales_data[[#This Row],[Nombre del mes]])</f>
        <v>Noviembre</v>
      </c>
    </row>
    <row r="4300" spans="1:18" x14ac:dyDescent="0.25">
      <c r="A4300" t="s">
        <v>10324</v>
      </c>
      <c r="B4300" t="s">
        <v>2824</v>
      </c>
      <c r="C4300" s="1">
        <v>45368</v>
      </c>
      <c r="D4300" t="s">
        <v>16</v>
      </c>
      <c r="E4300" t="s">
        <v>17</v>
      </c>
      <c r="F4300" t="s">
        <v>18</v>
      </c>
      <c r="G4300" s="6">
        <v>5</v>
      </c>
      <c r="H4300" s="2">
        <v>41480</v>
      </c>
      <c r="I4300">
        <v>0.06</v>
      </c>
      <c r="J4300" s="2">
        <v>98539</v>
      </c>
      <c r="K4300" t="s">
        <v>30</v>
      </c>
      <c r="L4300" s="2">
        <v>1949560000</v>
      </c>
      <c r="M4300" s="2">
        <v>964170000</v>
      </c>
      <c r="N4300">
        <v>0.49455774636328198</v>
      </c>
      <c r="O4300">
        <v>3</v>
      </c>
      <c r="P4300" t="b">
        <v>1</v>
      </c>
      <c r="Q4300" t="s">
        <v>16046</v>
      </c>
      <c r="R4300" t="str">
        <f>PROPER(sales_data[[#This Row],[Nombre del mes]])</f>
        <v>Marzo</v>
      </c>
    </row>
    <row r="4301" spans="1:18" x14ac:dyDescent="0.25">
      <c r="A4301" t="s">
        <v>10325</v>
      </c>
      <c r="B4301" t="s">
        <v>3425</v>
      </c>
      <c r="C4301" s="1">
        <v>45579</v>
      </c>
      <c r="D4301" t="s">
        <v>26</v>
      </c>
      <c r="E4301" t="s">
        <v>27</v>
      </c>
      <c r="F4301" t="s">
        <v>18</v>
      </c>
      <c r="G4301" s="6">
        <v>6</v>
      </c>
      <c r="H4301" s="2">
        <v>37307</v>
      </c>
      <c r="I4301">
        <v>0.15</v>
      </c>
      <c r="J4301" s="2">
        <v>116239</v>
      </c>
      <c r="K4301" t="s">
        <v>19</v>
      </c>
      <c r="L4301" s="2">
        <v>1902657000</v>
      </c>
      <c r="M4301" s="2">
        <v>740267000</v>
      </c>
      <c r="N4301">
        <v>0.38907012667023011</v>
      </c>
      <c r="O4301">
        <v>10</v>
      </c>
      <c r="P4301" t="b">
        <v>1</v>
      </c>
      <c r="Q4301" t="s">
        <v>16043</v>
      </c>
      <c r="R4301" t="str">
        <f>PROPER(sales_data[[#This Row],[Nombre del mes]])</f>
        <v>Octubre</v>
      </c>
    </row>
    <row r="4302" spans="1:18" x14ac:dyDescent="0.25">
      <c r="A4302" t="s">
        <v>10326</v>
      </c>
      <c r="B4302" t="s">
        <v>3426</v>
      </c>
      <c r="C4302" s="1">
        <v>45538</v>
      </c>
      <c r="D4302" t="s">
        <v>26</v>
      </c>
      <c r="E4302" t="s">
        <v>22</v>
      </c>
      <c r="F4302" t="s">
        <v>23</v>
      </c>
      <c r="G4302" s="6">
        <v>10</v>
      </c>
      <c r="H4302" s="2">
        <v>36517</v>
      </c>
      <c r="I4302">
        <v>0.28000000000000003</v>
      </c>
      <c r="J4302" s="2">
        <v>144021</v>
      </c>
      <c r="K4302" t="s">
        <v>19</v>
      </c>
      <c r="L4302" s="2">
        <v>2629224000</v>
      </c>
      <c r="M4302" s="2">
        <v>1189014000</v>
      </c>
      <c r="N4302">
        <v>0.45223001159277415</v>
      </c>
      <c r="O4302">
        <v>9</v>
      </c>
      <c r="P4302" t="b">
        <v>1</v>
      </c>
      <c r="Q4302" t="s">
        <v>16050</v>
      </c>
      <c r="R4302" t="str">
        <f>PROPER(sales_data[[#This Row],[Nombre del mes]])</f>
        <v>Septiembre</v>
      </c>
    </row>
    <row r="4303" spans="1:18" x14ac:dyDescent="0.25">
      <c r="A4303" t="s">
        <v>10327</v>
      </c>
      <c r="B4303" t="s">
        <v>3427</v>
      </c>
      <c r="C4303" s="1">
        <v>45656</v>
      </c>
      <c r="D4303" t="s">
        <v>16</v>
      </c>
      <c r="E4303" t="s">
        <v>32</v>
      </c>
      <c r="F4303" t="s">
        <v>18</v>
      </c>
      <c r="G4303" s="6">
        <v>1</v>
      </c>
      <c r="H4303" s="2">
        <v>2739</v>
      </c>
      <c r="I4303">
        <v>0.15</v>
      </c>
      <c r="J4303" s="2">
        <v>1217</v>
      </c>
      <c r="K4303" t="s">
        <v>30</v>
      </c>
      <c r="L4303" s="2">
        <v>23281500</v>
      </c>
      <c r="M4303" s="2">
        <v>11111500</v>
      </c>
      <c r="N4303">
        <v>0.47726735820286492</v>
      </c>
      <c r="O4303">
        <v>12</v>
      </c>
      <c r="P4303" t="b">
        <v>1</v>
      </c>
      <c r="Q4303" t="s">
        <v>16049</v>
      </c>
      <c r="R4303" t="str">
        <f>PROPER(sales_data[[#This Row],[Nombre del mes]])</f>
        <v>Diciembre</v>
      </c>
    </row>
    <row r="4304" spans="1:18" x14ac:dyDescent="0.25">
      <c r="A4304" t="s">
        <v>10328</v>
      </c>
      <c r="B4304" t="s">
        <v>490</v>
      </c>
      <c r="C4304" s="1">
        <v>45400</v>
      </c>
      <c r="D4304" t="s">
        <v>16</v>
      </c>
      <c r="E4304" t="s">
        <v>32</v>
      </c>
      <c r="F4304" t="s">
        <v>23</v>
      </c>
      <c r="G4304" s="6">
        <v>6</v>
      </c>
      <c r="H4304" s="2">
        <v>24470</v>
      </c>
      <c r="I4304">
        <v>0.26</v>
      </c>
      <c r="J4304" s="2">
        <v>55601</v>
      </c>
      <c r="K4304" t="s">
        <v>19</v>
      </c>
      <c r="L4304" s="2">
        <v>1086468000</v>
      </c>
      <c r="M4304" s="2">
        <v>530458000</v>
      </c>
      <c r="N4304">
        <v>0.48824079494287914</v>
      </c>
      <c r="O4304">
        <v>4</v>
      </c>
      <c r="P4304" t="b">
        <v>1</v>
      </c>
      <c r="Q4304" t="s">
        <v>16045</v>
      </c>
      <c r="R4304" t="str">
        <f>PROPER(sales_data[[#This Row],[Nombre del mes]])</f>
        <v>Abril</v>
      </c>
    </row>
    <row r="4305" spans="1:18" x14ac:dyDescent="0.25">
      <c r="A4305" t="s">
        <v>10329</v>
      </c>
      <c r="B4305" t="s">
        <v>1592</v>
      </c>
      <c r="C4305" s="1">
        <v>45355</v>
      </c>
      <c r="D4305" t="s">
        <v>21</v>
      </c>
      <c r="E4305" t="s">
        <v>35</v>
      </c>
      <c r="F4305" t="s">
        <v>23</v>
      </c>
      <c r="G4305" s="6">
        <v>1</v>
      </c>
      <c r="H4305" s="2">
        <v>2585</v>
      </c>
      <c r="I4305">
        <v>0.2</v>
      </c>
      <c r="J4305" s="2">
        <v>1345</v>
      </c>
      <c r="K4305" t="s">
        <v>30</v>
      </c>
      <c r="L4305" s="2">
        <v>20680000</v>
      </c>
      <c r="M4305" s="2">
        <v>7230000</v>
      </c>
      <c r="N4305">
        <v>0.34961315280464217</v>
      </c>
      <c r="O4305">
        <v>3</v>
      </c>
      <c r="P4305" t="b">
        <v>1</v>
      </c>
      <c r="Q4305" t="s">
        <v>16046</v>
      </c>
      <c r="R4305" t="str">
        <f>PROPER(sales_data[[#This Row],[Nombre del mes]])</f>
        <v>Marzo</v>
      </c>
    </row>
    <row r="4306" spans="1:18" x14ac:dyDescent="0.25">
      <c r="A4306" t="s">
        <v>10330</v>
      </c>
      <c r="B4306" t="s">
        <v>3362</v>
      </c>
      <c r="C4306" s="1">
        <v>45389</v>
      </c>
      <c r="D4306" t="s">
        <v>41</v>
      </c>
      <c r="E4306" t="s">
        <v>32</v>
      </c>
      <c r="F4306" t="s">
        <v>23</v>
      </c>
      <c r="G4306" s="6">
        <v>1</v>
      </c>
      <c r="H4306" s="2">
        <v>22153</v>
      </c>
      <c r="I4306">
        <v>0.28000000000000003</v>
      </c>
      <c r="J4306" s="2">
        <v>8059</v>
      </c>
      <c r="K4306" t="s">
        <v>19</v>
      </c>
      <c r="L4306" s="2">
        <v>159501600</v>
      </c>
      <c r="M4306" s="2">
        <v>78911600</v>
      </c>
      <c r="N4306">
        <v>0.49473861077255649</v>
      </c>
      <c r="O4306">
        <v>4</v>
      </c>
      <c r="P4306" t="b">
        <v>1</v>
      </c>
      <c r="Q4306" t="s">
        <v>16045</v>
      </c>
      <c r="R4306" t="str">
        <f>PROPER(sales_data[[#This Row],[Nombre del mes]])</f>
        <v>Abril</v>
      </c>
    </row>
    <row r="4307" spans="1:18" x14ac:dyDescent="0.25">
      <c r="A4307" t="s">
        <v>10331</v>
      </c>
      <c r="B4307" t="s">
        <v>3428</v>
      </c>
      <c r="C4307" s="1">
        <v>45644</v>
      </c>
      <c r="D4307" t="s">
        <v>41</v>
      </c>
      <c r="E4307" t="s">
        <v>27</v>
      </c>
      <c r="F4307" t="s">
        <v>18</v>
      </c>
      <c r="G4307" s="6">
        <v>9</v>
      </c>
      <c r="H4307" s="2">
        <v>27628</v>
      </c>
      <c r="I4307">
        <v>0.13</v>
      </c>
      <c r="J4307" s="2">
        <v>152455</v>
      </c>
      <c r="K4307" t="s">
        <v>48</v>
      </c>
      <c r="L4307" s="2">
        <v>2163272400</v>
      </c>
      <c r="M4307" s="2">
        <v>638722400</v>
      </c>
      <c r="N4307">
        <v>0.2952574997027651</v>
      </c>
      <c r="O4307">
        <v>12</v>
      </c>
      <c r="P4307" t="b">
        <v>1</v>
      </c>
      <c r="Q4307" t="s">
        <v>16049</v>
      </c>
      <c r="R4307" t="str">
        <f>PROPER(sales_data[[#This Row],[Nombre del mes]])</f>
        <v>Diciembre</v>
      </c>
    </row>
    <row r="4308" spans="1:18" x14ac:dyDescent="0.25">
      <c r="A4308" t="s">
        <v>10332</v>
      </c>
      <c r="B4308" t="s">
        <v>610</v>
      </c>
      <c r="C4308" s="1">
        <v>45607</v>
      </c>
      <c r="D4308" t="s">
        <v>26</v>
      </c>
      <c r="E4308" t="s">
        <v>17</v>
      </c>
      <c r="F4308" t="s">
        <v>23</v>
      </c>
      <c r="G4308" s="6">
        <v>2</v>
      </c>
      <c r="H4308" s="2">
        <v>29936</v>
      </c>
      <c r="I4308">
        <v>0.13</v>
      </c>
      <c r="J4308" s="2">
        <v>41475</v>
      </c>
      <c r="K4308" t="s">
        <v>24</v>
      </c>
      <c r="L4308" s="2">
        <v>520886400</v>
      </c>
      <c r="M4308" s="2">
        <v>106136400</v>
      </c>
      <c r="N4308">
        <v>0.20376112718627323</v>
      </c>
      <c r="O4308">
        <v>11</v>
      </c>
      <c r="P4308" t="b">
        <v>1</v>
      </c>
      <c r="Q4308" t="s">
        <v>16041</v>
      </c>
      <c r="R4308" t="str">
        <f>PROPER(sales_data[[#This Row],[Nombre del mes]])</f>
        <v>Noviembre</v>
      </c>
    </row>
    <row r="4309" spans="1:18" x14ac:dyDescent="0.25">
      <c r="A4309" t="s">
        <v>10333</v>
      </c>
      <c r="B4309" t="s">
        <v>2193</v>
      </c>
      <c r="C4309" s="1">
        <v>45510</v>
      </c>
      <c r="D4309" t="s">
        <v>26</v>
      </c>
      <c r="E4309" t="s">
        <v>35</v>
      </c>
      <c r="F4309" t="s">
        <v>18</v>
      </c>
      <c r="G4309" s="6">
        <v>9</v>
      </c>
      <c r="H4309" s="2">
        <v>22616</v>
      </c>
      <c r="I4309">
        <v>0.24</v>
      </c>
      <c r="J4309" s="2">
        <v>78655</v>
      </c>
      <c r="K4309" t="s">
        <v>30</v>
      </c>
      <c r="L4309" s="2">
        <v>1546934400</v>
      </c>
      <c r="M4309" s="2">
        <v>760384400</v>
      </c>
      <c r="N4309">
        <v>0.49154275708136042</v>
      </c>
      <c r="O4309">
        <v>8</v>
      </c>
      <c r="P4309" t="b">
        <v>1</v>
      </c>
      <c r="Q4309" t="s">
        <v>16039</v>
      </c>
      <c r="R4309" t="str">
        <f>PROPER(sales_data[[#This Row],[Nombre del mes]])</f>
        <v>Agosto</v>
      </c>
    </row>
    <row r="4310" spans="1:18" x14ac:dyDescent="0.25">
      <c r="A4310" t="s">
        <v>10334</v>
      </c>
      <c r="B4310" t="s">
        <v>3429</v>
      </c>
      <c r="C4310" s="1">
        <v>45486</v>
      </c>
      <c r="D4310" t="s">
        <v>16</v>
      </c>
      <c r="E4310" t="s">
        <v>27</v>
      </c>
      <c r="F4310" t="s">
        <v>18</v>
      </c>
      <c r="G4310" s="6">
        <v>1</v>
      </c>
      <c r="H4310" s="2">
        <v>10030</v>
      </c>
      <c r="I4310">
        <v>0.26</v>
      </c>
      <c r="J4310" s="2">
        <v>4476</v>
      </c>
      <c r="K4310" t="s">
        <v>30</v>
      </c>
      <c r="L4310" s="2">
        <v>74222000</v>
      </c>
      <c r="M4310" s="2">
        <v>29462000</v>
      </c>
      <c r="N4310">
        <v>0.39694430222844979</v>
      </c>
      <c r="O4310">
        <v>7</v>
      </c>
      <c r="P4310" t="b">
        <v>1</v>
      </c>
      <c r="Q4310" t="s">
        <v>16042</v>
      </c>
      <c r="R4310" t="str">
        <f>PROPER(sales_data[[#This Row],[Nombre del mes]])</f>
        <v>Julio</v>
      </c>
    </row>
    <row r="4311" spans="1:18" x14ac:dyDescent="0.25">
      <c r="A4311" t="s">
        <v>10335</v>
      </c>
      <c r="B4311" t="s">
        <v>3430</v>
      </c>
      <c r="C4311" s="1">
        <v>45395</v>
      </c>
      <c r="D4311" t="s">
        <v>26</v>
      </c>
      <c r="E4311" t="s">
        <v>22</v>
      </c>
      <c r="F4311" t="s">
        <v>29</v>
      </c>
      <c r="G4311" s="6">
        <v>6</v>
      </c>
      <c r="H4311" s="2">
        <v>2529</v>
      </c>
      <c r="I4311">
        <v>0.05</v>
      </c>
      <c r="J4311" s="2">
        <v>9515</v>
      </c>
      <c r="K4311" t="s">
        <v>42</v>
      </c>
      <c r="L4311" s="2">
        <v>144153000</v>
      </c>
      <c r="M4311" s="2">
        <v>49003000</v>
      </c>
      <c r="N4311">
        <v>0.33993742759429219</v>
      </c>
      <c r="O4311">
        <v>4</v>
      </c>
      <c r="P4311" t="b">
        <v>1</v>
      </c>
      <c r="Q4311" t="s">
        <v>16045</v>
      </c>
      <c r="R4311" t="str">
        <f>PROPER(sales_data[[#This Row],[Nombre del mes]])</f>
        <v>Abril</v>
      </c>
    </row>
    <row r="4312" spans="1:18" x14ac:dyDescent="0.25">
      <c r="A4312" t="s">
        <v>10336</v>
      </c>
      <c r="B4312" t="s">
        <v>2728</v>
      </c>
      <c r="C4312" s="1">
        <v>45528</v>
      </c>
      <c r="D4312" t="s">
        <v>16</v>
      </c>
      <c r="E4312" t="s">
        <v>22</v>
      </c>
      <c r="F4312" t="s">
        <v>23</v>
      </c>
      <c r="G4312" s="6">
        <v>10</v>
      </c>
      <c r="H4312" s="2">
        <v>30103</v>
      </c>
      <c r="I4312">
        <v>0.02</v>
      </c>
      <c r="J4312" s="2">
        <v>170606</v>
      </c>
      <c r="K4312" t="s">
        <v>42</v>
      </c>
      <c r="L4312" s="2">
        <v>2950094000</v>
      </c>
      <c r="M4312" s="2">
        <v>1244034000</v>
      </c>
      <c r="N4312">
        <v>0.42169300368056067</v>
      </c>
      <c r="O4312">
        <v>8</v>
      </c>
      <c r="P4312" t="b">
        <v>1</v>
      </c>
      <c r="Q4312" t="s">
        <v>16039</v>
      </c>
      <c r="R4312" t="str">
        <f>PROPER(sales_data[[#This Row],[Nombre del mes]])</f>
        <v>Agosto</v>
      </c>
    </row>
    <row r="4313" spans="1:18" x14ac:dyDescent="0.25">
      <c r="A4313" t="s">
        <v>10337</v>
      </c>
      <c r="B4313" t="s">
        <v>1470</v>
      </c>
      <c r="C4313" s="1">
        <v>45366</v>
      </c>
      <c r="D4313" t="s">
        <v>26</v>
      </c>
      <c r="E4313" t="s">
        <v>17</v>
      </c>
      <c r="F4313" t="s">
        <v>23</v>
      </c>
      <c r="G4313" s="6">
        <v>10</v>
      </c>
      <c r="H4313" s="2">
        <v>12531</v>
      </c>
      <c r="I4313">
        <v>0.26</v>
      </c>
      <c r="J4313" s="2">
        <v>70441</v>
      </c>
      <c r="K4313" t="s">
        <v>48</v>
      </c>
      <c r="L4313" s="2">
        <v>927294000</v>
      </c>
      <c r="M4313" s="2">
        <v>222884000</v>
      </c>
      <c r="N4313">
        <v>0.24035958390758486</v>
      </c>
      <c r="O4313">
        <v>3</v>
      </c>
      <c r="P4313" t="b">
        <v>1</v>
      </c>
      <c r="Q4313" t="s">
        <v>16046</v>
      </c>
      <c r="R4313" t="str">
        <f>PROPER(sales_data[[#This Row],[Nombre del mes]])</f>
        <v>Marzo</v>
      </c>
    </row>
    <row r="4314" spans="1:18" x14ac:dyDescent="0.25">
      <c r="A4314" t="s">
        <v>10338</v>
      </c>
      <c r="B4314" t="s">
        <v>3431</v>
      </c>
      <c r="C4314" s="1">
        <v>45472</v>
      </c>
      <c r="D4314" t="s">
        <v>41</v>
      </c>
      <c r="E4314" t="s">
        <v>22</v>
      </c>
      <c r="F4314" t="s">
        <v>29</v>
      </c>
      <c r="G4314" s="6">
        <v>10</v>
      </c>
      <c r="H4314" s="2">
        <v>33782</v>
      </c>
      <c r="I4314">
        <v>0.03</v>
      </c>
      <c r="J4314" s="2">
        <v>226829</v>
      </c>
      <c r="K4314" t="s">
        <v>48</v>
      </c>
      <c r="L4314" s="2">
        <v>3276854000</v>
      </c>
      <c r="M4314" s="2">
        <v>1008564000</v>
      </c>
      <c r="N4314">
        <v>0.3077842345127369</v>
      </c>
      <c r="O4314">
        <v>6</v>
      </c>
      <c r="P4314" t="b">
        <v>1</v>
      </c>
      <c r="Q4314" t="s">
        <v>16040</v>
      </c>
      <c r="R4314" t="str">
        <f>PROPER(sales_data[[#This Row],[Nombre del mes]])</f>
        <v>Junio</v>
      </c>
    </row>
    <row r="4315" spans="1:18" x14ac:dyDescent="0.25">
      <c r="A4315" t="s">
        <v>10339</v>
      </c>
      <c r="B4315" t="s">
        <v>3432</v>
      </c>
      <c r="C4315" s="1">
        <v>45500</v>
      </c>
      <c r="D4315" t="s">
        <v>21</v>
      </c>
      <c r="E4315" t="s">
        <v>35</v>
      </c>
      <c r="F4315" t="s">
        <v>18</v>
      </c>
      <c r="G4315" s="6">
        <v>3</v>
      </c>
      <c r="H4315" s="2">
        <v>49427</v>
      </c>
      <c r="I4315">
        <v>0.28000000000000003</v>
      </c>
      <c r="J4315" s="2">
        <v>59065</v>
      </c>
      <c r="K4315" t="s">
        <v>48</v>
      </c>
      <c r="L4315" s="2">
        <v>1067623200</v>
      </c>
      <c r="M4315" s="2">
        <v>476973200</v>
      </c>
      <c r="N4315">
        <v>0.44676174140839203</v>
      </c>
      <c r="O4315">
        <v>7</v>
      </c>
      <c r="P4315" t="b">
        <v>1</v>
      </c>
      <c r="Q4315" t="s">
        <v>16042</v>
      </c>
      <c r="R4315" t="str">
        <f>PROPER(sales_data[[#This Row],[Nombre del mes]])</f>
        <v>Julio</v>
      </c>
    </row>
    <row r="4316" spans="1:18" x14ac:dyDescent="0.25">
      <c r="A4316" t="s">
        <v>10340</v>
      </c>
      <c r="B4316" t="s">
        <v>3433</v>
      </c>
      <c r="C4316" s="1">
        <v>45365</v>
      </c>
      <c r="D4316" t="s">
        <v>16</v>
      </c>
      <c r="E4316" t="s">
        <v>32</v>
      </c>
      <c r="F4316" t="s">
        <v>18</v>
      </c>
      <c r="G4316" s="6">
        <v>6</v>
      </c>
      <c r="H4316" s="2">
        <v>21133</v>
      </c>
      <c r="I4316">
        <v>0.13</v>
      </c>
      <c r="J4316" s="2">
        <v>70730</v>
      </c>
      <c r="K4316" t="s">
        <v>24</v>
      </c>
      <c r="L4316" s="2">
        <v>1103142600</v>
      </c>
      <c r="M4316" s="2">
        <v>395842600</v>
      </c>
      <c r="N4316">
        <v>0.35883175937544248</v>
      </c>
      <c r="O4316">
        <v>3</v>
      </c>
      <c r="P4316" t="b">
        <v>1</v>
      </c>
      <c r="Q4316" t="s">
        <v>16046</v>
      </c>
      <c r="R4316" t="str">
        <f>PROPER(sales_data[[#This Row],[Nombre del mes]])</f>
        <v>Marzo</v>
      </c>
    </row>
    <row r="4317" spans="1:18" x14ac:dyDescent="0.25">
      <c r="A4317" t="s">
        <v>10341</v>
      </c>
      <c r="B4317" t="s">
        <v>3434</v>
      </c>
      <c r="C4317" s="1">
        <v>45459</v>
      </c>
      <c r="D4317" t="s">
        <v>26</v>
      </c>
      <c r="E4317" t="s">
        <v>35</v>
      </c>
      <c r="F4317" t="s">
        <v>23</v>
      </c>
      <c r="G4317" s="6">
        <v>9</v>
      </c>
      <c r="H4317" s="2">
        <v>3953</v>
      </c>
      <c r="I4317">
        <v>0.16</v>
      </c>
      <c r="J4317" s="2">
        <v>16603</v>
      </c>
      <c r="K4317" t="s">
        <v>48</v>
      </c>
      <c r="L4317" s="2">
        <v>298846800</v>
      </c>
      <c r="M4317" s="2">
        <v>132816800</v>
      </c>
      <c r="N4317">
        <v>0.44443105965999968</v>
      </c>
      <c r="O4317">
        <v>6</v>
      </c>
      <c r="P4317" t="b">
        <v>1</v>
      </c>
      <c r="Q4317" t="s">
        <v>16040</v>
      </c>
      <c r="R4317" t="str">
        <f>PROPER(sales_data[[#This Row],[Nombre del mes]])</f>
        <v>Junio</v>
      </c>
    </row>
    <row r="4318" spans="1:18" x14ac:dyDescent="0.25">
      <c r="A4318" t="s">
        <v>10342</v>
      </c>
      <c r="B4318" t="s">
        <v>3435</v>
      </c>
      <c r="C4318" s="1">
        <v>45526</v>
      </c>
      <c r="D4318" t="s">
        <v>21</v>
      </c>
      <c r="E4318" t="s">
        <v>35</v>
      </c>
      <c r="F4318" t="s">
        <v>23</v>
      </c>
      <c r="G4318" s="6">
        <v>5</v>
      </c>
      <c r="H4318" s="2">
        <v>6104</v>
      </c>
      <c r="I4318">
        <v>0.27</v>
      </c>
      <c r="J4318" s="2">
        <v>17256</v>
      </c>
      <c r="K4318" t="s">
        <v>48</v>
      </c>
      <c r="L4318" s="2">
        <v>222796000</v>
      </c>
      <c r="M4318" s="2">
        <v>50236000</v>
      </c>
      <c r="N4318">
        <v>0.22547981112766835</v>
      </c>
      <c r="O4318">
        <v>8</v>
      </c>
      <c r="P4318" t="b">
        <v>1</v>
      </c>
      <c r="Q4318" t="s">
        <v>16039</v>
      </c>
      <c r="R4318" t="str">
        <f>PROPER(sales_data[[#This Row],[Nombre del mes]])</f>
        <v>Agosto</v>
      </c>
    </row>
    <row r="4319" spans="1:18" x14ac:dyDescent="0.25">
      <c r="A4319" t="s">
        <v>10343</v>
      </c>
      <c r="B4319" t="s">
        <v>3436</v>
      </c>
      <c r="C4319" s="1">
        <v>45431</v>
      </c>
      <c r="D4319" t="s">
        <v>21</v>
      </c>
      <c r="E4319" t="s">
        <v>27</v>
      </c>
      <c r="F4319" t="s">
        <v>18</v>
      </c>
      <c r="G4319" s="6">
        <v>8</v>
      </c>
      <c r="H4319" s="2">
        <v>31808</v>
      </c>
      <c r="I4319">
        <v>0.09</v>
      </c>
      <c r="J4319" s="2">
        <v>167385</v>
      </c>
      <c r="K4319" t="s">
        <v>19</v>
      </c>
      <c r="L4319" s="2">
        <v>2315622400</v>
      </c>
      <c r="M4319" s="2">
        <v>641772400</v>
      </c>
      <c r="N4319">
        <v>0.277148985948659</v>
      </c>
      <c r="O4319">
        <v>5</v>
      </c>
      <c r="P4319" t="b">
        <v>1</v>
      </c>
      <c r="Q4319" t="s">
        <v>16044</v>
      </c>
      <c r="R4319" t="str">
        <f>PROPER(sales_data[[#This Row],[Nombre del mes]])</f>
        <v>Mayo</v>
      </c>
    </row>
    <row r="4320" spans="1:18" x14ac:dyDescent="0.25">
      <c r="A4320" t="s">
        <v>10344</v>
      </c>
      <c r="B4320" t="s">
        <v>3437</v>
      </c>
      <c r="C4320" s="1">
        <v>45525</v>
      </c>
      <c r="D4320" t="s">
        <v>21</v>
      </c>
      <c r="E4320" t="s">
        <v>35</v>
      </c>
      <c r="F4320" t="s">
        <v>18</v>
      </c>
      <c r="G4320" s="6">
        <v>5</v>
      </c>
      <c r="H4320" s="2">
        <v>35341</v>
      </c>
      <c r="I4320">
        <v>0.11</v>
      </c>
      <c r="J4320" s="2">
        <v>125249</v>
      </c>
      <c r="K4320" t="s">
        <v>19</v>
      </c>
      <c r="L4320" s="2">
        <v>1572674500</v>
      </c>
      <c r="M4320" s="2">
        <v>320184500</v>
      </c>
      <c r="N4320">
        <v>0.20359235175492449</v>
      </c>
      <c r="O4320">
        <v>8</v>
      </c>
      <c r="P4320" t="b">
        <v>1</v>
      </c>
      <c r="Q4320" t="s">
        <v>16039</v>
      </c>
      <c r="R4320" t="str">
        <f>PROPER(sales_data[[#This Row],[Nombre del mes]])</f>
        <v>Agosto</v>
      </c>
    </row>
    <row r="4321" spans="1:18" x14ac:dyDescent="0.25">
      <c r="A4321" t="s">
        <v>10345</v>
      </c>
      <c r="B4321" t="s">
        <v>3438</v>
      </c>
      <c r="C4321" s="1">
        <v>45648</v>
      </c>
      <c r="D4321" t="s">
        <v>16</v>
      </c>
      <c r="E4321" t="s">
        <v>17</v>
      </c>
      <c r="F4321" t="s">
        <v>23</v>
      </c>
      <c r="G4321" s="6">
        <v>5</v>
      </c>
      <c r="H4321" s="2">
        <v>25672</v>
      </c>
      <c r="I4321">
        <v>0.01</v>
      </c>
      <c r="J4321" s="2">
        <v>94034</v>
      </c>
      <c r="K4321" t="s">
        <v>42</v>
      </c>
      <c r="L4321" s="2">
        <v>1270764000</v>
      </c>
      <c r="M4321" s="2">
        <v>330424000</v>
      </c>
      <c r="N4321">
        <v>0.26001995649861026</v>
      </c>
      <c r="O4321">
        <v>12</v>
      </c>
      <c r="P4321" t="b">
        <v>1</v>
      </c>
      <c r="Q4321" t="s">
        <v>16049</v>
      </c>
      <c r="R4321" t="str">
        <f>PROPER(sales_data[[#This Row],[Nombre del mes]])</f>
        <v>Diciembre</v>
      </c>
    </row>
    <row r="4322" spans="1:18" x14ac:dyDescent="0.25">
      <c r="A4322" t="s">
        <v>10346</v>
      </c>
      <c r="B4322" t="s">
        <v>3045</v>
      </c>
      <c r="C4322" s="1">
        <v>45556</v>
      </c>
      <c r="D4322" t="s">
        <v>21</v>
      </c>
      <c r="E4322" t="s">
        <v>22</v>
      </c>
      <c r="F4322" t="s">
        <v>23</v>
      </c>
      <c r="G4322" s="6">
        <v>2</v>
      </c>
      <c r="H4322" s="2">
        <v>14010</v>
      </c>
      <c r="I4322">
        <v>0.03</v>
      </c>
      <c r="J4322" s="2">
        <v>14485</v>
      </c>
      <c r="K4322" t="s">
        <v>30</v>
      </c>
      <c r="L4322" s="2">
        <v>271794000</v>
      </c>
      <c r="M4322" s="2">
        <v>126944000</v>
      </c>
      <c r="N4322">
        <v>0.46705961132328161</v>
      </c>
      <c r="O4322">
        <v>9</v>
      </c>
      <c r="P4322" t="b">
        <v>1</v>
      </c>
      <c r="Q4322" t="s">
        <v>16050</v>
      </c>
      <c r="R4322" t="str">
        <f>PROPER(sales_data[[#This Row],[Nombre del mes]])</f>
        <v>Septiembre</v>
      </c>
    </row>
    <row r="4323" spans="1:18" x14ac:dyDescent="0.25">
      <c r="A4323" t="s">
        <v>10347</v>
      </c>
      <c r="B4323" t="s">
        <v>3439</v>
      </c>
      <c r="C4323" s="1">
        <v>45322</v>
      </c>
      <c r="D4323" t="s">
        <v>26</v>
      </c>
      <c r="E4323" t="s">
        <v>35</v>
      </c>
      <c r="F4323" t="s">
        <v>18</v>
      </c>
      <c r="G4323" s="6">
        <v>9</v>
      </c>
      <c r="H4323" s="2">
        <v>17371</v>
      </c>
      <c r="I4323">
        <v>0.06</v>
      </c>
      <c r="J4323" s="2">
        <v>116239</v>
      </c>
      <c r="K4323" t="s">
        <v>30</v>
      </c>
      <c r="L4323" s="2">
        <v>1469586600</v>
      </c>
      <c r="M4323" s="2">
        <v>307196600</v>
      </c>
      <c r="N4323">
        <v>0.20903606497228541</v>
      </c>
      <c r="O4323">
        <v>1</v>
      </c>
      <c r="P4323" t="b">
        <v>1</v>
      </c>
      <c r="Q4323" t="s">
        <v>16047</v>
      </c>
      <c r="R4323" t="str">
        <f>PROPER(sales_data[[#This Row],[Nombre del mes]])</f>
        <v>Enero</v>
      </c>
    </row>
    <row r="4324" spans="1:18" x14ac:dyDescent="0.25">
      <c r="A4324" t="s">
        <v>10348</v>
      </c>
      <c r="B4324" t="s">
        <v>3440</v>
      </c>
      <c r="C4324" s="1">
        <v>45510</v>
      </c>
      <c r="D4324" t="s">
        <v>21</v>
      </c>
      <c r="E4324" t="s">
        <v>17</v>
      </c>
      <c r="F4324" t="s">
        <v>29</v>
      </c>
      <c r="G4324" s="6">
        <v>6</v>
      </c>
      <c r="H4324" s="2">
        <v>16213</v>
      </c>
      <c r="I4324">
        <v>0.04</v>
      </c>
      <c r="J4324" s="2">
        <v>60911</v>
      </c>
      <c r="K4324" t="s">
        <v>30</v>
      </c>
      <c r="L4324" s="2">
        <v>933868800</v>
      </c>
      <c r="M4324" s="2">
        <v>324758800</v>
      </c>
      <c r="N4324">
        <v>0.34775634436014996</v>
      </c>
      <c r="O4324">
        <v>8</v>
      </c>
      <c r="P4324" t="b">
        <v>1</v>
      </c>
      <c r="Q4324" t="s">
        <v>16039</v>
      </c>
      <c r="R4324" t="str">
        <f>PROPER(sales_data[[#This Row],[Nombre del mes]])</f>
        <v>Agosto</v>
      </c>
    </row>
    <row r="4325" spans="1:18" x14ac:dyDescent="0.25">
      <c r="A4325" t="s">
        <v>10349</v>
      </c>
      <c r="B4325" t="s">
        <v>3441</v>
      </c>
      <c r="C4325" s="1">
        <v>45610</v>
      </c>
      <c r="D4325" t="s">
        <v>21</v>
      </c>
      <c r="E4325" t="s">
        <v>22</v>
      </c>
      <c r="F4325" t="s">
        <v>29</v>
      </c>
      <c r="G4325" s="6">
        <v>6</v>
      </c>
      <c r="H4325" s="2">
        <v>39775</v>
      </c>
      <c r="I4325">
        <v>0.28999999999999998</v>
      </c>
      <c r="J4325" s="2">
        <v>126010</v>
      </c>
      <c r="K4325" t="s">
        <v>19</v>
      </c>
      <c r="L4325" s="2">
        <v>1694415000</v>
      </c>
      <c r="M4325" s="2">
        <v>434315000</v>
      </c>
      <c r="N4325">
        <v>0.25632150329169656</v>
      </c>
      <c r="O4325">
        <v>11</v>
      </c>
      <c r="P4325" t="b">
        <v>1</v>
      </c>
      <c r="Q4325" t="s">
        <v>16041</v>
      </c>
      <c r="R4325" t="str">
        <f>PROPER(sales_data[[#This Row],[Nombre del mes]])</f>
        <v>Noviembre</v>
      </c>
    </row>
    <row r="4326" spans="1:18" x14ac:dyDescent="0.25">
      <c r="A4326" t="s">
        <v>10350</v>
      </c>
      <c r="B4326" t="s">
        <v>3442</v>
      </c>
      <c r="C4326" s="1">
        <v>45315</v>
      </c>
      <c r="D4326" t="s">
        <v>21</v>
      </c>
      <c r="E4326" t="s">
        <v>32</v>
      </c>
      <c r="F4326" t="s">
        <v>18</v>
      </c>
      <c r="G4326" s="6">
        <v>2</v>
      </c>
      <c r="H4326" s="2">
        <v>19536</v>
      </c>
      <c r="I4326">
        <v>0.15</v>
      </c>
      <c r="J4326" s="2">
        <v>24998</v>
      </c>
      <c r="K4326" t="s">
        <v>19</v>
      </c>
      <c r="L4326" s="2">
        <v>332112000</v>
      </c>
      <c r="M4326" s="2">
        <v>82132000</v>
      </c>
      <c r="N4326">
        <v>0.24730211494917378</v>
      </c>
      <c r="O4326">
        <v>1</v>
      </c>
      <c r="P4326" t="b">
        <v>1</v>
      </c>
      <c r="Q4326" t="s">
        <v>16047</v>
      </c>
      <c r="R4326" t="str">
        <f>PROPER(sales_data[[#This Row],[Nombre del mes]])</f>
        <v>Enero</v>
      </c>
    </row>
    <row r="4327" spans="1:18" x14ac:dyDescent="0.25">
      <c r="A4327" t="s">
        <v>10351</v>
      </c>
      <c r="B4327" t="s">
        <v>2145</v>
      </c>
      <c r="C4327" s="1">
        <v>45481</v>
      </c>
      <c r="D4327" t="s">
        <v>41</v>
      </c>
      <c r="E4327" t="s">
        <v>32</v>
      </c>
      <c r="F4327" t="s">
        <v>18</v>
      </c>
      <c r="G4327" s="6">
        <v>8</v>
      </c>
      <c r="H4327" s="2">
        <v>45256</v>
      </c>
      <c r="I4327">
        <v>0.05</v>
      </c>
      <c r="J4327" s="2">
        <v>186611</v>
      </c>
      <c r="K4327" t="s">
        <v>30</v>
      </c>
      <c r="L4327" s="2">
        <v>3439456000</v>
      </c>
      <c r="M4327" s="2">
        <v>1573346000</v>
      </c>
      <c r="N4327">
        <v>0.45744036266200239</v>
      </c>
      <c r="O4327">
        <v>7</v>
      </c>
      <c r="P4327" t="b">
        <v>1</v>
      </c>
      <c r="Q4327" t="s">
        <v>16042</v>
      </c>
      <c r="R4327" t="str">
        <f>PROPER(sales_data[[#This Row],[Nombre del mes]])</f>
        <v>Julio</v>
      </c>
    </row>
    <row r="4328" spans="1:18" x14ac:dyDescent="0.25">
      <c r="A4328" t="s">
        <v>10352</v>
      </c>
      <c r="B4328" t="s">
        <v>195</v>
      </c>
      <c r="C4328" s="1">
        <v>45553</v>
      </c>
      <c r="D4328" t="s">
        <v>41</v>
      </c>
      <c r="E4328" t="s">
        <v>35</v>
      </c>
      <c r="F4328" t="s">
        <v>18</v>
      </c>
      <c r="G4328" s="6">
        <v>2</v>
      </c>
      <c r="H4328" s="2">
        <v>43346</v>
      </c>
      <c r="I4328">
        <v>0.05</v>
      </c>
      <c r="J4328" s="2">
        <v>50123</v>
      </c>
      <c r="K4328" t="s">
        <v>48</v>
      </c>
      <c r="L4328" s="2">
        <v>823574000</v>
      </c>
      <c r="M4328" s="2">
        <v>322344000</v>
      </c>
      <c r="N4328">
        <v>0.39139652295968547</v>
      </c>
      <c r="O4328">
        <v>9</v>
      </c>
      <c r="P4328" t="b">
        <v>1</v>
      </c>
      <c r="Q4328" t="s">
        <v>16050</v>
      </c>
      <c r="R4328" t="str">
        <f>PROPER(sales_data[[#This Row],[Nombre del mes]])</f>
        <v>Septiembre</v>
      </c>
    </row>
    <row r="4329" spans="1:18" x14ac:dyDescent="0.25">
      <c r="A4329" t="s">
        <v>10353</v>
      </c>
      <c r="B4329" t="s">
        <v>3443</v>
      </c>
      <c r="C4329" s="1">
        <v>45433</v>
      </c>
      <c r="D4329" t="s">
        <v>16</v>
      </c>
      <c r="E4329" t="s">
        <v>27</v>
      </c>
      <c r="F4329" t="s">
        <v>23</v>
      </c>
      <c r="G4329" s="6">
        <v>2</v>
      </c>
      <c r="H4329" s="2">
        <v>13979</v>
      </c>
      <c r="I4329">
        <v>0.11</v>
      </c>
      <c r="J4329" s="2">
        <v>15751</v>
      </c>
      <c r="K4329" t="s">
        <v>30</v>
      </c>
      <c r="L4329" s="2">
        <v>248826200</v>
      </c>
      <c r="M4329" s="2">
        <v>91316200</v>
      </c>
      <c r="N4329">
        <v>0.36698788150122452</v>
      </c>
      <c r="O4329">
        <v>5</v>
      </c>
      <c r="P4329" t="b">
        <v>1</v>
      </c>
      <c r="Q4329" t="s">
        <v>16044</v>
      </c>
      <c r="R4329" t="str">
        <f>PROPER(sales_data[[#This Row],[Nombre del mes]])</f>
        <v>Mayo</v>
      </c>
    </row>
    <row r="4330" spans="1:18" x14ac:dyDescent="0.25">
      <c r="A4330" t="s">
        <v>10354</v>
      </c>
      <c r="B4330" t="s">
        <v>1139</v>
      </c>
      <c r="C4330" s="1">
        <v>45466</v>
      </c>
      <c r="D4330" t="s">
        <v>41</v>
      </c>
      <c r="E4330" t="s">
        <v>27</v>
      </c>
      <c r="F4330" t="s">
        <v>18</v>
      </c>
      <c r="G4330" s="6">
        <v>10</v>
      </c>
      <c r="H4330" s="2">
        <v>1223</v>
      </c>
      <c r="I4330">
        <v>0.27</v>
      </c>
      <c r="J4330" s="2">
        <v>4690</v>
      </c>
      <c r="K4330" t="s">
        <v>48</v>
      </c>
      <c r="L4330" s="2">
        <v>89279000</v>
      </c>
      <c r="M4330" s="2">
        <v>42379000</v>
      </c>
      <c r="N4330">
        <v>0.4746804959732972</v>
      </c>
      <c r="O4330">
        <v>6</v>
      </c>
      <c r="P4330" t="b">
        <v>1</v>
      </c>
      <c r="Q4330" t="s">
        <v>16040</v>
      </c>
      <c r="R4330" t="str">
        <f>PROPER(sales_data[[#This Row],[Nombre del mes]])</f>
        <v>Junio</v>
      </c>
    </row>
    <row r="4331" spans="1:18" x14ac:dyDescent="0.25">
      <c r="A4331" t="s">
        <v>10355</v>
      </c>
      <c r="B4331" t="s">
        <v>2368</v>
      </c>
      <c r="C4331" s="1">
        <v>45447</v>
      </c>
      <c r="D4331" t="s">
        <v>26</v>
      </c>
      <c r="E4331" t="s">
        <v>35</v>
      </c>
      <c r="F4331" t="s">
        <v>23</v>
      </c>
      <c r="G4331" s="6">
        <v>2</v>
      </c>
      <c r="H4331" s="2">
        <v>40184</v>
      </c>
      <c r="I4331">
        <v>0.23</v>
      </c>
      <c r="J4331" s="2">
        <v>34300</v>
      </c>
      <c r="K4331" t="s">
        <v>24</v>
      </c>
      <c r="L4331" s="2">
        <v>618833600</v>
      </c>
      <c r="M4331" s="2">
        <v>275833600</v>
      </c>
      <c r="N4331">
        <v>0.44573145349573778</v>
      </c>
      <c r="O4331">
        <v>6</v>
      </c>
      <c r="P4331" t="b">
        <v>1</v>
      </c>
      <c r="Q4331" t="s">
        <v>16040</v>
      </c>
      <c r="R4331" t="str">
        <f>PROPER(sales_data[[#This Row],[Nombre del mes]])</f>
        <v>Junio</v>
      </c>
    </row>
    <row r="4332" spans="1:18" x14ac:dyDescent="0.25">
      <c r="A4332" t="s">
        <v>10356</v>
      </c>
      <c r="B4332" t="s">
        <v>3444</v>
      </c>
      <c r="C4332" s="1">
        <v>45550</v>
      </c>
      <c r="D4332" t="s">
        <v>21</v>
      </c>
      <c r="E4332" t="s">
        <v>35</v>
      </c>
      <c r="F4332" t="s">
        <v>23</v>
      </c>
      <c r="G4332" s="6">
        <v>9</v>
      </c>
      <c r="H4332" s="2">
        <v>7766</v>
      </c>
      <c r="I4332">
        <v>0.06</v>
      </c>
      <c r="J4332" s="2">
        <v>43346</v>
      </c>
      <c r="K4332" t="s">
        <v>48</v>
      </c>
      <c r="L4332" s="2">
        <v>657003600</v>
      </c>
      <c r="M4332" s="2">
        <v>223543600</v>
      </c>
      <c r="N4332">
        <v>0.34024714628656527</v>
      </c>
      <c r="O4332">
        <v>9</v>
      </c>
      <c r="P4332" t="b">
        <v>1</v>
      </c>
      <c r="Q4332" t="s">
        <v>16050</v>
      </c>
      <c r="R4332" t="str">
        <f>PROPER(sales_data[[#This Row],[Nombre del mes]])</f>
        <v>Septiembre</v>
      </c>
    </row>
    <row r="4333" spans="1:18" x14ac:dyDescent="0.25">
      <c r="A4333" t="s">
        <v>10357</v>
      </c>
      <c r="B4333" t="s">
        <v>3445</v>
      </c>
      <c r="C4333" s="1">
        <v>45386</v>
      </c>
      <c r="D4333" t="s">
        <v>21</v>
      </c>
      <c r="E4333" t="s">
        <v>27</v>
      </c>
      <c r="F4333" t="s">
        <v>18</v>
      </c>
      <c r="G4333" s="6">
        <v>8</v>
      </c>
      <c r="H4333" s="2">
        <v>48599</v>
      </c>
      <c r="I4333">
        <v>0.2</v>
      </c>
      <c r="J4333" s="2">
        <v>155993</v>
      </c>
      <c r="K4333" t="s">
        <v>42</v>
      </c>
      <c r="L4333" s="2">
        <v>3110336000</v>
      </c>
      <c r="M4333" s="2">
        <v>1550406000</v>
      </c>
      <c r="N4333">
        <v>0.49846897569908843</v>
      </c>
      <c r="O4333">
        <v>4</v>
      </c>
      <c r="P4333" t="b">
        <v>1</v>
      </c>
      <c r="Q4333" t="s">
        <v>16045</v>
      </c>
      <c r="R4333" t="str">
        <f>PROPER(sales_data[[#This Row],[Nombre del mes]])</f>
        <v>Abril</v>
      </c>
    </row>
    <row r="4334" spans="1:18" x14ac:dyDescent="0.25">
      <c r="A4334" t="s">
        <v>10358</v>
      </c>
      <c r="B4334" t="s">
        <v>1531</v>
      </c>
      <c r="C4334" s="1">
        <v>45491</v>
      </c>
      <c r="D4334" t="s">
        <v>16</v>
      </c>
      <c r="E4334" t="s">
        <v>17</v>
      </c>
      <c r="F4334" t="s">
        <v>29</v>
      </c>
      <c r="G4334" s="6">
        <v>5</v>
      </c>
      <c r="H4334" s="2">
        <v>46564</v>
      </c>
      <c r="I4334">
        <v>0.19</v>
      </c>
      <c r="J4334" s="2">
        <v>97976</v>
      </c>
      <c r="K4334" t="s">
        <v>19</v>
      </c>
      <c r="L4334" s="2">
        <v>1885842000</v>
      </c>
      <c r="M4334" s="2">
        <v>906082000</v>
      </c>
      <c r="N4334">
        <v>0.48046548968577429</v>
      </c>
      <c r="O4334">
        <v>7</v>
      </c>
      <c r="P4334" t="b">
        <v>1</v>
      </c>
      <c r="Q4334" t="s">
        <v>16042</v>
      </c>
      <c r="R4334" t="str">
        <f>PROPER(sales_data[[#This Row],[Nombre del mes]])</f>
        <v>Julio</v>
      </c>
    </row>
    <row r="4335" spans="1:18" x14ac:dyDescent="0.25">
      <c r="A4335" t="s">
        <v>10359</v>
      </c>
      <c r="B4335" t="s">
        <v>3446</v>
      </c>
      <c r="C4335" s="1">
        <v>45346</v>
      </c>
      <c r="D4335" t="s">
        <v>16</v>
      </c>
      <c r="E4335" t="s">
        <v>27</v>
      </c>
      <c r="F4335" t="s">
        <v>18</v>
      </c>
      <c r="G4335" s="6">
        <v>10</v>
      </c>
      <c r="H4335" s="2">
        <v>10807</v>
      </c>
      <c r="I4335">
        <v>0.06</v>
      </c>
      <c r="J4335" s="2">
        <v>70932</v>
      </c>
      <c r="K4335" t="s">
        <v>24</v>
      </c>
      <c r="L4335" s="2">
        <v>1015858000</v>
      </c>
      <c r="M4335" s="2">
        <v>306538000</v>
      </c>
      <c r="N4335">
        <v>0.30175280403363464</v>
      </c>
      <c r="O4335">
        <v>2</v>
      </c>
      <c r="P4335" t="b">
        <v>1</v>
      </c>
      <c r="Q4335" t="s">
        <v>16048</v>
      </c>
      <c r="R4335" t="str">
        <f>PROPER(sales_data[[#This Row],[Nombre del mes]])</f>
        <v>Febrero</v>
      </c>
    </row>
    <row r="4336" spans="1:18" x14ac:dyDescent="0.25">
      <c r="A4336" t="s">
        <v>10360</v>
      </c>
      <c r="B4336" t="s">
        <v>3447</v>
      </c>
      <c r="C4336" s="1">
        <v>45450</v>
      </c>
      <c r="D4336" t="s">
        <v>16</v>
      </c>
      <c r="E4336" t="s">
        <v>35</v>
      </c>
      <c r="F4336" t="s">
        <v>18</v>
      </c>
      <c r="G4336" s="6">
        <v>8</v>
      </c>
      <c r="H4336" s="2">
        <v>47050</v>
      </c>
      <c r="I4336">
        <v>0.28999999999999998</v>
      </c>
      <c r="J4336" s="2">
        <v>142266</v>
      </c>
      <c r="K4336" t="s">
        <v>19</v>
      </c>
      <c r="L4336" s="2">
        <v>2672440000</v>
      </c>
      <c r="M4336" s="2">
        <v>1249780000</v>
      </c>
      <c r="N4336">
        <v>0.4676550268668333</v>
      </c>
      <c r="O4336">
        <v>6</v>
      </c>
      <c r="P4336" t="b">
        <v>1</v>
      </c>
      <c r="Q4336" t="s">
        <v>16040</v>
      </c>
      <c r="R4336" t="str">
        <f>PROPER(sales_data[[#This Row],[Nombre del mes]])</f>
        <v>Junio</v>
      </c>
    </row>
    <row r="4337" spans="1:18" x14ac:dyDescent="0.25">
      <c r="A4337" t="s">
        <v>10361</v>
      </c>
      <c r="B4337" t="s">
        <v>1982</v>
      </c>
      <c r="C4337" s="1">
        <v>45605</v>
      </c>
      <c r="D4337" t="s">
        <v>16</v>
      </c>
      <c r="E4337" t="s">
        <v>27</v>
      </c>
      <c r="F4337" t="s">
        <v>18</v>
      </c>
      <c r="G4337" s="6">
        <v>10</v>
      </c>
      <c r="H4337" s="2">
        <v>10183</v>
      </c>
      <c r="I4337">
        <v>0.24</v>
      </c>
      <c r="J4337" s="2">
        <v>59820</v>
      </c>
      <c r="K4337" t="s">
        <v>48</v>
      </c>
      <c r="L4337" s="2">
        <v>773908000</v>
      </c>
      <c r="M4337" s="2">
        <v>175708000</v>
      </c>
      <c r="N4337">
        <v>0.22703990655219999</v>
      </c>
      <c r="O4337">
        <v>11</v>
      </c>
      <c r="P4337" t="b">
        <v>1</v>
      </c>
      <c r="Q4337" t="s">
        <v>16041</v>
      </c>
      <c r="R4337" t="str">
        <f>PROPER(sales_data[[#This Row],[Nombre del mes]])</f>
        <v>Noviembre</v>
      </c>
    </row>
    <row r="4338" spans="1:18" x14ac:dyDescent="0.25">
      <c r="A4338" t="s">
        <v>10362</v>
      </c>
      <c r="B4338" t="s">
        <v>2086</v>
      </c>
      <c r="C4338" s="1">
        <v>45325</v>
      </c>
      <c r="D4338" t="s">
        <v>21</v>
      </c>
      <c r="E4338" t="s">
        <v>35</v>
      </c>
      <c r="F4338" t="s">
        <v>18</v>
      </c>
      <c r="G4338" s="6">
        <v>8</v>
      </c>
      <c r="H4338" s="2">
        <v>40081</v>
      </c>
      <c r="I4338">
        <v>0.19</v>
      </c>
      <c r="J4338" s="2">
        <v>181985</v>
      </c>
      <c r="K4338" t="s">
        <v>42</v>
      </c>
      <c r="L4338" s="2">
        <v>2597248800</v>
      </c>
      <c r="M4338" s="2">
        <v>777398800</v>
      </c>
      <c r="N4338">
        <v>0.29931626111445309</v>
      </c>
      <c r="O4338">
        <v>2</v>
      </c>
      <c r="P4338" t="b">
        <v>1</v>
      </c>
      <c r="Q4338" t="s">
        <v>16048</v>
      </c>
      <c r="R4338" t="str">
        <f>PROPER(sales_data[[#This Row],[Nombre del mes]])</f>
        <v>Febrero</v>
      </c>
    </row>
    <row r="4339" spans="1:18" x14ac:dyDescent="0.25">
      <c r="A4339" t="s">
        <v>10363</v>
      </c>
      <c r="B4339" t="s">
        <v>2878</v>
      </c>
      <c r="C4339" s="1">
        <v>45621</v>
      </c>
      <c r="D4339" t="s">
        <v>21</v>
      </c>
      <c r="E4339" t="s">
        <v>27</v>
      </c>
      <c r="F4339" t="s">
        <v>18</v>
      </c>
      <c r="G4339" s="6">
        <v>3</v>
      </c>
      <c r="H4339" s="2">
        <v>1771</v>
      </c>
      <c r="I4339">
        <v>0.02</v>
      </c>
      <c r="J4339" s="2">
        <v>3090</v>
      </c>
      <c r="K4339" t="s">
        <v>30</v>
      </c>
      <c r="L4339" s="2">
        <v>52067400</v>
      </c>
      <c r="M4339" s="2">
        <v>21167400</v>
      </c>
      <c r="N4339">
        <v>0.40653844824208624</v>
      </c>
      <c r="O4339">
        <v>11</v>
      </c>
      <c r="P4339" t="b">
        <v>1</v>
      </c>
      <c r="Q4339" t="s">
        <v>16041</v>
      </c>
      <c r="R4339" t="str">
        <f>PROPER(sales_data[[#This Row],[Nombre del mes]])</f>
        <v>Noviembre</v>
      </c>
    </row>
    <row r="4340" spans="1:18" x14ac:dyDescent="0.25">
      <c r="A4340" t="s">
        <v>10364</v>
      </c>
      <c r="B4340" t="s">
        <v>3448</v>
      </c>
      <c r="C4340" s="1">
        <v>45503</v>
      </c>
      <c r="D4340" t="s">
        <v>16</v>
      </c>
      <c r="E4340" t="s">
        <v>17</v>
      </c>
      <c r="F4340" t="s">
        <v>29</v>
      </c>
      <c r="G4340" s="6">
        <v>10</v>
      </c>
      <c r="H4340" s="2">
        <v>7080</v>
      </c>
      <c r="I4340">
        <v>0.24</v>
      </c>
      <c r="J4340" s="2">
        <v>28245</v>
      </c>
      <c r="K4340" t="s">
        <v>30</v>
      </c>
      <c r="L4340" s="2">
        <v>538080000</v>
      </c>
      <c r="M4340" s="2">
        <v>255630000</v>
      </c>
      <c r="N4340">
        <v>0.47507805530776093</v>
      </c>
      <c r="O4340">
        <v>7</v>
      </c>
      <c r="P4340" t="b">
        <v>1</v>
      </c>
      <c r="Q4340" t="s">
        <v>16042</v>
      </c>
      <c r="R4340" t="str">
        <f>PROPER(sales_data[[#This Row],[Nombre del mes]])</f>
        <v>Julio</v>
      </c>
    </row>
    <row r="4341" spans="1:18" x14ac:dyDescent="0.25">
      <c r="A4341" t="s">
        <v>10365</v>
      </c>
      <c r="B4341" t="s">
        <v>737</v>
      </c>
      <c r="C4341" s="1">
        <v>45420</v>
      </c>
      <c r="D4341" t="s">
        <v>16</v>
      </c>
      <c r="E4341" t="s">
        <v>27</v>
      </c>
      <c r="F4341" t="s">
        <v>29</v>
      </c>
      <c r="G4341" s="6">
        <v>7</v>
      </c>
      <c r="H4341" s="2">
        <v>30099</v>
      </c>
      <c r="I4341">
        <v>0.26</v>
      </c>
      <c r="J4341" s="2">
        <v>114377</v>
      </c>
      <c r="K4341" t="s">
        <v>48</v>
      </c>
      <c r="L4341" s="2">
        <v>1559128200</v>
      </c>
      <c r="M4341" s="2">
        <v>415358200</v>
      </c>
      <c r="N4341">
        <v>0.26640413533665802</v>
      </c>
      <c r="O4341">
        <v>5</v>
      </c>
      <c r="P4341" t="b">
        <v>1</v>
      </c>
      <c r="Q4341" t="s">
        <v>16044</v>
      </c>
      <c r="R4341" t="str">
        <f>PROPER(sales_data[[#This Row],[Nombre del mes]])</f>
        <v>Mayo</v>
      </c>
    </row>
    <row r="4342" spans="1:18" x14ac:dyDescent="0.25">
      <c r="A4342" t="s">
        <v>10366</v>
      </c>
      <c r="B4342" t="s">
        <v>3449</v>
      </c>
      <c r="C4342" s="1">
        <v>45653</v>
      </c>
      <c r="D4342" t="s">
        <v>21</v>
      </c>
      <c r="E4342" t="s">
        <v>32</v>
      </c>
      <c r="F4342" t="s">
        <v>29</v>
      </c>
      <c r="G4342" s="6">
        <v>9</v>
      </c>
      <c r="H4342" s="2">
        <v>28291</v>
      </c>
      <c r="I4342">
        <v>0.26</v>
      </c>
      <c r="J4342" s="2">
        <v>133871</v>
      </c>
      <c r="K4342" t="s">
        <v>48</v>
      </c>
      <c r="L4342" s="2">
        <v>1884180600</v>
      </c>
      <c r="M4342" s="2">
        <v>545470600</v>
      </c>
      <c r="N4342">
        <v>0.28950016787138133</v>
      </c>
      <c r="O4342">
        <v>12</v>
      </c>
      <c r="P4342" t="b">
        <v>1</v>
      </c>
      <c r="Q4342" t="s">
        <v>16049</v>
      </c>
      <c r="R4342" t="str">
        <f>PROPER(sales_data[[#This Row],[Nombre del mes]])</f>
        <v>Diciembre</v>
      </c>
    </row>
    <row r="4343" spans="1:18" x14ac:dyDescent="0.25">
      <c r="A4343" t="s">
        <v>10367</v>
      </c>
      <c r="B4343" t="s">
        <v>3450</v>
      </c>
      <c r="C4343" s="1">
        <v>45318</v>
      </c>
      <c r="D4343" t="s">
        <v>26</v>
      </c>
      <c r="E4343" t="s">
        <v>32</v>
      </c>
      <c r="F4343" t="s">
        <v>18</v>
      </c>
      <c r="G4343" s="6">
        <v>7</v>
      </c>
      <c r="H4343" s="2">
        <v>35978</v>
      </c>
      <c r="I4343">
        <v>0.2</v>
      </c>
      <c r="J4343" s="2">
        <v>149766</v>
      </c>
      <c r="K4343" t="s">
        <v>48</v>
      </c>
      <c r="L4343" s="2">
        <v>2014768000</v>
      </c>
      <c r="M4343" s="2">
        <v>517108000</v>
      </c>
      <c r="N4343">
        <v>0.25665883119048943</v>
      </c>
      <c r="O4343">
        <v>1</v>
      </c>
      <c r="P4343" t="b">
        <v>1</v>
      </c>
      <c r="Q4343" t="s">
        <v>16047</v>
      </c>
      <c r="R4343" t="str">
        <f>PROPER(sales_data[[#This Row],[Nombre del mes]])</f>
        <v>Enero</v>
      </c>
    </row>
    <row r="4344" spans="1:18" x14ac:dyDescent="0.25">
      <c r="A4344" t="s">
        <v>10368</v>
      </c>
      <c r="B4344" t="s">
        <v>3451</v>
      </c>
      <c r="C4344" s="1">
        <v>45312</v>
      </c>
      <c r="D4344" t="s">
        <v>41</v>
      </c>
      <c r="E4344" t="s">
        <v>32</v>
      </c>
      <c r="F4344" t="s">
        <v>29</v>
      </c>
      <c r="G4344" s="6">
        <v>5</v>
      </c>
      <c r="H4344" s="2">
        <v>22338</v>
      </c>
      <c r="I4344">
        <v>0.21</v>
      </c>
      <c r="J4344" s="2">
        <v>46391</v>
      </c>
      <c r="K4344" t="s">
        <v>24</v>
      </c>
      <c r="L4344" s="2">
        <v>882351000</v>
      </c>
      <c r="M4344" s="2">
        <v>418441000</v>
      </c>
      <c r="N4344">
        <v>0.47423417664852197</v>
      </c>
      <c r="O4344">
        <v>1</v>
      </c>
      <c r="P4344" t="b">
        <v>1</v>
      </c>
      <c r="Q4344" t="s">
        <v>16047</v>
      </c>
      <c r="R4344" t="str">
        <f>PROPER(sales_data[[#This Row],[Nombre del mes]])</f>
        <v>Enero</v>
      </c>
    </row>
    <row r="4345" spans="1:18" x14ac:dyDescent="0.25">
      <c r="A4345" t="s">
        <v>10369</v>
      </c>
      <c r="B4345" t="s">
        <v>3452</v>
      </c>
      <c r="C4345" s="1">
        <v>45648</v>
      </c>
      <c r="D4345" t="s">
        <v>41</v>
      </c>
      <c r="E4345" t="s">
        <v>27</v>
      </c>
      <c r="F4345" t="s">
        <v>18</v>
      </c>
      <c r="G4345" s="6">
        <v>10</v>
      </c>
      <c r="H4345" s="2">
        <v>33878</v>
      </c>
      <c r="I4345">
        <v>7.0000000000000007E-2</v>
      </c>
      <c r="J4345" s="2">
        <v>181726</v>
      </c>
      <c r="K4345" t="s">
        <v>19</v>
      </c>
      <c r="L4345" s="2">
        <v>3150654000</v>
      </c>
      <c r="M4345" s="2">
        <v>1333394000</v>
      </c>
      <c r="N4345">
        <v>0.4232118157055646</v>
      </c>
      <c r="O4345">
        <v>12</v>
      </c>
      <c r="P4345" t="b">
        <v>1</v>
      </c>
      <c r="Q4345" t="s">
        <v>16049</v>
      </c>
      <c r="R4345" t="str">
        <f>PROPER(sales_data[[#This Row],[Nombre del mes]])</f>
        <v>Diciembre</v>
      </c>
    </row>
    <row r="4346" spans="1:18" x14ac:dyDescent="0.25">
      <c r="A4346" t="s">
        <v>10370</v>
      </c>
      <c r="B4346" t="s">
        <v>146</v>
      </c>
      <c r="C4346" s="1">
        <v>45463</v>
      </c>
      <c r="D4346" t="s">
        <v>16</v>
      </c>
      <c r="E4346" t="s">
        <v>27</v>
      </c>
      <c r="F4346" t="s">
        <v>29</v>
      </c>
      <c r="G4346" s="6">
        <v>8</v>
      </c>
      <c r="H4346" s="2">
        <v>32725</v>
      </c>
      <c r="I4346">
        <v>0.18</v>
      </c>
      <c r="J4346" s="2">
        <v>131686</v>
      </c>
      <c r="K4346" t="s">
        <v>42</v>
      </c>
      <c r="L4346" s="2">
        <v>2146760000</v>
      </c>
      <c r="M4346" s="2">
        <v>829900000</v>
      </c>
      <c r="N4346">
        <v>0.38658257094412046</v>
      </c>
      <c r="O4346">
        <v>6</v>
      </c>
      <c r="P4346" t="b">
        <v>1</v>
      </c>
      <c r="Q4346" t="s">
        <v>16040</v>
      </c>
      <c r="R4346" t="str">
        <f>PROPER(sales_data[[#This Row],[Nombre del mes]])</f>
        <v>Junio</v>
      </c>
    </row>
    <row r="4347" spans="1:18" x14ac:dyDescent="0.25">
      <c r="A4347" t="s">
        <v>10371</v>
      </c>
      <c r="B4347" t="s">
        <v>3453</v>
      </c>
      <c r="C4347" s="1">
        <v>45297</v>
      </c>
      <c r="D4347" t="s">
        <v>21</v>
      </c>
      <c r="E4347" t="s">
        <v>22</v>
      </c>
      <c r="F4347" t="s">
        <v>23</v>
      </c>
      <c r="G4347" s="6">
        <v>7</v>
      </c>
      <c r="H4347" s="2">
        <v>41597</v>
      </c>
      <c r="I4347">
        <v>0.09</v>
      </c>
      <c r="J4347" s="2">
        <v>139443</v>
      </c>
      <c r="K4347" t="s">
        <v>24</v>
      </c>
      <c r="L4347" s="2">
        <v>2649728900</v>
      </c>
      <c r="M4347" s="2">
        <v>1255298900</v>
      </c>
      <c r="N4347">
        <v>0.47374616323956764</v>
      </c>
      <c r="O4347">
        <v>1</v>
      </c>
      <c r="P4347" t="b">
        <v>1</v>
      </c>
      <c r="Q4347" t="s">
        <v>16047</v>
      </c>
      <c r="R4347" t="str">
        <f>PROPER(sales_data[[#This Row],[Nombre del mes]])</f>
        <v>Enero</v>
      </c>
    </row>
    <row r="4348" spans="1:18" x14ac:dyDescent="0.25">
      <c r="A4348" t="s">
        <v>10372</v>
      </c>
      <c r="B4348" t="s">
        <v>3454</v>
      </c>
      <c r="C4348" s="1">
        <v>45558</v>
      </c>
      <c r="D4348" t="s">
        <v>41</v>
      </c>
      <c r="E4348" t="s">
        <v>22</v>
      </c>
      <c r="F4348" t="s">
        <v>18</v>
      </c>
      <c r="G4348" s="6">
        <v>5</v>
      </c>
      <c r="H4348" s="2">
        <v>1814</v>
      </c>
      <c r="I4348">
        <v>0.03</v>
      </c>
      <c r="J4348" s="2">
        <v>4594</v>
      </c>
      <c r="K4348" t="s">
        <v>48</v>
      </c>
      <c r="L4348" s="2">
        <v>87979000</v>
      </c>
      <c r="M4348" s="2">
        <v>42039000</v>
      </c>
      <c r="N4348">
        <v>0.47782993668943724</v>
      </c>
      <c r="O4348">
        <v>9</v>
      </c>
      <c r="P4348" t="b">
        <v>1</v>
      </c>
      <c r="Q4348" t="s">
        <v>16050</v>
      </c>
      <c r="R4348" t="str">
        <f>PROPER(sales_data[[#This Row],[Nombre del mes]])</f>
        <v>Septiembre</v>
      </c>
    </row>
    <row r="4349" spans="1:18" x14ac:dyDescent="0.25">
      <c r="A4349" t="s">
        <v>10373</v>
      </c>
      <c r="B4349" t="s">
        <v>3455</v>
      </c>
      <c r="C4349" s="1">
        <v>45408</v>
      </c>
      <c r="D4349" t="s">
        <v>26</v>
      </c>
      <c r="E4349" t="s">
        <v>22</v>
      </c>
      <c r="F4349" t="s">
        <v>23</v>
      </c>
      <c r="G4349" s="6">
        <v>5</v>
      </c>
      <c r="H4349" s="2">
        <v>26107</v>
      </c>
      <c r="I4349">
        <v>7.0000000000000007E-2</v>
      </c>
      <c r="J4349" s="2">
        <v>96235</v>
      </c>
      <c r="K4349" t="s">
        <v>24</v>
      </c>
      <c r="L4349" s="2">
        <v>1213975500</v>
      </c>
      <c r="M4349" s="2">
        <v>251625500</v>
      </c>
      <c r="N4349">
        <v>0.2072739523985451</v>
      </c>
      <c r="O4349">
        <v>4</v>
      </c>
      <c r="P4349" t="b">
        <v>1</v>
      </c>
      <c r="Q4349" t="s">
        <v>16045</v>
      </c>
      <c r="R4349" t="str">
        <f>PROPER(sales_data[[#This Row],[Nombre del mes]])</f>
        <v>Abril</v>
      </c>
    </row>
    <row r="4350" spans="1:18" x14ac:dyDescent="0.25">
      <c r="A4350" t="s">
        <v>10374</v>
      </c>
      <c r="B4350" t="s">
        <v>3456</v>
      </c>
      <c r="C4350" s="1">
        <v>45312</v>
      </c>
      <c r="D4350" t="s">
        <v>41</v>
      </c>
      <c r="E4350" t="s">
        <v>32</v>
      </c>
      <c r="F4350" t="s">
        <v>23</v>
      </c>
      <c r="G4350" s="6">
        <v>2</v>
      </c>
      <c r="H4350" s="2">
        <v>38476</v>
      </c>
      <c r="I4350">
        <v>0.1</v>
      </c>
      <c r="J4350" s="2">
        <v>55332</v>
      </c>
      <c r="K4350" t="s">
        <v>42</v>
      </c>
      <c r="L4350" s="2">
        <v>692568000</v>
      </c>
      <c r="M4350" s="2">
        <v>139248000</v>
      </c>
      <c r="N4350">
        <v>0.20106040128911529</v>
      </c>
      <c r="O4350">
        <v>1</v>
      </c>
      <c r="P4350" t="b">
        <v>1</v>
      </c>
      <c r="Q4350" t="s">
        <v>16047</v>
      </c>
      <c r="R4350" t="str">
        <f>PROPER(sales_data[[#This Row],[Nombre del mes]])</f>
        <v>Enero</v>
      </c>
    </row>
    <row r="4351" spans="1:18" x14ac:dyDescent="0.25">
      <c r="A4351" t="s">
        <v>10375</v>
      </c>
      <c r="B4351" t="s">
        <v>3457</v>
      </c>
      <c r="C4351" s="1">
        <v>45569</v>
      </c>
      <c r="D4351" t="s">
        <v>26</v>
      </c>
      <c r="E4351" t="s">
        <v>27</v>
      </c>
      <c r="F4351" t="s">
        <v>23</v>
      </c>
      <c r="G4351" s="6">
        <v>6</v>
      </c>
      <c r="H4351" s="2">
        <v>24531</v>
      </c>
      <c r="I4351">
        <v>0.23</v>
      </c>
      <c r="J4351" s="2">
        <v>89927</v>
      </c>
      <c r="K4351" t="s">
        <v>30</v>
      </c>
      <c r="L4351" s="2">
        <v>1133332200</v>
      </c>
      <c r="M4351" s="2">
        <v>234062200</v>
      </c>
      <c r="N4351">
        <v>0.2065256771139124</v>
      </c>
      <c r="O4351">
        <v>10</v>
      </c>
      <c r="P4351" t="b">
        <v>1</v>
      </c>
      <c r="Q4351" t="s">
        <v>16043</v>
      </c>
      <c r="R4351" t="str">
        <f>PROPER(sales_data[[#This Row],[Nombre del mes]])</f>
        <v>Octubre</v>
      </c>
    </row>
    <row r="4352" spans="1:18" x14ac:dyDescent="0.25">
      <c r="A4352" t="s">
        <v>10376</v>
      </c>
      <c r="B4352" t="s">
        <v>3089</v>
      </c>
      <c r="C4352" s="1">
        <v>45467</v>
      </c>
      <c r="D4352" t="s">
        <v>16</v>
      </c>
      <c r="E4352" t="s">
        <v>32</v>
      </c>
      <c r="F4352" t="s">
        <v>23</v>
      </c>
      <c r="G4352" s="6">
        <v>7</v>
      </c>
      <c r="H4352" s="2">
        <v>37202</v>
      </c>
      <c r="I4352">
        <v>0.19</v>
      </c>
      <c r="J4352" s="2">
        <v>114930</v>
      </c>
      <c r="K4352" t="s">
        <v>42</v>
      </c>
      <c r="L4352" s="2">
        <v>2109353400</v>
      </c>
      <c r="M4352" s="2">
        <v>960053400</v>
      </c>
      <c r="N4352">
        <v>0.45514108731140074</v>
      </c>
      <c r="O4352">
        <v>6</v>
      </c>
      <c r="P4352" t="b">
        <v>1</v>
      </c>
      <c r="Q4352" t="s">
        <v>16040</v>
      </c>
      <c r="R4352" t="str">
        <f>PROPER(sales_data[[#This Row],[Nombre del mes]])</f>
        <v>Junio</v>
      </c>
    </row>
    <row r="4353" spans="1:18" x14ac:dyDescent="0.25">
      <c r="A4353" t="s">
        <v>10377</v>
      </c>
      <c r="B4353" t="s">
        <v>2338</v>
      </c>
      <c r="C4353" s="1">
        <v>45296</v>
      </c>
      <c r="D4353" t="s">
        <v>21</v>
      </c>
      <c r="E4353" t="s">
        <v>27</v>
      </c>
      <c r="F4353" t="s">
        <v>18</v>
      </c>
      <c r="G4353" s="6">
        <v>8</v>
      </c>
      <c r="H4353" s="2">
        <v>34743</v>
      </c>
      <c r="I4353">
        <v>0.2</v>
      </c>
      <c r="J4353" s="2">
        <v>161649</v>
      </c>
      <c r="K4353" t="s">
        <v>30</v>
      </c>
      <c r="L4353" s="2">
        <v>2223552000</v>
      </c>
      <c r="M4353" s="2">
        <v>607062000</v>
      </c>
      <c r="N4353">
        <v>0.27301452810638116</v>
      </c>
      <c r="O4353">
        <v>1</v>
      </c>
      <c r="P4353" t="b">
        <v>1</v>
      </c>
      <c r="Q4353" t="s">
        <v>16047</v>
      </c>
      <c r="R4353" t="str">
        <f>PROPER(sales_data[[#This Row],[Nombre del mes]])</f>
        <v>Enero</v>
      </c>
    </row>
    <row r="4354" spans="1:18" x14ac:dyDescent="0.25">
      <c r="A4354" t="s">
        <v>10378</v>
      </c>
      <c r="B4354" t="s">
        <v>920</v>
      </c>
      <c r="C4354" s="1">
        <v>45408</v>
      </c>
      <c r="D4354" t="s">
        <v>41</v>
      </c>
      <c r="E4354" t="s">
        <v>35</v>
      </c>
      <c r="F4354" t="s">
        <v>23</v>
      </c>
      <c r="G4354" s="6">
        <v>5</v>
      </c>
      <c r="H4354" s="2">
        <v>8766</v>
      </c>
      <c r="I4354">
        <v>0</v>
      </c>
      <c r="J4354" s="2">
        <v>33695</v>
      </c>
      <c r="K4354" t="s">
        <v>30</v>
      </c>
      <c r="L4354" s="2">
        <v>438300000</v>
      </c>
      <c r="M4354" s="2">
        <v>101350000</v>
      </c>
      <c r="N4354">
        <v>0.23123431439653205</v>
      </c>
      <c r="O4354">
        <v>4</v>
      </c>
      <c r="P4354" t="b">
        <v>0</v>
      </c>
      <c r="Q4354" t="s">
        <v>16045</v>
      </c>
      <c r="R4354" t="str">
        <f>PROPER(sales_data[[#This Row],[Nombre del mes]])</f>
        <v>Abril</v>
      </c>
    </row>
    <row r="4355" spans="1:18" x14ac:dyDescent="0.25">
      <c r="A4355" t="s">
        <v>10379</v>
      </c>
      <c r="B4355" t="s">
        <v>3458</v>
      </c>
      <c r="C4355" s="1">
        <v>45390</v>
      </c>
      <c r="D4355" t="s">
        <v>26</v>
      </c>
      <c r="E4355" t="s">
        <v>27</v>
      </c>
      <c r="F4355" t="s">
        <v>18</v>
      </c>
      <c r="G4355" s="6">
        <v>3</v>
      </c>
      <c r="H4355" s="2">
        <v>4876</v>
      </c>
      <c r="I4355">
        <v>0.02</v>
      </c>
      <c r="J4355" s="2">
        <v>8659</v>
      </c>
      <c r="K4355" t="s">
        <v>24</v>
      </c>
      <c r="L4355" s="2">
        <v>143354400</v>
      </c>
      <c r="M4355" s="2">
        <v>56764400</v>
      </c>
      <c r="N4355">
        <v>0.39597249892573927</v>
      </c>
      <c r="O4355">
        <v>4</v>
      </c>
      <c r="P4355" t="b">
        <v>1</v>
      </c>
      <c r="Q4355" t="s">
        <v>16045</v>
      </c>
      <c r="R4355" t="str">
        <f>PROPER(sales_data[[#This Row],[Nombre del mes]])</f>
        <v>Abril</v>
      </c>
    </row>
    <row r="4356" spans="1:18" x14ac:dyDescent="0.25">
      <c r="A4356" t="s">
        <v>10380</v>
      </c>
      <c r="B4356" t="s">
        <v>3459</v>
      </c>
      <c r="C4356" s="1">
        <v>45603</v>
      </c>
      <c r="D4356" t="s">
        <v>41</v>
      </c>
      <c r="E4356" t="s">
        <v>27</v>
      </c>
      <c r="F4356" t="s">
        <v>29</v>
      </c>
      <c r="G4356" s="6">
        <v>10</v>
      </c>
      <c r="H4356" s="2">
        <v>36532</v>
      </c>
      <c r="I4356">
        <v>0.3</v>
      </c>
      <c r="J4356" s="2">
        <v>203514</v>
      </c>
      <c r="K4356" t="s">
        <v>42</v>
      </c>
      <c r="L4356" s="2">
        <v>2557240000</v>
      </c>
      <c r="M4356" s="2">
        <v>522100000</v>
      </c>
      <c r="N4356">
        <v>0.20416542835244247</v>
      </c>
      <c r="O4356">
        <v>11</v>
      </c>
      <c r="P4356" t="b">
        <v>1</v>
      </c>
      <c r="Q4356" t="s">
        <v>16041</v>
      </c>
      <c r="R4356" t="str">
        <f>PROPER(sales_data[[#This Row],[Nombre del mes]])</f>
        <v>Noviembre</v>
      </c>
    </row>
    <row r="4357" spans="1:18" x14ac:dyDescent="0.25">
      <c r="A4357" t="s">
        <v>10381</v>
      </c>
      <c r="B4357" t="s">
        <v>54</v>
      </c>
      <c r="C4357" s="1">
        <v>45516</v>
      </c>
      <c r="D4357" t="s">
        <v>21</v>
      </c>
      <c r="E4357" t="s">
        <v>22</v>
      </c>
      <c r="F4357" t="s">
        <v>23</v>
      </c>
      <c r="G4357" s="6">
        <v>4</v>
      </c>
      <c r="H4357" s="2">
        <v>39812</v>
      </c>
      <c r="I4357">
        <v>0.26</v>
      </c>
      <c r="J4357" s="2">
        <v>84361</v>
      </c>
      <c r="K4357" t="s">
        <v>19</v>
      </c>
      <c r="L4357" s="2">
        <v>1178435200</v>
      </c>
      <c r="M4357" s="2">
        <v>334825200</v>
      </c>
      <c r="N4357">
        <v>0.28412695072244959</v>
      </c>
      <c r="O4357">
        <v>8</v>
      </c>
      <c r="P4357" t="b">
        <v>1</v>
      </c>
      <c r="Q4357" t="s">
        <v>16039</v>
      </c>
      <c r="R4357" t="str">
        <f>PROPER(sales_data[[#This Row],[Nombre del mes]])</f>
        <v>Agosto</v>
      </c>
    </row>
    <row r="4358" spans="1:18" x14ac:dyDescent="0.25">
      <c r="A4358" t="s">
        <v>10382</v>
      </c>
      <c r="B4358" t="s">
        <v>2880</v>
      </c>
      <c r="C4358" s="1">
        <v>45651</v>
      </c>
      <c r="D4358" t="s">
        <v>21</v>
      </c>
      <c r="E4358" t="s">
        <v>35</v>
      </c>
      <c r="F4358" t="s">
        <v>23</v>
      </c>
      <c r="G4358" s="6">
        <v>4</v>
      </c>
      <c r="H4358" s="2">
        <v>15351</v>
      </c>
      <c r="I4358">
        <v>0.14000000000000001</v>
      </c>
      <c r="J4358" s="2">
        <v>41294</v>
      </c>
      <c r="K4358" t="s">
        <v>24</v>
      </c>
      <c r="L4358" s="2">
        <v>528074400</v>
      </c>
      <c r="M4358" s="2">
        <v>115134400</v>
      </c>
      <c r="N4358">
        <v>0.21802685379181419</v>
      </c>
      <c r="O4358">
        <v>12</v>
      </c>
      <c r="P4358" t="b">
        <v>1</v>
      </c>
      <c r="Q4358" t="s">
        <v>16049</v>
      </c>
      <c r="R4358" t="str">
        <f>PROPER(sales_data[[#This Row],[Nombre del mes]])</f>
        <v>Diciembre</v>
      </c>
    </row>
    <row r="4359" spans="1:18" x14ac:dyDescent="0.25">
      <c r="A4359" t="s">
        <v>10383</v>
      </c>
      <c r="B4359" t="s">
        <v>2553</v>
      </c>
      <c r="C4359" s="1">
        <v>45292</v>
      </c>
      <c r="D4359" t="s">
        <v>21</v>
      </c>
      <c r="E4359" t="s">
        <v>27</v>
      </c>
      <c r="F4359" t="s">
        <v>23</v>
      </c>
      <c r="G4359" s="6">
        <v>10</v>
      </c>
      <c r="H4359" s="2">
        <v>8459</v>
      </c>
      <c r="I4359">
        <v>0.27</v>
      </c>
      <c r="J4359" s="2">
        <v>42432</v>
      </c>
      <c r="K4359" t="s">
        <v>24</v>
      </c>
      <c r="L4359" s="2">
        <v>617507000</v>
      </c>
      <c r="M4359" s="2">
        <v>193187000</v>
      </c>
      <c r="N4359">
        <v>0.3128498948190061</v>
      </c>
      <c r="O4359">
        <v>1</v>
      </c>
      <c r="P4359" t="b">
        <v>1</v>
      </c>
      <c r="Q4359" t="s">
        <v>16047</v>
      </c>
      <c r="R4359" t="str">
        <f>PROPER(sales_data[[#This Row],[Nombre del mes]])</f>
        <v>Enero</v>
      </c>
    </row>
    <row r="4360" spans="1:18" x14ac:dyDescent="0.25">
      <c r="A4360" t="s">
        <v>10384</v>
      </c>
      <c r="B4360" t="s">
        <v>3460</v>
      </c>
      <c r="C4360" s="1">
        <v>45622</v>
      </c>
      <c r="D4360" t="s">
        <v>41</v>
      </c>
      <c r="E4360" t="s">
        <v>35</v>
      </c>
      <c r="F4360" t="s">
        <v>29</v>
      </c>
      <c r="G4360" s="6">
        <v>8</v>
      </c>
      <c r="H4360" s="2">
        <v>14920</v>
      </c>
      <c r="I4360">
        <v>0.04</v>
      </c>
      <c r="J4360" s="2">
        <v>62545</v>
      </c>
      <c r="K4360" t="s">
        <v>24</v>
      </c>
      <c r="L4360" s="2">
        <v>1145856000</v>
      </c>
      <c r="M4360" s="2">
        <v>520406000</v>
      </c>
      <c r="N4360">
        <v>0.4541635249106345</v>
      </c>
      <c r="O4360">
        <v>11</v>
      </c>
      <c r="P4360" t="b">
        <v>1</v>
      </c>
      <c r="Q4360" t="s">
        <v>16041</v>
      </c>
      <c r="R4360" t="str">
        <f>PROPER(sales_data[[#This Row],[Nombre del mes]])</f>
        <v>Noviembre</v>
      </c>
    </row>
    <row r="4361" spans="1:18" x14ac:dyDescent="0.25">
      <c r="A4361" t="s">
        <v>10385</v>
      </c>
      <c r="B4361" t="s">
        <v>2008</v>
      </c>
      <c r="C4361" s="1">
        <v>45315</v>
      </c>
      <c r="D4361" t="s">
        <v>16</v>
      </c>
      <c r="E4361" t="s">
        <v>32</v>
      </c>
      <c r="F4361" t="s">
        <v>18</v>
      </c>
      <c r="G4361" s="6">
        <v>3</v>
      </c>
      <c r="H4361" s="2">
        <v>22416</v>
      </c>
      <c r="I4361">
        <v>0.09</v>
      </c>
      <c r="J4361" s="2">
        <v>42841</v>
      </c>
      <c r="K4361" t="s">
        <v>19</v>
      </c>
      <c r="L4361" s="2">
        <v>611956800</v>
      </c>
      <c r="M4361" s="2">
        <v>183546800</v>
      </c>
      <c r="N4361">
        <v>0.29993424372439359</v>
      </c>
      <c r="O4361">
        <v>1</v>
      </c>
      <c r="P4361" t="b">
        <v>1</v>
      </c>
      <c r="Q4361" t="s">
        <v>16047</v>
      </c>
      <c r="R4361" t="str">
        <f>PROPER(sales_data[[#This Row],[Nombre del mes]])</f>
        <v>Enero</v>
      </c>
    </row>
    <row r="4362" spans="1:18" x14ac:dyDescent="0.25">
      <c r="A4362" t="s">
        <v>10386</v>
      </c>
      <c r="B4362" t="s">
        <v>3461</v>
      </c>
      <c r="C4362" s="1">
        <v>45518</v>
      </c>
      <c r="D4362" t="s">
        <v>21</v>
      </c>
      <c r="E4362" t="s">
        <v>35</v>
      </c>
      <c r="F4362" t="s">
        <v>29</v>
      </c>
      <c r="G4362" s="6">
        <v>7</v>
      </c>
      <c r="H4362" s="2">
        <v>6470</v>
      </c>
      <c r="I4362">
        <v>0.19</v>
      </c>
      <c r="J4362" s="2">
        <v>23512</v>
      </c>
      <c r="K4362" t="s">
        <v>19</v>
      </c>
      <c r="L4362" s="2">
        <v>366849000</v>
      </c>
      <c r="M4362" s="2">
        <v>131729000</v>
      </c>
      <c r="N4362">
        <v>0.35908234723278515</v>
      </c>
      <c r="O4362">
        <v>8</v>
      </c>
      <c r="P4362" t="b">
        <v>1</v>
      </c>
      <c r="Q4362" t="s">
        <v>16039</v>
      </c>
      <c r="R4362" t="str">
        <f>PROPER(sales_data[[#This Row],[Nombre del mes]])</f>
        <v>Agosto</v>
      </c>
    </row>
    <row r="4363" spans="1:18" x14ac:dyDescent="0.25">
      <c r="A4363" t="s">
        <v>10387</v>
      </c>
      <c r="B4363" t="s">
        <v>3462</v>
      </c>
      <c r="C4363" s="1">
        <v>45440</v>
      </c>
      <c r="D4363" t="s">
        <v>21</v>
      </c>
      <c r="E4363" t="s">
        <v>22</v>
      </c>
      <c r="F4363" t="s">
        <v>29</v>
      </c>
      <c r="G4363" s="6">
        <v>8</v>
      </c>
      <c r="H4363" s="2">
        <v>19336</v>
      </c>
      <c r="I4363">
        <v>0.05</v>
      </c>
      <c r="J4363" s="2">
        <v>94516</v>
      </c>
      <c r="K4363" t="s">
        <v>30</v>
      </c>
      <c r="L4363" s="2">
        <v>1469536000</v>
      </c>
      <c r="M4363" s="2">
        <v>524376000</v>
      </c>
      <c r="N4363">
        <v>0.35683099971691745</v>
      </c>
      <c r="O4363">
        <v>5</v>
      </c>
      <c r="P4363" t="b">
        <v>1</v>
      </c>
      <c r="Q4363" t="s">
        <v>16044</v>
      </c>
      <c r="R4363" t="str">
        <f>PROPER(sales_data[[#This Row],[Nombre del mes]])</f>
        <v>Mayo</v>
      </c>
    </row>
    <row r="4364" spans="1:18" x14ac:dyDescent="0.25">
      <c r="A4364" t="s">
        <v>10388</v>
      </c>
      <c r="B4364" t="s">
        <v>3463</v>
      </c>
      <c r="C4364" s="1">
        <v>45579</v>
      </c>
      <c r="D4364" t="s">
        <v>21</v>
      </c>
      <c r="E4364" t="s">
        <v>17</v>
      </c>
      <c r="F4364" t="s">
        <v>18</v>
      </c>
      <c r="G4364" s="6">
        <v>5</v>
      </c>
      <c r="H4364" s="2">
        <v>36308</v>
      </c>
      <c r="I4364">
        <v>0.02</v>
      </c>
      <c r="J4364" s="2">
        <v>117501</v>
      </c>
      <c r="K4364" t="s">
        <v>24</v>
      </c>
      <c r="L4364" s="2">
        <v>1779092000</v>
      </c>
      <c r="M4364" s="2">
        <v>604082000</v>
      </c>
      <c r="N4364">
        <v>0.33954511627279532</v>
      </c>
      <c r="O4364">
        <v>10</v>
      </c>
      <c r="P4364" t="b">
        <v>1</v>
      </c>
      <c r="Q4364" t="s">
        <v>16043</v>
      </c>
      <c r="R4364" t="str">
        <f>PROPER(sales_data[[#This Row],[Nombre del mes]])</f>
        <v>Octubre</v>
      </c>
    </row>
    <row r="4365" spans="1:18" x14ac:dyDescent="0.25">
      <c r="A4365" t="s">
        <v>10389</v>
      </c>
      <c r="B4365" t="s">
        <v>3464</v>
      </c>
      <c r="C4365" s="1">
        <v>45572</v>
      </c>
      <c r="D4365" t="s">
        <v>16</v>
      </c>
      <c r="E4365" t="s">
        <v>35</v>
      </c>
      <c r="F4365" t="s">
        <v>23</v>
      </c>
      <c r="G4365" s="6">
        <v>10</v>
      </c>
      <c r="H4365" s="2">
        <v>17944</v>
      </c>
      <c r="I4365">
        <v>0.05</v>
      </c>
      <c r="J4365" s="2">
        <v>118714</v>
      </c>
      <c r="K4365" t="s">
        <v>42</v>
      </c>
      <c r="L4365" s="2">
        <v>1704680000</v>
      </c>
      <c r="M4365" s="2">
        <v>517540000</v>
      </c>
      <c r="N4365">
        <v>0.30359950254593238</v>
      </c>
      <c r="O4365">
        <v>10</v>
      </c>
      <c r="P4365" t="b">
        <v>1</v>
      </c>
      <c r="Q4365" t="s">
        <v>16043</v>
      </c>
      <c r="R4365" t="str">
        <f>PROPER(sales_data[[#This Row],[Nombre del mes]])</f>
        <v>Octubre</v>
      </c>
    </row>
    <row r="4366" spans="1:18" x14ac:dyDescent="0.25">
      <c r="A4366" t="s">
        <v>10390</v>
      </c>
      <c r="B4366" t="s">
        <v>1951</v>
      </c>
      <c r="C4366" s="1">
        <v>45547</v>
      </c>
      <c r="D4366" t="s">
        <v>41</v>
      </c>
      <c r="E4366" t="s">
        <v>22</v>
      </c>
      <c r="F4366" t="s">
        <v>29</v>
      </c>
      <c r="G4366" s="6">
        <v>4</v>
      </c>
      <c r="H4366" s="2">
        <v>14040</v>
      </c>
      <c r="I4366">
        <v>0</v>
      </c>
      <c r="J4366" s="2">
        <v>44259</v>
      </c>
      <c r="K4366" t="s">
        <v>48</v>
      </c>
      <c r="L4366" s="2">
        <v>561600000</v>
      </c>
      <c r="M4366" s="2">
        <v>119010000</v>
      </c>
      <c r="N4366">
        <v>0.21191239316239316</v>
      </c>
      <c r="O4366">
        <v>9</v>
      </c>
      <c r="P4366" t="b">
        <v>0</v>
      </c>
      <c r="Q4366" t="s">
        <v>16050</v>
      </c>
      <c r="R4366" t="str">
        <f>PROPER(sales_data[[#This Row],[Nombre del mes]])</f>
        <v>Septiembre</v>
      </c>
    </row>
    <row r="4367" spans="1:18" x14ac:dyDescent="0.25">
      <c r="A4367" t="s">
        <v>10391</v>
      </c>
      <c r="B4367" t="s">
        <v>3465</v>
      </c>
      <c r="C4367" s="1">
        <v>45619</v>
      </c>
      <c r="D4367" t="s">
        <v>41</v>
      </c>
      <c r="E4367" t="s">
        <v>27</v>
      </c>
      <c r="F4367" t="s">
        <v>23</v>
      </c>
      <c r="G4367" s="6">
        <v>4</v>
      </c>
      <c r="H4367" s="2">
        <v>21430</v>
      </c>
      <c r="I4367">
        <v>0.17</v>
      </c>
      <c r="J4367" s="2">
        <v>37512</v>
      </c>
      <c r="K4367" t="s">
        <v>30</v>
      </c>
      <c r="L4367" s="2">
        <v>711476000</v>
      </c>
      <c r="M4367" s="2">
        <v>336356000</v>
      </c>
      <c r="N4367">
        <v>0.47275804103019636</v>
      </c>
      <c r="O4367">
        <v>11</v>
      </c>
      <c r="P4367" t="b">
        <v>1</v>
      </c>
      <c r="Q4367" t="s">
        <v>16041</v>
      </c>
      <c r="R4367" t="str">
        <f>PROPER(sales_data[[#This Row],[Nombre del mes]])</f>
        <v>Noviembre</v>
      </c>
    </row>
    <row r="4368" spans="1:18" x14ac:dyDescent="0.25">
      <c r="A4368" t="s">
        <v>10392</v>
      </c>
      <c r="B4368" t="s">
        <v>3466</v>
      </c>
      <c r="C4368" s="1">
        <v>45602</v>
      </c>
      <c r="D4368" t="s">
        <v>41</v>
      </c>
      <c r="E4368" t="s">
        <v>17</v>
      </c>
      <c r="F4368" t="s">
        <v>23</v>
      </c>
      <c r="G4368" s="6">
        <v>2</v>
      </c>
      <c r="H4368" s="2">
        <v>2269</v>
      </c>
      <c r="I4368">
        <v>0.17</v>
      </c>
      <c r="J4368" s="2">
        <v>2265</v>
      </c>
      <c r="K4368" t="s">
        <v>24</v>
      </c>
      <c r="L4368" s="2">
        <v>37665400</v>
      </c>
      <c r="M4368" s="2">
        <v>15015400</v>
      </c>
      <c r="N4368">
        <v>0.39865234406112771</v>
      </c>
      <c r="O4368">
        <v>11</v>
      </c>
      <c r="P4368" t="b">
        <v>1</v>
      </c>
      <c r="Q4368" t="s">
        <v>16041</v>
      </c>
      <c r="R4368" t="str">
        <f>PROPER(sales_data[[#This Row],[Nombre del mes]])</f>
        <v>Noviembre</v>
      </c>
    </row>
    <row r="4369" spans="1:18" x14ac:dyDescent="0.25">
      <c r="A4369" t="s">
        <v>10393</v>
      </c>
      <c r="B4369" t="s">
        <v>3467</v>
      </c>
      <c r="C4369" s="1">
        <v>45641</v>
      </c>
      <c r="D4369" t="s">
        <v>21</v>
      </c>
      <c r="E4369" t="s">
        <v>32</v>
      </c>
      <c r="F4369" t="s">
        <v>23</v>
      </c>
      <c r="G4369" s="6">
        <v>5</v>
      </c>
      <c r="H4369" s="2">
        <v>47413</v>
      </c>
      <c r="I4369">
        <v>0.2</v>
      </c>
      <c r="J4369" s="2">
        <v>119652</v>
      </c>
      <c r="K4369" t="s">
        <v>42</v>
      </c>
      <c r="L4369" s="2">
        <v>1896520000</v>
      </c>
      <c r="M4369" s="2">
        <v>700000000</v>
      </c>
      <c r="N4369">
        <v>0.3690970830784806</v>
      </c>
      <c r="O4369">
        <v>12</v>
      </c>
      <c r="P4369" t="b">
        <v>1</v>
      </c>
      <c r="Q4369" t="s">
        <v>16049</v>
      </c>
      <c r="R4369" t="str">
        <f>PROPER(sales_data[[#This Row],[Nombre del mes]])</f>
        <v>Diciembre</v>
      </c>
    </row>
    <row r="4370" spans="1:18" x14ac:dyDescent="0.25">
      <c r="A4370" t="s">
        <v>10394</v>
      </c>
      <c r="B4370" t="s">
        <v>2284</v>
      </c>
      <c r="C4370" s="1">
        <v>45584</v>
      </c>
      <c r="D4370" t="s">
        <v>16</v>
      </c>
      <c r="E4370" t="s">
        <v>17</v>
      </c>
      <c r="F4370" t="s">
        <v>18</v>
      </c>
      <c r="G4370" s="6">
        <v>4</v>
      </c>
      <c r="H4370" s="2">
        <v>1604</v>
      </c>
      <c r="I4370">
        <v>0.1</v>
      </c>
      <c r="J4370" s="2">
        <v>3511</v>
      </c>
      <c r="K4370" t="s">
        <v>48</v>
      </c>
      <c r="L4370" s="2">
        <v>57744000</v>
      </c>
      <c r="M4370" s="2">
        <v>22634000</v>
      </c>
      <c r="N4370">
        <v>0.39197146023829316</v>
      </c>
      <c r="O4370">
        <v>10</v>
      </c>
      <c r="P4370" t="b">
        <v>1</v>
      </c>
      <c r="Q4370" t="s">
        <v>16043</v>
      </c>
      <c r="R4370" t="str">
        <f>PROPER(sales_data[[#This Row],[Nombre del mes]])</f>
        <v>Octubre</v>
      </c>
    </row>
    <row r="4371" spans="1:18" x14ac:dyDescent="0.25">
      <c r="A4371" t="s">
        <v>10395</v>
      </c>
      <c r="B4371" t="s">
        <v>3468</v>
      </c>
      <c r="C4371" s="1">
        <v>45436</v>
      </c>
      <c r="D4371" t="s">
        <v>26</v>
      </c>
      <c r="E4371" t="s">
        <v>22</v>
      </c>
      <c r="F4371" t="s">
        <v>23</v>
      </c>
      <c r="G4371" s="6">
        <v>9</v>
      </c>
      <c r="H4371" s="2">
        <v>10141</v>
      </c>
      <c r="I4371">
        <v>0.28999999999999998</v>
      </c>
      <c r="J4371" s="2">
        <v>32512</v>
      </c>
      <c r="K4371" t="s">
        <v>30</v>
      </c>
      <c r="L4371" s="2">
        <v>648009900</v>
      </c>
      <c r="M4371" s="2">
        <v>322889900</v>
      </c>
      <c r="N4371">
        <v>0.4982792701160893</v>
      </c>
      <c r="O4371">
        <v>5</v>
      </c>
      <c r="P4371" t="b">
        <v>1</v>
      </c>
      <c r="Q4371" t="s">
        <v>16044</v>
      </c>
      <c r="R4371" t="str">
        <f>PROPER(sales_data[[#This Row],[Nombre del mes]])</f>
        <v>Mayo</v>
      </c>
    </row>
    <row r="4372" spans="1:18" x14ac:dyDescent="0.25">
      <c r="A4372" t="s">
        <v>10396</v>
      </c>
      <c r="B4372" t="s">
        <v>3337</v>
      </c>
      <c r="C4372" s="1">
        <v>45572</v>
      </c>
      <c r="D4372" t="s">
        <v>41</v>
      </c>
      <c r="E4372" t="s">
        <v>22</v>
      </c>
      <c r="F4372" t="s">
        <v>29</v>
      </c>
      <c r="G4372" s="6">
        <v>5</v>
      </c>
      <c r="H4372" s="2">
        <v>39469</v>
      </c>
      <c r="I4372">
        <v>0.1</v>
      </c>
      <c r="J4372" s="2">
        <v>90734</v>
      </c>
      <c r="K4372" t="s">
        <v>30</v>
      </c>
      <c r="L4372" s="2">
        <v>1776105000</v>
      </c>
      <c r="M4372" s="2">
        <v>868765000</v>
      </c>
      <c r="N4372">
        <v>0.48914056319868476</v>
      </c>
      <c r="O4372">
        <v>10</v>
      </c>
      <c r="P4372" t="b">
        <v>1</v>
      </c>
      <c r="Q4372" t="s">
        <v>16043</v>
      </c>
      <c r="R4372" t="str">
        <f>PROPER(sales_data[[#This Row],[Nombre del mes]])</f>
        <v>Octubre</v>
      </c>
    </row>
    <row r="4373" spans="1:18" x14ac:dyDescent="0.25">
      <c r="A4373" t="s">
        <v>10397</v>
      </c>
      <c r="B4373" t="s">
        <v>1984</v>
      </c>
      <c r="C4373" s="1">
        <v>45375</v>
      </c>
      <c r="D4373" t="s">
        <v>41</v>
      </c>
      <c r="E4373" t="s">
        <v>32</v>
      </c>
      <c r="F4373" t="s">
        <v>23</v>
      </c>
      <c r="G4373" s="6">
        <v>7</v>
      </c>
      <c r="H4373" s="2">
        <v>48835</v>
      </c>
      <c r="I4373">
        <v>0.23</v>
      </c>
      <c r="J4373" s="2">
        <v>162697</v>
      </c>
      <c r="K4373" t="s">
        <v>19</v>
      </c>
      <c r="L4373" s="2">
        <v>2632206500</v>
      </c>
      <c r="M4373" s="2">
        <v>1005236500</v>
      </c>
      <c r="N4373">
        <v>0.3818987985934994</v>
      </c>
      <c r="O4373">
        <v>3</v>
      </c>
      <c r="P4373" t="b">
        <v>1</v>
      </c>
      <c r="Q4373" t="s">
        <v>16046</v>
      </c>
      <c r="R4373" t="str">
        <f>PROPER(sales_data[[#This Row],[Nombre del mes]])</f>
        <v>Marzo</v>
      </c>
    </row>
    <row r="4374" spans="1:18" x14ac:dyDescent="0.25">
      <c r="A4374" t="s">
        <v>10398</v>
      </c>
      <c r="B4374" t="s">
        <v>1152</v>
      </c>
      <c r="C4374" s="1">
        <v>45466</v>
      </c>
      <c r="D4374" t="s">
        <v>21</v>
      </c>
      <c r="E4374" t="s">
        <v>27</v>
      </c>
      <c r="F4374" t="s">
        <v>29</v>
      </c>
      <c r="G4374" s="6">
        <v>4</v>
      </c>
      <c r="H4374" s="2">
        <v>7659</v>
      </c>
      <c r="I4374">
        <v>0.24</v>
      </c>
      <c r="J4374" s="2">
        <v>12486</v>
      </c>
      <c r="K4374" t="s">
        <v>30</v>
      </c>
      <c r="L4374" s="2">
        <v>232833600</v>
      </c>
      <c r="M4374" s="2">
        <v>107973600</v>
      </c>
      <c r="N4374">
        <v>0.46373719257014451</v>
      </c>
      <c r="O4374">
        <v>6</v>
      </c>
      <c r="P4374" t="b">
        <v>1</v>
      </c>
      <c r="Q4374" t="s">
        <v>16040</v>
      </c>
      <c r="R4374" t="str">
        <f>PROPER(sales_data[[#This Row],[Nombre del mes]])</f>
        <v>Junio</v>
      </c>
    </row>
    <row r="4375" spans="1:18" x14ac:dyDescent="0.25">
      <c r="A4375" t="s">
        <v>10399</v>
      </c>
      <c r="B4375" t="s">
        <v>2376</v>
      </c>
      <c r="C4375" s="1">
        <v>45363</v>
      </c>
      <c r="D4375" t="s">
        <v>21</v>
      </c>
      <c r="E4375" t="s">
        <v>22</v>
      </c>
      <c r="F4375" t="s">
        <v>29</v>
      </c>
      <c r="G4375" s="6">
        <v>1</v>
      </c>
      <c r="H4375" s="2">
        <v>6598</v>
      </c>
      <c r="I4375">
        <v>0.01</v>
      </c>
      <c r="J4375" s="2">
        <v>4160</v>
      </c>
      <c r="K4375" t="s">
        <v>30</v>
      </c>
      <c r="L4375" s="2">
        <v>65320200</v>
      </c>
      <c r="M4375" s="2">
        <v>23720200</v>
      </c>
      <c r="N4375">
        <v>0.36313728371927828</v>
      </c>
      <c r="O4375">
        <v>3</v>
      </c>
      <c r="P4375" t="b">
        <v>1</v>
      </c>
      <c r="Q4375" t="s">
        <v>16046</v>
      </c>
      <c r="R4375" t="str">
        <f>PROPER(sales_data[[#This Row],[Nombre del mes]])</f>
        <v>Marzo</v>
      </c>
    </row>
    <row r="4376" spans="1:18" x14ac:dyDescent="0.25">
      <c r="A4376" t="s">
        <v>10400</v>
      </c>
      <c r="B4376" t="s">
        <v>3469</v>
      </c>
      <c r="C4376" s="1">
        <v>45366</v>
      </c>
      <c r="D4376" t="s">
        <v>21</v>
      </c>
      <c r="E4376" t="s">
        <v>32</v>
      </c>
      <c r="F4376" t="s">
        <v>18</v>
      </c>
      <c r="G4376" s="6">
        <v>8</v>
      </c>
      <c r="H4376" s="2">
        <v>30038</v>
      </c>
      <c r="I4376">
        <v>0.28999999999999998</v>
      </c>
      <c r="J4376" s="2">
        <v>104754</v>
      </c>
      <c r="K4376" t="s">
        <v>30</v>
      </c>
      <c r="L4376" s="2">
        <v>1706158400</v>
      </c>
      <c r="M4376" s="2">
        <v>658618400</v>
      </c>
      <c r="N4376">
        <v>0.38602418157657575</v>
      </c>
      <c r="O4376">
        <v>3</v>
      </c>
      <c r="P4376" t="b">
        <v>1</v>
      </c>
      <c r="Q4376" t="s">
        <v>16046</v>
      </c>
      <c r="R4376" t="str">
        <f>PROPER(sales_data[[#This Row],[Nombre del mes]])</f>
        <v>Marzo</v>
      </c>
    </row>
    <row r="4377" spans="1:18" x14ac:dyDescent="0.25">
      <c r="A4377" t="s">
        <v>10401</v>
      </c>
      <c r="B4377" t="s">
        <v>3470</v>
      </c>
      <c r="C4377" s="1">
        <v>45587</v>
      </c>
      <c r="D4377" t="s">
        <v>41</v>
      </c>
      <c r="E4377" t="s">
        <v>22</v>
      </c>
      <c r="F4377" t="s">
        <v>23</v>
      </c>
      <c r="G4377" s="6">
        <v>10</v>
      </c>
      <c r="H4377" s="2">
        <v>18888</v>
      </c>
      <c r="I4377">
        <v>0.18</v>
      </c>
      <c r="J4377" s="2">
        <v>119494</v>
      </c>
      <c r="K4377" t="s">
        <v>48</v>
      </c>
      <c r="L4377" s="2">
        <v>1548816000</v>
      </c>
      <c r="M4377" s="2">
        <v>353876000</v>
      </c>
      <c r="N4377">
        <v>0.22848162725591678</v>
      </c>
      <c r="O4377">
        <v>10</v>
      </c>
      <c r="P4377" t="b">
        <v>1</v>
      </c>
      <c r="Q4377" t="s">
        <v>16043</v>
      </c>
      <c r="R4377" t="str">
        <f>PROPER(sales_data[[#This Row],[Nombre del mes]])</f>
        <v>Octubre</v>
      </c>
    </row>
    <row r="4378" spans="1:18" x14ac:dyDescent="0.25">
      <c r="A4378" t="s">
        <v>10402</v>
      </c>
      <c r="B4378" t="s">
        <v>3471</v>
      </c>
      <c r="C4378" s="1">
        <v>45398</v>
      </c>
      <c r="D4378" t="s">
        <v>21</v>
      </c>
      <c r="E4378" t="s">
        <v>27</v>
      </c>
      <c r="F4378" t="s">
        <v>23</v>
      </c>
      <c r="G4378" s="6">
        <v>7</v>
      </c>
      <c r="H4378" s="2">
        <v>31528</v>
      </c>
      <c r="I4378">
        <v>0.24</v>
      </c>
      <c r="J4378" s="2">
        <v>103876</v>
      </c>
      <c r="K4378" t="s">
        <v>48</v>
      </c>
      <c r="L4378" s="2">
        <v>1677289600</v>
      </c>
      <c r="M4378" s="2">
        <v>638529600</v>
      </c>
      <c r="N4378">
        <v>0.38069132486125234</v>
      </c>
      <c r="O4378">
        <v>4</v>
      </c>
      <c r="P4378" t="b">
        <v>1</v>
      </c>
      <c r="Q4378" t="s">
        <v>16045</v>
      </c>
      <c r="R4378" t="str">
        <f>PROPER(sales_data[[#This Row],[Nombre del mes]])</f>
        <v>Abril</v>
      </c>
    </row>
    <row r="4379" spans="1:18" x14ac:dyDescent="0.25">
      <c r="A4379" t="s">
        <v>10403</v>
      </c>
      <c r="B4379" t="s">
        <v>3472</v>
      </c>
      <c r="C4379" s="1">
        <v>45540</v>
      </c>
      <c r="D4379" t="s">
        <v>41</v>
      </c>
      <c r="E4379" t="s">
        <v>35</v>
      </c>
      <c r="F4379" t="s">
        <v>29</v>
      </c>
      <c r="G4379" s="6">
        <v>7</v>
      </c>
      <c r="H4379" s="2">
        <v>34263</v>
      </c>
      <c r="I4379">
        <v>0.11</v>
      </c>
      <c r="J4379" s="2">
        <v>150309</v>
      </c>
      <c r="K4379" t="s">
        <v>24</v>
      </c>
      <c r="L4379" s="2">
        <v>2134584900</v>
      </c>
      <c r="M4379" s="2">
        <v>631494900</v>
      </c>
      <c r="N4379">
        <v>0.29583967355901375</v>
      </c>
      <c r="O4379">
        <v>9</v>
      </c>
      <c r="P4379" t="b">
        <v>1</v>
      </c>
      <c r="Q4379" t="s">
        <v>16050</v>
      </c>
      <c r="R4379" t="str">
        <f>PROPER(sales_data[[#This Row],[Nombre del mes]])</f>
        <v>Septiembre</v>
      </c>
    </row>
    <row r="4380" spans="1:18" x14ac:dyDescent="0.25">
      <c r="A4380" t="s">
        <v>10404</v>
      </c>
      <c r="B4380" t="s">
        <v>2214</v>
      </c>
      <c r="C4380" s="1">
        <v>45477</v>
      </c>
      <c r="D4380" t="s">
        <v>26</v>
      </c>
      <c r="E4380" t="s">
        <v>32</v>
      </c>
      <c r="F4380" t="s">
        <v>23</v>
      </c>
      <c r="G4380" s="6">
        <v>4</v>
      </c>
      <c r="H4380" s="2">
        <v>26169</v>
      </c>
      <c r="I4380">
        <v>0.26</v>
      </c>
      <c r="J4380" s="2">
        <v>60339</v>
      </c>
      <c r="K4380" t="s">
        <v>19</v>
      </c>
      <c r="L4380" s="2">
        <v>774602400</v>
      </c>
      <c r="M4380" s="2">
        <v>171212400</v>
      </c>
      <c r="N4380">
        <v>0.22103262267196694</v>
      </c>
      <c r="O4380">
        <v>7</v>
      </c>
      <c r="P4380" t="b">
        <v>1</v>
      </c>
      <c r="Q4380" t="s">
        <v>16042</v>
      </c>
      <c r="R4380" t="str">
        <f>PROPER(sales_data[[#This Row],[Nombre del mes]])</f>
        <v>Julio</v>
      </c>
    </row>
    <row r="4381" spans="1:18" x14ac:dyDescent="0.25">
      <c r="A4381" t="s">
        <v>10405</v>
      </c>
      <c r="B4381" t="s">
        <v>3473</v>
      </c>
      <c r="C4381" s="1">
        <v>45541</v>
      </c>
      <c r="D4381" t="s">
        <v>21</v>
      </c>
      <c r="E4381" t="s">
        <v>27</v>
      </c>
      <c r="F4381" t="s">
        <v>18</v>
      </c>
      <c r="G4381" s="6">
        <v>8</v>
      </c>
      <c r="H4381" s="2">
        <v>31817</v>
      </c>
      <c r="I4381">
        <v>0.26</v>
      </c>
      <c r="J4381" s="2">
        <v>110552</v>
      </c>
      <c r="K4381" t="s">
        <v>30</v>
      </c>
      <c r="L4381" s="2">
        <v>1883566400</v>
      </c>
      <c r="M4381" s="2">
        <v>778046400</v>
      </c>
      <c r="N4381">
        <v>0.41307086386760777</v>
      </c>
      <c r="O4381">
        <v>9</v>
      </c>
      <c r="P4381" t="b">
        <v>1</v>
      </c>
      <c r="Q4381" t="s">
        <v>16050</v>
      </c>
      <c r="R4381" t="str">
        <f>PROPER(sales_data[[#This Row],[Nombre del mes]])</f>
        <v>Septiembre</v>
      </c>
    </row>
    <row r="4382" spans="1:18" x14ac:dyDescent="0.25">
      <c r="A4382" t="s">
        <v>10406</v>
      </c>
      <c r="B4382" t="s">
        <v>3474</v>
      </c>
      <c r="C4382" s="1">
        <v>45450</v>
      </c>
      <c r="D4382" t="s">
        <v>41</v>
      </c>
      <c r="E4382" t="s">
        <v>17</v>
      </c>
      <c r="F4382" t="s">
        <v>23</v>
      </c>
      <c r="G4382" s="6">
        <v>6</v>
      </c>
      <c r="H4382" s="2">
        <v>22973</v>
      </c>
      <c r="I4382">
        <v>0.11</v>
      </c>
      <c r="J4382" s="2">
        <v>67472</v>
      </c>
      <c r="K4382" t="s">
        <v>30</v>
      </c>
      <c r="L4382" s="2">
        <v>1226758200</v>
      </c>
      <c r="M4382" s="2">
        <v>552038200</v>
      </c>
      <c r="N4382">
        <v>0.44999756268187163</v>
      </c>
      <c r="O4382">
        <v>6</v>
      </c>
      <c r="P4382" t="b">
        <v>1</v>
      </c>
      <c r="Q4382" t="s">
        <v>16040</v>
      </c>
      <c r="R4382" t="str">
        <f>PROPER(sales_data[[#This Row],[Nombre del mes]])</f>
        <v>Junio</v>
      </c>
    </row>
    <row r="4383" spans="1:18" x14ac:dyDescent="0.25">
      <c r="A4383" t="s">
        <v>10407</v>
      </c>
      <c r="B4383" t="s">
        <v>3475</v>
      </c>
      <c r="C4383" s="1">
        <v>45544</v>
      </c>
      <c r="D4383" t="s">
        <v>41</v>
      </c>
      <c r="E4383" t="s">
        <v>22</v>
      </c>
      <c r="F4383" t="s">
        <v>18</v>
      </c>
      <c r="G4383" s="6">
        <v>2</v>
      </c>
      <c r="H4383" s="2">
        <v>44649</v>
      </c>
      <c r="I4383">
        <v>0.28999999999999998</v>
      </c>
      <c r="J4383" s="2">
        <v>41522</v>
      </c>
      <c r="K4383" t="s">
        <v>30</v>
      </c>
      <c r="L4383" s="2">
        <v>634015800</v>
      </c>
      <c r="M4383" s="2">
        <v>218795800</v>
      </c>
      <c r="N4383">
        <v>0.34509518532503447</v>
      </c>
      <c r="O4383">
        <v>9</v>
      </c>
      <c r="P4383" t="b">
        <v>1</v>
      </c>
      <c r="Q4383" t="s">
        <v>16050</v>
      </c>
      <c r="R4383" t="str">
        <f>PROPER(sales_data[[#This Row],[Nombre del mes]])</f>
        <v>Septiembre</v>
      </c>
    </row>
    <row r="4384" spans="1:18" x14ac:dyDescent="0.25">
      <c r="A4384" t="s">
        <v>10408</v>
      </c>
      <c r="B4384" t="s">
        <v>697</v>
      </c>
      <c r="C4384" s="1">
        <v>45416</v>
      </c>
      <c r="D4384" t="s">
        <v>26</v>
      </c>
      <c r="E4384" t="s">
        <v>35</v>
      </c>
      <c r="F4384" t="s">
        <v>18</v>
      </c>
      <c r="G4384" s="6">
        <v>5</v>
      </c>
      <c r="H4384" s="2">
        <v>8634</v>
      </c>
      <c r="I4384">
        <v>0.13</v>
      </c>
      <c r="J4384" s="2">
        <v>29464</v>
      </c>
      <c r="K4384" t="s">
        <v>48</v>
      </c>
      <c r="L4384" s="2">
        <v>375579000</v>
      </c>
      <c r="M4384" s="2">
        <v>80939000</v>
      </c>
      <c r="N4384">
        <v>0.21550459423982704</v>
      </c>
      <c r="O4384">
        <v>5</v>
      </c>
      <c r="P4384" t="b">
        <v>1</v>
      </c>
      <c r="Q4384" t="s">
        <v>16044</v>
      </c>
      <c r="R4384" t="str">
        <f>PROPER(sales_data[[#This Row],[Nombre del mes]])</f>
        <v>Mayo</v>
      </c>
    </row>
    <row r="4385" spans="1:18" x14ac:dyDescent="0.25">
      <c r="A4385" t="s">
        <v>10409</v>
      </c>
      <c r="B4385" t="s">
        <v>3476</v>
      </c>
      <c r="C4385" s="1">
        <v>45402</v>
      </c>
      <c r="D4385" t="s">
        <v>21</v>
      </c>
      <c r="E4385" t="s">
        <v>22</v>
      </c>
      <c r="F4385" t="s">
        <v>23</v>
      </c>
      <c r="G4385" s="6">
        <v>9</v>
      </c>
      <c r="H4385" s="2">
        <v>39328</v>
      </c>
      <c r="I4385">
        <v>0.28999999999999998</v>
      </c>
      <c r="J4385" s="2">
        <v>142511</v>
      </c>
      <c r="K4385" t="s">
        <v>30</v>
      </c>
      <c r="L4385" s="2">
        <v>2513059200</v>
      </c>
      <c r="M4385" s="2">
        <v>1087949200</v>
      </c>
      <c r="N4385">
        <v>0.43291825357715408</v>
      </c>
      <c r="O4385">
        <v>4</v>
      </c>
      <c r="P4385" t="b">
        <v>1</v>
      </c>
      <c r="Q4385" t="s">
        <v>16045</v>
      </c>
      <c r="R4385" t="str">
        <f>PROPER(sales_data[[#This Row],[Nombre del mes]])</f>
        <v>Abril</v>
      </c>
    </row>
    <row r="4386" spans="1:18" x14ac:dyDescent="0.25">
      <c r="A4386" t="s">
        <v>10410</v>
      </c>
      <c r="B4386" t="s">
        <v>3477</v>
      </c>
      <c r="C4386" s="1">
        <v>45480</v>
      </c>
      <c r="D4386" t="s">
        <v>26</v>
      </c>
      <c r="E4386" t="s">
        <v>32</v>
      </c>
      <c r="F4386" t="s">
        <v>29</v>
      </c>
      <c r="G4386" s="6">
        <v>7</v>
      </c>
      <c r="H4386" s="2">
        <v>31807</v>
      </c>
      <c r="I4386">
        <v>0.27</v>
      </c>
      <c r="J4386" s="2">
        <v>107597</v>
      </c>
      <c r="K4386" t="s">
        <v>30</v>
      </c>
      <c r="L4386" s="2">
        <v>1625337700</v>
      </c>
      <c r="M4386" s="2">
        <v>549367700</v>
      </c>
      <c r="N4386">
        <v>0.33800218871438226</v>
      </c>
      <c r="O4386">
        <v>7</v>
      </c>
      <c r="P4386" t="b">
        <v>1</v>
      </c>
      <c r="Q4386" t="s">
        <v>16042</v>
      </c>
      <c r="R4386" t="str">
        <f>PROPER(sales_data[[#This Row],[Nombre del mes]])</f>
        <v>Julio</v>
      </c>
    </row>
    <row r="4387" spans="1:18" x14ac:dyDescent="0.25">
      <c r="A4387" t="s">
        <v>10411</v>
      </c>
      <c r="B4387" t="s">
        <v>3478</v>
      </c>
      <c r="C4387" s="1">
        <v>45334</v>
      </c>
      <c r="D4387" t="s">
        <v>21</v>
      </c>
      <c r="E4387" t="s">
        <v>32</v>
      </c>
      <c r="F4387" t="s">
        <v>23</v>
      </c>
      <c r="G4387" s="6">
        <v>4</v>
      </c>
      <c r="H4387" s="2">
        <v>19455</v>
      </c>
      <c r="I4387">
        <v>0.26</v>
      </c>
      <c r="J4387" s="2">
        <v>36144</v>
      </c>
      <c r="K4387" t="s">
        <v>42</v>
      </c>
      <c r="L4387" s="2">
        <v>575868000</v>
      </c>
      <c r="M4387" s="2">
        <v>214428000</v>
      </c>
      <c r="N4387">
        <v>0.37235616495446872</v>
      </c>
      <c r="O4387">
        <v>2</v>
      </c>
      <c r="P4387" t="b">
        <v>1</v>
      </c>
      <c r="Q4387" t="s">
        <v>16048</v>
      </c>
      <c r="R4387" t="str">
        <f>PROPER(sales_data[[#This Row],[Nombre del mes]])</f>
        <v>Febrero</v>
      </c>
    </row>
    <row r="4388" spans="1:18" x14ac:dyDescent="0.25">
      <c r="A4388" t="s">
        <v>10412</v>
      </c>
      <c r="B4388" t="s">
        <v>3479</v>
      </c>
      <c r="C4388" s="1">
        <v>45530</v>
      </c>
      <c r="D4388" t="s">
        <v>21</v>
      </c>
      <c r="E4388" t="s">
        <v>17</v>
      </c>
      <c r="F4388" t="s">
        <v>23</v>
      </c>
      <c r="G4388" s="6">
        <v>9</v>
      </c>
      <c r="H4388" s="2">
        <v>35450</v>
      </c>
      <c r="I4388">
        <v>0.18</v>
      </c>
      <c r="J4388" s="2">
        <v>186712</v>
      </c>
      <c r="K4388" t="s">
        <v>19</v>
      </c>
      <c r="L4388" s="2">
        <v>2616210000</v>
      </c>
      <c r="M4388" s="2">
        <v>749090000</v>
      </c>
      <c r="N4388">
        <v>0.28632640346149585</v>
      </c>
      <c r="O4388">
        <v>8</v>
      </c>
      <c r="P4388" t="b">
        <v>1</v>
      </c>
      <c r="Q4388" t="s">
        <v>16039</v>
      </c>
      <c r="R4388" t="str">
        <f>PROPER(sales_data[[#This Row],[Nombre del mes]])</f>
        <v>Agosto</v>
      </c>
    </row>
    <row r="4389" spans="1:18" x14ac:dyDescent="0.25">
      <c r="A4389" t="s">
        <v>10413</v>
      </c>
      <c r="B4389" t="s">
        <v>2365</v>
      </c>
      <c r="C4389" s="1">
        <v>45622</v>
      </c>
      <c r="D4389" t="s">
        <v>26</v>
      </c>
      <c r="E4389" t="s">
        <v>27</v>
      </c>
      <c r="F4389" t="s">
        <v>18</v>
      </c>
      <c r="G4389" s="6">
        <v>7</v>
      </c>
      <c r="H4389" s="2">
        <v>15849</v>
      </c>
      <c r="I4389">
        <v>0.18</v>
      </c>
      <c r="J4389" s="2">
        <v>53179</v>
      </c>
      <c r="K4389" t="s">
        <v>30</v>
      </c>
      <c r="L4389" s="2">
        <v>909732600</v>
      </c>
      <c r="M4389" s="2">
        <v>377942600</v>
      </c>
      <c r="N4389">
        <v>0.41544361496993731</v>
      </c>
      <c r="O4389">
        <v>11</v>
      </c>
      <c r="P4389" t="b">
        <v>1</v>
      </c>
      <c r="Q4389" t="s">
        <v>16041</v>
      </c>
      <c r="R4389" t="str">
        <f>PROPER(sales_data[[#This Row],[Nombre del mes]])</f>
        <v>Noviembre</v>
      </c>
    </row>
    <row r="4390" spans="1:18" x14ac:dyDescent="0.25">
      <c r="A4390" t="s">
        <v>10414</v>
      </c>
      <c r="B4390" t="s">
        <v>3480</v>
      </c>
      <c r="C4390" s="1">
        <v>45404</v>
      </c>
      <c r="D4390" t="s">
        <v>16</v>
      </c>
      <c r="E4390" t="s">
        <v>27</v>
      </c>
      <c r="F4390" t="s">
        <v>29</v>
      </c>
      <c r="G4390" s="6">
        <v>7</v>
      </c>
      <c r="H4390" s="2">
        <v>30801</v>
      </c>
      <c r="I4390">
        <v>0.12</v>
      </c>
      <c r="J4390" s="2">
        <v>134945</v>
      </c>
      <c r="K4390" t="s">
        <v>24</v>
      </c>
      <c r="L4390" s="2">
        <v>1897341600</v>
      </c>
      <c r="M4390" s="2">
        <v>547891600</v>
      </c>
      <c r="N4390">
        <v>0.28876803207182089</v>
      </c>
      <c r="O4390">
        <v>4</v>
      </c>
      <c r="P4390" t="b">
        <v>1</v>
      </c>
      <c r="Q4390" t="s">
        <v>16045</v>
      </c>
      <c r="R4390" t="str">
        <f>PROPER(sales_data[[#This Row],[Nombre del mes]])</f>
        <v>Abril</v>
      </c>
    </row>
    <row r="4391" spans="1:18" x14ac:dyDescent="0.25">
      <c r="A4391" t="s">
        <v>10415</v>
      </c>
      <c r="B4391" t="s">
        <v>3481</v>
      </c>
      <c r="C4391" s="1">
        <v>45435</v>
      </c>
      <c r="D4391" t="s">
        <v>16</v>
      </c>
      <c r="E4391" t="s">
        <v>17</v>
      </c>
      <c r="F4391" t="s">
        <v>23</v>
      </c>
      <c r="G4391" s="6">
        <v>7</v>
      </c>
      <c r="H4391" s="2">
        <v>33433</v>
      </c>
      <c r="I4391">
        <v>0.05</v>
      </c>
      <c r="J4391" s="2">
        <v>139033</v>
      </c>
      <c r="K4391" t="s">
        <v>19</v>
      </c>
      <c r="L4391" s="2">
        <v>2223294500</v>
      </c>
      <c r="M4391" s="2">
        <v>832964500</v>
      </c>
      <c r="N4391">
        <v>0.37465324544274275</v>
      </c>
      <c r="O4391">
        <v>5</v>
      </c>
      <c r="P4391" t="b">
        <v>1</v>
      </c>
      <c r="Q4391" t="s">
        <v>16044</v>
      </c>
      <c r="R4391" t="str">
        <f>PROPER(sales_data[[#This Row],[Nombre del mes]])</f>
        <v>Mayo</v>
      </c>
    </row>
    <row r="4392" spans="1:18" x14ac:dyDescent="0.25">
      <c r="A4392" t="s">
        <v>10416</v>
      </c>
      <c r="B4392" t="s">
        <v>70</v>
      </c>
      <c r="C4392" s="1">
        <v>45433</v>
      </c>
      <c r="D4392" t="s">
        <v>21</v>
      </c>
      <c r="E4392" t="s">
        <v>32</v>
      </c>
      <c r="F4392" t="s">
        <v>29</v>
      </c>
      <c r="G4392" s="6">
        <v>1</v>
      </c>
      <c r="H4392" s="2">
        <v>42266</v>
      </c>
      <c r="I4392">
        <v>0.22</v>
      </c>
      <c r="J4392" s="2">
        <v>23483</v>
      </c>
      <c r="K4392" t="s">
        <v>48</v>
      </c>
      <c r="L4392" s="2">
        <v>329674800</v>
      </c>
      <c r="M4392" s="2">
        <v>94844800</v>
      </c>
      <c r="N4392">
        <v>0.2876919922299187</v>
      </c>
      <c r="O4392">
        <v>5</v>
      </c>
      <c r="P4392" t="b">
        <v>1</v>
      </c>
      <c r="Q4392" t="s">
        <v>16044</v>
      </c>
      <c r="R4392" t="str">
        <f>PROPER(sales_data[[#This Row],[Nombre del mes]])</f>
        <v>Mayo</v>
      </c>
    </row>
    <row r="4393" spans="1:18" x14ac:dyDescent="0.25">
      <c r="A4393" t="s">
        <v>10417</v>
      </c>
      <c r="B4393" t="s">
        <v>2103</v>
      </c>
      <c r="C4393" s="1">
        <v>45299</v>
      </c>
      <c r="D4393" t="s">
        <v>16</v>
      </c>
      <c r="E4393" t="s">
        <v>22</v>
      </c>
      <c r="F4393" t="s">
        <v>29</v>
      </c>
      <c r="G4393" s="6">
        <v>10</v>
      </c>
      <c r="H4393" s="2">
        <v>45321</v>
      </c>
      <c r="I4393">
        <v>0.06</v>
      </c>
      <c r="J4393" s="2">
        <v>280415</v>
      </c>
      <c r="K4393" t="s">
        <v>19</v>
      </c>
      <c r="L4393" s="2">
        <v>4260174000</v>
      </c>
      <c r="M4393" s="2">
        <v>1456024000</v>
      </c>
      <c r="N4393">
        <v>0.34177571150849706</v>
      </c>
      <c r="O4393">
        <v>1</v>
      </c>
      <c r="P4393" t="b">
        <v>1</v>
      </c>
      <c r="Q4393" t="s">
        <v>16047</v>
      </c>
      <c r="R4393" t="str">
        <f>PROPER(sales_data[[#This Row],[Nombre del mes]])</f>
        <v>Enero</v>
      </c>
    </row>
    <row r="4394" spans="1:18" x14ac:dyDescent="0.25">
      <c r="A4394" t="s">
        <v>10418</v>
      </c>
      <c r="B4394" t="s">
        <v>3482</v>
      </c>
      <c r="C4394" s="1">
        <v>45484</v>
      </c>
      <c r="D4394" t="s">
        <v>26</v>
      </c>
      <c r="E4394" t="s">
        <v>35</v>
      </c>
      <c r="F4394" t="s">
        <v>23</v>
      </c>
      <c r="G4394" s="6">
        <v>10</v>
      </c>
      <c r="H4394" s="2">
        <v>4103</v>
      </c>
      <c r="I4394">
        <v>7.0000000000000007E-2</v>
      </c>
      <c r="J4394" s="2">
        <v>28367</v>
      </c>
      <c r="K4394" t="s">
        <v>42</v>
      </c>
      <c r="L4394" s="2">
        <v>381579000</v>
      </c>
      <c r="M4394" s="2">
        <v>97909000</v>
      </c>
      <c r="N4394">
        <v>0.25658906805668025</v>
      </c>
      <c r="O4394">
        <v>7</v>
      </c>
      <c r="P4394" t="b">
        <v>1</v>
      </c>
      <c r="Q4394" t="s">
        <v>16042</v>
      </c>
      <c r="R4394" t="str">
        <f>PROPER(sales_data[[#This Row],[Nombre del mes]])</f>
        <v>Julio</v>
      </c>
    </row>
    <row r="4395" spans="1:18" x14ac:dyDescent="0.25">
      <c r="A4395" t="s">
        <v>10419</v>
      </c>
      <c r="B4395" t="s">
        <v>3271</v>
      </c>
      <c r="C4395" s="1">
        <v>45642</v>
      </c>
      <c r="D4395" t="s">
        <v>16</v>
      </c>
      <c r="E4395" t="s">
        <v>32</v>
      </c>
      <c r="F4395" t="s">
        <v>23</v>
      </c>
      <c r="G4395" s="6">
        <v>6</v>
      </c>
      <c r="H4395" s="2">
        <v>17744</v>
      </c>
      <c r="I4395">
        <v>0.23</v>
      </c>
      <c r="J4395" s="2">
        <v>43564</v>
      </c>
      <c r="K4395" t="s">
        <v>19</v>
      </c>
      <c r="L4395" s="2">
        <v>819772800</v>
      </c>
      <c r="M4395" s="2">
        <v>384132800</v>
      </c>
      <c r="N4395">
        <v>0.46858446633018319</v>
      </c>
      <c r="O4395">
        <v>12</v>
      </c>
      <c r="P4395" t="b">
        <v>1</v>
      </c>
      <c r="Q4395" t="s">
        <v>16049</v>
      </c>
      <c r="R4395" t="str">
        <f>PROPER(sales_data[[#This Row],[Nombre del mes]])</f>
        <v>Diciembre</v>
      </c>
    </row>
    <row r="4396" spans="1:18" x14ac:dyDescent="0.25">
      <c r="A4396" t="s">
        <v>10420</v>
      </c>
      <c r="B4396" t="s">
        <v>1951</v>
      </c>
      <c r="C4396" s="1">
        <v>45408</v>
      </c>
      <c r="D4396" t="s">
        <v>26</v>
      </c>
      <c r="E4396" t="s">
        <v>22</v>
      </c>
      <c r="F4396" t="s">
        <v>18</v>
      </c>
      <c r="G4396" s="6">
        <v>6</v>
      </c>
      <c r="H4396" s="2">
        <v>45618</v>
      </c>
      <c r="I4396">
        <v>0.2</v>
      </c>
      <c r="J4396" s="2">
        <v>159978</v>
      </c>
      <c r="K4396" t="s">
        <v>42</v>
      </c>
      <c r="L4396" s="2">
        <v>2189664000</v>
      </c>
      <c r="M4396" s="2">
        <v>589884000</v>
      </c>
      <c r="N4396">
        <v>0.26939475645578498</v>
      </c>
      <c r="O4396">
        <v>4</v>
      </c>
      <c r="P4396" t="b">
        <v>1</v>
      </c>
      <c r="Q4396" t="s">
        <v>16045</v>
      </c>
      <c r="R4396" t="str">
        <f>PROPER(sales_data[[#This Row],[Nombre del mes]])</f>
        <v>Abril</v>
      </c>
    </row>
    <row r="4397" spans="1:18" x14ac:dyDescent="0.25">
      <c r="A4397" t="s">
        <v>10421</v>
      </c>
      <c r="B4397" t="s">
        <v>2262</v>
      </c>
      <c r="C4397" s="1">
        <v>45648</v>
      </c>
      <c r="D4397" t="s">
        <v>21</v>
      </c>
      <c r="E4397" t="s">
        <v>32</v>
      </c>
      <c r="F4397" t="s">
        <v>18</v>
      </c>
      <c r="G4397" s="6">
        <v>7</v>
      </c>
      <c r="H4397" s="2">
        <v>8928</v>
      </c>
      <c r="I4397">
        <v>0.23</v>
      </c>
      <c r="J4397" s="2">
        <v>31768</v>
      </c>
      <c r="K4397" t="s">
        <v>24</v>
      </c>
      <c r="L4397" s="2">
        <v>481219200</v>
      </c>
      <c r="M4397" s="2">
        <v>163539200</v>
      </c>
      <c r="N4397">
        <v>0.3398434642674274</v>
      </c>
      <c r="O4397">
        <v>12</v>
      </c>
      <c r="P4397" t="b">
        <v>1</v>
      </c>
      <c r="Q4397" t="s">
        <v>16049</v>
      </c>
      <c r="R4397" t="str">
        <f>PROPER(sales_data[[#This Row],[Nombre del mes]])</f>
        <v>Diciembre</v>
      </c>
    </row>
    <row r="4398" spans="1:18" x14ac:dyDescent="0.25">
      <c r="A4398" t="s">
        <v>10422</v>
      </c>
      <c r="B4398" t="s">
        <v>621</v>
      </c>
      <c r="C4398" s="1">
        <v>45522</v>
      </c>
      <c r="D4398" t="s">
        <v>41</v>
      </c>
      <c r="E4398" t="s">
        <v>35</v>
      </c>
      <c r="F4398" t="s">
        <v>18</v>
      </c>
      <c r="G4398" s="6">
        <v>9</v>
      </c>
      <c r="H4398" s="2">
        <v>46858</v>
      </c>
      <c r="I4398">
        <v>0.19</v>
      </c>
      <c r="J4398" s="2">
        <v>224183</v>
      </c>
      <c r="K4398" t="s">
        <v>42</v>
      </c>
      <c r="L4398" s="2">
        <v>3415948200</v>
      </c>
      <c r="M4398" s="2">
        <v>1174118200</v>
      </c>
      <c r="N4398">
        <v>0.34371662895824945</v>
      </c>
      <c r="O4398">
        <v>8</v>
      </c>
      <c r="P4398" t="b">
        <v>1</v>
      </c>
      <c r="Q4398" t="s">
        <v>16039</v>
      </c>
      <c r="R4398" t="str">
        <f>PROPER(sales_data[[#This Row],[Nombre del mes]])</f>
        <v>Agosto</v>
      </c>
    </row>
    <row r="4399" spans="1:18" x14ac:dyDescent="0.25">
      <c r="A4399" t="s">
        <v>10423</v>
      </c>
      <c r="B4399" t="s">
        <v>2001</v>
      </c>
      <c r="C4399" s="1">
        <v>45616</v>
      </c>
      <c r="D4399" t="s">
        <v>26</v>
      </c>
      <c r="E4399" t="s">
        <v>22</v>
      </c>
      <c r="F4399" t="s">
        <v>18</v>
      </c>
      <c r="G4399" s="6">
        <v>9</v>
      </c>
      <c r="H4399" s="2">
        <v>18771</v>
      </c>
      <c r="I4399">
        <v>0.27</v>
      </c>
      <c r="J4399" s="2">
        <v>94434</v>
      </c>
      <c r="K4399" t="s">
        <v>42</v>
      </c>
      <c r="L4399" s="2">
        <v>1233254700</v>
      </c>
      <c r="M4399" s="2">
        <v>288914700</v>
      </c>
      <c r="N4399">
        <v>0.23427009846384531</v>
      </c>
      <c r="O4399">
        <v>11</v>
      </c>
      <c r="P4399" t="b">
        <v>1</v>
      </c>
      <c r="Q4399" t="s">
        <v>16041</v>
      </c>
      <c r="R4399" t="str">
        <f>PROPER(sales_data[[#This Row],[Nombre del mes]])</f>
        <v>Noviembre</v>
      </c>
    </row>
    <row r="4400" spans="1:18" x14ac:dyDescent="0.25">
      <c r="A4400" t="s">
        <v>10424</v>
      </c>
      <c r="B4400" t="s">
        <v>3483</v>
      </c>
      <c r="C4400" s="1">
        <v>45611</v>
      </c>
      <c r="D4400" t="s">
        <v>41</v>
      </c>
      <c r="E4400" t="s">
        <v>22</v>
      </c>
      <c r="F4400" t="s">
        <v>18</v>
      </c>
      <c r="G4400" s="6">
        <v>7</v>
      </c>
      <c r="H4400" s="2">
        <v>9786</v>
      </c>
      <c r="I4400">
        <v>0.06</v>
      </c>
      <c r="J4400" s="2">
        <v>41291</v>
      </c>
      <c r="K4400" t="s">
        <v>30</v>
      </c>
      <c r="L4400" s="2">
        <v>643918800</v>
      </c>
      <c r="M4400" s="2">
        <v>231008800</v>
      </c>
      <c r="N4400">
        <v>0.35875455103966525</v>
      </c>
      <c r="O4400">
        <v>11</v>
      </c>
      <c r="P4400" t="b">
        <v>1</v>
      </c>
      <c r="Q4400" t="s">
        <v>16041</v>
      </c>
      <c r="R4400" t="str">
        <f>PROPER(sales_data[[#This Row],[Nombre del mes]])</f>
        <v>Noviembre</v>
      </c>
    </row>
    <row r="4401" spans="1:18" x14ac:dyDescent="0.25">
      <c r="A4401" t="s">
        <v>10425</v>
      </c>
      <c r="B4401" t="s">
        <v>2103</v>
      </c>
      <c r="C4401" s="1">
        <v>45562</v>
      </c>
      <c r="D4401" t="s">
        <v>26</v>
      </c>
      <c r="E4401" t="s">
        <v>35</v>
      </c>
      <c r="F4401" t="s">
        <v>29</v>
      </c>
      <c r="G4401" s="6">
        <v>1</v>
      </c>
      <c r="H4401" s="2">
        <v>37180</v>
      </c>
      <c r="I4401">
        <v>0.28999999999999998</v>
      </c>
      <c r="J4401" s="2">
        <v>17994</v>
      </c>
      <c r="K4401" t="s">
        <v>19</v>
      </c>
      <c r="L4401" s="2">
        <v>263978000</v>
      </c>
      <c r="M4401" s="2">
        <v>84038000</v>
      </c>
      <c r="N4401">
        <v>0.31835228693300199</v>
      </c>
      <c r="O4401">
        <v>9</v>
      </c>
      <c r="P4401" t="b">
        <v>1</v>
      </c>
      <c r="Q4401" t="s">
        <v>16050</v>
      </c>
      <c r="R4401" t="str">
        <f>PROPER(sales_data[[#This Row],[Nombre del mes]])</f>
        <v>Septiembre</v>
      </c>
    </row>
    <row r="4402" spans="1:18" x14ac:dyDescent="0.25">
      <c r="A4402" t="s">
        <v>10426</v>
      </c>
      <c r="B4402" t="s">
        <v>3484</v>
      </c>
      <c r="C4402" s="1">
        <v>45552</v>
      </c>
      <c r="D4402" t="s">
        <v>21</v>
      </c>
      <c r="E4402" t="s">
        <v>17</v>
      </c>
      <c r="F4402" t="s">
        <v>18</v>
      </c>
      <c r="G4402" s="6">
        <v>7</v>
      </c>
      <c r="H4402" s="2">
        <v>17863</v>
      </c>
      <c r="I4402">
        <v>0</v>
      </c>
      <c r="J4402" s="2">
        <v>68445</v>
      </c>
      <c r="K4402" t="s">
        <v>30</v>
      </c>
      <c r="L4402" s="2">
        <v>1250410000</v>
      </c>
      <c r="M4402" s="2">
        <v>565960000</v>
      </c>
      <c r="N4402">
        <v>0.45261954079062067</v>
      </c>
      <c r="O4402">
        <v>9</v>
      </c>
      <c r="P4402" t="b">
        <v>0</v>
      </c>
      <c r="Q4402" t="s">
        <v>16050</v>
      </c>
      <c r="R4402" t="str">
        <f>PROPER(sales_data[[#This Row],[Nombre del mes]])</f>
        <v>Septiembre</v>
      </c>
    </row>
    <row r="4403" spans="1:18" x14ac:dyDescent="0.25">
      <c r="A4403" t="s">
        <v>10427</v>
      </c>
      <c r="B4403" t="s">
        <v>3485</v>
      </c>
      <c r="C4403" s="1">
        <v>45486</v>
      </c>
      <c r="D4403" t="s">
        <v>41</v>
      </c>
      <c r="E4403" t="s">
        <v>22</v>
      </c>
      <c r="F4403" t="s">
        <v>29</v>
      </c>
      <c r="G4403" s="6">
        <v>8</v>
      </c>
      <c r="H4403" s="2">
        <v>10624</v>
      </c>
      <c r="I4403">
        <v>0.12</v>
      </c>
      <c r="J4403" s="2">
        <v>58069</v>
      </c>
      <c r="K4403" t="s">
        <v>48</v>
      </c>
      <c r="L4403" s="2">
        <v>747929600</v>
      </c>
      <c r="M4403" s="2">
        <v>167239600</v>
      </c>
      <c r="N4403">
        <v>0.22360339796686746</v>
      </c>
      <c r="O4403">
        <v>7</v>
      </c>
      <c r="P4403" t="b">
        <v>1</v>
      </c>
      <c r="Q4403" t="s">
        <v>16042</v>
      </c>
      <c r="R4403" t="str">
        <f>PROPER(sales_data[[#This Row],[Nombre del mes]])</f>
        <v>Julio</v>
      </c>
    </row>
    <row r="4404" spans="1:18" x14ac:dyDescent="0.25">
      <c r="A4404" t="s">
        <v>10428</v>
      </c>
      <c r="B4404" t="s">
        <v>3486</v>
      </c>
      <c r="C4404" s="1">
        <v>45477</v>
      </c>
      <c r="D4404" t="s">
        <v>21</v>
      </c>
      <c r="E4404" t="s">
        <v>27</v>
      </c>
      <c r="F4404" t="s">
        <v>18</v>
      </c>
      <c r="G4404" s="6">
        <v>2</v>
      </c>
      <c r="H4404" s="2">
        <v>23619</v>
      </c>
      <c r="I4404">
        <v>0.01</v>
      </c>
      <c r="J4404" s="2">
        <v>24232</v>
      </c>
      <c r="K4404" t="s">
        <v>42</v>
      </c>
      <c r="L4404" s="2">
        <v>467656200</v>
      </c>
      <c r="M4404" s="2">
        <v>225336200</v>
      </c>
      <c r="N4404">
        <v>0.48184157507160175</v>
      </c>
      <c r="O4404">
        <v>7</v>
      </c>
      <c r="P4404" t="b">
        <v>1</v>
      </c>
      <c r="Q4404" t="s">
        <v>16042</v>
      </c>
      <c r="R4404" t="str">
        <f>PROPER(sales_data[[#This Row],[Nombre del mes]])</f>
        <v>Julio</v>
      </c>
    </row>
    <row r="4405" spans="1:18" x14ac:dyDescent="0.25">
      <c r="A4405" t="s">
        <v>10429</v>
      </c>
      <c r="B4405" t="s">
        <v>3487</v>
      </c>
      <c r="C4405" s="1">
        <v>45500</v>
      </c>
      <c r="D4405" t="s">
        <v>41</v>
      </c>
      <c r="E4405" t="s">
        <v>32</v>
      </c>
      <c r="F4405" t="s">
        <v>18</v>
      </c>
      <c r="G4405" s="6">
        <v>1</v>
      </c>
      <c r="H4405" s="2">
        <v>36968</v>
      </c>
      <c r="I4405">
        <v>0.23</v>
      </c>
      <c r="J4405" s="2">
        <v>14403</v>
      </c>
      <c r="K4405" t="s">
        <v>19</v>
      </c>
      <c r="L4405" s="2">
        <v>284653600</v>
      </c>
      <c r="M4405" s="2">
        <v>140623600</v>
      </c>
      <c r="N4405">
        <v>0.49401658717824048</v>
      </c>
      <c r="O4405">
        <v>7</v>
      </c>
      <c r="P4405" t="b">
        <v>1</v>
      </c>
      <c r="Q4405" t="s">
        <v>16042</v>
      </c>
      <c r="R4405" t="str">
        <f>PROPER(sales_data[[#This Row],[Nombre del mes]])</f>
        <v>Julio</v>
      </c>
    </row>
    <row r="4406" spans="1:18" x14ac:dyDescent="0.25">
      <c r="A4406" t="s">
        <v>10430</v>
      </c>
      <c r="B4406" t="s">
        <v>361</v>
      </c>
      <c r="C4406" s="1">
        <v>45464</v>
      </c>
      <c r="D4406" t="s">
        <v>41</v>
      </c>
      <c r="E4406" t="s">
        <v>22</v>
      </c>
      <c r="F4406" t="s">
        <v>29</v>
      </c>
      <c r="G4406" s="6">
        <v>3</v>
      </c>
      <c r="H4406" s="2">
        <v>45471</v>
      </c>
      <c r="I4406">
        <v>0.2</v>
      </c>
      <c r="J4406" s="2">
        <v>81933</v>
      </c>
      <c r="K4406" t="s">
        <v>24</v>
      </c>
      <c r="L4406" s="2">
        <v>1091304000</v>
      </c>
      <c r="M4406" s="2">
        <v>271974000</v>
      </c>
      <c r="N4406">
        <v>0.24921928261969167</v>
      </c>
      <c r="O4406">
        <v>6</v>
      </c>
      <c r="P4406" t="b">
        <v>1</v>
      </c>
      <c r="Q4406" t="s">
        <v>16040</v>
      </c>
      <c r="R4406" t="str">
        <f>PROPER(sales_data[[#This Row],[Nombre del mes]])</f>
        <v>Junio</v>
      </c>
    </row>
    <row r="4407" spans="1:18" x14ac:dyDescent="0.25">
      <c r="A4407" t="s">
        <v>10431</v>
      </c>
      <c r="B4407" t="s">
        <v>3488</v>
      </c>
      <c r="C4407" s="1">
        <v>45573</v>
      </c>
      <c r="D4407" t="s">
        <v>16</v>
      </c>
      <c r="E4407" t="s">
        <v>27</v>
      </c>
      <c r="F4407" t="s">
        <v>29</v>
      </c>
      <c r="G4407" s="6">
        <v>3</v>
      </c>
      <c r="H4407" s="2">
        <v>21326</v>
      </c>
      <c r="I4407">
        <v>0.05</v>
      </c>
      <c r="J4407" s="2">
        <v>36689</v>
      </c>
      <c r="K4407" t="s">
        <v>42</v>
      </c>
      <c r="L4407" s="2">
        <v>607791000</v>
      </c>
      <c r="M4407" s="2">
        <v>240901000</v>
      </c>
      <c r="N4407">
        <v>0.39635499703022914</v>
      </c>
      <c r="O4407">
        <v>10</v>
      </c>
      <c r="P4407" t="b">
        <v>1</v>
      </c>
      <c r="Q4407" t="s">
        <v>16043</v>
      </c>
      <c r="R4407" t="str">
        <f>PROPER(sales_data[[#This Row],[Nombre del mes]])</f>
        <v>Octubre</v>
      </c>
    </row>
    <row r="4408" spans="1:18" x14ac:dyDescent="0.25">
      <c r="A4408" t="s">
        <v>10432</v>
      </c>
      <c r="B4408" t="s">
        <v>565</v>
      </c>
      <c r="C4408" s="1">
        <v>45492</v>
      </c>
      <c r="D4408" t="s">
        <v>16</v>
      </c>
      <c r="E4408" t="s">
        <v>17</v>
      </c>
      <c r="F4408" t="s">
        <v>23</v>
      </c>
      <c r="G4408" s="6">
        <v>2</v>
      </c>
      <c r="H4408" s="2">
        <v>31704</v>
      </c>
      <c r="I4408">
        <v>0.25</v>
      </c>
      <c r="J4408" s="2">
        <v>33849</v>
      </c>
      <c r="K4408" t="s">
        <v>30</v>
      </c>
      <c r="L4408" s="2">
        <v>475560000</v>
      </c>
      <c r="M4408" s="2">
        <v>137070000</v>
      </c>
      <c r="N4408">
        <v>0.28822861468584404</v>
      </c>
      <c r="O4408">
        <v>7</v>
      </c>
      <c r="P4408" t="b">
        <v>1</v>
      </c>
      <c r="Q4408" t="s">
        <v>16042</v>
      </c>
      <c r="R4408" t="str">
        <f>PROPER(sales_data[[#This Row],[Nombre del mes]])</f>
        <v>Julio</v>
      </c>
    </row>
    <row r="4409" spans="1:18" x14ac:dyDescent="0.25">
      <c r="A4409" t="s">
        <v>10433</v>
      </c>
      <c r="B4409" t="s">
        <v>3489</v>
      </c>
      <c r="C4409" s="1">
        <v>45537</v>
      </c>
      <c r="D4409" t="s">
        <v>26</v>
      </c>
      <c r="E4409" t="s">
        <v>32</v>
      </c>
      <c r="F4409" t="s">
        <v>23</v>
      </c>
      <c r="G4409" s="6">
        <v>7</v>
      </c>
      <c r="H4409" s="2">
        <v>34037</v>
      </c>
      <c r="I4409">
        <v>0.21</v>
      </c>
      <c r="J4409" s="2">
        <v>140445</v>
      </c>
      <c r="K4409" t="s">
        <v>19</v>
      </c>
      <c r="L4409" s="2">
        <v>1882246100</v>
      </c>
      <c r="M4409" s="2">
        <v>477796100</v>
      </c>
      <c r="N4409">
        <v>0.25384358612829638</v>
      </c>
      <c r="O4409">
        <v>9</v>
      </c>
      <c r="P4409" t="b">
        <v>1</v>
      </c>
      <c r="Q4409" t="s">
        <v>16050</v>
      </c>
      <c r="R4409" t="str">
        <f>PROPER(sales_data[[#This Row],[Nombre del mes]])</f>
        <v>Septiembre</v>
      </c>
    </row>
    <row r="4410" spans="1:18" x14ac:dyDescent="0.25">
      <c r="A4410" t="s">
        <v>10434</v>
      </c>
      <c r="B4410" t="s">
        <v>3490</v>
      </c>
      <c r="C4410" s="1">
        <v>45492</v>
      </c>
      <c r="D4410" t="s">
        <v>41</v>
      </c>
      <c r="E4410" t="s">
        <v>17</v>
      </c>
      <c r="F4410" t="s">
        <v>23</v>
      </c>
      <c r="G4410" s="6">
        <v>6</v>
      </c>
      <c r="H4410" s="2">
        <v>43574</v>
      </c>
      <c r="I4410">
        <v>0.28999999999999998</v>
      </c>
      <c r="J4410" s="2">
        <v>129030</v>
      </c>
      <c r="K4410" t="s">
        <v>48</v>
      </c>
      <c r="L4410" s="2">
        <v>1856252400</v>
      </c>
      <c r="M4410" s="2">
        <v>565952400</v>
      </c>
      <c r="N4410">
        <v>0.30488978761724428</v>
      </c>
      <c r="O4410">
        <v>7</v>
      </c>
      <c r="P4410" t="b">
        <v>1</v>
      </c>
      <c r="Q4410" t="s">
        <v>16042</v>
      </c>
      <c r="R4410" t="str">
        <f>PROPER(sales_data[[#This Row],[Nombre del mes]])</f>
        <v>Julio</v>
      </c>
    </row>
    <row r="4411" spans="1:18" x14ac:dyDescent="0.25">
      <c r="A4411" t="s">
        <v>10435</v>
      </c>
      <c r="B4411" t="s">
        <v>3491</v>
      </c>
      <c r="C4411" s="1">
        <v>45525</v>
      </c>
      <c r="D4411" t="s">
        <v>41</v>
      </c>
      <c r="E4411" t="s">
        <v>32</v>
      </c>
      <c r="F4411" t="s">
        <v>29</v>
      </c>
      <c r="G4411" s="6">
        <v>2</v>
      </c>
      <c r="H4411" s="2">
        <v>36081</v>
      </c>
      <c r="I4411">
        <v>7.0000000000000007E-2</v>
      </c>
      <c r="J4411" s="2">
        <v>50760</v>
      </c>
      <c r="K4411" t="s">
        <v>42</v>
      </c>
      <c r="L4411" s="2">
        <v>671106600</v>
      </c>
      <c r="M4411" s="2">
        <v>163506600</v>
      </c>
      <c r="N4411">
        <v>0.24363729994608904</v>
      </c>
      <c r="O4411">
        <v>8</v>
      </c>
      <c r="P4411" t="b">
        <v>1</v>
      </c>
      <c r="Q4411" t="s">
        <v>16039</v>
      </c>
      <c r="R4411" t="str">
        <f>PROPER(sales_data[[#This Row],[Nombre del mes]])</f>
        <v>Agosto</v>
      </c>
    </row>
    <row r="4412" spans="1:18" x14ac:dyDescent="0.25">
      <c r="A4412" t="s">
        <v>10436</v>
      </c>
      <c r="B4412" t="s">
        <v>3492</v>
      </c>
      <c r="C4412" s="1">
        <v>45349</v>
      </c>
      <c r="D4412" t="s">
        <v>21</v>
      </c>
      <c r="E4412" t="s">
        <v>27</v>
      </c>
      <c r="F4412" t="s">
        <v>29</v>
      </c>
      <c r="G4412" s="6">
        <v>10</v>
      </c>
      <c r="H4412" s="2">
        <v>20266</v>
      </c>
      <c r="I4412">
        <v>0.16</v>
      </c>
      <c r="J4412" s="2">
        <v>117600</v>
      </c>
      <c r="K4412" t="s">
        <v>19</v>
      </c>
      <c r="L4412" s="2">
        <v>1702344000</v>
      </c>
      <c r="M4412" s="2">
        <v>526344000</v>
      </c>
      <c r="N4412">
        <v>0.30918780223033654</v>
      </c>
      <c r="O4412">
        <v>2</v>
      </c>
      <c r="P4412" t="b">
        <v>1</v>
      </c>
      <c r="Q4412" t="s">
        <v>16048</v>
      </c>
      <c r="R4412" t="str">
        <f>PROPER(sales_data[[#This Row],[Nombre del mes]])</f>
        <v>Febrero</v>
      </c>
    </row>
    <row r="4413" spans="1:18" x14ac:dyDescent="0.25">
      <c r="A4413" t="s">
        <v>10437</v>
      </c>
      <c r="B4413" t="s">
        <v>3493</v>
      </c>
      <c r="C4413" s="1">
        <v>45402</v>
      </c>
      <c r="D4413" t="s">
        <v>21</v>
      </c>
      <c r="E4413" t="s">
        <v>32</v>
      </c>
      <c r="F4413" t="s">
        <v>23</v>
      </c>
      <c r="G4413" s="6">
        <v>3</v>
      </c>
      <c r="H4413" s="2">
        <v>44338</v>
      </c>
      <c r="I4413">
        <v>0.2</v>
      </c>
      <c r="J4413" s="2">
        <v>82509</v>
      </c>
      <c r="K4413" t="s">
        <v>42</v>
      </c>
      <c r="L4413" s="2">
        <v>1064112000</v>
      </c>
      <c r="M4413" s="2">
        <v>239022000</v>
      </c>
      <c r="N4413">
        <v>0.22462109251657719</v>
      </c>
      <c r="O4413">
        <v>4</v>
      </c>
      <c r="P4413" t="b">
        <v>1</v>
      </c>
      <c r="Q4413" t="s">
        <v>16045</v>
      </c>
      <c r="R4413" t="str">
        <f>PROPER(sales_data[[#This Row],[Nombre del mes]])</f>
        <v>Abril</v>
      </c>
    </row>
    <row r="4414" spans="1:18" x14ac:dyDescent="0.25">
      <c r="A4414" t="s">
        <v>10438</v>
      </c>
      <c r="B4414" t="s">
        <v>3494</v>
      </c>
      <c r="C4414" s="1">
        <v>45310</v>
      </c>
      <c r="D4414" t="s">
        <v>16</v>
      </c>
      <c r="E4414" t="s">
        <v>17</v>
      </c>
      <c r="F4414" t="s">
        <v>23</v>
      </c>
      <c r="G4414" s="6">
        <v>4</v>
      </c>
      <c r="H4414" s="2">
        <v>8614</v>
      </c>
      <c r="I4414">
        <v>0.17</v>
      </c>
      <c r="J4414" s="2">
        <v>17770</v>
      </c>
      <c r="K4414" t="s">
        <v>24</v>
      </c>
      <c r="L4414" s="2">
        <v>285984800</v>
      </c>
      <c r="M4414" s="2">
        <v>108284800</v>
      </c>
      <c r="N4414">
        <v>0.37863830525258685</v>
      </c>
      <c r="O4414">
        <v>1</v>
      </c>
      <c r="P4414" t="b">
        <v>1</v>
      </c>
      <c r="Q4414" t="s">
        <v>16047</v>
      </c>
      <c r="R4414" t="str">
        <f>PROPER(sales_data[[#This Row],[Nombre del mes]])</f>
        <v>Enero</v>
      </c>
    </row>
    <row r="4415" spans="1:18" x14ac:dyDescent="0.25">
      <c r="A4415" t="s">
        <v>10439</v>
      </c>
      <c r="B4415" t="s">
        <v>202</v>
      </c>
      <c r="C4415" s="1">
        <v>45364</v>
      </c>
      <c r="D4415" t="s">
        <v>26</v>
      </c>
      <c r="E4415" t="s">
        <v>35</v>
      </c>
      <c r="F4415" t="s">
        <v>29</v>
      </c>
      <c r="G4415" s="6">
        <v>5</v>
      </c>
      <c r="H4415" s="2">
        <v>3031</v>
      </c>
      <c r="I4415">
        <v>0</v>
      </c>
      <c r="J4415" s="2">
        <v>9966</v>
      </c>
      <c r="K4415" t="s">
        <v>30</v>
      </c>
      <c r="L4415" s="2">
        <v>151550000</v>
      </c>
      <c r="M4415" s="2">
        <v>51890000</v>
      </c>
      <c r="N4415">
        <v>0.34239524909270869</v>
      </c>
      <c r="O4415">
        <v>3</v>
      </c>
      <c r="P4415" t="b">
        <v>0</v>
      </c>
      <c r="Q4415" t="s">
        <v>16046</v>
      </c>
      <c r="R4415" t="str">
        <f>PROPER(sales_data[[#This Row],[Nombre del mes]])</f>
        <v>Marzo</v>
      </c>
    </row>
    <row r="4416" spans="1:18" x14ac:dyDescent="0.25">
      <c r="A4416" t="s">
        <v>10440</v>
      </c>
      <c r="B4416" t="s">
        <v>3495</v>
      </c>
      <c r="C4416" s="1">
        <v>45551</v>
      </c>
      <c r="D4416" t="s">
        <v>26</v>
      </c>
      <c r="E4416" t="s">
        <v>17</v>
      </c>
      <c r="F4416" t="s">
        <v>23</v>
      </c>
      <c r="G4416" s="6">
        <v>1</v>
      </c>
      <c r="H4416" s="2">
        <v>47633</v>
      </c>
      <c r="I4416">
        <v>0.27</v>
      </c>
      <c r="J4416" s="2">
        <v>26016</v>
      </c>
      <c r="K4416" t="s">
        <v>48</v>
      </c>
      <c r="L4416" s="2">
        <v>347720900</v>
      </c>
      <c r="M4416" s="2">
        <v>87560900</v>
      </c>
      <c r="N4416">
        <v>0.25181373912238236</v>
      </c>
      <c r="O4416">
        <v>9</v>
      </c>
      <c r="P4416" t="b">
        <v>1</v>
      </c>
      <c r="Q4416" t="s">
        <v>16050</v>
      </c>
      <c r="R4416" t="str">
        <f>PROPER(sales_data[[#This Row],[Nombre del mes]])</f>
        <v>Septiembre</v>
      </c>
    </row>
    <row r="4417" spans="1:18" x14ac:dyDescent="0.25">
      <c r="A4417" t="s">
        <v>10441</v>
      </c>
      <c r="B4417" t="s">
        <v>3496</v>
      </c>
      <c r="C4417" s="1">
        <v>45603</v>
      </c>
      <c r="D4417" t="s">
        <v>41</v>
      </c>
      <c r="E4417" t="s">
        <v>32</v>
      </c>
      <c r="F4417" t="s">
        <v>29</v>
      </c>
      <c r="G4417" s="6">
        <v>7</v>
      </c>
      <c r="H4417" s="2">
        <v>24376</v>
      </c>
      <c r="I4417">
        <v>0.2</v>
      </c>
      <c r="J4417" s="2">
        <v>98454</v>
      </c>
      <c r="K4417" t="s">
        <v>48</v>
      </c>
      <c r="L4417" s="2">
        <v>1365056000</v>
      </c>
      <c r="M4417" s="2">
        <v>380516000</v>
      </c>
      <c r="N4417">
        <v>0.27875486426930468</v>
      </c>
      <c r="O4417">
        <v>11</v>
      </c>
      <c r="P4417" t="b">
        <v>1</v>
      </c>
      <c r="Q4417" t="s">
        <v>16041</v>
      </c>
      <c r="R4417" t="str">
        <f>PROPER(sales_data[[#This Row],[Nombre del mes]])</f>
        <v>Noviembre</v>
      </c>
    </row>
    <row r="4418" spans="1:18" x14ac:dyDescent="0.25">
      <c r="A4418" t="s">
        <v>10442</v>
      </c>
      <c r="B4418" t="s">
        <v>3497</v>
      </c>
      <c r="C4418" s="1">
        <v>45408</v>
      </c>
      <c r="D4418" t="s">
        <v>26</v>
      </c>
      <c r="E4418" t="s">
        <v>17</v>
      </c>
      <c r="F4418" t="s">
        <v>23</v>
      </c>
      <c r="G4418" s="6">
        <v>6</v>
      </c>
      <c r="H4418" s="2">
        <v>29585</v>
      </c>
      <c r="I4418">
        <v>0.25</v>
      </c>
      <c r="J4418" s="2">
        <v>102170</v>
      </c>
      <c r="K4418" t="s">
        <v>42</v>
      </c>
      <c r="L4418" s="2">
        <v>1331325000</v>
      </c>
      <c r="M4418" s="2">
        <v>309625000</v>
      </c>
      <c r="N4418">
        <v>0.23256905714232062</v>
      </c>
      <c r="O4418">
        <v>4</v>
      </c>
      <c r="P4418" t="b">
        <v>1</v>
      </c>
      <c r="Q4418" t="s">
        <v>16045</v>
      </c>
      <c r="R4418" t="str">
        <f>PROPER(sales_data[[#This Row],[Nombre del mes]])</f>
        <v>Abril</v>
      </c>
    </row>
    <row r="4419" spans="1:18" x14ac:dyDescent="0.25">
      <c r="A4419" t="s">
        <v>10443</v>
      </c>
      <c r="B4419" t="s">
        <v>480</v>
      </c>
      <c r="C4419" s="1">
        <v>45359</v>
      </c>
      <c r="D4419" t="s">
        <v>26</v>
      </c>
      <c r="E4419" t="s">
        <v>22</v>
      </c>
      <c r="F4419" t="s">
        <v>23</v>
      </c>
      <c r="G4419" s="6">
        <v>4</v>
      </c>
      <c r="H4419" s="2">
        <v>33956</v>
      </c>
      <c r="I4419">
        <v>0.28000000000000003</v>
      </c>
      <c r="J4419" s="2">
        <v>55209</v>
      </c>
      <c r="K4419" t="s">
        <v>19</v>
      </c>
      <c r="L4419" s="2">
        <v>977932800</v>
      </c>
      <c r="M4419" s="2">
        <v>425842800</v>
      </c>
      <c r="N4419">
        <v>0.43545200651823929</v>
      </c>
      <c r="O4419">
        <v>3</v>
      </c>
      <c r="P4419" t="b">
        <v>1</v>
      </c>
      <c r="Q4419" t="s">
        <v>16046</v>
      </c>
      <c r="R4419" t="str">
        <f>PROPER(sales_data[[#This Row],[Nombre del mes]])</f>
        <v>Marzo</v>
      </c>
    </row>
    <row r="4420" spans="1:18" x14ac:dyDescent="0.25">
      <c r="A4420" t="s">
        <v>10444</v>
      </c>
      <c r="B4420" t="s">
        <v>188</v>
      </c>
      <c r="C4420" s="1">
        <v>45602</v>
      </c>
      <c r="D4420" t="s">
        <v>26</v>
      </c>
      <c r="E4420" t="s">
        <v>32</v>
      </c>
      <c r="F4420" t="s">
        <v>29</v>
      </c>
      <c r="G4420" s="6">
        <v>3</v>
      </c>
      <c r="H4420" s="2">
        <v>32830</v>
      </c>
      <c r="I4420">
        <v>0.04</v>
      </c>
      <c r="J4420" s="2">
        <v>57656</v>
      </c>
      <c r="K4420" t="s">
        <v>42</v>
      </c>
      <c r="L4420" s="2">
        <v>945504000</v>
      </c>
      <c r="M4420" s="2">
        <v>368944000</v>
      </c>
      <c r="N4420">
        <v>0.39020881984634648</v>
      </c>
      <c r="O4420">
        <v>11</v>
      </c>
      <c r="P4420" t="b">
        <v>1</v>
      </c>
      <c r="Q4420" t="s">
        <v>16041</v>
      </c>
      <c r="R4420" t="str">
        <f>PROPER(sales_data[[#This Row],[Nombre del mes]])</f>
        <v>Noviembre</v>
      </c>
    </row>
    <row r="4421" spans="1:18" x14ac:dyDescent="0.25">
      <c r="A4421" t="s">
        <v>10445</v>
      </c>
      <c r="B4421" t="s">
        <v>2740</v>
      </c>
      <c r="C4421" s="1">
        <v>45634</v>
      </c>
      <c r="D4421" t="s">
        <v>41</v>
      </c>
      <c r="E4421" t="s">
        <v>17</v>
      </c>
      <c r="F4421" t="s">
        <v>18</v>
      </c>
      <c r="G4421" s="6">
        <v>1</v>
      </c>
      <c r="H4421" s="2">
        <v>40721</v>
      </c>
      <c r="I4421">
        <v>0</v>
      </c>
      <c r="J4421" s="2">
        <v>32252</v>
      </c>
      <c r="K4421" t="s">
        <v>19</v>
      </c>
      <c r="L4421" s="2">
        <v>407210000</v>
      </c>
      <c r="M4421" s="2">
        <v>84690000</v>
      </c>
      <c r="N4421">
        <v>0.20797622848161881</v>
      </c>
      <c r="O4421">
        <v>12</v>
      </c>
      <c r="P4421" t="b">
        <v>0</v>
      </c>
      <c r="Q4421" t="s">
        <v>16049</v>
      </c>
      <c r="R4421" t="str">
        <f>PROPER(sales_data[[#This Row],[Nombre del mes]])</f>
        <v>Diciembre</v>
      </c>
    </row>
    <row r="4422" spans="1:18" x14ac:dyDescent="0.25">
      <c r="A4422" t="s">
        <v>10446</v>
      </c>
      <c r="B4422" t="s">
        <v>3498</v>
      </c>
      <c r="C4422" s="1">
        <v>45402</v>
      </c>
      <c r="D4422" t="s">
        <v>21</v>
      </c>
      <c r="E4422" t="s">
        <v>32</v>
      </c>
      <c r="F4422" t="s">
        <v>18</v>
      </c>
      <c r="G4422" s="6">
        <v>7</v>
      </c>
      <c r="H4422" s="2">
        <v>13759</v>
      </c>
      <c r="I4422">
        <v>0.17</v>
      </c>
      <c r="J4422" s="2">
        <v>62036</v>
      </c>
      <c r="K4422" t="s">
        <v>30</v>
      </c>
      <c r="L4422" s="2">
        <v>799397900</v>
      </c>
      <c r="M4422" s="2">
        <v>179037900</v>
      </c>
      <c r="N4422">
        <v>0.22396593736360829</v>
      </c>
      <c r="O4422">
        <v>4</v>
      </c>
      <c r="P4422" t="b">
        <v>1</v>
      </c>
      <c r="Q4422" t="s">
        <v>16045</v>
      </c>
      <c r="R4422" t="str">
        <f>PROPER(sales_data[[#This Row],[Nombre del mes]])</f>
        <v>Abril</v>
      </c>
    </row>
    <row r="4423" spans="1:18" x14ac:dyDescent="0.25">
      <c r="A4423" t="s">
        <v>10447</v>
      </c>
      <c r="B4423" t="s">
        <v>3424</v>
      </c>
      <c r="C4423" s="1">
        <v>45550</v>
      </c>
      <c r="D4423" t="s">
        <v>21</v>
      </c>
      <c r="E4423" t="s">
        <v>17</v>
      </c>
      <c r="F4423" t="s">
        <v>23</v>
      </c>
      <c r="G4423" s="6">
        <v>5</v>
      </c>
      <c r="H4423" s="2">
        <v>38110</v>
      </c>
      <c r="I4423">
        <v>0.17</v>
      </c>
      <c r="J4423" s="2">
        <v>103600</v>
      </c>
      <c r="K4423" t="s">
        <v>19</v>
      </c>
      <c r="L4423" s="2">
        <v>1581565000</v>
      </c>
      <c r="M4423" s="2">
        <v>545565000</v>
      </c>
      <c r="N4423">
        <v>0.34495262603813309</v>
      </c>
      <c r="O4423">
        <v>9</v>
      </c>
      <c r="P4423" t="b">
        <v>1</v>
      </c>
      <c r="Q4423" t="s">
        <v>16050</v>
      </c>
      <c r="R4423" t="str">
        <f>PROPER(sales_data[[#This Row],[Nombre del mes]])</f>
        <v>Septiembre</v>
      </c>
    </row>
    <row r="4424" spans="1:18" x14ac:dyDescent="0.25">
      <c r="A4424" t="s">
        <v>10448</v>
      </c>
      <c r="B4424" t="s">
        <v>3499</v>
      </c>
      <c r="C4424" s="1">
        <v>45396</v>
      </c>
      <c r="D4424" t="s">
        <v>26</v>
      </c>
      <c r="E4424" t="s">
        <v>35</v>
      </c>
      <c r="F4424" t="s">
        <v>23</v>
      </c>
      <c r="G4424" s="6">
        <v>6</v>
      </c>
      <c r="H4424" s="2">
        <v>19592</v>
      </c>
      <c r="I4424">
        <v>0.16</v>
      </c>
      <c r="J4424" s="2">
        <v>71546</v>
      </c>
      <c r="K4424" t="s">
        <v>30</v>
      </c>
      <c r="L4424" s="2">
        <v>987436800</v>
      </c>
      <c r="M4424" s="2">
        <v>271976800</v>
      </c>
      <c r="N4424">
        <v>0.27543717228282355</v>
      </c>
      <c r="O4424">
        <v>4</v>
      </c>
      <c r="P4424" t="b">
        <v>1</v>
      </c>
      <c r="Q4424" t="s">
        <v>16045</v>
      </c>
      <c r="R4424" t="str">
        <f>PROPER(sales_data[[#This Row],[Nombre del mes]])</f>
        <v>Abril</v>
      </c>
    </row>
    <row r="4425" spans="1:18" x14ac:dyDescent="0.25">
      <c r="A4425" t="s">
        <v>10449</v>
      </c>
      <c r="B4425" t="s">
        <v>3500</v>
      </c>
      <c r="C4425" s="1">
        <v>45524</v>
      </c>
      <c r="D4425" t="s">
        <v>16</v>
      </c>
      <c r="E4425" t="s">
        <v>17</v>
      </c>
      <c r="F4425" t="s">
        <v>18</v>
      </c>
      <c r="G4425" s="6">
        <v>4</v>
      </c>
      <c r="H4425" s="2">
        <v>47004</v>
      </c>
      <c r="I4425">
        <v>0.08</v>
      </c>
      <c r="J4425" s="2">
        <v>87024</v>
      </c>
      <c r="K4425" t="s">
        <v>48</v>
      </c>
      <c r="L4425" s="2">
        <v>1729747200</v>
      </c>
      <c r="M4425" s="2">
        <v>859507200</v>
      </c>
      <c r="N4425">
        <v>0.49689758133442852</v>
      </c>
      <c r="O4425">
        <v>8</v>
      </c>
      <c r="P4425" t="b">
        <v>1</v>
      </c>
      <c r="Q4425" t="s">
        <v>16039</v>
      </c>
      <c r="R4425" t="str">
        <f>PROPER(sales_data[[#This Row],[Nombre del mes]])</f>
        <v>Agosto</v>
      </c>
    </row>
    <row r="4426" spans="1:18" x14ac:dyDescent="0.25">
      <c r="A4426" t="s">
        <v>10450</v>
      </c>
      <c r="B4426" t="s">
        <v>3143</v>
      </c>
      <c r="C4426" s="1">
        <v>45311</v>
      </c>
      <c r="D4426" t="s">
        <v>26</v>
      </c>
      <c r="E4426" t="s">
        <v>27</v>
      </c>
      <c r="F4426" t="s">
        <v>18</v>
      </c>
      <c r="G4426" s="6">
        <v>5</v>
      </c>
      <c r="H4426" s="2">
        <v>3480</v>
      </c>
      <c r="I4426">
        <v>0.06</v>
      </c>
      <c r="J4426" s="2">
        <v>11978</v>
      </c>
      <c r="K4426" t="s">
        <v>24</v>
      </c>
      <c r="L4426" s="2">
        <v>163560000</v>
      </c>
      <c r="M4426" s="2">
        <v>43780000</v>
      </c>
      <c r="N4426">
        <v>0.26766935681095622</v>
      </c>
      <c r="O4426">
        <v>1</v>
      </c>
      <c r="P4426" t="b">
        <v>1</v>
      </c>
      <c r="Q4426" t="s">
        <v>16047</v>
      </c>
      <c r="R4426" t="str">
        <f>PROPER(sales_data[[#This Row],[Nombre del mes]])</f>
        <v>Enero</v>
      </c>
    </row>
    <row r="4427" spans="1:18" x14ac:dyDescent="0.25">
      <c r="A4427" t="s">
        <v>10451</v>
      </c>
      <c r="B4427" t="s">
        <v>3501</v>
      </c>
      <c r="C4427" s="1">
        <v>45393</v>
      </c>
      <c r="D4427" t="s">
        <v>21</v>
      </c>
      <c r="E4427" t="s">
        <v>17</v>
      </c>
      <c r="F4427" t="s">
        <v>18</v>
      </c>
      <c r="G4427" s="6">
        <v>5</v>
      </c>
      <c r="H4427" s="2">
        <v>36738</v>
      </c>
      <c r="I4427">
        <v>0.05</v>
      </c>
      <c r="J4427" s="2">
        <v>88674</v>
      </c>
      <c r="K4427" t="s">
        <v>42</v>
      </c>
      <c r="L4427" s="2">
        <v>1745055000</v>
      </c>
      <c r="M4427" s="2">
        <v>858315000</v>
      </c>
      <c r="N4427">
        <v>0.49185555756122301</v>
      </c>
      <c r="O4427">
        <v>4</v>
      </c>
      <c r="P4427" t="b">
        <v>1</v>
      </c>
      <c r="Q4427" t="s">
        <v>16045</v>
      </c>
      <c r="R4427" t="str">
        <f>PROPER(sales_data[[#This Row],[Nombre del mes]])</f>
        <v>Abril</v>
      </c>
    </row>
    <row r="4428" spans="1:18" x14ac:dyDescent="0.25">
      <c r="A4428" t="s">
        <v>10452</v>
      </c>
      <c r="B4428" t="s">
        <v>3502</v>
      </c>
      <c r="C4428" s="1">
        <v>45390</v>
      </c>
      <c r="D4428" t="s">
        <v>41</v>
      </c>
      <c r="E4428" t="s">
        <v>22</v>
      </c>
      <c r="F4428" t="s">
        <v>18</v>
      </c>
      <c r="G4428" s="6">
        <v>3</v>
      </c>
      <c r="H4428" s="2">
        <v>6611</v>
      </c>
      <c r="I4428">
        <v>0.03</v>
      </c>
      <c r="J4428" s="2">
        <v>14023</v>
      </c>
      <c r="K4428" t="s">
        <v>19</v>
      </c>
      <c r="L4428" s="2">
        <v>192380100</v>
      </c>
      <c r="M4428" s="2">
        <v>52150100</v>
      </c>
      <c r="N4428">
        <v>0.27107845354067289</v>
      </c>
      <c r="O4428">
        <v>4</v>
      </c>
      <c r="P4428" t="b">
        <v>1</v>
      </c>
      <c r="Q4428" t="s">
        <v>16045</v>
      </c>
      <c r="R4428" t="str">
        <f>PROPER(sales_data[[#This Row],[Nombre del mes]])</f>
        <v>Abril</v>
      </c>
    </row>
    <row r="4429" spans="1:18" x14ac:dyDescent="0.25">
      <c r="A4429" t="s">
        <v>10453</v>
      </c>
      <c r="B4429" t="s">
        <v>2261</v>
      </c>
      <c r="C4429" s="1">
        <v>45440</v>
      </c>
      <c r="D4429" t="s">
        <v>16</v>
      </c>
      <c r="E4429" t="s">
        <v>22</v>
      </c>
      <c r="F4429" t="s">
        <v>23</v>
      </c>
      <c r="G4429" s="6">
        <v>7</v>
      </c>
      <c r="H4429" s="2">
        <v>26789</v>
      </c>
      <c r="I4429">
        <v>0.21</v>
      </c>
      <c r="J4429" s="2">
        <v>114571</v>
      </c>
      <c r="K4429" t="s">
        <v>30</v>
      </c>
      <c r="L4429" s="2">
        <v>1481431700</v>
      </c>
      <c r="M4429" s="2">
        <v>335721700</v>
      </c>
      <c r="N4429">
        <v>0.22661976249056909</v>
      </c>
      <c r="O4429">
        <v>5</v>
      </c>
      <c r="P4429" t="b">
        <v>1</v>
      </c>
      <c r="Q4429" t="s">
        <v>16044</v>
      </c>
      <c r="R4429" t="str">
        <f>PROPER(sales_data[[#This Row],[Nombre del mes]])</f>
        <v>Mayo</v>
      </c>
    </row>
    <row r="4430" spans="1:18" x14ac:dyDescent="0.25">
      <c r="A4430" t="s">
        <v>10454</v>
      </c>
      <c r="B4430" t="s">
        <v>3503</v>
      </c>
      <c r="C4430" s="1">
        <v>45402</v>
      </c>
      <c r="D4430" t="s">
        <v>21</v>
      </c>
      <c r="E4430" t="s">
        <v>32</v>
      </c>
      <c r="F4430" t="s">
        <v>18</v>
      </c>
      <c r="G4430" s="6">
        <v>5</v>
      </c>
      <c r="H4430" s="2">
        <v>20967</v>
      </c>
      <c r="I4430">
        <v>0.14000000000000001</v>
      </c>
      <c r="J4430" s="2">
        <v>57122</v>
      </c>
      <c r="K4430" t="s">
        <v>24</v>
      </c>
      <c r="L4430" s="2">
        <v>901581000</v>
      </c>
      <c r="M4430" s="2">
        <v>330361000</v>
      </c>
      <c r="N4430">
        <v>0.36642409278811333</v>
      </c>
      <c r="O4430">
        <v>4</v>
      </c>
      <c r="P4430" t="b">
        <v>1</v>
      </c>
      <c r="Q4430" t="s">
        <v>16045</v>
      </c>
      <c r="R4430" t="str">
        <f>PROPER(sales_data[[#This Row],[Nombre del mes]])</f>
        <v>Abril</v>
      </c>
    </row>
    <row r="4431" spans="1:18" x14ac:dyDescent="0.25">
      <c r="A4431" t="s">
        <v>10455</v>
      </c>
      <c r="B4431" t="s">
        <v>3504</v>
      </c>
      <c r="C4431" s="1">
        <v>45412</v>
      </c>
      <c r="D4431" t="s">
        <v>26</v>
      </c>
      <c r="E4431" t="s">
        <v>22</v>
      </c>
      <c r="F4431" t="s">
        <v>23</v>
      </c>
      <c r="G4431" s="6">
        <v>2</v>
      </c>
      <c r="H4431" s="2">
        <v>12004</v>
      </c>
      <c r="I4431">
        <v>0.24</v>
      </c>
      <c r="J4431" s="2">
        <v>11077</v>
      </c>
      <c r="K4431" t="s">
        <v>19</v>
      </c>
      <c r="L4431" s="2">
        <v>182460800</v>
      </c>
      <c r="M4431" s="2">
        <v>71690800</v>
      </c>
      <c r="N4431">
        <v>0.39291069643452181</v>
      </c>
      <c r="O4431">
        <v>4</v>
      </c>
      <c r="P4431" t="b">
        <v>1</v>
      </c>
      <c r="Q4431" t="s">
        <v>16045</v>
      </c>
      <c r="R4431" t="str">
        <f>PROPER(sales_data[[#This Row],[Nombre del mes]])</f>
        <v>Abril</v>
      </c>
    </row>
    <row r="4432" spans="1:18" x14ac:dyDescent="0.25">
      <c r="A4432" t="s">
        <v>10456</v>
      </c>
      <c r="B4432" t="s">
        <v>1471</v>
      </c>
      <c r="C4432" s="1">
        <v>45602</v>
      </c>
      <c r="D4432" t="s">
        <v>16</v>
      </c>
      <c r="E4432" t="s">
        <v>22</v>
      </c>
      <c r="F4432" t="s">
        <v>18</v>
      </c>
      <c r="G4432" s="6">
        <v>6</v>
      </c>
      <c r="H4432" s="2">
        <v>5054</v>
      </c>
      <c r="I4432">
        <v>0.26</v>
      </c>
      <c r="J4432" s="2">
        <v>12616</v>
      </c>
      <c r="K4432" t="s">
        <v>42</v>
      </c>
      <c r="L4432" s="2">
        <v>224397600</v>
      </c>
      <c r="M4432" s="2">
        <v>98237600</v>
      </c>
      <c r="N4432">
        <v>0.43778364830996408</v>
      </c>
      <c r="O4432">
        <v>11</v>
      </c>
      <c r="P4432" t="b">
        <v>1</v>
      </c>
      <c r="Q4432" t="s">
        <v>16041</v>
      </c>
      <c r="R4432" t="str">
        <f>PROPER(sales_data[[#This Row],[Nombre del mes]])</f>
        <v>Noviembre</v>
      </c>
    </row>
    <row r="4433" spans="1:18" x14ac:dyDescent="0.25">
      <c r="A4433" t="s">
        <v>10457</v>
      </c>
      <c r="B4433" t="s">
        <v>3505</v>
      </c>
      <c r="C4433" s="1">
        <v>45374</v>
      </c>
      <c r="D4433" t="s">
        <v>16</v>
      </c>
      <c r="E4433" t="s">
        <v>22</v>
      </c>
      <c r="F4433" t="s">
        <v>23</v>
      </c>
      <c r="G4433" s="6">
        <v>8</v>
      </c>
      <c r="H4433" s="2">
        <v>14622</v>
      </c>
      <c r="I4433">
        <v>0.23</v>
      </c>
      <c r="J4433" s="2">
        <v>67951</v>
      </c>
      <c r="K4433" t="s">
        <v>30</v>
      </c>
      <c r="L4433" s="2">
        <v>900715200</v>
      </c>
      <c r="M4433" s="2">
        <v>221205200</v>
      </c>
      <c r="N4433">
        <v>0.2455883946446113</v>
      </c>
      <c r="O4433">
        <v>3</v>
      </c>
      <c r="P4433" t="b">
        <v>1</v>
      </c>
      <c r="Q4433" t="s">
        <v>16046</v>
      </c>
      <c r="R4433" t="str">
        <f>PROPER(sales_data[[#This Row],[Nombre del mes]])</f>
        <v>Marzo</v>
      </c>
    </row>
    <row r="4434" spans="1:18" x14ac:dyDescent="0.25">
      <c r="A4434" t="s">
        <v>10458</v>
      </c>
      <c r="B4434" t="s">
        <v>3506</v>
      </c>
      <c r="C4434" s="1">
        <v>45575</v>
      </c>
      <c r="D4434" t="s">
        <v>16</v>
      </c>
      <c r="E4434" t="s">
        <v>27</v>
      </c>
      <c r="F4434" t="s">
        <v>23</v>
      </c>
      <c r="G4434" s="6">
        <v>9</v>
      </c>
      <c r="H4434" s="2">
        <v>12580</v>
      </c>
      <c r="I4434">
        <v>7.0000000000000007E-2</v>
      </c>
      <c r="J4434" s="2">
        <v>79515</v>
      </c>
      <c r="K4434" t="s">
        <v>42</v>
      </c>
      <c r="L4434" s="2">
        <v>1052946000</v>
      </c>
      <c r="M4434" s="2">
        <v>257796000</v>
      </c>
      <c r="N4434">
        <v>0.24483306836248012</v>
      </c>
      <c r="O4434">
        <v>10</v>
      </c>
      <c r="P4434" t="b">
        <v>1</v>
      </c>
      <c r="Q4434" t="s">
        <v>16043</v>
      </c>
      <c r="R4434" t="str">
        <f>PROPER(sales_data[[#This Row],[Nombre del mes]])</f>
        <v>Octubre</v>
      </c>
    </row>
    <row r="4435" spans="1:18" x14ac:dyDescent="0.25">
      <c r="A4435" t="s">
        <v>10459</v>
      </c>
      <c r="B4435" t="s">
        <v>3507</v>
      </c>
      <c r="C4435" s="1">
        <v>45608</v>
      </c>
      <c r="D4435" t="s">
        <v>26</v>
      </c>
      <c r="E4435" t="s">
        <v>22</v>
      </c>
      <c r="F4435" t="s">
        <v>18</v>
      </c>
      <c r="G4435" s="6">
        <v>5</v>
      </c>
      <c r="H4435" s="2">
        <v>4183</v>
      </c>
      <c r="I4435">
        <v>0.19</v>
      </c>
      <c r="J4435" s="2">
        <v>12833</v>
      </c>
      <c r="K4435" t="s">
        <v>48</v>
      </c>
      <c r="L4435" s="2">
        <v>169411500</v>
      </c>
      <c r="M4435" s="2">
        <v>41081500</v>
      </c>
      <c r="N4435">
        <v>0.24249534417675306</v>
      </c>
      <c r="O4435">
        <v>11</v>
      </c>
      <c r="P4435" t="b">
        <v>1</v>
      </c>
      <c r="Q4435" t="s">
        <v>16041</v>
      </c>
      <c r="R4435" t="str">
        <f>PROPER(sales_data[[#This Row],[Nombre del mes]])</f>
        <v>Noviembre</v>
      </c>
    </row>
    <row r="4436" spans="1:18" x14ac:dyDescent="0.25">
      <c r="A4436" t="s">
        <v>10460</v>
      </c>
      <c r="B4436" t="s">
        <v>3068</v>
      </c>
      <c r="C4436" s="1">
        <v>45582</v>
      </c>
      <c r="D4436" t="s">
        <v>41</v>
      </c>
      <c r="E4436" t="s">
        <v>32</v>
      </c>
      <c r="F4436" t="s">
        <v>18</v>
      </c>
      <c r="G4436" s="6">
        <v>2</v>
      </c>
      <c r="H4436" s="2">
        <v>29829</v>
      </c>
      <c r="I4436">
        <v>0.28999999999999998</v>
      </c>
      <c r="J4436" s="2">
        <v>21394</v>
      </c>
      <c r="K4436" t="s">
        <v>42</v>
      </c>
      <c r="L4436" s="2">
        <v>423571800</v>
      </c>
      <c r="M4436" s="2">
        <v>209631800</v>
      </c>
      <c r="N4436">
        <v>0.49491443953539871</v>
      </c>
      <c r="O4436">
        <v>10</v>
      </c>
      <c r="P4436" t="b">
        <v>1</v>
      </c>
      <c r="Q4436" t="s">
        <v>16043</v>
      </c>
      <c r="R4436" t="str">
        <f>PROPER(sales_data[[#This Row],[Nombre del mes]])</f>
        <v>Octubre</v>
      </c>
    </row>
    <row r="4437" spans="1:18" x14ac:dyDescent="0.25">
      <c r="A4437" t="s">
        <v>10461</v>
      </c>
      <c r="B4437" t="s">
        <v>3508</v>
      </c>
      <c r="C4437" s="1">
        <v>45336</v>
      </c>
      <c r="D4437" t="s">
        <v>41</v>
      </c>
      <c r="E4437" t="s">
        <v>35</v>
      </c>
      <c r="F4437" t="s">
        <v>29</v>
      </c>
      <c r="G4437" s="6">
        <v>9</v>
      </c>
      <c r="H4437" s="2">
        <v>24933</v>
      </c>
      <c r="I4437">
        <v>0.06</v>
      </c>
      <c r="J4437" s="2">
        <v>143225</v>
      </c>
      <c r="K4437" t="s">
        <v>24</v>
      </c>
      <c r="L4437" s="2">
        <v>2109331800</v>
      </c>
      <c r="M4437" s="2">
        <v>677081800</v>
      </c>
      <c r="N4437">
        <v>0.32099350135431515</v>
      </c>
      <c r="O4437">
        <v>2</v>
      </c>
      <c r="P4437" t="b">
        <v>1</v>
      </c>
      <c r="Q4437" t="s">
        <v>16048</v>
      </c>
      <c r="R4437" t="str">
        <f>PROPER(sales_data[[#This Row],[Nombre del mes]])</f>
        <v>Febrero</v>
      </c>
    </row>
    <row r="4438" spans="1:18" x14ac:dyDescent="0.25">
      <c r="A4438" t="s">
        <v>10462</v>
      </c>
      <c r="B4438" t="s">
        <v>772</v>
      </c>
      <c r="C4438" s="1">
        <v>45377</v>
      </c>
      <c r="D4438" t="s">
        <v>26</v>
      </c>
      <c r="E4438" t="s">
        <v>22</v>
      </c>
      <c r="F4438" t="s">
        <v>18</v>
      </c>
      <c r="G4438" s="6">
        <v>10</v>
      </c>
      <c r="H4438" s="2">
        <v>16227</v>
      </c>
      <c r="I4438">
        <v>0.27</v>
      </c>
      <c r="J4438" s="2">
        <v>65197</v>
      </c>
      <c r="K4438" t="s">
        <v>48</v>
      </c>
      <c r="L4438" s="2">
        <v>1184571000</v>
      </c>
      <c r="M4438" s="2">
        <v>532601000</v>
      </c>
      <c r="N4438">
        <v>0.44961509272133116</v>
      </c>
      <c r="O4438">
        <v>3</v>
      </c>
      <c r="P4438" t="b">
        <v>1</v>
      </c>
      <c r="Q4438" t="s">
        <v>16046</v>
      </c>
      <c r="R4438" t="str">
        <f>PROPER(sales_data[[#This Row],[Nombre del mes]])</f>
        <v>Marzo</v>
      </c>
    </row>
    <row r="4439" spans="1:18" x14ac:dyDescent="0.25">
      <c r="A4439" t="s">
        <v>10463</v>
      </c>
      <c r="B4439" t="s">
        <v>2550</v>
      </c>
      <c r="C4439" s="1">
        <v>45445</v>
      </c>
      <c r="D4439" t="s">
        <v>21</v>
      </c>
      <c r="E4439" t="s">
        <v>27</v>
      </c>
      <c r="F4439" t="s">
        <v>23</v>
      </c>
      <c r="G4439" s="6">
        <v>10</v>
      </c>
      <c r="H4439" s="2">
        <v>43980</v>
      </c>
      <c r="I4439">
        <v>0.02</v>
      </c>
      <c r="J4439" s="2">
        <v>309701</v>
      </c>
      <c r="K4439" t="s">
        <v>19</v>
      </c>
      <c r="L4439" s="2">
        <v>4310040000</v>
      </c>
      <c r="M4439" s="2">
        <v>1213030000</v>
      </c>
      <c r="N4439">
        <v>0.28144286363931659</v>
      </c>
      <c r="O4439">
        <v>6</v>
      </c>
      <c r="P4439" t="b">
        <v>1</v>
      </c>
      <c r="Q4439" t="s">
        <v>16040</v>
      </c>
      <c r="R4439" t="str">
        <f>PROPER(sales_data[[#This Row],[Nombre del mes]])</f>
        <v>Junio</v>
      </c>
    </row>
    <row r="4440" spans="1:18" x14ac:dyDescent="0.25">
      <c r="A4440" t="s">
        <v>10464</v>
      </c>
      <c r="B4440" t="s">
        <v>3509</v>
      </c>
      <c r="C4440" s="1">
        <v>45307</v>
      </c>
      <c r="D4440" t="s">
        <v>41</v>
      </c>
      <c r="E4440" t="s">
        <v>22</v>
      </c>
      <c r="F4440" t="s">
        <v>18</v>
      </c>
      <c r="G4440" s="6">
        <v>10</v>
      </c>
      <c r="H4440" s="2">
        <v>48733</v>
      </c>
      <c r="I4440">
        <v>0.18</v>
      </c>
      <c r="J4440" s="2">
        <v>281002</v>
      </c>
      <c r="K4440" t="s">
        <v>19</v>
      </c>
      <c r="L4440" s="2">
        <v>3996106000</v>
      </c>
      <c r="M4440" s="2">
        <v>1186086000</v>
      </c>
      <c r="N4440">
        <v>0.29681044496817655</v>
      </c>
      <c r="O4440">
        <v>1</v>
      </c>
      <c r="P4440" t="b">
        <v>1</v>
      </c>
      <c r="Q4440" t="s">
        <v>16047</v>
      </c>
      <c r="R4440" t="str">
        <f>PROPER(sales_data[[#This Row],[Nombre del mes]])</f>
        <v>Enero</v>
      </c>
    </row>
    <row r="4441" spans="1:18" x14ac:dyDescent="0.25">
      <c r="A4441" t="s">
        <v>10465</v>
      </c>
      <c r="B4441" t="s">
        <v>3510</v>
      </c>
      <c r="C4441" s="1">
        <v>45593</v>
      </c>
      <c r="D4441" t="s">
        <v>26</v>
      </c>
      <c r="E4441" t="s">
        <v>27</v>
      </c>
      <c r="F4441" t="s">
        <v>23</v>
      </c>
      <c r="G4441" s="6">
        <v>6</v>
      </c>
      <c r="H4441" s="2">
        <v>17524</v>
      </c>
      <c r="I4441">
        <v>0.11</v>
      </c>
      <c r="J4441" s="2">
        <v>55961</v>
      </c>
      <c r="K4441" t="s">
        <v>19</v>
      </c>
      <c r="L4441" s="2">
        <v>935781600</v>
      </c>
      <c r="M4441" s="2">
        <v>376171600</v>
      </c>
      <c r="N4441">
        <v>0.40198653190017841</v>
      </c>
      <c r="O4441">
        <v>10</v>
      </c>
      <c r="P4441" t="b">
        <v>1</v>
      </c>
      <c r="Q4441" t="s">
        <v>16043</v>
      </c>
      <c r="R4441" t="str">
        <f>PROPER(sales_data[[#This Row],[Nombre del mes]])</f>
        <v>Octubre</v>
      </c>
    </row>
    <row r="4442" spans="1:18" x14ac:dyDescent="0.25">
      <c r="A4442" t="s">
        <v>10466</v>
      </c>
      <c r="B4442" t="s">
        <v>3511</v>
      </c>
      <c r="C4442" s="1">
        <v>45379</v>
      </c>
      <c r="D4442" t="s">
        <v>16</v>
      </c>
      <c r="E4442" t="s">
        <v>35</v>
      </c>
      <c r="F4442" t="s">
        <v>23</v>
      </c>
      <c r="G4442" s="6">
        <v>1</v>
      </c>
      <c r="H4442" s="2">
        <v>42074</v>
      </c>
      <c r="I4442">
        <v>0.22</v>
      </c>
      <c r="J4442" s="2">
        <v>20460</v>
      </c>
      <c r="K4442" t="s">
        <v>19</v>
      </c>
      <c r="L4442" s="2">
        <v>328177200</v>
      </c>
      <c r="M4442" s="2">
        <v>123577200</v>
      </c>
      <c r="N4442">
        <v>0.37655632383968174</v>
      </c>
      <c r="O4442">
        <v>3</v>
      </c>
      <c r="P4442" t="b">
        <v>1</v>
      </c>
      <c r="Q4442" t="s">
        <v>16046</v>
      </c>
      <c r="R4442" t="str">
        <f>PROPER(sales_data[[#This Row],[Nombre del mes]])</f>
        <v>Marzo</v>
      </c>
    </row>
    <row r="4443" spans="1:18" x14ac:dyDescent="0.25">
      <c r="A4443" t="s">
        <v>10467</v>
      </c>
      <c r="B4443" t="s">
        <v>3512</v>
      </c>
      <c r="C4443" s="1">
        <v>45594</v>
      </c>
      <c r="D4443" t="s">
        <v>41</v>
      </c>
      <c r="E4443" t="s">
        <v>22</v>
      </c>
      <c r="F4443" t="s">
        <v>23</v>
      </c>
      <c r="G4443" s="6">
        <v>5</v>
      </c>
      <c r="H4443" s="2">
        <v>10558</v>
      </c>
      <c r="I4443">
        <v>0.1</v>
      </c>
      <c r="J4443" s="2">
        <v>25922</v>
      </c>
      <c r="K4443" t="s">
        <v>24</v>
      </c>
      <c r="L4443" s="2">
        <v>475110000</v>
      </c>
      <c r="M4443" s="2">
        <v>215890000</v>
      </c>
      <c r="N4443">
        <v>0.4544000336764118</v>
      </c>
      <c r="O4443">
        <v>10</v>
      </c>
      <c r="P4443" t="b">
        <v>1</v>
      </c>
      <c r="Q4443" t="s">
        <v>16043</v>
      </c>
      <c r="R4443" t="str">
        <f>PROPER(sales_data[[#This Row],[Nombre del mes]])</f>
        <v>Octubre</v>
      </c>
    </row>
    <row r="4444" spans="1:18" x14ac:dyDescent="0.25">
      <c r="A4444" t="s">
        <v>10468</v>
      </c>
      <c r="B4444" t="s">
        <v>1821</v>
      </c>
      <c r="C4444" s="1">
        <v>45497</v>
      </c>
      <c r="D4444" t="s">
        <v>16</v>
      </c>
      <c r="E4444" t="s">
        <v>27</v>
      </c>
      <c r="F4444" t="s">
        <v>18</v>
      </c>
      <c r="G4444" s="6">
        <v>6</v>
      </c>
      <c r="H4444" s="2">
        <v>35738</v>
      </c>
      <c r="I4444">
        <v>0.1</v>
      </c>
      <c r="J4444" s="2">
        <v>132650</v>
      </c>
      <c r="K4444" t="s">
        <v>19</v>
      </c>
      <c r="L4444" s="2">
        <v>1929852000</v>
      </c>
      <c r="M4444" s="2">
        <v>603352000</v>
      </c>
      <c r="N4444">
        <v>0.3126415911686492</v>
      </c>
      <c r="O4444">
        <v>7</v>
      </c>
      <c r="P4444" t="b">
        <v>1</v>
      </c>
      <c r="Q4444" t="s">
        <v>16042</v>
      </c>
      <c r="R4444" t="str">
        <f>PROPER(sales_data[[#This Row],[Nombre del mes]])</f>
        <v>Julio</v>
      </c>
    </row>
    <row r="4445" spans="1:18" x14ac:dyDescent="0.25">
      <c r="A4445" t="s">
        <v>10469</v>
      </c>
      <c r="B4445" t="s">
        <v>3513</v>
      </c>
      <c r="C4445" s="1">
        <v>45438</v>
      </c>
      <c r="D4445" t="s">
        <v>26</v>
      </c>
      <c r="E4445" t="s">
        <v>27</v>
      </c>
      <c r="F4445" t="s">
        <v>23</v>
      </c>
      <c r="G4445" s="6">
        <v>5</v>
      </c>
      <c r="H4445" s="2">
        <v>40559</v>
      </c>
      <c r="I4445">
        <v>0.09</v>
      </c>
      <c r="J4445" s="2">
        <v>123961</v>
      </c>
      <c r="K4445" t="s">
        <v>42</v>
      </c>
      <c r="L4445" s="2">
        <v>1845434500</v>
      </c>
      <c r="M4445" s="2">
        <v>605824500</v>
      </c>
      <c r="N4445">
        <v>0.32828285154525938</v>
      </c>
      <c r="O4445">
        <v>5</v>
      </c>
      <c r="P4445" t="b">
        <v>1</v>
      </c>
      <c r="Q4445" t="s">
        <v>16044</v>
      </c>
      <c r="R4445" t="str">
        <f>PROPER(sales_data[[#This Row],[Nombre del mes]])</f>
        <v>Mayo</v>
      </c>
    </row>
    <row r="4446" spans="1:18" x14ac:dyDescent="0.25">
      <c r="A4446" t="s">
        <v>10470</v>
      </c>
      <c r="B4446" t="s">
        <v>2023</v>
      </c>
      <c r="C4446" s="1">
        <v>45535</v>
      </c>
      <c r="D4446" t="s">
        <v>41</v>
      </c>
      <c r="E4446" t="s">
        <v>17</v>
      </c>
      <c r="F4446" t="s">
        <v>23</v>
      </c>
      <c r="G4446" s="6">
        <v>2</v>
      </c>
      <c r="H4446" s="2">
        <v>1853</v>
      </c>
      <c r="I4446">
        <v>0.1</v>
      </c>
      <c r="J4446" s="2">
        <v>2240</v>
      </c>
      <c r="K4446" t="s">
        <v>48</v>
      </c>
      <c r="L4446" s="2">
        <v>33354000</v>
      </c>
      <c r="M4446" s="2">
        <v>10954000</v>
      </c>
      <c r="N4446">
        <v>0.32841638184325717</v>
      </c>
      <c r="O4446">
        <v>8</v>
      </c>
      <c r="P4446" t="b">
        <v>1</v>
      </c>
      <c r="Q4446" t="s">
        <v>16039</v>
      </c>
      <c r="R4446" t="str">
        <f>PROPER(sales_data[[#This Row],[Nombre del mes]])</f>
        <v>Agosto</v>
      </c>
    </row>
    <row r="4447" spans="1:18" x14ac:dyDescent="0.25">
      <c r="A4447" t="s">
        <v>10471</v>
      </c>
      <c r="B4447" t="s">
        <v>2301</v>
      </c>
      <c r="C4447" s="1">
        <v>45295</v>
      </c>
      <c r="D4447" t="s">
        <v>16</v>
      </c>
      <c r="E4447" t="s">
        <v>22</v>
      </c>
      <c r="F4447" t="s">
        <v>18</v>
      </c>
      <c r="G4447" s="6">
        <v>3</v>
      </c>
      <c r="H4447" s="2">
        <v>45554</v>
      </c>
      <c r="I4447">
        <v>0.28999999999999998</v>
      </c>
      <c r="J4447" s="2">
        <v>67662</v>
      </c>
      <c r="K4447" t="s">
        <v>48</v>
      </c>
      <c r="L4447" s="2">
        <v>970300200</v>
      </c>
      <c r="M4447" s="2">
        <v>293680200</v>
      </c>
      <c r="N4447">
        <v>0.30266942127807456</v>
      </c>
      <c r="O4447">
        <v>1</v>
      </c>
      <c r="P4447" t="b">
        <v>1</v>
      </c>
      <c r="Q4447" t="s">
        <v>16047</v>
      </c>
      <c r="R4447" t="str">
        <f>PROPER(sales_data[[#This Row],[Nombre del mes]])</f>
        <v>Enero</v>
      </c>
    </row>
    <row r="4448" spans="1:18" x14ac:dyDescent="0.25">
      <c r="A4448" t="s">
        <v>10472</v>
      </c>
      <c r="B4448" t="s">
        <v>1404</v>
      </c>
      <c r="C4448" s="1">
        <v>45535</v>
      </c>
      <c r="D4448" t="s">
        <v>26</v>
      </c>
      <c r="E4448" t="s">
        <v>35</v>
      </c>
      <c r="F4448" t="s">
        <v>23</v>
      </c>
      <c r="G4448" s="6">
        <v>6</v>
      </c>
      <c r="H4448" s="2">
        <v>45401</v>
      </c>
      <c r="I4448">
        <v>0.02</v>
      </c>
      <c r="J4448" s="2">
        <v>203077</v>
      </c>
      <c r="K4448" t="s">
        <v>48</v>
      </c>
      <c r="L4448" s="2">
        <v>2669578800</v>
      </c>
      <c r="M4448" s="2">
        <v>638808800</v>
      </c>
      <c r="N4448">
        <v>0.23929198119193934</v>
      </c>
      <c r="O4448">
        <v>8</v>
      </c>
      <c r="P4448" t="b">
        <v>1</v>
      </c>
      <c r="Q4448" t="s">
        <v>16039</v>
      </c>
      <c r="R4448" t="str">
        <f>PROPER(sales_data[[#This Row],[Nombre del mes]])</f>
        <v>Agosto</v>
      </c>
    </row>
    <row r="4449" spans="1:18" x14ac:dyDescent="0.25">
      <c r="A4449" t="s">
        <v>10473</v>
      </c>
      <c r="B4449" t="s">
        <v>3514</v>
      </c>
      <c r="C4449" s="1">
        <v>45350</v>
      </c>
      <c r="D4449" t="s">
        <v>16</v>
      </c>
      <c r="E4449" t="s">
        <v>32</v>
      </c>
      <c r="F4449" t="s">
        <v>29</v>
      </c>
      <c r="G4449" s="6">
        <v>3</v>
      </c>
      <c r="H4449" s="2">
        <v>24240</v>
      </c>
      <c r="I4449">
        <v>0.11</v>
      </c>
      <c r="J4449" s="2">
        <v>34190</v>
      </c>
      <c r="K4449" t="s">
        <v>42</v>
      </c>
      <c r="L4449" s="2">
        <v>647208000</v>
      </c>
      <c r="M4449" s="2">
        <v>305308000</v>
      </c>
      <c r="N4449">
        <v>0.47173088095326388</v>
      </c>
      <c r="O4449">
        <v>2</v>
      </c>
      <c r="P4449" t="b">
        <v>1</v>
      </c>
      <c r="Q4449" t="s">
        <v>16048</v>
      </c>
      <c r="R4449" t="str">
        <f>PROPER(sales_data[[#This Row],[Nombre del mes]])</f>
        <v>Febrero</v>
      </c>
    </row>
    <row r="4450" spans="1:18" x14ac:dyDescent="0.25">
      <c r="A4450" t="s">
        <v>10474</v>
      </c>
      <c r="B4450" t="s">
        <v>1000</v>
      </c>
      <c r="C4450" s="1">
        <v>45571</v>
      </c>
      <c r="D4450" t="s">
        <v>26</v>
      </c>
      <c r="E4450" t="s">
        <v>27</v>
      </c>
      <c r="F4450" t="s">
        <v>23</v>
      </c>
      <c r="G4450" s="6">
        <v>6</v>
      </c>
      <c r="H4450" s="2">
        <v>6955</v>
      </c>
      <c r="I4450">
        <v>0.2</v>
      </c>
      <c r="J4450" s="2">
        <v>19013</v>
      </c>
      <c r="K4450" t="s">
        <v>48</v>
      </c>
      <c r="L4450" s="2">
        <v>333840000</v>
      </c>
      <c r="M4450" s="2">
        <v>143710000</v>
      </c>
      <c r="N4450">
        <v>0.43047567697100408</v>
      </c>
      <c r="O4450">
        <v>10</v>
      </c>
      <c r="P4450" t="b">
        <v>1</v>
      </c>
      <c r="Q4450" t="s">
        <v>16043</v>
      </c>
      <c r="R4450" t="str">
        <f>PROPER(sales_data[[#This Row],[Nombre del mes]])</f>
        <v>Octubre</v>
      </c>
    </row>
    <row r="4451" spans="1:18" x14ac:dyDescent="0.25">
      <c r="A4451" t="s">
        <v>10475</v>
      </c>
      <c r="B4451" t="s">
        <v>3515</v>
      </c>
      <c r="C4451" s="1">
        <v>45624</v>
      </c>
      <c r="D4451" t="s">
        <v>16</v>
      </c>
      <c r="E4451" t="s">
        <v>32</v>
      </c>
      <c r="F4451" t="s">
        <v>18</v>
      </c>
      <c r="G4451" s="6">
        <v>2</v>
      </c>
      <c r="H4451" s="2">
        <v>22764</v>
      </c>
      <c r="I4451">
        <v>0.04</v>
      </c>
      <c r="J4451" s="2">
        <v>33149</v>
      </c>
      <c r="K4451" t="s">
        <v>19</v>
      </c>
      <c r="L4451" s="2">
        <v>437068800</v>
      </c>
      <c r="M4451" s="2">
        <v>105578800</v>
      </c>
      <c r="N4451">
        <v>0.24156105400339717</v>
      </c>
      <c r="O4451">
        <v>11</v>
      </c>
      <c r="P4451" t="b">
        <v>1</v>
      </c>
      <c r="Q4451" t="s">
        <v>16041</v>
      </c>
      <c r="R4451" t="str">
        <f>PROPER(sales_data[[#This Row],[Nombre del mes]])</f>
        <v>Noviembre</v>
      </c>
    </row>
    <row r="4452" spans="1:18" x14ac:dyDescent="0.25">
      <c r="A4452" t="s">
        <v>10476</v>
      </c>
      <c r="B4452" t="s">
        <v>3516</v>
      </c>
      <c r="C4452" s="1">
        <v>45625</v>
      </c>
      <c r="D4452" t="s">
        <v>26</v>
      </c>
      <c r="E4452" t="s">
        <v>35</v>
      </c>
      <c r="F4452" t="s">
        <v>29</v>
      </c>
      <c r="G4452" s="6">
        <v>10</v>
      </c>
      <c r="H4452" s="2">
        <v>11003</v>
      </c>
      <c r="I4452">
        <v>0.14000000000000001</v>
      </c>
      <c r="J4452" s="2">
        <v>60296</v>
      </c>
      <c r="K4452" t="s">
        <v>30</v>
      </c>
      <c r="L4452" s="2">
        <v>946258000</v>
      </c>
      <c r="M4452" s="2">
        <v>343298000</v>
      </c>
      <c r="N4452">
        <v>0.36279534756905624</v>
      </c>
      <c r="O4452">
        <v>11</v>
      </c>
      <c r="P4452" t="b">
        <v>1</v>
      </c>
      <c r="Q4452" t="s">
        <v>16041</v>
      </c>
      <c r="R4452" t="str">
        <f>PROPER(sales_data[[#This Row],[Nombre del mes]])</f>
        <v>Noviembre</v>
      </c>
    </row>
    <row r="4453" spans="1:18" x14ac:dyDescent="0.25">
      <c r="A4453" t="s">
        <v>10477</v>
      </c>
      <c r="B4453" t="s">
        <v>1733</v>
      </c>
      <c r="C4453" s="1">
        <v>45577</v>
      </c>
      <c r="D4453" t="s">
        <v>21</v>
      </c>
      <c r="E4453" t="s">
        <v>22</v>
      </c>
      <c r="F4453" t="s">
        <v>29</v>
      </c>
      <c r="G4453" s="6">
        <v>6</v>
      </c>
      <c r="H4453" s="2">
        <v>12507</v>
      </c>
      <c r="I4453">
        <v>0.28999999999999998</v>
      </c>
      <c r="J4453" s="2">
        <v>38257</v>
      </c>
      <c r="K4453" t="s">
        <v>24</v>
      </c>
      <c r="L4453" s="2">
        <v>532798200</v>
      </c>
      <c r="M4453" s="2">
        <v>150228200</v>
      </c>
      <c r="N4453">
        <v>0.28196078740506253</v>
      </c>
      <c r="O4453">
        <v>10</v>
      </c>
      <c r="P4453" t="b">
        <v>1</v>
      </c>
      <c r="Q4453" t="s">
        <v>16043</v>
      </c>
      <c r="R4453" t="str">
        <f>PROPER(sales_data[[#This Row],[Nombre del mes]])</f>
        <v>Octubre</v>
      </c>
    </row>
    <row r="4454" spans="1:18" x14ac:dyDescent="0.25">
      <c r="A4454" t="s">
        <v>10478</v>
      </c>
      <c r="B4454" t="s">
        <v>3517</v>
      </c>
      <c r="C4454" s="1">
        <v>45340</v>
      </c>
      <c r="D4454" t="s">
        <v>26</v>
      </c>
      <c r="E4454" t="s">
        <v>22</v>
      </c>
      <c r="F4454" t="s">
        <v>23</v>
      </c>
      <c r="G4454" s="6">
        <v>6</v>
      </c>
      <c r="H4454" s="2">
        <v>24713</v>
      </c>
      <c r="I4454">
        <v>0.02</v>
      </c>
      <c r="J4454" s="2">
        <v>99025</v>
      </c>
      <c r="K4454" t="s">
        <v>48</v>
      </c>
      <c r="L4454" s="2">
        <v>1453124400</v>
      </c>
      <c r="M4454" s="2">
        <v>462874400</v>
      </c>
      <c r="N4454">
        <v>0.31853735303047698</v>
      </c>
      <c r="O4454">
        <v>2</v>
      </c>
      <c r="P4454" t="b">
        <v>1</v>
      </c>
      <c r="Q4454" t="s">
        <v>16048</v>
      </c>
      <c r="R4454" t="str">
        <f>PROPER(sales_data[[#This Row],[Nombre del mes]])</f>
        <v>Febrero</v>
      </c>
    </row>
    <row r="4455" spans="1:18" x14ac:dyDescent="0.25">
      <c r="A4455" t="s">
        <v>10479</v>
      </c>
      <c r="B4455" t="s">
        <v>3518</v>
      </c>
      <c r="C4455" s="1">
        <v>45503</v>
      </c>
      <c r="D4455" t="s">
        <v>21</v>
      </c>
      <c r="E4455" t="s">
        <v>32</v>
      </c>
      <c r="F4455" t="s">
        <v>29</v>
      </c>
      <c r="G4455" s="6">
        <v>6</v>
      </c>
      <c r="H4455" s="2">
        <v>21601</v>
      </c>
      <c r="I4455">
        <v>0.04</v>
      </c>
      <c r="J4455" s="2">
        <v>79370</v>
      </c>
      <c r="K4455" t="s">
        <v>19</v>
      </c>
      <c r="L4455" s="2">
        <v>1244217600</v>
      </c>
      <c r="M4455" s="2">
        <v>450517600</v>
      </c>
      <c r="N4455">
        <v>0.36208907509426003</v>
      </c>
      <c r="O4455">
        <v>7</v>
      </c>
      <c r="P4455" t="b">
        <v>1</v>
      </c>
      <c r="Q4455" t="s">
        <v>16042</v>
      </c>
      <c r="R4455" t="str">
        <f>PROPER(sales_data[[#This Row],[Nombre del mes]])</f>
        <v>Julio</v>
      </c>
    </row>
    <row r="4456" spans="1:18" x14ac:dyDescent="0.25">
      <c r="A4456" t="s">
        <v>10480</v>
      </c>
      <c r="B4456" t="s">
        <v>2351</v>
      </c>
      <c r="C4456" s="1">
        <v>45587</v>
      </c>
      <c r="D4456" t="s">
        <v>16</v>
      </c>
      <c r="E4456" t="s">
        <v>27</v>
      </c>
      <c r="F4456" t="s">
        <v>29</v>
      </c>
      <c r="G4456" s="6">
        <v>3</v>
      </c>
      <c r="H4456" s="2">
        <v>8059</v>
      </c>
      <c r="I4456">
        <v>0.12</v>
      </c>
      <c r="J4456" s="2">
        <v>12223</v>
      </c>
      <c r="K4456" t="s">
        <v>42</v>
      </c>
      <c r="L4456" s="2">
        <v>212757600</v>
      </c>
      <c r="M4456" s="2">
        <v>90527600</v>
      </c>
      <c r="N4456">
        <v>0.4254964334999079</v>
      </c>
      <c r="O4456">
        <v>10</v>
      </c>
      <c r="P4456" t="b">
        <v>1</v>
      </c>
      <c r="Q4456" t="s">
        <v>16043</v>
      </c>
      <c r="R4456" t="str">
        <f>PROPER(sales_data[[#This Row],[Nombre del mes]])</f>
        <v>Octubre</v>
      </c>
    </row>
    <row r="4457" spans="1:18" x14ac:dyDescent="0.25">
      <c r="A4457" t="s">
        <v>10481</v>
      </c>
      <c r="B4457" t="s">
        <v>3519</v>
      </c>
      <c r="C4457" s="1">
        <v>45322</v>
      </c>
      <c r="D4457" t="s">
        <v>41</v>
      </c>
      <c r="E4457" t="s">
        <v>35</v>
      </c>
      <c r="F4457" t="s">
        <v>29</v>
      </c>
      <c r="G4457" s="6">
        <v>1</v>
      </c>
      <c r="H4457" s="2">
        <v>48664</v>
      </c>
      <c r="I4457">
        <v>0.2</v>
      </c>
      <c r="J4457" s="2">
        <v>30279</v>
      </c>
      <c r="K4457" t="s">
        <v>42</v>
      </c>
      <c r="L4457" s="2">
        <v>389312000</v>
      </c>
      <c r="M4457" s="2">
        <v>86522000</v>
      </c>
      <c r="N4457">
        <v>0.22224334210093705</v>
      </c>
      <c r="O4457">
        <v>1</v>
      </c>
      <c r="P4457" t="b">
        <v>1</v>
      </c>
      <c r="Q4457" t="s">
        <v>16047</v>
      </c>
      <c r="R4457" t="str">
        <f>PROPER(sales_data[[#This Row],[Nombre del mes]])</f>
        <v>Enero</v>
      </c>
    </row>
    <row r="4458" spans="1:18" x14ac:dyDescent="0.25">
      <c r="A4458" t="s">
        <v>10482</v>
      </c>
      <c r="B4458" t="s">
        <v>3520</v>
      </c>
      <c r="C4458" s="1">
        <v>45489</v>
      </c>
      <c r="D4458" t="s">
        <v>26</v>
      </c>
      <c r="E4458" t="s">
        <v>27</v>
      </c>
      <c r="F4458" t="s">
        <v>29</v>
      </c>
      <c r="G4458" s="6">
        <v>4</v>
      </c>
      <c r="H4458" s="2">
        <v>40709</v>
      </c>
      <c r="I4458">
        <v>0.06</v>
      </c>
      <c r="J4458" s="2">
        <v>88257</v>
      </c>
      <c r="K4458" t="s">
        <v>48</v>
      </c>
      <c r="L4458" s="2">
        <v>1530658400</v>
      </c>
      <c r="M4458" s="2">
        <v>648088400</v>
      </c>
      <c r="N4458">
        <v>0.42340498703041773</v>
      </c>
      <c r="O4458">
        <v>7</v>
      </c>
      <c r="P4458" t="b">
        <v>1</v>
      </c>
      <c r="Q4458" t="s">
        <v>16042</v>
      </c>
      <c r="R4458" t="str">
        <f>PROPER(sales_data[[#This Row],[Nombre del mes]])</f>
        <v>Julio</v>
      </c>
    </row>
    <row r="4459" spans="1:18" x14ac:dyDescent="0.25">
      <c r="A4459" t="s">
        <v>10483</v>
      </c>
      <c r="B4459" t="s">
        <v>3350</v>
      </c>
      <c r="C4459" s="1">
        <v>45493</v>
      </c>
      <c r="D4459" t="s">
        <v>41</v>
      </c>
      <c r="E4459" t="s">
        <v>32</v>
      </c>
      <c r="F4459" t="s">
        <v>29</v>
      </c>
      <c r="G4459" s="6">
        <v>10</v>
      </c>
      <c r="H4459" s="2">
        <v>15367</v>
      </c>
      <c r="I4459">
        <v>0.27</v>
      </c>
      <c r="J4459" s="2">
        <v>57314</v>
      </c>
      <c r="K4459" t="s">
        <v>48</v>
      </c>
      <c r="L4459" s="2">
        <v>1121791000</v>
      </c>
      <c r="M4459" s="2">
        <v>548651000</v>
      </c>
      <c r="N4459">
        <v>0.48908486518433469</v>
      </c>
      <c r="O4459">
        <v>7</v>
      </c>
      <c r="P4459" t="b">
        <v>1</v>
      </c>
      <c r="Q4459" t="s">
        <v>16042</v>
      </c>
      <c r="R4459" t="str">
        <f>PROPER(sales_data[[#This Row],[Nombre del mes]])</f>
        <v>Julio</v>
      </c>
    </row>
    <row r="4460" spans="1:18" x14ac:dyDescent="0.25">
      <c r="A4460" t="s">
        <v>10484</v>
      </c>
      <c r="B4460" t="s">
        <v>2087</v>
      </c>
      <c r="C4460" s="1">
        <v>45614</v>
      </c>
      <c r="D4460" t="s">
        <v>41</v>
      </c>
      <c r="E4460" t="s">
        <v>35</v>
      </c>
      <c r="F4460" t="s">
        <v>18</v>
      </c>
      <c r="G4460" s="6">
        <v>10</v>
      </c>
      <c r="H4460" s="2">
        <v>41606</v>
      </c>
      <c r="I4460">
        <v>0.05</v>
      </c>
      <c r="J4460" s="2">
        <v>200403</v>
      </c>
      <c r="K4460" t="s">
        <v>19</v>
      </c>
      <c r="L4460" s="2">
        <v>3952570000</v>
      </c>
      <c r="M4460" s="2">
        <v>1948540000</v>
      </c>
      <c r="N4460">
        <v>0.49298051647409152</v>
      </c>
      <c r="O4460">
        <v>11</v>
      </c>
      <c r="P4460" t="b">
        <v>1</v>
      </c>
      <c r="Q4460" t="s">
        <v>16041</v>
      </c>
      <c r="R4460" t="str">
        <f>PROPER(sales_data[[#This Row],[Nombre del mes]])</f>
        <v>Noviembre</v>
      </c>
    </row>
    <row r="4461" spans="1:18" x14ac:dyDescent="0.25">
      <c r="A4461" t="s">
        <v>10485</v>
      </c>
      <c r="B4461" t="s">
        <v>3521</v>
      </c>
      <c r="C4461" s="1">
        <v>45535</v>
      </c>
      <c r="D4461" t="s">
        <v>41</v>
      </c>
      <c r="E4461" t="s">
        <v>22</v>
      </c>
      <c r="F4461" t="s">
        <v>29</v>
      </c>
      <c r="G4461" s="6">
        <v>9</v>
      </c>
      <c r="H4461" s="2">
        <v>46703</v>
      </c>
      <c r="I4461">
        <v>0.09</v>
      </c>
      <c r="J4461" s="2">
        <v>237600</v>
      </c>
      <c r="K4461" t="s">
        <v>42</v>
      </c>
      <c r="L4461" s="2">
        <v>3824975700</v>
      </c>
      <c r="M4461" s="2">
        <v>1448975700</v>
      </c>
      <c r="N4461">
        <v>0.37881958308911612</v>
      </c>
      <c r="O4461">
        <v>8</v>
      </c>
      <c r="P4461" t="b">
        <v>1</v>
      </c>
      <c r="Q4461" t="s">
        <v>16039</v>
      </c>
      <c r="R4461" t="str">
        <f>PROPER(sales_data[[#This Row],[Nombre del mes]])</f>
        <v>Agosto</v>
      </c>
    </row>
    <row r="4462" spans="1:18" x14ac:dyDescent="0.25">
      <c r="A4462" t="s">
        <v>10486</v>
      </c>
      <c r="B4462" t="s">
        <v>944</v>
      </c>
      <c r="C4462" s="1">
        <v>45417</v>
      </c>
      <c r="D4462" t="s">
        <v>21</v>
      </c>
      <c r="E4462" t="s">
        <v>17</v>
      </c>
      <c r="F4462" t="s">
        <v>23</v>
      </c>
      <c r="G4462" s="6">
        <v>1</v>
      </c>
      <c r="H4462" s="2">
        <v>17772</v>
      </c>
      <c r="I4462">
        <v>0.28000000000000003</v>
      </c>
      <c r="J4462" s="2">
        <v>9717</v>
      </c>
      <c r="K4462" t="s">
        <v>19</v>
      </c>
      <c r="L4462" s="2">
        <v>127958400</v>
      </c>
      <c r="M4462" s="2">
        <v>30788400</v>
      </c>
      <c r="N4462">
        <v>0.24061257408657813</v>
      </c>
      <c r="O4462">
        <v>5</v>
      </c>
      <c r="P4462" t="b">
        <v>1</v>
      </c>
      <c r="Q4462" t="s">
        <v>16044</v>
      </c>
      <c r="R4462" t="str">
        <f>PROPER(sales_data[[#This Row],[Nombre del mes]])</f>
        <v>Mayo</v>
      </c>
    </row>
    <row r="4463" spans="1:18" x14ac:dyDescent="0.25">
      <c r="A4463" t="s">
        <v>10487</v>
      </c>
      <c r="B4463" t="s">
        <v>3522</v>
      </c>
      <c r="C4463" s="1">
        <v>45334</v>
      </c>
      <c r="D4463" t="s">
        <v>16</v>
      </c>
      <c r="E4463" t="s">
        <v>22</v>
      </c>
      <c r="F4463" t="s">
        <v>18</v>
      </c>
      <c r="G4463" s="6">
        <v>1</v>
      </c>
      <c r="H4463" s="2">
        <v>43423</v>
      </c>
      <c r="I4463">
        <v>0.17</v>
      </c>
      <c r="J4463" s="2">
        <v>25714</v>
      </c>
      <c r="K4463" t="s">
        <v>42</v>
      </c>
      <c r="L4463" s="2">
        <v>360410900</v>
      </c>
      <c r="M4463" s="2">
        <v>103270900</v>
      </c>
      <c r="N4463">
        <v>0.28653656146359613</v>
      </c>
      <c r="O4463">
        <v>2</v>
      </c>
      <c r="P4463" t="b">
        <v>1</v>
      </c>
      <c r="Q4463" t="s">
        <v>16048</v>
      </c>
      <c r="R4463" t="str">
        <f>PROPER(sales_data[[#This Row],[Nombre del mes]])</f>
        <v>Febrero</v>
      </c>
    </row>
    <row r="4464" spans="1:18" x14ac:dyDescent="0.25">
      <c r="A4464" t="s">
        <v>10488</v>
      </c>
      <c r="B4464" t="s">
        <v>3523</v>
      </c>
      <c r="C4464" s="1">
        <v>45322</v>
      </c>
      <c r="D4464" t="s">
        <v>26</v>
      </c>
      <c r="E4464" t="s">
        <v>27</v>
      </c>
      <c r="F4464" t="s">
        <v>18</v>
      </c>
      <c r="G4464" s="6">
        <v>3</v>
      </c>
      <c r="H4464" s="2">
        <v>18997</v>
      </c>
      <c r="I4464">
        <v>0.06</v>
      </c>
      <c r="J4464" s="2">
        <v>33162</v>
      </c>
      <c r="K4464" t="s">
        <v>30</v>
      </c>
      <c r="L4464" s="2">
        <v>535715400</v>
      </c>
      <c r="M4464" s="2">
        <v>204095400</v>
      </c>
      <c r="N4464">
        <v>0.38097728756724186</v>
      </c>
      <c r="O4464">
        <v>1</v>
      </c>
      <c r="P4464" t="b">
        <v>1</v>
      </c>
      <c r="Q4464" t="s">
        <v>16047</v>
      </c>
      <c r="R4464" t="str">
        <f>PROPER(sales_data[[#This Row],[Nombre del mes]])</f>
        <v>Enero</v>
      </c>
    </row>
    <row r="4465" spans="1:18" x14ac:dyDescent="0.25">
      <c r="A4465" t="s">
        <v>10489</v>
      </c>
      <c r="B4465" t="s">
        <v>1734</v>
      </c>
      <c r="C4465" s="1">
        <v>45444</v>
      </c>
      <c r="D4465" t="s">
        <v>26</v>
      </c>
      <c r="E4465" t="s">
        <v>17</v>
      </c>
      <c r="F4465" t="s">
        <v>29</v>
      </c>
      <c r="G4465" s="6">
        <v>10</v>
      </c>
      <c r="H4465" s="2">
        <v>14286</v>
      </c>
      <c r="I4465">
        <v>0.25</v>
      </c>
      <c r="J4465" s="2">
        <v>72912</v>
      </c>
      <c r="K4465" t="s">
        <v>42</v>
      </c>
      <c r="L4465" s="2">
        <v>1071450000</v>
      </c>
      <c r="M4465" s="2">
        <v>342330000</v>
      </c>
      <c r="N4465">
        <v>0.31950160996780064</v>
      </c>
      <c r="O4465">
        <v>6</v>
      </c>
      <c r="P4465" t="b">
        <v>1</v>
      </c>
      <c r="Q4465" t="s">
        <v>16040</v>
      </c>
      <c r="R4465" t="str">
        <f>PROPER(sales_data[[#This Row],[Nombre del mes]])</f>
        <v>Junio</v>
      </c>
    </row>
    <row r="4466" spans="1:18" x14ac:dyDescent="0.25">
      <c r="A4466" t="s">
        <v>10490</v>
      </c>
      <c r="B4466" t="s">
        <v>3524</v>
      </c>
      <c r="C4466" s="1">
        <v>45413</v>
      </c>
      <c r="D4466" t="s">
        <v>21</v>
      </c>
      <c r="E4466" t="s">
        <v>17</v>
      </c>
      <c r="F4466" t="s">
        <v>23</v>
      </c>
      <c r="G4466" s="6">
        <v>2</v>
      </c>
      <c r="H4466" s="2">
        <v>2694</v>
      </c>
      <c r="I4466">
        <v>0.18</v>
      </c>
      <c r="J4466" s="2">
        <v>3409</v>
      </c>
      <c r="K4466" t="s">
        <v>30</v>
      </c>
      <c r="L4466" s="2">
        <v>44181600</v>
      </c>
      <c r="M4466" s="2">
        <v>10091600</v>
      </c>
      <c r="N4466">
        <v>0.22841182754811959</v>
      </c>
      <c r="O4466">
        <v>5</v>
      </c>
      <c r="P4466" t="b">
        <v>1</v>
      </c>
      <c r="Q4466" t="s">
        <v>16044</v>
      </c>
      <c r="R4466" t="str">
        <f>PROPER(sales_data[[#This Row],[Nombre del mes]])</f>
        <v>Mayo</v>
      </c>
    </row>
    <row r="4467" spans="1:18" x14ac:dyDescent="0.25">
      <c r="A4467" t="s">
        <v>10491</v>
      </c>
      <c r="B4467" t="s">
        <v>3525</v>
      </c>
      <c r="C4467" s="1">
        <v>45411</v>
      </c>
      <c r="D4467" t="s">
        <v>21</v>
      </c>
      <c r="E4467" t="s">
        <v>22</v>
      </c>
      <c r="F4467" t="s">
        <v>18</v>
      </c>
      <c r="G4467" s="6">
        <v>10</v>
      </c>
      <c r="H4467" s="2">
        <v>10929</v>
      </c>
      <c r="I4467">
        <v>0.28999999999999998</v>
      </c>
      <c r="J4467" s="2">
        <v>48275</v>
      </c>
      <c r="K4467" t="s">
        <v>19</v>
      </c>
      <c r="L4467" s="2">
        <v>775959000</v>
      </c>
      <c r="M4467" s="2">
        <v>293209000</v>
      </c>
      <c r="N4467">
        <v>0.37786661408656902</v>
      </c>
      <c r="O4467">
        <v>4</v>
      </c>
      <c r="P4467" t="b">
        <v>1</v>
      </c>
      <c r="Q4467" t="s">
        <v>16045</v>
      </c>
      <c r="R4467" t="str">
        <f>PROPER(sales_data[[#This Row],[Nombre del mes]])</f>
        <v>Abril</v>
      </c>
    </row>
    <row r="4468" spans="1:18" x14ac:dyDescent="0.25">
      <c r="A4468" t="s">
        <v>10492</v>
      </c>
      <c r="B4468" t="s">
        <v>1518</v>
      </c>
      <c r="C4468" s="1">
        <v>45506</v>
      </c>
      <c r="D4468" t="s">
        <v>41</v>
      </c>
      <c r="E4468" t="s">
        <v>35</v>
      </c>
      <c r="F4468" t="s">
        <v>29</v>
      </c>
      <c r="G4468" s="6">
        <v>8</v>
      </c>
      <c r="H4468" s="2">
        <v>10509</v>
      </c>
      <c r="I4468">
        <v>0.26</v>
      </c>
      <c r="J4468" s="2">
        <v>41207</v>
      </c>
      <c r="K4468" t="s">
        <v>24</v>
      </c>
      <c r="L4468" s="2">
        <v>622132800</v>
      </c>
      <c r="M4468" s="2">
        <v>210062800</v>
      </c>
      <c r="N4468">
        <v>0.33764945362147758</v>
      </c>
      <c r="O4468">
        <v>8</v>
      </c>
      <c r="P4468" t="b">
        <v>1</v>
      </c>
      <c r="Q4468" t="s">
        <v>16039</v>
      </c>
      <c r="R4468" t="str">
        <f>PROPER(sales_data[[#This Row],[Nombre del mes]])</f>
        <v>Agosto</v>
      </c>
    </row>
    <row r="4469" spans="1:18" x14ac:dyDescent="0.25">
      <c r="A4469" t="s">
        <v>10493</v>
      </c>
      <c r="B4469" t="s">
        <v>1268</v>
      </c>
      <c r="C4469" s="1">
        <v>45321</v>
      </c>
      <c r="D4469" t="s">
        <v>41</v>
      </c>
      <c r="E4469" t="s">
        <v>35</v>
      </c>
      <c r="F4469" t="s">
        <v>23</v>
      </c>
      <c r="G4469" s="6">
        <v>6</v>
      </c>
      <c r="H4469" s="2">
        <v>33448</v>
      </c>
      <c r="I4469">
        <v>0.18</v>
      </c>
      <c r="J4469" s="2">
        <v>111924</v>
      </c>
      <c r="K4469" t="s">
        <v>42</v>
      </c>
      <c r="L4469" s="2">
        <v>1645641600</v>
      </c>
      <c r="M4469" s="2">
        <v>526401600</v>
      </c>
      <c r="N4469">
        <v>0.31987621119932796</v>
      </c>
      <c r="O4469">
        <v>1</v>
      </c>
      <c r="P4469" t="b">
        <v>1</v>
      </c>
      <c r="Q4469" t="s">
        <v>16047</v>
      </c>
      <c r="R4469" t="str">
        <f>PROPER(sales_data[[#This Row],[Nombre del mes]])</f>
        <v>Enero</v>
      </c>
    </row>
    <row r="4470" spans="1:18" x14ac:dyDescent="0.25">
      <c r="A4470" t="s">
        <v>10494</v>
      </c>
      <c r="B4470" t="s">
        <v>3526</v>
      </c>
      <c r="C4470" s="1">
        <v>45473</v>
      </c>
      <c r="D4470" t="s">
        <v>26</v>
      </c>
      <c r="E4470" t="s">
        <v>22</v>
      </c>
      <c r="F4470" t="s">
        <v>29</v>
      </c>
      <c r="G4470" s="6">
        <v>9</v>
      </c>
      <c r="H4470" s="2">
        <v>36756</v>
      </c>
      <c r="I4470">
        <v>0.16</v>
      </c>
      <c r="J4470" s="2">
        <v>157416</v>
      </c>
      <c r="K4470" t="s">
        <v>48</v>
      </c>
      <c r="L4470" s="2">
        <v>2778753600</v>
      </c>
      <c r="M4470" s="2">
        <v>1204593600</v>
      </c>
      <c r="N4470">
        <v>0.43350140868913312</v>
      </c>
      <c r="O4470">
        <v>6</v>
      </c>
      <c r="P4470" t="b">
        <v>1</v>
      </c>
      <c r="Q4470" t="s">
        <v>16040</v>
      </c>
      <c r="R4470" t="str">
        <f>PROPER(sales_data[[#This Row],[Nombre del mes]])</f>
        <v>Junio</v>
      </c>
    </row>
    <row r="4471" spans="1:18" x14ac:dyDescent="0.25">
      <c r="A4471" t="s">
        <v>10495</v>
      </c>
      <c r="B4471" t="s">
        <v>3527</v>
      </c>
      <c r="C4471" s="1">
        <v>45463</v>
      </c>
      <c r="D4471" t="s">
        <v>16</v>
      </c>
      <c r="E4471" t="s">
        <v>32</v>
      </c>
      <c r="F4471" t="s">
        <v>18</v>
      </c>
      <c r="G4471" s="6">
        <v>3</v>
      </c>
      <c r="H4471" s="2">
        <v>7518</v>
      </c>
      <c r="I4471">
        <v>0.06</v>
      </c>
      <c r="J4471" s="2">
        <v>14772</v>
      </c>
      <c r="K4471" t="s">
        <v>48</v>
      </c>
      <c r="L4471" s="2">
        <v>212007600</v>
      </c>
      <c r="M4471" s="2">
        <v>64287600</v>
      </c>
      <c r="N4471">
        <v>0.30323252562643982</v>
      </c>
      <c r="O4471">
        <v>6</v>
      </c>
      <c r="P4471" t="b">
        <v>1</v>
      </c>
      <c r="Q4471" t="s">
        <v>16040</v>
      </c>
      <c r="R4471" t="str">
        <f>PROPER(sales_data[[#This Row],[Nombre del mes]])</f>
        <v>Junio</v>
      </c>
    </row>
    <row r="4472" spans="1:18" x14ac:dyDescent="0.25">
      <c r="A4472" t="s">
        <v>10496</v>
      </c>
      <c r="B4472" t="s">
        <v>631</v>
      </c>
      <c r="C4472" s="1">
        <v>45402</v>
      </c>
      <c r="D4472" t="s">
        <v>21</v>
      </c>
      <c r="E4472" t="s">
        <v>22</v>
      </c>
      <c r="F4472" t="s">
        <v>23</v>
      </c>
      <c r="G4472" s="6">
        <v>2</v>
      </c>
      <c r="H4472" s="2">
        <v>37778</v>
      </c>
      <c r="I4472">
        <v>0.05</v>
      </c>
      <c r="J4472" s="2">
        <v>55521</v>
      </c>
      <c r="K4472" t="s">
        <v>42</v>
      </c>
      <c r="L4472" s="2">
        <v>717782000</v>
      </c>
      <c r="M4472" s="2">
        <v>162572000</v>
      </c>
      <c r="N4472">
        <v>0.22649216614515272</v>
      </c>
      <c r="O4472">
        <v>4</v>
      </c>
      <c r="P4472" t="b">
        <v>1</v>
      </c>
      <c r="Q4472" t="s">
        <v>16045</v>
      </c>
      <c r="R4472" t="str">
        <f>PROPER(sales_data[[#This Row],[Nombre del mes]])</f>
        <v>Abril</v>
      </c>
    </row>
    <row r="4473" spans="1:18" x14ac:dyDescent="0.25">
      <c r="A4473" t="s">
        <v>10497</v>
      </c>
      <c r="B4473" t="s">
        <v>3528</v>
      </c>
      <c r="C4473" s="1">
        <v>45607</v>
      </c>
      <c r="D4473" t="s">
        <v>26</v>
      </c>
      <c r="E4473" t="s">
        <v>22</v>
      </c>
      <c r="F4473" t="s">
        <v>23</v>
      </c>
      <c r="G4473" s="6">
        <v>6</v>
      </c>
      <c r="H4473" s="2">
        <v>43459</v>
      </c>
      <c r="I4473">
        <v>0.1</v>
      </c>
      <c r="J4473" s="2">
        <v>164773</v>
      </c>
      <c r="K4473" t="s">
        <v>42</v>
      </c>
      <c r="L4473" s="2">
        <v>2346786000</v>
      </c>
      <c r="M4473" s="2">
        <v>699056000</v>
      </c>
      <c r="N4473">
        <v>0.29787803404315522</v>
      </c>
      <c r="O4473">
        <v>11</v>
      </c>
      <c r="P4473" t="b">
        <v>1</v>
      </c>
      <c r="Q4473" t="s">
        <v>16041</v>
      </c>
      <c r="R4473" t="str">
        <f>PROPER(sales_data[[#This Row],[Nombre del mes]])</f>
        <v>Noviembre</v>
      </c>
    </row>
    <row r="4474" spans="1:18" x14ac:dyDescent="0.25">
      <c r="A4474" t="s">
        <v>10498</v>
      </c>
      <c r="B4474" t="s">
        <v>3529</v>
      </c>
      <c r="C4474" s="1">
        <v>45373</v>
      </c>
      <c r="D4474" t="s">
        <v>16</v>
      </c>
      <c r="E4474" t="s">
        <v>17</v>
      </c>
      <c r="F4474" t="s">
        <v>18</v>
      </c>
      <c r="G4474" s="6">
        <v>1</v>
      </c>
      <c r="H4474" s="2">
        <v>49296</v>
      </c>
      <c r="I4474">
        <v>0.11</v>
      </c>
      <c r="J4474" s="2">
        <v>26196</v>
      </c>
      <c r="K4474" t="s">
        <v>30</v>
      </c>
      <c r="L4474" s="2">
        <v>438734400</v>
      </c>
      <c r="M4474" s="2">
        <v>176774400</v>
      </c>
      <c r="N4474">
        <v>0.40291894139142043</v>
      </c>
      <c r="O4474">
        <v>3</v>
      </c>
      <c r="P4474" t="b">
        <v>1</v>
      </c>
      <c r="Q4474" t="s">
        <v>16046</v>
      </c>
      <c r="R4474" t="str">
        <f>PROPER(sales_data[[#This Row],[Nombre del mes]])</f>
        <v>Marzo</v>
      </c>
    </row>
    <row r="4475" spans="1:18" x14ac:dyDescent="0.25">
      <c r="A4475" t="s">
        <v>10499</v>
      </c>
      <c r="B4475" t="s">
        <v>241</v>
      </c>
      <c r="C4475" s="1">
        <v>45515</v>
      </c>
      <c r="D4475" t="s">
        <v>21</v>
      </c>
      <c r="E4475" t="s">
        <v>27</v>
      </c>
      <c r="F4475" t="s">
        <v>29</v>
      </c>
      <c r="G4475" s="6">
        <v>2</v>
      </c>
      <c r="H4475" s="2">
        <v>21392</v>
      </c>
      <c r="I4475">
        <v>0.08</v>
      </c>
      <c r="J4475" s="2">
        <v>19932</v>
      </c>
      <c r="K4475" t="s">
        <v>48</v>
      </c>
      <c r="L4475" s="2">
        <v>393612800</v>
      </c>
      <c r="M4475" s="2">
        <v>194292800</v>
      </c>
      <c r="N4475">
        <v>0.49361402881207117</v>
      </c>
      <c r="O4475">
        <v>8</v>
      </c>
      <c r="P4475" t="b">
        <v>1</v>
      </c>
      <c r="Q4475" t="s">
        <v>16039</v>
      </c>
      <c r="R4475" t="str">
        <f>PROPER(sales_data[[#This Row],[Nombre del mes]])</f>
        <v>Agosto</v>
      </c>
    </row>
    <row r="4476" spans="1:18" x14ac:dyDescent="0.25">
      <c r="A4476" t="s">
        <v>10500</v>
      </c>
      <c r="B4476" t="s">
        <v>3530</v>
      </c>
      <c r="C4476" s="1">
        <v>45500</v>
      </c>
      <c r="D4476" t="s">
        <v>21</v>
      </c>
      <c r="E4476" t="s">
        <v>27</v>
      </c>
      <c r="F4476" t="s">
        <v>29</v>
      </c>
      <c r="G4476" s="6">
        <v>5</v>
      </c>
      <c r="H4476" s="2">
        <v>48423</v>
      </c>
      <c r="I4476">
        <v>0.26</v>
      </c>
      <c r="J4476" s="2">
        <v>127995</v>
      </c>
      <c r="K4476" t="s">
        <v>24</v>
      </c>
      <c r="L4476" s="2">
        <v>1791651000</v>
      </c>
      <c r="M4476" s="2">
        <v>511701000</v>
      </c>
      <c r="N4476">
        <v>0.28560305550578768</v>
      </c>
      <c r="O4476">
        <v>7</v>
      </c>
      <c r="P4476" t="b">
        <v>1</v>
      </c>
      <c r="Q4476" t="s">
        <v>16042</v>
      </c>
      <c r="R4476" t="str">
        <f>PROPER(sales_data[[#This Row],[Nombre del mes]])</f>
        <v>Julio</v>
      </c>
    </row>
    <row r="4477" spans="1:18" x14ac:dyDescent="0.25">
      <c r="A4477" t="s">
        <v>10501</v>
      </c>
      <c r="B4477" t="s">
        <v>3531</v>
      </c>
      <c r="C4477" s="1">
        <v>45336</v>
      </c>
      <c r="D4477" t="s">
        <v>41</v>
      </c>
      <c r="E4477" t="s">
        <v>35</v>
      </c>
      <c r="F4477" t="s">
        <v>29</v>
      </c>
      <c r="G4477" s="6">
        <v>10</v>
      </c>
      <c r="H4477" s="2">
        <v>30158</v>
      </c>
      <c r="I4477">
        <v>0.09</v>
      </c>
      <c r="J4477" s="2">
        <v>183410</v>
      </c>
      <c r="K4477" t="s">
        <v>30</v>
      </c>
      <c r="L4477" s="2">
        <v>2744378000</v>
      </c>
      <c r="M4477" s="2">
        <v>910278000</v>
      </c>
      <c r="N4477">
        <v>0.33168827326264821</v>
      </c>
      <c r="O4477">
        <v>2</v>
      </c>
      <c r="P4477" t="b">
        <v>1</v>
      </c>
      <c r="Q4477" t="s">
        <v>16048</v>
      </c>
      <c r="R4477" t="str">
        <f>PROPER(sales_data[[#This Row],[Nombre del mes]])</f>
        <v>Febrero</v>
      </c>
    </row>
    <row r="4478" spans="1:18" x14ac:dyDescent="0.25">
      <c r="A4478" t="s">
        <v>10502</v>
      </c>
      <c r="B4478" t="s">
        <v>3532</v>
      </c>
      <c r="C4478" s="1">
        <v>45489</v>
      </c>
      <c r="D4478" t="s">
        <v>21</v>
      </c>
      <c r="E4478" t="s">
        <v>35</v>
      </c>
      <c r="F4478" t="s">
        <v>23</v>
      </c>
      <c r="G4478" s="6">
        <v>3</v>
      </c>
      <c r="H4478" s="2">
        <v>39679</v>
      </c>
      <c r="I4478">
        <v>0.18</v>
      </c>
      <c r="J4478" s="2">
        <v>53930</v>
      </c>
      <c r="K4478" t="s">
        <v>48</v>
      </c>
      <c r="L4478" s="2">
        <v>976103400</v>
      </c>
      <c r="M4478" s="2">
        <v>436803400</v>
      </c>
      <c r="N4478">
        <v>0.44749705820100616</v>
      </c>
      <c r="O4478">
        <v>7</v>
      </c>
      <c r="P4478" t="b">
        <v>1</v>
      </c>
      <c r="Q4478" t="s">
        <v>16042</v>
      </c>
      <c r="R4478" t="str">
        <f>PROPER(sales_data[[#This Row],[Nombre del mes]])</f>
        <v>Julio</v>
      </c>
    </row>
    <row r="4479" spans="1:18" x14ac:dyDescent="0.25">
      <c r="A4479" t="s">
        <v>10503</v>
      </c>
      <c r="B4479" t="s">
        <v>3533</v>
      </c>
      <c r="C4479" s="1">
        <v>45547</v>
      </c>
      <c r="D4479" t="s">
        <v>21</v>
      </c>
      <c r="E4479" t="s">
        <v>27</v>
      </c>
      <c r="F4479" t="s">
        <v>18</v>
      </c>
      <c r="G4479" s="6">
        <v>8</v>
      </c>
      <c r="H4479" s="2">
        <v>9186</v>
      </c>
      <c r="I4479">
        <v>0.05</v>
      </c>
      <c r="J4479" s="2">
        <v>52887</v>
      </c>
      <c r="K4479" t="s">
        <v>30</v>
      </c>
      <c r="L4479" s="2">
        <v>698136000</v>
      </c>
      <c r="M4479" s="2">
        <v>169266000</v>
      </c>
      <c r="N4479">
        <v>0.24245419230637011</v>
      </c>
      <c r="O4479">
        <v>9</v>
      </c>
      <c r="P4479" t="b">
        <v>1</v>
      </c>
      <c r="Q4479" t="s">
        <v>16050</v>
      </c>
      <c r="R4479" t="str">
        <f>PROPER(sales_data[[#This Row],[Nombre del mes]])</f>
        <v>Septiembre</v>
      </c>
    </row>
    <row r="4480" spans="1:18" x14ac:dyDescent="0.25">
      <c r="A4480" t="s">
        <v>10504</v>
      </c>
      <c r="B4480" t="s">
        <v>561</v>
      </c>
      <c r="C4480" s="1">
        <v>45465</v>
      </c>
      <c r="D4480" t="s">
        <v>26</v>
      </c>
      <c r="E4480" t="s">
        <v>17</v>
      </c>
      <c r="F4480" t="s">
        <v>29</v>
      </c>
      <c r="G4480" s="6">
        <v>10</v>
      </c>
      <c r="H4480" s="2">
        <v>21349</v>
      </c>
      <c r="I4480">
        <v>0.25</v>
      </c>
      <c r="J4480" s="2">
        <v>98348</v>
      </c>
      <c r="K4480" t="s">
        <v>24</v>
      </c>
      <c r="L4480" s="2">
        <v>1601175000</v>
      </c>
      <c r="M4480" s="2">
        <v>617695000</v>
      </c>
      <c r="N4480">
        <v>0.38577607069808112</v>
      </c>
      <c r="O4480">
        <v>6</v>
      </c>
      <c r="P4480" t="b">
        <v>1</v>
      </c>
      <c r="Q4480" t="s">
        <v>16040</v>
      </c>
      <c r="R4480" t="str">
        <f>PROPER(sales_data[[#This Row],[Nombre del mes]])</f>
        <v>Junio</v>
      </c>
    </row>
    <row r="4481" spans="1:18" x14ac:dyDescent="0.25">
      <c r="A4481" t="s">
        <v>10505</v>
      </c>
      <c r="B4481" t="s">
        <v>1018</v>
      </c>
      <c r="C4481" s="1">
        <v>45591</v>
      </c>
      <c r="D4481" t="s">
        <v>41</v>
      </c>
      <c r="E4481" t="s">
        <v>35</v>
      </c>
      <c r="F4481" t="s">
        <v>23</v>
      </c>
      <c r="G4481" s="6">
        <v>5</v>
      </c>
      <c r="H4481" s="2">
        <v>19162</v>
      </c>
      <c r="I4481">
        <v>0.08</v>
      </c>
      <c r="J4481" s="2">
        <v>56121</v>
      </c>
      <c r="K4481" t="s">
        <v>48</v>
      </c>
      <c r="L4481" s="2">
        <v>881452000</v>
      </c>
      <c r="M4481" s="2">
        <v>320242000</v>
      </c>
      <c r="N4481">
        <v>0.3633118990030087</v>
      </c>
      <c r="O4481">
        <v>10</v>
      </c>
      <c r="P4481" t="b">
        <v>1</v>
      </c>
      <c r="Q4481" t="s">
        <v>16043</v>
      </c>
      <c r="R4481" t="str">
        <f>PROPER(sales_data[[#This Row],[Nombre del mes]])</f>
        <v>Octubre</v>
      </c>
    </row>
    <row r="4482" spans="1:18" x14ac:dyDescent="0.25">
      <c r="A4482" t="s">
        <v>10506</v>
      </c>
      <c r="B4482" t="s">
        <v>3534</v>
      </c>
      <c r="C4482" s="1">
        <v>45464</v>
      </c>
      <c r="D4482" t="s">
        <v>16</v>
      </c>
      <c r="E4482" t="s">
        <v>27</v>
      </c>
      <c r="F4482" t="s">
        <v>29</v>
      </c>
      <c r="G4482" s="6">
        <v>4</v>
      </c>
      <c r="H4482" s="2">
        <v>6972</v>
      </c>
      <c r="I4482">
        <v>0.21</v>
      </c>
      <c r="J4482" s="2">
        <v>15074</v>
      </c>
      <c r="K4482" t="s">
        <v>30</v>
      </c>
      <c r="L4482" s="2">
        <v>220315200</v>
      </c>
      <c r="M4482" s="2">
        <v>69575200</v>
      </c>
      <c r="N4482">
        <v>0.31579845603026935</v>
      </c>
      <c r="O4482">
        <v>6</v>
      </c>
      <c r="P4482" t="b">
        <v>1</v>
      </c>
      <c r="Q4482" t="s">
        <v>16040</v>
      </c>
      <c r="R4482" t="str">
        <f>PROPER(sales_data[[#This Row],[Nombre del mes]])</f>
        <v>Junio</v>
      </c>
    </row>
    <row r="4483" spans="1:18" x14ac:dyDescent="0.25">
      <c r="A4483" t="s">
        <v>10507</v>
      </c>
      <c r="B4483" t="s">
        <v>3535</v>
      </c>
      <c r="C4483" s="1">
        <v>45570</v>
      </c>
      <c r="D4483" t="s">
        <v>26</v>
      </c>
      <c r="E4483" t="s">
        <v>27</v>
      </c>
      <c r="F4483" t="s">
        <v>18</v>
      </c>
      <c r="G4483" s="6">
        <v>6</v>
      </c>
      <c r="H4483" s="2">
        <v>4494</v>
      </c>
      <c r="I4483">
        <v>0.04</v>
      </c>
      <c r="J4483" s="2">
        <v>19862</v>
      </c>
      <c r="K4483" t="s">
        <v>42</v>
      </c>
      <c r="L4483" s="2">
        <v>258854400</v>
      </c>
      <c r="M4483" s="2">
        <v>60234400</v>
      </c>
      <c r="N4483">
        <v>0.23269606388765268</v>
      </c>
      <c r="O4483">
        <v>10</v>
      </c>
      <c r="P4483" t="b">
        <v>1</v>
      </c>
      <c r="Q4483" t="s">
        <v>16043</v>
      </c>
      <c r="R4483" t="str">
        <f>PROPER(sales_data[[#This Row],[Nombre del mes]])</f>
        <v>Octubre</v>
      </c>
    </row>
    <row r="4484" spans="1:18" x14ac:dyDescent="0.25">
      <c r="A4484" t="s">
        <v>10508</v>
      </c>
      <c r="B4484" t="s">
        <v>1557</v>
      </c>
      <c r="C4484" s="1">
        <v>45309</v>
      </c>
      <c r="D4484" t="s">
        <v>26</v>
      </c>
      <c r="E4484" t="s">
        <v>22</v>
      </c>
      <c r="F4484" t="s">
        <v>18</v>
      </c>
      <c r="G4484" s="6">
        <v>6</v>
      </c>
      <c r="H4484" s="2">
        <v>48065</v>
      </c>
      <c r="I4484">
        <v>0.09</v>
      </c>
      <c r="J4484" s="2">
        <v>185127</v>
      </c>
      <c r="K4484" t="s">
        <v>30</v>
      </c>
      <c r="L4484" s="2">
        <v>2624349000</v>
      </c>
      <c r="M4484" s="2">
        <v>773079000</v>
      </c>
      <c r="N4484">
        <v>0.29457934139095066</v>
      </c>
      <c r="O4484">
        <v>1</v>
      </c>
      <c r="P4484" t="b">
        <v>1</v>
      </c>
      <c r="Q4484" t="s">
        <v>16047</v>
      </c>
      <c r="R4484" t="str">
        <f>PROPER(sales_data[[#This Row],[Nombre del mes]])</f>
        <v>Enero</v>
      </c>
    </row>
    <row r="4485" spans="1:18" x14ac:dyDescent="0.25">
      <c r="A4485" t="s">
        <v>10509</v>
      </c>
      <c r="B4485" t="s">
        <v>3536</v>
      </c>
      <c r="C4485" s="1">
        <v>45570</v>
      </c>
      <c r="D4485" t="s">
        <v>21</v>
      </c>
      <c r="E4485" t="s">
        <v>27</v>
      </c>
      <c r="F4485" t="s">
        <v>23</v>
      </c>
      <c r="G4485" s="6">
        <v>10</v>
      </c>
      <c r="H4485" s="2">
        <v>48142</v>
      </c>
      <c r="I4485">
        <v>0.18</v>
      </c>
      <c r="J4485" s="2">
        <v>252092</v>
      </c>
      <c r="K4485" t="s">
        <v>48</v>
      </c>
      <c r="L4485" s="2">
        <v>3947644000</v>
      </c>
      <c r="M4485" s="2">
        <v>1426724000</v>
      </c>
      <c r="N4485">
        <v>0.36141151532407684</v>
      </c>
      <c r="O4485">
        <v>10</v>
      </c>
      <c r="P4485" t="b">
        <v>1</v>
      </c>
      <c r="Q4485" t="s">
        <v>16043</v>
      </c>
      <c r="R4485" t="str">
        <f>PROPER(sales_data[[#This Row],[Nombre del mes]])</f>
        <v>Octubre</v>
      </c>
    </row>
    <row r="4486" spans="1:18" x14ac:dyDescent="0.25">
      <c r="A4486" t="s">
        <v>10510</v>
      </c>
      <c r="B4486" t="s">
        <v>3537</v>
      </c>
      <c r="C4486" s="1">
        <v>45309</v>
      </c>
      <c r="D4486" t="s">
        <v>21</v>
      </c>
      <c r="E4486" t="s">
        <v>35</v>
      </c>
      <c r="F4486" t="s">
        <v>29</v>
      </c>
      <c r="G4486" s="6">
        <v>8</v>
      </c>
      <c r="H4486" s="2">
        <v>21156</v>
      </c>
      <c r="I4486">
        <v>0.06</v>
      </c>
      <c r="J4486" s="2">
        <v>102921</v>
      </c>
      <c r="K4486" t="s">
        <v>42</v>
      </c>
      <c r="L4486" s="2">
        <v>1590931200</v>
      </c>
      <c r="M4486" s="2">
        <v>561721200</v>
      </c>
      <c r="N4486">
        <v>0.35307699038148221</v>
      </c>
      <c r="O4486">
        <v>1</v>
      </c>
      <c r="P4486" t="b">
        <v>1</v>
      </c>
      <c r="Q4486" t="s">
        <v>16047</v>
      </c>
      <c r="R4486" t="str">
        <f>PROPER(sales_data[[#This Row],[Nombre del mes]])</f>
        <v>Enero</v>
      </c>
    </row>
    <row r="4487" spans="1:18" x14ac:dyDescent="0.25">
      <c r="A4487" t="s">
        <v>10511</v>
      </c>
      <c r="B4487" t="s">
        <v>3538</v>
      </c>
      <c r="C4487" s="1">
        <v>45354</v>
      </c>
      <c r="D4487" t="s">
        <v>21</v>
      </c>
      <c r="E4487" t="s">
        <v>32</v>
      </c>
      <c r="F4487" t="s">
        <v>29</v>
      </c>
      <c r="G4487" s="6">
        <v>3</v>
      </c>
      <c r="H4487" s="2">
        <v>26639</v>
      </c>
      <c r="I4487">
        <v>0.14000000000000001</v>
      </c>
      <c r="J4487" s="2">
        <v>53800</v>
      </c>
      <c r="K4487" t="s">
        <v>24</v>
      </c>
      <c r="L4487" s="2">
        <v>687286200</v>
      </c>
      <c r="M4487" s="2">
        <v>149286200</v>
      </c>
      <c r="N4487">
        <v>0.21721111234300935</v>
      </c>
      <c r="O4487">
        <v>3</v>
      </c>
      <c r="P4487" t="b">
        <v>1</v>
      </c>
      <c r="Q4487" t="s">
        <v>16046</v>
      </c>
      <c r="R4487" t="str">
        <f>PROPER(sales_data[[#This Row],[Nombre del mes]])</f>
        <v>Marzo</v>
      </c>
    </row>
    <row r="4488" spans="1:18" x14ac:dyDescent="0.25">
      <c r="A4488" t="s">
        <v>10512</v>
      </c>
      <c r="B4488" t="s">
        <v>3539</v>
      </c>
      <c r="C4488" s="1">
        <v>45360</v>
      </c>
      <c r="D4488" t="s">
        <v>26</v>
      </c>
      <c r="E4488" t="s">
        <v>17</v>
      </c>
      <c r="F4488" t="s">
        <v>18</v>
      </c>
      <c r="G4488" s="6">
        <v>2</v>
      </c>
      <c r="H4488" s="2">
        <v>41606</v>
      </c>
      <c r="I4488">
        <v>0.21</v>
      </c>
      <c r="J4488" s="2">
        <v>35027</v>
      </c>
      <c r="K4488" t="s">
        <v>24</v>
      </c>
      <c r="L4488" s="2">
        <v>657374800</v>
      </c>
      <c r="M4488" s="2">
        <v>307104800</v>
      </c>
      <c r="N4488">
        <v>0.46716850113512109</v>
      </c>
      <c r="O4488">
        <v>3</v>
      </c>
      <c r="P4488" t="b">
        <v>1</v>
      </c>
      <c r="Q4488" t="s">
        <v>16046</v>
      </c>
      <c r="R4488" t="str">
        <f>PROPER(sales_data[[#This Row],[Nombre del mes]])</f>
        <v>Marzo</v>
      </c>
    </row>
    <row r="4489" spans="1:18" x14ac:dyDescent="0.25">
      <c r="A4489" t="s">
        <v>10513</v>
      </c>
      <c r="B4489" t="s">
        <v>3540</v>
      </c>
      <c r="C4489" s="1">
        <v>45375</v>
      </c>
      <c r="D4489" t="s">
        <v>21</v>
      </c>
      <c r="E4489" t="s">
        <v>22</v>
      </c>
      <c r="F4489" t="s">
        <v>18</v>
      </c>
      <c r="G4489" s="6">
        <v>6</v>
      </c>
      <c r="H4489" s="2">
        <v>30285</v>
      </c>
      <c r="I4489">
        <v>0.11</v>
      </c>
      <c r="J4489" s="2">
        <v>84096</v>
      </c>
      <c r="K4489" t="s">
        <v>19</v>
      </c>
      <c r="L4489" s="2">
        <v>1617219000</v>
      </c>
      <c r="M4489" s="2">
        <v>776259000</v>
      </c>
      <c r="N4489">
        <v>0.47999621572588497</v>
      </c>
      <c r="O4489">
        <v>3</v>
      </c>
      <c r="P4489" t="b">
        <v>1</v>
      </c>
      <c r="Q4489" t="s">
        <v>16046</v>
      </c>
      <c r="R4489" t="str">
        <f>PROPER(sales_data[[#This Row],[Nombre del mes]])</f>
        <v>Marzo</v>
      </c>
    </row>
    <row r="4490" spans="1:18" x14ac:dyDescent="0.25">
      <c r="A4490" t="s">
        <v>10514</v>
      </c>
      <c r="B4490" t="s">
        <v>309</v>
      </c>
      <c r="C4490" s="1">
        <v>45476</v>
      </c>
      <c r="D4490" t="s">
        <v>41</v>
      </c>
      <c r="E4490" t="s">
        <v>27</v>
      </c>
      <c r="F4490" t="s">
        <v>23</v>
      </c>
      <c r="G4490" s="6">
        <v>7</v>
      </c>
      <c r="H4490" s="2">
        <v>19939</v>
      </c>
      <c r="I4490">
        <v>0.03</v>
      </c>
      <c r="J4490" s="2">
        <v>101777</v>
      </c>
      <c r="K4490" t="s">
        <v>19</v>
      </c>
      <c r="L4490" s="2">
        <v>1353858100</v>
      </c>
      <c r="M4490" s="2">
        <v>336088100</v>
      </c>
      <c r="N4490">
        <v>0.24824470156805947</v>
      </c>
      <c r="O4490">
        <v>7</v>
      </c>
      <c r="P4490" t="b">
        <v>1</v>
      </c>
      <c r="Q4490" t="s">
        <v>16042</v>
      </c>
      <c r="R4490" t="str">
        <f>PROPER(sales_data[[#This Row],[Nombre del mes]])</f>
        <v>Julio</v>
      </c>
    </row>
    <row r="4491" spans="1:18" x14ac:dyDescent="0.25">
      <c r="A4491" t="s">
        <v>10515</v>
      </c>
      <c r="B4491" t="s">
        <v>3541</v>
      </c>
      <c r="C4491" s="1">
        <v>45564</v>
      </c>
      <c r="D4491" t="s">
        <v>16</v>
      </c>
      <c r="E4491" t="s">
        <v>22</v>
      </c>
      <c r="F4491" t="s">
        <v>23</v>
      </c>
      <c r="G4491" s="6">
        <v>10</v>
      </c>
      <c r="H4491" s="2">
        <v>23076</v>
      </c>
      <c r="I4491">
        <v>0</v>
      </c>
      <c r="J4491" s="2">
        <v>171862</v>
      </c>
      <c r="K4491" t="s">
        <v>30</v>
      </c>
      <c r="L4491" s="2">
        <v>2307600000</v>
      </c>
      <c r="M4491" s="2">
        <v>588980000</v>
      </c>
      <c r="N4491">
        <v>0.25523487606170914</v>
      </c>
      <c r="O4491">
        <v>9</v>
      </c>
      <c r="P4491" t="b">
        <v>0</v>
      </c>
      <c r="Q4491" t="s">
        <v>16050</v>
      </c>
      <c r="R4491" t="str">
        <f>PROPER(sales_data[[#This Row],[Nombre del mes]])</f>
        <v>Septiembre</v>
      </c>
    </row>
    <row r="4492" spans="1:18" x14ac:dyDescent="0.25">
      <c r="A4492" t="s">
        <v>10516</v>
      </c>
      <c r="B4492" t="s">
        <v>3542</v>
      </c>
      <c r="C4492" s="1">
        <v>45611</v>
      </c>
      <c r="D4492" t="s">
        <v>41</v>
      </c>
      <c r="E4492" t="s">
        <v>22</v>
      </c>
      <c r="F4492" t="s">
        <v>29</v>
      </c>
      <c r="G4492" s="6">
        <v>4</v>
      </c>
      <c r="H4492" s="2">
        <v>19115</v>
      </c>
      <c r="I4492">
        <v>0.23</v>
      </c>
      <c r="J4492" s="2">
        <v>30435</v>
      </c>
      <c r="K4492" t="s">
        <v>30</v>
      </c>
      <c r="L4492" s="2">
        <v>588742000</v>
      </c>
      <c r="M4492" s="2">
        <v>284392000</v>
      </c>
      <c r="N4492">
        <v>0.48305030047117414</v>
      </c>
      <c r="O4492">
        <v>11</v>
      </c>
      <c r="P4492" t="b">
        <v>1</v>
      </c>
      <c r="Q4492" t="s">
        <v>16041</v>
      </c>
      <c r="R4492" t="str">
        <f>PROPER(sales_data[[#This Row],[Nombre del mes]])</f>
        <v>Noviembre</v>
      </c>
    </row>
    <row r="4493" spans="1:18" x14ac:dyDescent="0.25">
      <c r="A4493" t="s">
        <v>10517</v>
      </c>
      <c r="B4493" t="s">
        <v>3543</v>
      </c>
      <c r="C4493" s="1">
        <v>45646</v>
      </c>
      <c r="D4493" t="s">
        <v>26</v>
      </c>
      <c r="E4493" t="s">
        <v>17</v>
      </c>
      <c r="F4493" t="s">
        <v>29</v>
      </c>
      <c r="G4493" s="6">
        <v>10</v>
      </c>
      <c r="H4493" s="2">
        <v>24544</v>
      </c>
      <c r="I4493">
        <v>0.25</v>
      </c>
      <c r="J4493" s="2">
        <v>140660</v>
      </c>
      <c r="K4493" t="s">
        <v>30</v>
      </c>
      <c r="L4493" s="2">
        <v>1840800000</v>
      </c>
      <c r="M4493" s="2">
        <v>434200000</v>
      </c>
      <c r="N4493">
        <v>0.23587570621468926</v>
      </c>
      <c r="O4493">
        <v>12</v>
      </c>
      <c r="P4493" t="b">
        <v>1</v>
      </c>
      <c r="Q4493" t="s">
        <v>16049</v>
      </c>
      <c r="R4493" t="str">
        <f>PROPER(sales_data[[#This Row],[Nombre del mes]])</f>
        <v>Diciembre</v>
      </c>
    </row>
    <row r="4494" spans="1:18" x14ac:dyDescent="0.25">
      <c r="A4494" t="s">
        <v>10518</v>
      </c>
      <c r="B4494" t="s">
        <v>3544</v>
      </c>
      <c r="C4494" s="1">
        <v>45371</v>
      </c>
      <c r="D4494" t="s">
        <v>41</v>
      </c>
      <c r="E4494" t="s">
        <v>35</v>
      </c>
      <c r="F4494" t="s">
        <v>29</v>
      </c>
      <c r="G4494" s="6">
        <v>9</v>
      </c>
      <c r="H4494" s="2">
        <v>30857</v>
      </c>
      <c r="I4494">
        <v>0.04</v>
      </c>
      <c r="J4494" s="2">
        <v>193500</v>
      </c>
      <c r="K4494" t="s">
        <v>42</v>
      </c>
      <c r="L4494" s="2">
        <v>2666044800</v>
      </c>
      <c r="M4494" s="2">
        <v>731044800</v>
      </c>
      <c r="N4494">
        <v>0.27420574477968263</v>
      </c>
      <c r="O4494">
        <v>3</v>
      </c>
      <c r="P4494" t="b">
        <v>1</v>
      </c>
      <c r="Q4494" t="s">
        <v>16046</v>
      </c>
      <c r="R4494" t="str">
        <f>PROPER(sales_data[[#This Row],[Nombre del mes]])</f>
        <v>Marzo</v>
      </c>
    </row>
    <row r="4495" spans="1:18" x14ac:dyDescent="0.25">
      <c r="A4495" t="s">
        <v>10519</v>
      </c>
      <c r="B4495" t="s">
        <v>3545</v>
      </c>
      <c r="C4495" s="1">
        <v>45510</v>
      </c>
      <c r="D4495" t="s">
        <v>21</v>
      </c>
      <c r="E4495" t="s">
        <v>17</v>
      </c>
      <c r="F4495" t="s">
        <v>29</v>
      </c>
      <c r="G4495" s="6">
        <v>9</v>
      </c>
      <c r="H4495" s="2">
        <v>29377</v>
      </c>
      <c r="I4495">
        <v>0.11</v>
      </c>
      <c r="J4495" s="2">
        <v>159344</v>
      </c>
      <c r="K4495" t="s">
        <v>42</v>
      </c>
      <c r="L4495" s="2">
        <v>2353097700</v>
      </c>
      <c r="M4495" s="2">
        <v>759657700</v>
      </c>
      <c r="N4495">
        <v>0.32283304683864167</v>
      </c>
      <c r="O4495">
        <v>8</v>
      </c>
      <c r="P4495" t="b">
        <v>1</v>
      </c>
      <c r="Q4495" t="s">
        <v>16039</v>
      </c>
      <c r="R4495" t="str">
        <f>PROPER(sales_data[[#This Row],[Nombre del mes]])</f>
        <v>Agosto</v>
      </c>
    </row>
    <row r="4496" spans="1:18" x14ac:dyDescent="0.25">
      <c r="A4496" t="s">
        <v>10520</v>
      </c>
      <c r="B4496" t="s">
        <v>3546</v>
      </c>
      <c r="C4496" s="1">
        <v>45587</v>
      </c>
      <c r="D4496" t="s">
        <v>21</v>
      </c>
      <c r="E4496" t="s">
        <v>22</v>
      </c>
      <c r="F4496" t="s">
        <v>23</v>
      </c>
      <c r="G4496" s="6">
        <v>10</v>
      </c>
      <c r="H4496" s="2">
        <v>4001</v>
      </c>
      <c r="I4496">
        <v>0.14000000000000001</v>
      </c>
      <c r="J4496" s="2">
        <v>19661</v>
      </c>
      <c r="K4496" t="s">
        <v>19</v>
      </c>
      <c r="L4496" s="2">
        <v>344086000</v>
      </c>
      <c r="M4496" s="2">
        <v>147476000</v>
      </c>
      <c r="N4496">
        <v>0.4286021517876345</v>
      </c>
      <c r="O4496">
        <v>10</v>
      </c>
      <c r="P4496" t="b">
        <v>1</v>
      </c>
      <c r="Q4496" t="s">
        <v>16043</v>
      </c>
      <c r="R4496" t="str">
        <f>PROPER(sales_data[[#This Row],[Nombre del mes]])</f>
        <v>Octubre</v>
      </c>
    </row>
    <row r="4497" spans="1:18" x14ac:dyDescent="0.25">
      <c r="A4497" t="s">
        <v>10521</v>
      </c>
      <c r="B4497" t="s">
        <v>3547</v>
      </c>
      <c r="C4497" s="1">
        <v>45567</v>
      </c>
      <c r="D4497" t="s">
        <v>41</v>
      </c>
      <c r="E4497" t="s">
        <v>17</v>
      </c>
      <c r="F4497" t="s">
        <v>23</v>
      </c>
      <c r="G4497" s="6">
        <v>10</v>
      </c>
      <c r="H4497" s="2">
        <v>24146</v>
      </c>
      <c r="I4497">
        <v>0.2</v>
      </c>
      <c r="J4497" s="2">
        <v>104787</v>
      </c>
      <c r="K4497" t="s">
        <v>19</v>
      </c>
      <c r="L4497" s="2">
        <v>1931680000</v>
      </c>
      <c r="M4497" s="2">
        <v>883810000</v>
      </c>
      <c r="N4497">
        <v>0.45753437422347387</v>
      </c>
      <c r="O4497">
        <v>10</v>
      </c>
      <c r="P4497" t="b">
        <v>1</v>
      </c>
      <c r="Q4497" t="s">
        <v>16043</v>
      </c>
      <c r="R4497" t="str">
        <f>PROPER(sales_data[[#This Row],[Nombre del mes]])</f>
        <v>Octubre</v>
      </c>
    </row>
    <row r="4498" spans="1:18" x14ac:dyDescent="0.25">
      <c r="A4498" t="s">
        <v>10522</v>
      </c>
      <c r="B4498" t="s">
        <v>3548</v>
      </c>
      <c r="C4498" s="1">
        <v>45348</v>
      </c>
      <c r="D4498" t="s">
        <v>41</v>
      </c>
      <c r="E4498" t="s">
        <v>35</v>
      </c>
      <c r="F4498" t="s">
        <v>18</v>
      </c>
      <c r="G4498" s="6">
        <v>10</v>
      </c>
      <c r="H4498" s="2">
        <v>21889</v>
      </c>
      <c r="I4498">
        <v>7.0000000000000007E-2</v>
      </c>
      <c r="J4498" s="2">
        <v>138337</v>
      </c>
      <c r="K4498" t="s">
        <v>42</v>
      </c>
      <c r="L4498" s="2">
        <v>2035677000</v>
      </c>
      <c r="M4498" s="2">
        <v>652307000</v>
      </c>
      <c r="N4498">
        <v>0.32043737783548176</v>
      </c>
      <c r="O4498">
        <v>2</v>
      </c>
      <c r="P4498" t="b">
        <v>1</v>
      </c>
      <c r="Q4498" t="s">
        <v>16048</v>
      </c>
      <c r="R4498" t="str">
        <f>PROPER(sales_data[[#This Row],[Nombre del mes]])</f>
        <v>Febrero</v>
      </c>
    </row>
    <row r="4499" spans="1:18" x14ac:dyDescent="0.25">
      <c r="A4499" t="s">
        <v>10523</v>
      </c>
      <c r="B4499" t="s">
        <v>3549</v>
      </c>
      <c r="C4499" s="1">
        <v>45376</v>
      </c>
      <c r="D4499" t="s">
        <v>21</v>
      </c>
      <c r="E4499" t="s">
        <v>35</v>
      </c>
      <c r="F4499" t="s">
        <v>23</v>
      </c>
      <c r="G4499" s="6">
        <v>8</v>
      </c>
      <c r="H4499" s="2">
        <v>15622</v>
      </c>
      <c r="I4499">
        <v>0.22</v>
      </c>
      <c r="J4499" s="2">
        <v>49781</v>
      </c>
      <c r="K4499" t="s">
        <v>30</v>
      </c>
      <c r="L4499" s="2">
        <v>974812800</v>
      </c>
      <c r="M4499" s="2">
        <v>477002800</v>
      </c>
      <c r="N4499">
        <v>0.48932759192329028</v>
      </c>
      <c r="O4499">
        <v>3</v>
      </c>
      <c r="P4499" t="b">
        <v>1</v>
      </c>
      <c r="Q4499" t="s">
        <v>16046</v>
      </c>
      <c r="R4499" t="str">
        <f>PROPER(sales_data[[#This Row],[Nombre del mes]])</f>
        <v>Marzo</v>
      </c>
    </row>
    <row r="4500" spans="1:18" x14ac:dyDescent="0.25">
      <c r="A4500" t="s">
        <v>10524</v>
      </c>
      <c r="B4500" t="s">
        <v>2927</v>
      </c>
      <c r="C4500" s="1">
        <v>45541</v>
      </c>
      <c r="D4500" t="s">
        <v>26</v>
      </c>
      <c r="E4500" t="s">
        <v>32</v>
      </c>
      <c r="F4500" t="s">
        <v>29</v>
      </c>
      <c r="G4500" s="6">
        <v>2</v>
      </c>
      <c r="H4500" s="2">
        <v>10561</v>
      </c>
      <c r="I4500">
        <v>0.21</v>
      </c>
      <c r="J4500" s="2">
        <v>9714</v>
      </c>
      <c r="K4500" t="s">
        <v>30</v>
      </c>
      <c r="L4500" s="2">
        <v>166863800</v>
      </c>
      <c r="M4500" s="2">
        <v>69723800</v>
      </c>
      <c r="N4500">
        <v>0.41784856871292636</v>
      </c>
      <c r="O4500">
        <v>9</v>
      </c>
      <c r="P4500" t="b">
        <v>1</v>
      </c>
      <c r="Q4500" t="s">
        <v>16050</v>
      </c>
      <c r="R4500" t="str">
        <f>PROPER(sales_data[[#This Row],[Nombre del mes]])</f>
        <v>Septiembre</v>
      </c>
    </row>
    <row r="4501" spans="1:18" x14ac:dyDescent="0.25">
      <c r="A4501" t="s">
        <v>10525</v>
      </c>
      <c r="B4501" t="s">
        <v>3550</v>
      </c>
      <c r="C4501" s="1">
        <v>45396</v>
      </c>
      <c r="D4501" t="s">
        <v>16</v>
      </c>
      <c r="E4501" t="s">
        <v>35</v>
      </c>
      <c r="F4501" t="s">
        <v>29</v>
      </c>
      <c r="G4501" s="6">
        <v>3</v>
      </c>
      <c r="H4501" s="2">
        <v>34852</v>
      </c>
      <c r="I4501">
        <v>0.1</v>
      </c>
      <c r="J4501" s="2">
        <v>48757</v>
      </c>
      <c r="K4501" t="s">
        <v>24</v>
      </c>
      <c r="L4501" s="2">
        <v>941004000</v>
      </c>
      <c r="M4501" s="2">
        <v>453434000</v>
      </c>
      <c r="N4501">
        <v>0.4818619261979758</v>
      </c>
      <c r="O4501">
        <v>4</v>
      </c>
      <c r="P4501" t="b">
        <v>1</v>
      </c>
      <c r="Q4501" t="s">
        <v>16045</v>
      </c>
      <c r="R4501" t="str">
        <f>PROPER(sales_data[[#This Row],[Nombre del mes]])</f>
        <v>Abril</v>
      </c>
    </row>
    <row r="4502" spans="1:18" x14ac:dyDescent="0.25">
      <c r="A4502" t="s">
        <v>10526</v>
      </c>
      <c r="B4502" t="s">
        <v>3551</v>
      </c>
      <c r="C4502" s="1">
        <v>45463</v>
      </c>
      <c r="D4502" t="s">
        <v>41</v>
      </c>
      <c r="E4502" t="s">
        <v>27</v>
      </c>
      <c r="F4502" t="s">
        <v>29</v>
      </c>
      <c r="G4502" s="6">
        <v>2</v>
      </c>
      <c r="H4502" s="2">
        <v>38213</v>
      </c>
      <c r="I4502">
        <v>0.22</v>
      </c>
      <c r="J4502" s="2">
        <v>37585</v>
      </c>
      <c r="K4502" t="s">
        <v>42</v>
      </c>
      <c r="L4502" s="2">
        <v>596122800</v>
      </c>
      <c r="M4502" s="2">
        <v>220272800</v>
      </c>
      <c r="N4502">
        <v>0.36950910114493191</v>
      </c>
      <c r="O4502">
        <v>6</v>
      </c>
      <c r="P4502" t="b">
        <v>1</v>
      </c>
      <c r="Q4502" t="s">
        <v>16040</v>
      </c>
      <c r="R4502" t="str">
        <f>PROPER(sales_data[[#This Row],[Nombre del mes]])</f>
        <v>Junio</v>
      </c>
    </row>
    <row r="4503" spans="1:18" x14ac:dyDescent="0.25">
      <c r="A4503" t="s">
        <v>10527</v>
      </c>
      <c r="B4503" t="s">
        <v>2681</v>
      </c>
      <c r="C4503" s="1">
        <v>45560</v>
      </c>
      <c r="D4503" t="s">
        <v>26</v>
      </c>
      <c r="E4503" t="s">
        <v>35</v>
      </c>
      <c r="F4503" t="s">
        <v>23</v>
      </c>
      <c r="G4503" s="6">
        <v>9</v>
      </c>
      <c r="H4503" s="2">
        <v>23893</v>
      </c>
      <c r="I4503">
        <v>0.06</v>
      </c>
      <c r="J4503" s="2">
        <v>129224</v>
      </c>
      <c r="K4503" t="s">
        <v>42</v>
      </c>
      <c r="L4503" s="2">
        <v>2021347800</v>
      </c>
      <c r="M4503" s="2">
        <v>729107800</v>
      </c>
      <c r="N4503">
        <v>0.36070378388123014</v>
      </c>
      <c r="O4503">
        <v>9</v>
      </c>
      <c r="P4503" t="b">
        <v>1</v>
      </c>
      <c r="Q4503" t="s">
        <v>16050</v>
      </c>
      <c r="R4503" t="str">
        <f>PROPER(sales_data[[#This Row],[Nombre del mes]])</f>
        <v>Septiembre</v>
      </c>
    </row>
    <row r="4504" spans="1:18" x14ac:dyDescent="0.25">
      <c r="A4504" t="s">
        <v>10528</v>
      </c>
      <c r="B4504" t="s">
        <v>3552</v>
      </c>
      <c r="C4504" s="1">
        <v>45374</v>
      </c>
      <c r="D4504" t="s">
        <v>16</v>
      </c>
      <c r="E4504" t="s">
        <v>17</v>
      </c>
      <c r="F4504" t="s">
        <v>18</v>
      </c>
      <c r="G4504" s="6">
        <v>9</v>
      </c>
      <c r="H4504" s="2">
        <v>5416</v>
      </c>
      <c r="I4504">
        <v>0.18</v>
      </c>
      <c r="J4504" s="2">
        <v>30532</v>
      </c>
      <c r="K4504" t="s">
        <v>42</v>
      </c>
      <c r="L4504" s="2">
        <v>399700800</v>
      </c>
      <c r="M4504" s="2">
        <v>94380800</v>
      </c>
      <c r="N4504">
        <v>0.23612862421090977</v>
      </c>
      <c r="O4504">
        <v>3</v>
      </c>
      <c r="P4504" t="b">
        <v>1</v>
      </c>
      <c r="Q4504" t="s">
        <v>16046</v>
      </c>
      <c r="R4504" t="str">
        <f>PROPER(sales_data[[#This Row],[Nombre del mes]])</f>
        <v>Marzo</v>
      </c>
    </row>
    <row r="4505" spans="1:18" x14ac:dyDescent="0.25">
      <c r="A4505" t="s">
        <v>10529</v>
      </c>
      <c r="B4505" t="s">
        <v>3553</v>
      </c>
      <c r="C4505" s="1">
        <v>45531</v>
      </c>
      <c r="D4505" t="s">
        <v>21</v>
      </c>
      <c r="E4505" t="s">
        <v>35</v>
      </c>
      <c r="F4505" t="s">
        <v>29</v>
      </c>
      <c r="G4505" s="6">
        <v>2</v>
      </c>
      <c r="H4505" s="2">
        <v>38178</v>
      </c>
      <c r="I4505">
        <v>0.01</v>
      </c>
      <c r="J4505" s="2">
        <v>48392</v>
      </c>
      <c r="K4505" t="s">
        <v>24</v>
      </c>
      <c r="L4505" s="2">
        <v>755924400</v>
      </c>
      <c r="M4505" s="2">
        <v>272004400</v>
      </c>
      <c r="N4505">
        <v>0.35983016291047093</v>
      </c>
      <c r="O4505">
        <v>8</v>
      </c>
      <c r="P4505" t="b">
        <v>1</v>
      </c>
      <c r="Q4505" t="s">
        <v>16039</v>
      </c>
      <c r="R4505" t="str">
        <f>PROPER(sales_data[[#This Row],[Nombre del mes]])</f>
        <v>Agosto</v>
      </c>
    </row>
    <row r="4506" spans="1:18" x14ac:dyDescent="0.25">
      <c r="A4506" t="s">
        <v>10530</v>
      </c>
      <c r="B4506" t="s">
        <v>2294</v>
      </c>
      <c r="C4506" s="1">
        <v>45494</v>
      </c>
      <c r="D4506" t="s">
        <v>26</v>
      </c>
      <c r="E4506" t="s">
        <v>22</v>
      </c>
      <c r="F4506" t="s">
        <v>23</v>
      </c>
      <c r="G4506" s="6">
        <v>1</v>
      </c>
      <c r="H4506" s="2">
        <v>15995</v>
      </c>
      <c r="I4506">
        <v>0.14000000000000001</v>
      </c>
      <c r="J4506" s="2">
        <v>6916</v>
      </c>
      <c r="K4506" t="s">
        <v>42</v>
      </c>
      <c r="L4506" s="2">
        <v>137557000</v>
      </c>
      <c r="M4506" s="2">
        <v>68397000</v>
      </c>
      <c r="N4506">
        <v>0.49722660424405885</v>
      </c>
      <c r="O4506">
        <v>7</v>
      </c>
      <c r="P4506" t="b">
        <v>1</v>
      </c>
      <c r="Q4506" t="s">
        <v>16042</v>
      </c>
      <c r="R4506" t="str">
        <f>PROPER(sales_data[[#This Row],[Nombre del mes]])</f>
        <v>Julio</v>
      </c>
    </row>
    <row r="4507" spans="1:18" x14ac:dyDescent="0.25">
      <c r="A4507" t="s">
        <v>10531</v>
      </c>
      <c r="B4507" t="s">
        <v>3554</v>
      </c>
      <c r="C4507" s="1">
        <v>45341</v>
      </c>
      <c r="D4507" t="s">
        <v>16</v>
      </c>
      <c r="E4507" t="s">
        <v>22</v>
      </c>
      <c r="F4507" t="s">
        <v>18</v>
      </c>
      <c r="G4507" s="6">
        <v>4</v>
      </c>
      <c r="H4507" s="2">
        <v>6498</v>
      </c>
      <c r="I4507">
        <v>0.27</v>
      </c>
      <c r="J4507" s="2">
        <v>11791</v>
      </c>
      <c r="K4507" t="s">
        <v>24</v>
      </c>
      <c r="L4507" s="2">
        <v>189741600</v>
      </c>
      <c r="M4507" s="2">
        <v>71831600</v>
      </c>
      <c r="N4507">
        <v>0.37857591587717188</v>
      </c>
      <c r="O4507">
        <v>2</v>
      </c>
      <c r="P4507" t="b">
        <v>1</v>
      </c>
      <c r="Q4507" t="s">
        <v>16048</v>
      </c>
      <c r="R4507" t="str">
        <f>PROPER(sales_data[[#This Row],[Nombre del mes]])</f>
        <v>Febrero</v>
      </c>
    </row>
    <row r="4508" spans="1:18" x14ac:dyDescent="0.25">
      <c r="A4508" t="s">
        <v>10532</v>
      </c>
      <c r="B4508" t="s">
        <v>3555</v>
      </c>
      <c r="C4508" s="1">
        <v>45516</v>
      </c>
      <c r="D4508" t="s">
        <v>41</v>
      </c>
      <c r="E4508" t="s">
        <v>35</v>
      </c>
      <c r="F4508" t="s">
        <v>29</v>
      </c>
      <c r="G4508" s="6">
        <v>9</v>
      </c>
      <c r="H4508" s="2">
        <v>46757</v>
      </c>
      <c r="I4508">
        <v>0.3</v>
      </c>
      <c r="J4508" s="2">
        <v>222661</v>
      </c>
      <c r="K4508" t="s">
        <v>19</v>
      </c>
      <c r="L4508" s="2">
        <v>2945691000</v>
      </c>
      <c r="M4508" s="2">
        <v>719081000</v>
      </c>
      <c r="N4508">
        <v>0.24411284143516751</v>
      </c>
      <c r="O4508">
        <v>8</v>
      </c>
      <c r="P4508" t="b">
        <v>1</v>
      </c>
      <c r="Q4508" t="s">
        <v>16039</v>
      </c>
      <c r="R4508" t="str">
        <f>PROPER(sales_data[[#This Row],[Nombre del mes]])</f>
        <v>Agosto</v>
      </c>
    </row>
    <row r="4509" spans="1:18" x14ac:dyDescent="0.25">
      <c r="A4509" t="s">
        <v>10533</v>
      </c>
      <c r="B4509" t="s">
        <v>3556</v>
      </c>
      <c r="C4509" s="1">
        <v>45633</v>
      </c>
      <c r="D4509" t="s">
        <v>26</v>
      </c>
      <c r="E4509" t="s">
        <v>32</v>
      </c>
      <c r="F4509" t="s">
        <v>29</v>
      </c>
      <c r="G4509" s="6">
        <v>1</v>
      </c>
      <c r="H4509" s="2">
        <v>39613</v>
      </c>
      <c r="I4509">
        <v>0.09</v>
      </c>
      <c r="J4509" s="2">
        <v>23690</v>
      </c>
      <c r="K4509" t="s">
        <v>42</v>
      </c>
      <c r="L4509" s="2">
        <v>360478300</v>
      </c>
      <c r="M4509" s="2">
        <v>123578300</v>
      </c>
      <c r="N4509">
        <v>0.34281758430396503</v>
      </c>
      <c r="O4509">
        <v>12</v>
      </c>
      <c r="P4509" t="b">
        <v>1</v>
      </c>
      <c r="Q4509" t="s">
        <v>16049</v>
      </c>
      <c r="R4509" t="str">
        <f>PROPER(sales_data[[#This Row],[Nombre del mes]])</f>
        <v>Diciembre</v>
      </c>
    </row>
    <row r="4510" spans="1:18" x14ac:dyDescent="0.25">
      <c r="A4510" t="s">
        <v>10534</v>
      </c>
      <c r="B4510" t="s">
        <v>3557</v>
      </c>
      <c r="C4510" s="1">
        <v>45308</v>
      </c>
      <c r="D4510" t="s">
        <v>41</v>
      </c>
      <c r="E4510" t="s">
        <v>32</v>
      </c>
      <c r="F4510" t="s">
        <v>18</v>
      </c>
      <c r="G4510" s="6">
        <v>9</v>
      </c>
      <c r="H4510" s="2">
        <v>8472</v>
      </c>
      <c r="I4510">
        <v>0.26</v>
      </c>
      <c r="J4510" s="2">
        <v>31409</v>
      </c>
      <c r="K4510" t="s">
        <v>19</v>
      </c>
      <c r="L4510" s="2">
        <v>564235200</v>
      </c>
      <c r="M4510" s="2">
        <v>250145200</v>
      </c>
      <c r="N4510">
        <v>0.44333497803752764</v>
      </c>
      <c r="O4510">
        <v>1</v>
      </c>
      <c r="P4510" t="b">
        <v>1</v>
      </c>
      <c r="Q4510" t="s">
        <v>16047</v>
      </c>
      <c r="R4510" t="str">
        <f>PROPER(sales_data[[#This Row],[Nombre del mes]])</f>
        <v>Enero</v>
      </c>
    </row>
    <row r="4511" spans="1:18" x14ac:dyDescent="0.25">
      <c r="A4511" t="s">
        <v>10535</v>
      </c>
      <c r="B4511" t="s">
        <v>1512</v>
      </c>
      <c r="C4511" s="1">
        <v>45645</v>
      </c>
      <c r="D4511" t="s">
        <v>16</v>
      </c>
      <c r="E4511" t="s">
        <v>35</v>
      </c>
      <c r="F4511" t="s">
        <v>23</v>
      </c>
      <c r="G4511" s="6">
        <v>10</v>
      </c>
      <c r="H4511" s="2">
        <v>7689</v>
      </c>
      <c r="I4511">
        <v>0.02</v>
      </c>
      <c r="J4511" s="2">
        <v>38656</v>
      </c>
      <c r="K4511" t="s">
        <v>24</v>
      </c>
      <c r="L4511" s="2">
        <v>753522000</v>
      </c>
      <c r="M4511" s="2">
        <v>366962000</v>
      </c>
      <c r="N4511">
        <v>0.48699573469653173</v>
      </c>
      <c r="O4511">
        <v>12</v>
      </c>
      <c r="P4511" t="b">
        <v>1</v>
      </c>
      <c r="Q4511" t="s">
        <v>16049</v>
      </c>
      <c r="R4511" t="str">
        <f>PROPER(sales_data[[#This Row],[Nombre del mes]])</f>
        <v>Diciembre</v>
      </c>
    </row>
    <row r="4512" spans="1:18" x14ac:dyDescent="0.25">
      <c r="A4512" t="s">
        <v>10536</v>
      </c>
      <c r="B4512" t="s">
        <v>933</v>
      </c>
      <c r="C4512" s="1">
        <v>45373</v>
      </c>
      <c r="D4512" t="s">
        <v>26</v>
      </c>
      <c r="E4512" t="s">
        <v>27</v>
      </c>
      <c r="F4512" t="s">
        <v>29</v>
      </c>
      <c r="G4512" s="6">
        <v>2</v>
      </c>
      <c r="H4512" s="2">
        <v>27019</v>
      </c>
      <c r="I4512">
        <v>0.13</v>
      </c>
      <c r="J4512" s="2">
        <v>23921</v>
      </c>
      <c r="K4512" t="s">
        <v>48</v>
      </c>
      <c r="L4512" s="2">
        <v>470130600</v>
      </c>
      <c r="M4512" s="2">
        <v>230920600</v>
      </c>
      <c r="N4512">
        <v>0.49118393910117741</v>
      </c>
      <c r="O4512">
        <v>3</v>
      </c>
      <c r="P4512" t="b">
        <v>1</v>
      </c>
      <c r="Q4512" t="s">
        <v>16046</v>
      </c>
      <c r="R4512" t="str">
        <f>PROPER(sales_data[[#This Row],[Nombre del mes]])</f>
        <v>Marzo</v>
      </c>
    </row>
    <row r="4513" spans="1:18" x14ac:dyDescent="0.25">
      <c r="A4513" t="s">
        <v>10537</v>
      </c>
      <c r="B4513" t="s">
        <v>894</v>
      </c>
      <c r="C4513" s="1">
        <v>45596</v>
      </c>
      <c r="D4513" t="s">
        <v>21</v>
      </c>
      <c r="E4513" t="s">
        <v>35</v>
      </c>
      <c r="F4513" t="s">
        <v>23</v>
      </c>
      <c r="G4513" s="6">
        <v>5</v>
      </c>
      <c r="H4513" s="2">
        <v>8237</v>
      </c>
      <c r="I4513">
        <v>0.1</v>
      </c>
      <c r="J4513" s="2">
        <v>27737</v>
      </c>
      <c r="K4513" t="s">
        <v>30</v>
      </c>
      <c r="L4513" s="2">
        <v>370665000</v>
      </c>
      <c r="M4513" s="2">
        <v>93295000</v>
      </c>
      <c r="N4513">
        <v>0.25169627561275004</v>
      </c>
      <c r="O4513">
        <v>10</v>
      </c>
      <c r="P4513" t="b">
        <v>1</v>
      </c>
      <c r="Q4513" t="s">
        <v>16043</v>
      </c>
      <c r="R4513" t="str">
        <f>PROPER(sales_data[[#This Row],[Nombre del mes]])</f>
        <v>Octubre</v>
      </c>
    </row>
    <row r="4514" spans="1:18" x14ac:dyDescent="0.25">
      <c r="A4514" t="s">
        <v>10538</v>
      </c>
      <c r="B4514" t="s">
        <v>2446</v>
      </c>
      <c r="C4514" s="1">
        <v>45610</v>
      </c>
      <c r="D4514" t="s">
        <v>41</v>
      </c>
      <c r="E4514" t="s">
        <v>35</v>
      </c>
      <c r="F4514" t="s">
        <v>18</v>
      </c>
      <c r="G4514" s="6">
        <v>1</v>
      </c>
      <c r="H4514" s="2">
        <v>45974</v>
      </c>
      <c r="I4514">
        <v>0.01</v>
      </c>
      <c r="J4514" s="2">
        <v>28918</v>
      </c>
      <c r="K4514" t="s">
        <v>19</v>
      </c>
      <c r="L4514" s="2">
        <v>455142600</v>
      </c>
      <c r="M4514" s="2">
        <v>165962600</v>
      </c>
      <c r="N4514">
        <v>0.36463868686429263</v>
      </c>
      <c r="O4514">
        <v>11</v>
      </c>
      <c r="P4514" t="b">
        <v>1</v>
      </c>
      <c r="Q4514" t="s">
        <v>16041</v>
      </c>
      <c r="R4514" t="str">
        <f>PROPER(sales_data[[#This Row],[Nombre del mes]])</f>
        <v>Noviembre</v>
      </c>
    </row>
    <row r="4515" spans="1:18" x14ac:dyDescent="0.25">
      <c r="A4515" t="s">
        <v>10539</v>
      </c>
      <c r="B4515" t="s">
        <v>796</v>
      </c>
      <c r="C4515" s="1">
        <v>45474</v>
      </c>
      <c r="D4515" t="s">
        <v>21</v>
      </c>
      <c r="E4515" t="s">
        <v>22</v>
      </c>
      <c r="F4515" t="s">
        <v>29</v>
      </c>
      <c r="G4515" s="6">
        <v>8</v>
      </c>
      <c r="H4515" s="2">
        <v>6242</v>
      </c>
      <c r="I4515">
        <v>0.26</v>
      </c>
      <c r="J4515" s="2">
        <v>20010</v>
      </c>
      <c r="K4515" t="s">
        <v>24</v>
      </c>
      <c r="L4515" s="2">
        <v>369526400</v>
      </c>
      <c r="M4515" s="2">
        <v>169426400</v>
      </c>
      <c r="N4515">
        <v>0.45849606415130284</v>
      </c>
      <c r="O4515">
        <v>7</v>
      </c>
      <c r="P4515" t="b">
        <v>1</v>
      </c>
      <c r="Q4515" t="s">
        <v>16042</v>
      </c>
      <c r="R4515" t="str">
        <f>PROPER(sales_data[[#This Row],[Nombre del mes]])</f>
        <v>Julio</v>
      </c>
    </row>
    <row r="4516" spans="1:18" x14ac:dyDescent="0.25">
      <c r="A4516" t="s">
        <v>10540</v>
      </c>
      <c r="B4516" t="s">
        <v>162</v>
      </c>
      <c r="C4516" s="1">
        <v>45327</v>
      </c>
      <c r="D4516" t="s">
        <v>26</v>
      </c>
      <c r="E4516" t="s">
        <v>17</v>
      </c>
      <c r="F4516" t="s">
        <v>29</v>
      </c>
      <c r="G4516" s="6">
        <v>2</v>
      </c>
      <c r="H4516" s="2">
        <v>7491</v>
      </c>
      <c r="I4516">
        <v>0.13</v>
      </c>
      <c r="J4516" s="2">
        <v>7069</v>
      </c>
      <c r="K4516" t="s">
        <v>42</v>
      </c>
      <c r="L4516" s="2">
        <v>130343400</v>
      </c>
      <c r="M4516" s="2">
        <v>59653400</v>
      </c>
      <c r="N4516">
        <v>0.45766337229196108</v>
      </c>
      <c r="O4516">
        <v>2</v>
      </c>
      <c r="P4516" t="b">
        <v>1</v>
      </c>
      <c r="Q4516" t="s">
        <v>16048</v>
      </c>
      <c r="R4516" t="str">
        <f>PROPER(sales_data[[#This Row],[Nombre del mes]])</f>
        <v>Febrero</v>
      </c>
    </row>
    <row r="4517" spans="1:18" x14ac:dyDescent="0.25">
      <c r="A4517" t="s">
        <v>10541</v>
      </c>
      <c r="B4517" t="s">
        <v>3558</v>
      </c>
      <c r="C4517" s="1">
        <v>45493</v>
      </c>
      <c r="D4517" t="s">
        <v>16</v>
      </c>
      <c r="E4517" t="s">
        <v>27</v>
      </c>
      <c r="F4517" t="s">
        <v>18</v>
      </c>
      <c r="G4517" s="6">
        <v>4</v>
      </c>
      <c r="H4517" s="2">
        <v>11210</v>
      </c>
      <c r="I4517">
        <v>0.09</v>
      </c>
      <c r="J4517" s="2">
        <v>24996</v>
      </c>
      <c r="K4517" t="s">
        <v>24</v>
      </c>
      <c r="L4517" s="2">
        <v>408044000</v>
      </c>
      <c r="M4517" s="2">
        <v>158084000</v>
      </c>
      <c r="N4517">
        <v>0.38741900383291999</v>
      </c>
      <c r="O4517">
        <v>7</v>
      </c>
      <c r="P4517" t="b">
        <v>1</v>
      </c>
      <c r="Q4517" t="s">
        <v>16042</v>
      </c>
      <c r="R4517" t="str">
        <f>PROPER(sales_data[[#This Row],[Nombre del mes]])</f>
        <v>Julio</v>
      </c>
    </row>
    <row r="4518" spans="1:18" x14ac:dyDescent="0.25">
      <c r="A4518" t="s">
        <v>10542</v>
      </c>
      <c r="B4518" t="s">
        <v>2887</v>
      </c>
      <c r="C4518" s="1">
        <v>45366</v>
      </c>
      <c r="D4518" t="s">
        <v>41</v>
      </c>
      <c r="E4518" t="s">
        <v>32</v>
      </c>
      <c r="F4518" t="s">
        <v>29</v>
      </c>
      <c r="G4518" s="6">
        <v>5</v>
      </c>
      <c r="H4518" s="2">
        <v>10989</v>
      </c>
      <c r="I4518">
        <v>0.15</v>
      </c>
      <c r="J4518" s="2">
        <v>30137</v>
      </c>
      <c r="K4518" t="s">
        <v>48</v>
      </c>
      <c r="L4518" s="2">
        <v>467032500</v>
      </c>
      <c r="M4518" s="2">
        <v>165662500</v>
      </c>
      <c r="N4518">
        <v>0.3547130017718253</v>
      </c>
      <c r="O4518">
        <v>3</v>
      </c>
      <c r="P4518" t="b">
        <v>1</v>
      </c>
      <c r="Q4518" t="s">
        <v>16046</v>
      </c>
      <c r="R4518" t="str">
        <f>PROPER(sales_data[[#This Row],[Nombre del mes]])</f>
        <v>Marzo</v>
      </c>
    </row>
    <row r="4519" spans="1:18" x14ac:dyDescent="0.25">
      <c r="A4519" t="s">
        <v>10543</v>
      </c>
      <c r="B4519" t="s">
        <v>3559</v>
      </c>
      <c r="C4519" s="1">
        <v>45591</v>
      </c>
      <c r="D4519" t="s">
        <v>16</v>
      </c>
      <c r="E4519" t="s">
        <v>22</v>
      </c>
      <c r="F4519" t="s">
        <v>29</v>
      </c>
      <c r="G4519" s="6">
        <v>4</v>
      </c>
      <c r="H4519" s="2">
        <v>6802</v>
      </c>
      <c r="I4519">
        <v>0.04</v>
      </c>
      <c r="J4519" s="2">
        <v>18526</v>
      </c>
      <c r="K4519" t="s">
        <v>19</v>
      </c>
      <c r="L4519" s="2">
        <v>261196800</v>
      </c>
      <c r="M4519" s="2">
        <v>75936800</v>
      </c>
      <c r="N4519">
        <v>0.29072637949622659</v>
      </c>
      <c r="O4519">
        <v>10</v>
      </c>
      <c r="P4519" t="b">
        <v>1</v>
      </c>
      <c r="Q4519" t="s">
        <v>16043</v>
      </c>
      <c r="R4519" t="str">
        <f>PROPER(sales_data[[#This Row],[Nombre del mes]])</f>
        <v>Octubre</v>
      </c>
    </row>
    <row r="4520" spans="1:18" x14ac:dyDescent="0.25">
      <c r="A4520" t="s">
        <v>10544</v>
      </c>
      <c r="B4520" t="s">
        <v>3560</v>
      </c>
      <c r="C4520" s="1">
        <v>45491</v>
      </c>
      <c r="D4520" t="s">
        <v>21</v>
      </c>
      <c r="E4520" t="s">
        <v>35</v>
      </c>
      <c r="F4520" t="s">
        <v>18</v>
      </c>
      <c r="G4520" s="6">
        <v>7</v>
      </c>
      <c r="H4520" s="2">
        <v>33422</v>
      </c>
      <c r="I4520">
        <v>0.11</v>
      </c>
      <c r="J4520" s="2">
        <v>153652</v>
      </c>
      <c r="K4520" t="s">
        <v>19</v>
      </c>
      <c r="L4520" s="2">
        <v>2082190600</v>
      </c>
      <c r="M4520" s="2">
        <v>545670600</v>
      </c>
      <c r="N4520">
        <v>0.26206563414511619</v>
      </c>
      <c r="O4520">
        <v>7</v>
      </c>
      <c r="P4520" t="b">
        <v>1</v>
      </c>
      <c r="Q4520" t="s">
        <v>16042</v>
      </c>
      <c r="R4520" t="str">
        <f>PROPER(sales_data[[#This Row],[Nombre del mes]])</f>
        <v>Julio</v>
      </c>
    </row>
    <row r="4521" spans="1:18" x14ac:dyDescent="0.25">
      <c r="A4521" t="s">
        <v>10545</v>
      </c>
      <c r="B4521" t="s">
        <v>274</v>
      </c>
      <c r="C4521" s="1">
        <v>45625</v>
      </c>
      <c r="D4521" t="s">
        <v>21</v>
      </c>
      <c r="E4521" t="s">
        <v>27</v>
      </c>
      <c r="F4521" t="s">
        <v>29</v>
      </c>
      <c r="G4521" s="6">
        <v>3</v>
      </c>
      <c r="H4521" s="2">
        <v>26480</v>
      </c>
      <c r="I4521">
        <v>7.0000000000000007E-2</v>
      </c>
      <c r="J4521" s="2">
        <v>53523</v>
      </c>
      <c r="K4521" t="s">
        <v>30</v>
      </c>
      <c r="L4521" s="2">
        <v>738792000</v>
      </c>
      <c r="M4521" s="2">
        <v>203562000</v>
      </c>
      <c r="N4521">
        <v>0.27553357372575771</v>
      </c>
      <c r="O4521">
        <v>11</v>
      </c>
      <c r="P4521" t="b">
        <v>1</v>
      </c>
      <c r="Q4521" t="s">
        <v>16041</v>
      </c>
      <c r="R4521" t="str">
        <f>PROPER(sales_data[[#This Row],[Nombre del mes]])</f>
        <v>Noviembre</v>
      </c>
    </row>
    <row r="4522" spans="1:18" x14ac:dyDescent="0.25">
      <c r="A4522" t="s">
        <v>10546</v>
      </c>
      <c r="B4522" t="s">
        <v>3561</v>
      </c>
      <c r="C4522" s="1">
        <v>45645</v>
      </c>
      <c r="D4522" t="s">
        <v>41</v>
      </c>
      <c r="E4522" t="s">
        <v>17</v>
      </c>
      <c r="F4522" t="s">
        <v>18</v>
      </c>
      <c r="G4522" s="6">
        <v>8</v>
      </c>
      <c r="H4522" s="2">
        <v>20725</v>
      </c>
      <c r="I4522">
        <v>0.06</v>
      </c>
      <c r="J4522" s="2">
        <v>79409</v>
      </c>
      <c r="K4522" t="s">
        <v>48</v>
      </c>
      <c r="L4522" s="2">
        <v>1558520000</v>
      </c>
      <c r="M4522" s="2">
        <v>764430000</v>
      </c>
      <c r="N4522">
        <v>0.49048456227703208</v>
      </c>
      <c r="O4522">
        <v>12</v>
      </c>
      <c r="P4522" t="b">
        <v>1</v>
      </c>
      <c r="Q4522" t="s">
        <v>16049</v>
      </c>
      <c r="R4522" t="str">
        <f>PROPER(sales_data[[#This Row],[Nombre del mes]])</f>
        <v>Diciembre</v>
      </c>
    </row>
    <row r="4523" spans="1:18" x14ac:dyDescent="0.25">
      <c r="A4523" t="s">
        <v>10547</v>
      </c>
      <c r="B4523" t="s">
        <v>3562</v>
      </c>
      <c r="C4523" s="1">
        <v>45319</v>
      </c>
      <c r="D4523" t="s">
        <v>26</v>
      </c>
      <c r="E4523" t="s">
        <v>22</v>
      </c>
      <c r="F4523" t="s">
        <v>29</v>
      </c>
      <c r="G4523" s="6">
        <v>10</v>
      </c>
      <c r="H4523" s="2">
        <v>12533</v>
      </c>
      <c r="I4523">
        <v>0.25</v>
      </c>
      <c r="J4523" s="2">
        <v>64766</v>
      </c>
      <c r="K4523" t="s">
        <v>42</v>
      </c>
      <c r="L4523" s="2">
        <v>939975000</v>
      </c>
      <c r="M4523" s="2">
        <v>292315000</v>
      </c>
      <c r="N4523">
        <v>0.31098167504454904</v>
      </c>
      <c r="O4523">
        <v>1</v>
      </c>
      <c r="P4523" t="b">
        <v>1</v>
      </c>
      <c r="Q4523" t="s">
        <v>16047</v>
      </c>
      <c r="R4523" t="str">
        <f>PROPER(sales_data[[#This Row],[Nombre del mes]])</f>
        <v>Enero</v>
      </c>
    </row>
    <row r="4524" spans="1:18" x14ac:dyDescent="0.25">
      <c r="A4524" t="s">
        <v>10548</v>
      </c>
      <c r="B4524" t="s">
        <v>3563</v>
      </c>
      <c r="C4524" s="1">
        <v>45347</v>
      </c>
      <c r="D4524" t="s">
        <v>21</v>
      </c>
      <c r="E4524" t="s">
        <v>17</v>
      </c>
      <c r="F4524" t="s">
        <v>23</v>
      </c>
      <c r="G4524" s="6">
        <v>8</v>
      </c>
      <c r="H4524" s="2">
        <v>41953</v>
      </c>
      <c r="I4524">
        <v>0.26</v>
      </c>
      <c r="J4524" s="2">
        <v>145014</v>
      </c>
      <c r="K4524" t="s">
        <v>24</v>
      </c>
      <c r="L4524" s="2">
        <v>2483617600</v>
      </c>
      <c r="M4524" s="2">
        <v>1033477600</v>
      </c>
      <c r="N4524">
        <v>0.41611784358429416</v>
      </c>
      <c r="O4524">
        <v>2</v>
      </c>
      <c r="P4524" t="b">
        <v>1</v>
      </c>
      <c r="Q4524" t="s">
        <v>16048</v>
      </c>
      <c r="R4524" t="str">
        <f>PROPER(sales_data[[#This Row],[Nombre del mes]])</f>
        <v>Febrero</v>
      </c>
    </row>
    <row r="4525" spans="1:18" x14ac:dyDescent="0.25">
      <c r="A4525" t="s">
        <v>10549</v>
      </c>
      <c r="B4525" t="s">
        <v>3564</v>
      </c>
      <c r="C4525" s="1">
        <v>45295</v>
      </c>
      <c r="D4525" t="s">
        <v>26</v>
      </c>
      <c r="E4525" t="s">
        <v>32</v>
      </c>
      <c r="F4525" t="s">
        <v>23</v>
      </c>
      <c r="G4525" s="6">
        <v>1</v>
      </c>
      <c r="H4525" s="2">
        <v>21119</v>
      </c>
      <c r="I4525">
        <v>7.0000000000000007E-2</v>
      </c>
      <c r="J4525" s="2">
        <v>14939</v>
      </c>
      <c r="K4525" t="s">
        <v>24</v>
      </c>
      <c r="L4525" s="2">
        <v>196406700</v>
      </c>
      <c r="M4525" s="2">
        <v>47016700</v>
      </c>
      <c r="N4525">
        <v>0.23938439981935444</v>
      </c>
      <c r="O4525">
        <v>1</v>
      </c>
      <c r="P4525" t="b">
        <v>1</v>
      </c>
      <c r="Q4525" t="s">
        <v>16047</v>
      </c>
      <c r="R4525" t="str">
        <f>PROPER(sales_data[[#This Row],[Nombre del mes]])</f>
        <v>Enero</v>
      </c>
    </row>
    <row r="4526" spans="1:18" x14ac:dyDescent="0.25">
      <c r="A4526" t="s">
        <v>10550</v>
      </c>
      <c r="B4526" t="s">
        <v>1521</v>
      </c>
      <c r="C4526" s="1">
        <v>45378</v>
      </c>
      <c r="D4526" t="s">
        <v>16</v>
      </c>
      <c r="E4526" t="s">
        <v>35</v>
      </c>
      <c r="F4526" t="s">
        <v>23</v>
      </c>
      <c r="G4526" s="6">
        <v>5</v>
      </c>
      <c r="H4526" s="2">
        <v>32397</v>
      </c>
      <c r="I4526">
        <v>0.28999999999999998</v>
      </c>
      <c r="J4526" s="2">
        <v>60469</v>
      </c>
      <c r="K4526" t="s">
        <v>24</v>
      </c>
      <c r="L4526" s="2">
        <v>1150093500</v>
      </c>
      <c r="M4526" s="2">
        <v>545403500</v>
      </c>
      <c r="N4526">
        <v>0.47422535646014868</v>
      </c>
      <c r="O4526">
        <v>3</v>
      </c>
      <c r="P4526" t="b">
        <v>1</v>
      </c>
      <c r="Q4526" t="s">
        <v>16046</v>
      </c>
      <c r="R4526" t="str">
        <f>PROPER(sales_data[[#This Row],[Nombre del mes]])</f>
        <v>Marzo</v>
      </c>
    </row>
    <row r="4527" spans="1:18" x14ac:dyDescent="0.25">
      <c r="A4527" t="s">
        <v>10551</v>
      </c>
      <c r="B4527" t="s">
        <v>3565</v>
      </c>
      <c r="C4527" s="1">
        <v>45426</v>
      </c>
      <c r="D4527" t="s">
        <v>21</v>
      </c>
      <c r="E4527" t="s">
        <v>35</v>
      </c>
      <c r="F4527" t="s">
        <v>18</v>
      </c>
      <c r="G4527" s="6">
        <v>9</v>
      </c>
      <c r="H4527" s="2">
        <v>12221</v>
      </c>
      <c r="I4527">
        <v>0.23</v>
      </c>
      <c r="J4527" s="2">
        <v>60938</v>
      </c>
      <c r="K4527" t="s">
        <v>19</v>
      </c>
      <c r="L4527" s="2">
        <v>846915300</v>
      </c>
      <c r="M4527" s="2">
        <v>237535300</v>
      </c>
      <c r="N4527">
        <v>0.28047114038440446</v>
      </c>
      <c r="O4527">
        <v>5</v>
      </c>
      <c r="P4527" t="b">
        <v>1</v>
      </c>
      <c r="Q4527" t="s">
        <v>16044</v>
      </c>
      <c r="R4527" t="str">
        <f>PROPER(sales_data[[#This Row],[Nombre del mes]])</f>
        <v>Mayo</v>
      </c>
    </row>
    <row r="4528" spans="1:18" x14ac:dyDescent="0.25">
      <c r="A4528" t="s">
        <v>10552</v>
      </c>
      <c r="B4528" t="s">
        <v>540</v>
      </c>
      <c r="C4528" s="1">
        <v>45647</v>
      </c>
      <c r="D4528" t="s">
        <v>26</v>
      </c>
      <c r="E4528" t="s">
        <v>35</v>
      </c>
      <c r="F4528" t="s">
        <v>18</v>
      </c>
      <c r="G4528" s="6">
        <v>4</v>
      </c>
      <c r="H4528" s="2">
        <v>29000</v>
      </c>
      <c r="I4528">
        <v>0.16</v>
      </c>
      <c r="J4528" s="2">
        <v>60030</v>
      </c>
      <c r="K4528" t="s">
        <v>30</v>
      </c>
      <c r="L4528" s="2">
        <v>974400000</v>
      </c>
      <c r="M4528" s="2">
        <v>374100000</v>
      </c>
      <c r="N4528">
        <v>0.38392857142857145</v>
      </c>
      <c r="O4528">
        <v>12</v>
      </c>
      <c r="P4528" t="b">
        <v>1</v>
      </c>
      <c r="Q4528" t="s">
        <v>16049</v>
      </c>
      <c r="R4528" t="str">
        <f>PROPER(sales_data[[#This Row],[Nombre del mes]])</f>
        <v>Diciembre</v>
      </c>
    </row>
    <row r="4529" spans="1:18" x14ac:dyDescent="0.25">
      <c r="A4529" t="s">
        <v>10553</v>
      </c>
      <c r="B4529" t="s">
        <v>1126</v>
      </c>
      <c r="C4529" s="1">
        <v>45505</v>
      </c>
      <c r="D4529" t="s">
        <v>26</v>
      </c>
      <c r="E4529" t="s">
        <v>35</v>
      </c>
      <c r="F4529" t="s">
        <v>29</v>
      </c>
      <c r="G4529" s="6">
        <v>5</v>
      </c>
      <c r="H4529" s="2">
        <v>16711</v>
      </c>
      <c r="I4529">
        <v>0.24</v>
      </c>
      <c r="J4529" s="2">
        <v>49497</v>
      </c>
      <c r="K4529" t="s">
        <v>24</v>
      </c>
      <c r="L4529" s="2">
        <v>635018000</v>
      </c>
      <c r="M4529" s="2">
        <v>140048000</v>
      </c>
      <c r="N4529">
        <v>0.22054177991804957</v>
      </c>
      <c r="O4529">
        <v>8</v>
      </c>
      <c r="P4529" t="b">
        <v>1</v>
      </c>
      <c r="Q4529" t="s">
        <v>16039</v>
      </c>
      <c r="R4529" t="str">
        <f>PROPER(sales_data[[#This Row],[Nombre del mes]])</f>
        <v>Agosto</v>
      </c>
    </row>
    <row r="4530" spans="1:18" x14ac:dyDescent="0.25">
      <c r="A4530" t="s">
        <v>10554</v>
      </c>
      <c r="B4530" t="s">
        <v>3566</v>
      </c>
      <c r="C4530" s="1">
        <v>45512</v>
      </c>
      <c r="D4530" t="s">
        <v>21</v>
      </c>
      <c r="E4530" t="s">
        <v>35</v>
      </c>
      <c r="F4530" t="s">
        <v>29</v>
      </c>
      <c r="G4530" s="6">
        <v>5</v>
      </c>
      <c r="H4530" s="2">
        <v>10787</v>
      </c>
      <c r="I4530">
        <v>0.05</v>
      </c>
      <c r="J4530" s="2">
        <v>28615</v>
      </c>
      <c r="K4530" t="s">
        <v>24</v>
      </c>
      <c r="L4530" s="2">
        <v>512382500</v>
      </c>
      <c r="M4530" s="2">
        <v>226232500</v>
      </c>
      <c r="N4530">
        <v>0.44153049723595167</v>
      </c>
      <c r="O4530">
        <v>8</v>
      </c>
      <c r="P4530" t="b">
        <v>1</v>
      </c>
      <c r="Q4530" t="s">
        <v>16039</v>
      </c>
      <c r="R4530" t="str">
        <f>PROPER(sales_data[[#This Row],[Nombre del mes]])</f>
        <v>Agosto</v>
      </c>
    </row>
    <row r="4531" spans="1:18" x14ac:dyDescent="0.25">
      <c r="A4531" t="s">
        <v>10555</v>
      </c>
      <c r="B4531" t="s">
        <v>3567</v>
      </c>
      <c r="C4531" s="1">
        <v>45372</v>
      </c>
      <c r="D4531" t="s">
        <v>26</v>
      </c>
      <c r="E4531" t="s">
        <v>35</v>
      </c>
      <c r="F4531" t="s">
        <v>29</v>
      </c>
      <c r="G4531" s="6">
        <v>5</v>
      </c>
      <c r="H4531" s="2">
        <v>9262</v>
      </c>
      <c r="I4531">
        <v>0.12</v>
      </c>
      <c r="J4531" s="2">
        <v>29655</v>
      </c>
      <c r="K4531" t="s">
        <v>19</v>
      </c>
      <c r="L4531" s="2">
        <v>407528000</v>
      </c>
      <c r="M4531" s="2">
        <v>110978000</v>
      </c>
      <c r="N4531">
        <v>0.27231993875267468</v>
      </c>
      <c r="O4531">
        <v>3</v>
      </c>
      <c r="P4531" t="b">
        <v>1</v>
      </c>
      <c r="Q4531" t="s">
        <v>16046</v>
      </c>
      <c r="R4531" t="str">
        <f>PROPER(sales_data[[#This Row],[Nombre del mes]])</f>
        <v>Marzo</v>
      </c>
    </row>
    <row r="4532" spans="1:18" x14ac:dyDescent="0.25">
      <c r="A4532" t="s">
        <v>10556</v>
      </c>
      <c r="B4532" t="s">
        <v>3568</v>
      </c>
      <c r="C4532" s="1">
        <v>45615</v>
      </c>
      <c r="D4532" t="s">
        <v>16</v>
      </c>
      <c r="E4532" t="s">
        <v>22</v>
      </c>
      <c r="F4532" t="s">
        <v>23</v>
      </c>
      <c r="G4532" s="6">
        <v>2</v>
      </c>
      <c r="H4532" s="2">
        <v>38258</v>
      </c>
      <c r="I4532">
        <v>0.27</v>
      </c>
      <c r="J4532" s="2">
        <v>33177</v>
      </c>
      <c r="K4532" t="s">
        <v>24</v>
      </c>
      <c r="L4532" s="2">
        <v>558566800</v>
      </c>
      <c r="M4532" s="2">
        <v>226796800</v>
      </c>
      <c r="N4532">
        <v>0.40603344130012742</v>
      </c>
      <c r="O4532">
        <v>11</v>
      </c>
      <c r="P4532" t="b">
        <v>1</v>
      </c>
      <c r="Q4532" t="s">
        <v>16041</v>
      </c>
      <c r="R4532" t="str">
        <f>PROPER(sales_data[[#This Row],[Nombre del mes]])</f>
        <v>Noviembre</v>
      </c>
    </row>
    <row r="4533" spans="1:18" x14ac:dyDescent="0.25">
      <c r="A4533" t="s">
        <v>10557</v>
      </c>
      <c r="B4533" t="s">
        <v>3569</v>
      </c>
      <c r="C4533" s="1">
        <v>45316</v>
      </c>
      <c r="D4533" t="s">
        <v>41</v>
      </c>
      <c r="E4533" t="s">
        <v>27</v>
      </c>
      <c r="F4533" t="s">
        <v>23</v>
      </c>
      <c r="G4533" s="6">
        <v>9</v>
      </c>
      <c r="H4533" s="2">
        <v>20266</v>
      </c>
      <c r="I4533">
        <v>0.17</v>
      </c>
      <c r="J4533" s="2">
        <v>77509</v>
      </c>
      <c r="K4533" t="s">
        <v>42</v>
      </c>
      <c r="L4533" s="2">
        <v>1513870200</v>
      </c>
      <c r="M4533" s="2">
        <v>738780200</v>
      </c>
      <c r="N4533">
        <v>0.48800762443173795</v>
      </c>
      <c r="O4533">
        <v>1</v>
      </c>
      <c r="P4533" t="b">
        <v>1</v>
      </c>
      <c r="Q4533" t="s">
        <v>16047</v>
      </c>
      <c r="R4533" t="str">
        <f>PROPER(sales_data[[#This Row],[Nombre del mes]])</f>
        <v>Enero</v>
      </c>
    </row>
    <row r="4534" spans="1:18" x14ac:dyDescent="0.25">
      <c r="A4534" t="s">
        <v>10558</v>
      </c>
      <c r="B4534" t="s">
        <v>3060</v>
      </c>
      <c r="C4534" s="1">
        <v>45592</v>
      </c>
      <c r="D4534" t="s">
        <v>26</v>
      </c>
      <c r="E4534" t="s">
        <v>35</v>
      </c>
      <c r="F4534" t="s">
        <v>29</v>
      </c>
      <c r="G4534" s="6">
        <v>1</v>
      </c>
      <c r="H4534" s="2">
        <v>21996</v>
      </c>
      <c r="I4534">
        <v>0.03</v>
      </c>
      <c r="J4534" s="2">
        <v>16142</v>
      </c>
      <c r="K4534" t="s">
        <v>42</v>
      </c>
      <c r="L4534" s="2">
        <v>213361200</v>
      </c>
      <c r="M4534" s="2">
        <v>51941200</v>
      </c>
      <c r="N4534">
        <v>0.24344257531359967</v>
      </c>
      <c r="O4534">
        <v>10</v>
      </c>
      <c r="P4534" t="b">
        <v>1</v>
      </c>
      <c r="Q4534" t="s">
        <v>16043</v>
      </c>
      <c r="R4534" t="str">
        <f>PROPER(sales_data[[#This Row],[Nombre del mes]])</f>
        <v>Octubre</v>
      </c>
    </row>
    <row r="4535" spans="1:18" x14ac:dyDescent="0.25">
      <c r="A4535" t="s">
        <v>10559</v>
      </c>
      <c r="B4535" t="s">
        <v>3570</v>
      </c>
      <c r="C4535" s="1">
        <v>45325</v>
      </c>
      <c r="D4535" t="s">
        <v>16</v>
      </c>
      <c r="E4535" t="s">
        <v>22</v>
      </c>
      <c r="F4535" t="s">
        <v>23</v>
      </c>
      <c r="G4535" s="6">
        <v>6</v>
      </c>
      <c r="H4535" s="2">
        <v>4912</v>
      </c>
      <c r="I4535">
        <v>0.09</v>
      </c>
      <c r="J4535" s="2">
        <v>15256</v>
      </c>
      <c r="K4535" t="s">
        <v>19</v>
      </c>
      <c r="L4535" s="2">
        <v>268195200</v>
      </c>
      <c r="M4535" s="2">
        <v>115635200</v>
      </c>
      <c r="N4535">
        <v>0.43116058751237907</v>
      </c>
      <c r="O4535">
        <v>2</v>
      </c>
      <c r="P4535" t="b">
        <v>1</v>
      </c>
      <c r="Q4535" t="s">
        <v>16048</v>
      </c>
      <c r="R4535" t="str">
        <f>PROPER(sales_data[[#This Row],[Nombre del mes]])</f>
        <v>Febrero</v>
      </c>
    </row>
    <row r="4536" spans="1:18" x14ac:dyDescent="0.25">
      <c r="A4536" t="s">
        <v>10560</v>
      </c>
      <c r="B4536" t="s">
        <v>3571</v>
      </c>
      <c r="C4536" s="1">
        <v>45588</v>
      </c>
      <c r="D4536" t="s">
        <v>16</v>
      </c>
      <c r="E4536" t="s">
        <v>32</v>
      </c>
      <c r="F4536" t="s">
        <v>23</v>
      </c>
      <c r="G4536" s="6">
        <v>6</v>
      </c>
      <c r="H4536" s="2">
        <v>39659</v>
      </c>
      <c r="I4536">
        <v>0.22</v>
      </c>
      <c r="J4536" s="2">
        <v>108880</v>
      </c>
      <c r="K4536" t="s">
        <v>42</v>
      </c>
      <c r="L4536" s="2">
        <v>1856041200</v>
      </c>
      <c r="M4536" s="2">
        <v>767241200</v>
      </c>
      <c r="N4536">
        <v>0.4133750910270742</v>
      </c>
      <c r="O4536">
        <v>10</v>
      </c>
      <c r="P4536" t="b">
        <v>1</v>
      </c>
      <c r="Q4536" t="s">
        <v>16043</v>
      </c>
      <c r="R4536" t="str">
        <f>PROPER(sales_data[[#This Row],[Nombre del mes]])</f>
        <v>Octubre</v>
      </c>
    </row>
    <row r="4537" spans="1:18" x14ac:dyDescent="0.25">
      <c r="A4537" t="s">
        <v>10561</v>
      </c>
      <c r="B4537" t="s">
        <v>3572</v>
      </c>
      <c r="C4537" s="1">
        <v>45443</v>
      </c>
      <c r="D4537" t="s">
        <v>16</v>
      </c>
      <c r="E4537" t="s">
        <v>27</v>
      </c>
      <c r="F4537" t="s">
        <v>29</v>
      </c>
      <c r="G4537" s="6">
        <v>1</v>
      </c>
      <c r="H4537" s="2">
        <v>37896</v>
      </c>
      <c r="I4537">
        <v>0.08</v>
      </c>
      <c r="J4537" s="2">
        <v>20038</v>
      </c>
      <c r="K4537" t="s">
        <v>48</v>
      </c>
      <c r="L4537" s="2">
        <v>348643200</v>
      </c>
      <c r="M4537" s="2">
        <v>148263200</v>
      </c>
      <c r="N4537">
        <v>0.42525768464722674</v>
      </c>
      <c r="O4537">
        <v>5</v>
      </c>
      <c r="P4537" t="b">
        <v>1</v>
      </c>
      <c r="Q4537" t="s">
        <v>16044</v>
      </c>
      <c r="R4537" t="str">
        <f>PROPER(sales_data[[#This Row],[Nombre del mes]])</f>
        <v>Mayo</v>
      </c>
    </row>
    <row r="4538" spans="1:18" x14ac:dyDescent="0.25">
      <c r="A4538" t="s">
        <v>10562</v>
      </c>
      <c r="B4538" t="s">
        <v>561</v>
      </c>
      <c r="C4538" s="1">
        <v>45324</v>
      </c>
      <c r="D4538" t="s">
        <v>41</v>
      </c>
      <c r="E4538" t="s">
        <v>27</v>
      </c>
      <c r="F4538" t="s">
        <v>23</v>
      </c>
      <c r="G4538" s="6">
        <v>7</v>
      </c>
      <c r="H4538" s="2">
        <v>6824</v>
      </c>
      <c r="I4538">
        <v>0.18</v>
      </c>
      <c r="J4538" s="2">
        <v>28951</v>
      </c>
      <c r="K4538" t="s">
        <v>19</v>
      </c>
      <c r="L4538" s="2">
        <v>391697600</v>
      </c>
      <c r="M4538" s="2">
        <v>102187600</v>
      </c>
      <c r="N4538">
        <v>0.26088390636041681</v>
      </c>
      <c r="O4538">
        <v>2</v>
      </c>
      <c r="P4538" t="b">
        <v>1</v>
      </c>
      <c r="Q4538" t="s">
        <v>16048</v>
      </c>
      <c r="R4538" t="str">
        <f>PROPER(sales_data[[#This Row],[Nombre del mes]])</f>
        <v>Febrero</v>
      </c>
    </row>
    <row r="4539" spans="1:18" x14ac:dyDescent="0.25">
      <c r="A4539" t="s">
        <v>10563</v>
      </c>
      <c r="B4539" t="s">
        <v>3573</v>
      </c>
      <c r="C4539" s="1">
        <v>45576</v>
      </c>
      <c r="D4539" t="s">
        <v>16</v>
      </c>
      <c r="E4539" t="s">
        <v>17</v>
      </c>
      <c r="F4539" t="s">
        <v>18</v>
      </c>
      <c r="G4539" s="6">
        <v>4</v>
      </c>
      <c r="H4539" s="2">
        <v>34583</v>
      </c>
      <c r="I4539">
        <v>0.24</v>
      </c>
      <c r="J4539" s="2">
        <v>79619</v>
      </c>
      <c r="K4539" t="s">
        <v>48</v>
      </c>
      <c r="L4539" s="2">
        <v>1051323200</v>
      </c>
      <c r="M4539" s="2">
        <v>255133200</v>
      </c>
      <c r="N4539">
        <v>0.24267817926970509</v>
      </c>
      <c r="O4539">
        <v>10</v>
      </c>
      <c r="P4539" t="b">
        <v>1</v>
      </c>
      <c r="Q4539" t="s">
        <v>16043</v>
      </c>
      <c r="R4539" t="str">
        <f>PROPER(sales_data[[#This Row],[Nombre del mes]])</f>
        <v>Octubre</v>
      </c>
    </row>
    <row r="4540" spans="1:18" x14ac:dyDescent="0.25">
      <c r="A4540" t="s">
        <v>10564</v>
      </c>
      <c r="B4540" t="s">
        <v>129</v>
      </c>
      <c r="C4540" s="1">
        <v>45609</v>
      </c>
      <c r="D4540" t="s">
        <v>21</v>
      </c>
      <c r="E4540" t="s">
        <v>27</v>
      </c>
      <c r="F4540" t="s">
        <v>23</v>
      </c>
      <c r="G4540" s="6">
        <v>3</v>
      </c>
      <c r="H4540" s="2">
        <v>10104</v>
      </c>
      <c r="I4540">
        <v>0.03</v>
      </c>
      <c r="J4540" s="2">
        <v>20664</v>
      </c>
      <c r="K4540" t="s">
        <v>24</v>
      </c>
      <c r="L4540" s="2">
        <v>294026400</v>
      </c>
      <c r="M4540" s="2">
        <v>87386400</v>
      </c>
      <c r="N4540">
        <v>0.29720596517863701</v>
      </c>
      <c r="O4540">
        <v>11</v>
      </c>
      <c r="P4540" t="b">
        <v>1</v>
      </c>
      <c r="Q4540" t="s">
        <v>16041</v>
      </c>
      <c r="R4540" t="str">
        <f>PROPER(sales_data[[#This Row],[Nombre del mes]])</f>
        <v>Noviembre</v>
      </c>
    </row>
    <row r="4541" spans="1:18" x14ac:dyDescent="0.25">
      <c r="A4541" t="s">
        <v>10565</v>
      </c>
      <c r="B4541" t="s">
        <v>3574</v>
      </c>
      <c r="C4541" s="1">
        <v>45312</v>
      </c>
      <c r="D4541" t="s">
        <v>16</v>
      </c>
      <c r="E4541" t="s">
        <v>27</v>
      </c>
      <c r="F4541" t="s">
        <v>29</v>
      </c>
      <c r="G4541" s="6">
        <v>10</v>
      </c>
      <c r="H4541" s="2">
        <v>35311</v>
      </c>
      <c r="I4541">
        <v>0.01</v>
      </c>
      <c r="J4541" s="2">
        <v>227727</v>
      </c>
      <c r="K4541" t="s">
        <v>30</v>
      </c>
      <c r="L4541" s="2">
        <v>3495789000</v>
      </c>
      <c r="M4541" s="2">
        <v>1218519000</v>
      </c>
      <c r="N4541">
        <v>0.34856766240754233</v>
      </c>
      <c r="O4541">
        <v>1</v>
      </c>
      <c r="P4541" t="b">
        <v>1</v>
      </c>
      <c r="Q4541" t="s">
        <v>16047</v>
      </c>
      <c r="R4541" t="str">
        <f>PROPER(sales_data[[#This Row],[Nombre del mes]])</f>
        <v>Enero</v>
      </c>
    </row>
    <row r="4542" spans="1:18" x14ac:dyDescent="0.25">
      <c r="A4542" t="s">
        <v>10566</v>
      </c>
      <c r="B4542" t="s">
        <v>3575</v>
      </c>
      <c r="C4542" s="1">
        <v>45444</v>
      </c>
      <c r="D4542" t="s">
        <v>21</v>
      </c>
      <c r="E4542" t="s">
        <v>35</v>
      </c>
      <c r="F4542" t="s">
        <v>23</v>
      </c>
      <c r="G4542" s="6">
        <v>4</v>
      </c>
      <c r="H4542" s="2">
        <v>8113</v>
      </c>
      <c r="I4542">
        <v>0.02</v>
      </c>
      <c r="J4542" s="2">
        <v>17351</v>
      </c>
      <c r="K4542" t="s">
        <v>19</v>
      </c>
      <c r="L4542" s="2">
        <v>318029600</v>
      </c>
      <c r="M4542" s="2">
        <v>144519600</v>
      </c>
      <c r="N4542">
        <v>0.45442185255712048</v>
      </c>
      <c r="O4542">
        <v>6</v>
      </c>
      <c r="P4542" t="b">
        <v>1</v>
      </c>
      <c r="Q4542" t="s">
        <v>16040</v>
      </c>
      <c r="R4542" t="str">
        <f>PROPER(sales_data[[#This Row],[Nombre del mes]])</f>
        <v>Junio</v>
      </c>
    </row>
    <row r="4543" spans="1:18" x14ac:dyDescent="0.25">
      <c r="A4543" t="s">
        <v>10567</v>
      </c>
      <c r="B4543" t="s">
        <v>3576</v>
      </c>
      <c r="C4543" s="1">
        <v>45304</v>
      </c>
      <c r="D4543" t="s">
        <v>26</v>
      </c>
      <c r="E4543" t="s">
        <v>35</v>
      </c>
      <c r="F4543" t="s">
        <v>29</v>
      </c>
      <c r="G4543" s="6">
        <v>5</v>
      </c>
      <c r="H4543" s="2">
        <v>23050</v>
      </c>
      <c r="I4543">
        <v>0.25</v>
      </c>
      <c r="J4543" s="2">
        <v>57913</v>
      </c>
      <c r="K4543" t="s">
        <v>30</v>
      </c>
      <c r="L4543" s="2">
        <v>864375000</v>
      </c>
      <c r="M4543" s="2">
        <v>285245000</v>
      </c>
      <c r="N4543">
        <v>0.33000144613159799</v>
      </c>
      <c r="O4543">
        <v>1</v>
      </c>
      <c r="P4543" t="b">
        <v>1</v>
      </c>
      <c r="Q4543" t="s">
        <v>16047</v>
      </c>
      <c r="R4543" t="str">
        <f>PROPER(sales_data[[#This Row],[Nombre del mes]])</f>
        <v>Enero</v>
      </c>
    </row>
    <row r="4544" spans="1:18" x14ac:dyDescent="0.25">
      <c r="A4544" t="s">
        <v>10568</v>
      </c>
      <c r="B4544" t="s">
        <v>247</v>
      </c>
      <c r="C4544" s="1">
        <v>45549</v>
      </c>
      <c r="D4544" t="s">
        <v>26</v>
      </c>
      <c r="E4544" t="s">
        <v>17</v>
      </c>
      <c r="F4544" t="s">
        <v>29</v>
      </c>
      <c r="G4544" s="6">
        <v>2</v>
      </c>
      <c r="H4544" s="2">
        <v>45349</v>
      </c>
      <c r="I4544">
        <v>0.15</v>
      </c>
      <c r="J4544" s="2">
        <v>48288</v>
      </c>
      <c r="K4544" t="s">
        <v>24</v>
      </c>
      <c r="L4544" s="2">
        <v>770933000</v>
      </c>
      <c r="M4544" s="2">
        <v>288053000</v>
      </c>
      <c r="N4544">
        <v>0.37364206746889805</v>
      </c>
      <c r="O4544">
        <v>9</v>
      </c>
      <c r="P4544" t="b">
        <v>1</v>
      </c>
      <c r="Q4544" t="s">
        <v>16050</v>
      </c>
      <c r="R4544" t="str">
        <f>PROPER(sales_data[[#This Row],[Nombre del mes]])</f>
        <v>Septiembre</v>
      </c>
    </row>
    <row r="4545" spans="1:18" x14ac:dyDescent="0.25">
      <c r="A4545" t="s">
        <v>10569</v>
      </c>
      <c r="B4545" t="s">
        <v>3577</v>
      </c>
      <c r="C4545" s="1">
        <v>45593</v>
      </c>
      <c r="D4545" t="s">
        <v>41</v>
      </c>
      <c r="E4545" t="s">
        <v>17</v>
      </c>
      <c r="F4545" t="s">
        <v>18</v>
      </c>
      <c r="G4545" s="6">
        <v>10</v>
      </c>
      <c r="H4545" s="2">
        <v>22697</v>
      </c>
      <c r="I4545">
        <v>0.28999999999999998</v>
      </c>
      <c r="J4545" s="2">
        <v>125705</v>
      </c>
      <c r="K4545" t="s">
        <v>48</v>
      </c>
      <c r="L4545" s="2">
        <v>1611487000</v>
      </c>
      <c r="M4545" s="2">
        <v>354437000</v>
      </c>
      <c r="N4545">
        <v>0.21994406408491041</v>
      </c>
      <c r="O4545">
        <v>10</v>
      </c>
      <c r="P4545" t="b">
        <v>1</v>
      </c>
      <c r="Q4545" t="s">
        <v>16043</v>
      </c>
      <c r="R4545" t="str">
        <f>PROPER(sales_data[[#This Row],[Nombre del mes]])</f>
        <v>Octubre</v>
      </c>
    </row>
    <row r="4546" spans="1:18" x14ac:dyDescent="0.25">
      <c r="A4546" t="s">
        <v>10570</v>
      </c>
      <c r="B4546" t="s">
        <v>688</v>
      </c>
      <c r="C4546" s="1">
        <v>45413</v>
      </c>
      <c r="D4546" t="s">
        <v>21</v>
      </c>
      <c r="E4546" t="s">
        <v>17</v>
      </c>
      <c r="F4546" t="s">
        <v>29</v>
      </c>
      <c r="G4546" s="6">
        <v>4</v>
      </c>
      <c r="H4546" s="2">
        <v>34637</v>
      </c>
      <c r="I4546">
        <v>0.17</v>
      </c>
      <c r="J4546" s="2">
        <v>73204</v>
      </c>
      <c r="K4546" t="s">
        <v>30</v>
      </c>
      <c r="L4546" s="2">
        <v>1149948400</v>
      </c>
      <c r="M4546" s="2">
        <v>417908400</v>
      </c>
      <c r="N4546">
        <v>0.36341491496488015</v>
      </c>
      <c r="O4546">
        <v>5</v>
      </c>
      <c r="P4546" t="b">
        <v>1</v>
      </c>
      <c r="Q4546" t="s">
        <v>16044</v>
      </c>
      <c r="R4546" t="str">
        <f>PROPER(sales_data[[#This Row],[Nombre del mes]])</f>
        <v>Mayo</v>
      </c>
    </row>
    <row r="4547" spans="1:18" x14ac:dyDescent="0.25">
      <c r="A4547" t="s">
        <v>10571</v>
      </c>
      <c r="B4547" t="s">
        <v>214</v>
      </c>
      <c r="C4547" s="1">
        <v>45491</v>
      </c>
      <c r="D4547" t="s">
        <v>16</v>
      </c>
      <c r="E4547" t="s">
        <v>35</v>
      </c>
      <c r="F4547" t="s">
        <v>23</v>
      </c>
      <c r="G4547" s="6">
        <v>3</v>
      </c>
      <c r="H4547" s="2">
        <v>8072</v>
      </c>
      <c r="I4547">
        <v>0.18</v>
      </c>
      <c r="J4547" s="2">
        <v>15600</v>
      </c>
      <c r="K4547" t="s">
        <v>48</v>
      </c>
      <c r="L4547" s="2">
        <v>198571200</v>
      </c>
      <c r="M4547" s="2">
        <v>42571200</v>
      </c>
      <c r="N4547">
        <v>0.21438758490657256</v>
      </c>
      <c r="O4547">
        <v>7</v>
      </c>
      <c r="P4547" t="b">
        <v>1</v>
      </c>
      <c r="Q4547" t="s">
        <v>16042</v>
      </c>
      <c r="R4547" t="str">
        <f>PROPER(sales_data[[#This Row],[Nombre del mes]])</f>
        <v>Julio</v>
      </c>
    </row>
    <row r="4548" spans="1:18" x14ac:dyDescent="0.25">
      <c r="A4548" t="s">
        <v>10572</v>
      </c>
      <c r="B4548" t="s">
        <v>3578</v>
      </c>
      <c r="C4548" s="1">
        <v>45293</v>
      </c>
      <c r="D4548" t="s">
        <v>26</v>
      </c>
      <c r="E4548" t="s">
        <v>17</v>
      </c>
      <c r="F4548" t="s">
        <v>18</v>
      </c>
      <c r="G4548" s="6">
        <v>3</v>
      </c>
      <c r="H4548" s="2">
        <v>19729</v>
      </c>
      <c r="I4548">
        <v>0.19</v>
      </c>
      <c r="J4548" s="2">
        <v>37275</v>
      </c>
      <c r="K4548" t="s">
        <v>19</v>
      </c>
      <c r="L4548" s="2">
        <v>479414700</v>
      </c>
      <c r="M4548" s="2">
        <v>106664700</v>
      </c>
      <c r="N4548">
        <v>0.22248942304021968</v>
      </c>
      <c r="O4548">
        <v>1</v>
      </c>
      <c r="P4548" t="b">
        <v>1</v>
      </c>
      <c r="Q4548" t="s">
        <v>16047</v>
      </c>
      <c r="R4548" t="str">
        <f>PROPER(sales_data[[#This Row],[Nombre del mes]])</f>
        <v>Enero</v>
      </c>
    </row>
    <row r="4549" spans="1:18" x14ac:dyDescent="0.25">
      <c r="A4549" t="s">
        <v>10573</v>
      </c>
      <c r="B4549" t="s">
        <v>3579</v>
      </c>
      <c r="C4549" s="1">
        <v>45551</v>
      </c>
      <c r="D4549" t="s">
        <v>26</v>
      </c>
      <c r="E4549" t="s">
        <v>27</v>
      </c>
      <c r="F4549" t="s">
        <v>18</v>
      </c>
      <c r="G4549" s="6">
        <v>2</v>
      </c>
      <c r="H4549" s="2">
        <v>5100</v>
      </c>
      <c r="I4549">
        <v>0.3</v>
      </c>
      <c r="J4549" s="2">
        <v>3944</v>
      </c>
      <c r="K4549" t="s">
        <v>19</v>
      </c>
      <c r="L4549" s="2">
        <v>71400000</v>
      </c>
      <c r="M4549" s="2">
        <v>31960000</v>
      </c>
      <c r="N4549">
        <v>0.44761904761904764</v>
      </c>
      <c r="O4549">
        <v>9</v>
      </c>
      <c r="P4549" t="b">
        <v>1</v>
      </c>
      <c r="Q4549" t="s">
        <v>16050</v>
      </c>
      <c r="R4549" t="str">
        <f>PROPER(sales_data[[#This Row],[Nombre del mes]])</f>
        <v>Septiembre</v>
      </c>
    </row>
    <row r="4550" spans="1:18" x14ac:dyDescent="0.25">
      <c r="A4550" t="s">
        <v>10574</v>
      </c>
      <c r="B4550" t="s">
        <v>3580</v>
      </c>
      <c r="C4550" s="1">
        <v>45618</v>
      </c>
      <c r="D4550" t="s">
        <v>41</v>
      </c>
      <c r="E4550" t="s">
        <v>22</v>
      </c>
      <c r="F4550" t="s">
        <v>23</v>
      </c>
      <c r="G4550" s="6">
        <v>7</v>
      </c>
      <c r="H4550" s="2">
        <v>17354</v>
      </c>
      <c r="I4550">
        <v>0.22</v>
      </c>
      <c r="J4550" s="2">
        <v>64830</v>
      </c>
      <c r="K4550" t="s">
        <v>24</v>
      </c>
      <c r="L4550" s="2">
        <v>947528400</v>
      </c>
      <c r="M4550" s="2">
        <v>299228400</v>
      </c>
      <c r="N4550">
        <v>0.31579887209713187</v>
      </c>
      <c r="O4550">
        <v>11</v>
      </c>
      <c r="P4550" t="b">
        <v>1</v>
      </c>
      <c r="Q4550" t="s">
        <v>16041</v>
      </c>
      <c r="R4550" t="str">
        <f>PROPER(sales_data[[#This Row],[Nombre del mes]])</f>
        <v>Noviembre</v>
      </c>
    </row>
    <row r="4551" spans="1:18" x14ac:dyDescent="0.25">
      <c r="A4551" t="s">
        <v>10575</v>
      </c>
      <c r="B4551" t="s">
        <v>3066</v>
      </c>
      <c r="C4551" s="1">
        <v>45319</v>
      </c>
      <c r="D4551" t="s">
        <v>26</v>
      </c>
      <c r="E4551" t="s">
        <v>32</v>
      </c>
      <c r="F4551" t="s">
        <v>29</v>
      </c>
      <c r="G4551" s="6">
        <v>7</v>
      </c>
      <c r="H4551" s="2">
        <v>35937</v>
      </c>
      <c r="I4551">
        <v>0.11</v>
      </c>
      <c r="J4551" s="2">
        <v>168818</v>
      </c>
      <c r="K4551" t="s">
        <v>42</v>
      </c>
      <c r="L4551" s="2">
        <v>2238875100</v>
      </c>
      <c r="M4551" s="2">
        <v>550695100</v>
      </c>
      <c r="N4551">
        <v>0.24596954961891354</v>
      </c>
      <c r="O4551">
        <v>1</v>
      </c>
      <c r="P4551" t="b">
        <v>1</v>
      </c>
      <c r="Q4551" t="s">
        <v>16047</v>
      </c>
      <c r="R4551" t="str">
        <f>PROPER(sales_data[[#This Row],[Nombre del mes]])</f>
        <v>Enero</v>
      </c>
    </row>
    <row r="4552" spans="1:18" x14ac:dyDescent="0.25">
      <c r="A4552" t="s">
        <v>10576</v>
      </c>
      <c r="B4552" t="s">
        <v>3581</v>
      </c>
      <c r="C4552" s="1">
        <v>45523</v>
      </c>
      <c r="D4552" t="s">
        <v>16</v>
      </c>
      <c r="E4552" t="s">
        <v>27</v>
      </c>
      <c r="F4552" t="s">
        <v>18</v>
      </c>
      <c r="G4552" s="6">
        <v>7</v>
      </c>
      <c r="H4552" s="2">
        <v>2155</v>
      </c>
      <c r="I4552">
        <v>0.22</v>
      </c>
      <c r="J4552" s="2">
        <v>7956</v>
      </c>
      <c r="K4552" t="s">
        <v>30</v>
      </c>
      <c r="L4552" s="2">
        <v>117663000</v>
      </c>
      <c r="M4552" s="2">
        <v>38103000</v>
      </c>
      <c r="N4552">
        <v>0.32383162081537953</v>
      </c>
      <c r="O4552">
        <v>8</v>
      </c>
      <c r="P4552" t="b">
        <v>1</v>
      </c>
      <c r="Q4552" t="s">
        <v>16039</v>
      </c>
      <c r="R4552" t="str">
        <f>PROPER(sales_data[[#This Row],[Nombre del mes]])</f>
        <v>Agosto</v>
      </c>
    </row>
    <row r="4553" spans="1:18" x14ac:dyDescent="0.25">
      <c r="A4553" t="s">
        <v>10577</v>
      </c>
      <c r="B4553" t="s">
        <v>1294</v>
      </c>
      <c r="C4553" s="1">
        <v>45513</v>
      </c>
      <c r="D4553" t="s">
        <v>26</v>
      </c>
      <c r="E4553" t="s">
        <v>27</v>
      </c>
      <c r="F4553" t="s">
        <v>18</v>
      </c>
      <c r="G4553" s="6">
        <v>6</v>
      </c>
      <c r="H4553" s="2">
        <v>8060</v>
      </c>
      <c r="I4553">
        <v>0.28999999999999998</v>
      </c>
      <c r="J4553" s="2">
        <v>22490</v>
      </c>
      <c r="K4553" t="s">
        <v>48</v>
      </c>
      <c r="L4553" s="2">
        <v>343356000</v>
      </c>
      <c r="M4553" s="2">
        <v>118456000</v>
      </c>
      <c r="N4553">
        <v>0.34499469937907012</v>
      </c>
      <c r="O4553">
        <v>8</v>
      </c>
      <c r="P4553" t="b">
        <v>1</v>
      </c>
      <c r="Q4553" t="s">
        <v>16039</v>
      </c>
      <c r="R4553" t="str">
        <f>PROPER(sales_data[[#This Row],[Nombre del mes]])</f>
        <v>Agosto</v>
      </c>
    </row>
    <row r="4554" spans="1:18" x14ac:dyDescent="0.25">
      <c r="A4554" t="s">
        <v>10578</v>
      </c>
      <c r="B4554" t="s">
        <v>901</v>
      </c>
      <c r="C4554" s="1">
        <v>45468</v>
      </c>
      <c r="D4554" t="s">
        <v>26</v>
      </c>
      <c r="E4554" t="s">
        <v>32</v>
      </c>
      <c r="F4554" t="s">
        <v>23</v>
      </c>
      <c r="G4554" s="6">
        <v>5</v>
      </c>
      <c r="H4554" s="2">
        <v>8881</v>
      </c>
      <c r="I4554">
        <v>0.02</v>
      </c>
      <c r="J4554" s="2">
        <v>22979</v>
      </c>
      <c r="K4554" t="s">
        <v>48</v>
      </c>
      <c r="L4554" s="2">
        <v>435169000</v>
      </c>
      <c r="M4554" s="2">
        <v>205379000</v>
      </c>
      <c r="N4554">
        <v>0.47195227601230788</v>
      </c>
      <c r="O4554">
        <v>6</v>
      </c>
      <c r="P4554" t="b">
        <v>1</v>
      </c>
      <c r="Q4554" t="s">
        <v>16040</v>
      </c>
      <c r="R4554" t="str">
        <f>PROPER(sales_data[[#This Row],[Nombre del mes]])</f>
        <v>Junio</v>
      </c>
    </row>
    <row r="4555" spans="1:18" x14ac:dyDescent="0.25">
      <c r="A4555" t="s">
        <v>10579</v>
      </c>
      <c r="B4555" t="s">
        <v>2591</v>
      </c>
      <c r="C4555" s="1">
        <v>45604</v>
      </c>
      <c r="D4555" t="s">
        <v>21</v>
      </c>
      <c r="E4555" t="s">
        <v>27</v>
      </c>
      <c r="F4555" t="s">
        <v>23</v>
      </c>
      <c r="G4555" s="6">
        <v>7</v>
      </c>
      <c r="H4555" s="2">
        <v>12854</v>
      </c>
      <c r="I4555">
        <v>0.02</v>
      </c>
      <c r="J4555" s="2">
        <v>51768</v>
      </c>
      <c r="K4555" t="s">
        <v>30</v>
      </c>
      <c r="L4555" s="2">
        <v>881784400</v>
      </c>
      <c r="M4555" s="2">
        <v>364104400</v>
      </c>
      <c r="N4555">
        <v>0.41291771548691492</v>
      </c>
      <c r="O4555">
        <v>11</v>
      </c>
      <c r="P4555" t="b">
        <v>1</v>
      </c>
      <c r="Q4555" t="s">
        <v>16041</v>
      </c>
      <c r="R4555" t="str">
        <f>PROPER(sales_data[[#This Row],[Nombre del mes]])</f>
        <v>Noviembre</v>
      </c>
    </row>
    <row r="4556" spans="1:18" x14ac:dyDescent="0.25">
      <c r="A4556" t="s">
        <v>10580</v>
      </c>
      <c r="B4556" t="s">
        <v>3582</v>
      </c>
      <c r="C4556" s="1">
        <v>45302</v>
      </c>
      <c r="D4556" t="s">
        <v>16</v>
      </c>
      <c r="E4556" t="s">
        <v>32</v>
      </c>
      <c r="F4556" t="s">
        <v>29</v>
      </c>
      <c r="G4556" s="6">
        <v>3</v>
      </c>
      <c r="H4556" s="2">
        <v>15395</v>
      </c>
      <c r="I4556">
        <v>0.13</v>
      </c>
      <c r="J4556" s="2">
        <v>26835</v>
      </c>
      <c r="K4556" t="s">
        <v>42</v>
      </c>
      <c r="L4556" s="2">
        <v>401809500</v>
      </c>
      <c r="M4556" s="2">
        <v>133459500</v>
      </c>
      <c r="N4556">
        <v>0.33214620361141289</v>
      </c>
      <c r="O4556">
        <v>1</v>
      </c>
      <c r="P4556" t="b">
        <v>1</v>
      </c>
      <c r="Q4556" t="s">
        <v>16047</v>
      </c>
      <c r="R4556" t="str">
        <f>PROPER(sales_data[[#This Row],[Nombre del mes]])</f>
        <v>Enero</v>
      </c>
    </row>
    <row r="4557" spans="1:18" x14ac:dyDescent="0.25">
      <c r="A4557" t="s">
        <v>10581</v>
      </c>
      <c r="B4557" t="s">
        <v>3583</v>
      </c>
      <c r="C4557" s="1">
        <v>45459</v>
      </c>
      <c r="D4557" t="s">
        <v>21</v>
      </c>
      <c r="E4557" t="s">
        <v>27</v>
      </c>
      <c r="F4557" t="s">
        <v>18</v>
      </c>
      <c r="G4557" s="6">
        <v>6</v>
      </c>
      <c r="H4557" s="2">
        <v>44328</v>
      </c>
      <c r="I4557">
        <v>0.15</v>
      </c>
      <c r="J4557" s="2">
        <v>130346</v>
      </c>
      <c r="K4557" t="s">
        <v>24</v>
      </c>
      <c r="L4557" s="2">
        <v>2260728000</v>
      </c>
      <c r="M4557" s="2">
        <v>957268000</v>
      </c>
      <c r="N4557">
        <v>0.42343351345230384</v>
      </c>
      <c r="O4557">
        <v>6</v>
      </c>
      <c r="P4557" t="b">
        <v>1</v>
      </c>
      <c r="Q4557" t="s">
        <v>16040</v>
      </c>
      <c r="R4557" t="str">
        <f>PROPER(sales_data[[#This Row],[Nombre del mes]])</f>
        <v>Junio</v>
      </c>
    </row>
    <row r="4558" spans="1:18" x14ac:dyDescent="0.25">
      <c r="A4558" t="s">
        <v>10582</v>
      </c>
      <c r="B4558" t="s">
        <v>3584</v>
      </c>
      <c r="C4558" s="1">
        <v>45554</v>
      </c>
      <c r="D4558" t="s">
        <v>26</v>
      </c>
      <c r="E4558" t="s">
        <v>32</v>
      </c>
      <c r="F4558" t="s">
        <v>23</v>
      </c>
      <c r="G4558" s="6">
        <v>9</v>
      </c>
      <c r="H4558" s="2">
        <v>11069</v>
      </c>
      <c r="I4558">
        <v>0.05</v>
      </c>
      <c r="J4558" s="2">
        <v>70933</v>
      </c>
      <c r="K4558" t="s">
        <v>48</v>
      </c>
      <c r="L4558" s="2">
        <v>946399500</v>
      </c>
      <c r="M4558" s="2">
        <v>237069500</v>
      </c>
      <c r="N4558">
        <v>0.2504962227896359</v>
      </c>
      <c r="O4558">
        <v>9</v>
      </c>
      <c r="P4558" t="b">
        <v>1</v>
      </c>
      <c r="Q4558" t="s">
        <v>16050</v>
      </c>
      <c r="R4558" t="str">
        <f>PROPER(sales_data[[#This Row],[Nombre del mes]])</f>
        <v>Septiembre</v>
      </c>
    </row>
    <row r="4559" spans="1:18" x14ac:dyDescent="0.25">
      <c r="A4559" t="s">
        <v>10583</v>
      </c>
      <c r="B4559" t="s">
        <v>3585</v>
      </c>
      <c r="C4559" s="1">
        <v>45485</v>
      </c>
      <c r="D4559" t="s">
        <v>21</v>
      </c>
      <c r="E4559" t="s">
        <v>35</v>
      </c>
      <c r="F4559" t="s">
        <v>29</v>
      </c>
      <c r="G4559" s="6">
        <v>3</v>
      </c>
      <c r="H4559" s="2">
        <v>12239</v>
      </c>
      <c r="I4559">
        <v>0.12</v>
      </c>
      <c r="J4559" s="2">
        <v>16275</v>
      </c>
      <c r="K4559" t="s">
        <v>30</v>
      </c>
      <c r="L4559" s="2">
        <v>323109600</v>
      </c>
      <c r="M4559" s="2">
        <v>160359600</v>
      </c>
      <c r="N4559">
        <v>0.49630094556150606</v>
      </c>
      <c r="O4559">
        <v>7</v>
      </c>
      <c r="P4559" t="b">
        <v>1</v>
      </c>
      <c r="Q4559" t="s">
        <v>16042</v>
      </c>
      <c r="R4559" t="str">
        <f>PROPER(sales_data[[#This Row],[Nombre del mes]])</f>
        <v>Julio</v>
      </c>
    </row>
    <row r="4560" spans="1:18" x14ac:dyDescent="0.25">
      <c r="A4560" t="s">
        <v>10584</v>
      </c>
      <c r="B4560" t="s">
        <v>3586</v>
      </c>
      <c r="C4560" s="1">
        <v>45405</v>
      </c>
      <c r="D4560" t="s">
        <v>21</v>
      </c>
      <c r="E4560" t="s">
        <v>17</v>
      </c>
      <c r="F4560" t="s">
        <v>29</v>
      </c>
      <c r="G4560" s="6">
        <v>1</v>
      </c>
      <c r="H4560" s="2">
        <v>43345</v>
      </c>
      <c r="I4560">
        <v>0.28000000000000003</v>
      </c>
      <c r="J4560" s="2">
        <v>17241</v>
      </c>
      <c r="K4560" t="s">
        <v>30</v>
      </c>
      <c r="L4560" s="2">
        <v>312084000</v>
      </c>
      <c r="M4560" s="2">
        <v>139674000</v>
      </c>
      <c r="N4560">
        <v>0.44755258199715459</v>
      </c>
      <c r="O4560">
        <v>4</v>
      </c>
      <c r="P4560" t="b">
        <v>1</v>
      </c>
      <c r="Q4560" t="s">
        <v>16045</v>
      </c>
      <c r="R4560" t="str">
        <f>PROPER(sales_data[[#This Row],[Nombre del mes]])</f>
        <v>Abril</v>
      </c>
    </row>
    <row r="4561" spans="1:18" x14ac:dyDescent="0.25">
      <c r="A4561" t="s">
        <v>10585</v>
      </c>
      <c r="B4561" t="s">
        <v>690</v>
      </c>
      <c r="C4561" s="1">
        <v>45448</v>
      </c>
      <c r="D4561" t="s">
        <v>16</v>
      </c>
      <c r="E4561" t="s">
        <v>32</v>
      </c>
      <c r="F4561" t="s">
        <v>29</v>
      </c>
      <c r="G4561" s="6">
        <v>3</v>
      </c>
      <c r="H4561" s="2">
        <v>38955</v>
      </c>
      <c r="I4561">
        <v>0.24</v>
      </c>
      <c r="J4561" s="2">
        <v>58762</v>
      </c>
      <c r="K4561" t="s">
        <v>19</v>
      </c>
      <c r="L4561" s="2">
        <v>888174000</v>
      </c>
      <c r="M4561" s="2">
        <v>300554000</v>
      </c>
      <c r="N4561">
        <v>0.33839540450407241</v>
      </c>
      <c r="O4561">
        <v>6</v>
      </c>
      <c r="P4561" t="b">
        <v>1</v>
      </c>
      <c r="Q4561" t="s">
        <v>16040</v>
      </c>
      <c r="R4561" t="str">
        <f>PROPER(sales_data[[#This Row],[Nombre del mes]])</f>
        <v>Junio</v>
      </c>
    </row>
    <row r="4562" spans="1:18" x14ac:dyDescent="0.25">
      <c r="A4562" t="s">
        <v>10586</v>
      </c>
      <c r="B4562" t="s">
        <v>121</v>
      </c>
      <c r="C4562" s="1">
        <v>45352</v>
      </c>
      <c r="D4562" t="s">
        <v>41</v>
      </c>
      <c r="E4562" t="s">
        <v>32</v>
      </c>
      <c r="F4562" t="s">
        <v>18</v>
      </c>
      <c r="G4562" s="6">
        <v>8</v>
      </c>
      <c r="H4562" s="2">
        <v>24552</v>
      </c>
      <c r="I4562">
        <v>0.05</v>
      </c>
      <c r="J4562" s="2">
        <v>136964</v>
      </c>
      <c r="K4562" t="s">
        <v>48</v>
      </c>
      <c r="L4562" s="2">
        <v>1865952000</v>
      </c>
      <c r="M4562" s="2">
        <v>496312000</v>
      </c>
      <c r="N4562">
        <v>0.26598326216322821</v>
      </c>
      <c r="O4562">
        <v>3</v>
      </c>
      <c r="P4562" t="b">
        <v>1</v>
      </c>
      <c r="Q4562" t="s">
        <v>16046</v>
      </c>
      <c r="R4562" t="str">
        <f>PROPER(sales_data[[#This Row],[Nombre del mes]])</f>
        <v>Marzo</v>
      </c>
    </row>
    <row r="4563" spans="1:18" x14ac:dyDescent="0.25">
      <c r="A4563" t="s">
        <v>10587</v>
      </c>
      <c r="B4563" t="s">
        <v>3587</v>
      </c>
      <c r="C4563" s="1">
        <v>45601</v>
      </c>
      <c r="D4563" t="s">
        <v>21</v>
      </c>
      <c r="E4563" t="s">
        <v>22</v>
      </c>
      <c r="F4563" t="s">
        <v>18</v>
      </c>
      <c r="G4563" s="6">
        <v>1</v>
      </c>
      <c r="H4563" s="2">
        <v>46854</v>
      </c>
      <c r="I4563">
        <v>0.21</v>
      </c>
      <c r="J4563" s="2">
        <v>19854</v>
      </c>
      <c r="K4563" t="s">
        <v>48</v>
      </c>
      <c r="L4563" s="2">
        <v>370146600</v>
      </c>
      <c r="M4563" s="2">
        <v>171606600</v>
      </c>
      <c r="N4563">
        <v>0.46361792868014995</v>
      </c>
      <c r="O4563">
        <v>11</v>
      </c>
      <c r="P4563" t="b">
        <v>1</v>
      </c>
      <c r="Q4563" t="s">
        <v>16041</v>
      </c>
      <c r="R4563" t="str">
        <f>PROPER(sales_data[[#This Row],[Nombre del mes]])</f>
        <v>Noviembre</v>
      </c>
    </row>
    <row r="4564" spans="1:18" x14ac:dyDescent="0.25">
      <c r="A4564" t="s">
        <v>10588</v>
      </c>
      <c r="B4564" t="s">
        <v>3588</v>
      </c>
      <c r="C4564" s="1">
        <v>45575</v>
      </c>
      <c r="D4564" t="s">
        <v>41</v>
      </c>
      <c r="E4564" t="s">
        <v>32</v>
      </c>
      <c r="F4564" t="s">
        <v>29</v>
      </c>
      <c r="G4564" s="6">
        <v>10</v>
      </c>
      <c r="H4564" s="2">
        <v>46904</v>
      </c>
      <c r="I4564">
        <v>0.15</v>
      </c>
      <c r="J4564" s="2">
        <v>278404</v>
      </c>
      <c r="K4564" t="s">
        <v>42</v>
      </c>
      <c r="L4564" s="2">
        <v>3986840000</v>
      </c>
      <c r="M4564" s="2">
        <v>1202800000</v>
      </c>
      <c r="N4564">
        <v>0.30169256855053123</v>
      </c>
      <c r="O4564">
        <v>10</v>
      </c>
      <c r="P4564" t="b">
        <v>1</v>
      </c>
      <c r="Q4564" t="s">
        <v>16043</v>
      </c>
      <c r="R4564" t="str">
        <f>PROPER(sales_data[[#This Row],[Nombre del mes]])</f>
        <v>Octubre</v>
      </c>
    </row>
    <row r="4565" spans="1:18" x14ac:dyDescent="0.25">
      <c r="A4565" t="s">
        <v>10589</v>
      </c>
      <c r="B4565" t="s">
        <v>3589</v>
      </c>
      <c r="C4565" s="1">
        <v>45638</v>
      </c>
      <c r="D4565" t="s">
        <v>16</v>
      </c>
      <c r="E4565" t="s">
        <v>32</v>
      </c>
      <c r="F4565" t="s">
        <v>29</v>
      </c>
      <c r="G4565" s="6">
        <v>8</v>
      </c>
      <c r="H4565" s="2">
        <v>24945</v>
      </c>
      <c r="I4565">
        <v>0.06</v>
      </c>
      <c r="J4565" s="2">
        <v>113343</v>
      </c>
      <c r="K4565" t="s">
        <v>24</v>
      </c>
      <c r="L4565" s="2">
        <v>1875864000</v>
      </c>
      <c r="M4565" s="2">
        <v>742434000</v>
      </c>
      <c r="N4565">
        <v>0.39578242345926995</v>
      </c>
      <c r="O4565">
        <v>12</v>
      </c>
      <c r="P4565" t="b">
        <v>1</v>
      </c>
      <c r="Q4565" t="s">
        <v>16049</v>
      </c>
      <c r="R4565" t="str">
        <f>PROPER(sales_data[[#This Row],[Nombre del mes]])</f>
        <v>Diciembre</v>
      </c>
    </row>
    <row r="4566" spans="1:18" x14ac:dyDescent="0.25">
      <c r="A4566" t="s">
        <v>10590</v>
      </c>
      <c r="B4566" t="s">
        <v>3590</v>
      </c>
      <c r="C4566" s="1">
        <v>45551</v>
      </c>
      <c r="D4566" t="s">
        <v>26</v>
      </c>
      <c r="E4566" t="s">
        <v>35</v>
      </c>
      <c r="F4566" t="s">
        <v>23</v>
      </c>
      <c r="G4566" s="6">
        <v>9</v>
      </c>
      <c r="H4566" s="2">
        <v>38240</v>
      </c>
      <c r="I4566">
        <v>0.25</v>
      </c>
      <c r="J4566" s="2">
        <v>142618</v>
      </c>
      <c r="K4566" t="s">
        <v>30</v>
      </c>
      <c r="L4566" s="2">
        <v>2581200000</v>
      </c>
      <c r="M4566" s="2">
        <v>1155020000</v>
      </c>
      <c r="N4566">
        <v>0.44747404308073763</v>
      </c>
      <c r="O4566">
        <v>9</v>
      </c>
      <c r="P4566" t="b">
        <v>1</v>
      </c>
      <c r="Q4566" t="s">
        <v>16050</v>
      </c>
      <c r="R4566" t="str">
        <f>PROPER(sales_data[[#This Row],[Nombre del mes]])</f>
        <v>Septiembre</v>
      </c>
    </row>
    <row r="4567" spans="1:18" x14ac:dyDescent="0.25">
      <c r="A4567" t="s">
        <v>10591</v>
      </c>
      <c r="B4567" t="s">
        <v>3591</v>
      </c>
      <c r="C4567" s="1">
        <v>45558</v>
      </c>
      <c r="D4567" t="s">
        <v>16</v>
      </c>
      <c r="E4567" t="s">
        <v>35</v>
      </c>
      <c r="F4567" t="s">
        <v>23</v>
      </c>
      <c r="G4567" s="6">
        <v>8</v>
      </c>
      <c r="H4567" s="2">
        <v>27604</v>
      </c>
      <c r="I4567">
        <v>0.12</v>
      </c>
      <c r="J4567" s="2">
        <v>101073</v>
      </c>
      <c r="K4567" t="s">
        <v>30</v>
      </c>
      <c r="L4567" s="2">
        <v>1943321600</v>
      </c>
      <c r="M4567" s="2">
        <v>932591600</v>
      </c>
      <c r="N4567">
        <v>0.47989565906126913</v>
      </c>
      <c r="O4567">
        <v>9</v>
      </c>
      <c r="P4567" t="b">
        <v>1</v>
      </c>
      <c r="Q4567" t="s">
        <v>16050</v>
      </c>
      <c r="R4567" t="str">
        <f>PROPER(sales_data[[#This Row],[Nombre del mes]])</f>
        <v>Septiembre</v>
      </c>
    </row>
    <row r="4568" spans="1:18" x14ac:dyDescent="0.25">
      <c r="A4568" t="s">
        <v>10592</v>
      </c>
      <c r="B4568" t="s">
        <v>3592</v>
      </c>
      <c r="C4568" s="1">
        <v>45493</v>
      </c>
      <c r="D4568" t="s">
        <v>41</v>
      </c>
      <c r="E4568" t="s">
        <v>35</v>
      </c>
      <c r="F4568" t="s">
        <v>18</v>
      </c>
      <c r="G4568" s="6">
        <v>10</v>
      </c>
      <c r="H4568" s="2">
        <v>20861</v>
      </c>
      <c r="I4568">
        <v>0.08</v>
      </c>
      <c r="J4568" s="2">
        <v>147695</v>
      </c>
      <c r="K4568" t="s">
        <v>48</v>
      </c>
      <c r="L4568" s="2">
        <v>1919212000</v>
      </c>
      <c r="M4568" s="2">
        <v>442262000</v>
      </c>
      <c r="N4568">
        <v>0.23043936782387772</v>
      </c>
      <c r="O4568">
        <v>7</v>
      </c>
      <c r="P4568" t="b">
        <v>1</v>
      </c>
      <c r="Q4568" t="s">
        <v>16042</v>
      </c>
      <c r="R4568" t="str">
        <f>PROPER(sales_data[[#This Row],[Nombre del mes]])</f>
        <v>Julio</v>
      </c>
    </row>
    <row r="4569" spans="1:18" x14ac:dyDescent="0.25">
      <c r="A4569" t="s">
        <v>10593</v>
      </c>
      <c r="B4569" t="s">
        <v>3593</v>
      </c>
      <c r="C4569" s="1">
        <v>45300</v>
      </c>
      <c r="D4569" t="s">
        <v>16</v>
      </c>
      <c r="E4569" t="s">
        <v>27</v>
      </c>
      <c r="F4569" t="s">
        <v>23</v>
      </c>
      <c r="G4569" s="6">
        <v>2</v>
      </c>
      <c r="H4569" s="2">
        <v>11582</v>
      </c>
      <c r="I4569">
        <v>0.18</v>
      </c>
      <c r="J4569" s="2">
        <v>9604</v>
      </c>
      <c r="K4569" t="s">
        <v>24</v>
      </c>
      <c r="L4569" s="2">
        <v>189944800</v>
      </c>
      <c r="M4569" s="2">
        <v>93904800</v>
      </c>
      <c r="N4569">
        <v>0.49437941970509325</v>
      </c>
      <c r="O4569">
        <v>1</v>
      </c>
      <c r="P4569" t="b">
        <v>1</v>
      </c>
      <c r="Q4569" t="s">
        <v>16047</v>
      </c>
      <c r="R4569" t="str">
        <f>PROPER(sales_data[[#This Row],[Nombre del mes]])</f>
        <v>Enero</v>
      </c>
    </row>
    <row r="4570" spans="1:18" x14ac:dyDescent="0.25">
      <c r="A4570" t="s">
        <v>10594</v>
      </c>
      <c r="B4570" t="s">
        <v>3461</v>
      </c>
      <c r="C4570" s="1">
        <v>45317</v>
      </c>
      <c r="D4570" t="s">
        <v>41</v>
      </c>
      <c r="E4570" t="s">
        <v>27</v>
      </c>
      <c r="F4570" t="s">
        <v>29</v>
      </c>
      <c r="G4570" s="6">
        <v>8</v>
      </c>
      <c r="H4570" s="2">
        <v>30379</v>
      </c>
      <c r="I4570">
        <v>0.14000000000000001</v>
      </c>
      <c r="J4570" s="2">
        <v>166878</v>
      </c>
      <c r="K4570" t="s">
        <v>30</v>
      </c>
      <c r="L4570" s="2">
        <v>2090075200</v>
      </c>
      <c r="M4570" s="2">
        <v>421295200</v>
      </c>
      <c r="N4570">
        <v>0.20156939807716009</v>
      </c>
      <c r="O4570">
        <v>1</v>
      </c>
      <c r="P4570" t="b">
        <v>1</v>
      </c>
      <c r="Q4570" t="s">
        <v>16047</v>
      </c>
      <c r="R4570" t="str">
        <f>PROPER(sales_data[[#This Row],[Nombre del mes]])</f>
        <v>Enero</v>
      </c>
    </row>
    <row r="4571" spans="1:18" x14ac:dyDescent="0.25">
      <c r="A4571" t="s">
        <v>10595</v>
      </c>
      <c r="B4571" t="s">
        <v>3594</v>
      </c>
      <c r="C4571" s="1">
        <v>45426</v>
      </c>
      <c r="D4571" t="s">
        <v>16</v>
      </c>
      <c r="E4571" t="s">
        <v>17</v>
      </c>
      <c r="F4571" t="s">
        <v>18</v>
      </c>
      <c r="G4571" s="6">
        <v>5</v>
      </c>
      <c r="H4571" s="2">
        <v>26655</v>
      </c>
      <c r="I4571">
        <v>0.1</v>
      </c>
      <c r="J4571" s="2">
        <v>75869</v>
      </c>
      <c r="K4571" t="s">
        <v>42</v>
      </c>
      <c r="L4571" s="2">
        <v>1199475000</v>
      </c>
      <c r="M4571" s="2">
        <v>440785000</v>
      </c>
      <c r="N4571">
        <v>0.36748160653619294</v>
      </c>
      <c r="O4571">
        <v>5</v>
      </c>
      <c r="P4571" t="b">
        <v>1</v>
      </c>
      <c r="Q4571" t="s">
        <v>16044</v>
      </c>
      <c r="R4571" t="str">
        <f>PROPER(sales_data[[#This Row],[Nombre del mes]])</f>
        <v>Mayo</v>
      </c>
    </row>
    <row r="4572" spans="1:18" x14ac:dyDescent="0.25">
      <c r="A4572" t="s">
        <v>10596</v>
      </c>
      <c r="B4572" t="s">
        <v>3595</v>
      </c>
      <c r="C4572" s="1">
        <v>45297</v>
      </c>
      <c r="D4572" t="s">
        <v>26</v>
      </c>
      <c r="E4572" t="s">
        <v>32</v>
      </c>
      <c r="F4572" t="s">
        <v>23</v>
      </c>
      <c r="G4572" s="6">
        <v>1</v>
      </c>
      <c r="H4572" s="2">
        <v>38186</v>
      </c>
      <c r="I4572">
        <v>0.24</v>
      </c>
      <c r="J4572" s="2">
        <v>20970</v>
      </c>
      <c r="K4572" t="s">
        <v>48</v>
      </c>
      <c r="L4572" s="2">
        <v>290213600</v>
      </c>
      <c r="M4572" s="2">
        <v>80513600</v>
      </c>
      <c r="N4572">
        <v>0.27742876281469925</v>
      </c>
      <c r="O4572">
        <v>1</v>
      </c>
      <c r="P4572" t="b">
        <v>1</v>
      </c>
      <c r="Q4572" t="s">
        <v>16047</v>
      </c>
      <c r="R4572" t="str">
        <f>PROPER(sales_data[[#This Row],[Nombre del mes]])</f>
        <v>Enero</v>
      </c>
    </row>
    <row r="4573" spans="1:18" x14ac:dyDescent="0.25">
      <c r="A4573" t="s">
        <v>10597</v>
      </c>
      <c r="B4573" t="s">
        <v>3596</v>
      </c>
      <c r="C4573" s="1">
        <v>45495</v>
      </c>
      <c r="D4573" t="s">
        <v>26</v>
      </c>
      <c r="E4573" t="s">
        <v>35</v>
      </c>
      <c r="F4573" t="s">
        <v>29</v>
      </c>
      <c r="G4573" s="6">
        <v>5</v>
      </c>
      <c r="H4573" s="2">
        <v>49977</v>
      </c>
      <c r="I4573">
        <v>0.28000000000000003</v>
      </c>
      <c r="J4573" s="2">
        <v>134815</v>
      </c>
      <c r="K4573" t="s">
        <v>42</v>
      </c>
      <c r="L4573" s="2">
        <v>1799172000</v>
      </c>
      <c r="M4573" s="2">
        <v>451022000</v>
      </c>
      <c r="N4573">
        <v>0.25068309200009781</v>
      </c>
      <c r="O4573">
        <v>7</v>
      </c>
      <c r="P4573" t="b">
        <v>1</v>
      </c>
      <c r="Q4573" t="s">
        <v>16042</v>
      </c>
      <c r="R4573" t="str">
        <f>PROPER(sales_data[[#This Row],[Nombre del mes]])</f>
        <v>Julio</v>
      </c>
    </row>
    <row r="4574" spans="1:18" x14ac:dyDescent="0.25">
      <c r="A4574" t="s">
        <v>10598</v>
      </c>
      <c r="B4574" t="s">
        <v>3597</v>
      </c>
      <c r="C4574" s="1">
        <v>45640</v>
      </c>
      <c r="D4574" t="s">
        <v>26</v>
      </c>
      <c r="E4574" t="s">
        <v>17</v>
      </c>
      <c r="F4574" t="s">
        <v>23</v>
      </c>
      <c r="G4574" s="6">
        <v>9</v>
      </c>
      <c r="H4574" s="2">
        <v>13578</v>
      </c>
      <c r="I4574">
        <v>0.15</v>
      </c>
      <c r="J4574" s="2">
        <v>74009</v>
      </c>
      <c r="K4574" t="s">
        <v>24</v>
      </c>
      <c r="L4574" s="2">
        <v>1038717000</v>
      </c>
      <c r="M4574" s="2">
        <v>298627000</v>
      </c>
      <c r="N4574">
        <v>0.28749601672062747</v>
      </c>
      <c r="O4574">
        <v>12</v>
      </c>
      <c r="P4574" t="b">
        <v>1</v>
      </c>
      <c r="Q4574" t="s">
        <v>16049</v>
      </c>
      <c r="R4574" t="str">
        <f>PROPER(sales_data[[#This Row],[Nombre del mes]])</f>
        <v>Diciembre</v>
      </c>
    </row>
    <row r="4575" spans="1:18" x14ac:dyDescent="0.25">
      <c r="A4575" t="s">
        <v>10599</v>
      </c>
      <c r="B4575" t="s">
        <v>1847</v>
      </c>
      <c r="C4575" s="1">
        <v>45404</v>
      </c>
      <c r="D4575" t="s">
        <v>41</v>
      </c>
      <c r="E4575" t="s">
        <v>22</v>
      </c>
      <c r="F4575" t="s">
        <v>23</v>
      </c>
      <c r="G4575" s="6">
        <v>8</v>
      </c>
      <c r="H4575" s="2">
        <v>17662</v>
      </c>
      <c r="I4575">
        <v>0.19</v>
      </c>
      <c r="J4575" s="2">
        <v>80030</v>
      </c>
      <c r="K4575" t="s">
        <v>30</v>
      </c>
      <c r="L4575" s="2">
        <v>1144497600</v>
      </c>
      <c r="M4575" s="2">
        <v>344197600</v>
      </c>
      <c r="N4575">
        <v>0.30074121605846965</v>
      </c>
      <c r="O4575">
        <v>4</v>
      </c>
      <c r="P4575" t="b">
        <v>1</v>
      </c>
      <c r="Q4575" t="s">
        <v>16045</v>
      </c>
      <c r="R4575" t="str">
        <f>PROPER(sales_data[[#This Row],[Nombre del mes]])</f>
        <v>Abril</v>
      </c>
    </row>
    <row r="4576" spans="1:18" x14ac:dyDescent="0.25">
      <c r="A4576" t="s">
        <v>10600</v>
      </c>
      <c r="B4576" t="s">
        <v>3598</v>
      </c>
      <c r="C4576" s="1">
        <v>45325</v>
      </c>
      <c r="D4576" t="s">
        <v>26</v>
      </c>
      <c r="E4576" t="s">
        <v>22</v>
      </c>
      <c r="F4576" t="s">
        <v>18</v>
      </c>
      <c r="G4576" s="6">
        <v>6</v>
      </c>
      <c r="H4576" s="2">
        <v>3756</v>
      </c>
      <c r="I4576">
        <v>0.14000000000000001</v>
      </c>
      <c r="J4576" s="2">
        <v>12758</v>
      </c>
      <c r="K4576" t="s">
        <v>48</v>
      </c>
      <c r="L4576" s="2">
        <v>193809600</v>
      </c>
      <c r="M4576" s="2">
        <v>66229600</v>
      </c>
      <c r="N4576">
        <v>0.34172507450611322</v>
      </c>
      <c r="O4576">
        <v>2</v>
      </c>
      <c r="P4576" t="b">
        <v>1</v>
      </c>
      <c r="Q4576" t="s">
        <v>16048</v>
      </c>
      <c r="R4576" t="str">
        <f>PROPER(sales_data[[#This Row],[Nombre del mes]])</f>
        <v>Febrero</v>
      </c>
    </row>
    <row r="4577" spans="1:18" x14ac:dyDescent="0.25">
      <c r="A4577" t="s">
        <v>10601</v>
      </c>
      <c r="B4577" t="s">
        <v>3599</v>
      </c>
      <c r="C4577" s="1">
        <v>45613</v>
      </c>
      <c r="D4577" t="s">
        <v>26</v>
      </c>
      <c r="E4577" t="s">
        <v>17</v>
      </c>
      <c r="F4577" t="s">
        <v>23</v>
      </c>
      <c r="G4577" s="6">
        <v>5</v>
      </c>
      <c r="H4577" s="2">
        <v>49522</v>
      </c>
      <c r="I4577">
        <v>0.04</v>
      </c>
      <c r="J4577" s="2">
        <v>169550</v>
      </c>
      <c r="K4577" t="s">
        <v>30</v>
      </c>
      <c r="L4577" s="2">
        <v>2377056000</v>
      </c>
      <c r="M4577" s="2">
        <v>681556000</v>
      </c>
      <c r="N4577">
        <v>0.28672273602304699</v>
      </c>
      <c r="O4577">
        <v>11</v>
      </c>
      <c r="P4577" t="b">
        <v>1</v>
      </c>
      <c r="Q4577" t="s">
        <v>16041</v>
      </c>
      <c r="R4577" t="str">
        <f>PROPER(sales_data[[#This Row],[Nombre del mes]])</f>
        <v>Noviembre</v>
      </c>
    </row>
    <row r="4578" spans="1:18" x14ac:dyDescent="0.25">
      <c r="A4578" t="s">
        <v>10602</v>
      </c>
      <c r="B4578" t="s">
        <v>3600</v>
      </c>
      <c r="C4578" s="1">
        <v>45506</v>
      </c>
      <c r="D4578" t="s">
        <v>41</v>
      </c>
      <c r="E4578" t="s">
        <v>27</v>
      </c>
      <c r="F4578" t="s">
        <v>18</v>
      </c>
      <c r="G4578" s="6">
        <v>9</v>
      </c>
      <c r="H4578" s="2">
        <v>33433</v>
      </c>
      <c r="I4578">
        <v>0.09</v>
      </c>
      <c r="J4578" s="2">
        <v>168757</v>
      </c>
      <c r="K4578" t="s">
        <v>30</v>
      </c>
      <c r="L4578" s="2">
        <v>2738162700</v>
      </c>
      <c r="M4578" s="2">
        <v>1050592700</v>
      </c>
      <c r="N4578">
        <v>0.38368527187957091</v>
      </c>
      <c r="O4578">
        <v>8</v>
      </c>
      <c r="P4578" t="b">
        <v>1</v>
      </c>
      <c r="Q4578" t="s">
        <v>16039</v>
      </c>
      <c r="R4578" t="str">
        <f>PROPER(sales_data[[#This Row],[Nombre del mes]])</f>
        <v>Agosto</v>
      </c>
    </row>
    <row r="4579" spans="1:18" x14ac:dyDescent="0.25">
      <c r="A4579" t="s">
        <v>10603</v>
      </c>
      <c r="B4579" t="s">
        <v>965</v>
      </c>
      <c r="C4579" s="1">
        <v>45645</v>
      </c>
      <c r="D4579" t="s">
        <v>21</v>
      </c>
      <c r="E4579" t="s">
        <v>27</v>
      </c>
      <c r="F4579" t="s">
        <v>18</v>
      </c>
      <c r="G4579" s="6">
        <v>7</v>
      </c>
      <c r="H4579" s="2">
        <v>16085</v>
      </c>
      <c r="I4579">
        <v>0.16</v>
      </c>
      <c r="J4579" s="2">
        <v>48204</v>
      </c>
      <c r="K4579" t="s">
        <v>42</v>
      </c>
      <c r="L4579" s="2">
        <v>945798000</v>
      </c>
      <c r="M4579" s="2">
        <v>463758000</v>
      </c>
      <c r="N4579">
        <v>0.49033514555962265</v>
      </c>
      <c r="O4579">
        <v>12</v>
      </c>
      <c r="P4579" t="b">
        <v>1</v>
      </c>
      <c r="Q4579" t="s">
        <v>16049</v>
      </c>
      <c r="R4579" t="str">
        <f>PROPER(sales_data[[#This Row],[Nombre del mes]])</f>
        <v>Diciembre</v>
      </c>
    </row>
    <row r="4580" spans="1:18" x14ac:dyDescent="0.25">
      <c r="A4580" t="s">
        <v>10604</v>
      </c>
      <c r="B4580" t="s">
        <v>535</v>
      </c>
      <c r="C4580" s="1">
        <v>45596</v>
      </c>
      <c r="D4580" t="s">
        <v>16</v>
      </c>
      <c r="E4580" t="s">
        <v>22</v>
      </c>
      <c r="F4580" t="s">
        <v>23</v>
      </c>
      <c r="G4580" s="6">
        <v>1</v>
      </c>
      <c r="H4580" s="2">
        <v>5572</v>
      </c>
      <c r="I4580">
        <v>0.17</v>
      </c>
      <c r="J4580" s="2">
        <v>3446</v>
      </c>
      <c r="K4580" t="s">
        <v>42</v>
      </c>
      <c r="L4580" s="2">
        <v>46247600</v>
      </c>
      <c r="M4580" s="2">
        <v>11787600</v>
      </c>
      <c r="N4580">
        <v>0.25488025324557384</v>
      </c>
      <c r="O4580">
        <v>10</v>
      </c>
      <c r="P4580" t="b">
        <v>1</v>
      </c>
      <c r="Q4580" t="s">
        <v>16043</v>
      </c>
      <c r="R4580" t="str">
        <f>PROPER(sales_data[[#This Row],[Nombre del mes]])</f>
        <v>Octubre</v>
      </c>
    </row>
    <row r="4581" spans="1:18" x14ac:dyDescent="0.25">
      <c r="A4581" t="s">
        <v>10605</v>
      </c>
      <c r="B4581" t="s">
        <v>3601</v>
      </c>
      <c r="C4581" s="1">
        <v>45467</v>
      </c>
      <c r="D4581" t="s">
        <v>26</v>
      </c>
      <c r="E4581" t="s">
        <v>27</v>
      </c>
      <c r="F4581" t="s">
        <v>23</v>
      </c>
      <c r="G4581" s="6">
        <v>10</v>
      </c>
      <c r="H4581" s="2">
        <v>33958</v>
      </c>
      <c r="I4581">
        <v>0.23</v>
      </c>
      <c r="J4581" s="2">
        <v>138883</v>
      </c>
      <c r="K4581" t="s">
        <v>24</v>
      </c>
      <c r="L4581" s="2">
        <v>2614766000</v>
      </c>
      <c r="M4581" s="2">
        <v>1225936000</v>
      </c>
      <c r="N4581">
        <v>0.46885113237666393</v>
      </c>
      <c r="O4581">
        <v>6</v>
      </c>
      <c r="P4581" t="b">
        <v>1</v>
      </c>
      <c r="Q4581" t="s">
        <v>16040</v>
      </c>
      <c r="R4581" t="str">
        <f>PROPER(sales_data[[#This Row],[Nombre del mes]])</f>
        <v>Junio</v>
      </c>
    </row>
    <row r="4582" spans="1:18" x14ac:dyDescent="0.25">
      <c r="A4582" t="s">
        <v>10606</v>
      </c>
      <c r="B4582" t="s">
        <v>3602</v>
      </c>
      <c r="C4582" s="1">
        <v>45567</v>
      </c>
      <c r="D4582" t="s">
        <v>16</v>
      </c>
      <c r="E4582" t="s">
        <v>17</v>
      </c>
      <c r="F4582" t="s">
        <v>18</v>
      </c>
      <c r="G4582" s="6">
        <v>6</v>
      </c>
      <c r="H4582" s="2">
        <v>36721</v>
      </c>
      <c r="I4582">
        <v>0.28000000000000003</v>
      </c>
      <c r="J4582" s="2">
        <v>93792</v>
      </c>
      <c r="K4582" t="s">
        <v>24</v>
      </c>
      <c r="L4582" s="2">
        <v>1586347200</v>
      </c>
      <c r="M4582" s="2">
        <v>648427200</v>
      </c>
      <c r="N4582">
        <v>0.40875490560956645</v>
      </c>
      <c r="O4582">
        <v>10</v>
      </c>
      <c r="P4582" t="b">
        <v>1</v>
      </c>
      <c r="Q4582" t="s">
        <v>16043</v>
      </c>
      <c r="R4582" t="str">
        <f>PROPER(sales_data[[#This Row],[Nombre del mes]])</f>
        <v>Octubre</v>
      </c>
    </row>
    <row r="4583" spans="1:18" x14ac:dyDescent="0.25">
      <c r="A4583" t="s">
        <v>10607</v>
      </c>
      <c r="B4583" t="s">
        <v>3603</v>
      </c>
      <c r="C4583" s="1">
        <v>45640</v>
      </c>
      <c r="D4583" t="s">
        <v>16</v>
      </c>
      <c r="E4583" t="s">
        <v>17</v>
      </c>
      <c r="F4583" t="s">
        <v>29</v>
      </c>
      <c r="G4583" s="6">
        <v>10</v>
      </c>
      <c r="H4583" s="2">
        <v>27151</v>
      </c>
      <c r="I4583">
        <v>0.15</v>
      </c>
      <c r="J4583" s="2">
        <v>163200</v>
      </c>
      <c r="K4583" t="s">
        <v>30</v>
      </c>
      <c r="L4583" s="2">
        <v>2307835000</v>
      </c>
      <c r="M4583" s="2">
        <v>675835000</v>
      </c>
      <c r="N4583">
        <v>0.29284372582961954</v>
      </c>
      <c r="O4583">
        <v>12</v>
      </c>
      <c r="P4583" t="b">
        <v>1</v>
      </c>
      <c r="Q4583" t="s">
        <v>16049</v>
      </c>
      <c r="R4583" t="str">
        <f>PROPER(sales_data[[#This Row],[Nombre del mes]])</f>
        <v>Diciembre</v>
      </c>
    </row>
    <row r="4584" spans="1:18" x14ac:dyDescent="0.25">
      <c r="A4584" t="s">
        <v>10608</v>
      </c>
      <c r="B4584" t="s">
        <v>300</v>
      </c>
      <c r="C4584" s="1">
        <v>45413</v>
      </c>
      <c r="D4584" t="s">
        <v>41</v>
      </c>
      <c r="E4584" t="s">
        <v>22</v>
      </c>
      <c r="F4584" t="s">
        <v>18</v>
      </c>
      <c r="G4584" s="6">
        <v>3</v>
      </c>
      <c r="H4584" s="2">
        <v>8213</v>
      </c>
      <c r="I4584">
        <v>0.06</v>
      </c>
      <c r="J4584" s="2">
        <v>16460</v>
      </c>
      <c r="K4584" t="s">
        <v>30</v>
      </c>
      <c r="L4584" s="2">
        <v>231606600</v>
      </c>
      <c r="M4584" s="2">
        <v>67006600</v>
      </c>
      <c r="N4584">
        <v>0.28931213531911437</v>
      </c>
      <c r="O4584">
        <v>5</v>
      </c>
      <c r="P4584" t="b">
        <v>1</v>
      </c>
      <c r="Q4584" t="s">
        <v>16044</v>
      </c>
      <c r="R4584" t="str">
        <f>PROPER(sales_data[[#This Row],[Nombre del mes]])</f>
        <v>Mayo</v>
      </c>
    </row>
    <row r="4585" spans="1:18" x14ac:dyDescent="0.25">
      <c r="A4585" t="s">
        <v>10609</v>
      </c>
      <c r="B4585" t="s">
        <v>3282</v>
      </c>
      <c r="C4585" s="1">
        <v>45375</v>
      </c>
      <c r="D4585" t="s">
        <v>41</v>
      </c>
      <c r="E4585" t="s">
        <v>22</v>
      </c>
      <c r="F4585" t="s">
        <v>29</v>
      </c>
      <c r="G4585" s="6">
        <v>6</v>
      </c>
      <c r="H4585" s="2">
        <v>15452</v>
      </c>
      <c r="I4585">
        <v>0.25</v>
      </c>
      <c r="J4585" s="2">
        <v>40510</v>
      </c>
      <c r="K4585" t="s">
        <v>42</v>
      </c>
      <c r="L4585" s="2">
        <v>695340000</v>
      </c>
      <c r="M4585" s="2">
        <v>290240000</v>
      </c>
      <c r="N4585">
        <v>0.41740731153104954</v>
      </c>
      <c r="O4585">
        <v>3</v>
      </c>
      <c r="P4585" t="b">
        <v>1</v>
      </c>
      <c r="Q4585" t="s">
        <v>16046</v>
      </c>
      <c r="R4585" t="str">
        <f>PROPER(sales_data[[#This Row],[Nombre del mes]])</f>
        <v>Marzo</v>
      </c>
    </row>
    <row r="4586" spans="1:18" x14ac:dyDescent="0.25">
      <c r="A4586" t="s">
        <v>10610</v>
      </c>
      <c r="B4586" t="s">
        <v>3604</v>
      </c>
      <c r="C4586" s="1">
        <v>45304</v>
      </c>
      <c r="D4586" t="s">
        <v>16</v>
      </c>
      <c r="E4586" t="s">
        <v>35</v>
      </c>
      <c r="F4586" t="s">
        <v>29</v>
      </c>
      <c r="G4586" s="6">
        <v>2</v>
      </c>
      <c r="H4586" s="2">
        <v>5307</v>
      </c>
      <c r="I4586">
        <v>0.28999999999999998</v>
      </c>
      <c r="J4586" s="2">
        <v>5020</v>
      </c>
      <c r="K4586" t="s">
        <v>24</v>
      </c>
      <c r="L4586" s="2">
        <v>75359400</v>
      </c>
      <c r="M4586" s="2">
        <v>25159400</v>
      </c>
      <c r="N4586">
        <v>0.3338588152241127</v>
      </c>
      <c r="O4586">
        <v>1</v>
      </c>
      <c r="P4586" t="b">
        <v>1</v>
      </c>
      <c r="Q4586" t="s">
        <v>16047</v>
      </c>
      <c r="R4586" t="str">
        <f>PROPER(sales_data[[#This Row],[Nombre del mes]])</f>
        <v>Enero</v>
      </c>
    </row>
    <row r="4587" spans="1:18" x14ac:dyDescent="0.25">
      <c r="A4587" t="s">
        <v>10611</v>
      </c>
      <c r="B4587" t="s">
        <v>3605</v>
      </c>
      <c r="C4587" s="1">
        <v>45328</v>
      </c>
      <c r="D4587" t="s">
        <v>41</v>
      </c>
      <c r="E4587" t="s">
        <v>17</v>
      </c>
      <c r="F4587" t="s">
        <v>29</v>
      </c>
      <c r="G4587" s="6">
        <v>9</v>
      </c>
      <c r="H4587" s="2">
        <v>36087</v>
      </c>
      <c r="I4587">
        <v>0.1</v>
      </c>
      <c r="J4587" s="2">
        <v>186239</v>
      </c>
      <c r="K4587" t="s">
        <v>30</v>
      </c>
      <c r="L4587" s="2">
        <v>2923047000</v>
      </c>
      <c r="M4587" s="2">
        <v>1060657000</v>
      </c>
      <c r="N4587">
        <v>0.36286005664636933</v>
      </c>
      <c r="O4587">
        <v>2</v>
      </c>
      <c r="P4587" t="b">
        <v>1</v>
      </c>
      <c r="Q4587" t="s">
        <v>16048</v>
      </c>
      <c r="R4587" t="str">
        <f>PROPER(sales_data[[#This Row],[Nombre del mes]])</f>
        <v>Febrero</v>
      </c>
    </row>
    <row r="4588" spans="1:18" x14ac:dyDescent="0.25">
      <c r="A4588" t="s">
        <v>10612</v>
      </c>
      <c r="B4588" t="s">
        <v>2084</v>
      </c>
      <c r="C4588" s="1">
        <v>45589</v>
      </c>
      <c r="D4588" t="s">
        <v>26</v>
      </c>
      <c r="E4588" t="s">
        <v>32</v>
      </c>
      <c r="F4588" t="s">
        <v>23</v>
      </c>
      <c r="G4588" s="6">
        <v>9</v>
      </c>
      <c r="H4588" s="2">
        <v>44249</v>
      </c>
      <c r="I4588">
        <v>0.01</v>
      </c>
      <c r="J4588" s="2">
        <v>300363</v>
      </c>
      <c r="K4588" t="s">
        <v>42</v>
      </c>
      <c r="L4588" s="2">
        <v>3942585900</v>
      </c>
      <c r="M4588" s="2">
        <v>938955900</v>
      </c>
      <c r="N4588">
        <v>0.23815737280448349</v>
      </c>
      <c r="O4588">
        <v>10</v>
      </c>
      <c r="P4588" t="b">
        <v>1</v>
      </c>
      <c r="Q4588" t="s">
        <v>16043</v>
      </c>
      <c r="R4588" t="str">
        <f>PROPER(sales_data[[#This Row],[Nombre del mes]])</f>
        <v>Octubre</v>
      </c>
    </row>
    <row r="4589" spans="1:18" x14ac:dyDescent="0.25">
      <c r="A4589" t="s">
        <v>10613</v>
      </c>
      <c r="B4589" t="s">
        <v>3606</v>
      </c>
      <c r="C4589" s="1">
        <v>45452</v>
      </c>
      <c r="D4589" t="s">
        <v>26</v>
      </c>
      <c r="E4589" t="s">
        <v>22</v>
      </c>
      <c r="F4589" t="s">
        <v>23</v>
      </c>
      <c r="G4589" s="6">
        <v>6</v>
      </c>
      <c r="H4589" s="2">
        <v>42389</v>
      </c>
      <c r="I4589">
        <v>0.17</v>
      </c>
      <c r="J4589" s="2">
        <v>142680</v>
      </c>
      <c r="K4589" t="s">
        <v>19</v>
      </c>
      <c r="L4589" s="2">
        <v>2110972200</v>
      </c>
      <c r="M4589" s="2">
        <v>684172200</v>
      </c>
      <c r="N4589">
        <v>0.32410289439150358</v>
      </c>
      <c r="O4589">
        <v>6</v>
      </c>
      <c r="P4589" t="b">
        <v>1</v>
      </c>
      <c r="Q4589" t="s">
        <v>16040</v>
      </c>
      <c r="R4589" t="str">
        <f>PROPER(sales_data[[#This Row],[Nombre del mes]])</f>
        <v>Junio</v>
      </c>
    </row>
    <row r="4590" spans="1:18" x14ac:dyDescent="0.25">
      <c r="A4590" t="s">
        <v>10614</v>
      </c>
      <c r="B4590" t="s">
        <v>3607</v>
      </c>
      <c r="C4590" s="1">
        <v>45557</v>
      </c>
      <c r="D4590" t="s">
        <v>21</v>
      </c>
      <c r="E4590" t="s">
        <v>27</v>
      </c>
      <c r="F4590" t="s">
        <v>29</v>
      </c>
      <c r="G4590" s="6">
        <v>10</v>
      </c>
      <c r="H4590" s="2">
        <v>25750</v>
      </c>
      <c r="I4590">
        <v>0.11</v>
      </c>
      <c r="J4590" s="2">
        <v>157965</v>
      </c>
      <c r="K4590" t="s">
        <v>42</v>
      </c>
      <c r="L4590" s="2">
        <v>2291750000</v>
      </c>
      <c r="M4590" s="2">
        <v>712100000</v>
      </c>
      <c r="N4590">
        <v>0.31072324642740262</v>
      </c>
      <c r="O4590">
        <v>9</v>
      </c>
      <c r="P4590" t="b">
        <v>1</v>
      </c>
      <c r="Q4590" t="s">
        <v>16050</v>
      </c>
      <c r="R4590" t="str">
        <f>PROPER(sales_data[[#This Row],[Nombre del mes]])</f>
        <v>Septiembre</v>
      </c>
    </row>
    <row r="4591" spans="1:18" x14ac:dyDescent="0.25">
      <c r="A4591" t="s">
        <v>10615</v>
      </c>
      <c r="B4591" t="s">
        <v>3608</v>
      </c>
      <c r="C4591" s="1">
        <v>45386</v>
      </c>
      <c r="D4591" t="s">
        <v>41</v>
      </c>
      <c r="E4591" t="s">
        <v>27</v>
      </c>
      <c r="F4591" t="s">
        <v>18</v>
      </c>
      <c r="G4591" s="6">
        <v>6</v>
      </c>
      <c r="H4591" s="2">
        <v>10997</v>
      </c>
      <c r="I4591">
        <v>0.25</v>
      </c>
      <c r="J4591" s="2">
        <v>29581</v>
      </c>
      <c r="K4591" t="s">
        <v>24</v>
      </c>
      <c r="L4591" s="2">
        <v>494865000</v>
      </c>
      <c r="M4591" s="2">
        <v>199055000</v>
      </c>
      <c r="N4591">
        <v>0.40224101522637484</v>
      </c>
      <c r="O4591">
        <v>4</v>
      </c>
      <c r="P4591" t="b">
        <v>1</v>
      </c>
      <c r="Q4591" t="s">
        <v>16045</v>
      </c>
      <c r="R4591" t="str">
        <f>PROPER(sales_data[[#This Row],[Nombre del mes]])</f>
        <v>Abril</v>
      </c>
    </row>
    <row r="4592" spans="1:18" x14ac:dyDescent="0.25">
      <c r="A4592" t="s">
        <v>10616</v>
      </c>
      <c r="B4592" t="s">
        <v>3609</v>
      </c>
      <c r="C4592" s="1">
        <v>45327</v>
      </c>
      <c r="D4592" t="s">
        <v>26</v>
      </c>
      <c r="E4592" t="s">
        <v>35</v>
      </c>
      <c r="F4592" t="s">
        <v>29</v>
      </c>
      <c r="G4592" s="6">
        <v>5</v>
      </c>
      <c r="H4592" s="2">
        <v>27926</v>
      </c>
      <c r="I4592">
        <v>0.15</v>
      </c>
      <c r="J4592" s="2">
        <v>75647</v>
      </c>
      <c r="K4592" t="s">
        <v>24</v>
      </c>
      <c r="L4592" s="2">
        <v>1186855000</v>
      </c>
      <c r="M4592" s="2">
        <v>430385000</v>
      </c>
      <c r="N4592">
        <v>0.36262643709635972</v>
      </c>
      <c r="O4592">
        <v>2</v>
      </c>
      <c r="P4592" t="b">
        <v>1</v>
      </c>
      <c r="Q4592" t="s">
        <v>16048</v>
      </c>
      <c r="R4592" t="str">
        <f>PROPER(sales_data[[#This Row],[Nombre del mes]])</f>
        <v>Febrero</v>
      </c>
    </row>
    <row r="4593" spans="1:18" x14ac:dyDescent="0.25">
      <c r="A4593" t="s">
        <v>10617</v>
      </c>
      <c r="B4593" t="s">
        <v>3610</v>
      </c>
      <c r="C4593" s="1">
        <v>45313</v>
      </c>
      <c r="D4593" t="s">
        <v>21</v>
      </c>
      <c r="E4593" t="s">
        <v>35</v>
      </c>
      <c r="F4593" t="s">
        <v>29</v>
      </c>
      <c r="G4593" s="6">
        <v>3</v>
      </c>
      <c r="H4593" s="2">
        <v>42276</v>
      </c>
      <c r="I4593">
        <v>0.2</v>
      </c>
      <c r="J4593" s="2">
        <v>62023</v>
      </c>
      <c r="K4593" t="s">
        <v>42</v>
      </c>
      <c r="L4593" s="2">
        <v>1014624000</v>
      </c>
      <c r="M4593" s="2">
        <v>394394000</v>
      </c>
      <c r="N4593">
        <v>0.38870951209512095</v>
      </c>
      <c r="O4593">
        <v>1</v>
      </c>
      <c r="P4593" t="b">
        <v>1</v>
      </c>
      <c r="Q4593" t="s">
        <v>16047</v>
      </c>
      <c r="R4593" t="str">
        <f>PROPER(sales_data[[#This Row],[Nombre del mes]])</f>
        <v>Enero</v>
      </c>
    </row>
    <row r="4594" spans="1:18" x14ac:dyDescent="0.25">
      <c r="A4594" t="s">
        <v>10618</v>
      </c>
      <c r="B4594" t="s">
        <v>2521</v>
      </c>
      <c r="C4594" s="1">
        <v>45592</v>
      </c>
      <c r="D4594" t="s">
        <v>16</v>
      </c>
      <c r="E4594" t="s">
        <v>32</v>
      </c>
      <c r="F4594" t="s">
        <v>18</v>
      </c>
      <c r="G4594" s="6">
        <v>2</v>
      </c>
      <c r="H4594" s="2">
        <v>30706</v>
      </c>
      <c r="I4594">
        <v>0.15</v>
      </c>
      <c r="J4594" s="2">
        <v>28636</v>
      </c>
      <c r="K4594" t="s">
        <v>30</v>
      </c>
      <c r="L4594" s="2">
        <v>522002000</v>
      </c>
      <c r="M4594" s="2">
        <v>235642000</v>
      </c>
      <c r="N4594">
        <v>0.4514197263612017</v>
      </c>
      <c r="O4594">
        <v>10</v>
      </c>
      <c r="P4594" t="b">
        <v>1</v>
      </c>
      <c r="Q4594" t="s">
        <v>16043</v>
      </c>
      <c r="R4594" t="str">
        <f>PROPER(sales_data[[#This Row],[Nombre del mes]])</f>
        <v>Octubre</v>
      </c>
    </row>
    <row r="4595" spans="1:18" x14ac:dyDescent="0.25">
      <c r="A4595" t="s">
        <v>10619</v>
      </c>
      <c r="B4595" t="s">
        <v>993</v>
      </c>
      <c r="C4595" s="1">
        <v>45595</v>
      </c>
      <c r="D4595" t="s">
        <v>26</v>
      </c>
      <c r="E4595" t="s">
        <v>22</v>
      </c>
      <c r="F4595" t="s">
        <v>18</v>
      </c>
      <c r="G4595" s="6">
        <v>3</v>
      </c>
      <c r="H4595" s="2">
        <v>49677</v>
      </c>
      <c r="I4595">
        <v>0.3</v>
      </c>
      <c r="J4595" s="2">
        <v>55358</v>
      </c>
      <c r="K4595" t="s">
        <v>30</v>
      </c>
      <c r="L4595" s="2">
        <v>1043217000</v>
      </c>
      <c r="M4595" s="2">
        <v>489637000</v>
      </c>
      <c r="N4595">
        <v>0.46935297258384401</v>
      </c>
      <c r="O4595">
        <v>10</v>
      </c>
      <c r="P4595" t="b">
        <v>1</v>
      </c>
      <c r="Q4595" t="s">
        <v>16043</v>
      </c>
      <c r="R4595" t="str">
        <f>PROPER(sales_data[[#This Row],[Nombre del mes]])</f>
        <v>Octubre</v>
      </c>
    </row>
    <row r="4596" spans="1:18" x14ac:dyDescent="0.25">
      <c r="A4596" t="s">
        <v>10620</v>
      </c>
      <c r="B4596" t="s">
        <v>3611</v>
      </c>
      <c r="C4596" s="1">
        <v>45462</v>
      </c>
      <c r="D4596" t="s">
        <v>41</v>
      </c>
      <c r="E4596" t="s">
        <v>22</v>
      </c>
      <c r="F4596" t="s">
        <v>29</v>
      </c>
      <c r="G4596" s="6">
        <v>7</v>
      </c>
      <c r="H4596" s="2">
        <v>14611</v>
      </c>
      <c r="I4596">
        <v>0.14000000000000001</v>
      </c>
      <c r="J4596" s="2">
        <v>44345</v>
      </c>
      <c r="K4596" t="s">
        <v>19</v>
      </c>
      <c r="L4596" s="2">
        <v>879582200</v>
      </c>
      <c r="M4596" s="2">
        <v>436132200</v>
      </c>
      <c r="N4596">
        <v>0.49584018412378056</v>
      </c>
      <c r="O4596">
        <v>6</v>
      </c>
      <c r="P4596" t="b">
        <v>1</v>
      </c>
      <c r="Q4596" t="s">
        <v>16040</v>
      </c>
      <c r="R4596" t="str">
        <f>PROPER(sales_data[[#This Row],[Nombre del mes]])</f>
        <v>Junio</v>
      </c>
    </row>
    <row r="4597" spans="1:18" x14ac:dyDescent="0.25">
      <c r="A4597" t="s">
        <v>10621</v>
      </c>
      <c r="B4597" t="s">
        <v>3612</v>
      </c>
      <c r="C4597" s="1">
        <v>45301</v>
      </c>
      <c r="D4597" t="s">
        <v>21</v>
      </c>
      <c r="E4597" t="s">
        <v>32</v>
      </c>
      <c r="F4597" t="s">
        <v>23</v>
      </c>
      <c r="G4597" s="6">
        <v>5</v>
      </c>
      <c r="H4597" s="2">
        <v>29359</v>
      </c>
      <c r="I4597">
        <v>0.09</v>
      </c>
      <c r="J4597" s="2">
        <v>97186</v>
      </c>
      <c r="K4597" t="s">
        <v>42</v>
      </c>
      <c r="L4597" s="2">
        <v>1335834500</v>
      </c>
      <c r="M4597" s="2">
        <v>363974500</v>
      </c>
      <c r="N4597">
        <v>0.27246975579684457</v>
      </c>
      <c r="O4597">
        <v>1</v>
      </c>
      <c r="P4597" t="b">
        <v>1</v>
      </c>
      <c r="Q4597" t="s">
        <v>16047</v>
      </c>
      <c r="R4597" t="str">
        <f>PROPER(sales_data[[#This Row],[Nombre del mes]])</f>
        <v>Enero</v>
      </c>
    </row>
    <row r="4598" spans="1:18" x14ac:dyDescent="0.25">
      <c r="A4598" t="s">
        <v>10622</v>
      </c>
      <c r="B4598" t="s">
        <v>3613</v>
      </c>
      <c r="C4598" s="1">
        <v>45319</v>
      </c>
      <c r="D4598" t="s">
        <v>41</v>
      </c>
      <c r="E4598" t="s">
        <v>32</v>
      </c>
      <c r="F4598" t="s">
        <v>29</v>
      </c>
      <c r="G4598" s="6">
        <v>1</v>
      </c>
      <c r="H4598" s="2">
        <v>43976</v>
      </c>
      <c r="I4598">
        <v>0.03</v>
      </c>
      <c r="J4598" s="2">
        <v>27809</v>
      </c>
      <c r="K4598" t="s">
        <v>30</v>
      </c>
      <c r="L4598" s="2">
        <v>426567200</v>
      </c>
      <c r="M4598" s="2">
        <v>148477200</v>
      </c>
      <c r="N4598">
        <v>0.34807458238701899</v>
      </c>
      <c r="O4598">
        <v>1</v>
      </c>
      <c r="P4598" t="b">
        <v>1</v>
      </c>
      <c r="Q4598" t="s">
        <v>16047</v>
      </c>
      <c r="R4598" t="str">
        <f>PROPER(sales_data[[#This Row],[Nombre del mes]])</f>
        <v>Enero</v>
      </c>
    </row>
    <row r="4599" spans="1:18" x14ac:dyDescent="0.25">
      <c r="A4599" t="s">
        <v>10623</v>
      </c>
      <c r="B4599" t="s">
        <v>3044</v>
      </c>
      <c r="C4599" s="1">
        <v>45564</v>
      </c>
      <c r="D4599" t="s">
        <v>41</v>
      </c>
      <c r="E4599" t="s">
        <v>17</v>
      </c>
      <c r="F4599" t="s">
        <v>18</v>
      </c>
      <c r="G4599" s="6">
        <v>5</v>
      </c>
      <c r="H4599" s="2">
        <v>27223</v>
      </c>
      <c r="I4599">
        <v>0.2</v>
      </c>
      <c r="J4599" s="2">
        <v>86365</v>
      </c>
      <c r="K4599" t="s">
        <v>48</v>
      </c>
      <c r="L4599" s="2">
        <v>1088920000</v>
      </c>
      <c r="M4599" s="2">
        <v>225270000</v>
      </c>
      <c r="N4599">
        <v>0.2068747015391397</v>
      </c>
      <c r="O4599">
        <v>9</v>
      </c>
      <c r="P4599" t="b">
        <v>1</v>
      </c>
      <c r="Q4599" t="s">
        <v>16050</v>
      </c>
      <c r="R4599" t="str">
        <f>PROPER(sales_data[[#This Row],[Nombre del mes]])</f>
        <v>Septiembre</v>
      </c>
    </row>
    <row r="4600" spans="1:18" x14ac:dyDescent="0.25">
      <c r="A4600" t="s">
        <v>10624</v>
      </c>
      <c r="B4600" t="s">
        <v>2185</v>
      </c>
      <c r="C4600" s="1">
        <v>45453</v>
      </c>
      <c r="D4600" t="s">
        <v>26</v>
      </c>
      <c r="E4600" t="s">
        <v>27</v>
      </c>
      <c r="F4600" t="s">
        <v>23</v>
      </c>
      <c r="G4600" s="6">
        <v>6</v>
      </c>
      <c r="H4600" s="2">
        <v>43641</v>
      </c>
      <c r="I4600">
        <v>0.28999999999999998</v>
      </c>
      <c r="J4600" s="2">
        <v>109862</v>
      </c>
      <c r="K4600" t="s">
        <v>19</v>
      </c>
      <c r="L4600" s="2">
        <v>1859106600</v>
      </c>
      <c r="M4600" s="2">
        <v>760486600</v>
      </c>
      <c r="N4600">
        <v>0.40906024431304799</v>
      </c>
      <c r="O4600">
        <v>6</v>
      </c>
      <c r="P4600" t="b">
        <v>1</v>
      </c>
      <c r="Q4600" t="s">
        <v>16040</v>
      </c>
      <c r="R4600" t="str">
        <f>PROPER(sales_data[[#This Row],[Nombre del mes]])</f>
        <v>Junio</v>
      </c>
    </row>
    <row r="4601" spans="1:18" x14ac:dyDescent="0.25">
      <c r="A4601" t="s">
        <v>10625</v>
      </c>
      <c r="B4601" t="s">
        <v>3614</v>
      </c>
      <c r="C4601" s="1">
        <v>45440</v>
      </c>
      <c r="D4601" t="s">
        <v>16</v>
      </c>
      <c r="E4601" t="s">
        <v>35</v>
      </c>
      <c r="F4601" t="s">
        <v>29</v>
      </c>
      <c r="G4601" s="6">
        <v>10</v>
      </c>
      <c r="H4601" s="2">
        <v>23609</v>
      </c>
      <c r="I4601">
        <v>7.0000000000000007E-2</v>
      </c>
      <c r="J4601" s="2">
        <v>115752</v>
      </c>
      <c r="K4601" t="s">
        <v>24</v>
      </c>
      <c r="L4601" s="2">
        <v>2195637000</v>
      </c>
      <c r="M4601" s="2">
        <v>1038117000</v>
      </c>
      <c r="N4601">
        <v>0.47280902990794926</v>
      </c>
      <c r="O4601">
        <v>5</v>
      </c>
      <c r="P4601" t="b">
        <v>1</v>
      </c>
      <c r="Q4601" t="s">
        <v>16044</v>
      </c>
      <c r="R4601" t="str">
        <f>PROPER(sales_data[[#This Row],[Nombre del mes]])</f>
        <v>Mayo</v>
      </c>
    </row>
    <row r="4602" spans="1:18" x14ac:dyDescent="0.25">
      <c r="A4602" t="s">
        <v>10626</v>
      </c>
      <c r="B4602" t="s">
        <v>3615</v>
      </c>
      <c r="C4602" s="1">
        <v>45580</v>
      </c>
      <c r="D4602" t="s">
        <v>21</v>
      </c>
      <c r="E4602" t="s">
        <v>27</v>
      </c>
      <c r="F4602" t="s">
        <v>18</v>
      </c>
      <c r="G4602" s="6">
        <v>6</v>
      </c>
      <c r="H4602" s="2">
        <v>25831</v>
      </c>
      <c r="I4602">
        <v>0.18</v>
      </c>
      <c r="J4602" s="2">
        <v>68969</v>
      </c>
      <c r="K4602" t="s">
        <v>30</v>
      </c>
      <c r="L4602" s="2">
        <v>1270885200</v>
      </c>
      <c r="M4602" s="2">
        <v>581195200</v>
      </c>
      <c r="N4602">
        <v>0.45731526340852818</v>
      </c>
      <c r="O4602">
        <v>10</v>
      </c>
      <c r="P4602" t="b">
        <v>1</v>
      </c>
      <c r="Q4602" t="s">
        <v>16043</v>
      </c>
      <c r="R4602" t="str">
        <f>PROPER(sales_data[[#This Row],[Nombre del mes]])</f>
        <v>Octubre</v>
      </c>
    </row>
    <row r="4603" spans="1:18" x14ac:dyDescent="0.25">
      <c r="A4603" t="s">
        <v>10627</v>
      </c>
      <c r="B4603" t="s">
        <v>3616</v>
      </c>
      <c r="C4603" s="1">
        <v>45655</v>
      </c>
      <c r="D4603" t="s">
        <v>16</v>
      </c>
      <c r="E4603" t="s">
        <v>35</v>
      </c>
      <c r="F4603" t="s">
        <v>23</v>
      </c>
      <c r="G4603" s="6">
        <v>2</v>
      </c>
      <c r="H4603" s="2">
        <v>29909</v>
      </c>
      <c r="I4603">
        <v>0.18</v>
      </c>
      <c r="J4603" s="2">
        <v>39188</v>
      </c>
      <c r="K4603" t="s">
        <v>24</v>
      </c>
      <c r="L4603" s="2">
        <v>490507600</v>
      </c>
      <c r="M4603" s="2">
        <v>98627600</v>
      </c>
      <c r="N4603">
        <v>0.20107252160822789</v>
      </c>
      <c r="O4603">
        <v>12</v>
      </c>
      <c r="P4603" t="b">
        <v>1</v>
      </c>
      <c r="Q4603" t="s">
        <v>16049</v>
      </c>
      <c r="R4603" t="str">
        <f>PROPER(sales_data[[#This Row],[Nombre del mes]])</f>
        <v>Diciembre</v>
      </c>
    </row>
    <row r="4604" spans="1:18" x14ac:dyDescent="0.25">
      <c r="A4604" t="s">
        <v>10628</v>
      </c>
      <c r="B4604" t="s">
        <v>3022</v>
      </c>
      <c r="C4604" s="1">
        <v>45324</v>
      </c>
      <c r="D4604" t="s">
        <v>41</v>
      </c>
      <c r="E4604" t="s">
        <v>27</v>
      </c>
      <c r="F4604" t="s">
        <v>23</v>
      </c>
      <c r="G4604" s="6">
        <v>7</v>
      </c>
      <c r="H4604" s="2">
        <v>5578</v>
      </c>
      <c r="I4604">
        <v>0.21</v>
      </c>
      <c r="J4604" s="2">
        <v>24534</v>
      </c>
      <c r="K4604" t="s">
        <v>24</v>
      </c>
      <c r="L4604" s="2">
        <v>308463400</v>
      </c>
      <c r="M4604" s="2">
        <v>63123400</v>
      </c>
      <c r="N4604">
        <v>0.20463821639779631</v>
      </c>
      <c r="O4604">
        <v>2</v>
      </c>
      <c r="P4604" t="b">
        <v>1</v>
      </c>
      <c r="Q4604" t="s">
        <v>16048</v>
      </c>
      <c r="R4604" t="str">
        <f>PROPER(sales_data[[#This Row],[Nombre del mes]])</f>
        <v>Febrero</v>
      </c>
    </row>
    <row r="4605" spans="1:18" x14ac:dyDescent="0.25">
      <c r="A4605" t="s">
        <v>10629</v>
      </c>
      <c r="B4605" t="s">
        <v>2635</v>
      </c>
      <c r="C4605" s="1">
        <v>45330</v>
      </c>
      <c r="D4605" t="s">
        <v>16</v>
      </c>
      <c r="E4605" t="s">
        <v>32</v>
      </c>
      <c r="F4605" t="s">
        <v>29</v>
      </c>
      <c r="G4605" s="6">
        <v>4</v>
      </c>
      <c r="H4605" s="2">
        <v>25792</v>
      </c>
      <c r="I4605">
        <v>0</v>
      </c>
      <c r="J4605" s="2">
        <v>51779</v>
      </c>
      <c r="K4605" t="s">
        <v>24</v>
      </c>
      <c r="L4605" s="2">
        <v>1031680000</v>
      </c>
      <c r="M4605" s="2">
        <v>513890000</v>
      </c>
      <c r="N4605">
        <v>0.49810987903225806</v>
      </c>
      <c r="O4605">
        <v>2</v>
      </c>
      <c r="P4605" t="b">
        <v>0</v>
      </c>
      <c r="Q4605" t="s">
        <v>16048</v>
      </c>
      <c r="R4605" t="str">
        <f>PROPER(sales_data[[#This Row],[Nombre del mes]])</f>
        <v>Febrero</v>
      </c>
    </row>
    <row r="4606" spans="1:18" x14ac:dyDescent="0.25">
      <c r="A4606" t="s">
        <v>10630</v>
      </c>
      <c r="B4606" t="s">
        <v>3102</v>
      </c>
      <c r="C4606" s="1">
        <v>45584</v>
      </c>
      <c r="D4606" t="s">
        <v>16</v>
      </c>
      <c r="E4606" t="s">
        <v>22</v>
      </c>
      <c r="F4606" t="s">
        <v>23</v>
      </c>
      <c r="G4606" s="6">
        <v>4</v>
      </c>
      <c r="H4606" s="2">
        <v>37628</v>
      </c>
      <c r="I4606">
        <v>0.27</v>
      </c>
      <c r="J4606" s="2">
        <v>76706</v>
      </c>
      <c r="K4606" t="s">
        <v>30</v>
      </c>
      <c r="L4606" s="2">
        <v>1098737600</v>
      </c>
      <c r="M4606" s="2">
        <v>331677600</v>
      </c>
      <c r="N4606">
        <v>0.30187152965366798</v>
      </c>
      <c r="O4606">
        <v>10</v>
      </c>
      <c r="P4606" t="b">
        <v>1</v>
      </c>
      <c r="Q4606" t="s">
        <v>16043</v>
      </c>
      <c r="R4606" t="str">
        <f>PROPER(sales_data[[#This Row],[Nombre del mes]])</f>
        <v>Octubre</v>
      </c>
    </row>
    <row r="4607" spans="1:18" x14ac:dyDescent="0.25">
      <c r="A4607" t="s">
        <v>10631</v>
      </c>
      <c r="B4607" t="s">
        <v>3436</v>
      </c>
      <c r="C4607" s="1">
        <v>45398</v>
      </c>
      <c r="D4607" t="s">
        <v>41</v>
      </c>
      <c r="E4607" t="s">
        <v>35</v>
      </c>
      <c r="F4607" t="s">
        <v>23</v>
      </c>
      <c r="G4607" s="6">
        <v>8</v>
      </c>
      <c r="H4607" s="2">
        <v>6765</v>
      </c>
      <c r="I4607">
        <v>0.13</v>
      </c>
      <c r="J4607" s="2">
        <v>28650</v>
      </c>
      <c r="K4607" t="s">
        <v>24</v>
      </c>
      <c r="L4607" s="2">
        <v>470844000</v>
      </c>
      <c r="M4607" s="2">
        <v>184344000</v>
      </c>
      <c r="N4607">
        <v>0.39151820985294494</v>
      </c>
      <c r="O4607">
        <v>4</v>
      </c>
      <c r="P4607" t="b">
        <v>1</v>
      </c>
      <c r="Q4607" t="s">
        <v>16045</v>
      </c>
      <c r="R4607" t="str">
        <f>PROPER(sales_data[[#This Row],[Nombre del mes]])</f>
        <v>Abril</v>
      </c>
    </row>
    <row r="4608" spans="1:18" x14ac:dyDescent="0.25">
      <c r="A4608" t="s">
        <v>10632</v>
      </c>
      <c r="B4608" t="s">
        <v>3617</v>
      </c>
      <c r="C4608" s="1">
        <v>45352</v>
      </c>
      <c r="D4608" t="s">
        <v>16</v>
      </c>
      <c r="E4608" t="s">
        <v>27</v>
      </c>
      <c r="F4608" t="s">
        <v>23</v>
      </c>
      <c r="G4608" s="6">
        <v>9</v>
      </c>
      <c r="H4608" s="2">
        <v>1975</v>
      </c>
      <c r="I4608">
        <v>7.0000000000000007E-2</v>
      </c>
      <c r="J4608" s="2">
        <v>9207</v>
      </c>
      <c r="K4608" t="s">
        <v>24</v>
      </c>
      <c r="L4608" s="2">
        <v>165307500</v>
      </c>
      <c r="M4608" s="2">
        <v>73237500</v>
      </c>
      <c r="N4608">
        <v>0.44303797468354428</v>
      </c>
      <c r="O4608">
        <v>3</v>
      </c>
      <c r="P4608" t="b">
        <v>1</v>
      </c>
      <c r="Q4608" t="s">
        <v>16046</v>
      </c>
      <c r="R4608" t="str">
        <f>PROPER(sales_data[[#This Row],[Nombre del mes]])</f>
        <v>Marzo</v>
      </c>
    </row>
    <row r="4609" spans="1:18" x14ac:dyDescent="0.25">
      <c r="A4609" t="s">
        <v>10633</v>
      </c>
      <c r="B4609" t="s">
        <v>3618</v>
      </c>
      <c r="C4609" s="1">
        <v>45441</v>
      </c>
      <c r="D4609" t="s">
        <v>41</v>
      </c>
      <c r="E4609" t="s">
        <v>17</v>
      </c>
      <c r="F4609" t="s">
        <v>23</v>
      </c>
      <c r="G4609" s="6">
        <v>9</v>
      </c>
      <c r="H4609" s="2">
        <v>28617</v>
      </c>
      <c r="I4609">
        <v>0.13</v>
      </c>
      <c r="J4609" s="2">
        <v>129569</v>
      </c>
      <c r="K4609" t="s">
        <v>30</v>
      </c>
      <c r="L4609" s="2">
        <v>2240711100</v>
      </c>
      <c r="M4609" s="2">
        <v>945021100</v>
      </c>
      <c r="N4609">
        <v>0.42175053267688101</v>
      </c>
      <c r="O4609">
        <v>5</v>
      </c>
      <c r="P4609" t="b">
        <v>1</v>
      </c>
      <c r="Q4609" t="s">
        <v>16044</v>
      </c>
      <c r="R4609" t="str">
        <f>PROPER(sales_data[[#This Row],[Nombre del mes]])</f>
        <v>Mayo</v>
      </c>
    </row>
    <row r="4610" spans="1:18" x14ac:dyDescent="0.25">
      <c r="A4610" t="s">
        <v>10634</v>
      </c>
      <c r="B4610" t="s">
        <v>3619</v>
      </c>
      <c r="C4610" s="1">
        <v>45646</v>
      </c>
      <c r="D4610" t="s">
        <v>41</v>
      </c>
      <c r="E4610" t="s">
        <v>17</v>
      </c>
      <c r="F4610" t="s">
        <v>18</v>
      </c>
      <c r="G4610" s="6">
        <v>2</v>
      </c>
      <c r="H4610" s="2">
        <v>31255</v>
      </c>
      <c r="I4610">
        <v>0.2</v>
      </c>
      <c r="J4610" s="2">
        <v>26606</v>
      </c>
      <c r="K4610" t="s">
        <v>19</v>
      </c>
      <c r="L4610" s="2">
        <v>500080000</v>
      </c>
      <c r="M4610" s="2">
        <v>234020000</v>
      </c>
      <c r="N4610">
        <v>0.46796512557990722</v>
      </c>
      <c r="O4610">
        <v>12</v>
      </c>
      <c r="P4610" t="b">
        <v>1</v>
      </c>
      <c r="Q4610" t="s">
        <v>16049</v>
      </c>
      <c r="R4610" t="str">
        <f>PROPER(sales_data[[#This Row],[Nombre del mes]])</f>
        <v>Diciembre</v>
      </c>
    </row>
    <row r="4611" spans="1:18" x14ac:dyDescent="0.25">
      <c r="A4611" t="s">
        <v>10635</v>
      </c>
      <c r="B4611" t="s">
        <v>3620</v>
      </c>
      <c r="C4611" s="1">
        <v>45498</v>
      </c>
      <c r="D4611" t="s">
        <v>16</v>
      </c>
      <c r="E4611" t="s">
        <v>32</v>
      </c>
      <c r="F4611" t="s">
        <v>29</v>
      </c>
      <c r="G4611" s="6">
        <v>9</v>
      </c>
      <c r="H4611" s="2">
        <v>37338</v>
      </c>
      <c r="I4611">
        <v>0.18</v>
      </c>
      <c r="J4611" s="2">
        <v>140467</v>
      </c>
      <c r="K4611" t="s">
        <v>30</v>
      </c>
      <c r="L4611" s="2">
        <v>2755544400</v>
      </c>
      <c r="M4611" s="2">
        <v>1350874400</v>
      </c>
      <c r="N4611">
        <v>0.49023866209522882</v>
      </c>
      <c r="O4611">
        <v>7</v>
      </c>
      <c r="P4611" t="b">
        <v>1</v>
      </c>
      <c r="Q4611" t="s">
        <v>16042</v>
      </c>
      <c r="R4611" t="str">
        <f>PROPER(sales_data[[#This Row],[Nombre del mes]])</f>
        <v>Julio</v>
      </c>
    </row>
    <row r="4612" spans="1:18" x14ac:dyDescent="0.25">
      <c r="A4612" t="s">
        <v>10636</v>
      </c>
      <c r="B4612" t="s">
        <v>3621</v>
      </c>
      <c r="C4612" s="1">
        <v>45339</v>
      </c>
      <c r="D4612" t="s">
        <v>26</v>
      </c>
      <c r="E4612" t="s">
        <v>22</v>
      </c>
      <c r="F4612" t="s">
        <v>18</v>
      </c>
      <c r="G4612" s="6">
        <v>7</v>
      </c>
      <c r="H4612" s="2">
        <v>48761</v>
      </c>
      <c r="I4612">
        <v>7.0000000000000007E-2</v>
      </c>
      <c r="J4612" s="2">
        <v>239440</v>
      </c>
      <c r="K4612" t="s">
        <v>30</v>
      </c>
      <c r="L4612" s="2">
        <v>3174341100</v>
      </c>
      <c r="M4612" s="2">
        <v>779941100</v>
      </c>
      <c r="N4612">
        <v>0.24570173003777068</v>
      </c>
      <c r="O4612">
        <v>2</v>
      </c>
      <c r="P4612" t="b">
        <v>1</v>
      </c>
      <c r="Q4612" t="s">
        <v>16048</v>
      </c>
      <c r="R4612" t="str">
        <f>PROPER(sales_data[[#This Row],[Nombre del mes]])</f>
        <v>Febrero</v>
      </c>
    </row>
    <row r="4613" spans="1:18" x14ac:dyDescent="0.25">
      <c r="A4613" t="s">
        <v>10637</v>
      </c>
      <c r="B4613" t="s">
        <v>3622</v>
      </c>
      <c r="C4613" s="1">
        <v>45403</v>
      </c>
      <c r="D4613" t="s">
        <v>16</v>
      </c>
      <c r="E4613" t="s">
        <v>32</v>
      </c>
      <c r="F4613" t="s">
        <v>18</v>
      </c>
      <c r="G4613" s="6">
        <v>9</v>
      </c>
      <c r="H4613" s="2">
        <v>11765</v>
      </c>
      <c r="I4613">
        <v>7.0000000000000007E-2</v>
      </c>
      <c r="J4613" s="2">
        <v>62025</v>
      </c>
      <c r="K4613" t="s">
        <v>42</v>
      </c>
      <c r="L4613" s="2">
        <v>984730500</v>
      </c>
      <c r="M4613" s="2">
        <v>364480500</v>
      </c>
      <c r="N4613">
        <v>0.37013223414934338</v>
      </c>
      <c r="O4613">
        <v>4</v>
      </c>
      <c r="P4613" t="b">
        <v>1</v>
      </c>
      <c r="Q4613" t="s">
        <v>16045</v>
      </c>
      <c r="R4613" t="str">
        <f>PROPER(sales_data[[#This Row],[Nombre del mes]])</f>
        <v>Abril</v>
      </c>
    </row>
    <row r="4614" spans="1:18" x14ac:dyDescent="0.25">
      <c r="A4614" t="s">
        <v>10638</v>
      </c>
      <c r="B4614" t="s">
        <v>3623</v>
      </c>
      <c r="C4614" s="1">
        <v>45343</v>
      </c>
      <c r="D4614" t="s">
        <v>16</v>
      </c>
      <c r="E4614" t="s">
        <v>32</v>
      </c>
      <c r="F4614" t="s">
        <v>23</v>
      </c>
      <c r="G4614" s="6">
        <v>10</v>
      </c>
      <c r="H4614" s="2">
        <v>5440</v>
      </c>
      <c r="I4614">
        <v>0.01</v>
      </c>
      <c r="J4614" s="2">
        <v>39859</v>
      </c>
      <c r="K4614" t="s">
        <v>48</v>
      </c>
      <c r="L4614" s="2">
        <v>538560000</v>
      </c>
      <c r="M4614" s="2">
        <v>139970000</v>
      </c>
      <c r="N4614">
        <v>0.25989676173499704</v>
      </c>
      <c r="O4614">
        <v>2</v>
      </c>
      <c r="P4614" t="b">
        <v>1</v>
      </c>
      <c r="Q4614" t="s">
        <v>16048</v>
      </c>
      <c r="R4614" t="str">
        <f>PROPER(sales_data[[#This Row],[Nombre del mes]])</f>
        <v>Febrero</v>
      </c>
    </row>
    <row r="4615" spans="1:18" x14ac:dyDescent="0.25">
      <c r="A4615" t="s">
        <v>10639</v>
      </c>
      <c r="B4615" t="s">
        <v>1610</v>
      </c>
      <c r="C4615" s="1">
        <v>45646</v>
      </c>
      <c r="D4615" t="s">
        <v>41</v>
      </c>
      <c r="E4615" t="s">
        <v>32</v>
      </c>
      <c r="F4615" t="s">
        <v>23</v>
      </c>
      <c r="G4615" s="6">
        <v>2</v>
      </c>
      <c r="H4615" s="2">
        <v>20500</v>
      </c>
      <c r="I4615">
        <v>0.13</v>
      </c>
      <c r="J4615" s="2">
        <v>19024</v>
      </c>
      <c r="K4615" t="s">
        <v>30</v>
      </c>
      <c r="L4615" s="2">
        <v>356700000</v>
      </c>
      <c r="M4615" s="2">
        <v>166460000</v>
      </c>
      <c r="N4615">
        <v>0.46666666666666667</v>
      </c>
      <c r="O4615">
        <v>12</v>
      </c>
      <c r="P4615" t="b">
        <v>1</v>
      </c>
      <c r="Q4615" t="s">
        <v>16049</v>
      </c>
      <c r="R4615" t="str">
        <f>PROPER(sales_data[[#This Row],[Nombre del mes]])</f>
        <v>Diciembre</v>
      </c>
    </row>
    <row r="4616" spans="1:18" x14ac:dyDescent="0.25">
      <c r="A4616" t="s">
        <v>10640</v>
      </c>
      <c r="B4616" t="s">
        <v>3624</v>
      </c>
      <c r="C4616" s="1">
        <v>45418</v>
      </c>
      <c r="D4616" t="s">
        <v>41</v>
      </c>
      <c r="E4616" t="s">
        <v>22</v>
      </c>
      <c r="F4616" t="s">
        <v>18</v>
      </c>
      <c r="G4616" s="6">
        <v>6</v>
      </c>
      <c r="H4616" s="2">
        <v>20954</v>
      </c>
      <c r="I4616">
        <v>0.02</v>
      </c>
      <c r="J4616" s="2">
        <v>81792</v>
      </c>
      <c r="K4616" t="s">
        <v>24</v>
      </c>
      <c r="L4616" s="2">
        <v>1232095200</v>
      </c>
      <c r="M4616" s="2">
        <v>414175200</v>
      </c>
      <c r="N4616">
        <v>0.33615519320260318</v>
      </c>
      <c r="O4616">
        <v>5</v>
      </c>
      <c r="P4616" t="b">
        <v>1</v>
      </c>
      <c r="Q4616" t="s">
        <v>16044</v>
      </c>
      <c r="R4616" t="str">
        <f>PROPER(sales_data[[#This Row],[Nombre del mes]])</f>
        <v>Mayo</v>
      </c>
    </row>
    <row r="4617" spans="1:18" x14ac:dyDescent="0.25">
      <c r="A4617" t="s">
        <v>10641</v>
      </c>
      <c r="B4617" t="s">
        <v>842</v>
      </c>
      <c r="C4617" s="1">
        <v>45526</v>
      </c>
      <c r="D4617" t="s">
        <v>26</v>
      </c>
      <c r="E4617" t="s">
        <v>32</v>
      </c>
      <c r="F4617" t="s">
        <v>18</v>
      </c>
      <c r="G4617" s="6">
        <v>8</v>
      </c>
      <c r="H4617" s="2">
        <v>6078</v>
      </c>
      <c r="I4617">
        <v>0.17</v>
      </c>
      <c r="J4617" s="2">
        <v>22386</v>
      </c>
      <c r="K4617" t="s">
        <v>48</v>
      </c>
      <c r="L4617" s="2">
        <v>403579200</v>
      </c>
      <c r="M4617" s="2">
        <v>179719200</v>
      </c>
      <c r="N4617">
        <v>0.44531333626708214</v>
      </c>
      <c r="O4617">
        <v>8</v>
      </c>
      <c r="P4617" t="b">
        <v>1</v>
      </c>
      <c r="Q4617" t="s">
        <v>16039</v>
      </c>
      <c r="R4617" t="str">
        <f>PROPER(sales_data[[#This Row],[Nombre del mes]])</f>
        <v>Agosto</v>
      </c>
    </row>
    <row r="4618" spans="1:18" x14ac:dyDescent="0.25">
      <c r="A4618" t="s">
        <v>10642</v>
      </c>
      <c r="B4618" t="s">
        <v>3625</v>
      </c>
      <c r="C4618" s="1">
        <v>45550</v>
      </c>
      <c r="D4618" t="s">
        <v>21</v>
      </c>
      <c r="E4618" t="s">
        <v>17</v>
      </c>
      <c r="F4618" t="s">
        <v>18</v>
      </c>
      <c r="G4618" s="6">
        <v>4</v>
      </c>
      <c r="H4618" s="2">
        <v>4633</v>
      </c>
      <c r="I4618">
        <v>0.1</v>
      </c>
      <c r="J4618" s="2">
        <v>8508</v>
      </c>
      <c r="K4618" t="s">
        <v>42</v>
      </c>
      <c r="L4618" s="2">
        <v>166788000</v>
      </c>
      <c r="M4618" s="2">
        <v>81708000</v>
      </c>
      <c r="N4618">
        <v>0.48989135909058207</v>
      </c>
      <c r="O4618">
        <v>9</v>
      </c>
      <c r="P4618" t="b">
        <v>1</v>
      </c>
      <c r="Q4618" t="s">
        <v>16050</v>
      </c>
      <c r="R4618" t="str">
        <f>PROPER(sales_data[[#This Row],[Nombre del mes]])</f>
        <v>Septiembre</v>
      </c>
    </row>
    <row r="4619" spans="1:18" x14ac:dyDescent="0.25">
      <c r="A4619" t="s">
        <v>10643</v>
      </c>
      <c r="B4619" t="s">
        <v>3626</v>
      </c>
      <c r="C4619" s="1">
        <v>45417</v>
      </c>
      <c r="D4619" t="s">
        <v>16</v>
      </c>
      <c r="E4619" t="s">
        <v>22</v>
      </c>
      <c r="F4619" t="s">
        <v>29</v>
      </c>
      <c r="G4619" s="6">
        <v>9</v>
      </c>
      <c r="H4619" s="2">
        <v>33062</v>
      </c>
      <c r="I4619">
        <v>0.2</v>
      </c>
      <c r="J4619" s="2">
        <v>131566</v>
      </c>
      <c r="K4619" t="s">
        <v>30</v>
      </c>
      <c r="L4619" s="2">
        <v>2380464000</v>
      </c>
      <c r="M4619" s="2">
        <v>1064804000</v>
      </c>
      <c r="N4619">
        <v>0.44730943211071456</v>
      </c>
      <c r="O4619">
        <v>5</v>
      </c>
      <c r="P4619" t="b">
        <v>1</v>
      </c>
      <c r="Q4619" t="s">
        <v>16044</v>
      </c>
      <c r="R4619" t="str">
        <f>PROPER(sales_data[[#This Row],[Nombre del mes]])</f>
        <v>Mayo</v>
      </c>
    </row>
    <row r="4620" spans="1:18" x14ac:dyDescent="0.25">
      <c r="A4620" t="s">
        <v>10644</v>
      </c>
      <c r="B4620" t="s">
        <v>2918</v>
      </c>
      <c r="C4620" s="1">
        <v>45603</v>
      </c>
      <c r="D4620" t="s">
        <v>16</v>
      </c>
      <c r="E4620" t="s">
        <v>17</v>
      </c>
      <c r="F4620" t="s">
        <v>18</v>
      </c>
      <c r="G4620" s="6">
        <v>10</v>
      </c>
      <c r="H4620" s="2">
        <v>46327</v>
      </c>
      <c r="I4620">
        <v>0.02</v>
      </c>
      <c r="J4620" s="2">
        <v>349028</v>
      </c>
      <c r="K4620" t="s">
        <v>24</v>
      </c>
      <c r="L4620" s="2">
        <v>4540046000</v>
      </c>
      <c r="M4620" s="2">
        <v>1049766000</v>
      </c>
      <c r="N4620">
        <v>0.23122364839475196</v>
      </c>
      <c r="O4620">
        <v>11</v>
      </c>
      <c r="P4620" t="b">
        <v>1</v>
      </c>
      <c r="Q4620" t="s">
        <v>16041</v>
      </c>
      <c r="R4620" t="str">
        <f>PROPER(sales_data[[#This Row],[Nombre del mes]])</f>
        <v>Noviembre</v>
      </c>
    </row>
    <row r="4621" spans="1:18" x14ac:dyDescent="0.25">
      <c r="A4621" t="s">
        <v>10645</v>
      </c>
      <c r="B4621" t="s">
        <v>342</v>
      </c>
      <c r="C4621" s="1">
        <v>45400</v>
      </c>
      <c r="D4621" t="s">
        <v>16</v>
      </c>
      <c r="E4621" t="s">
        <v>17</v>
      </c>
      <c r="F4621" t="s">
        <v>18</v>
      </c>
      <c r="G4621" s="6">
        <v>5</v>
      </c>
      <c r="H4621" s="2">
        <v>18320</v>
      </c>
      <c r="I4621">
        <v>0.26</v>
      </c>
      <c r="J4621" s="2">
        <v>43784</v>
      </c>
      <c r="K4621" t="s">
        <v>19</v>
      </c>
      <c r="L4621" s="2">
        <v>677840000</v>
      </c>
      <c r="M4621" s="2">
        <v>240000000</v>
      </c>
      <c r="N4621">
        <v>0.35406585624926235</v>
      </c>
      <c r="O4621">
        <v>4</v>
      </c>
      <c r="P4621" t="b">
        <v>1</v>
      </c>
      <c r="Q4621" t="s">
        <v>16045</v>
      </c>
      <c r="R4621" t="str">
        <f>PROPER(sales_data[[#This Row],[Nombre del mes]])</f>
        <v>Abril</v>
      </c>
    </row>
    <row r="4622" spans="1:18" x14ac:dyDescent="0.25">
      <c r="A4622" t="s">
        <v>10646</v>
      </c>
      <c r="B4622" t="s">
        <v>3627</v>
      </c>
      <c r="C4622" s="1">
        <v>45462</v>
      </c>
      <c r="D4622" t="s">
        <v>21</v>
      </c>
      <c r="E4622" t="s">
        <v>17</v>
      </c>
      <c r="F4622" t="s">
        <v>23</v>
      </c>
      <c r="G4622" s="6">
        <v>6</v>
      </c>
      <c r="H4622" s="2">
        <v>42497</v>
      </c>
      <c r="I4622">
        <v>0.17</v>
      </c>
      <c r="J4622" s="2">
        <v>126248</v>
      </c>
      <c r="K4622" t="s">
        <v>19</v>
      </c>
      <c r="L4622" s="2">
        <v>2116350600</v>
      </c>
      <c r="M4622" s="2">
        <v>853870600</v>
      </c>
      <c r="N4622">
        <v>0.40346367941115241</v>
      </c>
      <c r="O4622">
        <v>6</v>
      </c>
      <c r="P4622" t="b">
        <v>1</v>
      </c>
      <c r="Q4622" t="s">
        <v>16040</v>
      </c>
      <c r="R4622" t="str">
        <f>PROPER(sales_data[[#This Row],[Nombre del mes]])</f>
        <v>Junio</v>
      </c>
    </row>
    <row r="4623" spans="1:18" x14ac:dyDescent="0.25">
      <c r="A4623" t="s">
        <v>10647</v>
      </c>
      <c r="B4623" t="s">
        <v>3628</v>
      </c>
      <c r="C4623" s="1">
        <v>45541</v>
      </c>
      <c r="D4623" t="s">
        <v>26</v>
      </c>
      <c r="E4623" t="s">
        <v>32</v>
      </c>
      <c r="F4623" t="s">
        <v>29</v>
      </c>
      <c r="G4623" s="6">
        <v>9</v>
      </c>
      <c r="H4623" s="2">
        <v>27745</v>
      </c>
      <c r="I4623">
        <v>0.27</v>
      </c>
      <c r="J4623" s="2">
        <v>106250</v>
      </c>
      <c r="K4623" t="s">
        <v>48</v>
      </c>
      <c r="L4623" s="2">
        <v>1822846500</v>
      </c>
      <c r="M4623" s="2">
        <v>760346500</v>
      </c>
      <c r="N4623">
        <v>0.41712042127518689</v>
      </c>
      <c r="O4623">
        <v>9</v>
      </c>
      <c r="P4623" t="b">
        <v>1</v>
      </c>
      <c r="Q4623" t="s">
        <v>16050</v>
      </c>
      <c r="R4623" t="str">
        <f>PROPER(sales_data[[#This Row],[Nombre del mes]])</f>
        <v>Septiembre</v>
      </c>
    </row>
    <row r="4624" spans="1:18" x14ac:dyDescent="0.25">
      <c r="A4624" t="s">
        <v>10648</v>
      </c>
      <c r="B4624" t="s">
        <v>3629</v>
      </c>
      <c r="C4624" s="1">
        <v>45633</v>
      </c>
      <c r="D4624" t="s">
        <v>21</v>
      </c>
      <c r="E4624" t="s">
        <v>17</v>
      </c>
      <c r="F4624" t="s">
        <v>29</v>
      </c>
      <c r="G4624" s="6">
        <v>6</v>
      </c>
      <c r="H4624" s="2">
        <v>8948</v>
      </c>
      <c r="I4624">
        <v>0.25</v>
      </c>
      <c r="J4624" s="2">
        <v>22098</v>
      </c>
      <c r="K4624" t="s">
        <v>24</v>
      </c>
      <c r="L4624" s="2">
        <v>402660000</v>
      </c>
      <c r="M4624" s="2">
        <v>181680000</v>
      </c>
      <c r="N4624">
        <v>0.45119952317091344</v>
      </c>
      <c r="O4624">
        <v>12</v>
      </c>
      <c r="P4624" t="b">
        <v>1</v>
      </c>
      <c r="Q4624" t="s">
        <v>16049</v>
      </c>
      <c r="R4624" t="str">
        <f>PROPER(sales_data[[#This Row],[Nombre del mes]])</f>
        <v>Diciembre</v>
      </c>
    </row>
    <row r="4625" spans="1:18" x14ac:dyDescent="0.25">
      <c r="A4625" t="s">
        <v>10649</v>
      </c>
      <c r="B4625" t="s">
        <v>2526</v>
      </c>
      <c r="C4625" s="1">
        <v>45318</v>
      </c>
      <c r="D4625" t="s">
        <v>26</v>
      </c>
      <c r="E4625" t="s">
        <v>17</v>
      </c>
      <c r="F4625" t="s">
        <v>18</v>
      </c>
      <c r="G4625" s="6">
        <v>3</v>
      </c>
      <c r="H4625" s="2">
        <v>29889</v>
      </c>
      <c r="I4625">
        <v>0.19</v>
      </c>
      <c r="J4625" s="2">
        <v>37646</v>
      </c>
      <c r="K4625" t="s">
        <v>42</v>
      </c>
      <c r="L4625" s="2">
        <v>726302700</v>
      </c>
      <c r="M4625" s="2">
        <v>349842700</v>
      </c>
      <c r="N4625">
        <v>0.48167616614945807</v>
      </c>
      <c r="O4625">
        <v>1</v>
      </c>
      <c r="P4625" t="b">
        <v>1</v>
      </c>
      <c r="Q4625" t="s">
        <v>16047</v>
      </c>
      <c r="R4625" t="str">
        <f>PROPER(sales_data[[#This Row],[Nombre del mes]])</f>
        <v>Enero</v>
      </c>
    </row>
    <row r="4626" spans="1:18" x14ac:dyDescent="0.25">
      <c r="A4626" t="s">
        <v>10650</v>
      </c>
      <c r="B4626" t="s">
        <v>723</v>
      </c>
      <c r="C4626" s="1">
        <v>45499</v>
      </c>
      <c r="D4626" t="s">
        <v>41</v>
      </c>
      <c r="E4626" t="s">
        <v>32</v>
      </c>
      <c r="F4626" t="s">
        <v>18</v>
      </c>
      <c r="G4626" s="6">
        <v>2</v>
      </c>
      <c r="H4626" s="2">
        <v>20684</v>
      </c>
      <c r="I4626">
        <v>0.09</v>
      </c>
      <c r="J4626" s="2">
        <v>29548</v>
      </c>
      <c r="K4626" t="s">
        <v>24</v>
      </c>
      <c r="L4626" s="2">
        <v>376448800</v>
      </c>
      <c r="M4626" s="2">
        <v>80968800</v>
      </c>
      <c r="N4626">
        <v>0.21508582309201146</v>
      </c>
      <c r="O4626">
        <v>7</v>
      </c>
      <c r="P4626" t="b">
        <v>1</v>
      </c>
      <c r="Q4626" t="s">
        <v>16042</v>
      </c>
      <c r="R4626" t="str">
        <f>PROPER(sales_data[[#This Row],[Nombre del mes]])</f>
        <v>Julio</v>
      </c>
    </row>
    <row r="4627" spans="1:18" x14ac:dyDescent="0.25">
      <c r="A4627" t="s">
        <v>10651</v>
      </c>
      <c r="B4627" t="s">
        <v>3630</v>
      </c>
      <c r="C4627" s="1">
        <v>45585</v>
      </c>
      <c r="D4627" t="s">
        <v>16</v>
      </c>
      <c r="E4627" t="s">
        <v>35</v>
      </c>
      <c r="F4627" t="s">
        <v>23</v>
      </c>
      <c r="G4627" s="6">
        <v>6</v>
      </c>
      <c r="H4627" s="2">
        <v>21925</v>
      </c>
      <c r="I4627">
        <v>0.28999999999999998</v>
      </c>
      <c r="J4627" s="2">
        <v>47501</v>
      </c>
      <c r="K4627" t="s">
        <v>24</v>
      </c>
      <c r="L4627" s="2">
        <v>934005000</v>
      </c>
      <c r="M4627" s="2">
        <v>458995000</v>
      </c>
      <c r="N4627">
        <v>0.49142670542448919</v>
      </c>
      <c r="O4627">
        <v>10</v>
      </c>
      <c r="P4627" t="b">
        <v>1</v>
      </c>
      <c r="Q4627" t="s">
        <v>16043</v>
      </c>
      <c r="R4627" t="str">
        <f>PROPER(sales_data[[#This Row],[Nombre del mes]])</f>
        <v>Octubre</v>
      </c>
    </row>
    <row r="4628" spans="1:18" x14ac:dyDescent="0.25">
      <c r="A4628" t="s">
        <v>10652</v>
      </c>
      <c r="B4628" t="s">
        <v>3631</v>
      </c>
      <c r="C4628" s="1">
        <v>45319</v>
      </c>
      <c r="D4628" t="s">
        <v>41</v>
      </c>
      <c r="E4628" t="s">
        <v>17</v>
      </c>
      <c r="F4628" t="s">
        <v>29</v>
      </c>
      <c r="G4628" s="6">
        <v>1</v>
      </c>
      <c r="H4628" s="2">
        <v>45477</v>
      </c>
      <c r="I4628">
        <v>0.1</v>
      </c>
      <c r="J4628" s="2">
        <v>24271</v>
      </c>
      <c r="K4628" t="s">
        <v>48</v>
      </c>
      <c r="L4628" s="2">
        <v>409293000</v>
      </c>
      <c r="M4628" s="2">
        <v>166583000</v>
      </c>
      <c r="N4628">
        <v>0.40700182998487638</v>
      </c>
      <c r="O4628">
        <v>1</v>
      </c>
      <c r="P4628" t="b">
        <v>1</v>
      </c>
      <c r="Q4628" t="s">
        <v>16047</v>
      </c>
      <c r="R4628" t="str">
        <f>PROPER(sales_data[[#This Row],[Nombre del mes]])</f>
        <v>Enero</v>
      </c>
    </row>
    <row r="4629" spans="1:18" x14ac:dyDescent="0.25">
      <c r="A4629" t="s">
        <v>10653</v>
      </c>
      <c r="B4629" t="s">
        <v>2884</v>
      </c>
      <c r="C4629" s="1">
        <v>45527</v>
      </c>
      <c r="D4629" t="s">
        <v>21</v>
      </c>
      <c r="E4629" t="s">
        <v>32</v>
      </c>
      <c r="F4629" t="s">
        <v>23</v>
      </c>
      <c r="G4629" s="6">
        <v>5</v>
      </c>
      <c r="H4629" s="2">
        <v>39739</v>
      </c>
      <c r="I4629">
        <v>0.17</v>
      </c>
      <c r="J4629" s="2">
        <v>99845</v>
      </c>
      <c r="K4629" t="s">
        <v>42</v>
      </c>
      <c r="L4629" s="2">
        <v>1649168500</v>
      </c>
      <c r="M4629" s="2">
        <v>650718500</v>
      </c>
      <c r="N4629">
        <v>0.39457368971090584</v>
      </c>
      <c r="O4629">
        <v>8</v>
      </c>
      <c r="P4629" t="b">
        <v>1</v>
      </c>
      <c r="Q4629" t="s">
        <v>16039</v>
      </c>
      <c r="R4629" t="str">
        <f>PROPER(sales_data[[#This Row],[Nombre del mes]])</f>
        <v>Agosto</v>
      </c>
    </row>
    <row r="4630" spans="1:18" x14ac:dyDescent="0.25">
      <c r="A4630" t="s">
        <v>10654</v>
      </c>
      <c r="B4630" t="s">
        <v>1863</v>
      </c>
      <c r="C4630" s="1">
        <v>45312</v>
      </c>
      <c r="D4630" t="s">
        <v>16</v>
      </c>
      <c r="E4630" t="s">
        <v>35</v>
      </c>
      <c r="F4630" t="s">
        <v>29</v>
      </c>
      <c r="G4630" s="6">
        <v>9</v>
      </c>
      <c r="H4630" s="2">
        <v>24969</v>
      </c>
      <c r="I4630">
        <v>0.17</v>
      </c>
      <c r="J4630" s="2">
        <v>102834</v>
      </c>
      <c r="K4630" t="s">
        <v>24</v>
      </c>
      <c r="L4630" s="2">
        <v>1865184300</v>
      </c>
      <c r="M4630" s="2">
        <v>836844300</v>
      </c>
      <c r="N4630">
        <v>0.44866574311182011</v>
      </c>
      <c r="O4630">
        <v>1</v>
      </c>
      <c r="P4630" t="b">
        <v>1</v>
      </c>
      <c r="Q4630" t="s">
        <v>16047</v>
      </c>
      <c r="R4630" t="str">
        <f>PROPER(sales_data[[#This Row],[Nombre del mes]])</f>
        <v>Enero</v>
      </c>
    </row>
    <row r="4631" spans="1:18" x14ac:dyDescent="0.25">
      <c r="A4631" t="s">
        <v>10655</v>
      </c>
      <c r="B4631" t="s">
        <v>3632</v>
      </c>
      <c r="C4631" s="1">
        <v>45645</v>
      </c>
      <c r="D4631" t="s">
        <v>16</v>
      </c>
      <c r="E4631" t="s">
        <v>32</v>
      </c>
      <c r="F4631" t="s">
        <v>23</v>
      </c>
      <c r="G4631" s="6">
        <v>1</v>
      </c>
      <c r="H4631" s="2">
        <v>24528</v>
      </c>
      <c r="I4631">
        <v>0.06</v>
      </c>
      <c r="J4631" s="2">
        <v>15847</v>
      </c>
      <c r="K4631" t="s">
        <v>19</v>
      </c>
      <c r="L4631" s="2">
        <v>230563200</v>
      </c>
      <c r="M4631" s="2">
        <v>72093200</v>
      </c>
      <c r="N4631">
        <v>0.31268303007591847</v>
      </c>
      <c r="O4631">
        <v>12</v>
      </c>
      <c r="P4631" t="b">
        <v>1</v>
      </c>
      <c r="Q4631" t="s">
        <v>16049</v>
      </c>
      <c r="R4631" t="str">
        <f>PROPER(sales_data[[#This Row],[Nombre del mes]])</f>
        <v>Diciembre</v>
      </c>
    </row>
    <row r="4632" spans="1:18" x14ac:dyDescent="0.25">
      <c r="A4632" t="s">
        <v>10656</v>
      </c>
      <c r="B4632" t="s">
        <v>3633</v>
      </c>
      <c r="C4632" s="1">
        <v>45488</v>
      </c>
      <c r="D4632" t="s">
        <v>16</v>
      </c>
      <c r="E4632" t="s">
        <v>32</v>
      </c>
      <c r="F4632" t="s">
        <v>23</v>
      </c>
      <c r="G4632" s="6">
        <v>9</v>
      </c>
      <c r="H4632" s="2">
        <v>26294</v>
      </c>
      <c r="I4632">
        <v>0.1</v>
      </c>
      <c r="J4632" s="2">
        <v>142118</v>
      </c>
      <c r="K4632" t="s">
        <v>19</v>
      </c>
      <c r="L4632" s="2">
        <v>2129814000</v>
      </c>
      <c r="M4632" s="2">
        <v>708634000</v>
      </c>
      <c r="N4632">
        <v>0.33272107329560235</v>
      </c>
      <c r="O4632">
        <v>7</v>
      </c>
      <c r="P4632" t="b">
        <v>1</v>
      </c>
      <c r="Q4632" t="s">
        <v>16042</v>
      </c>
      <c r="R4632" t="str">
        <f>PROPER(sales_data[[#This Row],[Nombre del mes]])</f>
        <v>Julio</v>
      </c>
    </row>
    <row r="4633" spans="1:18" x14ac:dyDescent="0.25">
      <c r="A4633" t="s">
        <v>10657</v>
      </c>
      <c r="B4633" t="s">
        <v>3634</v>
      </c>
      <c r="C4633" s="1">
        <v>45475</v>
      </c>
      <c r="D4633" t="s">
        <v>41</v>
      </c>
      <c r="E4633" t="s">
        <v>22</v>
      </c>
      <c r="F4633" t="s">
        <v>29</v>
      </c>
      <c r="G4633" s="6">
        <v>1</v>
      </c>
      <c r="H4633" s="2">
        <v>45046</v>
      </c>
      <c r="I4633">
        <v>0.01</v>
      </c>
      <c r="J4633" s="2">
        <v>27926</v>
      </c>
      <c r="K4633" t="s">
        <v>19</v>
      </c>
      <c r="L4633" s="2">
        <v>445955400</v>
      </c>
      <c r="M4633" s="2">
        <v>166695400</v>
      </c>
      <c r="N4633">
        <v>0.37379388163031552</v>
      </c>
      <c r="O4633">
        <v>7</v>
      </c>
      <c r="P4633" t="b">
        <v>1</v>
      </c>
      <c r="Q4633" t="s">
        <v>16042</v>
      </c>
      <c r="R4633" t="str">
        <f>PROPER(sales_data[[#This Row],[Nombre del mes]])</f>
        <v>Julio</v>
      </c>
    </row>
    <row r="4634" spans="1:18" x14ac:dyDescent="0.25">
      <c r="A4634" t="s">
        <v>10658</v>
      </c>
      <c r="B4634" t="s">
        <v>3036</v>
      </c>
      <c r="C4634" s="1">
        <v>45514</v>
      </c>
      <c r="D4634" t="s">
        <v>16</v>
      </c>
      <c r="E4634" t="s">
        <v>27</v>
      </c>
      <c r="F4634" t="s">
        <v>23</v>
      </c>
      <c r="G4634" s="6">
        <v>1</v>
      </c>
      <c r="H4634" s="2">
        <v>15102</v>
      </c>
      <c r="I4634">
        <v>0.1</v>
      </c>
      <c r="J4634" s="2">
        <v>10282</v>
      </c>
      <c r="K4634" t="s">
        <v>48</v>
      </c>
      <c r="L4634" s="2">
        <v>135918000</v>
      </c>
      <c r="M4634" s="2">
        <v>33098000</v>
      </c>
      <c r="N4634">
        <v>0.24351447196103532</v>
      </c>
      <c r="O4634">
        <v>8</v>
      </c>
      <c r="P4634" t="b">
        <v>1</v>
      </c>
      <c r="Q4634" t="s">
        <v>16039</v>
      </c>
      <c r="R4634" t="str">
        <f>PROPER(sales_data[[#This Row],[Nombre del mes]])</f>
        <v>Agosto</v>
      </c>
    </row>
    <row r="4635" spans="1:18" x14ac:dyDescent="0.25">
      <c r="A4635" t="s">
        <v>10659</v>
      </c>
      <c r="B4635" t="s">
        <v>3635</v>
      </c>
      <c r="C4635" s="1">
        <v>45582</v>
      </c>
      <c r="D4635" t="s">
        <v>16</v>
      </c>
      <c r="E4635" t="s">
        <v>22</v>
      </c>
      <c r="F4635" t="s">
        <v>18</v>
      </c>
      <c r="G4635" s="6">
        <v>8</v>
      </c>
      <c r="H4635" s="2">
        <v>2541</v>
      </c>
      <c r="I4635">
        <v>0.02</v>
      </c>
      <c r="J4635" s="2">
        <v>15613</v>
      </c>
      <c r="K4635" t="s">
        <v>30</v>
      </c>
      <c r="L4635" s="2">
        <v>199214400</v>
      </c>
      <c r="M4635" s="2">
        <v>43084400</v>
      </c>
      <c r="N4635">
        <v>0.21627151450899132</v>
      </c>
      <c r="O4635">
        <v>10</v>
      </c>
      <c r="P4635" t="b">
        <v>1</v>
      </c>
      <c r="Q4635" t="s">
        <v>16043</v>
      </c>
      <c r="R4635" t="str">
        <f>PROPER(sales_data[[#This Row],[Nombre del mes]])</f>
        <v>Octubre</v>
      </c>
    </row>
    <row r="4636" spans="1:18" x14ac:dyDescent="0.25">
      <c r="A4636" t="s">
        <v>10660</v>
      </c>
      <c r="B4636" t="s">
        <v>3636</v>
      </c>
      <c r="C4636" s="1">
        <v>45618</v>
      </c>
      <c r="D4636" t="s">
        <v>41</v>
      </c>
      <c r="E4636" t="s">
        <v>32</v>
      </c>
      <c r="F4636" t="s">
        <v>23</v>
      </c>
      <c r="G4636" s="6">
        <v>2</v>
      </c>
      <c r="H4636" s="2">
        <v>2458</v>
      </c>
      <c r="I4636">
        <v>0.28999999999999998</v>
      </c>
      <c r="J4636" s="2">
        <v>2773</v>
      </c>
      <c r="K4636" t="s">
        <v>19</v>
      </c>
      <c r="L4636" s="2">
        <v>34903600</v>
      </c>
      <c r="M4636" s="2">
        <v>7173600</v>
      </c>
      <c r="N4636">
        <v>0.20552607753927962</v>
      </c>
      <c r="O4636">
        <v>11</v>
      </c>
      <c r="P4636" t="b">
        <v>1</v>
      </c>
      <c r="Q4636" t="s">
        <v>16041</v>
      </c>
      <c r="R4636" t="str">
        <f>PROPER(sales_data[[#This Row],[Nombre del mes]])</f>
        <v>Noviembre</v>
      </c>
    </row>
    <row r="4637" spans="1:18" x14ac:dyDescent="0.25">
      <c r="A4637" t="s">
        <v>10661</v>
      </c>
      <c r="B4637" t="s">
        <v>1811</v>
      </c>
      <c r="C4637" s="1">
        <v>45620</v>
      </c>
      <c r="D4637" t="s">
        <v>41</v>
      </c>
      <c r="E4637" t="s">
        <v>27</v>
      </c>
      <c r="F4637" t="s">
        <v>29</v>
      </c>
      <c r="G4637" s="6">
        <v>3</v>
      </c>
      <c r="H4637" s="2">
        <v>37811</v>
      </c>
      <c r="I4637">
        <v>0.15</v>
      </c>
      <c r="J4637" s="2">
        <v>50334</v>
      </c>
      <c r="K4637" t="s">
        <v>19</v>
      </c>
      <c r="L4637" s="2">
        <v>964180500</v>
      </c>
      <c r="M4637" s="2">
        <v>460840500</v>
      </c>
      <c r="N4637">
        <v>0.47796081750253194</v>
      </c>
      <c r="O4637">
        <v>11</v>
      </c>
      <c r="P4637" t="b">
        <v>1</v>
      </c>
      <c r="Q4637" t="s">
        <v>16041</v>
      </c>
      <c r="R4637" t="str">
        <f>PROPER(sales_data[[#This Row],[Nombre del mes]])</f>
        <v>Noviembre</v>
      </c>
    </row>
    <row r="4638" spans="1:18" x14ac:dyDescent="0.25">
      <c r="A4638" t="s">
        <v>10662</v>
      </c>
      <c r="B4638" t="s">
        <v>3637</v>
      </c>
      <c r="C4638" s="1">
        <v>45356</v>
      </c>
      <c r="D4638" t="s">
        <v>21</v>
      </c>
      <c r="E4638" t="s">
        <v>32</v>
      </c>
      <c r="F4638" t="s">
        <v>18</v>
      </c>
      <c r="G4638" s="6">
        <v>9</v>
      </c>
      <c r="H4638" s="2">
        <v>29004</v>
      </c>
      <c r="I4638">
        <v>0.24</v>
      </c>
      <c r="J4638" s="2">
        <v>125559</v>
      </c>
      <c r="K4638" t="s">
        <v>42</v>
      </c>
      <c r="L4638" s="2">
        <v>1983873600</v>
      </c>
      <c r="M4638" s="2">
        <v>728283600</v>
      </c>
      <c r="N4638">
        <v>0.36710181535759134</v>
      </c>
      <c r="O4638">
        <v>3</v>
      </c>
      <c r="P4638" t="b">
        <v>1</v>
      </c>
      <c r="Q4638" t="s">
        <v>16046</v>
      </c>
      <c r="R4638" t="str">
        <f>PROPER(sales_data[[#This Row],[Nombre del mes]])</f>
        <v>Marzo</v>
      </c>
    </row>
    <row r="4639" spans="1:18" x14ac:dyDescent="0.25">
      <c r="A4639" t="s">
        <v>10663</v>
      </c>
      <c r="B4639" t="s">
        <v>467</v>
      </c>
      <c r="C4639" s="1">
        <v>45634</v>
      </c>
      <c r="D4639" t="s">
        <v>16</v>
      </c>
      <c r="E4639" t="s">
        <v>27</v>
      </c>
      <c r="F4639" t="s">
        <v>18</v>
      </c>
      <c r="G4639" s="6">
        <v>4</v>
      </c>
      <c r="H4639" s="2">
        <v>10561</v>
      </c>
      <c r="I4639">
        <v>0.05</v>
      </c>
      <c r="J4639" s="2">
        <v>25109</v>
      </c>
      <c r="K4639" t="s">
        <v>48</v>
      </c>
      <c r="L4639" s="2">
        <v>401318000</v>
      </c>
      <c r="M4639" s="2">
        <v>150228000</v>
      </c>
      <c r="N4639">
        <v>0.3743365610314015</v>
      </c>
      <c r="O4639">
        <v>12</v>
      </c>
      <c r="P4639" t="b">
        <v>1</v>
      </c>
      <c r="Q4639" t="s">
        <v>16049</v>
      </c>
      <c r="R4639" t="str">
        <f>PROPER(sales_data[[#This Row],[Nombre del mes]])</f>
        <v>Diciembre</v>
      </c>
    </row>
    <row r="4640" spans="1:18" x14ac:dyDescent="0.25">
      <c r="A4640" t="s">
        <v>10664</v>
      </c>
      <c r="B4640" t="s">
        <v>1819</v>
      </c>
      <c r="C4640" s="1">
        <v>45474</v>
      </c>
      <c r="D4640" t="s">
        <v>16</v>
      </c>
      <c r="E4640" t="s">
        <v>27</v>
      </c>
      <c r="F4640" t="s">
        <v>18</v>
      </c>
      <c r="G4640" s="6">
        <v>8</v>
      </c>
      <c r="H4640" s="2">
        <v>31658</v>
      </c>
      <c r="I4640">
        <v>0.05</v>
      </c>
      <c r="J4640" s="2">
        <v>164230</v>
      </c>
      <c r="K4640" t="s">
        <v>42</v>
      </c>
      <c r="L4640" s="2">
        <v>2406008000</v>
      </c>
      <c r="M4640" s="2">
        <v>763708000</v>
      </c>
      <c r="N4640">
        <v>0.31741706594491786</v>
      </c>
      <c r="O4640">
        <v>7</v>
      </c>
      <c r="P4640" t="b">
        <v>1</v>
      </c>
      <c r="Q4640" t="s">
        <v>16042</v>
      </c>
      <c r="R4640" t="str">
        <f>PROPER(sales_data[[#This Row],[Nombre del mes]])</f>
        <v>Julio</v>
      </c>
    </row>
    <row r="4641" spans="1:18" x14ac:dyDescent="0.25">
      <c r="A4641" t="s">
        <v>10665</v>
      </c>
      <c r="B4641" t="s">
        <v>3638</v>
      </c>
      <c r="C4641" s="1">
        <v>45579</v>
      </c>
      <c r="D4641" t="s">
        <v>21</v>
      </c>
      <c r="E4641" t="s">
        <v>27</v>
      </c>
      <c r="F4641" t="s">
        <v>23</v>
      </c>
      <c r="G4641" s="6">
        <v>10</v>
      </c>
      <c r="H4641" s="2">
        <v>43698</v>
      </c>
      <c r="I4641">
        <v>0.27</v>
      </c>
      <c r="J4641" s="2">
        <v>166457</v>
      </c>
      <c r="K4641" t="s">
        <v>24</v>
      </c>
      <c r="L4641" s="2">
        <v>3189954000</v>
      </c>
      <c r="M4641" s="2">
        <v>1525384000</v>
      </c>
      <c r="N4641">
        <v>0.47818369794674154</v>
      </c>
      <c r="O4641">
        <v>10</v>
      </c>
      <c r="P4641" t="b">
        <v>1</v>
      </c>
      <c r="Q4641" t="s">
        <v>16043</v>
      </c>
      <c r="R4641" t="str">
        <f>PROPER(sales_data[[#This Row],[Nombre del mes]])</f>
        <v>Octubre</v>
      </c>
    </row>
    <row r="4642" spans="1:18" x14ac:dyDescent="0.25">
      <c r="A4642" t="s">
        <v>10666</v>
      </c>
      <c r="B4642" t="s">
        <v>3639</v>
      </c>
      <c r="C4642" s="1">
        <v>45577</v>
      </c>
      <c r="D4642" t="s">
        <v>16</v>
      </c>
      <c r="E4642" t="s">
        <v>32</v>
      </c>
      <c r="F4642" t="s">
        <v>18</v>
      </c>
      <c r="G4642" s="6">
        <v>9</v>
      </c>
      <c r="H4642" s="2">
        <v>17602</v>
      </c>
      <c r="I4642">
        <v>0.14000000000000001</v>
      </c>
      <c r="J4642" s="2">
        <v>83894</v>
      </c>
      <c r="K4642" t="s">
        <v>19</v>
      </c>
      <c r="L4642" s="2">
        <v>1362394800</v>
      </c>
      <c r="M4642" s="2">
        <v>523454800</v>
      </c>
      <c r="N4642">
        <v>0.384216674931525</v>
      </c>
      <c r="O4642">
        <v>10</v>
      </c>
      <c r="P4642" t="b">
        <v>1</v>
      </c>
      <c r="Q4642" t="s">
        <v>16043</v>
      </c>
      <c r="R4642" t="str">
        <f>PROPER(sales_data[[#This Row],[Nombre del mes]])</f>
        <v>Octubre</v>
      </c>
    </row>
    <row r="4643" spans="1:18" x14ac:dyDescent="0.25">
      <c r="A4643" t="s">
        <v>10667</v>
      </c>
      <c r="B4643" t="s">
        <v>3640</v>
      </c>
      <c r="C4643" s="1">
        <v>45546</v>
      </c>
      <c r="D4643" t="s">
        <v>41</v>
      </c>
      <c r="E4643" t="s">
        <v>32</v>
      </c>
      <c r="F4643" t="s">
        <v>18</v>
      </c>
      <c r="G4643" s="6">
        <v>3</v>
      </c>
      <c r="H4643" s="2">
        <v>49854</v>
      </c>
      <c r="I4643">
        <v>0.11</v>
      </c>
      <c r="J4643" s="2">
        <v>77159</v>
      </c>
      <c r="K4643" t="s">
        <v>24</v>
      </c>
      <c r="L4643" s="2">
        <v>1331101800</v>
      </c>
      <c r="M4643" s="2">
        <v>559511800</v>
      </c>
      <c r="N4643">
        <v>0.42033734760181379</v>
      </c>
      <c r="O4643">
        <v>9</v>
      </c>
      <c r="P4643" t="b">
        <v>1</v>
      </c>
      <c r="Q4643" t="s">
        <v>16050</v>
      </c>
      <c r="R4643" t="str">
        <f>PROPER(sales_data[[#This Row],[Nombre del mes]])</f>
        <v>Septiembre</v>
      </c>
    </row>
    <row r="4644" spans="1:18" x14ac:dyDescent="0.25">
      <c r="A4644" t="s">
        <v>10668</v>
      </c>
      <c r="B4644" t="s">
        <v>3361</v>
      </c>
      <c r="C4644" s="1">
        <v>45368</v>
      </c>
      <c r="D4644" t="s">
        <v>21</v>
      </c>
      <c r="E4644" t="s">
        <v>32</v>
      </c>
      <c r="F4644" t="s">
        <v>18</v>
      </c>
      <c r="G4644" s="6">
        <v>5</v>
      </c>
      <c r="H4644" s="2">
        <v>16557</v>
      </c>
      <c r="I4644">
        <v>0.01</v>
      </c>
      <c r="J4644" s="2">
        <v>62432</v>
      </c>
      <c r="K4644" t="s">
        <v>19</v>
      </c>
      <c r="L4644" s="2">
        <v>819571500</v>
      </c>
      <c r="M4644" s="2">
        <v>195251500</v>
      </c>
      <c r="N4644">
        <v>0.23823607824332593</v>
      </c>
      <c r="O4644">
        <v>3</v>
      </c>
      <c r="P4644" t="b">
        <v>1</v>
      </c>
      <c r="Q4644" t="s">
        <v>16046</v>
      </c>
      <c r="R4644" t="str">
        <f>PROPER(sales_data[[#This Row],[Nombre del mes]])</f>
        <v>Marzo</v>
      </c>
    </row>
    <row r="4645" spans="1:18" x14ac:dyDescent="0.25">
      <c r="A4645" t="s">
        <v>10669</v>
      </c>
      <c r="B4645" t="s">
        <v>3641</v>
      </c>
      <c r="C4645" s="1">
        <v>45444</v>
      </c>
      <c r="D4645" t="s">
        <v>41</v>
      </c>
      <c r="E4645" t="s">
        <v>35</v>
      </c>
      <c r="F4645" t="s">
        <v>23</v>
      </c>
      <c r="G4645" s="6">
        <v>3</v>
      </c>
      <c r="H4645" s="2">
        <v>49186</v>
      </c>
      <c r="I4645">
        <v>7.0000000000000007E-2</v>
      </c>
      <c r="J4645" s="2">
        <v>87525</v>
      </c>
      <c r="K4645" t="s">
        <v>48</v>
      </c>
      <c r="L4645" s="2">
        <v>1372289400</v>
      </c>
      <c r="M4645" s="2">
        <v>497039400</v>
      </c>
      <c r="N4645">
        <v>0.36219721583508552</v>
      </c>
      <c r="O4645">
        <v>6</v>
      </c>
      <c r="P4645" t="b">
        <v>1</v>
      </c>
      <c r="Q4645" t="s">
        <v>16040</v>
      </c>
      <c r="R4645" t="str">
        <f>PROPER(sales_data[[#This Row],[Nombre del mes]])</f>
        <v>Junio</v>
      </c>
    </row>
    <row r="4646" spans="1:18" x14ac:dyDescent="0.25">
      <c r="A4646" t="s">
        <v>10670</v>
      </c>
      <c r="B4646" t="s">
        <v>3229</v>
      </c>
      <c r="C4646" s="1">
        <v>45293</v>
      </c>
      <c r="D4646" t="s">
        <v>21</v>
      </c>
      <c r="E4646" t="s">
        <v>27</v>
      </c>
      <c r="F4646" t="s">
        <v>23</v>
      </c>
      <c r="G4646" s="6">
        <v>10</v>
      </c>
      <c r="H4646" s="2">
        <v>14580</v>
      </c>
      <c r="I4646">
        <v>0.11</v>
      </c>
      <c r="J4646" s="2">
        <v>84040</v>
      </c>
      <c r="K4646" t="s">
        <v>30</v>
      </c>
      <c r="L4646" s="2">
        <v>1297620000</v>
      </c>
      <c r="M4646" s="2">
        <v>457220000</v>
      </c>
      <c r="N4646">
        <v>0.35235276891539896</v>
      </c>
      <c r="O4646">
        <v>1</v>
      </c>
      <c r="P4646" t="b">
        <v>1</v>
      </c>
      <c r="Q4646" t="s">
        <v>16047</v>
      </c>
      <c r="R4646" t="str">
        <f>PROPER(sales_data[[#This Row],[Nombre del mes]])</f>
        <v>Enero</v>
      </c>
    </row>
    <row r="4647" spans="1:18" x14ac:dyDescent="0.25">
      <c r="A4647" t="s">
        <v>10671</v>
      </c>
      <c r="B4647" t="s">
        <v>3642</v>
      </c>
      <c r="C4647" s="1">
        <v>45365</v>
      </c>
      <c r="D4647" t="s">
        <v>26</v>
      </c>
      <c r="E4647" t="s">
        <v>35</v>
      </c>
      <c r="F4647" t="s">
        <v>18</v>
      </c>
      <c r="G4647" s="6">
        <v>10</v>
      </c>
      <c r="H4647" s="2">
        <v>2807</v>
      </c>
      <c r="I4647">
        <v>0.04</v>
      </c>
      <c r="J4647" s="2">
        <v>17514</v>
      </c>
      <c r="K4647" t="s">
        <v>42</v>
      </c>
      <c r="L4647" s="2">
        <v>269472000</v>
      </c>
      <c r="M4647" s="2">
        <v>94332000</v>
      </c>
      <c r="N4647">
        <v>0.35006234413965087</v>
      </c>
      <c r="O4647">
        <v>3</v>
      </c>
      <c r="P4647" t="b">
        <v>1</v>
      </c>
      <c r="Q4647" t="s">
        <v>16046</v>
      </c>
      <c r="R4647" t="str">
        <f>PROPER(sales_data[[#This Row],[Nombre del mes]])</f>
        <v>Marzo</v>
      </c>
    </row>
    <row r="4648" spans="1:18" x14ac:dyDescent="0.25">
      <c r="A4648" t="s">
        <v>10672</v>
      </c>
      <c r="B4648" t="s">
        <v>2136</v>
      </c>
      <c r="C4648" s="1">
        <v>45379</v>
      </c>
      <c r="D4648" t="s">
        <v>26</v>
      </c>
      <c r="E4648" t="s">
        <v>22</v>
      </c>
      <c r="F4648" t="s">
        <v>18</v>
      </c>
      <c r="G4648" s="6">
        <v>4</v>
      </c>
      <c r="H4648" s="2">
        <v>2718</v>
      </c>
      <c r="I4648">
        <v>0.15</v>
      </c>
      <c r="J4648" s="2">
        <v>5307</v>
      </c>
      <c r="K4648" t="s">
        <v>30</v>
      </c>
      <c r="L4648" s="2">
        <v>92412000</v>
      </c>
      <c r="M4648" s="2">
        <v>39342000</v>
      </c>
      <c r="N4648">
        <v>0.42572393195688873</v>
      </c>
      <c r="O4648">
        <v>3</v>
      </c>
      <c r="P4648" t="b">
        <v>1</v>
      </c>
      <c r="Q4648" t="s">
        <v>16046</v>
      </c>
      <c r="R4648" t="str">
        <f>PROPER(sales_data[[#This Row],[Nombre del mes]])</f>
        <v>Marzo</v>
      </c>
    </row>
    <row r="4649" spans="1:18" x14ac:dyDescent="0.25">
      <c r="A4649" t="s">
        <v>10673</v>
      </c>
      <c r="B4649" t="s">
        <v>240</v>
      </c>
      <c r="C4649" s="1">
        <v>45428</v>
      </c>
      <c r="D4649" t="s">
        <v>16</v>
      </c>
      <c r="E4649" t="s">
        <v>27</v>
      </c>
      <c r="F4649" t="s">
        <v>23</v>
      </c>
      <c r="G4649" s="6">
        <v>6</v>
      </c>
      <c r="H4649" s="2">
        <v>41740</v>
      </c>
      <c r="I4649">
        <v>0.3</v>
      </c>
      <c r="J4649" s="2">
        <v>130826</v>
      </c>
      <c r="K4649" t="s">
        <v>48</v>
      </c>
      <c r="L4649" s="2">
        <v>1753080000</v>
      </c>
      <c r="M4649" s="2">
        <v>444820000</v>
      </c>
      <c r="N4649">
        <v>0.25373628128779063</v>
      </c>
      <c r="O4649">
        <v>5</v>
      </c>
      <c r="P4649" t="b">
        <v>1</v>
      </c>
      <c r="Q4649" t="s">
        <v>16044</v>
      </c>
      <c r="R4649" t="str">
        <f>PROPER(sales_data[[#This Row],[Nombre del mes]])</f>
        <v>Mayo</v>
      </c>
    </row>
    <row r="4650" spans="1:18" x14ac:dyDescent="0.25">
      <c r="A4650" t="s">
        <v>10674</v>
      </c>
      <c r="B4650" t="s">
        <v>3643</v>
      </c>
      <c r="C4650" s="1">
        <v>45299</v>
      </c>
      <c r="D4650" t="s">
        <v>26</v>
      </c>
      <c r="E4650" t="s">
        <v>27</v>
      </c>
      <c r="F4650" t="s">
        <v>23</v>
      </c>
      <c r="G4650" s="6">
        <v>2</v>
      </c>
      <c r="H4650" s="2">
        <v>46218</v>
      </c>
      <c r="I4650">
        <v>0.14000000000000001</v>
      </c>
      <c r="J4650" s="2">
        <v>53783</v>
      </c>
      <c r="K4650" t="s">
        <v>42</v>
      </c>
      <c r="L4650" s="2">
        <v>794949600</v>
      </c>
      <c r="M4650" s="2">
        <v>257119600</v>
      </c>
      <c r="N4650">
        <v>0.32344138546644968</v>
      </c>
      <c r="O4650">
        <v>1</v>
      </c>
      <c r="P4650" t="b">
        <v>1</v>
      </c>
      <c r="Q4650" t="s">
        <v>16047</v>
      </c>
      <c r="R4650" t="str">
        <f>PROPER(sales_data[[#This Row],[Nombre del mes]])</f>
        <v>Enero</v>
      </c>
    </row>
    <row r="4651" spans="1:18" x14ac:dyDescent="0.25">
      <c r="A4651" t="s">
        <v>10675</v>
      </c>
      <c r="B4651" t="s">
        <v>3644</v>
      </c>
      <c r="C4651" s="1">
        <v>45456</v>
      </c>
      <c r="D4651" t="s">
        <v>21</v>
      </c>
      <c r="E4651" t="s">
        <v>35</v>
      </c>
      <c r="F4651" t="s">
        <v>18</v>
      </c>
      <c r="G4651" s="6">
        <v>4</v>
      </c>
      <c r="H4651" s="2">
        <v>31710</v>
      </c>
      <c r="I4651">
        <v>0.23</v>
      </c>
      <c r="J4651" s="2">
        <v>66889</v>
      </c>
      <c r="K4651" t="s">
        <v>30</v>
      </c>
      <c r="L4651" s="2">
        <v>976668000</v>
      </c>
      <c r="M4651" s="2">
        <v>307778000</v>
      </c>
      <c r="N4651">
        <v>0.31513062780801665</v>
      </c>
      <c r="O4651">
        <v>6</v>
      </c>
      <c r="P4651" t="b">
        <v>1</v>
      </c>
      <c r="Q4651" t="s">
        <v>16040</v>
      </c>
      <c r="R4651" t="str">
        <f>PROPER(sales_data[[#This Row],[Nombre del mes]])</f>
        <v>Junio</v>
      </c>
    </row>
    <row r="4652" spans="1:18" x14ac:dyDescent="0.25">
      <c r="A4652" t="s">
        <v>10676</v>
      </c>
      <c r="B4652" t="s">
        <v>2136</v>
      </c>
      <c r="C4652" s="1">
        <v>45315</v>
      </c>
      <c r="D4652" t="s">
        <v>21</v>
      </c>
      <c r="E4652" t="s">
        <v>22</v>
      </c>
      <c r="F4652" t="s">
        <v>23</v>
      </c>
      <c r="G4652" s="6">
        <v>7</v>
      </c>
      <c r="H4652" s="2">
        <v>34595</v>
      </c>
      <c r="I4652">
        <v>0.15</v>
      </c>
      <c r="J4652" s="2">
        <v>111745</v>
      </c>
      <c r="K4652" t="s">
        <v>24</v>
      </c>
      <c r="L4652" s="2">
        <v>2058402500</v>
      </c>
      <c r="M4652" s="2">
        <v>940952500</v>
      </c>
      <c r="N4652">
        <v>0.45712755401336719</v>
      </c>
      <c r="O4652">
        <v>1</v>
      </c>
      <c r="P4652" t="b">
        <v>1</v>
      </c>
      <c r="Q4652" t="s">
        <v>16047</v>
      </c>
      <c r="R4652" t="str">
        <f>PROPER(sales_data[[#This Row],[Nombre del mes]])</f>
        <v>Enero</v>
      </c>
    </row>
    <row r="4653" spans="1:18" x14ac:dyDescent="0.25">
      <c r="A4653" t="s">
        <v>10677</v>
      </c>
      <c r="B4653" t="s">
        <v>3645</v>
      </c>
      <c r="C4653" s="1">
        <v>45562</v>
      </c>
      <c r="D4653" t="s">
        <v>21</v>
      </c>
      <c r="E4653" t="s">
        <v>22</v>
      </c>
      <c r="F4653" t="s">
        <v>18</v>
      </c>
      <c r="G4653" s="6">
        <v>2</v>
      </c>
      <c r="H4653" s="2">
        <v>37017</v>
      </c>
      <c r="I4653">
        <v>0.14000000000000001</v>
      </c>
      <c r="J4653" s="2">
        <v>39880</v>
      </c>
      <c r="K4653" t="s">
        <v>30</v>
      </c>
      <c r="L4653" s="2">
        <v>636692400</v>
      </c>
      <c r="M4653" s="2">
        <v>237892400</v>
      </c>
      <c r="N4653">
        <v>0.37363788228036021</v>
      </c>
      <c r="O4653">
        <v>9</v>
      </c>
      <c r="P4653" t="b">
        <v>1</v>
      </c>
      <c r="Q4653" t="s">
        <v>16050</v>
      </c>
      <c r="R4653" t="str">
        <f>PROPER(sales_data[[#This Row],[Nombre del mes]])</f>
        <v>Septiembre</v>
      </c>
    </row>
    <row r="4654" spans="1:18" x14ac:dyDescent="0.25">
      <c r="A4654" t="s">
        <v>10678</v>
      </c>
      <c r="B4654" t="s">
        <v>3000</v>
      </c>
      <c r="C4654" s="1">
        <v>45311</v>
      </c>
      <c r="D4654" t="s">
        <v>26</v>
      </c>
      <c r="E4654" t="s">
        <v>32</v>
      </c>
      <c r="F4654" t="s">
        <v>23</v>
      </c>
      <c r="G4654" s="6">
        <v>4</v>
      </c>
      <c r="H4654" s="2">
        <v>24106</v>
      </c>
      <c r="I4654">
        <v>0.23</v>
      </c>
      <c r="J4654" s="2">
        <v>39959</v>
      </c>
      <c r="K4654" t="s">
        <v>42</v>
      </c>
      <c r="L4654" s="2">
        <v>742464800</v>
      </c>
      <c r="M4654" s="2">
        <v>342874800</v>
      </c>
      <c r="N4654">
        <v>0.4618061354558492</v>
      </c>
      <c r="O4654">
        <v>1</v>
      </c>
      <c r="P4654" t="b">
        <v>1</v>
      </c>
      <c r="Q4654" t="s">
        <v>16047</v>
      </c>
      <c r="R4654" t="str">
        <f>PROPER(sales_data[[#This Row],[Nombre del mes]])</f>
        <v>Enero</v>
      </c>
    </row>
    <row r="4655" spans="1:18" x14ac:dyDescent="0.25">
      <c r="A4655" t="s">
        <v>10679</v>
      </c>
      <c r="B4655" t="s">
        <v>3646</v>
      </c>
      <c r="C4655" s="1">
        <v>45454</v>
      </c>
      <c r="D4655" t="s">
        <v>26</v>
      </c>
      <c r="E4655" t="s">
        <v>17</v>
      </c>
      <c r="F4655" t="s">
        <v>18</v>
      </c>
      <c r="G4655" s="6">
        <v>4</v>
      </c>
      <c r="H4655" s="2">
        <v>12953</v>
      </c>
      <c r="I4655">
        <v>0.21</v>
      </c>
      <c r="J4655" s="2">
        <v>26246</v>
      </c>
      <c r="K4655" t="s">
        <v>24</v>
      </c>
      <c r="L4655" s="2">
        <v>409314800</v>
      </c>
      <c r="M4655" s="2">
        <v>146854800</v>
      </c>
      <c r="N4655">
        <v>0.35878204257456608</v>
      </c>
      <c r="O4655">
        <v>6</v>
      </c>
      <c r="P4655" t="b">
        <v>1</v>
      </c>
      <c r="Q4655" t="s">
        <v>16040</v>
      </c>
      <c r="R4655" t="str">
        <f>PROPER(sales_data[[#This Row],[Nombre del mes]])</f>
        <v>Junio</v>
      </c>
    </row>
    <row r="4656" spans="1:18" x14ac:dyDescent="0.25">
      <c r="A4656" t="s">
        <v>10680</v>
      </c>
      <c r="B4656" t="s">
        <v>3647</v>
      </c>
      <c r="C4656" s="1">
        <v>45397</v>
      </c>
      <c r="D4656" t="s">
        <v>41</v>
      </c>
      <c r="E4656" t="s">
        <v>27</v>
      </c>
      <c r="F4656" t="s">
        <v>23</v>
      </c>
      <c r="G4656" s="6">
        <v>1</v>
      </c>
      <c r="H4656" s="2">
        <v>32669</v>
      </c>
      <c r="I4656">
        <v>0.14000000000000001</v>
      </c>
      <c r="J4656" s="2">
        <v>21409</v>
      </c>
      <c r="K4656" t="s">
        <v>24</v>
      </c>
      <c r="L4656" s="2">
        <v>280953400</v>
      </c>
      <c r="M4656" s="2">
        <v>66863400</v>
      </c>
      <c r="N4656">
        <v>0.23798750967242255</v>
      </c>
      <c r="O4656">
        <v>4</v>
      </c>
      <c r="P4656" t="b">
        <v>1</v>
      </c>
      <c r="Q4656" t="s">
        <v>16045</v>
      </c>
      <c r="R4656" t="str">
        <f>PROPER(sales_data[[#This Row],[Nombre del mes]])</f>
        <v>Abril</v>
      </c>
    </row>
    <row r="4657" spans="1:18" x14ac:dyDescent="0.25">
      <c r="A4657" t="s">
        <v>10681</v>
      </c>
      <c r="B4657" t="s">
        <v>2918</v>
      </c>
      <c r="C4657" s="1">
        <v>45297</v>
      </c>
      <c r="D4657" t="s">
        <v>16</v>
      </c>
      <c r="E4657" t="s">
        <v>22</v>
      </c>
      <c r="F4657" t="s">
        <v>29</v>
      </c>
      <c r="G4657" s="6">
        <v>6</v>
      </c>
      <c r="H4657" s="2">
        <v>33322</v>
      </c>
      <c r="I4657">
        <v>0.08</v>
      </c>
      <c r="J4657" s="2">
        <v>140022</v>
      </c>
      <c r="K4657" t="s">
        <v>48</v>
      </c>
      <c r="L4657" s="2">
        <v>1839374400</v>
      </c>
      <c r="M4657" s="2">
        <v>439154400</v>
      </c>
      <c r="N4657">
        <v>0.23875204526060601</v>
      </c>
      <c r="O4657">
        <v>1</v>
      </c>
      <c r="P4657" t="b">
        <v>1</v>
      </c>
      <c r="Q4657" t="s">
        <v>16047</v>
      </c>
      <c r="R4657" t="str">
        <f>PROPER(sales_data[[#This Row],[Nombre del mes]])</f>
        <v>Enero</v>
      </c>
    </row>
    <row r="4658" spans="1:18" x14ac:dyDescent="0.25">
      <c r="A4658" t="s">
        <v>10682</v>
      </c>
      <c r="B4658" t="s">
        <v>292</v>
      </c>
      <c r="C4658" s="1">
        <v>45437</v>
      </c>
      <c r="D4658" t="s">
        <v>16</v>
      </c>
      <c r="E4658" t="s">
        <v>35</v>
      </c>
      <c r="F4658" t="s">
        <v>18</v>
      </c>
      <c r="G4658" s="6">
        <v>9</v>
      </c>
      <c r="H4658" s="2">
        <v>25731</v>
      </c>
      <c r="I4658">
        <v>0.23</v>
      </c>
      <c r="J4658" s="2">
        <v>136643</v>
      </c>
      <c r="K4658" t="s">
        <v>30</v>
      </c>
      <c r="L4658" s="2">
        <v>1783158300</v>
      </c>
      <c r="M4658" s="2">
        <v>416728300</v>
      </c>
      <c r="N4658">
        <v>0.23370235833801184</v>
      </c>
      <c r="O4658">
        <v>5</v>
      </c>
      <c r="P4658" t="b">
        <v>1</v>
      </c>
      <c r="Q4658" t="s">
        <v>16044</v>
      </c>
      <c r="R4658" t="str">
        <f>PROPER(sales_data[[#This Row],[Nombre del mes]])</f>
        <v>Mayo</v>
      </c>
    </row>
    <row r="4659" spans="1:18" x14ac:dyDescent="0.25">
      <c r="A4659" t="s">
        <v>10683</v>
      </c>
      <c r="B4659" t="s">
        <v>3120</v>
      </c>
      <c r="C4659" s="1">
        <v>45338</v>
      </c>
      <c r="D4659" t="s">
        <v>21</v>
      </c>
      <c r="E4659" t="s">
        <v>22</v>
      </c>
      <c r="F4659" t="s">
        <v>29</v>
      </c>
      <c r="G4659" s="6">
        <v>9</v>
      </c>
      <c r="H4659" s="2">
        <v>9178</v>
      </c>
      <c r="I4659">
        <v>0.11</v>
      </c>
      <c r="J4659" s="2">
        <v>43011</v>
      </c>
      <c r="K4659" t="s">
        <v>42</v>
      </c>
      <c r="L4659" s="2">
        <v>735157800</v>
      </c>
      <c r="M4659" s="2">
        <v>305047800</v>
      </c>
      <c r="N4659">
        <v>0.41494193491519782</v>
      </c>
      <c r="O4659">
        <v>2</v>
      </c>
      <c r="P4659" t="b">
        <v>1</v>
      </c>
      <c r="Q4659" t="s">
        <v>16048</v>
      </c>
      <c r="R4659" t="str">
        <f>PROPER(sales_data[[#This Row],[Nombre del mes]])</f>
        <v>Febrero</v>
      </c>
    </row>
    <row r="4660" spans="1:18" x14ac:dyDescent="0.25">
      <c r="A4660" t="s">
        <v>10684</v>
      </c>
      <c r="B4660" t="s">
        <v>3648</v>
      </c>
      <c r="C4660" s="1">
        <v>45510</v>
      </c>
      <c r="D4660" t="s">
        <v>41</v>
      </c>
      <c r="E4660" t="s">
        <v>22</v>
      </c>
      <c r="F4660" t="s">
        <v>18</v>
      </c>
      <c r="G4660" s="6">
        <v>2</v>
      </c>
      <c r="H4660" s="2">
        <v>42162</v>
      </c>
      <c r="I4660">
        <v>0.28999999999999998</v>
      </c>
      <c r="J4660" s="2">
        <v>41939</v>
      </c>
      <c r="K4660" t="s">
        <v>42</v>
      </c>
      <c r="L4660" s="2">
        <v>598700400</v>
      </c>
      <c r="M4660" s="2">
        <v>179310400</v>
      </c>
      <c r="N4660">
        <v>0.29949938232879081</v>
      </c>
      <c r="O4660">
        <v>8</v>
      </c>
      <c r="P4660" t="b">
        <v>1</v>
      </c>
      <c r="Q4660" t="s">
        <v>16039</v>
      </c>
      <c r="R4660" t="str">
        <f>PROPER(sales_data[[#This Row],[Nombre del mes]])</f>
        <v>Agosto</v>
      </c>
    </row>
    <row r="4661" spans="1:18" x14ac:dyDescent="0.25">
      <c r="A4661" t="s">
        <v>10685</v>
      </c>
      <c r="B4661" t="s">
        <v>2543</v>
      </c>
      <c r="C4661" s="1">
        <v>45651</v>
      </c>
      <c r="D4661" t="s">
        <v>41</v>
      </c>
      <c r="E4661" t="s">
        <v>35</v>
      </c>
      <c r="F4661" t="s">
        <v>23</v>
      </c>
      <c r="G4661" s="6">
        <v>7</v>
      </c>
      <c r="H4661" s="2">
        <v>8223</v>
      </c>
      <c r="I4661">
        <v>0.02</v>
      </c>
      <c r="J4661" s="2">
        <v>33871</v>
      </c>
      <c r="K4661" t="s">
        <v>42</v>
      </c>
      <c r="L4661" s="2">
        <v>564097800</v>
      </c>
      <c r="M4661" s="2">
        <v>225387800</v>
      </c>
      <c r="N4661">
        <v>0.39955447441915215</v>
      </c>
      <c r="O4661">
        <v>12</v>
      </c>
      <c r="P4661" t="b">
        <v>1</v>
      </c>
      <c r="Q4661" t="s">
        <v>16049</v>
      </c>
      <c r="R4661" t="str">
        <f>PROPER(sales_data[[#This Row],[Nombre del mes]])</f>
        <v>Diciembre</v>
      </c>
    </row>
    <row r="4662" spans="1:18" x14ac:dyDescent="0.25">
      <c r="A4662" t="s">
        <v>10686</v>
      </c>
      <c r="B4662" t="s">
        <v>3649</v>
      </c>
      <c r="C4662" s="1">
        <v>45467</v>
      </c>
      <c r="D4662" t="s">
        <v>21</v>
      </c>
      <c r="E4662" t="s">
        <v>27</v>
      </c>
      <c r="F4662" t="s">
        <v>29</v>
      </c>
      <c r="G4662" s="6">
        <v>4</v>
      </c>
      <c r="H4662" s="2">
        <v>13313</v>
      </c>
      <c r="I4662">
        <v>0.04</v>
      </c>
      <c r="J4662" s="2">
        <v>35529</v>
      </c>
      <c r="K4662" t="s">
        <v>30</v>
      </c>
      <c r="L4662" s="2">
        <v>511219200</v>
      </c>
      <c r="M4662" s="2">
        <v>155929200</v>
      </c>
      <c r="N4662">
        <v>0.30501436565762791</v>
      </c>
      <c r="O4662">
        <v>6</v>
      </c>
      <c r="P4662" t="b">
        <v>1</v>
      </c>
      <c r="Q4662" t="s">
        <v>16040</v>
      </c>
      <c r="R4662" t="str">
        <f>PROPER(sales_data[[#This Row],[Nombre del mes]])</f>
        <v>Junio</v>
      </c>
    </row>
    <row r="4663" spans="1:18" x14ac:dyDescent="0.25">
      <c r="A4663" t="s">
        <v>10687</v>
      </c>
      <c r="B4663" t="s">
        <v>3650</v>
      </c>
      <c r="C4663" s="1">
        <v>45432</v>
      </c>
      <c r="D4663" t="s">
        <v>21</v>
      </c>
      <c r="E4663" t="s">
        <v>27</v>
      </c>
      <c r="F4663" t="s">
        <v>29</v>
      </c>
      <c r="G4663" s="6">
        <v>2</v>
      </c>
      <c r="H4663" s="2">
        <v>35706</v>
      </c>
      <c r="I4663">
        <v>0.21</v>
      </c>
      <c r="J4663" s="2">
        <v>30146</v>
      </c>
      <c r="K4663" t="s">
        <v>19</v>
      </c>
      <c r="L4663" s="2">
        <v>564154800</v>
      </c>
      <c r="M4663" s="2">
        <v>262694800</v>
      </c>
      <c r="N4663">
        <v>0.4656431178109271</v>
      </c>
      <c r="O4663">
        <v>5</v>
      </c>
      <c r="P4663" t="b">
        <v>1</v>
      </c>
      <c r="Q4663" t="s">
        <v>16044</v>
      </c>
      <c r="R4663" t="str">
        <f>PROPER(sales_data[[#This Row],[Nombre del mes]])</f>
        <v>Mayo</v>
      </c>
    </row>
    <row r="4664" spans="1:18" x14ac:dyDescent="0.25">
      <c r="A4664" t="s">
        <v>10688</v>
      </c>
      <c r="B4664" t="s">
        <v>3651</v>
      </c>
      <c r="C4664" s="1">
        <v>45413</v>
      </c>
      <c r="D4664" t="s">
        <v>26</v>
      </c>
      <c r="E4664" t="s">
        <v>32</v>
      </c>
      <c r="F4664" t="s">
        <v>29</v>
      </c>
      <c r="G4664" s="6">
        <v>1</v>
      </c>
      <c r="H4664" s="2">
        <v>13846</v>
      </c>
      <c r="I4664">
        <v>0.12</v>
      </c>
      <c r="J4664" s="2">
        <v>8622</v>
      </c>
      <c r="K4664" t="s">
        <v>42</v>
      </c>
      <c r="L4664" s="2">
        <v>121844800</v>
      </c>
      <c r="M4664" s="2">
        <v>35624800</v>
      </c>
      <c r="N4664">
        <v>0.29237850117526559</v>
      </c>
      <c r="O4664">
        <v>5</v>
      </c>
      <c r="P4664" t="b">
        <v>1</v>
      </c>
      <c r="Q4664" t="s">
        <v>16044</v>
      </c>
      <c r="R4664" t="str">
        <f>PROPER(sales_data[[#This Row],[Nombre del mes]])</f>
        <v>Mayo</v>
      </c>
    </row>
    <row r="4665" spans="1:18" x14ac:dyDescent="0.25">
      <c r="A4665" t="s">
        <v>10689</v>
      </c>
      <c r="B4665" t="s">
        <v>3070</v>
      </c>
      <c r="C4665" s="1">
        <v>45413</v>
      </c>
      <c r="D4665" t="s">
        <v>26</v>
      </c>
      <c r="E4665" t="s">
        <v>17</v>
      </c>
      <c r="F4665" t="s">
        <v>23</v>
      </c>
      <c r="G4665" s="6">
        <v>7</v>
      </c>
      <c r="H4665" s="2">
        <v>44728</v>
      </c>
      <c r="I4665">
        <v>0.01</v>
      </c>
      <c r="J4665" s="2">
        <v>232017</v>
      </c>
      <c r="K4665" t="s">
        <v>24</v>
      </c>
      <c r="L4665" s="2">
        <v>3099650400</v>
      </c>
      <c r="M4665" s="2">
        <v>779480400</v>
      </c>
      <c r="N4665">
        <v>0.25147365006066491</v>
      </c>
      <c r="O4665">
        <v>5</v>
      </c>
      <c r="P4665" t="b">
        <v>1</v>
      </c>
      <c r="Q4665" t="s">
        <v>16044</v>
      </c>
      <c r="R4665" t="str">
        <f>PROPER(sales_data[[#This Row],[Nombre del mes]])</f>
        <v>Mayo</v>
      </c>
    </row>
    <row r="4666" spans="1:18" x14ac:dyDescent="0.25">
      <c r="A4666" t="s">
        <v>10690</v>
      </c>
      <c r="B4666" t="s">
        <v>3652</v>
      </c>
      <c r="C4666" s="1">
        <v>45451</v>
      </c>
      <c r="D4666" t="s">
        <v>16</v>
      </c>
      <c r="E4666" t="s">
        <v>22</v>
      </c>
      <c r="F4666" t="s">
        <v>18</v>
      </c>
      <c r="G4666" s="6">
        <v>5</v>
      </c>
      <c r="H4666" s="2">
        <v>1320</v>
      </c>
      <c r="I4666">
        <v>7.0000000000000007E-2</v>
      </c>
      <c r="J4666" s="2">
        <v>3941</v>
      </c>
      <c r="K4666" t="s">
        <v>19</v>
      </c>
      <c r="L4666" s="2">
        <v>61380000</v>
      </c>
      <c r="M4666" s="2">
        <v>21970000</v>
      </c>
      <c r="N4666">
        <v>0.35793418051482567</v>
      </c>
      <c r="O4666">
        <v>6</v>
      </c>
      <c r="P4666" t="b">
        <v>1</v>
      </c>
      <c r="Q4666" t="s">
        <v>16040</v>
      </c>
      <c r="R4666" t="str">
        <f>PROPER(sales_data[[#This Row],[Nombre del mes]])</f>
        <v>Junio</v>
      </c>
    </row>
    <row r="4667" spans="1:18" x14ac:dyDescent="0.25">
      <c r="A4667" t="s">
        <v>10691</v>
      </c>
      <c r="B4667" t="s">
        <v>3653</v>
      </c>
      <c r="C4667" s="1">
        <v>45424</v>
      </c>
      <c r="D4667" t="s">
        <v>21</v>
      </c>
      <c r="E4667" t="s">
        <v>35</v>
      </c>
      <c r="F4667" t="s">
        <v>18</v>
      </c>
      <c r="G4667" s="6">
        <v>10</v>
      </c>
      <c r="H4667" s="2">
        <v>31335</v>
      </c>
      <c r="I4667">
        <v>0.03</v>
      </c>
      <c r="J4667" s="2">
        <v>197472</v>
      </c>
      <c r="K4667" t="s">
        <v>24</v>
      </c>
      <c r="L4667" s="2">
        <v>3039495000</v>
      </c>
      <c r="M4667" s="2">
        <v>1064775000</v>
      </c>
      <c r="N4667">
        <v>0.35031312767416956</v>
      </c>
      <c r="O4667">
        <v>5</v>
      </c>
      <c r="P4667" t="b">
        <v>1</v>
      </c>
      <c r="Q4667" t="s">
        <v>16044</v>
      </c>
      <c r="R4667" t="str">
        <f>PROPER(sales_data[[#This Row],[Nombre del mes]])</f>
        <v>Mayo</v>
      </c>
    </row>
    <row r="4668" spans="1:18" x14ac:dyDescent="0.25">
      <c r="A4668" t="s">
        <v>10692</v>
      </c>
      <c r="B4668" t="s">
        <v>2986</v>
      </c>
      <c r="C4668" s="1">
        <v>45585</v>
      </c>
      <c r="D4668" t="s">
        <v>16</v>
      </c>
      <c r="E4668" t="s">
        <v>17</v>
      </c>
      <c r="F4668" t="s">
        <v>18</v>
      </c>
      <c r="G4668" s="6">
        <v>4</v>
      </c>
      <c r="H4668" s="2">
        <v>7452</v>
      </c>
      <c r="I4668">
        <v>0.3</v>
      </c>
      <c r="J4668" s="2">
        <v>14136</v>
      </c>
      <c r="K4668" t="s">
        <v>48</v>
      </c>
      <c r="L4668" s="2">
        <v>208656000</v>
      </c>
      <c r="M4668" s="2">
        <v>67296000</v>
      </c>
      <c r="N4668">
        <v>0.32252127904301819</v>
      </c>
      <c r="O4668">
        <v>10</v>
      </c>
      <c r="P4668" t="b">
        <v>1</v>
      </c>
      <c r="Q4668" t="s">
        <v>16043</v>
      </c>
      <c r="R4668" t="str">
        <f>PROPER(sales_data[[#This Row],[Nombre del mes]])</f>
        <v>Octubre</v>
      </c>
    </row>
    <row r="4669" spans="1:18" x14ac:dyDescent="0.25">
      <c r="A4669" t="s">
        <v>10693</v>
      </c>
      <c r="B4669" t="s">
        <v>3654</v>
      </c>
      <c r="C4669" s="1">
        <v>45400</v>
      </c>
      <c r="D4669" t="s">
        <v>26</v>
      </c>
      <c r="E4669" t="s">
        <v>27</v>
      </c>
      <c r="F4669" t="s">
        <v>18</v>
      </c>
      <c r="G4669" s="6">
        <v>6</v>
      </c>
      <c r="H4669" s="2">
        <v>9534</v>
      </c>
      <c r="I4669">
        <v>0.26</v>
      </c>
      <c r="J4669" s="2">
        <v>29040</v>
      </c>
      <c r="K4669" t="s">
        <v>48</v>
      </c>
      <c r="L4669" s="2">
        <v>423309600</v>
      </c>
      <c r="M4669" s="2">
        <v>132909600</v>
      </c>
      <c r="N4669">
        <v>0.31397728754556947</v>
      </c>
      <c r="O4669">
        <v>4</v>
      </c>
      <c r="P4669" t="b">
        <v>1</v>
      </c>
      <c r="Q4669" t="s">
        <v>16045</v>
      </c>
      <c r="R4669" t="str">
        <f>PROPER(sales_data[[#This Row],[Nombre del mes]])</f>
        <v>Abril</v>
      </c>
    </row>
    <row r="4670" spans="1:18" x14ac:dyDescent="0.25">
      <c r="A4670" t="s">
        <v>10694</v>
      </c>
      <c r="B4670" t="s">
        <v>250</v>
      </c>
      <c r="C4670" s="1">
        <v>45632</v>
      </c>
      <c r="D4670" t="s">
        <v>41</v>
      </c>
      <c r="E4670" t="s">
        <v>22</v>
      </c>
      <c r="F4670" t="s">
        <v>18</v>
      </c>
      <c r="G4670" s="6">
        <v>10</v>
      </c>
      <c r="H4670" s="2">
        <v>28124</v>
      </c>
      <c r="I4670">
        <v>0.18</v>
      </c>
      <c r="J4670" s="2">
        <v>117472</v>
      </c>
      <c r="K4670" t="s">
        <v>48</v>
      </c>
      <c r="L4670" s="2">
        <v>2306168000</v>
      </c>
      <c r="M4670" s="2">
        <v>1131448000</v>
      </c>
      <c r="N4670">
        <v>0.4906182030103618</v>
      </c>
      <c r="O4670">
        <v>12</v>
      </c>
      <c r="P4670" t="b">
        <v>1</v>
      </c>
      <c r="Q4670" t="s">
        <v>16049</v>
      </c>
      <c r="R4670" t="str">
        <f>PROPER(sales_data[[#This Row],[Nombre del mes]])</f>
        <v>Diciembre</v>
      </c>
    </row>
    <row r="4671" spans="1:18" x14ac:dyDescent="0.25">
      <c r="A4671" t="s">
        <v>10695</v>
      </c>
      <c r="B4671" t="s">
        <v>3655</v>
      </c>
      <c r="C4671" s="1">
        <v>45342</v>
      </c>
      <c r="D4671" t="s">
        <v>21</v>
      </c>
      <c r="E4671" t="s">
        <v>22</v>
      </c>
      <c r="F4671" t="s">
        <v>18</v>
      </c>
      <c r="G4671" s="6">
        <v>1</v>
      </c>
      <c r="H4671" s="2">
        <v>35871</v>
      </c>
      <c r="I4671">
        <v>0.18</v>
      </c>
      <c r="J4671" s="2">
        <v>22895</v>
      </c>
      <c r="K4671" t="s">
        <v>30</v>
      </c>
      <c r="L4671" s="2">
        <v>294142200</v>
      </c>
      <c r="M4671" s="2">
        <v>65192200</v>
      </c>
      <c r="N4671">
        <v>0.2216349779120439</v>
      </c>
      <c r="O4671">
        <v>2</v>
      </c>
      <c r="P4671" t="b">
        <v>1</v>
      </c>
      <c r="Q4671" t="s">
        <v>16048</v>
      </c>
      <c r="R4671" t="str">
        <f>PROPER(sales_data[[#This Row],[Nombre del mes]])</f>
        <v>Febrero</v>
      </c>
    </row>
    <row r="4672" spans="1:18" x14ac:dyDescent="0.25">
      <c r="A4672" t="s">
        <v>10696</v>
      </c>
      <c r="B4672" t="s">
        <v>3656</v>
      </c>
      <c r="C4672" s="1">
        <v>45360</v>
      </c>
      <c r="D4672" t="s">
        <v>26</v>
      </c>
      <c r="E4672" t="s">
        <v>17</v>
      </c>
      <c r="F4672" t="s">
        <v>23</v>
      </c>
      <c r="G4672" s="6">
        <v>2</v>
      </c>
      <c r="H4672" s="2">
        <v>4384</v>
      </c>
      <c r="I4672">
        <v>0.01</v>
      </c>
      <c r="J4672" s="2">
        <v>5615</v>
      </c>
      <c r="K4672" t="s">
        <v>30</v>
      </c>
      <c r="L4672" s="2">
        <v>86803200</v>
      </c>
      <c r="M4672" s="2">
        <v>30653200</v>
      </c>
      <c r="N4672">
        <v>0.35313444665634447</v>
      </c>
      <c r="O4672">
        <v>3</v>
      </c>
      <c r="P4672" t="b">
        <v>1</v>
      </c>
      <c r="Q4672" t="s">
        <v>16046</v>
      </c>
      <c r="R4672" t="str">
        <f>PROPER(sales_data[[#This Row],[Nombre del mes]])</f>
        <v>Marzo</v>
      </c>
    </row>
    <row r="4673" spans="1:18" x14ac:dyDescent="0.25">
      <c r="A4673" t="s">
        <v>10697</v>
      </c>
      <c r="B4673" t="s">
        <v>3657</v>
      </c>
      <c r="C4673" s="1">
        <v>45400</v>
      </c>
      <c r="D4673" t="s">
        <v>26</v>
      </c>
      <c r="E4673" t="s">
        <v>35</v>
      </c>
      <c r="F4673" t="s">
        <v>18</v>
      </c>
      <c r="G4673" s="6">
        <v>7</v>
      </c>
      <c r="H4673" s="2">
        <v>11208</v>
      </c>
      <c r="I4673">
        <v>0.01</v>
      </c>
      <c r="J4673" s="2">
        <v>42077</v>
      </c>
      <c r="K4673" t="s">
        <v>19</v>
      </c>
      <c r="L4673" s="2">
        <v>776714400</v>
      </c>
      <c r="M4673" s="2">
        <v>355944400</v>
      </c>
      <c r="N4673">
        <v>0.45826934584964563</v>
      </c>
      <c r="O4673">
        <v>4</v>
      </c>
      <c r="P4673" t="b">
        <v>1</v>
      </c>
      <c r="Q4673" t="s">
        <v>16045</v>
      </c>
      <c r="R4673" t="str">
        <f>PROPER(sales_data[[#This Row],[Nombre del mes]])</f>
        <v>Abril</v>
      </c>
    </row>
    <row r="4674" spans="1:18" x14ac:dyDescent="0.25">
      <c r="A4674" t="s">
        <v>10698</v>
      </c>
      <c r="B4674" t="s">
        <v>2210</v>
      </c>
      <c r="C4674" s="1">
        <v>45535</v>
      </c>
      <c r="D4674" t="s">
        <v>21</v>
      </c>
      <c r="E4674" t="s">
        <v>35</v>
      </c>
      <c r="F4674" t="s">
        <v>29</v>
      </c>
      <c r="G4674" s="6">
        <v>3</v>
      </c>
      <c r="H4674" s="2">
        <v>20242</v>
      </c>
      <c r="I4674">
        <v>0.01</v>
      </c>
      <c r="J4674" s="2">
        <v>35783</v>
      </c>
      <c r="K4674" t="s">
        <v>24</v>
      </c>
      <c r="L4674" s="2">
        <v>601187400</v>
      </c>
      <c r="M4674" s="2">
        <v>243357400</v>
      </c>
      <c r="N4674">
        <v>0.40479457819641596</v>
      </c>
      <c r="O4674">
        <v>8</v>
      </c>
      <c r="P4674" t="b">
        <v>1</v>
      </c>
      <c r="Q4674" t="s">
        <v>16039</v>
      </c>
      <c r="R4674" t="str">
        <f>PROPER(sales_data[[#This Row],[Nombre del mes]])</f>
        <v>Agosto</v>
      </c>
    </row>
    <row r="4675" spans="1:18" x14ac:dyDescent="0.25">
      <c r="A4675" t="s">
        <v>10699</v>
      </c>
      <c r="B4675" t="s">
        <v>3658</v>
      </c>
      <c r="C4675" s="1">
        <v>45473</v>
      </c>
      <c r="D4675" t="s">
        <v>41</v>
      </c>
      <c r="E4675" t="s">
        <v>17</v>
      </c>
      <c r="F4675" t="s">
        <v>29</v>
      </c>
      <c r="G4675" s="6">
        <v>3</v>
      </c>
      <c r="H4675" s="2">
        <v>47825</v>
      </c>
      <c r="I4675">
        <v>0.27</v>
      </c>
      <c r="J4675" s="2">
        <v>59555</v>
      </c>
      <c r="K4675" t="s">
        <v>30</v>
      </c>
      <c r="L4675" s="2">
        <v>1047367500</v>
      </c>
      <c r="M4675" s="2">
        <v>451817500</v>
      </c>
      <c r="N4675">
        <v>0.43138392207128823</v>
      </c>
      <c r="O4675">
        <v>6</v>
      </c>
      <c r="P4675" t="b">
        <v>1</v>
      </c>
      <c r="Q4675" t="s">
        <v>16040</v>
      </c>
      <c r="R4675" t="str">
        <f>PROPER(sales_data[[#This Row],[Nombre del mes]])</f>
        <v>Junio</v>
      </c>
    </row>
    <row r="4676" spans="1:18" x14ac:dyDescent="0.25">
      <c r="A4676" t="s">
        <v>10700</v>
      </c>
      <c r="B4676" t="s">
        <v>3659</v>
      </c>
      <c r="C4676" s="1">
        <v>45581</v>
      </c>
      <c r="D4676" t="s">
        <v>26</v>
      </c>
      <c r="E4676" t="s">
        <v>27</v>
      </c>
      <c r="F4676" t="s">
        <v>18</v>
      </c>
      <c r="G4676" s="6">
        <v>10</v>
      </c>
      <c r="H4676" s="2">
        <v>31730</v>
      </c>
      <c r="I4676">
        <v>0.27</v>
      </c>
      <c r="J4676" s="2">
        <v>181442</v>
      </c>
      <c r="K4676" t="s">
        <v>48</v>
      </c>
      <c r="L4676" s="2">
        <v>2316290000</v>
      </c>
      <c r="M4676" s="2">
        <v>501870000</v>
      </c>
      <c r="N4676">
        <v>0.21666976069490435</v>
      </c>
      <c r="O4676">
        <v>10</v>
      </c>
      <c r="P4676" t="b">
        <v>1</v>
      </c>
      <c r="Q4676" t="s">
        <v>16043</v>
      </c>
      <c r="R4676" t="str">
        <f>PROPER(sales_data[[#This Row],[Nombre del mes]])</f>
        <v>Octubre</v>
      </c>
    </row>
    <row r="4677" spans="1:18" x14ac:dyDescent="0.25">
      <c r="A4677" t="s">
        <v>10701</v>
      </c>
      <c r="B4677" t="s">
        <v>3660</v>
      </c>
      <c r="C4677" s="1">
        <v>45442</v>
      </c>
      <c r="D4677" t="s">
        <v>26</v>
      </c>
      <c r="E4677" t="s">
        <v>17</v>
      </c>
      <c r="F4677" t="s">
        <v>18</v>
      </c>
      <c r="G4677" s="6">
        <v>9</v>
      </c>
      <c r="H4677" s="2">
        <v>21461</v>
      </c>
      <c r="I4677">
        <v>0.13</v>
      </c>
      <c r="J4677" s="2">
        <v>121939</v>
      </c>
      <c r="K4677" t="s">
        <v>48</v>
      </c>
      <c r="L4677" s="2">
        <v>1680396300</v>
      </c>
      <c r="M4677" s="2">
        <v>461006300</v>
      </c>
      <c r="N4677">
        <v>0.27434379616284565</v>
      </c>
      <c r="O4677">
        <v>5</v>
      </c>
      <c r="P4677" t="b">
        <v>1</v>
      </c>
      <c r="Q4677" t="s">
        <v>16044</v>
      </c>
      <c r="R4677" t="str">
        <f>PROPER(sales_data[[#This Row],[Nombre del mes]])</f>
        <v>Mayo</v>
      </c>
    </row>
    <row r="4678" spans="1:18" x14ac:dyDescent="0.25">
      <c r="A4678" t="s">
        <v>10702</v>
      </c>
      <c r="B4678" t="s">
        <v>3661</v>
      </c>
      <c r="C4678" s="1">
        <v>45648</v>
      </c>
      <c r="D4678" t="s">
        <v>21</v>
      </c>
      <c r="E4678" t="s">
        <v>27</v>
      </c>
      <c r="F4678" t="s">
        <v>18</v>
      </c>
      <c r="G4678" s="6">
        <v>5</v>
      </c>
      <c r="H4678" s="2">
        <v>25278</v>
      </c>
      <c r="I4678">
        <v>0.08</v>
      </c>
      <c r="J4678" s="2">
        <v>89592</v>
      </c>
      <c r="K4678" t="s">
        <v>48</v>
      </c>
      <c r="L4678" s="2">
        <v>1162788000</v>
      </c>
      <c r="M4678" s="2">
        <v>266868000</v>
      </c>
      <c r="N4678">
        <v>0.22950701245626889</v>
      </c>
      <c r="O4678">
        <v>12</v>
      </c>
      <c r="P4678" t="b">
        <v>1</v>
      </c>
      <c r="Q4678" t="s">
        <v>16049</v>
      </c>
      <c r="R4678" t="str">
        <f>PROPER(sales_data[[#This Row],[Nombre del mes]])</f>
        <v>Diciembre</v>
      </c>
    </row>
    <row r="4679" spans="1:18" x14ac:dyDescent="0.25">
      <c r="A4679" t="s">
        <v>10703</v>
      </c>
      <c r="B4679" t="s">
        <v>3662</v>
      </c>
      <c r="C4679" s="1">
        <v>45424</v>
      </c>
      <c r="D4679" t="s">
        <v>26</v>
      </c>
      <c r="E4679" t="s">
        <v>35</v>
      </c>
      <c r="F4679" t="s">
        <v>18</v>
      </c>
      <c r="G4679" s="6">
        <v>10</v>
      </c>
      <c r="H4679" s="2">
        <v>6317</v>
      </c>
      <c r="I4679">
        <v>0.03</v>
      </c>
      <c r="J4679" s="2">
        <v>32513</v>
      </c>
      <c r="K4679" t="s">
        <v>48</v>
      </c>
      <c r="L4679" s="2">
        <v>612749000</v>
      </c>
      <c r="M4679" s="2">
        <v>287619000</v>
      </c>
      <c r="N4679">
        <v>0.46939121891671792</v>
      </c>
      <c r="O4679">
        <v>5</v>
      </c>
      <c r="P4679" t="b">
        <v>1</v>
      </c>
      <c r="Q4679" t="s">
        <v>16044</v>
      </c>
      <c r="R4679" t="str">
        <f>PROPER(sales_data[[#This Row],[Nombre del mes]])</f>
        <v>Mayo</v>
      </c>
    </row>
    <row r="4680" spans="1:18" x14ac:dyDescent="0.25">
      <c r="A4680" t="s">
        <v>10704</v>
      </c>
      <c r="B4680" t="s">
        <v>2856</v>
      </c>
      <c r="C4680" s="1">
        <v>45342</v>
      </c>
      <c r="D4680" t="s">
        <v>21</v>
      </c>
      <c r="E4680" t="s">
        <v>17</v>
      </c>
      <c r="F4680" t="s">
        <v>23</v>
      </c>
      <c r="G4680" s="6">
        <v>5</v>
      </c>
      <c r="H4680" s="2">
        <v>29518</v>
      </c>
      <c r="I4680">
        <v>0.13</v>
      </c>
      <c r="J4680" s="2">
        <v>87121</v>
      </c>
      <c r="K4680" t="s">
        <v>48</v>
      </c>
      <c r="L4680" s="2">
        <v>1284033000</v>
      </c>
      <c r="M4680" s="2">
        <v>412823000</v>
      </c>
      <c r="N4680">
        <v>0.32150497689701119</v>
      </c>
      <c r="O4680">
        <v>2</v>
      </c>
      <c r="P4680" t="b">
        <v>1</v>
      </c>
      <c r="Q4680" t="s">
        <v>16048</v>
      </c>
      <c r="R4680" t="str">
        <f>PROPER(sales_data[[#This Row],[Nombre del mes]])</f>
        <v>Febrero</v>
      </c>
    </row>
    <row r="4681" spans="1:18" x14ac:dyDescent="0.25">
      <c r="A4681" t="s">
        <v>10705</v>
      </c>
      <c r="B4681" t="s">
        <v>3663</v>
      </c>
      <c r="C4681" s="1">
        <v>45316</v>
      </c>
      <c r="D4681" t="s">
        <v>21</v>
      </c>
      <c r="E4681" t="s">
        <v>22</v>
      </c>
      <c r="F4681" t="s">
        <v>18</v>
      </c>
      <c r="G4681" s="6">
        <v>2</v>
      </c>
      <c r="H4681" s="2">
        <v>8270</v>
      </c>
      <c r="I4681">
        <v>0.16</v>
      </c>
      <c r="J4681" s="2">
        <v>8632</v>
      </c>
      <c r="K4681" t="s">
        <v>24</v>
      </c>
      <c r="L4681" s="2">
        <v>138936000</v>
      </c>
      <c r="M4681" s="2">
        <v>52616000</v>
      </c>
      <c r="N4681">
        <v>0.37870674267288534</v>
      </c>
      <c r="O4681">
        <v>1</v>
      </c>
      <c r="P4681" t="b">
        <v>1</v>
      </c>
      <c r="Q4681" t="s">
        <v>16047</v>
      </c>
      <c r="R4681" t="str">
        <f>PROPER(sales_data[[#This Row],[Nombre del mes]])</f>
        <v>Enero</v>
      </c>
    </row>
    <row r="4682" spans="1:18" x14ac:dyDescent="0.25">
      <c r="A4682" t="s">
        <v>10706</v>
      </c>
      <c r="B4682" t="s">
        <v>2829</v>
      </c>
      <c r="C4682" s="1">
        <v>45317</v>
      </c>
      <c r="D4682" t="s">
        <v>16</v>
      </c>
      <c r="E4682" t="s">
        <v>32</v>
      </c>
      <c r="F4682" t="s">
        <v>23</v>
      </c>
      <c r="G4682" s="6">
        <v>7</v>
      </c>
      <c r="H4682" s="2">
        <v>38755</v>
      </c>
      <c r="I4682">
        <v>0</v>
      </c>
      <c r="J4682" s="2">
        <v>180067</v>
      </c>
      <c r="K4682" t="s">
        <v>48</v>
      </c>
      <c r="L4682" s="2">
        <v>2712850000</v>
      </c>
      <c r="M4682" s="2">
        <v>912180000</v>
      </c>
      <c r="N4682">
        <v>0.33624417125900807</v>
      </c>
      <c r="O4682">
        <v>1</v>
      </c>
      <c r="P4682" t="b">
        <v>0</v>
      </c>
      <c r="Q4682" t="s">
        <v>16047</v>
      </c>
      <c r="R4682" t="str">
        <f>PROPER(sales_data[[#This Row],[Nombre del mes]])</f>
        <v>Enero</v>
      </c>
    </row>
    <row r="4683" spans="1:18" x14ac:dyDescent="0.25">
      <c r="A4683" t="s">
        <v>10707</v>
      </c>
      <c r="B4683" t="s">
        <v>2612</v>
      </c>
      <c r="C4683" s="1">
        <v>45306</v>
      </c>
      <c r="D4683" t="s">
        <v>21</v>
      </c>
      <c r="E4683" t="s">
        <v>27</v>
      </c>
      <c r="F4683" t="s">
        <v>23</v>
      </c>
      <c r="G4683" s="6">
        <v>2</v>
      </c>
      <c r="H4683" s="2">
        <v>42291</v>
      </c>
      <c r="I4683">
        <v>0.26</v>
      </c>
      <c r="J4683" s="2">
        <v>42797</v>
      </c>
      <c r="K4683" t="s">
        <v>24</v>
      </c>
      <c r="L4683" s="2">
        <v>625906800</v>
      </c>
      <c r="M4683" s="2">
        <v>197936800</v>
      </c>
      <c r="N4683">
        <v>0.31624005363098789</v>
      </c>
      <c r="O4683">
        <v>1</v>
      </c>
      <c r="P4683" t="b">
        <v>1</v>
      </c>
      <c r="Q4683" t="s">
        <v>16047</v>
      </c>
      <c r="R4683" t="str">
        <f>PROPER(sales_data[[#This Row],[Nombre del mes]])</f>
        <v>Enero</v>
      </c>
    </row>
    <row r="4684" spans="1:18" x14ac:dyDescent="0.25">
      <c r="A4684" t="s">
        <v>10708</v>
      </c>
      <c r="B4684" t="s">
        <v>3664</v>
      </c>
      <c r="C4684" s="1">
        <v>45584</v>
      </c>
      <c r="D4684" t="s">
        <v>26</v>
      </c>
      <c r="E4684" t="s">
        <v>17</v>
      </c>
      <c r="F4684" t="s">
        <v>29</v>
      </c>
      <c r="G4684" s="6">
        <v>4</v>
      </c>
      <c r="H4684" s="2">
        <v>28604</v>
      </c>
      <c r="I4684">
        <v>0.04</v>
      </c>
      <c r="J4684" s="2">
        <v>85994</v>
      </c>
      <c r="K4684" t="s">
        <v>48</v>
      </c>
      <c r="L4684" s="2">
        <v>1098393600</v>
      </c>
      <c r="M4684" s="2">
        <v>238453600</v>
      </c>
      <c r="N4684">
        <v>0.21709303477369132</v>
      </c>
      <c r="O4684">
        <v>10</v>
      </c>
      <c r="P4684" t="b">
        <v>1</v>
      </c>
      <c r="Q4684" t="s">
        <v>16043</v>
      </c>
      <c r="R4684" t="str">
        <f>PROPER(sales_data[[#This Row],[Nombre del mes]])</f>
        <v>Octubre</v>
      </c>
    </row>
    <row r="4685" spans="1:18" x14ac:dyDescent="0.25">
      <c r="A4685" t="s">
        <v>10709</v>
      </c>
      <c r="B4685" t="s">
        <v>1918</v>
      </c>
      <c r="C4685" s="1">
        <v>45516</v>
      </c>
      <c r="D4685" t="s">
        <v>21</v>
      </c>
      <c r="E4685" t="s">
        <v>22</v>
      </c>
      <c r="F4685" t="s">
        <v>23</v>
      </c>
      <c r="G4685" s="6">
        <v>3</v>
      </c>
      <c r="H4685" s="2">
        <v>7100</v>
      </c>
      <c r="I4685">
        <v>0.11</v>
      </c>
      <c r="J4685" s="2">
        <v>14142</v>
      </c>
      <c r="K4685" t="s">
        <v>42</v>
      </c>
      <c r="L4685" s="2">
        <v>189570000</v>
      </c>
      <c r="M4685" s="2">
        <v>48150000</v>
      </c>
      <c r="N4685">
        <v>0.25399588542490903</v>
      </c>
      <c r="O4685">
        <v>8</v>
      </c>
      <c r="P4685" t="b">
        <v>1</v>
      </c>
      <c r="Q4685" t="s">
        <v>16039</v>
      </c>
      <c r="R4685" t="str">
        <f>PROPER(sales_data[[#This Row],[Nombre del mes]])</f>
        <v>Agosto</v>
      </c>
    </row>
    <row r="4686" spans="1:18" x14ac:dyDescent="0.25">
      <c r="A4686" t="s">
        <v>10710</v>
      </c>
      <c r="B4686" t="s">
        <v>1726</v>
      </c>
      <c r="C4686" s="1">
        <v>45381</v>
      </c>
      <c r="D4686" t="s">
        <v>26</v>
      </c>
      <c r="E4686" t="s">
        <v>27</v>
      </c>
      <c r="F4686" t="s">
        <v>29</v>
      </c>
      <c r="G4686" s="6">
        <v>9</v>
      </c>
      <c r="H4686" s="2">
        <v>20454</v>
      </c>
      <c r="I4686">
        <v>0.17</v>
      </c>
      <c r="J4686" s="2">
        <v>117140</v>
      </c>
      <c r="K4686" t="s">
        <v>30</v>
      </c>
      <c r="L4686" s="2">
        <v>1527913800</v>
      </c>
      <c r="M4686" s="2">
        <v>356513800</v>
      </c>
      <c r="N4686">
        <v>0.23333371293589991</v>
      </c>
      <c r="O4686">
        <v>3</v>
      </c>
      <c r="P4686" t="b">
        <v>1</v>
      </c>
      <c r="Q4686" t="s">
        <v>16046</v>
      </c>
      <c r="R4686" t="str">
        <f>PROPER(sales_data[[#This Row],[Nombre del mes]])</f>
        <v>Marzo</v>
      </c>
    </row>
    <row r="4687" spans="1:18" x14ac:dyDescent="0.25">
      <c r="A4687" t="s">
        <v>10711</v>
      </c>
      <c r="B4687" t="s">
        <v>3665</v>
      </c>
      <c r="C4687" s="1">
        <v>45293</v>
      </c>
      <c r="D4687" t="s">
        <v>26</v>
      </c>
      <c r="E4687" t="s">
        <v>32</v>
      </c>
      <c r="F4687" t="s">
        <v>23</v>
      </c>
      <c r="G4687" s="6">
        <v>3</v>
      </c>
      <c r="H4687" s="2">
        <v>41591</v>
      </c>
      <c r="I4687">
        <v>0.27</v>
      </c>
      <c r="J4687" s="2">
        <v>71097</v>
      </c>
      <c r="K4687" t="s">
        <v>24</v>
      </c>
      <c r="L4687" s="2">
        <v>910842900</v>
      </c>
      <c r="M4687" s="2">
        <v>199872900</v>
      </c>
      <c r="N4687">
        <v>0.21943729264398942</v>
      </c>
      <c r="O4687">
        <v>1</v>
      </c>
      <c r="P4687" t="b">
        <v>1</v>
      </c>
      <c r="Q4687" t="s">
        <v>16047</v>
      </c>
      <c r="R4687" t="str">
        <f>PROPER(sales_data[[#This Row],[Nombre del mes]])</f>
        <v>Enero</v>
      </c>
    </row>
    <row r="4688" spans="1:18" x14ac:dyDescent="0.25">
      <c r="A4688" t="s">
        <v>10712</v>
      </c>
      <c r="B4688" t="s">
        <v>3666</v>
      </c>
      <c r="C4688" s="1">
        <v>45491</v>
      </c>
      <c r="D4688" t="s">
        <v>16</v>
      </c>
      <c r="E4688" t="s">
        <v>35</v>
      </c>
      <c r="F4688" t="s">
        <v>29</v>
      </c>
      <c r="G4688" s="6">
        <v>1</v>
      </c>
      <c r="H4688" s="2">
        <v>26227</v>
      </c>
      <c r="I4688">
        <v>0.04</v>
      </c>
      <c r="J4688" s="2">
        <v>13665</v>
      </c>
      <c r="K4688" t="s">
        <v>30</v>
      </c>
      <c r="L4688" s="2">
        <v>251779200</v>
      </c>
      <c r="M4688" s="2">
        <v>115129200</v>
      </c>
      <c r="N4688">
        <v>0.45726255385671255</v>
      </c>
      <c r="O4688">
        <v>7</v>
      </c>
      <c r="P4688" t="b">
        <v>1</v>
      </c>
      <c r="Q4688" t="s">
        <v>16042</v>
      </c>
      <c r="R4688" t="str">
        <f>PROPER(sales_data[[#This Row],[Nombre del mes]])</f>
        <v>Julio</v>
      </c>
    </row>
    <row r="4689" spans="1:18" x14ac:dyDescent="0.25">
      <c r="A4689" t="s">
        <v>10713</v>
      </c>
      <c r="B4689" t="s">
        <v>3667</v>
      </c>
      <c r="C4689" s="1">
        <v>45539</v>
      </c>
      <c r="D4689" t="s">
        <v>26</v>
      </c>
      <c r="E4689" t="s">
        <v>22</v>
      </c>
      <c r="F4689" t="s">
        <v>23</v>
      </c>
      <c r="G4689" s="6">
        <v>2</v>
      </c>
      <c r="H4689" s="2">
        <v>29364</v>
      </c>
      <c r="I4689">
        <v>0.28000000000000003</v>
      </c>
      <c r="J4689" s="2">
        <v>26897</v>
      </c>
      <c r="K4689" t="s">
        <v>19</v>
      </c>
      <c r="L4689" s="2">
        <v>422841600</v>
      </c>
      <c r="M4689" s="2">
        <v>153871600</v>
      </c>
      <c r="N4689">
        <v>0.36389891628449045</v>
      </c>
      <c r="O4689">
        <v>9</v>
      </c>
      <c r="P4689" t="b">
        <v>1</v>
      </c>
      <c r="Q4689" t="s">
        <v>16050</v>
      </c>
      <c r="R4689" t="str">
        <f>PROPER(sales_data[[#This Row],[Nombre del mes]])</f>
        <v>Septiembre</v>
      </c>
    </row>
    <row r="4690" spans="1:18" x14ac:dyDescent="0.25">
      <c r="A4690" t="s">
        <v>10714</v>
      </c>
      <c r="B4690" t="s">
        <v>3668</v>
      </c>
      <c r="C4690" s="1">
        <v>45484</v>
      </c>
      <c r="D4690" t="s">
        <v>26</v>
      </c>
      <c r="E4690" t="s">
        <v>35</v>
      </c>
      <c r="F4690" t="s">
        <v>29</v>
      </c>
      <c r="G4690" s="6">
        <v>4</v>
      </c>
      <c r="H4690" s="2">
        <v>32246</v>
      </c>
      <c r="I4690">
        <v>0.01</v>
      </c>
      <c r="J4690" s="2">
        <v>80838</v>
      </c>
      <c r="K4690" t="s">
        <v>24</v>
      </c>
      <c r="L4690" s="2">
        <v>1276941600</v>
      </c>
      <c r="M4690" s="2">
        <v>468561600</v>
      </c>
      <c r="N4690">
        <v>0.36694050847744331</v>
      </c>
      <c r="O4690">
        <v>7</v>
      </c>
      <c r="P4690" t="b">
        <v>1</v>
      </c>
      <c r="Q4690" t="s">
        <v>16042</v>
      </c>
      <c r="R4690" t="str">
        <f>PROPER(sales_data[[#This Row],[Nombre del mes]])</f>
        <v>Julio</v>
      </c>
    </row>
    <row r="4691" spans="1:18" x14ac:dyDescent="0.25">
      <c r="A4691" t="s">
        <v>10715</v>
      </c>
      <c r="B4691" t="s">
        <v>3669</v>
      </c>
      <c r="C4691" s="1">
        <v>45625</v>
      </c>
      <c r="D4691" t="s">
        <v>21</v>
      </c>
      <c r="E4691" t="s">
        <v>17</v>
      </c>
      <c r="F4691" t="s">
        <v>18</v>
      </c>
      <c r="G4691" s="6">
        <v>4</v>
      </c>
      <c r="H4691" s="2">
        <v>36712</v>
      </c>
      <c r="I4691">
        <v>0.12</v>
      </c>
      <c r="J4691" s="2">
        <v>88215</v>
      </c>
      <c r="K4691" t="s">
        <v>48</v>
      </c>
      <c r="L4691" s="2">
        <v>1292262400</v>
      </c>
      <c r="M4691" s="2">
        <v>410112400</v>
      </c>
      <c r="N4691">
        <v>0.31736000366489037</v>
      </c>
      <c r="O4691">
        <v>11</v>
      </c>
      <c r="P4691" t="b">
        <v>1</v>
      </c>
      <c r="Q4691" t="s">
        <v>16041</v>
      </c>
      <c r="R4691" t="str">
        <f>PROPER(sales_data[[#This Row],[Nombre del mes]])</f>
        <v>Noviembre</v>
      </c>
    </row>
    <row r="4692" spans="1:18" x14ac:dyDescent="0.25">
      <c r="A4692" t="s">
        <v>10716</v>
      </c>
      <c r="B4692" t="s">
        <v>3670</v>
      </c>
      <c r="C4692" s="1">
        <v>45621</v>
      </c>
      <c r="D4692" t="s">
        <v>26</v>
      </c>
      <c r="E4692" t="s">
        <v>35</v>
      </c>
      <c r="F4692" t="s">
        <v>23</v>
      </c>
      <c r="G4692" s="6">
        <v>3</v>
      </c>
      <c r="H4692" s="2">
        <v>38305</v>
      </c>
      <c r="I4692">
        <v>0.22</v>
      </c>
      <c r="J4692" s="2">
        <v>66656</v>
      </c>
      <c r="K4692" t="s">
        <v>24</v>
      </c>
      <c r="L4692" s="2">
        <v>896337000</v>
      </c>
      <c r="M4692" s="2">
        <v>229777000</v>
      </c>
      <c r="N4692">
        <v>0.25635112686411471</v>
      </c>
      <c r="O4692">
        <v>11</v>
      </c>
      <c r="P4692" t="b">
        <v>1</v>
      </c>
      <c r="Q4692" t="s">
        <v>16041</v>
      </c>
      <c r="R4692" t="str">
        <f>PROPER(sales_data[[#This Row],[Nombre del mes]])</f>
        <v>Noviembre</v>
      </c>
    </row>
    <row r="4693" spans="1:18" x14ac:dyDescent="0.25">
      <c r="A4693" t="s">
        <v>10717</v>
      </c>
      <c r="B4693" t="s">
        <v>3671</v>
      </c>
      <c r="C4693" s="1">
        <v>45397</v>
      </c>
      <c r="D4693" t="s">
        <v>21</v>
      </c>
      <c r="E4693" t="s">
        <v>35</v>
      </c>
      <c r="F4693" t="s">
        <v>18</v>
      </c>
      <c r="G4693" s="6">
        <v>7</v>
      </c>
      <c r="H4693" s="2">
        <v>29950</v>
      </c>
      <c r="I4693">
        <v>0.2</v>
      </c>
      <c r="J4693" s="2">
        <v>87317</v>
      </c>
      <c r="K4693" t="s">
        <v>24</v>
      </c>
      <c r="L4693" s="2">
        <v>1677200000</v>
      </c>
      <c r="M4693" s="2">
        <v>804030000</v>
      </c>
      <c r="N4693">
        <v>0.47938826615788216</v>
      </c>
      <c r="O4693">
        <v>4</v>
      </c>
      <c r="P4693" t="b">
        <v>1</v>
      </c>
      <c r="Q4693" t="s">
        <v>16045</v>
      </c>
      <c r="R4693" t="str">
        <f>PROPER(sales_data[[#This Row],[Nombre del mes]])</f>
        <v>Abril</v>
      </c>
    </row>
    <row r="4694" spans="1:18" x14ac:dyDescent="0.25">
      <c r="A4694" t="s">
        <v>10718</v>
      </c>
      <c r="B4694" t="s">
        <v>3672</v>
      </c>
      <c r="C4694" s="1">
        <v>45457</v>
      </c>
      <c r="D4694" t="s">
        <v>16</v>
      </c>
      <c r="E4694" t="s">
        <v>35</v>
      </c>
      <c r="F4694" t="s">
        <v>23</v>
      </c>
      <c r="G4694" s="6">
        <v>10</v>
      </c>
      <c r="H4694" s="2">
        <v>44298</v>
      </c>
      <c r="I4694">
        <v>0.11</v>
      </c>
      <c r="J4694" s="2">
        <v>219755</v>
      </c>
      <c r="K4694" t="s">
        <v>48</v>
      </c>
      <c r="L4694" s="2">
        <v>3942522000</v>
      </c>
      <c r="M4694" s="2">
        <v>1744972000</v>
      </c>
      <c r="N4694">
        <v>0.44260298357244426</v>
      </c>
      <c r="O4694">
        <v>6</v>
      </c>
      <c r="P4694" t="b">
        <v>1</v>
      </c>
      <c r="Q4694" t="s">
        <v>16040</v>
      </c>
      <c r="R4694" t="str">
        <f>PROPER(sales_data[[#This Row],[Nombre del mes]])</f>
        <v>Junio</v>
      </c>
    </row>
    <row r="4695" spans="1:18" x14ac:dyDescent="0.25">
      <c r="A4695" t="s">
        <v>10719</v>
      </c>
      <c r="B4695" t="s">
        <v>2652</v>
      </c>
      <c r="C4695" s="1">
        <v>45597</v>
      </c>
      <c r="D4695" t="s">
        <v>41</v>
      </c>
      <c r="E4695" t="s">
        <v>32</v>
      </c>
      <c r="F4695" t="s">
        <v>18</v>
      </c>
      <c r="G4695" s="6">
        <v>9</v>
      </c>
      <c r="H4695" s="2">
        <v>49034</v>
      </c>
      <c r="I4695">
        <v>0.02</v>
      </c>
      <c r="J4695" s="2">
        <v>264180</v>
      </c>
      <c r="K4695" t="s">
        <v>42</v>
      </c>
      <c r="L4695" s="2">
        <v>4324798800</v>
      </c>
      <c r="M4695" s="2">
        <v>1682998800</v>
      </c>
      <c r="N4695">
        <v>0.38915077390421027</v>
      </c>
      <c r="O4695">
        <v>11</v>
      </c>
      <c r="P4695" t="b">
        <v>1</v>
      </c>
      <c r="Q4695" t="s">
        <v>16041</v>
      </c>
      <c r="R4695" t="str">
        <f>PROPER(sales_data[[#This Row],[Nombre del mes]])</f>
        <v>Noviembre</v>
      </c>
    </row>
    <row r="4696" spans="1:18" x14ac:dyDescent="0.25">
      <c r="A4696" t="s">
        <v>10720</v>
      </c>
      <c r="B4696" t="s">
        <v>3673</v>
      </c>
      <c r="C4696" s="1">
        <v>45431</v>
      </c>
      <c r="D4696" t="s">
        <v>26</v>
      </c>
      <c r="E4696" t="s">
        <v>17</v>
      </c>
      <c r="F4696" t="s">
        <v>23</v>
      </c>
      <c r="G4696" s="6">
        <v>2</v>
      </c>
      <c r="H4696" s="2">
        <v>49552</v>
      </c>
      <c r="I4696">
        <v>0.15</v>
      </c>
      <c r="J4696" s="2">
        <v>57344</v>
      </c>
      <c r="K4696" t="s">
        <v>48</v>
      </c>
      <c r="L4696" s="2">
        <v>842384000</v>
      </c>
      <c r="M4696" s="2">
        <v>268944000</v>
      </c>
      <c r="N4696">
        <v>0.31926532317802808</v>
      </c>
      <c r="O4696">
        <v>5</v>
      </c>
      <c r="P4696" t="b">
        <v>1</v>
      </c>
      <c r="Q4696" t="s">
        <v>16044</v>
      </c>
      <c r="R4696" t="str">
        <f>PROPER(sales_data[[#This Row],[Nombre del mes]])</f>
        <v>Mayo</v>
      </c>
    </row>
    <row r="4697" spans="1:18" x14ac:dyDescent="0.25">
      <c r="A4697" t="s">
        <v>10721</v>
      </c>
      <c r="B4697" t="s">
        <v>3464</v>
      </c>
      <c r="C4697" s="1">
        <v>45613</v>
      </c>
      <c r="D4697" t="s">
        <v>41</v>
      </c>
      <c r="E4697" t="s">
        <v>22</v>
      </c>
      <c r="F4697" t="s">
        <v>23</v>
      </c>
      <c r="G4697" s="6">
        <v>10</v>
      </c>
      <c r="H4697" s="2">
        <v>21652</v>
      </c>
      <c r="I4697">
        <v>0.02</v>
      </c>
      <c r="J4697" s="2">
        <v>149788</v>
      </c>
      <c r="K4697" t="s">
        <v>24</v>
      </c>
      <c r="L4697" s="2">
        <v>2121896000</v>
      </c>
      <c r="M4697" s="2">
        <v>624016000</v>
      </c>
      <c r="N4697">
        <v>0.2940841586958079</v>
      </c>
      <c r="O4697">
        <v>11</v>
      </c>
      <c r="P4697" t="b">
        <v>1</v>
      </c>
      <c r="Q4697" t="s">
        <v>16041</v>
      </c>
      <c r="R4697" t="str">
        <f>PROPER(sales_data[[#This Row],[Nombre del mes]])</f>
        <v>Noviembre</v>
      </c>
    </row>
    <row r="4698" spans="1:18" x14ac:dyDescent="0.25">
      <c r="A4698" t="s">
        <v>10722</v>
      </c>
      <c r="B4698" t="s">
        <v>3674</v>
      </c>
      <c r="C4698" s="1">
        <v>45560</v>
      </c>
      <c r="D4698" t="s">
        <v>26</v>
      </c>
      <c r="E4698" t="s">
        <v>32</v>
      </c>
      <c r="F4698" t="s">
        <v>18</v>
      </c>
      <c r="G4698" s="6">
        <v>7</v>
      </c>
      <c r="H4698" s="2">
        <v>14619</v>
      </c>
      <c r="I4698">
        <v>0.11</v>
      </c>
      <c r="J4698" s="2">
        <v>55334</v>
      </c>
      <c r="K4698" t="s">
        <v>24</v>
      </c>
      <c r="L4698" s="2">
        <v>910763700</v>
      </c>
      <c r="M4698" s="2">
        <v>357423700</v>
      </c>
      <c r="N4698">
        <v>0.39244394566889301</v>
      </c>
      <c r="O4698">
        <v>9</v>
      </c>
      <c r="P4698" t="b">
        <v>1</v>
      </c>
      <c r="Q4698" t="s">
        <v>16050</v>
      </c>
      <c r="R4698" t="str">
        <f>PROPER(sales_data[[#This Row],[Nombre del mes]])</f>
        <v>Septiembre</v>
      </c>
    </row>
    <row r="4699" spans="1:18" x14ac:dyDescent="0.25">
      <c r="A4699" t="s">
        <v>10723</v>
      </c>
      <c r="B4699" t="s">
        <v>3675</v>
      </c>
      <c r="C4699" s="1">
        <v>45647</v>
      </c>
      <c r="D4699" t="s">
        <v>16</v>
      </c>
      <c r="E4699" t="s">
        <v>22</v>
      </c>
      <c r="F4699" t="s">
        <v>18</v>
      </c>
      <c r="G4699" s="6">
        <v>4</v>
      </c>
      <c r="H4699" s="2">
        <v>16583</v>
      </c>
      <c r="I4699">
        <v>0.05</v>
      </c>
      <c r="J4699" s="2">
        <v>32518</v>
      </c>
      <c r="K4699" t="s">
        <v>24</v>
      </c>
      <c r="L4699" s="2">
        <v>630154000</v>
      </c>
      <c r="M4699" s="2">
        <v>304974000</v>
      </c>
      <c r="N4699">
        <v>0.48396741114076874</v>
      </c>
      <c r="O4699">
        <v>12</v>
      </c>
      <c r="P4699" t="b">
        <v>1</v>
      </c>
      <c r="Q4699" t="s">
        <v>16049</v>
      </c>
      <c r="R4699" t="str">
        <f>PROPER(sales_data[[#This Row],[Nombre del mes]])</f>
        <v>Diciembre</v>
      </c>
    </row>
    <row r="4700" spans="1:18" x14ac:dyDescent="0.25">
      <c r="A4700" t="s">
        <v>10724</v>
      </c>
      <c r="B4700" t="s">
        <v>3676</v>
      </c>
      <c r="C4700" s="1">
        <v>45513</v>
      </c>
      <c r="D4700" t="s">
        <v>26</v>
      </c>
      <c r="E4700" t="s">
        <v>17</v>
      </c>
      <c r="F4700" t="s">
        <v>29</v>
      </c>
      <c r="G4700" s="6">
        <v>7</v>
      </c>
      <c r="H4700" s="2">
        <v>32308</v>
      </c>
      <c r="I4700">
        <v>0.28999999999999998</v>
      </c>
      <c r="J4700" s="2">
        <v>114187</v>
      </c>
      <c r="K4700" t="s">
        <v>30</v>
      </c>
      <c r="L4700" s="2">
        <v>1605707600</v>
      </c>
      <c r="M4700" s="2">
        <v>463837600</v>
      </c>
      <c r="N4700">
        <v>0.28886803550036133</v>
      </c>
      <c r="O4700">
        <v>8</v>
      </c>
      <c r="P4700" t="b">
        <v>1</v>
      </c>
      <c r="Q4700" t="s">
        <v>16039</v>
      </c>
      <c r="R4700" t="str">
        <f>PROPER(sales_data[[#This Row],[Nombre del mes]])</f>
        <v>Agosto</v>
      </c>
    </row>
    <row r="4701" spans="1:18" x14ac:dyDescent="0.25">
      <c r="A4701" t="s">
        <v>10725</v>
      </c>
      <c r="B4701" t="s">
        <v>3677</v>
      </c>
      <c r="C4701" s="1">
        <v>45503</v>
      </c>
      <c r="D4701" t="s">
        <v>21</v>
      </c>
      <c r="E4701" t="s">
        <v>27</v>
      </c>
      <c r="F4701" t="s">
        <v>18</v>
      </c>
      <c r="G4701" s="6">
        <v>10</v>
      </c>
      <c r="H4701" s="2">
        <v>12370</v>
      </c>
      <c r="I4701">
        <v>0.05</v>
      </c>
      <c r="J4701" s="2">
        <v>63730</v>
      </c>
      <c r="K4701" t="s">
        <v>30</v>
      </c>
      <c r="L4701" s="2">
        <v>1175150000</v>
      </c>
      <c r="M4701" s="2">
        <v>537850000</v>
      </c>
      <c r="N4701">
        <v>0.45768625281878911</v>
      </c>
      <c r="O4701">
        <v>7</v>
      </c>
      <c r="P4701" t="b">
        <v>1</v>
      </c>
      <c r="Q4701" t="s">
        <v>16042</v>
      </c>
      <c r="R4701" t="str">
        <f>PROPER(sales_data[[#This Row],[Nombre del mes]])</f>
        <v>Julio</v>
      </c>
    </row>
    <row r="4702" spans="1:18" x14ac:dyDescent="0.25">
      <c r="A4702" t="s">
        <v>10726</v>
      </c>
      <c r="B4702" t="s">
        <v>3609</v>
      </c>
      <c r="C4702" s="1">
        <v>45653</v>
      </c>
      <c r="D4702" t="s">
        <v>21</v>
      </c>
      <c r="E4702" t="s">
        <v>27</v>
      </c>
      <c r="F4702" t="s">
        <v>23</v>
      </c>
      <c r="G4702" s="6">
        <v>6</v>
      </c>
      <c r="H4702" s="2">
        <v>42509</v>
      </c>
      <c r="I4702">
        <v>0.12</v>
      </c>
      <c r="J4702" s="2">
        <v>114457</v>
      </c>
      <c r="K4702" t="s">
        <v>48</v>
      </c>
      <c r="L4702" s="2">
        <v>2244475200</v>
      </c>
      <c r="M4702" s="2">
        <v>1099905200</v>
      </c>
      <c r="N4702">
        <v>0.49005005713585076</v>
      </c>
      <c r="O4702">
        <v>12</v>
      </c>
      <c r="P4702" t="b">
        <v>1</v>
      </c>
      <c r="Q4702" t="s">
        <v>16049</v>
      </c>
      <c r="R4702" t="str">
        <f>PROPER(sales_data[[#This Row],[Nombre del mes]])</f>
        <v>Diciembre</v>
      </c>
    </row>
    <row r="4703" spans="1:18" x14ac:dyDescent="0.25">
      <c r="A4703" t="s">
        <v>10727</v>
      </c>
      <c r="B4703" t="s">
        <v>3678</v>
      </c>
      <c r="C4703" s="1">
        <v>45439</v>
      </c>
      <c r="D4703" t="s">
        <v>26</v>
      </c>
      <c r="E4703" t="s">
        <v>22</v>
      </c>
      <c r="F4703" t="s">
        <v>29</v>
      </c>
      <c r="G4703" s="6">
        <v>10</v>
      </c>
      <c r="H4703" s="2">
        <v>47756</v>
      </c>
      <c r="I4703">
        <v>0.26</v>
      </c>
      <c r="J4703" s="2">
        <v>208736</v>
      </c>
      <c r="K4703" t="s">
        <v>24</v>
      </c>
      <c r="L4703" s="2">
        <v>3533944000</v>
      </c>
      <c r="M4703" s="2">
        <v>1446584000</v>
      </c>
      <c r="N4703">
        <v>0.40933981975945288</v>
      </c>
      <c r="O4703">
        <v>5</v>
      </c>
      <c r="P4703" t="b">
        <v>1</v>
      </c>
      <c r="Q4703" t="s">
        <v>16044</v>
      </c>
      <c r="R4703" t="str">
        <f>PROPER(sales_data[[#This Row],[Nombre del mes]])</f>
        <v>Mayo</v>
      </c>
    </row>
    <row r="4704" spans="1:18" x14ac:dyDescent="0.25">
      <c r="A4704" t="s">
        <v>10728</v>
      </c>
      <c r="B4704" t="s">
        <v>2078</v>
      </c>
      <c r="C4704" s="1">
        <v>45305</v>
      </c>
      <c r="D4704" t="s">
        <v>16</v>
      </c>
      <c r="E4704" t="s">
        <v>22</v>
      </c>
      <c r="F4704" t="s">
        <v>18</v>
      </c>
      <c r="G4704" s="6">
        <v>7</v>
      </c>
      <c r="H4704" s="2">
        <v>48112</v>
      </c>
      <c r="I4704">
        <v>0.12</v>
      </c>
      <c r="J4704" s="2">
        <v>187481</v>
      </c>
      <c r="K4704" t="s">
        <v>24</v>
      </c>
      <c r="L4704" s="2">
        <v>2963699200</v>
      </c>
      <c r="M4704" s="2">
        <v>1088889200</v>
      </c>
      <c r="N4704">
        <v>0.36740881125857849</v>
      </c>
      <c r="O4704">
        <v>1</v>
      </c>
      <c r="P4704" t="b">
        <v>1</v>
      </c>
      <c r="Q4704" t="s">
        <v>16047</v>
      </c>
      <c r="R4704" t="str">
        <f>PROPER(sales_data[[#This Row],[Nombre del mes]])</f>
        <v>Enero</v>
      </c>
    </row>
    <row r="4705" spans="1:18" x14ac:dyDescent="0.25">
      <c r="A4705" t="s">
        <v>10729</v>
      </c>
      <c r="B4705" t="s">
        <v>3679</v>
      </c>
      <c r="C4705" s="1">
        <v>45592</v>
      </c>
      <c r="D4705" t="s">
        <v>41</v>
      </c>
      <c r="E4705" t="s">
        <v>17</v>
      </c>
      <c r="F4705" t="s">
        <v>18</v>
      </c>
      <c r="G4705" s="6">
        <v>4</v>
      </c>
      <c r="H4705" s="2">
        <v>43549</v>
      </c>
      <c r="I4705">
        <v>0.22</v>
      </c>
      <c r="J4705" s="2">
        <v>85610</v>
      </c>
      <c r="K4705" t="s">
        <v>30</v>
      </c>
      <c r="L4705" s="2">
        <v>1358728800</v>
      </c>
      <c r="M4705" s="2">
        <v>502628800</v>
      </c>
      <c r="N4705">
        <v>0.36992577179493069</v>
      </c>
      <c r="O4705">
        <v>10</v>
      </c>
      <c r="P4705" t="b">
        <v>1</v>
      </c>
      <c r="Q4705" t="s">
        <v>16043</v>
      </c>
      <c r="R4705" t="str">
        <f>PROPER(sales_data[[#This Row],[Nombre del mes]])</f>
        <v>Octubre</v>
      </c>
    </row>
    <row r="4706" spans="1:18" x14ac:dyDescent="0.25">
      <c r="A4706" t="s">
        <v>10730</v>
      </c>
      <c r="B4706" t="s">
        <v>1454</v>
      </c>
      <c r="C4706" s="1">
        <v>45574</v>
      </c>
      <c r="D4706" t="s">
        <v>41</v>
      </c>
      <c r="E4706" t="s">
        <v>27</v>
      </c>
      <c r="F4706" t="s">
        <v>23</v>
      </c>
      <c r="G4706" s="6">
        <v>5</v>
      </c>
      <c r="H4706" s="2">
        <v>7307</v>
      </c>
      <c r="I4706">
        <v>0.05</v>
      </c>
      <c r="J4706" s="2">
        <v>26270</v>
      </c>
      <c r="K4706" t="s">
        <v>24</v>
      </c>
      <c r="L4706" s="2">
        <v>347082500</v>
      </c>
      <c r="M4706" s="2">
        <v>84382500</v>
      </c>
      <c r="N4706">
        <v>0.24311943125913868</v>
      </c>
      <c r="O4706">
        <v>10</v>
      </c>
      <c r="P4706" t="b">
        <v>1</v>
      </c>
      <c r="Q4706" t="s">
        <v>16043</v>
      </c>
      <c r="R4706" t="str">
        <f>PROPER(sales_data[[#This Row],[Nombre del mes]])</f>
        <v>Octubre</v>
      </c>
    </row>
    <row r="4707" spans="1:18" x14ac:dyDescent="0.25">
      <c r="A4707" t="s">
        <v>10731</v>
      </c>
      <c r="B4707" t="s">
        <v>412</v>
      </c>
      <c r="C4707" s="1">
        <v>45493</v>
      </c>
      <c r="D4707" t="s">
        <v>26</v>
      </c>
      <c r="E4707" t="s">
        <v>35</v>
      </c>
      <c r="F4707" t="s">
        <v>18</v>
      </c>
      <c r="G4707" s="6">
        <v>8</v>
      </c>
      <c r="H4707" s="2">
        <v>35434</v>
      </c>
      <c r="I4707">
        <v>0.21</v>
      </c>
      <c r="J4707" s="2">
        <v>164250</v>
      </c>
      <c r="K4707" t="s">
        <v>24</v>
      </c>
      <c r="L4707" s="2">
        <v>2239428800</v>
      </c>
      <c r="M4707" s="2">
        <v>596928800</v>
      </c>
      <c r="N4707">
        <v>0.26655404270946237</v>
      </c>
      <c r="O4707">
        <v>7</v>
      </c>
      <c r="P4707" t="b">
        <v>1</v>
      </c>
      <c r="Q4707" t="s">
        <v>16042</v>
      </c>
      <c r="R4707" t="str">
        <f>PROPER(sales_data[[#This Row],[Nombre del mes]])</f>
        <v>Julio</v>
      </c>
    </row>
    <row r="4708" spans="1:18" x14ac:dyDescent="0.25">
      <c r="A4708" t="s">
        <v>10732</v>
      </c>
      <c r="B4708" t="s">
        <v>799</v>
      </c>
      <c r="C4708" s="1">
        <v>45590</v>
      </c>
      <c r="D4708" t="s">
        <v>26</v>
      </c>
      <c r="E4708" t="s">
        <v>27</v>
      </c>
      <c r="F4708" t="s">
        <v>29</v>
      </c>
      <c r="G4708" s="6">
        <v>3</v>
      </c>
      <c r="H4708" s="2">
        <v>26944</v>
      </c>
      <c r="I4708">
        <v>0.18</v>
      </c>
      <c r="J4708" s="2">
        <v>37748</v>
      </c>
      <c r="K4708" t="s">
        <v>42</v>
      </c>
      <c r="L4708" s="2">
        <v>662822400</v>
      </c>
      <c r="M4708" s="2">
        <v>285342400</v>
      </c>
      <c r="N4708">
        <v>0.43049601220477762</v>
      </c>
      <c r="O4708">
        <v>10</v>
      </c>
      <c r="P4708" t="b">
        <v>1</v>
      </c>
      <c r="Q4708" t="s">
        <v>16043</v>
      </c>
      <c r="R4708" t="str">
        <f>PROPER(sales_data[[#This Row],[Nombre del mes]])</f>
        <v>Octubre</v>
      </c>
    </row>
    <row r="4709" spans="1:18" x14ac:dyDescent="0.25">
      <c r="A4709" t="s">
        <v>10733</v>
      </c>
      <c r="B4709" t="s">
        <v>3680</v>
      </c>
      <c r="C4709" s="1">
        <v>45299</v>
      </c>
      <c r="D4709" t="s">
        <v>41</v>
      </c>
      <c r="E4709" t="s">
        <v>35</v>
      </c>
      <c r="F4709" t="s">
        <v>18</v>
      </c>
      <c r="G4709" s="6">
        <v>10</v>
      </c>
      <c r="H4709" s="2">
        <v>27418</v>
      </c>
      <c r="I4709">
        <v>0.02</v>
      </c>
      <c r="J4709" s="2">
        <v>164786</v>
      </c>
      <c r="K4709" t="s">
        <v>24</v>
      </c>
      <c r="L4709" s="2">
        <v>2686964000</v>
      </c>
      <c r="M4709" s="2">
        <v>1039104000</v>
      </c>
      <c r="N4709">
        <v>0.38672047708863982</v>
      </c>
      <c r="O4709">
        <v>1</v>
      </c>
      <c r="P4709" t="b">
        <v>1</v>
      </c>
      <c r="Q4709" t="s">
        <v>16047</v>
      </c>
      <c r="R4709" t="str">
        <f>PROPER(sales_data[[#This Row],[Nombre del mes]])</f>
        <v>Enero</v>
      </c>
    </row>
    <row r="4710" spans="1:18" x14ac:dyDescent="0.25">
      <c r="A4710" t="s">
        <v>10734</v>
      </c>
      <c r="B4710" t="s">
        <v>3681</v>
      </c>
      <c r="C4710" s="1">
        <v>45490</v>
      </c>
      <c r="D4710" t="s">
        <v>16</v>
      </c>
      <c r="E4710" t="s">
        <v>17</v>
      </c>
      <c r="F4710" t="s">
        <v>18</v>
      </c>
      <c r="G4710" s="6">
        <v>5</v>
      </c>
      <c r="H4710" s="2">
        <v>29559</v>
      </c>
      <c r="I4710">
        <v>0.15</v>
      </c>
      <c r="J4710" s="2">
        <v>69708</v>
      </c>
      <c r="K4710" t="s">
        <v>30</v>
      </c>
      <c r="L4710" s="2">
        <v>1256257500</v>
      </c>
      <c r="M4710" s="2">
        <v>559177500</v>
      </c>
      <c r="N4710">
        <v>0.44511376051486262</v>
      </c>
      <c r="O4710">
        <v>7</v>
      </c>
      <c r="P4710" t="b">
        <v>1</v>
      </c>
      <c r="Q4710" t="s">
        <v>16042</v>
      </c>
      <c r="R4710" t="str">
        <f>PROPER(sales_data[[#This Row],[Nombre del mes]])</f>
        <v>Julio</v>
      </c>
    </row>
    <row r="4711" spans="1:18" x14ac:dyDescent="0.25">
      <c r="A4711" t="s">
        <v>10735</v>
      </c>
      <c r="B4711" t="s">
        <v>3682</v>
      </c>
      <c r="C4711" s="1">
        <v>45466</v>
      </c>
      <c r="D4711" t="s">
        <v>41</v>
      </c>
      <c r="E4711" t="s">
        <v>22</v>
      </c>
      <c r="F4711" t="s">
        <v>29</v>
      </c>
      <c r="G4711" s="6">
        <v>9</v>
      </c>
      <c r="H4711" s="2">
        <v>34083</v>
      </c>
      <c r="I4711">
        <v>0.21</v>
      </c>
      <c r="J4711" s="2">
        <v>151918</v>
      </c>
      <c r="K4711" t="s">
        <v>24</v>
      </c>
      <c r="L4711" s="2">
        <v>2423301300</v>
      </c>
      <c r="M4711" s="2">
        <v>904121300</v>
      </c>
      <c r="N4711">
        <v>0.37309487681123266</v>
      </c>
      <c r="O4711">
        <v>6</v>
      </c>
      <c r="P4711" t="b">
        <v>1</v>
      </c>
      <c r="Q4711" t="s">
        <v>16040</v>
      </c>
      <c r="R4711" t="str">
        <f>PROPER(sales_data[[#This Row],[Nombre del mes]])</f>
        <v>Junio</v>
      </c>
    </row>
    <row r="4712" spans="1:18" x14ac:dyDescent="0.25">
      <c r="A4712" t="s">
        <v>10736</v>
      </c>
      <c r="B4712" t="s">
        <v>3683</v>
      </c>
      <c r="C4712" s="1">
        <v>45465</v>
      </c>
      <c r="D4712" t="s">
        <v>21</v>
      </c>
      <c r="E4712" t="s">
        <v>22</v>
      </c>
      <c r="F4712" t="s">
        <v>18</v>
      </c>
      <c r="G4712" s="6">
        <v>2</v>
      </c>
      <c r="H4712" s="2">
        <v>14391</v>
      </c>
      <c r="I4712">
        <v>0.27</v>
      </c>
      <c r="J4712" s="2">
        <v>13762</v>
      </c>
      <c r="K4712" t="s">
        <v>30</v>
      </c>
      <c r="L4712" s="2">
        <v>210108600</v>
      </c>
      <c r="M4712" s="2">
        <v>72488600</v>
      </c>
      <c r="N4712">
        <v>0.34500539244942852</v>
      </c>
      <c r="O4712">
        <v>6</v>
      </c>
      <c r="P4712" t="b">
        <v>1</v>
      </c>
      <c r="Q4712" t="s">
        <v>16040</v>
      </c>
      <c r="R4712" t="str">
        <f>PROPER(sales_data[[#This Row],[Nombre del mes]])</f>
        <v>Junio</v>
      </c>
    </row>
    <row r="4713" spans="1:18" x14ac:dyDescent="0.25">
      <c r="A4713" t="s">
        <v>10737</v>
      </c>
      <c r="B4713" t="s">
        <v>3684</v>
      </c>
      <c r="C4713" s="1">
        <v>45650</v>
      </c>
      <c r="D4713" t="s">
        <v>41</v>
      </c>
      <c r="E4713" t="s">
        <v>32</v>
      </c>
      <c r="F4713" t="s">
        <v>29</v>
      </c>
      <c r="G4713" s="6">
        <v>5</v>
      </c>
      <c r="H4713" s="2">
        <v>29749</v>
      </c>
      <c r="I4713">
        <v>0.13</v>
      </c>
      <c r="J4713" s="2">
        <v>91519</v>
      </c>
      <c r="K4713" t="s">
        <v>48</v>
      </c>
      <c r="L4713" s="2">
        <v>1294081500</v>
      </c>
      <c r="M4713" s="2">
        <v>378891500</v>
      </c>
      <c r="N4713">
        <v>0.29278797355498859</v>
      </c>
      <c r="O4713">
        <v>12</v>
      </c>
      <c r="P4713" t="b">
        <v>1</v>
      </c>
      <c r="Q4713" t="s">
        <v>16049</v>
      </c>
      <c r="R4713" t="str">
        <f>PROPER(sales_data[[#This Row],[Nombre del mes]])</f>
        <v>Diciembre</v>
      </c>
    </row>
    <row r="4714" spans="1:18" x14ac:dyDescent="0.25">
      <c r="A4714" t="s">
        <v>10738</v>
      </c>
      <c r="B4714" t="s">
        <v>3390</v>
      </c>
      <c r="C4714" s="1">
        <v>45308</v>
      </c>
      <c r="D4714" t="s">
        <v>21</v>
      </c>
      <c r="E4714" t="s">
        <v>22</v>
      </c>
      <c r="F4714" t="s">
        <v>18</v>
      </c>
      <c r="G4714" s="6">
        <v>5</v>
      </c>
      <c r="H4714" s="2">
        <v>9922</v>
      </c>
      <c r="I4714">
        <v>7.0000000000000007E-2</v>
      </c>
      <c r="J4714" s="2">
        <v>32102</v>
      </c>
      <c r="K4714" t="s">
        <v>19</v>
      </c>
      <c r="L4714" s="2">
        <v>461373000</v>
      </c>
      <c r="M4714" s="2">
        <v>140353000</v>
      </c>
      <c r="N4714">
        <v>0.30420722495681368</v>
      </c>
      <c r="O4714">
        <v>1</v>
      </c>
      <c r="P4714" t="b">
        <v>1</v>
      </c>
      <c r="Q4714" t="s">
        <v>16047</v>
      </c>
      <c r="R4714" t="str">
        <f>PROPER(sales_data[[#This Row],[Nombre del mes]])</f>
        <v>Enero</v>
      </c>
    </row>
    <row r="4715" spans="1:18" x14ac:dyDescent="0.25">
      <c r="A4715" t="s">
        <v>10739</v>
      </c>
      <c r="B4715" t="s">
        <v>3685</v>
      </c>
      <c r="C4715" s="1">
        <v>45359</v>
      </c>
      <c r="D4715" t="s">
        <v>26</v>
      </c>
      <c r="E4715" t="s">
        <v>17</v>
      </c>
      <c r="F4715" t="s">
        <v>18</v>
      </c>
      <c r="G4715" s="6">
        <v>6</v>
      </c>
      <c r="H4715" s="2">
        <v>42806</v>
      </c>
      <c r="I4715">
        <v>0.04</v>
      </c>
      <c r="J4715" s="2">
        <v>196290</v>
      </c>
      <c r="K4715" t="s">
        <v>19</v>
      </c>
      <c r="L4715" s="2">
        <v>2465625600</v>
      </c>
      <c r="M4715" s="2">
        <v>502725600</v>
      </c>
      <c r="N4715">
        <v>0.20389372985095547</v>
      </c>
      <c r="O4715">
        <v>3</v>
      </c>
      <c r="P4715" t="b">
        <v>1</v>
      </c>
      <c r="Q4715" t="s">
        <v>16046</v>
      </c>
      <c r="R4715" t="str">
        <f>PROPER(sales_data[[#This Row],[Nombre del mes]])</f>
        <v>Marzo</v>
      </c>
    </row>
    <row r="4716" spans="1:18" x14ac:dyDescent="0.25">
      <c r="A4716" t="s">
        <v>10740</v>
      </c>
      <c r="B4716" t="s">
        <v>3045</v>
      </c>
      <c r="C4716" s="1">
        <v>45362</v>
      </c>
      <c r="D4716" t="s">
        <v>26</v>
      </c>
      <c r="E4716" t="s">
        <v>22</v>
      </c>
      <c r="F4716" t="s">
        <v>23</v>
      </c>
      <c r="G4716" s="6">
        <v>6</v>
      </c>
      <c r="H4716" s="2">
        <v>3340</v>
      </c>
      <c r="I4716">
        <v>0.06</v>
      </c>
      <c r="J4716" s="2">
        <v>13382</v>
      </c>
      <c r="K4716" t="s">
        <v>24</v>
      </c>
      <c r="L4716" s="2">
        <v>188376000</v>
      </c>
      <c r="M4716" s="2">
        <v>54556000</v>
      </c>
      <c r="N4716">
        <v>0.28961226483203806</v>
      </c>
      <c r="O4716">
        <v>3</v>
      </c>
      <c r="P4716" t="b">
        <v>1</v>
      </c>
      <c r="Q4716" t="s">
        <v>16046</v>
      </c>
      <c r="R4716" t="str">
        <f>PROPER(sales_data[[#This Row],[Nombre del mes]])</f>
        <v>Marzo</v>
      </c>
    </row>
    <row r="4717" spans="1:18" x14ac:dyDescent="0.25">
      <c r="A4717" t="s">
        <v>10741</v>
      </c>
      <c r="B4717" t="s">
        <v>3152</v>
      </c>
      <c r="C4717" s="1">
        <v>45449</v>
      </c>
      <c r="D4717" t="s">
        <v>26</v>
      </c>
      <c r="E4717" t="s">
        <v>22</v>
      </c>
      <c r="F4717" t="s">
        <v>18</v>
      </c>
      <c r="G4717" s="6">
        <v>4</v>
      </c>
      <c r="H4717" s="2">
        <v>33158</v>
      </c>
      <c r="I4717">
        <v>7.0000000000000007E-2</v>
      </c>
      <c r="J4717" s="2">
        <v>93089</v>
      </c>
      <c r="K4717" t="s">
        <v>24</v>
      </c>
      <c r="L4717" s="2">
        <v>1233477600</v>
      </c>
      <c r="M4717" s="2">
        <v>302587600</v>
      </c>
      <c r="N4717">
        <v>0.24531260235289234</v>
      </c>
      <c r="O4717">
        <v>6</v>
      </c>
      <c r="P4717" t="b">
        <v>1</v>
      </c>
      <c r="Q4717" t="s">
        <v>16040</v>
      </c>
      <c r="R4717" t="str">
        <f>PROPER(sales_data[[#This Row],[Nombre del mes]])</f>
        <v>Junio</v>
      </c>
    </row>
    <row r="4718" spans="1:18" x14ac:dyDescent="0.25">
      <c r="A4718" t="s">
        <v>10742</v>
      </c>
      <c r="B4718" t="s">
        <v>3548</v>
      </c>
      <c r="C4718" s="1">
        <v>45412</v>
      </c>
      <c r="D4718" t="s">
        <v>21</v>
      </c>
      <c r="E4718" t="s">
        <v>22</v>
      </c>
      <c r="F4718" t="s">
        <v>23</v>
      </c>
      <c r="G4718" s="6">
        <v>5</v>
      </c>
      <c r="H4718" s="2">
        <v>15936</v>
      </c>
      <c r="I4718">
        <v>0.2</v>
      </c>
      <c r="J4718" s="2">
        <v>33852</v>
      </c>
      <c r="K4718" t="s">
        <v>42</v>
      </c>
      <c r="L4718" s="2">
        <v>637440000</v>
      </c>
      <c r="M4718" s="2">
        <v>298920000</v>
      </c>
      <c r="N4718">
        <v>0.46893825301204817</v>
      </c>
      <c r="O4718">
        <v>4</v>
      </c>
      <c r="P4718" t="b">
        <v>1</v>
      </c>
      <c r="Q4718" t="s">
        <v>16045</v>
      </c>
      <c r="R4718" t="str">
        <f>PROPER(sales_data[[#This Row],[Nombre del mes]])</f>
        <v>Abril</v>
      </c>
    </row>
    <row r="4719" spans="1:18" x14ac:dyDescent="0.25">
      <c r="A4719" t="s">
        <v>10743</v>
      </c>
      <c r="B4719" t="s">
        <v>3375</v>
      </c>
      <c r="C4719" s="1">
        <v>45379</v>
      </c>
      <c r="D4719" t="s">
        <v>41</v>
      </c>
      <c r="E4719" t="s">
        <v>22</v>
      </c>
      <c r="F4719" t="s">
        <v>29</v>
      </c>
      <c r="G4719" s="6">
        <v>4</v>
      </c>
      <c r="H4719" s="2">
        <v>17242</v>
      </c>
      <c r="I4719">
        <v>0.08</v>
      </c>
      <c r="J4719" s="2">
        <v>35018</v>
      </c>
      <c r="K4719" t="s">
        <v>30</v>
      </c>
      <c r="L4719" s="2">
        <v>634505600</v>
      </c>
      <c r="M4719" s="2">
        <v>284325600</v>
      </c>
      <c r="N4719">
        <v>0.44810573775865808</v>
      </c>
      <c r="O4719">
        <v>3</v>
      </c>
      <c r="P4719" t="b">
        <v>1</v>
      </c>
      <c r="Q4719" t="s">
        <v>16046</v>
      </c>
      <c r="R4719" t="str">
        <f>PROPER(sales_data[[#This Row],[Nombre del mes]])</f>
        <v>Marzo</v>
      </c>
    </row>
    <row r="4720" spans="1:18" x14ac:dyDescent="0.25">
      <c r="A4720" t="s">
        <v>10744</v>
      </c>
      <c r="B4720" t="s">
        <v>1138</v>
      </c>
      <c r="C4720" s="1">
        <v>45489</v>
      </c>
      <c r="D4720" t="s">
        <v>41</v>
      </c>
      <c r="E4720" t="s">
        <v>32</v>
      </c>
      <c r="F4720" t="s">
        <v>18</v>
      </c>
      <c r="G4720" s="6">
        <v>8</v>
      </c>
      <c r="H4720" s="2">
        <v>31875</v>
      </c>
      <c r="I4720">
        <v>0.03</v>
      </c>
      <c r="J4720" s="2">
        <v>132184</v>
      </c>
      <c r="K4720" t="s">
        <v>19</v>
      </c>
      <c r="L4720" s="2">
        <v>2473500000</v>
      </c>
      <c r="M4720" s="2">
        <v>1151660000</v>
      </c>
      <c r="N4720">
        <v>0.46559935314331918</v>
      </c>
      <c r="O4720">
        <v>7</v>
      </c>
      <c r="P4720" t="b">
        <v>1</v>
      </c>
      <c r="Q4720" t="s">
        <v>16042</v>
      </c>
      <c r="R4720" t="str">
        <f>PROPER(sales_data[[#This Row],[Nombre del mes]])</f>
        <v>Julio</v>
      </c>
    </row>
    <row r="4721" spans="1:18" x14ac:dyDescent="0.25">
      <c r="A4721" t="s">
        <v>10745</v>
      </c>
      <c r="B4721" t="s">
        <v>3686</v>
      </c>
      <c r="C4721" s="1">
        <v>45414</v>
      </c>
      <c r="D4721" t="s">
        <v>16</v>
      </c>
      <c r="E4721" t="s">
        <v>27</v>
      </c>
      <c r="F4721" t="s">
        <v>23</v>
      </c>
      <c r="G4721" s="6">
        <v>1</v>
      </c>
      <c r="H4721" s="2">
        <v>42835</v>
      </c>
      <c r="I4721">
        <v>0.15</v>
      </c>
      <c r="J4721" s="2">
        <v>25335</v>
      </c>
      <c r="K4721" t="s">
        <v>48</v>
      </c>
      <c r="L4721" s="2">
        <v>364097500</v>
      </c>
      <c r="M4721" s="2">
        <v>110747500</v>
      </c>
      <c r="N4721">
        <v>0.30416989954613805</v>
      </c>
      <c r="O4721">
        <v>5</v>
      </c>
      <c r="P4721" t="b">
        <v>1</v>
      </c>
      <c r="Q4721" t="s">
        <v>16044</v>
      </c>
      <c r="R4721" t="str">
        <f>PROPER(sales_data[[#This Row],[Nombre del mes]])</f>
        <v>Mayo</v>
      </c>
    </row>
    <row r="4722" spans="1:18" x14ac:dyDescent="0.25">
      <c r="A4722" t="s">
        <v>10746</v>
      </c>
      <c r="B4722" t="s">
        <v>3687</v>
      </c>
      <c r="C4722" s="1">
        <v>45517</v>
      </c>
      <c r="D4722" t="s">
        <v>41</v>
      </c>
      <c r="E4722" t="s">
        <v>32</v>
      </c>
      <c r="F4722" t="s">
        <v>23</v>
      </c>
      <c r="G4722" s="6">
        <v>5</v>
      </c>
      <c r="H4722" s="2">
        <v>15734</v>
      </c>
      <c r="I4722">
        <v>0.05</v>
      </c>
      <c r="J4722" s="2">
        <v>39695</v>
      </c>
      <c r="K4722" t="s">
        <v>24</v>
      </c>
      <c r="L4722" s="2">
        <v>747365000</v>
      </c>
      <c r="M4722" s="2">
        <v>350415000</v>
      </c>
      <c r="N4722">
        <v>0.46886728706856756</v>
      </c>
      <c r="O4722">
        <v>8</v>
      </c>
      <c r="P4722" t="b">
        <v>1</v>
      </c>
      <c r="Q4722" t="s">
        <v>16039</v>
      </c>
      <c r="R4722" t="str">
        <f>PROPER(sales_data[[#This Row],[Nombre del mes]])</f>
        <v>Agosto</v>
      </c>
    </row>
    <row r="4723" spans="1:18" x14ac:dyDescent="0.25">
      <c r="A4723" t="s">
        <v>10747</v>
      </c>
      <c r="B4723" t="s">
        <v>3688</v>
      </c>
      <c r="C4723" s="1">
        <v>45423</v>
      </c>
      <c r="D4723" t="s">
        <v>21</v>
      </c>
      <c r="E4723" t="s">
        <v>32</v>
      </c>
      <c r="F4723" t="s">
        <v>23</v>
      </c>
      <c r="G4723" s="6">
        <v>9</v>
      </c>
      <c r="H4723" s="2">
        <v>39163</v>
      </c>
      <c r="I4723">
        <v>0.24</v>
      </c>
      <c r="J4723" s="2">
        <v>151707</v>
      </c>
      <c r="K4723" t="s">
        <v>19</v>
      </c>
      <c r="L4723" s="2">
        <v>2678749200</v>
      </c>
      <c r="M4723" s="2">
        <v>1161679200</v>
      </c>
      <c r="N4723">
        <v>0.43366478653544721</v>
      </c>
      <c r="O4723">
        <v>5</v>
      </c>
      <c r="P4723" t="b">
        <v>1</v>
      </c>
      <c r="Q4723" t="s">
        <v>16044</v>
      </c>
      <c r="R4723" t="str">
        <f>PROPER(sales_data[[#This Row],[Nombre del mes]])</f>
        <v>Mayo</v>
      </c>
    </row>
    <row r="4724" spans="1:18" x14ac:dyDescent="0.25">
      <c r="A4724" t="s">
        <v>10748</v>
      </c>
      <c r="B4724" t="s">
        <v>3689</v>
      </c>
      <c r="C4724" s="1">
        <v>45461</v>
      </c>
      <c r="D4724" t="s">
        <v>21</v>
      </c>
      <c r="E4724" t="s">
        <v>27</v>
      </c>
      <c r="F4724" t="s">
        <v>18</v>
      </c>
      <c r="G4724" s="6">
        <v>5</v>
      </c>
      <c r="H4724" s="2">
        <v>2515</v>
      </c>
      <c r="I4724">
        <v>7.0000000000000007E-2</v>
      </c>
      <c r="J4724" s="2">
        <v>6434</v>
      </c>
      <c r="K4724" t="s">
        <v>30</v>
      </c>
      <c r="L4724" s="2">
        <v>116947500</v>
      </c>
      <c r="M4724" s="2">
        <v>52607500</v>
      </c>
      <c r="N4724">
        <v>0.44983860279185106</v>
      </c>
      <c r="O4724">
        <v>6</v>
      </c>
      <c r="P4724" t="b">
        <v>1</v>
      </c>
      <c r="Q4724" t="s">
        <v>16040</v>
      </c>
      <c r="R4724" t="str">
        <f>PROPER(sales_data[[#This Row],[Nombre del mes]])</f>
        <v>Junio</v>
      </c>
    </row>
    <row r="4725" spans="1:18" x14ac:dyDescent="0.25">
      <c r="A4725" t="s">
        <v>10749</v>
      </c>
      <c r="B4725" t="s">
        <v>3690</v>
      </c>
      <c r="C4725" s="1">
        <v>45345</v>
      </c>
      <c r="D4725" t="s">
        <v>26</v>
      </c>
      <c r="E4725" t="s">
        <v>17</v>
      </c>
      <c r="F4725" t="s">
        <v>18</v>
      </c>
      <c r="G4725" s="6">
        <v>1</v>
      </c>
      <c r="H4725" s="2">
        <v>23389</v>
      </c>
      <c r="I4725">
        <v>0.26</v>
      </c>
      <c r="J4725" s="2">
        <v>10466</v>
      </c>
      <c r="K4725" t="s">
        <v>19</v>
      </c>
      <c r="L4725" s="2">
        <v>173078600</v>
      </c>
      <c r="M4725" s="2">
        <v>68418600</v>
      </c>
      <c r="N4725">
        <v>0.39530363661365414</v>
      </c>
      <c r="O4725">
        <v>2</v>
      </c>
      <c r="P4725" t="b">
        <v>1</v>
      </c>
      <c r="Q4725" t="s">
        <v>16048</v>
      </c>
      <c r="R4725" t="str">
        <f>PROPER(sales_data[[#This Row],[Nombre del mes]])</f>
        <v>Febrero</v>
      </c>
    </row>
    <row r="4726" spans="1:18" x14ac:dyDescent="0.25">
      <c r="A4726" t="s">
        <v>10750</v>
      </c>
      <c r="B4726" t="s">
        <v>3691</v>
      </c>
      <c r="C4726" s="1">
        <v>45397</v>
      </c>
      <c r="D4726" t="s">
        <v>16</v>
      </c>
      <c r="E4726" t="s">
        <v>32</v>
      </c>
      <c r="F4726" t="s">
        <v>29</v>
      </c>
      <c r="G4726" s="6">
        <v>9</v>
      </c>
      <c r="H4726" s="2">
        <v>44243</v>
      </c>
      <c r="I4726">
        <v>0.25</v>
      </c>
      <c r="J4726" s="2">
        <v>165472</v>
      </c>
      <c r="K4726" t="s">
        <v>48</v>
      </c>
      <c r="L4726" s="2">
        <v>2986402500</v>
      </c>
      <c r="M4726" s="2">
        <v>1331682500</v>
      </c>
      <c r="N4726">
        <v>0.44591527766267275</v>
      </c>
      <c r="O4726">
        <v>4</v>
      </c>
      <c r="P4726" t="b">
        <v>1</v>
      </c>
      <c r="Q4726" t="s">
        <v>16045</v>
      </c>
      <c r="R4726" t="str">
        <f>PROPER(sales_data[[#This Row],[Nombre del mes]])</f>
        <v>Abril</v>
      </c>
    </row>
    <row r="4727" spans="1:18" x14ac:dyDescent="0.25">
      <c r="A4727" t="s">
        <v>10751</v>
      </c>
      <c r="B4727" t="s">
        <v>3692</v>
      </c>
      <c r="C4727" s="1">
        <v>45495</v>
      </c>
      <c r="D4727" t="s">
        <v>26</v>
      </c>
      <c r="E4727" t="s">
        <v>22</v>
      </c>
      <c r="F4727" t="s">
        <v>18</v>
      </c>
      <c r="G4727" s="6">
        <v>9</v>
      </c>
      <c r="H4727" s="2">
        <v>34671</v>
      </c>
      <c r="I4727">
        <v>0.08</v>
      </c>
      <c r="J4727" s="2">
        <v>207287</v>
      </c>
      <c r="K4727" t="s">
        <v>19</v>
      </c>
      <c r="L4727" s="2">
        <v>2870758800</v>
      </c>
      <c r="M4727" s="2">
        <v>797888800</v>
      </c>
      <c r="N4727">
        <v>0.27793655113066273</v>
      </c>
      <c r="O4727">
        <v>7</v>
      </c>
      <c r="P4727" t="b">
        <v>1</v>
      </c>
      <c r="Q4727" t="s">
        <v>16042</v>
      </c>
      <c r="R4727" t="str">
        <f>PROPER(sales_data[[#This Row],[Nombre del mes]])</f>
        <v>Julio</v>
      </c>
    </row>
    <row r="4728" spans="1:18" x14ac:dyDescent="0.25">
      <c r="A4728" t="s">
        <v>10752</v>
      </c>
      <c r="B4728" t="s">
        <v>956</v>
      </c>
      <c r="C4728" s="1">
        <v>45510</v>
      </c>
      <c r="D4728" t="s">
        <v>41</v>
      </c>
      <c r="E4728" t="s">
        <v>22</v>
      </c>
      <c r="F4728" t="s">
        <v>23</v>
      </c>
      <c r="G4728" s="6">
        <v>6</v>
      </c>
      <c r="H4728" s="2">
        <v>5697</v>
      </c>
      <c r="I4728">
        <v>0.05</v>
      </c>
      <c r="J4728" s="2">
        <v>23652</v>
      </c>
      <c r="K4728" t="s">
        <v>42</v>
      </c>
      <c r="L4728" s="2">
        <v>324729000</v>
      </c>
      <c r="M4728" s="2">
        <v>88209000</v>
      </c>
      <c r="N4728">
        <v>0.27163881267148915</v>
      </c>
      <c r="O4728">
        <v>8</v>
      </c>
      <c r="P4728" t="b">
        <v>1</v>
      </c>
      <c r="Q4728" t="s">
        <v>16039</v>
      </c>
      <c r="R4728" t="str">
        <f>PROPER(sales_data[[#This Row],[Nombre del mes]])</f>
        <v>Agosto</v>
      </c>
    </row>
    <row r="4729" spans="1:18" x14ac:dyDescent="0.25">
      <c r="A4729" t="s">
        <v>10753</v>
      </c>
      <c r="B4729" t="s">
        <v>3693</v>
      </c>
      <c r="C4729" s="1">
        <v>45358</v>
      </c>
      <c r="D4729" t="s">
        <v>16</v>
      </c>
      <c r="E4729" t="s">
        <v>32</v>
      </c>
      <c r="F4729" t="s">
        <v>23</v>
      </c>
      <c r="G4729" s="6">
        <v>5</v>
      </c>
      <c r="H4729" s="2">
        <v>11302</v>
      </c>
      <c r="I4729">
        <v>0.19</v>
      </c>
      <c r="J4729" s="2">
        <v>30454</v>
      </c>
      <c r="K4729" t="s">
        <v>42</v>
      </c>
      <c r="L4729" s="2">
        <v>457731000</v>
      </c>
      <c r="M4729" s="2">
        <v>153191000</v>
      </c>
      <c r="N4729">
        <v>0.33467473253941726</v>
      </c>
      <c r="O4729">
        <v>3</v>
      </c>
      <c r="P4729" t="b">
        <v>1</v>
      </c>
      <c r="Q4729" t="s">
        <v>16046</v>
      </c>
      <c r="R4729" t="str">
        <f>PROPER(sales_data[[#This Row],[Nombre del mes]])</f>
        <v>Marzo</v>
      </c>
    </row>
    <row r="4730" spans="1:18" x14ac:dyDescent="0.25">
      <c r="A4730" t="s">
        <v>10754</v>
      </c>
      <c r="B4730" t="s">
        <v>3694</v>
      </c>
      <c r="C4730" s="1">
        <v>45303</v>
      </c>
      <c r="D4730" t="s">
        <v>21</v>
      </c>
      <c r="E4730" t="s">
        <v>35</v>
      </c>
      <c r="F4730" t="s">
        <v>18</v>
      </c>
      <c r="G4730" s="6">
        <v>7</v>
      </c>
      <c r="H4730" s="2">
        <v>19359</v>
      </c>
      <c r="I4730">
        <v>0.24</v>
      </c>
      <c r="J4730" s="2">
        <v>67687</v>
      </c>
      <c r="K4730" t="s">
        <v>24</v>
      </c>
      <c r="L4730" s="2">
        <v>1029898800</v>
      </c>
      <c r="M4730" s="2">
        <v>353028800</v>
      </c>
      <c r="N4730">
        <v>0.34278008674250326</v>
      </c>
      <c r="O4730">
        <v>1</v>
      </c>
      <c r="P4730" t="b">
        <v>1</v>
      </c>
      <c r="Q4730" t="s">
        <v>16047</v>
      </c>
      <c r="R4730" t="str">
        <f>PROPER(sales_data[[#This Row],[Nombre del mes]])</f>
        <v>Enero</v>
      </c>
    </row>
    <row r="4731" spans="1:18" x14ac:dyDescent="0.25">
      <c r="A4731" t="s">
        <v>10755</v>
      </c>
      <c r="B4731" t="s">
        <v>1763</v>
      </c>
      <c r="C4731" s="1">
        <v>45564</v>
      </c>
      <c r="D4731" t="s">
        <v>21</v>
      </c>
      <c r="E4731" t="s">
        <v>17</v>
      </c>
      <c r="F4731" t="s">
        <v>18</v>
      </c>
      <c r="G4731" s="6">
        <v>3</v>
      </c>
      <c r="H4731" s="2">
        <v>37830</v>
      </c>
      <c r="I4731">
        <v>0.28000000000000003</v>
      </c>
      <c r="J4731" s="2">
        <v>45107</v>
      </c>
      <c r="K4731" t="s">
        <v>19</v>
      </c>
      <c r="L4731" s="2">
        <v>817128000</v>
      </c>
      <c r="M4731" s="2">
        <v>366058000</v>
      </c>
      <c r="N4731">
        <v>0.44798122203620483</v>
      </c>
      <c r="O4731">
        <v>9</v>
      </c>
      <c r="P4731" t="b">
        <v>1</v>
      </c>
      <c r="Q4731" t="s">
        <v>16050</v>
      </c>
      <c r="R4731" t="str">
        <f>PROPER(sales_data[[#This Row],[Nombre del mes]])</f>
        <v>Septiembre</v>
      </c>
    </row>
    <row r="4732" spans="1:18" x14ac:dyDescent="0.25">
      <c r="A4732" t="s">
        <v>10756</v>
      </c>
      <c r="B4732" t="s">
        <v>923</v>
      </c>
      <c r="C4732" s="1">
        <v>45358</v>
      </c>
      <c r="D4732" t="s">
        <v>21</v>
      </c>
      <c r="E4732" t="s">
        <v>32</v>
      </c>
      <c r="F4732" t="s">
        <v>23</v>
      </c>
      <c r="G4732" s="6">
        <v>5</v>
      </c>
      <c r="H4732" s="2">
        <v>31270</v>
      </c>
      <c r="I4732">
        <v>0.14000000000000001</v>
      </c>
      <c r="J4732" s="2">
        <v>84626</v>
      </c>
      <c r="K4732" t="s">
        <v>30</v>
      </c>
      <c r="L4732" s="2">
        <v>1344610000</v>
      </c>
      <c r="M4732" s="2">
        <v>498350000</v>
      </c>
      <c r="N4732">
        <v>0.37062791441384491</v>
      </c>
      <c r="O4732">
        <v>3</v>
      </c>
      <c r="P4732" t="b">
        <v>1</v>
      </c>
      <c r="Q4732" t="s">
        <v>16046</v>
      </c>
      <c r="R4732" t="str">
        <f>PROPER(sales_data[[#This Row],[Nombre del mes]])</f>
        <v>Marzo</v>
      </c>
    </row>
    <row r="4733" spans="1:18" x14ac:dyDescent="0.25">
      <c r="A4733" t="s">
        <v>10757</v>
      </c>
      <c r="B4733" t="s">
        <v>3695</v>
      </c>
      <c r="C4733" s="1">
        <v>45565</v>
      </c>
      <c r="D4733" t="s">
        <v>41</v>
      </c>
      <c r="E4733" t="s">
        <v>35</v>
      </c>
      <c r="F4733" t="s">
        <v>29</v>
      </c>
      <c r="G4733" s="6">
        <v>7</v>
      </c>
      <c r="H4733" s="2">
        <v>4688</v>
      </c>
      <c r="I4733">
        <v>0.08</v>
      </c>
      <c r="J4733" s="2">
        <v>16412</v>
      </c>
      <c r="K4733" t="s">
        <v>48</v>
      </c>
      <c r="L4733" s="2">
        <v>301907200</v>
      </c>
      <c r="M4733" s="2">
        <v>137787200</v>
      </c>
      <c r="N4733">
        <v>0.45638924808682935</v>
      </c>
      <c r="O4733">
        <v>9</v>
      </c>
      <c r="P4733" t="b">
        <v>1</v>
      </c>
      <c r="Q4733" t="s">
        <v>16050</v>
      </c>
      <c r="R4733" t="str">
        <f>PROPER(sales_data[[#This Row],[Nombre del mes]])</f>
        <v>Septiembre</v>
      </c>
    </row>
    <row r="4734" spans="1:18" x14ac:dyDescent="0.25">
      <c r="A4734" t="s">
        <v>10758</v>
      </c>
      <c r="B4734" t="s">
        <v>3696</v>
      </c>
      <c r="C4734" s="1">
        <v>45572</v>
      </c>
      <c r="D4734" t="s">
        <v>16</v>
      </c>
      <c r="E4734" t="s">
        <v>32</v>
      </c>
      <c r="F4734" t="s">
        <v>23</v>
      </c>
      <c r="G4734" s="6">
        <v>4</v>
      </c>
      <c r="H4734" s="2">
        <v>11504</v>
      </c>
      <c r="I4734">
        <v>0.14000000000000001</v>
      </c>
      <c r="J4734" s="2">
        <v>22105</v>
      </c>
      <c r="K4734" t="s">
        <v>30</v>
      </c>
      <c r="L4734" s="2">
        <v>395737600</v>
      </c>
      <c r="M4734" s="2">
        <v>174687600</v>
      </c>
      <c r="N4734">
        <v>0.44142280137141376</v>
      </c>
      <c r="O4734">
        <v>10</v>
      </c>
      <c r="P4734" t="b">
        <v>1</v>
      </c>
      <c r="Q4734" t="s">
        <v>16043</v>
      </c>
      <c r="R4734" t="str">
        <f>PROPER(sales_data[[#This Row],[Nombre del mes]])</f>
        <v>Octubre</v>
      </c>
    </row>
    <row r="4735" spans="1:18" x14ac:dyDescent="0.25">
      <c r="A4735" t="s">
        <v>10759</v>
      </c>
      <c r="B4735" t="s">
        <v>3292</v>
      </c>
      <c r="C4735" s="1">
        <v>45649</v>
      </c>
      <c r="D4735" t="s">
        <v>16</v>
      </c>
      <c r="E4735" t="s">
        <v>22</v>
      </c>
      <c r="F4735" t="s">
        <v>29</v>
      </c>
      <c r="G4735" s="6">
        <v>4</v>
      </c>
      <c r="H4735" s="2">
        <v>8731</v>
      </c>
      <c r="I4735">
        <v>0.08</v>
      </c>
      <c r="J4735" s="2">
        <v>20327</v>
      </c>
      <c r="K4735" t="s">
        <v>30</v>
      </c>
      <c r="L4735" s="2">
        <v>321300800</v>
      </c>
      <c r="M4735" s="2">
        <v>118030800</v>
      </c>
      <c r="N4735">
        <v>0.36735296021671904</v>
      </c>
      <c r="O4735">
        <v>12</v>
      </c>
      <c r="P4735" t="b">
        <v>1</v>
      </c>
      <c r="Q4735" t="s">
        <v>16049</v>
      </c>
      <c r="R4735" t="str">
        <f>PROPER(sales_data[[#This Row],[Nombre del mes]])</f>
        <v>Diciembre</v>
      </c>
    </row>
    <row r="4736" spans="1:18" x14ac:dyDescent="0.25">
      <c r="A4736" t="s">
        <v>10760</v>
      </c>
      <c r="B4736" t="s">
        <v>3299</v>
      </c>
      <c r="C4736" s="1">
        <v>45307</v>
      </c>
      <c r="D4736" t="s">
        <v>41</v>
      </c>
      <c r="E4736" t="s">
        <v>32</v>
      </c>
      <c r="F4736" t="s">
        <v>29</v>
      </c>
      <c r="G4736" s="6">
        <v>4</v>
      </c>
      <c r="H4736" s="2">
        <v>34894</v>
      </c>
      <c r="I4736">
        <v>0.06</v>
      </c>
      <c r="J4736" s="2">
        <v>103578</v>
      </c>
      <c r="K4736" t="s">
        <v>42</v>
      </c>
      <c r="L4736" s="2">
        <v>1312014400</v>
      </c>
      <c r="M4736" s="2">
        <v>276234400</v>
      </c>
      <c r="N4736">
        <v>0.21054220136608257</v>
      </c>
      <c r="O4736">
        <v>1</v>
      </c>
      <c r="P4736" t="b">
        <v>1</v>
      </c>
      <c r="Q4736" t="s">
        <v>16047</v>
      </c>
      <c r="R4736" t="str">
        <f>PROPER(sales_data[[#This Row],[Nombre del mes]])</f>
        <v>Enero</v>
      </c>
    </row>
    <row r="4737" spans="1:18" x14ac:dyDescent="0.25">
      <c r="A4737" t="s">
        <v>10761</v>
      </c>
      <c r="B4737" t="s">
        <v>3697</v>
      </c>
      <c r="C4737" s="1">
        <v>45316</v>
      </c>
      <c r="D4737" t="s">
        <v>16</v>
      </c>
      <c r="E4737" t="s">
        <v>27</v>
      </c>
      <c r="F4737" t="s">
        <v>29</v>
      </c>
      <c r="G4737" s="6">
        <v>6</v>
      </c>
      <c r="H4737" s="2">
        <v>15978</v>
      </c>
      <c r="I4737">
        <v>0.04</v>
      </c>
      <c r="J4737" s="2">
        <v>53911</v>
      </c>
      <c r="K4737" t="s">
        <v>24</v>
      </c>
      <c r="L4737" s="2">
        <v>920332800</v>
      </c>
      <c r="M4737" s="2">
        <v>381222800</v>
      </c>
      <c r="N4737">
        <v>0.41422276811170916</v>
      </c>
      <c r="O4737">
        <v>1</v>
      </c>
      <c r="P4737" t="b">
        <v>1</v>
      </c>
      <c r="Q4737" t="s">
        <v>16047</v>
      </c>
      <c r="R4737" t="str">
        <f>PROPER(sales_data[[#This Row],[Nombre del mes]])</f>
        <v>Enero</v>
      </c>
    </row>
    <row r="4738" spans="1:18" x14ac:dyDescent="0.25">
      <c r="A4738" t="s">
        <v>10762</v>
      </c>
      <c r="B4738" t="s">
        <v>3698</v>
      </c>
      <c r="C4738" s="1">
        <v>45339</v>
      </c>
      <c r="D4738" t="s">
        <v>26</v>
      </c>
      <c r="E4738" t="s">
        <v>27</v>
      </c>
      <c r="F4738" t="s">
        <v>18</v>
      </c>
      <c r="G4738" s="6">
        <v>3</v>
      </c>
      <c r="H4738" s="2">
        <v>13805</v>
      </c>
      <c r="I4738">
        <v>0.11</v>
      </c>
      <c r="J4738" s="2">
        <v>27179</v>
      </c>
      <c r="K4738" t="s">
        <v>42</v>
      </c>
      <c r="L4738" s="2">
        <v>368593500</v>
      </c>
      <c r="M4738" s="2">
        <v>96803500</v>
      </c>
      <c r="N4738">
        <v>0.26262942781139659</v>
      </c>
      <c r="O4738">
        <v>2</v>
      </c>
      <c r="P4738" t="b">
        <v>1</v>
      </c>
      <c r="Q4738" t="s">
        <v>16048</v>
      </c>
      <c r="R4738" t="str">
        <f>PROPER(sales_data[[#This Row],[Nombre del mes]])</f>
        <v>Febrero</v>
      </c>
    </row>
    <row r="4739" spans="1:18" x14ac:dyDescent="0.25">
      <c r="A4739" t="s">
        <v>10763</v>
      </c>
      <c r="B4739" t="s">
        <v>2353</v>
      </c>
      <c r="C4739" s="1">
        <v>45511</v>
      </c>
      <c r="D4739" t="s">
        <v>41</v>
      </c>
      <c r="E4739" t="s">
        <v>22</v>
      </c>
      <c r="F4739" t="s">
        <v>23</v>
      </c>
      <c r="G4739" s="6">
        <v>6</v>
      </c>
      <c r="H4739" s="2">
        <v>13555</v>
      </c>
      <c r="I4739">
        <v>0.11</v>
      </c>
      <c r="J4739" s="2">
        <v>44479</v>
      </c>
      <c r="K4739" t="s">
        <v>48</v>
      </c>
      <c r="L4739" s="2">
        <v>723837000</v>
      </c>
      <c r="M4739" s="2">
        <v>279047000</v>
      </c>
      <c r="N4739">
        <v>0.38551082633244776</v>
      </c>
      <c r="O4739">
        <v>8</v>
      </c>
      <c r="P4739" t="b">
        <v>1</v>
      </c>
      <c r="Q4739" t="s">
        <v>16039</v>
      </c>
      <c r="R4739" t="str">
        <f>PROPER(sales_data[[#This Row],[Nombre del mes]])</f>
        <v>Agosto</v>
      </c>
    </row>
    <row r="4740" spans="1:18" x14ac:dyDescent="0.25">
      <c r="A4740" t="s">
        <v>10764</v>
      </c>
      <c r="B4740" t="s">
        <v>3699</v>
      </c>
      <c r="C4740" s="1">
        <v>45618</v>
      </c>
      <c r="D4740" t="s">
        <v>16</v>
      </c>
      <c r="E4740" t="s">
        <v>27</v>
      </c>
      <c r="F4740" t="s">
        <v>29</v>
      </c>
      <c r="G4740" s="6">
        <v>2</v>
      </c>
      <c r="H4740" s="2">
        <v>27398</v>
      </c>
      <c r="I4740">
        <v>0.02</v>
      </c>
      <c r="J4740" s="2">
        <v>30859</v>
      </c>
      <c r="K4740" t="s">
        <v>42</v>
      </c>
      <c r="L4740" s="2">
        <v>537000800</v>
      </c>
      <c r="M4740" s="2">
        <v>228410800</v>
      </c>
      <c r="N4740">
        <v>0.42534536261398492</v>
      </c>
      <c r="O4740">
        <v>11</v>
      </c>
      <c r="P4740" t="b">
        <v>1</v>
      </c>
      <c r="Q4740" t="s">
        <v>16041</v>
      </c>
      <c r="R4740" t="str">
        <f>PROPER(sales_data[[#This Row],[Nombre del mes]])</f>
        <v>Noviembre</v>
      </c>
    </row>
    <row r="4741" spans="1:18" x14ac:dyDescent="0.25">
      <c r="A4741" t="s">
        <v>10765</v>
      </c>
      <c r="B4741" t="s">
        <v>3140</v>
      </c>
      <c r="C4741" s="1">
        <v>45577</v>
      </c>
      <c r="D4741" t="s">
        <v>21</v>
      </c>
      <c r="E4741" t="s">
        <v>27</v>
      </c>
      <c r="F4741" t="s">
        <v>29</v>
      </c>
      <c r="G4741" s="6">
        <v>3</v>
      </c>
      <c r="H4741" s="2">
        <v>17537</v>
      </c>
      <c r="I4741">
        <v>0.25</v>
      </c>
      <c r="J4741" s="2">
        <v>25554</v>
      </c>
      <c r="K4741" t="s">
        <v>48</v>
      </c>
      <c r="L4741" s="2">
        <v>394582500</v>
      </c>
      <c r="M4741" s="2">
        <v>139042500</v>
      </c>
      <c r="N4741">
        <v>0.35237878010302026</v>
      </c>
      <c r="O4741">
        <v>10</v>
      </c>
      <c r="P4741" t="b">
        <v>1</v>
      </c>
      <c r="Q4741" t="s">
        <v>16043</v>
      </c>
      <c r="R4741" t="str">
        <f>PROPER(sales_data[[#This Row],[Nombre del mes]])</f>
        <v>Octubre</v>
      </c>
    </row>
    <row r="4742" spans="1:18" x14ac:dyDescent="0.25">
      <c r="A4742" t="s">
        <v>10766</v>
      </c>
      <c r="B4742" t="s">
        <v>3700</v>
      </c>
      <c r="C4742" s="1">
        <v>45531</v>
      </c>
      <c r="D4742" t="s">
        <v>21</v>
      </c>
      <c r="E4742" t="s">
        <v>22</v>
      </c>
      <c r="F4742" t="s">
        <v>18</v>
      </c>
      <c r="G4742" s="6">
        <v>9</v>
      </c>
      <c r="H4742" s="2">
        <v>34880</v>
      </c>
      <c r="I4742">
        <v>0.27</v>
      </c>
      <c r="J4742" s="2">
        <v>146870</v>
      </c>
      <c r="K4742" t="s">
        <v>42</v>
      </c>
      <c r="L4742" s="2">
        <v>2291616000</v>
      </c>
      <c r="M4742" s="2">
        <v>822916000</v>
      </c>
      <c r="N4742">
        <v>0.35909855752447184</v>
      </c>
      <c r="O4742">
        <v>8</v>
      </c>
      <c r="P4742" t="b">
        <v>1</v>
      </c>
      <c r="Q4742" t="s">
        <v>16039</v>
      </c>
      <c r="R4742" t="str">
        <f>PROPER(sales_data[[#This Row],[Nombre del mes]])</f>
        <v>Agosto</v>
      </c>
    </row>
    <row r="4743" spans="1:18" x14ac:dyDescent="0.25">
      <c r="A4743" t="s">
        <v>10767</v>
      </c>
      <c r="B4743" t="s">
        <v>1990</v>
      </c>
      <c r="C4743" s="1">
        <v>45598</v>
      </c>
      <c r="D4743" t="s">
        <v>16</v>
      </c>
      <c r="E4743" t="s">
        <v>27</v>
      </c>
      <c r="F4743" t="s">
        <v>29</v>
      </c>
      <c r="G4743" s="6">
        <v>5</v>
      </c>
      <c r="H4743" s="2">
        <v>10259</v>
      </c>
      <c r="I4743">
        <v>0.06</v>
      </c>
      <c r="J4743" s="2">
        <v>30512</v>
      </c>
      <c r="K4743" t="s">
        <v>48</v>
      </c>
      <c r="L4743" s="2">
        <v>482173000</v>
      </c>
      <c r="M4743" s="2">
        <v>177053000</v>
      </c>
      <c r="N4743">
        <v>0.36719808035705026</v>
      </c>
      <c r="O4743">
        <v>11</v>
      </c>
      <c r="P4743" t="b">
        <v>1</v>
      </c>
      <c r="Q4743" t="s">
        <v>16041</v>
      </c>
      <c r="R4743" t="str">
        <f>PROPER(sales_data[[#This Row],[Nombre del mes]])</f>
        <v>Noviembre</v>
      </c>
    </row>
    <row r="4744" spans="1:18" x14ac:dyDescent="0.25">
      <c r="A4744" t="s">
        <v>10768</v>
      </c>
      <c r="B4744" t="s">
        <v>3701</v>
      </c>
      <c r="C4744" s="1">
        <v>45354</v>
      </c>
      <c r="D4744" t="s">
        <v>26</v>
      </c>
      <c r="E4744" t="s">
        <v>27</v>
      </c>
      <c r="F4744" t="s">
        <v>18</v>
      </c>
      <c r="G4744" s="6">
        <v>5</v>
      </c>
      <c r="H4744" s="2">
        <v>44487</v>
      </c>
      <c r="I4744">
        <v>0.14000000000000001</v>
      </c>
      <c r="J4744" s="2">
        <v>106387</v>
      </c>
      <c r="K4744" t="s">
        <v>24</v>
      </c>
      <c r="L4744" s="2">
        <v>1912941000</v>
      </c>
      <c r="M4744" s="2">
        <v>849071000</v>
      </c>
      <c r="N4744">
        <v>0.44385634475919539</v>
      </c>
      <c r="O4744">
        <v>3</v>
      </c>
      <c r="P4744" t="b">
        <v>1</v>
      </c>
      <c r="Q4744" t="s">
        <v>16046</v>
      </c>
      <c r="R4744" t="str">
        <f>PROPER(sales_data[[#This Row],[Nombre del mes]])</f>
        <v>Marzo</v>
      </c>
    </row>
    <row r="4745" spans="1:18" x14ac:dyDescent="0.25">
      <c r="A4745" t="s">
        <v>10769</v>
      </c>
      <c r="B4745" t="s">
        <v>2445</v>
      </c>
      <c r="C4745" s="1">
        <v>45532</v>
      </c>
      <c r="D4745" t="s">
        <v>41</v>
      </c>
      <c r="E4745" t="s">
        <v>35</v>
      </c>
      <c r="F4745" t="s">
        <v>23</v>
      </c>
      <c r="G4745" s="6">
        <v>9</v>
      </c>
      <c r="H4745" s="2">
        <v>42442</v>
      </c>
      <c r="I4745">
        <v>0.17</v>
      </c>
      <c r="J4745" s="2">
        <v>241494</v>
      </c>
      <c r="K4745" t="s">
        <v>19</v>
      </c>
      <c r="L4745" s="2">
        <v>3170417400</v>
      </c>
      <c r="M4745" s="2">
        <v>755477400</v>
      </c>
      <c r="N4745">
        <v>0.23828957032597664</v>
      </c>
      <c r="O4745">
        <v>8</v>
      </c>
      <c r="P4745" t="b">
        <v>1</v>
      </c>
      <c r="Q4745" t="s">
        <v>16039</v>
      </c>
      <c r="R4745" t="str">
        <f>PROPER(sales_data[[#This Row],[Nombre del mes]])</f>
        <v>Agosto</v>
      </c>
    </row>
    <row r="4746" spans="1:18" x14ac:dyDescent="0.25">
      <c r="A4746" t="s">
        <v>10770</v>
      </c>
      <c r="B4746" t="s">
        <v>3426</v>
      </c>
      <c r="C4746" s="1">
        <v>45583</v>
      </c>
      <c r="D4746" t="s">
        <v>16</v>
      </c>
      <c r="E4746" t="s">
        <v>32</v>
      </c>
      <c r="F4746" t="s">
        <v>29</v>
      </c>
      <c r="G4746" s="6">
        <v>6</v>
      </c>
      <c r="H4746" s="2">
        <v>18768</v>
      </c>
      <c r="I4746">
        <v>0.18</v>
      </c>
      <c r="J4746" s="2">
        <v>64493</v>
      </c>
      <c r="K4746" t="s">
        <v>24</v>
      </c>
      <c r="L4746" s="2">
        <v>923385600</v>
      </c>
      <c r="M4746" s="2">
        <v>278455600</v>
      </c>
      <c r="N4746">
        <v>0.3015593918726911</v>
      </c>
      <c r="O4746">
        <v>10</v>
      </c>
      <c r="P4746" t="b">
        <v>1</v>
      </c>
      <c r="Q4746" t="s">
        <v>16043</v>
      </c>
      <c r="R4746" t="str">
        <f>PROPER(sales_data[[#This Row],[Nombre del mes]])</f>
        <v>Octubre</v>
      </c>
    </row>
    <row r="4747" spans="1:18" x14ac:dyDescent="0.25">
      <c r="A4747" t="s">
        <v>10771</v>
      </c>
      <c r="B4747" t="s">
        <v>3702</v>
      </c>
      <c r="C4747" s="1">
        <v>45320</v>
      </c>
      <c r="D4747" t="s">
        <v>41</v>
      </c>
      <c r="E4747" t="s">
        <v>27</v>
      </c>
      <c r="F4747" t="s">
        <v>29</v>
      </c>
      <c r="G4747" s="6">
        <v>10</v>
      </c>
      <c r="H4747" s="2">
        <v>31660</v>
      </c>
      <c r="I4747">
        <v>0.17</v>
      </c>
      <c r="J4747" s="2">
        <v>175441</v>
      </c>
      <c r="K4747" t="s">
        <v>48</v>
      </c>
      <c r="L4747" s="2">
        <v>2627780000</v>
      </c>
      <c r="M4747" s="2">
        <v>873370000</v>
      </c>
      <c r="N4747">
        <v>0.332360395466896</v>
      </c>
      <c r="O4747">
        <v>1</v>
      </c>
      <c r="P4747" t="b">
        <v>1</v>
      </c>
      <c r="Q4747" t="s">
        <v>16047</v>
      </c>
      <c r="R4747" t="str">
        <f>PROPER(sales_data[[#This Row],[Nombre del mes]])</f>
        <v>Enero</v>
      </c>
    </row>
    <row r="4748" spans="1:18" x14ac:dyDescent="0.25">
      <c r="A4748" t="s">
        <v>10772</v>
      </c>
      <c r="B4748" t="s">
        <v>3703</v>
      </c>
      <c r="C4748" s="1">
        <v>45645</v>
      </c>
      <c r="D4748" t="s">
        <v>26</v>
      </c>
      <c r="E4748" t="s">
        <v>27</v>
      </c>
      <c r="F4748" t="s">
        <v>29</v>
      </c>
      <c r="G4748" s="6">
        <v>4</v>
      </c>
      <c r="H4748" s="2">
        <v>8227</v>
      </c>
      <c r="I4748">
        <v>0.28999999999999998</v>
      </c>
      <c r="J4748" s="2">
        <v>14695</v>
      </c>
      <c r="K4748" t="s">
        <v>24</v>
      </c>
      <c r="L4748" s="2">
        <v>233646800</v>
      </c>
      <c r="M4748" s="2">
        <v>86696800</v>
      </c>
      <c r="N4748">
        <v>0.37105922272421449</v>
      </c>
      <c r="O4748">
        <v>12</v>
      </c>
      <c r="P4748" t="b">
        <v>1</v>
      </c>
      <c r="Q4748" t="s">
        <v>16049</v>
      </c>
      <c r="R4748" t="str">
        <f>PROPER(sales_data[[#This Row],[Nombre del mes]])</f>
        <v>Diciembre</v>
      </c>
    </row>
    <row r="4749" spans="1:18" x14ac:dyDescent="0.25">
      <c r="A4749" t="s">
        <v>10773</v>
      </c>
      <c r="B4749" t="s">
        <v>1377</v>
      </c>
      <c r="C4749" s="1">
        <v>45571</v>
      </c>
      <c r="D4749" t="s">
        <v>16</v>
      </c>
      <c r="E4749" t="s">
        <v>32</v>
      </c>
      <c r="F4749" t="s">
        <v>29</v>
      </c>
      <c r="G4749" s="6">
        <v>3</v>
      </c>
      <c r="H4749" s="2">
        <v>24234</v>
      </c>
      <c r="I4749">
        <v>0.27</v>
      </c>
      <c r="J4749" s="2">
        <v>27049</v>
      </c>
      <c r="K4749" t="s">
        <v>30</v>
      </c>
      <c r="L4749" s="2">
        <v>530724600</v>
      </c>
      <c r="M4749" s="2">
        <v>260234600</v>
      </c>
      <c r="N4749">
        <v>0.49033830351937707</v>
      </c>
      <c r="O4749">
        <v>10</v>
      </c>
      <c r="P4749" t="b">
        <v>1</v>
      </c>
      <c r="Q4749" t="s">
        <v>16043</v>
      </c>
      <c r="R4749" t="str">
        <f>PROPER(sales_data[[#This Row],[Nombre del mes]])</f>
        <v>Octubre</v>
      </c>
    </row>
    <row r="4750" spans="1:18" x14ac:dyDescent="0.25">
      <c r="A4750" t="s">
        <v>10774</v>
      </c>
      <c r="B4750" t="s">
        <v>3704</v>
      </c>
      <c r="C4750" s="1">
        <v>45408</v>
      </c>
      <c r="D4750" t="s">
        <v>26</v>
      </c>
      <c r="E4750" t="s">
        <v>35</v>
      </c>
      <c r="F4750" t="s">
        <v>18</v>
      </c>
      <c r="G4750" s="6">
        <v>8</v>
      </c>
      <c r="H4750" s="2">
        <v>24209</v>
      </c>
      <c r="I4750">
        <v>0.24</v>
      </c>
      <c r="J4750" s="2">
        <v>75168</v>
      </c>
      <c r="K4750" t="s">
        <v>24</v>
      </c>
      <c r="L4750" s="2">
        <v>1471907200</v>
      </c>
      <c r="M4750" s="2">
        <v>720227200</v>
      </c>
      <c r="N4750">
        <v>0.4893156307680267</v>
      </c>
      <c r="O4750">
        <v>4</v>
      </c>
      <c r="P4750" t="b">
        <v>1</v>
      </c>
      <c r="Q4750" t="s">
        <v>16045</v>
      </c>
      <c r="R4750" t="str">
        <f>PROPER(sales_data[[#This Row],[Nombre del mes]])</f>
        <v>Abril</v>
      </c>
    </row>
    <row r="4751" spans="1:18" x14ac:dyDescent="0.25">
      <c r="A4751" t="s">
        <v>10775</v>
      </c>
      <c r="B4751" t="s">
        <v>3705</v>
      </c>
      <c r="C4751" s="1">
        <v>45597</v>
      </c>
      <c r="D4751" t="s">
        <v>26</v>
      </c>
      <c r="E4751" t="s">
        <v>32</v>
      </c>
      <c r="F4751" t="s">
        <v>18</v>
      </c>
      <c r="G4751" s="6">
        <v>7</v>
      </c>
      <c r="H4751" s="2">
        <v>10507</v>
      </c>
      <c r="I4751">
        <v>0.13</v>
      </c>
      <c r="J4751" s="2">
        <v>32723</v>
      </c>
      <c r="K4751" t="s">
        <v>19</v>
      </c>
      <c r="L4751" s="2">
        <v>639876300</v>
      </c>
      <c r="M4751" s="2">
        <v>312646300</v>
      </c>
      <c r="N4751">
        <v>0.48860428179634097</v>
      </c>
      <c r="O4751">
        <v>11</v>
      </c>
      <c r="P4751" t="b">
        <v>1</v>
      </c>
      <c r="Q4751" t="s">
        <v>16041</v>
      </c>
      <c r="R4751" t="str">
        <f>PROPER(sales_data[[#This Row],[Nombre del mes]])</f>
        <v>Noviembre</v>
      </c>
    </row>
    <row r="4752" spans="1:18" x14ac:dyDescent="0.25">
      <c r="A4752" t="s">
        <v>10776</v>
      </c>
      <c r="B4752" t="s">
        <v>3706</v>
      </c>
      <c r="C4752" s="1">
        <v>45427</v>
      </c>
      <c r="D4752" t="s">
        <v>16</v>
      </c>
      <c r="E4752" t="s">
        <v>35</v>
      </c>
      <c r="F4752" t="s">
        <v>29</v>
      </c>
      <c r="G4752" s="6">
        <v>7</v>
      </c>
      <c r="H4752" s="2">
        <v>23744</v>
      </c>
      <c r="I4752">
        <v>0.03</v>
      </c>
      <c r="J4752" s="2">
        <v>115978</v>
      </c>
      <c r="K4752" t="s">
        <v>48</v>
      </c>
      <c r="L4752" s="2">
        <v>1612217600</v>
      </c>
      <c r="M4752" s="2">
        <v>452437600</v>
      </c>
      <c r="N4752">
        <v>0.28063060470249179</v>
      </c>
      <c r="O4752">
        <v>5</v>
      </c>
      <c r="P4752" t="b">
        <v>1</v>
      </c>
      <c r="Q4752" t="s">
        <v>16044</v>
      </c>
      <c r="R4752" t="str">
        <f>PROPER(sales_data[[#This Row],[Nombre del mes]])</f>
        <v>Mayo</v>
      </c>
    </row>
    <row r="4753" spans="1:18" x14ac:dyDescent="0.25">
      <c r="A4753" t="s">
        <v>10777</v>
      </c>
      <c r="B4753" t="s">
        <v>2635</v>
      </c>
      <c r="C4753" s="1">
        <v>45572</v>
      </c>
      <c r="D4753" t="s">
        <v>26</v>
      </c>
      <c r="E4753" t="s">
        <v>27</v>
      </c>
      <c r="F4753" t="s">
        <v>23</v>
      </c>
      <c r="G4753" s="6">
        <v>5</v>
      </c>
      <c r="H4753" s="2">
        <v>7512</v>
      </c>
      <c r="I4753">
        <v>0.21</v>
      </c>
      <c r="J4753" s="2">
        <v>17823</v>
      </c>
      <c r="K4753" t="s">
        <v>30</v>
      </c>
      <c r="L4753" s="2">
        <v>296724000</v>
      </c>
      <c r="M4753" s="2">
        <v>118494000</v>
      </c>
      <c r="N4753">
        <v>0.39934080155295831</v>
      </c>
      <c r="O4753">
        <v>10</v>
      </c>
      <c r="P4753" t="b">
        <v>1</v>
      </c>
      <c r="Q4753" t="s">
        <v>16043</v>
      </c>
      <c r="R4753" t="str">
        <f>PROPER(sales_data[[#This Row],[Nombre del mes]])</f>
        <v>Octubre</v>
      </c>
    </row>
    <row r="4754" spans="1:18" x14ac:dyDescent="0.25">
      <c r="A4754" t="s">
        <v>10778</v>
      </c>
      <c r="B4754" t="s">
        <v>3707</v>
      </c>
      <c r="C4754" s="1">
        <v>45601</v>
      </c>
      <c r="D4754" t="s">
        <v>41</v>
      </c>
      <c r="E4754" t="s">
        <v>35</v>
      </c>
      <c r="F4754" t="s">
        <v>18</v>
      </c>
      <c r="G4754" s="6">
        <v>8</v>
      </c>
      <c r="H4754" s="2">
        <v>27611</v>
      </c>
      <c r="I4754">
        <v>0.11</v>
      </c>
      <c r="J4754" s="2">
        <v>103915</v>
      </c>
      <c r="K4754" t="s">
        <v>42</v>
      </c>
      <c r="L4754" s="2">
        <v>1965903200</v>
      </c>
      <c r="M4754" s="2">
        <v>926753200</v>
      </c>
      <c r="N4754">
        <v>0.47141344497531718</v>
      </c>
      <c r="O4754">
        <v>11</v>
      </c>
      <c r="P4754" t="b">
        <v>1</v>
      </c>
      <c r="Q4754" t="s">
        <v>16041</v>
      </c>
      <c r="R4754" t="str">
        <f>PROPER(sales_data[[#This Row],[Nombre del mes]])</f>
        <v>Noviembre</v>
      </c>
    </row>
    <row r="4755" spans="1:18" x14ac:dyDescent="0.25">
      <c r="A4755" t="s">
        <v>10779</v>
      </c>
      <c r="B4755" t="s">
        <v>3708</v>
      </c>
      <c r="C4755" s="1">
        <v>45406</v>
      </c>
      <c r="D4755" t="s">
        <v>16</v>
      </c>
      <c r="E4755" t="s">
        <v>27</v>
      </c>
      <c r="F4755" t="s">
        <v>18</v>
      </c>
      <c r="G4755" s="6">
        <v>2</v>
      </c>
      <c r="H4755" s="2">
        <v>44859</v>
      </c>
      <c r="I4755">
        <v>0.28000000000000003</v>
      </c>
      <c r="J4755" s="2">
        <v>38798</v>
      </c>
      <c r="K4755" t="s">
        <v>19</v>
      </c>
      <c r="L4755" s="2">
        <v>645969600</v>
      </c>
      <c r="M4755" s="2">
        <v>257989600</v>
      </c>
      <c r="N4755">
        <v>0.3993835004000188</v>
      </c>
      <c r="O4755">
        <v>4</v>
      </c>
      <c r="P4755" t="b">
        <v>1</v>
      </c>
      <c r="Q4755" t="s">
        <v>16045</v>
      </c>
      <c r="R4755" t="str">
        <f>PROPER(sales_data[[#This Row],[Nombre del mes]])</f>
        <v>Abril</v>
      </c>
    </row>
    <row r="4756" spans="1:18" x14ac:dyDescent="0.25">
      <c r="A4756" t="s">
        <v>10780</v>
      </c>
      <c r="B4756" t="s">
        <v>3709</v>
      </c>
      <c r="C4756" s="1">
        <v>45336</v>
      </c>
      <c r="D4756" t="s">
        <v>26</v>
      </c>
      <c r="E4756" t="s">
        <v>27</v>
      </c>
      <c r="F4756" t="s">
        <v>29</v>
      </c>
      <c r="G4756" s="6">
        <v>9</v>
      </c>
      <c r="H4756" s="2">
        <v>12773</v>
      </c>
      <c r="I4756">
        <v>0.26</v>
      </c>
      <c r="J4756" s="2">
        <v>45886</v>
      </c>
      <c r="K4756" t="s">
        <v>42</v>
      </c>
      <c r="L4756" s="2">
        <v>850681800</v>
      </c>
      <c r="M4756" s="2">
        <v>391821800</v>
      </c>
      <c r="N4756">
        <v>0.46059737025054492</v>
      </c>
      <c r="O4756">
        <v>2</v>
      </c>
      <c r="P4756" t="b">
        <v>1</v>
      </c>
      <c r="Q4756" t="s">
        <v>16048</v>
      </c>
      <c r="R4756" t="str">
        <f>PROPER(sales_data[[#This Row],[Nombre del mes]])</f>
        <v>Febrero</v>
      </c>
    </row>
    <row r="4757" spans="1:18" x14ac:dyDescent="0.25">
      <c r="A4757" t="s">
        <v>10781</v>
      </c>
      <c r="B4757" t="s">
        <v>2654</v>
      </c>
      <c r="C4757" s="1">
        <v>45499</v>
      </c>
      <c r="D4757" t="s">
        <v>21</v>
      </c>
      <c r="E4757" t="s">
        <v>22</v>
      </c>
      <c r="F4757" t="s">
        <v>29</v>
      </c>
      <c r="G4757" s="6">
        <v>9</v>
      </c>
      <c r="H4757" s="2">
        <v>26760</v>
      </c>
      <c r="I4757">
        <v>0.04</v>
      </c>
      <c r="J4757" s="2">
        <v>184152</v>
      </c>
      <c r="K4757" t="s">
        <v>48</v>
      </c>
      <c r="L4757" s="2">
        <v>2312064000</v>
      </c>
      <c r="M4757" s="2">
        <v>470544000</v>
      </c>
      <c r="N4757">
        <v>0.20351685766483973</v>
      </c>
      <c r="O4757">
        <v>7</v>
      </c>
      <c r="P4757" t="b">
        <v>1</v>
      </c>
      <c r="Q4757" t="s">
        <v>16042</v>
      </c>
      <c r="R4757" t="str">
        <f>PROPER(sales_data[[#This Row],[Nombre del mes]])</f>
        <v>Julio</v>
      </c>
    </row>
    <row r="4758" spans="1:18" x14ac:dyDescent="0.25">
      <c r="A4758" t="s">
        <v>10782</v>
      </c>
      <c r="B4758" t="s">
        <v>3710</v>
      </c>
      <c r="C4758" s="1">
        <v>45345</v>
      </c>
      <c r="D4758" t="s">
        <v>26</v>
      </c>
      <c r="E4758" t="s">
        <v>17</v>
      </c>
      <c r="F4758" t="s">
        <v>29</v>
      </c>
      <c r="G4758" s="6">
        <v>8</v>
      </c>
      <c r="H4758" s="2">
        <v>31855</v>
      </c>
      <c r="I4758">
        <v>0.28000000000000003</v>
      </c>
      <c r="J4758" s="2">
        <v>129479</v>
      </c>
      <c r="K4758" t="s">
        <v>42</v>
      </c>
      <c r="L4758" s="2">
        <v>1834848000</v>
      </c>
      <c r="M4758" s="2">
        <v>540058000</v>
      </c>
      <c r="N4758">
        <v>0.29433391757791383</v>
      </c>
      <c r="O4758">
        <v>2</v>
      </c>
      <c r="P4758" t="b">
        <v>1</v>
      </c>
      <c r="Q4758" t="s">
        <v>16048</v>
      </c>
      <c r="R4758" t="str">
        <f>PROPER(sales_data[[#This Row],[Nombre del mes]])</f>
        <v>Febrero</v>
      </c>
    </row>
    <row r="4759" spans="1:18" x14ac:dyDescent="0.25">
      <c r="A4759" t="s">
        <v>10783</v>
      </c>
      <c r="B4759" t="s">
        <v>1387</v>
      </c>
      <c r="C4759" s="1">
        <v>45347</v>
      </c>
      <c r="D4759" t="s">
        <v>41</v>
      </c>
      <c r="E4759" t="s">
        <v>35</v>
      </c>
      <c r="F4759" t="s">
        <v>23</v>
      </c>
      <c r="G4759" s="6">
        <v>4</v>
      </c>
      <c r="H4759" s="2">
        <v>34004</v>
      </c>
      <c r="I4759">
        <v>0.28000000000000003</v>
      </c>
      <c r="J4759" s="2">
        <v>64680</v>
      </c>
      <c r="K4759" t="s">
        <v>48</v>
      </c>
      <c r="L4759" s="2">
        <v>979315200</v>
      </c>
      <c r="M4759" s="2">
        <v>332515200</v>
      </c>
      <c r="N4759">
        <v>0.33953848566835276</v>
      </c>
      <c r="O4759">
        <v>2</v>
      </c>
      <c r="P4759" t="b">
        <v>1</v>
      </c>
      <c r="Q4759" t="s">
        <v>16048</v>
      </c>
      <c r="R4759" t="str">
        <f>PROPER(sales_data[[#This Row],[Nombre del mes]])</f>
        <v>Febrero</v>
      </c>
    </row>
    <row r="4760" spans="1:18" x14ac:dyDescent="0.25">
      <c r="A4760" t="s">
        <v>10784</v>
      </c>
      <c r="B4760" t="s">
        <v>3711</v>
      </c>
      <c r="C4760" s="1">
        <v>45583</v>
      </c>
      <c r="D4760" t="s">
        <v>41</v>
      </c>
      <c r="E4760" t="s">
        <v>22</v>
      </c>
      <c r="F4760" t="s">
        <v>23</v>
      </c>
      <c r="G4760" s="6">
        <v>2</v>
      </c>
      <c r="H4760" s="2">
        <v>21242</v>
      </c>
      <c r="I4760">
        <v>0.01</v>
      </c>
      <c r="J4760" s="2">
        <v>22398</v>
      </c>
      <c r="K4760" t="s">
        <v>42</v>
      </c>
      <c r="L4760" s="2">
        <v>420591600</v>
      </c>
      <c r="M4760" s="2">
        <v>196611600</v>
      </c>
      <c r="N4760">
        <v>0.46746440014493867</v>
      </c>
      <c r="O4760">
        <v>10</v>
      </c>
      <c r="P4760" t="b">
        <v>1</v>
      </c>
      <c r="Q4760" t="s">
        <v>16043</v>
      </c>
      <c r="R4760" t="str">
        <f>PROPER(sales_data[[#This Row],[Nombre del mes]])</f>
        <v>Octubre</v>
      </c>
    </row>
    <row r="4761" spans="1:18" x14ac:dyDescent="0.25">
      <c r="A4761" t="s">
        <v>10785</v>
      </c>
      <c r="B4761" t="s">
        <v>3712</v>
      </c>
      <c r="C4761" s="1">
        <v>45392</v>
      </c>
      <c r="D4761" t="s">
        <v>16</v>
      </c>
      <c r="E4761" t="s">
        <v>35</v>
      </c>
      <c r="F4761" t="s">
        <v>23</v>
      </c>
      <c r="G4761" s="6">
        <v>10</v>
      </c>
      <c r="H4761" s="2">
        <v>30242</v>
      </c>
      <c r="I4761">
        <v>0.13</v>
      </c>
      <c r="J4761" s="2">
        <v>193670</v>
      </c>
      <c r="K4761" t="s">
        <v>48</v>
      </c>
      <c r="L4761" s="2">
        <v>2631054000</v>
      </c>
      <c r="M4761" s="2">
        <v>694354000</v>
      </c>
      <c r="N4761">
        <v>0.26390716420111482</v>
      </c>
      <c r="O4761">
        <v>4</v>
      </c>
      <c r="P4761" t="b">
        <v>1</v>
      </c>
      <c r="Q4761" t="s">
        <v>16045</v>
      </c>
      <c r="R4761" t="str">
        <f>PROPER(sales_data[[#This Row],[Nombre del mes]])</f>
        <v>Abril</v>
      </c>
    </row>
    <row r="4762" spans="1:18" x14ac:dyDescent="0.25">
      <c r="A4762" t="s">
        <v>10786</v>
      </c>
      <c r="B4762" t="s">
        <v>3713</v>
      </c>
      <c r="C4762" s="1">
        <v>45599</v>
      </c>
      <c r="D4762" t="s">
        <v>41</v>
      </c>
      <c r="E4762" t="s">
        <v>17</v>
      </c>
      <c r="F4762" t="s">
        <v>29</v>
      </c>
      <c r="G4762" s="6">
        <v>9</v>
      </c>
      <c r="H4762" s="2">
        <v>17021</v>
      </c>
      <c r="I4762">
        <v>0.03</v>
      </c>
      <c r="J4762" s="2">
        <v>118859</v>
      </c>
      <c r="K4762" t="s">
        <v>48</v>
      </c>
      <c r="L4762" s="2">
        <v>1485933300</v>
      </c>
      <c r="M4762" s="2">
        <v>297343300</v>
      </c>
      <c r="N4762">
        <v>0.20010541522960687</v>
      </c>
      <c r="O4762">
        <v>11</v>
      </c>
      <c r="P4762" t="b">
        <v>1</v>
      </c>
      <c r="Q4762" t="s">
        <v>16041</v>
      </c>
      <c r="R4762" t="str">
        <f>PROPER(sales_data[[#This Row],[Nombre del mes]])</f>
        <v>Noviembre</v>
      </c>
    </row>
    <row r="4763" spans="1:18" x14ac:dyDescent="0.25">
      <c r="A4763" t="s">
        <v>10787</v>
      </c>
      <c r="B4763" t="s">
        <v>1293</v>
      </c>
      <c r="C4763" s="1">
        <v>45657</v>
      </c>
      <c r="D4763" t="s">
        <v>41</v>
      </c>
      <c r="E4763" t="s">
        <v>32</v>
      </c>
      <c r="F4763" t="s">
        <v>29</v>
      </c>
      <c r="G4763" s="6">
        <v>6</v>
      </c>
      <c r="H4763" s="2">
        <v>30920</v>
      </c>
      <c r="I4763">
        <v>0.27</v>
      </c>
      <c r="J4763" s="2">
        <v>96891</v>
      </c>
      <c r="K4763" t="s">
        <v>42</v>
      </c>
      <c r="L4763" s="2">
        <v>1354296000</v>
      </c>
      <c r="M4763" s="2">
        <v>385386000</v>
      </c>
      <c r="N4763">
        <v>0.28456556026156765</v>
      </c>
      <c r="O4763">
        <v>12</v>
      </c>
      <c r="P4763" t="b">
        <v>1</v>
      </c>
      <c r="Q4763" t="s">
        <v>16049</v>
      </c>
      <c r="R4763" t="str">
        <f>PROPER(sales_data[[#This Row],[Nombre del mes]])</f>
        <v>Diciembre</v>
      </c>
    </row>
    <row r="4764" spans="1:18" x14ac:dyDescent="0.25">
      <c r="A4764" t="s">
        <v>10788</v>
      </c>
      <c r="B4764" t="s">
        <v>3714</v>
      </c>
      <c r="C4764" s="1">
        <v>45633</v>
      </c>
      <c r="D4764" t="s">
        <v>41</v>
      </c>
      <c r="E4764" t="s">
        <v>17</v>
      </c>
      <c r="F4764" t="s">
        <v>29</v>
      </c>
      <c r="G4764" s="6">
        <v>4</v>
      </c>
      <c r="H4764" s="2">
        <v>8417</v>
      </c>
      <c r="I4764">
        <v>0.03</v>
      </c>
      <c r="J4764" s="2">
        <v>18391</v>
      </c>
      <c r="K4764" t="s">
        <v>19</v>
      </c>
      <c r="L4764" s="2">
        <v>326579600</v>
      </c>
      <c r="M4764" s="2">
        <v>142669600</v>
      </c>
      <c r="N4764">
        <v>0.43686011006198794</v>
      </c>
      <c r="O4764">
        <v>12</v>
      </c>
      <c r="P4764" t="b">
        <v>1</v>
      </c>
      <c r="Q4764" t="s">
        <v>16049</v>
      </c>
      <c r="R4764" t="str">
        <f>PROPER(sales_data[[#This Row],[Nombre del mes]])</f>
        <v>Diciembre</v>
      </c>
    </row>
    <row r="4765" spans="1:18" x14ac:dyDescent="0.25">
      <c r="A4765" t="s">
        <v>10789</v>
      </c>
      <c r="B4765" t="s">
        <v>3715</v>
      </c>
      <c r="C4765" s="1">
        <v>45435</v>
      </c>
      <c r="D4765" t="s">
        <v>41</v>
      </c>
      <c r="E4765" t="s">
        <v>35</v>
      </c>
      <c r="F4765" t="s">
        <v>23</v>
      </c>
      <c r="G4765" s="6">
        <v>4</v>
      </c>
      <c r="H4765" s="2">
        <v>32527</v>
      </c>
      <c r="I4765">
        <v>0.26</v>
      </c>
      <c r="J4765" s="2">
        <v>51623</v>
      </c>
      <c r="K4765" t="s">
        <v>24</v>
      </c>
      <c r="L4765" s="2">
        <v>962799200</v>
      </c>
      <c r="M4765" s="2">
        <v>446569200</v>
      </c>
      <c r="N4765">
        <v>0.46382381705344167</v>
      </c>
      <c r="O4765">
        <v>5</v>
      </c>
      <c r="P4765" t="b">
        <v>1</v>
      </c>
      <c r="Q4765" t="s">
        <v>16044</v>
      </c>
      <c r="R4765" t="str">
        <f>PROPER(sales_data[[#This Row],[Nombre del mes]])</f>
        <v>Mayo</v>
      </c>
    </row>
    <row r="4766" spans="1:18" x14ac:dyDescent="0.25">
      <c r="A4766" t="s">
        <v>10790</v>
      </c>
      <c r="B4766" t="s">
        <v>1088</v>
      </c>
      <c r="C4766" s="1">
        <v>45415</v>
      </c>
      <c r="D4766" t="s">
        <v>26</v>
      </c>
      <c r="E4766" t="s">
        <v>27</v>
      </c>
      <c r="F4766" t="s">
        <v>18</v>
      </c>
      <c r="G4766" s="6">
        <v>2</v>
      </c>
      <c r="H4766" s="2">
        <v>2792</v>
      </c>
      <c r="I4766">
        <v>0.22</v>
      </c>
      <c r="J4766" s="2">
        <v>2751</v>
      </c>
      <c r="K4766" t="s">
        <v>30</v>
      </c>
      <c r="L4766" s="2">
        <v>43555200</v>
      </c>
      <c r="M4766" s="2">
        <v>16045200</v>
      </c>
      <c r="N4766">
        <v>0.36838770112409081</v>
      </c>
      <c r="O4766">
        <v>5</v>
      </c>
      <c r="P4766" t="b">
        <v>1</v>
      </c>
      <c r="Q4766" t="s">
        <v>16044</v>
      </c>
      <c r="R4766" t="str">
        <f>PROPER(sales_data[[#This Row],[Nombre del mes]])</f>
        <v>Mayo</v>
      </c>
    </row>
    <row r="4767" spans="1:18" x14ac:dyDescent="0.25">
      <c r="A4767" t="s">
        <v>10791</v>
      </c>
      <c r="B4767" t="s">
        <v>474</v>
      </c>
      <c r="C4767" s="1">
        <v>45411</v>
      </c>
      <c r="D4767" t="s">
        <v>21</v>
      </c>
      <c r="E4767" t="s">
        <v>22</v>
      </c>
      <c r="F4767" t="s">
        <v>29</v>
      </c>
      <c r="G4767" s="6">
        <v>10</v>
      </c>
      <c r="H4767" s="2">
        <v>5984</v>
      </c>
      <c r="I4767">
        <v>0.22</v>
      </c>
      <c r="J4767" s="2">
        <v>29687</v>
      </c>
      <c r="K4767" t="s">
        <v>24</v>
      </c>
      <c r="L4767" s="2">
        <v>466752000</v>
      </c>
      <c r="M4767" s="2">
        <v>169882000</v>
      </c>
      <c r="N4767">
        <v>0.36396630330453861</v>
      </c>
      <c r="O4767">
        <v>4</v>
      </c>
      <c r="P4767" t="b">
        <v>1</v>
      </c>
      <c r="Q4767" t="s">
        <v>16045</v>
      </c>
      <c r="R4767" t="str">
        <f>PROPER(sales_data[[#This Row],[Nombre del mes]])</f>
        <v>Abril</v>
      </c>
    </row>
    <row r="4768" spans="1:18" x14ac:dyDescent="0.25">
      <c r="A4768" t="s">
        <v>10792</v>
      </c>
      <c r="B4768" t="s">
        <v>3716</v>
      </c>
      <c r="C4768" s="1">
        <v>45486</v>
      </c>
      <c r="D4768" t="s">
        <v>41</v>
      </c>
      <c r="E4768" t="s">
        <v>17</v>
      </c>
      <c r="F4768" t="s">
        <v>23</v>
      </c>
      <c r="G4768" s="6">
        <v>8</v>
      </c>
      <c r="H4768" s="2">
        <v>13807</v>
      </c>
      <c r="I4768">
        <v>0.12</v>
      </c>
      <c r="J4768" s="2">
        <v>63256</v>
      </c>
      <c r="K4768" t="s">
        <v>48</v>
      </c>
      <c r="L4768" s="2">
        <v>972012800</v>
      </c>
      <c r="M4768" s="2">
        <v>339452800</v>
      </c>
      <c r="N4768">
        <v>0.34922667685034603</v>
      </c>
      <c r="O4768">
        <v>7</v>
      </c>
      <c r="P4768" t="b">
        <v>1</v>
      </c>
      <c r="Q4768" t="s">
        <v>16042</v>
      </c>
      <c r="R4768" t="str">
        <f>PROPER(sales_data[[#This Row],[Nombre del mes]])</f>
        <v>Julio</v>
      </c>
    </row>
    <row r="4769" spans="1:18" x14ac:dyDescent="0.25">
      <c r="A4769" t="s">
        <v>10793</v>
      </c>
      <c r="B4769" t="s">
        <v>3717</v>
      </c>
      <c r="C4769" s="1">
        <v>45594</v>
      </c>
      <c r="D4769" t="s">
        <v>21</v>
      </c>
      <c r="E4769" t="s">
        <v>17</v>
      </c>
      <c r="F4769" t="s">
        <v>23</v>
      </c>
      <c r="G4769" s="6">
        <v>8</v>
      </c>
      <c r="H4769" s="2">
        <v>26717</v>
      </c>
      <c r="I4769">
        <v>0.3</v>
      </c>
      <c r="J4769" s="2">
        <v>86781</v>
      </c>
      <c r="K4769" t="s">
        <v>30</v>
      </c>
      <c r="L4769" s="2">
        <v>1496152000</v>
      </c>
      <c r="M4769" s="2">
        <v>628342000</v>
      </c>
      <c r="N4769">
        <v>0.41997203492693258</v>
      </c>
      <c r="O4769">
        <v>10</v>
      </c>
      <c r="P4769" t="b">
        <v>1</v>
      </c>
      <c r="Q4769" t="s">
        <v>16043</v>
      </c>
      <c r="R4769" t="str">
        <f>PROPER(sales_data[[#This Row],[Nombre del mes]])</f>
        <v>Octubre</v>
      </c>
    </row>
    <row r="4770" spans="1:18" x14ac:dyDescent="0.25">
      <c r="A4770" t="s">
        <v>10794</v>
      </c>
      <c r="B4770" t="s">
        <v>234</v>
      </c>
      <c r="C4770" s="1">
        <v>45585</v>
      </c>
      <c r="D4770" t="s">
        <v>26</v>
      </c>
      <c r="E4770" t="s">
        <v>22</v>
      </c>
      <c r="F4770" t="s">
        <v>29</v>
      </c>
      <c r="G4770" s="6">
        <v>1</v>
      </c>
      <c r="H4770" s="2">
        <v>39065</v>
      </c>
      <c r="I4770">
        <v>0.02</v>
      </c>
      <c r="J4770" s="2">
        <v>23671</v>
      </c>
      <c r="K4770" t="s">
        <v>48</v>
      </c>
      <c r="L4770" s="2">
        <v>382837000</v>
      </c>
      <c r="M4770" s="2">
        <v>146127000</v>
      </c>
      <c r="N4770">
        <v>0.38169508171885164</v>
      </c>
      <c r="O4770">
        <v>10</v>
      </c>
      <c r="P4770" t="b">
        <v>1</v>
      </c>
      <c r="Q4770" t="s">
        <v>16043</v>
      </c>
      <c r="R4770" t="str">
        <f>PROPER(sales_data[[#This Row],[Nombre del mes]])</f>
        <v>Octubre</v>
      </c>
    </row>
    <row r="4771" spans="1:18" x14ac:dyDescent="0.25">
      <c r="A4771" t="s">
        <v>10795</v>
      </c>
      <c r="B4771" t="s">
        <v>3718</v>
      </c>
      <c r="C4771" s="1">
        <v>45584</v>
      </c>
      <c r="D4771" t="s">
        <v>41</v>
      </c>
      <c r="E4771" t="s">
        <v>27</v>
      </c>
      <c r="F4771" t="s">
        <v>18</v>
      </c>
      <c r="G4771" s="6">
        <v>2</v>
      </c>
      <c r="H4771" s="2">
        <v>17580</v>
      </c>
      <c r="I4771">
        <v>0.16</v>
      </c>
      <c r="J4771" s="2">
        <v>15701</v>
      </c>
      <c r="K4771" t="s">
        <v>19</v>
      </c>
      <c r="L4771" s="2">
        <v>295344000</v>
      </c>
      <c r="M4771" s="2">
        <v>138334000</v>
      </c>
      <c r="N4771">
        <v>0.46838263177853623</v>
      </c>
      <c r="O4771">
        <v>10</v>
      </c>
      <c r="P4771" t="b">
        <v>1</v>
      </c>
      <c r="Q4771" t="s">
        <v>16043</v>
      </c>
      <c r="R4771" t="str">
        <f>PROPER(sales_data[[#This Row],[Nombre del mes]])</f>
        <v>Octubre</v>
      </c>
    </row>
    <row r="4772" spans="1:18" x14ac:dyDescent="0.25">
      <c r="A4772" t="s">
        <v>10796</v>
      </c>
      <c r="B4772" t="s">
        <v>718</v>
      </c>
      <c r="C4772" s="1">
        <v>45351</v>
      </c>
      <c r="D4772" t="s">
        <v>21</v>
      </c>
      <c r="E4772" t="s">
        <v>32</v>
      </c>
      <c r="F4772" t="s">
        <v>18</v>
      </c>
      <c r="G4772" s="6">
        <v>9</v>
      </c>
      <c r="H4772" s="2">
        <v>44324</v>
      </c>
      <c r="I4772">
        <v>0.12</v>
      </c>
      <c r="J4772" s="2">
        <v>251076</v>
      </c>
      <c r="K4772" t="s">
        <v>30</v>
      </c>
      <c r="L4772" s="2">
        <v>3510460800</v>
      </c>
      <c r="M4772" s="2">
        <v>999700800</v>
      </c>
      <c r="N4772">
        <v>0.28477765654013287</v>
      </c>
      <c r="O4772">
        <v>2</v>
      </c>
      <c r="P4772" t="b">
        <v>1</v>
      </c>
      <c r="Q4772" t="s">
        <v>16048</v>
      </c>
      <c r="R4772" t="str">
        <f>PROPER(sales_data[[#This Row],[Nombre del mes]])</f>
        <v>Febrero</v>
      </c>
    </row>
    <row r="4773" spans="1:18" x14ac:dyDescent="0.25">
      <c r="A4773" t="s">
        <v>10797</v>
      </c>
      <c r="B4773" t="s">
        <v>3719</v>
      </c>
      <c r="C4773" s="1">
        <v>45415</v>
      </c>
      <c r="D4773" t="s">
        <v>26</v>
      </c>
      <c r="E4773" t="s">
        <v>22</v>
      </c>
      <c r="F4773" t="s">
        <v>29</v>
      </c>
      <c r="G4773" s="6">
        <v>8</v>
      </c>
      <c r="H4773" s="2">
        <v>30395</v>
      </c>
      <c r="I4773">
        <v>0.02</v>
      </c>
      <c r="J4773" s="2">
        <v>186533</v>
      </c>
      <c r="K4773" t="s">
        <v>24</v>
      </c>
      <c r="L4773" s="2">
        <v>2382968000</v>
      </c>
      <c r="M4773" s="2">
        <v>517638000</v>
      </c>
      <c r="N4773">
        <v>0.21722406679401485</v>
      </c>
      <c r="O4773">
        <v>5</v>
      </c>
      <c r="P4773" t="b">
        <v>1</v>
      </c>
      <c r="Q4773" t="s">
        <v>16044</v>
      </c>
      <c r="R4773" t="str">
        <f>PROPER(sales_data[[#This Row],[Nombre del mes]])</f>
        <v>Mayo</v>
      </c>
    </row>
    <row r="4774" spans="1:18" x14ac:dyDescent="0.25">
      <c r="A4774" t="s">
        <v>10798</v>
      </c>
      <c r="B4774" t="s">
        <v>1493</v>
      </c>
      <c r="C4774" s="1">
        <v>45474</v>
      </c>
      <c r="D4774" t="s">
        <v>41</v>
      </c>
      <c r="E4774" t="s">
        <v>17</v>
      </c>
      <c r="F4774" t="s">
        <v>18</v>
      </c>
      <c r="G4774" s="6">
        <v>4</v>
      </c>
      <c r="H4774" s="2">
        <v>41709</v>
      </c>
      <c r="I4774">
        <v>0.22</v>
      </c>
      <c r="J4774" s="2">
        <v>65868</v>
      </c>
      <c r="K4774" t="s">
        <v>24</v>
      </c>
      <c r="L4774" s="2">
        <v>1301320800</v>
      </c>
      <c r="M4774" s="2">
        <v>642640800</v>
      </c>
      <c r="N4774">
        <v>0.49383733818747844</v>
      </c>
      <c r="O4774">
        <v>7</v>
      </c>
      <c r="P4774" t="b">
        <v>1</v>
      </c>
      <c r="Q4774" t="s">
        <v>16042</v>
      </c>
      <c r="R4774" t="str">
        <f>PROPER(sales_data[[#This Row],[Nombre del mes]])</f>
        <v>Julio</v>
      </c>
    </row>
    <row r="4775" spans="1:18" x14ac:dyDescent="0.25">
      <c r="A4775" t="s">
        <v>10799</v>
      </c>
      <c r="B4775" t="s">
        <v>3720</v>
      </c>
      <c r="C4775" s="1">
        <v>45380</v>
      </c>
      <c r="D4775" t="s">
        <v>41</v>
      </c>
      <c r="E4775" t="s">
        <v>17</v>
      </c>
      <c r="F4775" t="s">
        <v>23</v>
      </c>
      <c r="G4775" s="6">
        <v>7</v>
      </c>
      <c r="H4775" s="2">
        <v>39510</v>
      </c>
      <c r="I4775">
        <v>0.28999999999999998</v>
      </c>
      <c r="J4775" s="2">
        <v>106478</v>
      </c>
      <c r="K4775" t="s">
        <v>42</v>
      </c>
      <c r="L4775" s="2">
        <v>1963647000</v>
      </c>
      <c r="M4775" s="2">
        <v>898867000</v>
      </c>
      <c r="N4775">
        <v>0.45775386309250082</v>
      </c>
      <c r="O4775">
        <v>3</v>
      </c>
      <c r="P4775" t="b">
        <v>1</v>
      </c>
      <c r="Q4775" t="s">
        <v>16046</v>
      </c>
      <c r="R4775" t="str">
        <f>PROPER(sales_data[[#This Row],[Nombre del mes]])</f>
        <v>Marzo</v>
      </c>
    </row>
    <row r="4776" spans="1:18" x14ac:dyDescent="0.25">
      <c r="A4776" t="s">
        <v>10800</v>
      </c>
      <c r="B4776" t="s">
        <v>3721</v>
      </c>
      <c r="C4776" s="1">
        <v>45539</v>
      </c>
      <c r="D4776" t="s">
        <v>26</v>
      </c>
      <c r="E4776" t="s">
        <v>22</v>
      </c>
      <c r="F4776" t="s">
        <v>18</v>
      </c>
      <c r="G4776" s="6">
        <v>7</v>
      </c>
      <c r="H4776" s="2">
        <v>10463</v>
      </c>
      <c r="I4776">
        <v>0.14000000000000001</v>
      </c>
      <c r="J4776" s="2">
        <v>31599</v>
      </c>
      <c r="K4776" t="s">
        <v>30</v>
      </c>
      <c r="L4776" s="2">
        <v>629872600</v>
      </c>
      <c r="M4776" s="2">
        <v>313882600</v>
      </c>
      <c r="N4776">
        <v>0.49832712202435858</v>
      </c>
      <c r="O4776">
        <v>9</v>
      </c>
      <c r="P4776" t="b">
        <v>1</v>
      </c>
      <c r="Q4776" t="s">
        <v>16050</v>
      </c>
      <c r="R4776" t="str">
        <f>PROPER(sales_data[[#This Row],[Nombre del mes]])</f>
        <v>Septiembre</v>
      </c>
    </row>
    <row r="4777" spans="1:18" x14ac:dyDescent="0.25">
      <c r="A4777" t="s">
        <v>10801</v>
      </c>
      <c r="B4777" t="s">
        <v>3435</v>
      </c>
      <c r="C4777" s="1">
        <v>45581</v>
      </c>
      <c r="D4777" t="s">
        <v>26</v>
      </c>
      <c r="E4777" t="s">
        <v>22</v>
      </c>
      <c r="F4777" t="s">
        <v>23</v>
      </c>
      <c r="G4777" s="6">
        <v>3</v>
      </c>
      <c r="H4777" s="2">
        <v>2506</v>
      </c>
      <c r="I4777">
        <v>0.09</v>
      </c>
      <c r="J4777" s="2">
        <v>3490</v>
      </c>
      <c r="K4777" t="s">
        <v>24</v>
      </c>
      <c r="L4777" s="2">
        <v>68413800</v>
      </c>
      <c r="M4777" s="2">
        <v>33513800</v>
      </c>
      <c r="N4777">
        <v>0.48986900303739889</v>
      </c>
      <c r="O4777">
        <v>10</v>
      </c>
      <c r="P4777" t="b">
        <v>1</v>
      </c>
      <c r="Q4777" t="s">
        <v>16043</v>
      </c>
      <c r="R4777" t="str">
        <f>PROPER(sales_data[[#This Row],[Nombre del mes]])</f>
        <v>Octubre</v>
      </c>
    </row>
    <row r="4778" spans="1:18" x14ac:dyDescent="0.25">
      <c r="A4778" t="s">
        <v>10802</v>
      </c>
      <c r="B4778" t="s">
        <v>283</v>
      </c>
      <c r="C4778" s="1">
        <v>45447</v>
      </c>
      <c r="D4778" t="s">
        <v>16</v>
      </c>
      <c r="E4778" t="s">
        <v>17</v>
      </c>
      <c r="F4778" t="s">
        <v>29</v>
      </c>
      <c r="G4778" s="6">
        <v>2</v>
      </c>
      <c r="H4778" s="2">
        <v>37279</v>
      </c>
      <c r="I4778">
        <v>0.14000000000000001</v>
      </c>
      <c r="J4778" s="2">
        <v>32773</v>
      </c>
      <c r="K4778" t="s">
        <v>24</v>
      </c>
      <c r="L4778" s="2">
        <v>641198800</v>
      </c>
      <c r="M4778" s="2">
        <v>313468800</v>
      </c>
      <c r="N4778">
        <v>0.488879268021088</v>
      </c>
      <c r="O4778">
        <v>6</v>
      </c>
      <c r="P4778" t="b">
        <v>1</v>
      </c>
      <c r="Q4778" t="s">
        <v>16040</v>
      </c>
      <c r="R4778" t="str">
        <f>PROPER(sales_data[[#This Row],[Nombre del mes]])</f>
        <v>Junio</v>
      </c>
    </row>
    <row r="4779" spans="1:18" x14ac:dyDescent="0.25">
      <c r="A4779" t="s">
        <v>10803</v>
      </c>
      <c r="B4779" t="s">
        <v>2309</v>
      </c>
      <c r="C4779" s="1">
        <v>45636</v>
      </c>
      <c r="D4779" t="s">
        <v>21</v>
      </c>
      <c r="E4779" t="s">
        <v>32</v>
      </c>
      <c r="F4779" t="s">
        <v>18</v>
      </c>
      <c r="G4779" s="6">
        <v>1</v>
      </c>
      <c r="H4779" s="2">
        <v>33142</v>
      </c>
      <c r="I4779">
        <v>0.16</v>
      </c>
      <c r="J4779" s="2">
        <v>14400</v>
      </c>
      <c r="K4779" t="s">
        <v>42</v>
      </c>
      <c r="L4779" s="2">
        <v>278392800</v>
      </c>
      <c r="M4779" s="2">
        <v>134392800</v>
      </c>
      <c r="N4779">
        <v>0.48274524341146752</v>
      </c>
      <c r="O4779">
        <v>12</v>
      </c>
      <c r="P4779" t="b">
        <v>1</v>
      </c>
      <c r="Q4779" t="s">
        <v>16049</v>
      </c>
      <c r="R4779" t="str">
        <f>PROPER(sales_data[[#This Row],[Nombre del mes]])</f>
        <v>Diciembre</v>
      </c>
    </row>
    <row r="4780" spans="1:18" x14ac:dyDescent="0.25">
      <c r="A4780" t="s">
        <v>10804</v>
      </c>
      <c r="B4780" t="s">
        <v>3722</v>
      </c>
      <c r="C4780" s="1">
        <v>45306</v>
      </c>
      <c r="D4780" t="s">
        <v>21</v>
      </c>
      <c r="E4780" t="s">
        <v>32</v>
      </c>
      <c r="F4780" t="s">
        <v>23</v>
      </c>
      <c r="G4780" s="6">
        <v>3</v>
      </c>
      <c r="H4780" s="2">
        <v>11052</v>
      </c>
      <c r="I4780">
        <v>0.02</v>
      </c>
      <c r="J4780" s="2">
        <v>20613</v>
      </c>
      <c r="K4780" t="s">
        <v>30</v>
      </c>
      <c r="L4780" s="2">
        <v>324928800</v>
      </c>
      <c r="M4780" s="2">
        <v>118798800</v>
      </c>
      <c r="N4780">
        <v>0.36561486701086515</v>
      </c>
      <c r="O4780">
        <v>1</v>
      </c>
      <c r="P4780" t="b">
        <v>1</v>
      </c>
      <c r="Q4780" t="s">
        <v>16047</v>
      </c>
      <c r="R4780" t="str">
        <f>PROPER(sales_data[[#This Row],[Nombre del mes]])</f>
        <v>Enero</v>
      </c>
    </row>
    <row r="4781" spans="1:18" x14ac:dyDescent="0.25">
      <c r="A4781" t="s">
        <v>10805</v>
      </c>
      <c r="B4781" t="s">
        <v>2192</v>
      </c>
      <c r="C4781" s="1">
        <v>45545</v>
      </c>
      <c r="D4781" t="s">
        <v>41</v>
      </c>
      <c r="E4781" t="s">
        <v>32</v>
      </c>
      <c r="F4781" t="s">
        <v>23</v>
      </c>
      <c r="G4781" s="6">
        <v>8</v>
      </c>
      <c r="H4781" s="2">
        <v>39455</v>
      </c>
      <c r="I4781">
        <v>0</v>
      </c>
      <c r="J4781" s="2">
        <v>249297</v>
      </c>
      <c r="K4781" t="s">
        <v>48</v>
      </c>
      <c r="L4781" s="2">
        <v>3156400000</v>
      </c>
      <c r="M4781" s="2">
        <v>663430000</v>
      </c>
      <c r="N4781">
        <v>0.21018565454315041</v>
      </c>
      <c r="O4781">
        <v>9</v>
      </c>
      <c r="P4781" t="b">
        <v>0</v>
      </c>
      <c r="Q4781" t="s">
        <v>16050</v>
      </c>
      <c r="R4781" t="str">
        <f>PROPER(sales_data[[#This Row],[Nombre del mes]])</f>
        <v>Septiembre</v>
      </c>
    </row>
    <row r="4782" spans="1:18" x14ac:dyDescent="0.25">
      <c r="A4782" t="s">
        <v>10806</v>
      </c>
      <c r="B4782" t="s">
        <v>3723</v>
      </c>
      <c r="C4782" s="1">
        <v>45462</v>
      </c>
      <c r="D4782" t="s">
        <v>41</v>
      </c>
      <c r="E4782" t="s">
        <v>17</v>
      </c>
      <c r="F4782" t="s">
        <v>29</v>
      </c>
      <c r="G4782" s="6">
        <v>2</v>
      </c>
      <c r="H4782" s="2">
        <v>28168</v>
      </c>
      <c r="I4782">
        <v>0.01</v>
      </c>
      <c r="J4782" s="2">
        <v>28432</v>
      </c>
      <c r="K4782" t="s">
        <v>42</v>
      </c>
      <c r="L4782" s="2">
        <v>557726400</v>
      </c>
      <c r="M4782" s="2">
        <v>273406400</v>
      </c>
      <c r="N4782">
        <v>0.49021599121002701</v>
      </c>
      <c r="O4782">
        <v>6</v>
      </c>
      <c r="P4782" t="b">
        <v>1</v>
      </c>
      <c r="Q4782" t="s">
        <v>16040</v>
      </c>
      <c r="R4782" t="str">
        <f>PROPER(sales_data[[#This Row],[Nombre del mes]])</f>
        <v>Junio</v>
      </c>
    </row>
    <row r="4783" spans="1:18" x14ac:dyDescent="0.25">
      <c r="A4783" t="s">
        <v>10807</v>
      </c>
      <c r="B4783" t="s">
        <v>3633</v>
      </c>
      <c r="C4783" s="1">
        <v>45423</v>
      </c>
      <c r="D4783" t="s">
        <v>16</v>
      </c>
      <c r="E4783" t="s">
        <v>17</v>
      </c>
      <c r="F4783" t="s">
        <v>23</v>
      </c>
      <c r="G4783" s="6">
        <v>8</v>
      </c>
      <c r="H4783" s="2">
        <v>23189</v>
      </c>
      <c r="I4783">
        <v>0.16</v>
      </c>
      <c r="J4783" s="2">
        <v>105315</v>
      </c>
      <c r="K4783" t="s">
        <v>19</v>
      </c>
      <c r="L4783" s="2">
        <v>1558300800</v>
      </c>
      <c r="M4783" s="2">
        <v>505150800</v>
      </c>
      <c r="N4783">
        <v>0.32416770882746132</v>
      </c>
      <c r="O4783">
        <v>5</v>
      </c>
      <c r="P4783" t="b">
        <v>1</v>
      </c>
      <c r="Q4783" t="s">
        <v>16044</v>
      </c>
      <c r="R4783" t="str">
        <f>PROPER(sales_data[[#This Row],[Nombre del mes]])</f>
        <v>Mayo</v>
      </c>
    </row>
    <row r="4784" spans="1:18" x14ac:dyDescent="0.25">
      <c r="A4784" t="s">
        <v>10808</v>
      </c>
      <c r="B4784" t="s">
        <v>2460</v>
      </c>
      <c r="C4784" s="1">
        <v>45451</v>
      </c>
      <c r="D4784" t="s">
        <v>16</v>
      </c>
      <c r="E4784" t="s">
        <v>32</v>
      </c>
      <c r="F4784" t="s">
        <v>18</v>
      </c>
      <c r="G4784" s="6">
        <v>9</v>
      </c>
      <c r="H4784" s="2">
        <v>16776</v>
      </c>
      <c r="I4784">
        <v>0.28000000000000003</v>
      </c>
      <c r="J4784" s="2">
        <v>62451</v>
      </c>
      <c r="K4784" t="s">
        <v>24</v>
      </c>
      <c r="L4784" s="2">
        <v>1087084800</v>
      </c>
      <c r="M4784" s="2">
        <v>462574800</v>
      </c>
      <c r="N4784">
        <v>0.42551859799713876</v>
      </c>
      <c r="O4784">
        <v>6</v>
      </c>
      <c r="P4784" t="b">
        <v>1</v>
      </c>
      <c r="Q4784" t="s">
        <v>16040</v>
      </c>
      <c r="R4784" t="str">
        <f>PROPER(sales_data[[#This Row],[Nombre del mes]])</f>
        <v>Junio</v>
      </c>
    </row>
    <row r="4785" spans="1:18" x14ac:dyDescent="0.25">
      <c r="A4785" t="s">
        <v>10809</v>
      </c>
      <c r="B4785" t="s">
        <v>3664</v>
      </c>
      <c r="C4785" s="1">
        <v>45449</v>
      </c>
      <c r="D4785" t="s">
        <v>41</v>
      </c>
      <c r="E4785" t="s">
        <v>27</v>
      </c>
      <c r="F4785" t="s">
        <v>18</v>
      </c>
      <c r="G4785" s="6">
        <v>4</v>
      </c>
      <c r="H4785" s="2">
        <v>46369</v>
      </c>
      <c r="I4785">
        <v>0.21</v>
      </c>
      <c r="J4785" s="2">
        <v>74924</v>
      </c>
      <c r="K4785" t="s">
        <v>30</v>
      </c>
      <c r="L4785" s="2">
        <v>1465260400</v>
      </c>
      <c r="M4785" s="2">
        <v>716020400</v>
      </c>
      <c r="N4785">
        <v>0.48866426745717007</v>
      </c>
      <c r="O4785">
        <v>6</v>
      </c>
      <c r="P4785" t="b">
        <v>1</v>
      </c>
      <c r="Q4785" t="s">
        <v>16040</v>
      </c>
      <c r="R4785" t="str">
        <f>PROPER(sales_data[[#This Row],[Nombre del mes]])</f>
        <v>Junio</v>
      </c>
    </row>
    <row r="4786" spans="1:18" x14ac:dyDescent="0.25">
      <c r="A4786" t="s">
        <v>10810</v>
      </c>
      <c r="B4786" t="s">
        <v>3039</v>
      </c>
      <c r="C4786" s="1">
        <v>45474</v>
      </c>
      <c r="D4786" t="s">
        <v>16</v>
      </c>
      <c r="E4786" t="s">
        <v>17</v>
      </c>
      <c r="F4786" t="s">
        <v>23</v>
      </c>
      <c r="G4786" s="6">
        <v>3</v>
      </c>
      <c r="H4786" s="2">
        <v>19368</v>
      </c>
      <c r="I4786">
        <v>7.0000000000000007E-2</v>
      </c>
      <c r="J4786" s="2">
        <v>32667</v>
      </c>
      <c r="K4786" t="s">
        <v>24</v>
      </c>
      <c r="L4786" s="2">
        <v>540367200</v>
      </c>
      <c r="M4786" s="2">
        <v>213697200</v>
      </c>
      <c r="N4786">
        <v>0.39546663824155132</v>
      </c>
      <c r="O4786">
        <v>7</v>
      </c>
      <c r="P4786" t="b">
        <v>1</v>
      </c>
      <c r="Q4786" t="s">
        <v>16042</v>
      </c>
      <c r="R4786" t="str">
        <f>PROPER(sales_data[[#This Row],[Nombre del mes]])</f>
        <v>Julio</v>
      </c>
    </row>
    <row r="4787" spans="1:18" x14ac:dyDescent="0.25">
      <c r="A4787" t="s">
        <v>10811</v>
      </c>
      <c r="B4787" t="s">
        <v>3724</v>
      </c>
      <c r="C4787" s="1">
        <v>45532</v>
      </c>
      <c r="D4787" t="s">
        <v>21</v>
      </c>
      <c r="E4787" t="s">
        <v>27</v>
      </c>
      <c r="F4787" t="s">
        <v>29</v>
      </c>
      <c r="G4787" s="6">
        <v>8</v>
      </c>
      <c r="H4787" s="2">
        <v>7378</v>
      </c>
      <c r="I4787">
        <v>0.17</v>
      </c>
      <c r="J4787" s="2">
        <v>38227</v>
      </c>
      <c r="K4787" t="s">
        <v>24</v>
      </c>
      <c r="L4787" s="2">
        <v>489899200</v>
      </c>
      <c r="M4787" s="2">
        <v>107629200</v>
      </c>
      <c r="N4787">
        <v>0.21969662330536568</v>
      </c>
      <c r="O4787">
        <v>8</v>
      </c>
      <c r="P4787" t="b">
        <v>1</v>
      </c>
      <c r="Q4787" t="s">
        <v>16039</v>
      </c>
      <c r="R4787" t="str">
        <f>PROPER(sales_data[[#This Row],[Nombre del mes]])</f>
        <v>Agosto</v>
      </c>
    </row>
    <row r="4788" spans="1:18" x14ac:dyDescent="0.25">
      <c r="A4788" t="s">
        <v>10812</v>
      </c>
      <c r="B4788" t="s">
        <v>3656</v>
      </c>
      <c r="C4788" s="1">
        <v>45361</v>
      </c>
      <c r="D4788" t="s">
        <v>26</v>
      </c>
      <c r="E4788" t="s">
        <v>35</v>
      </c>
      <c r="F4788" t="s">
        <v>23</v>
      </c>
      <c r="G4788" s="6">
        <v>6</v>
      </c>
      <c r="H4788" s="2">
        <v>28810</v>
      </c>
      <c r="I4788">
        <v>7.0000000000000007E-2</v>
      </c>
      <c r="J4788" s="2">
        <v>93174</v>
      </c>
      <c r="K4788" t="s">
        <v>30</v>
      </c>
      <c r="L4788" s="2">
        <v>1607598000</v>
      </c>
      <c r="M4788" s="2">
        <v>675858000</v>
      </c>
      <c r="N4788">
        <v>0.42041480519383578</v>
      </c>
      <c r="O4788">
        <v>3</v>
      </c>
      <c r="P4788" t="b">
        <v>1</v>
      </c>
      <c r="Q4788" t="s">
        <v>16046</v>
      </c>
      <c r="R4788" t="str">
        <f>PROPER(sales_data[[#This Row],[Nombre del mes]])</f>
        <v>Marzo</v>
      </c>
    </row>
    <row r="4789" spans="1:18" x14ac:dyDescent="0.25">
      <c r="A4789" t="s">
        <v>10813</v>
      </c>
      <c r="B4789" t="s">
        <v>3725</v>
      </c>
      <c r="C4789" s="1">
        <v>45551</v>
      </c>
      <c r="D4789" t="s">
        <v>26</v>
      </c>
      <c r="E4789" t="s">
        <v>17</v>
      </c>
      <c r="F4789" t="s">
        <v>29</v>
      </c>
      <c r="G4789" s="6">
        <v>9</v>
      </c>
      <c r="H4789" s="2">
        <v>48305</v>
      </c>
      <c r="I4789">
        <v>0.15</v>
      </c>
      <c r="J4789" s="2">
        <v>222984</v>
      </c>
      <c r="K4789" t="s">
        <v>48</v>
      </c>
      <c r="L4789" s="2">
        <v>3695332500</v>
      </c>
      <c r="M4789" s="2">
        <v>1465492500</v>
      </c>
      <c r="N4789">
        <v>0.39657933352411456</v>
      </c>
      <c r="O4789">
        <v>9</v>
      </c>
      <c r="P4789" t="b">
        <v>1</v>
      </c>
      <c r="Q4789" t="s">
        <v>16050</v>
      </c>
      <c r="R4789" t="str">
        <f>PROPER(sales_data[[#This Row],[Nombre del mes]])</f>
        <v>Septiembre</v>
      </c>
    </row>
    <row r="4790" spans="1:18" x14ac:dyDescent="0.25">
      <c r="A4790" t="s">
        <v>10814</v>
      </c>
      <c r="B4790" t="s">
        <v>682</v>
      </c>
      <c r="C4790" s="1">
        <v>45357</v>
      </c>
      <c r="D4790" t="s">
        <v>26</v>
      </c>
      <c r="E4790" t="s">
        <v>22</v>
      </c>
      <c r="F4790" t="s">
        <v>23</v>
      </c>
      <c r="G4790" s="6">
        <v>6</v>
      </c>
      <c r="H4790" s="2">
        <v>27209</v>
      </c>
      <c r="I4790">
        <v>0.05</v>
      </c>
      <c r="J4790" s="2">
        <v>87389</v>
      </c>
      <c r="K4790" t="s">
        <v>48</v>
      </c>
      <c r="L4790" s="2">
        <v>1550913000</v>
      </c>
      <c r="M4790" s="2">
        <v>677023000</v>
      </c>
      <c r="N4790">
        <v>0.43653190088676797</v>
      </c>
      <c r="O4790">
        <v>3</v>
      </c>
      <c r="P4790" t="b">
        <v>1</v>
      </c>
      <c r="Q4790" t="s">
        <v>16046</v>
      </c>
      <c r="R4790" t="str">
        <f>PROPER(sales_data[[#This Row],[Nombre del mes]])</f>
        <v>Marzo</v>
      </c>
    </row>
    <row r="4791" spans="1:18" x14ac:dyDescent="0.25">
      <c r="A4791" t="s">
        <v>10815</v>
      </c>
      <c r="B4791" t="s">
        <v>3726</v>
      </c>
      <c r="C4791" s="1">
        <v>45531</v>
      </c>
      <c r="D4791" t="s">
        <v>16</v>
      </c>
      <c r="E4791" t="s">
        <v>27</v>
      </c>
      <c r="F4791" t="s">
        <v>23</v>
      </c>
      <c r="G4791" s="6">
        <v>10</v>
      </c>
      <c r="H4791" s="2">
        <v>46437</v>
      </c>
      <c r="I4791">
        <v>0.14000000000000001</v>
      </c>
      <c r="J4791" s="2">
        <v>200801</v>
      </c>
      <c r="K4791" t="s">
        <v>42</v>
      </c>
      <c r="L4791" s="2">
        <v>3993582000</v>
      </c>
      <c r="M4791" s="2">
        <v>1985572000</v>
      </c>
      <c r="N4791">
        <v>0.49719074254641571</v>
      </c>
      <c r="O4791">
        <v>8</v>
      </c>
      <c r="P4791" t="b">
        <v>1</v>
      </c>
      <c r="Q4791" t="s">
        <v>16039</v>
      </c>
      <c r="R4791" t="str">
        <f>PROPER(sales_data[[#This Row],[Nombre del mes]])</f>
        <v>Agosto</v>
      </c>
    </row>
    <row r="4792" spans="1:18" x14ac:dyDescent="0.25">
      <c r="A4792" t="s">
        <v>10816</v>
      </c>
      <c r="B4792" t="s">
        <v>1648</v>
      </c>
      <c r="C4792" s="1">
        <v>45319</v>
      </c>
      <c r="D4792" t="s">
        <v>26</v>
      </c>
      <c r="E4792" t="s">
        <v>32</v>
      </c>
      <c r="F4792" t="s">
        <v>18</v>
      </c>
      <c r="G4792" s="6">
        <v>4</v>
      </c>
      <c r="H4792" s="2">
        <v>26884</v>
      </c>
      <c r="I4792">
        <v>0.19</v>
      </c>
      <c r="J4792" s="2">
        <v>57011</v>
      </c>
      <c r="K4792" t="s">
        <v>48</v>
      </c>
      <c r="L4792" s="2">
        <v>871041600</v>
      </c>
      <c r="M4792" s="2">
        <v>300931600</v>
      </c>
      <c r="N4792">
        <v>0.34548476215142881</v>
      </c>
      <c r="O4792">
        <v>1</v>
      </c>
      <c r="P4792" t="b">
        <v>1</v>
      </c>
      <c r="Q4792" t="s">
        <v>16047</v>
      </c>
      <c r="R4792" t="str">
        <f>PROPER(sales_data[[#This Row],[Nombre del mes]])</f>
        <v>Enero</v>
      </c>
    </row>
    <row r="4793" spans="1:18" x14ac:dyDescent="0.25">
      <c r="A4793" t="s">
        <v>10817</v>
      </c>
      <c r="B4793" t="s">
        <v>3727</v>
      </c>
      <c r="C4793" s="1">
        <v>45434</v>
      </c>
      <c r="D4793" t="s">
        <v>41</v>
      </c>
      <c r="E4793" t="s">
        <v>35</v>
      </c>
      <c r="F4793" t="s">
        <v>23</v>
      </c>
      <c r="G4793" s="6">
        <v>5</v>
      </c>
      <c r="H4793" s="2">
        <v>43845</v>
      </c>
      <c r="I4793">
        <v>0.08</v>
      </c>
      <c r="J4793" s="2">
        <v>105736</v>
      </c>
      <c r="K4793" t="s">
        <v>42</v>
      </c>
      <c r="L4793" s="2">
        <v>2016870000</v>
      </c>
      <c r="M4793" s="2">
        <v>959510000</v>
      </c>
      <c r="N4793">
        <v>0.47574211525780047</v>
      </c>
      <c r="O4793">
        <v>5</v>
      </c>
      <c r="P4793" t="b">
        <v>1</v>
      </c>
      <c r="Q4793" t="s">
        <v>16044</v>
      </c>
      <c r="R4793" t="str">
        <f>PROPER(sales_data[[#This Row],[Nombre del mes]])</f>
        <v>Mayo</v>
      </c>
    </row>
    <row r="4794" spans="1:18" x14ac:dyDescent="0.25">
      <c r="A4794" t="s">
        <v>10818</v>
      </c>
      <c r="B4794" t="s">
        <v>1159</v>
      </c>
      <c r="C4794" s="1">
        <v>45628</v>
      </c>
      <c r="D4794" t="s">
        <v>16</v>
      </c>
      <c r="E4794" t="s">
        <v>22</v>
      </c>
      <c r="F4794" t="s">
        <v>29</v>
      </c>
      <c r="G4794" s="6">
        <v>1</v>
      </c>
      <c r="H4794" s="2">
        <v>21042</v>
      </c>
      <c r="I4794">
        <v>0.18</v>
      </c>
      <c r="J4794" s="2">
        <v>12784</v>
      </c>
      <c r="K4794" t="s">
        <v>19</v>
      </c>
      <c r="L4794" s="2">
        <v>172544400</v>
      </c>
      <c r="M4794" s="2">
        <v>44704400</v>
      </c>
      <c r="N4794">
        <v>0.25908925470777378</v>
      </c>
      <c r="O4794">
        <v>12</v>
      </c>
      <c r="P4794" t="b">
        <v>1</v>
      </c>
      <c r="Q4794" t="s">
        <v>16049</v>
      </c>
      <c r="R4794" t="str">
        <f>PROPER(sales_data[[#This Row],[Nombre del mes]])</f>
        <v>Diciembre</v>
      </c>
    </row>
    <row r="4795" spans="1:18" x14ac:dyDescent="0.25">
      <c r="A4795" t="s">
        <v>10819</v>
      </c>
      <c r="B4795" t="s">
        <v>717</v>
      </c>
      <c r="C4795" s="1">
        <v>45539</v>
      </c>
      <c r="D4795" t="s">
        <v>21</v>
      </c>
      <c r="E4795" t="s">
        <v>17</v>
      </c>
      <c r="F4795" t="s">
        <v>29</v>
      </c>
      <c r="G4795" s="6">
        <v>6</v>
      </c>
      <c r="H4795" s="2">
        <v>22702</v>
      </c>
      <c r="I4795">
        <v>0.19</v>
      </c>
      <c r="J4795" s="2">
        <v>64543</v>
      </c>
      <c r="K4795" t="s">
        <v>48</v>
      </c>
      <c r="L4795" s="2">
        <v>1103317200</v>
      </c>
      <c r="M4795" s="2">
        <v>457887200</v>
      </c>
      <c r="N4795">
        <v>0.41500957294964674</v>
      </c>
      <c r="O4795">
        <v>9</v>
      </c>
      <c r="P4795" t="b">
        <v>1</v>
      </c>
      <c r="Q4795" t="s">
        <v>16050</v>
      </c>
      <c r="R4795" t="str">
        <f>PROPER(sales_data[[#This Row],[Nombre del mes]])</f>
        <v>Septiembre</v>
      </c>
    </row>
    <row r="4796" spans="1:18" x14ac:dyDescent="0.25">
      <c r="A4796" t="s">
        <v>10820</v>
      </c>
      <c r="B4796" t="s">
        <v>3728</v>
      </c>
      <c r="C4796" s="1">
        <v>45442</v>
      </c>
      <c r="D4796" t="s">
        <v>26</v>
      </c>
      <c r="E4796" t="s">
        <v>17</v>
      </c>
      <c r="F4796" t="s">
        <v>29</v>
      </c>
      <c r="G4796" s="6">
        <v>8</v>
      </c>
      <c r="H4796" s="2">
        <v>48651</v>
      </c>
      <c r="I4796">
        <v>0</v>
      </c>
      <c r="J4796" s="2">
        <v>211710</v>
      </c>
      <c r="K4796" t="s">
        <v>30</v>
      </c>
      <c r="L4796" s="2">
        <v>3892080000</v>
      </c>
      <c r="M4796" s="2">
        <v>1774980000</v>
      </c>
      <c r="N4796">
        <v>0.45604920762163165</v>
      </c>
      <c r="O4796">
        <v>5</v>
      </c>
      <c r="P4796" t="b">
        <v>0</v>
      </c>
      <c r="Q4796" t="s">
        <v>16044</v>
      </c>
      <c r="R4796" t="str">
        <f>PROPER(sales_data[[#This Row],[Nombre del mes]])</f>
        <v>Mayo</v>
      </c>
    </row>
    <row r="4797" spans="1:18" x14ac:dyDescent="0.25">
      <c r="A4797" t="s">
        <v>10821</v>
      </c>
      <c r="B4797" t="s">
        <v>3729</v>
      </c>
      <c r="C4797" s="1">
        <v>45297</v>
      </c>
      <c r="D4797" t="s">
        <v>16</v>
      </c>
      <c r="E4797" t="s">
        <v>32</v>
      </c>
      <c r="F4797" t="s">
        <v>18</v>
      </c>
      <c r="G4797" s="6">
        <v>6</v>
      </c>
      <c r="H4797" s="2">
        <v>18508</v>
      </c>
      <c r="I4797">
        <v>0.11</v>
      </c>
      <c r="J4797" s="2">
        <v>53727</v>
      </c>
      <c r="K4797" t="s">
        <v>42</v>
      </c>
      <c r="L4797" s="2">
        <v>988327200</v>
      </c>
      <c r="M4797" s="2">
        <v>451057200</v>
      </c>
      <c r="N4797">
        <v>0.45638448481434085</v>
      </c>
      <c r="O4797">
        <v>1</v>
      </c>
      <c r="P4797" t="b">
        <v>1</v>
      </c>
      <c r="Q4797" t="s">
        <v>16047</v>
      </c>
      <c r="R4797" t="str">
        <f>PROPER(sales_data[[#This Row],[Nombre del mes]])</f>
        <v>Enero</v>
      </c>
    </row>
    <row r="4798" spans="1:18" x14ac:dyDescent="0.25">
      <c r="A4798" t="s">
        <v>10822</v>
      </c>
      <c r="B4798" t="s">
        <v>1493</v>
      </c>
      <c r="C4798" s="1">
        <v>45371</v>
      </c>
      <c r="D4798" t="s">
        <v>41</v>
      </c>
      <c r="E4798" t="s">
        <v>27</v>
      </c>
      <c r="F4798" t="s">
        <v>23</v>
      </c>
      <c r="G4798" s="6">
        <v>6</v>
      </c>
      <c r="H4798" s="2">
        <v>14571</v>
      </c>
      <c r="I4798">
        <v>0.28000000000000003</v>
      </c>
      <c r="J4798" s="2">
        <v>45080</v>
      </c>
      <c r="K4798" t="s">
        <v>19</v>
      </c>
      <c r="L4798" s="2">
        <v>629467200</v>
      </c>
      <c r="M4798" s="2">
        <v>178667200</v>
      </c>
      <c r="N4798">
        <v>0.28383877666699708</v>
      </c>
      <c r="O4798">
        <v>3</v>
      </c>
      <c r="P4798" t="b">
        <v>1</v>
      </c>
      <c r="Q4798" t="s">
        <v>16046</v>
      </c>
      <c r="R4798" t="str">
        <f>PROPER(sales_data[[#This Row],[Nombre del mes]])</f>
        <v>Marzo</v>
      </c>
    </row>
    <row r="4799" spans="1:18" x14ac:dyDescent="0.25">
      <c r="A4799" t="s">
        <v>10823</v>
      </c>
      <c r="B4799" t="s">
        <v>3730</v>
      </c>
      <c r="C4799" s="1">
        <v>45396</v>
      </c>
      <c r="D4799" t="s">
        <v>26</v>
      </c>
      <c r="E4799" t="s">
        <v>17</v>
      </c>
      <c r="F4799" t="s">
        <v>23</v>
      </c>
      <c r="G4799" s="6">
        <v>6</v>
      </c>
      <c r="H4799" s="2">
        <v>6143</v>
      </c>
      <c r="I4799">
        <v>0.24</v>
      </c>
      <c r="J4799" s="2">
        <v>19973</v>
      </c>
      <c r="K4799" t="s">
        <v>48</v>
      </c>
      <c r="L4799" s="2">
        <v>280120800</v>
      </c>
      <c r="M4799" s="2">
        <v>80390800</v>
      </c>
      <c r="N4799">
        <v>0.28698618595977166</v>
      </c>
      <c r="O4799">
        <v>4</v>
      </c>
      <c r="P4799" t="b">
        <v>1</v>
      </c>
      <c r="Q4799" t="s">
        <v>16045</v>
      </c>
      <c r="R4799" t="str">
        <f>PROPER(sales_data[[#This Row],[Nombre del mes]])</f>
        <v>Abril</v>
      </c>
    </row>
    <row r="4800" spans="1:18" x14ac:dyDescent="0.25">
      <c r="A4800" t="s">
        <v>10824</v>
      </c>
      <c r="B4800" t="s">
        <v>3731</v>
      </c>
      <c r="C4800" s="1">
        <v>45373</v>
      </c>
      <c r="D4800" t="s">
        <v>21</v>
      </c>
      <c r="E4800" t="s">
        <v>35</v>
      </c>
      <c r="F4800" t="s">
        <v>23</v>
      </c>
      <c r="G4800" s="6">
        <v>4</v>
      </c>
      <c r="H4800" s="2">
        <v>7951</v>
      </c>
      <c r="I4800">
        <v>0.2</v>
      </c>
      <c r="J4800" s="2">
        <v>16148</v>
      </c>
      <c r="K4800" t="s">
        <v>48</v>
      </c>
      <c r="L4800" s="2">
        <v>254432000</v>
      </c>
      <c r="M4800" s="2">
        <v>92952000</v>
      </c>
      <c r="N4800">
        <v>0.36533140485473525</v>
      </c>
      <c r="O4800">
        <v>3</v>
      </c>
      <c r="P4800" t="b">
        <v>1</v>
      </c>
      <c r="Q4800" t="s">
        <v>16046</v>
      </c>
      <c r="R4800" t="str">
        <f>PROPER(sales_data[[#This Row],[Nombre del mes]])</f>
        <v>Marzo</v>
      </c>
    </row>
    <row r="4801" spans="1:18" x14ac:dyDescent="0.25">
      <c r="A4801" t="s">
        <v>10825</v>
      </c>
      <c r="B4801" t="s">
        <v>3732</v>
      </c>
      <c r="C4801" s="1">
        <v>45550</v>
      </c>
      <c r="D4801" t="s">
        <v>16</v>
      </c>
      <c r="E4801" t="s">
        <v>32</v>
      </c>
      <c r="F4801" t="s">
        <v>29</v>
      </c>
      <c r="G4801" s="6">
        <v>6</v>
      </c>
      <c r="H4801" s="2">
        <v>24483</v>
      </c>
      <c r="I4801">
        <v>0.03</v>
      </c>
      <c r="J4801" s="2">
        <v>80931</v>
      </c>
      <c r="K4801" t="s">
        <v>24</v>
      </c>
      <c r="L4801" s="2">
        <v>1424910600</v>
      </c>
      <c r="M4801" s="2">
        <v>615600600</v>
      </c>
      <c r="N4801">
        <v>0.4320275250952586</v>
      </c>
      <c r="O4801">
        <v>9</v>
      </c>
      <c r="P4801" t="b">
        <v>1</v>
      </c>
      <c r="Q4801" t="s">
        <v>16050</v>
      </c>
      <c r="R4801" t="str">
        <f>PROPER(sales_data[[#This Row],[Nombre del mes]])</f>
        <v>Septiembre</v>
      </c>
    </row>
    <row r="4802" spans="1:18" x14ac:dyDescent="0.25">
      <c r="A4802" t="s">
        <v>10826</v>
      </c>
      <c r="B4802" t="s">
        <v>3733</v>
      </c>
      <c r="C4802" s="1">
        <v>45385</v>
      </c>
      <c r="D4802" t="s">
        <v>21</v>
      </c>
      <c r="E4802" t="s">
        <v>32</v>
      </c>
      <c r="F4802" t="s">
        <v>18</v>
      </c>
      <c r="G4802" s="6">
        <v>10</v>
      </c>
      <c r="H4802" s="2">
        <v>47920</v>
      </c>
      <c r="I4802">
        <v>0.28999999999999998</v>
      </c>
      <c r="J4802" s="2">
        <v>177922</v>
      </c>
      <c r="K4802" t="s">
        <v>24</v>
      </c>
      <c r="L4802" s="2">
        <v>3402320000</v>
      </c>
      <c r="M4802" s="2">
        <v>1623100000</v>
      </c>
      <c r="N4802">
        <v>0.47705683180888336</v>
      </c>
      <c r="O4802">
        <v>4</v>
      </c>
      <c r="P4802" t="b">
        <v>1</v>
      </c>
      <c r="Q4802" t="s">
        <v>16045</v>
      </c>
      <c r="R4802" t="str">
        <f>PROPER(sales_data[[#This Row],[Nombre del mes]])</f>
        <v>Abril</v>
      </c>
    </row>
    <row r="4803" spans="1:18" x14ac:dyDescent="0.25">
      <c r="A4803" t="s">
        <v>10827</v>
      </c>
      <c r="B4803" t="s">
        <v>3734</v>
      </c>
      <c r="C4803" s="1">
        <v>45389</v>
      </c>
      <c r="D4803" t="s">
        <v>21</v>
      </c>
      <c r="E4803" t="s">
        <v>27</v>
      </c>
      <c r="F4803" t="s">
        <v>23</v>
      </c>
      <c r="G4803" s="6">
        <v>4</v>
      </c>
      <c r="H4803" s="2">
        <v>32636</v>
      </c>
      <c r="I4803">
        <v>0.2</v>
      </c>
      <c r="J4803" s="2">
        <v>56155</v>
      </c>
      <c r="K4803" t="s">
        <v>48</v>
      </c>
      <c r="L4803" s="2">
        <v>1044352000</v>
      </c>
      <c r="M4803" s="2">
        <v>482802000</v>
      </c>
      <c r="N4803">
        <v>0.46229815234710137</v>
      </c>
      <c r="O4803">
        <v>4</v>
      </c>
      <c r="P4803" t="b">
        <v>1</v>
      </c>
      <c r="Q4803" t="s">
        <v>16045</v>
      </c>
      <c r="R4803" t="str">
        <f>PROPER(sales_data[[#This Row],[Nombre del mes]])</f>
        <v>Abril</v>
      </c>
    </row>
    <row r="4804" spans="1:18" x14ac:dyDescent="0.25">
      <c r="A4804" t="s">
        <v>10828</v>
      </c>
      <c r="B4804" t="s">
        <v>3735</v>
      </c>
      <c r="C4804" s="1">
        <v>45355</v>
      </c>
      <c r="D4804" t="s">
        <v>26</v>
      </c>
      <c r="E4804" t="s">
        <v>32</v>
      </c>
      <c r="F4804" t="s">
        <v>18</v>
      </c>
      <c r="G4804" s="6">
        <v>9</v>
      </c>
      <c r="H4804" s="2">
        <v>40890</v>
      </c>
      <c r="I4804">
        <v>0.14000000000000001</v>
      </c>
      <c r="J4804" s="2">
        <v>190553</v>
      </c>
      <c r="K4804" t="s">
        <v>19</v>
      </c>
      <c r="L4804" s="2">
        <v>3164886000</v>
      </c>
      <c r="M4804" s="2">
        <v>1259356000</v>
      </c>
      <c r="N4804">
        <v>0.3979151223772357</v>
      </c>
      <c r="O4804">
        <v>3</v>
      </c>
      <c r="P4804" t="b">
        <v>1</v>
      </c>
      <c r="Q4804" t="s">
        <v>16046</v>
      </c>
      <c r="R4804" t="str">
        <f>PROPER(sales_data[[#This Row],[Nombre del mes]])</f>
        <v>Marzo</v>
      </c>
    </row>
    <row r="4805" spans="1:18" x14ac:dyDescent="0.25">
      <c r="A4805" t="s">
        <v>10829</v>
      </c>
      <c r="B4805" t="s">
        <v>2021</v>
      </c>
      <c r="C4805" s="1">
        <v>45571</v>
      </c>
      <c r="D4805" t="s">
        <v>41</v>
      </c>
      <c r="E4805" t="s">
        <v>27</v>
      </c>
      <c r="F4805" t="s">
        <v>29</v>
      </c>
      <c r="G4805" s="6">
        <v>5</v>
      </c>
      <c r="H4805" s="2">
        <v>22488</v>
      </c>
      <c r="I4805">
        <v>0.02</v>
      </c>
      <c r="J4805" s="2">
        <v>81204</v>
      </c>
      <c r="K4805" t="s">
        <v>48</v>
      </c>
      <c r="L4805" s="2">
        <v>1101912000</v>
      </c>
      <c r="M4805" s="2">
        <v>289872000</v>
      </c>
      <c r="N4805">
        <v>0.26306274911245181</v>
      </c>
      <c r="O4805">
        <v>10</v>
      </c>
      <c r="P4805" t="b">
        <v>1</v>
      </c>
      <c r="Q4805" t="s">
        <v>16043</v>
      </c>
      <c r="R4805" t="str">
        <f>PROPER(sales_data[[#This Row],[Nombre del mes]])</f>
        <v>Octubre</v>
      </c>
    </row>
    <row r="4806" spans="1:18" x14ac:dyDescent="0.25">
      <c r="A4806" t="s">
        <v>10830</v>
      </c>
      <c r="B4806" t="s">
        <v>3736</v>
      </c>
      <c r="C4806" s="1">
        <v>45331</v>
      </c>
      <c r="D4806" t="s">
        <v>41</v>
      </c>
      <c r="E4806" t="s">
        <v>27</v>
      </c>
      <c r="F4806" t="s">
        <v>18</v>
      </c>
      <c r="G4806" s="6">
        <v>1</v>
      </c>
      <c r="H4806" s="2">
        <v>21853</v>
      </c>
      <c r="I4806">
        <v>0.25</v>
      </c>
      <c r="J4806" s="2">
        <v>9528</v>
      </c>
      <c r="K4806" t="s">
        <v>19</v>
      </c>
      <c r="L4806" s="2">
        <v>163897500</v>
      </c>
      <c r="M4806" s="2">
        <v>68617500</v>
      </c>
      <c r="N4806">
        <v>0.41866105340227888</v>
      </c>
      <c r="O4806">
        <v>2</v>
      </c>
      <c r="P4806" t="b">
        <v>1</v>
      </c>
      <c r="Q4806" t="s">
        <v>16048</v>
      </c>
      <c r="R4806" t="str">
        <f>PROPER(sales_data[[#This Row],[Nombre del mes]])</f>
        <v>Febrero</v>
      </c>
    </row>
    <row r="4807" spans="1:18" x14ac:dyDescent="0.25">
      <c r="A4807" t="s">
        <v>10831</v>
      </c>
      <c r="B4807" t="s">
        <v>3737</v>
      </c>
      <c r="C4807" s="1">
        <v>45357</v>
      </c>
      <c r="D4807" t="s">
        <v>21</v>
      </c>
      <c r="E4807" t="s">
        <v>17</v>
      </c>
      <c r="F4807" t="s">
        <v>29</v>
      </c>
      <c r="G4807" s="6">
        <v>5</v>
      </c>
      <c r="H4807" s="2">
        <v>35941</v>
      </c>
      <c r="I4807">
        <v>0.27</v>
      </c>
      <c r="J4807" s="2">
        <v>98718</v>
      </c>
      <c r="K4807" t="s">
        <v>30</v>
      </c>
      <c r="L4807" s="2">
        <v>1311846500</v>
      </c>
      <c r="M4807" s="2">
        <v>324666500</v>
      </c>
      <c r="N4807">
        <v>0.2474881779232555</v>
      </c>
      <c r="O4807">
        <v>3</v>
      </c>
      <c r="P4807" t="b">
        <v>1</v>
      </c>
      <c r="Q4807" t="s">
        <v>16046</v>
      </c>
      <c r="R4807" t="str">
        <f>PROPER(sales_data[[#This Row],[Nombre del mes]])</f>
        <v>Marzo</v>
      </c>
    </row>
    <row r="4808" spans="1:18" x14ac:dyDescent="0.25">
      <c r="A4808" t="s">
        <v>10832</v>
      </c>
      <c r="B4808" t="s">
        <v>2226</v>
      </c>
      <c r="C4808" s="1">
        <v>45516</v>
      </c>
      <c r="D4808" t="s">
        <v>21</v>
      </c>
      <c r="E4808" t="s">
        <v>22</v>
      </c>
      <c r="F4808" t="s">
        <v>23</v>
      </c>
      <c r="G4808" s="6">
        <v>10</v>
      </c>
      <c r="H4808" s="2">
        <v>47900</v>
      </c>
      <c r="I4808">
        <v>0.28999999999999998</v>
      </c>
      <c r="J4808" s="2">
        <v>191252</v>
      </c>
      <c r="K4808" t="s">
        <v>48</v>
      </c>
      <c r="L4808" s="2">
        <v>3400900000</v>
      </c>
      <c r="M4808" s="2">
        <v>1488380000</v>
      </c>
      <c r="N4808">
        <v>0.43764297685906672</v>
      </c>
      <c r="O4808">
        <v>8</v>
      </c>
      <c r="P4808" t="b">
        <v>1</v>
      </c>
      <c r="Q4808" t="s">
        <v>16039</v>
      </c>
      <c r="R4808" t="str">
        <f>PROPER(sales_data[[#This Row],[Nombre del mes]])</f>
        <v>Agosto</v>
      </c>
    </row>
    <row r="4809" spans="1:18" x14ac:dyDescent="0.25">
      <c r="A4809" t="s">
        <v>10833</v>
      </c>
      <c r="B4809" t="s">
        <v>3738</v>
      </c>
      <c r="C4809" s="1">
        <v>45300</v>
      </c>
      <c r="D4809" t="s">
        <v>26</v>
      </c>
      <c r="E4809" t="s">
        <v>35</v>
      </c>
      <c r="F4809" t="s">
        <v>23</v>
      </c>
      <c r="G4809" s="6">
        <v>4</v>
      </c>
      <c r="H4809" s="2">
        <v>5713</v>
      </c>
      <c r="I4809">
        <v>0.04</v>
      </c>
      <c r="J4809" s="2">
        <v>14102</v>
      </c>
      <c r="K4809" t="s">
        <v>48</v>
      </c>
      <c r="L4809" s="2">
        <v>219379200</v>
      </c>
      <c r="M4809" s="2">
        <v>78359200</v>
      </c>
      <c r="N4809">
        <v>0.35718609603827528</v>
      </c>
      <c r="O4809">
        <v>1</v>
      </c>
      <c r="P4809" t="b">
        <v>1</v>
      </c>
      <c r="Q4809" t="s">
        <v>16047</v>
      </c>
      <c r="R4809" t="str">
        <f>PROPER(sales_data[[#This Row],[Nombre del mes]])</f>
        <v>Enero</v>
      </c>
    </row>
    <row r="4810" spans="1:18" x14ac:dyDescent="0.25">
      <c r="A4810" t="s">
        <v>10834</v>
      </c>
      <c r="B4810" t="s">
        <v>3739</v>
      </c>
      <c r="C4810" s="1">
        <v>45568</v>
      </c>
      <c r="D4810" t="s">
        <v>26</v>
      </c>
      <c r="E4810" t="s">
        <v>32</v>
      </c>
      <c r="F4810" t="s">
        <v>23</v>
      </c>
      <c r="G4810" s="6">
        <v>6</v>
      </c>
      <c r="H4810" s="2">
        <v>34805</v>
      </c>
      <c r="I4810">
        <v>0.28999999999999998</v>
      </c>
      <c r="J4810" s="2">
        <v>84394</v>
      </c>
      <c r="K4810" t="s">
        <v>48</v>
      </c>
      <c r="L4810" s="2">
        <v>1482693000</v>
      </c>
      <c r="M4810" s="2">
        <v>638753000</v>
      </c>
      <c r="N4810">
        <v>0.43080597264571963</v>
      </c>
      <c r="O4810">
        <v>10</v>
      </c>
      <c r="P4810" t="b">
        <v>1</v>
      </c>
      <c r="Q4810" t="s">
        <v>16043</v>
      </c>
      <c r="R4810" t="str">
        <f>PROPER(sales_data[[#This Row],[Nombre del mes]])</f>
        <v>Octubre</v>
      </c>
    </row>
    <row r="4811" spans="1:18" x14ac:dyDescent="0.25">
      <c r="A4811" t="s">
        <v>10835</v>
      </c>
      <c r="B4811" t="s">
        <v>3740</v>
      </c>
      <c r="C4811" s="1">
        <v>45463</v>
      </c>
      <c r="D4811" t="s">
        <v>16</v>
      </c>
      <c r="E4811" t="s">
        <v>32</v>
      </c>
      <c r="F4811" t="s">
        <v>29</v>
      </c>
      <c r="G4811" s="6">
        <v>7</v>
      </c>
      <c r="H4811" s="2">
        <v>5703</v>
      </c>
      <c r="I4811">
        <v>0.02</v>
      </c>
      <c r="J4811" s="2">
        <v>25805</v>
      </c>
      <c r="K4811" t="s">
        <v>24</v>
      </c>
      <c r="L4811" s="2">
        <v>391225800</v>
      </c>
      <c r="M4811" s="2">
        <v>133175800</v>
      </c>
      <c r="N4811">
        <v>0.34040648648427585</v>
      </c>
      <c r="O4811">
        <v>6</v>
      </c>
      <c r="P4811" t="b">
        <v>1</v>
      </c>
      <c r="Q4811" t="s">
        <v>16040</v>
      </c>
      <c r="R4811" t="str">
        <f>PROPER(sales_data[[#This Row],[Nombre del mes]])</f>
        <v>Junio</v>
      </c>
    </row>
    <row r="4812" spans="1:18" x14ac:dyDescent="0.25">
      <c r="A4812" t="s">
        <v>10836</v>
      </c>
      <c r="B4812" t="s">
        <v>1390</v>
      </c>
      <c r="C4812" s="1">
        <v>45527</v>
      </c>
      <c r="D4812" t="s">
        <v>26</v>
      </c>
      <c r="E4812" t="s">
        <v>32</v>
      </c>
      <c r="F4812" t="s">
        <v>18</v>
      </c>
      <c r="G4812" s="6">
        <v>9</v>
      </c>
      <c r="H4812" s="2">
        <v>48165</v>
      </c>
      <c r="I4812">
        <v>0.02</v>
      </c>
      <c r="J4812" s="2">
        <v>308145</v>
      </c>
      <c r="K4812" t="s">
        <v>30</v>
      </c>
      <c r="L4812" s="2">
        <v>4248153000</v>
      </c>
      <c r="M4812" s="2">
        <v>1166703000</v>
      </c>
      <c r="N4812">
        <v>0.2746377072577188</v>
      </c>
      <c r="O4812">
        <v>8</v>
      </c>
      <c r="P4812" t="b">
        <v>1</v>
      </c>
      <c r="Q4812" t="s">
        <v>16039</v>
      </c>
      <c r="R4812" t="str">
        <f>PROPER(sales_data[[#This Row],[Nombre del mes]])</f>
        <v>Agosto</v>
      </c>
    </row>
    <row r="4813" spans="1:18" x14ac:dyDescent="0.25">
      <c r="A4813" t="s">
        <v>10837</v>
      </c>
      <c r="B4813" t="s">
        <v>3741</v>
      </c>
      <c r="C4813" s="1">
        <v>45620</v>
      </c>
      <c r="D4813" t="s">
        <v>16</v>
      </c>
      <c r="E4813" t="s">
        <v>32</v>
      </c>
      <c r="F4813" t="s">
        <v>23</v>
      </c>
      <c r="G4813" s="6">
        <v>9</v>
      </c>
      <c r="H4813" s="2">
        <v>49444</v>
      </c>
      <c r="I4813">
        <v>0.17</v>
      </c>
      <c r="J4813" s="2">
        <v>228376</v>
      </c>
      <c r="K4813" t="s">
        <v>48</v>
      </c>
      <c r="L4813" s="2">
        <v>3693466800</v>
      </c>
      <c r="M4813" s="2">
        <v>1409706800</v>
      </c>
      <c r="N4813">
        <v>0.38167577409928255</v>
      </c>
      <c r="O4813">
        <v>11</v>
      </c>
      <c r="P4813" t="b">
        <v>1</v>
      </c>
      <c r="Q4813" t="s">
        <v>16041</v>
      </c>
      <c r="R4813" t="str">
        <f>PROPER(sales_data[[#This Row],[Nombre del mes]])</f>
        <v>Noviembre</v>
      </c>
    </row>
    <row r="4814" spans="1:18" x14ac:dyDescent="0.25">
      <c r="A4814" t="s">
        <v>10838</v>
      </c>
      <c r="B4814" t="s">
        <v>3120</v>
      </c>
      <c r="C4814" s="1">
        <v>45484</v>
      </c>
      <c r="D4814" t="s">
        <v>21</v>
      </c>
      <c r="E4814" t="s">
        <v>32</v>
      </c>
      <c r="F4814" t="s">
        <v>18</v>
      </c>
      <c r="G4814" s="6">
        <v>9</v>
      </c>
      <c r="H4814" s="2">
        <v>7210</v>
      </c>
      <c r="I4814">
        <v>0.26</v>
      </c>
      <c r="J4814" s="2">
        <v>26429</v>
      </c>
      <c r="K4814" t="s">
        <v>48</v>
      </c>
      <c r="L4814" s="2">
        <v>480186000</v>
      </c>
      <c r="M4814" s="2">
        <v>215896000</v>
      </c>
      <c r="N4814">
        <v>0.44960910980328456</v>
      </c>
      <c r="O4814">
        <v>7</v>
      </c>
      <c r="P4814" t="b">
        <v>1</v>
      </c>
      <c r="Q4814" t="s">
        <v>16042</v>
      </c>
      <c r="R4814" t="str">
        <f>PROPER(sales_data[[#This Row],[Nombre del mes]])</f>
        <v>Julio</v>
      </c>
    </row>
    <row r="4815" spans="1:18" x14ac:dyDescent="0.25">
      <c r="A4815" t="s">
        <v>10839</v>
      </c>
      <c r="B4815" t="s">
        <v>1254</v>
      </c>
      <c r="C4815" s="1">
        <v>45628</v>
      </c>
      <c r="D4815" t="s">
        <v>16</v>
      </c>
      <c r="E4815" t="s">
        <v>27</v>
      </c>
      <c r="F4815" t="s">
        <v>29</v>
      </c>
      <c r="G4815" s="6">
        <v>5</v>
      </c>
      <c r="H4815" s="2">
        <v>39665</v>
      </c>
      <c r="I4815">
        <v>0.16</v>
      </c>
      <c r="J4815" s="2">
        <v>120719</v>
      </c>
      <c r="K4815" t="s">
        <v>42</v>
      </c>
      <c r="L4815" s="2">
        <v>1665930000</v>
      </c>
      <c r="M4815" s="2">
        <v>458740000</v>
      </c>
      <c r="N4815">
        <v>0.27536571164454687</v>
      </c>
      <c r="O4815">
        <v>12</v>
      </c>
      <c r="P4815" t="b">
        <v>1</v>
      </c>
      <c r="Q4815" t="s">
        <v>16049</v>
      </c>
      <c r="R4815" t="str">
        <f>PROPER(sales_data[[#This Row],[Nombre del mes]])</f>
        <v>Diciembre</v>
      </c>
    </row>
    <row r="4816" spans="1:18" x14ac:dyDescent="0.25">
      <c r="A4816" t="s">
        <v>10840</v>
      </c>
      <c r="B4816" t="s">
        <v>3742</v>
      </c>
      <c r="C4816" s="1">
        <v>45612</v>
      </c>
      <c r="D4816" t="s">
        <v>26</v>
      </c>
      <c r="E4816" t="s">
        <v>17</v>
      </c>
      <c r="F4816" t="s">
        <v>23</v>
      </c>
      <c r="G4816" s="6">
        <v>3</v>
      </c>
      <c r="H4816" s="2">
        <v>15642</v>
      </c>
      <c r="I4816">
        <v>0.03</v>
      </c>
      <c r="J4816" s="2">
        <v>24408</v>
      </c>
      <c r="K4816" t="s">
        <v>48</v>
      </c>
      <c r="L4816" s="2">
        <v>455182200</v>
      </c>
      <c r="M4816" s="2">
        <v>211102200</v>
      </c>
      <c r="N4816">
        <v>0.4637751651975846</v>
      </c>
      <c r="O4816">
        <v>11</v>
      </c>
      <c r="P4816" t="b">
        <v>1</v>
      </c>
      <c r="Q4816" t="s">
        <v>16041</v>
      </c>
      <c r="R4816" t="str">
        <f>PROPER(sales_data[[#This Row],[Nombre del mes]])</f>
        <v>Noviembre</v>
      </c>
    </row>
    <row r="4817" spans="1:18" x14ac:dyDescent="0.25">
      <c r="A4817" t="s">
        <v>10841</v>
      </c>
      <c r="B4817" t="s">
        <v>3743</v>
      </c>
      <c r="C4817" s="1">
        <v>45462</v>
      </c>
      <c r="D4817" t="s">
        <v>21</v>
      </c>
      <c r="E4817" t="s">
        <v>17</v>
      </c>
      <c r="F4817" t="s">
        <v>23</v>
      </c>
      <c r="G4817" s="6">
        <v>4</v>
      </c>
      <c r="H4817" s="2">
        <v>36002</v>
      </c>
      <c r="I4817">
        <v>0.23</v>
      </c>
      <c r="J4817" s="2">
        <v>78074</v>
      </c>
      <c r="K4817" t="s">
        <v>48</v>
      </c>
      <c r="L4817" s="2">
        <v>1108861600</v>
      </c>
      <c r="M4817" s="2">
        <v>328121600</v>
      </c>
      <c r="N4817">
        <v>0.29590852456248823</v>
      </c>
      <c r="O4817">
        <v>6</v>
      </c>
      <c r="P4817" t="b">
        <v>1</v>
      </c>
      <c r="Q4817" t="s">
        <v>16040</v>
      </c>
      <c r="R4817" t="str">
        <f>PROPER(sales_data[[#This Row],[Nombre del mes]])</f>
        <v>Junio</v>
      </c>
    </row>
    <row r="4818" spans="1:18" x14ac:dyDescent="0.25">
      <c r="A4818" t="s">
        <v>10842</v>
      </c>
      <c r="B4818" t="s">
        <v>3744</v>
      </c>
      <c r="C4818" s="1">
        <v>45426</v>
      </c>
      <c r="D4818" t="s">
        <v>21</v>
      </c>
      <c r="E4818" t="s">
        <v>22</v>
      </c>
      <c r="F4818" t="s">
        <v>18</v>
      </c>
      <c r="G4818" s="6">
        <v>4</v>
      </c>
      <c r="H4818" s="2">
        <v>41892</v>
      </c>
      <c r="I4818">
        <v>0.14000000000000001</v>
      </c>
      <c r="J4818" s="2">
        <v>97774</v>
      </c>
      <c r="K4818" t="s">
        <v>24</v>
      </c>
      <c r="L4818" s="2">
        <v>1441084800</v>
      </c>
      <c r="M4818" s="2">
        <v>463344800</v>
      </c>
      <c r="N4818">
        <v>0.32152500671716194</v>
      </c>
      <c r="O4818">
        <v>5</v>
      </c>
      <c r="P4818" t="b">
        <v>1</v>
      </c>
      <c r="Q4818" t="s">
        <v>16044</v>
      </c>
      <c r="R4818" t="str">
        <f>PROPER(sales_data[[#This Row],[Nombre del mes]])</f>
        <v>Mayo</v>
      </c>
    </row>
    <row r="4819" spans="1:18" x14ac:dyDescent="0.25">
      <c r="A4819" t="s">
        <v>10843</v>
      </c>
      <c r="B4819" t="s">
        <v>1542</v>
      </c>
      <c r="C4819" s="1">
        <v>45440</v>
      </c>
      <c r="D4819" t="s">
        <v>26</v>
      </c>
      <c r="E4819" t="s">
        <v>27</v>
      </c>
      <c r="F4819" t="s">
        <v>18</v>
      </c>
      <c r="G4819" s="6">
        <v>3</v>
      </c>
      <c r="H4819" s="2">
        <v>10545</v>
      </c>
      <c r="I4819">
        <v>0.19</v>
      </c>
      <c r="J4819" s="2">
        <v>15544</v>
      </c>
      <c r="K4819" t="s">
        <v>19</v>
      </c>
      <c r="L4819" s="2">
        <v>256243500</v>
      </c>
      <c r="M4819" s="2">
        <v>100803500</v>
      </c>
      <c r="N4819">
        <v>0.39338949085537778</v>
      </c>
      <c r="O4819">
        <v>5</v>
      </c>
      <c r="P4819" t="b">
        <v>1</v>
      </c>
      <c r="Q4819" t="s">
        <v>16044</v>
      </c>
      <c r="R4819" t="str">
        <f>PROPER(sales_data[[#This Row],[Nombre del mes]])</f>
        <v>Mayo</v>
      </c>
    </row>
    <row r="4820" spans="1:18" x14ac:dyDescent="0.25">
      <c r="A4820" t="s">
        <v>10844</v>
      </c>
      <c r="B4820" t="s">
        <v>3745</v>
      </c>
      <c r="C4820" s="1">
        <v>45380</v>
      </c>
      <c r="D4820" t="s">
        <v>21</v>
      </c>
      <c r="E4820" t="s">
        <v>32</v>
      </c>
      <c r="F4820" t="s">
        <v>18</v>
      </c>
      <c r="G4820" s="6">
        <v>9</v>
      </c>
      <c r="H4820" s="2">
        <v>42940</v>
      </c>
      <c r="I4820">
        <v>0.11</v>
      </c>
      <c r="J4820" s="2">
        <v>205344</v>
      </c>
      <c r="K4820" t="s">
        <v>19</v>
      </c>
      <c r="L4820" s="2">
        <v>3439494000</v>
      </c>
      <c r="M4820" s="2">
        <v>1386054000</v>
      </c>
      <c r="N4820">
        <v>0.40298195025198474</v>
      </c>
      <c r="O4820">
        <v>3</v>
      </c>
      <c r="P4820" t="b">
        <v>1</v>
      </c>
      <c r="Q4820" t="s">
        <v>16046</v>
      </c>
      <c r="R4820" t="str">
        <f>PROPER(sales_data[[#This Row],[Nombre del mes]])</f>
        <v>Marzo</v>
      </c>
    </row>
    <row r="4821" spans="1:18" x14ac:dyDescent="0.25">
      <c r="A4821" t="s">
        <v>10845</v>
      </c>
      <c r="B4821" t="s">
        <v>3746</v>
      </c>
      <c r="C4821" s="1">
        <v>45534</v>
      </c>
      <c r="D4821" t="s">
        <v>41</v>
      </c>
      <c r="E4821" t="s">
        <v>35</v>
      </c>
      <c r="F4821" t="s">
        <v>18</v>
      </c>
      <c r="G4821" s="6">
        <v>9</v>
      </c>
      <c r="H4821" s="2">
        <v>24333</v>
      </c>
      <c r="I4821">
        <v>0.24</v>
      </c>
      <c r="J4821" s="2">
        <v>94730</v>
      </c>
      <c r="K4821" t="s">
        <v>19</v>
      </c>
      <c r="L4821" s="2">
        <v>1664377200</v>
      </c>
      <c r="M4821" s="2">
        <v>717077200</v>
      </c>
      <c r="N4821">
        <v>0.43083815375505025</v>
      </c>
      <c r="O4821">
        <v>8</v>
      </c>
      <c r="P4821" t="b">
        <v>1</v>
      </c>
      <c r="Q4821" t="s">
        <v>16039</v>
      </c>
      <c r="R4821" t="str">
        <f>PROPER(sales_data[[#This Row],[Nombre del mes]])</f>
        <v>Agosto</v>
      </c>
    </row>
    <row r="4822" spans="1:18" x14ac:dyDescent="0.25">
      <c r="A4822" t="s">
        <v>10846</v>
      </c>
      <c r="B4822" t="s">
        <v>3747</v>
      </c>
      <c r="C4822" s="1">
        <v>45299</v>
      </c>
      <c r="D4822" t="s">
        <v>41</v>
      </c>
      <c r="E4822" t="s">
        <v>22</v>
      </c>
      <c r="F4822" t="s">
        <v>23</v>
      </c>
      <c r="G4822" s="6">
        <v>2</v>
      </c>
      <c r="H4822" s="2">
        <v>41821</v>
      </c>
      <c r="I4822">
        <v>0.13</v>
      </c>
      <c r="J4822" s="2">
        <v>44480</v>
      </c>
      <c r="K4822" t="s">
        <v>48</v>
      </c>
      <c r="L4822" s="2">
        <v>727685400</v>
      </c>
      <c r="M4822" s="2">
        <v>282885400</v>
      </c>
      <c r="N4822">
        <v>0.38874684032412909</v>
      </c>
      <c r="O4822">
        <v>1</v>
      </c>
      <c r="P4822" t="b">
        <v>1</v>
      </c>
      <c r="Q4822" t="s">
        <v>16047</v>
      </c>
      <c r="R4822" t="str">
        <f>PROPER(sales_data[[#This Row],[Nombre del mes]])</f>
        <v>Enero</v>
      </c>
    </row>
    <row r="4823" spans="1:18" x14ac:dyDescent="0.25">
      <c r="A4823" t="s">
        <v>10847</v>
      </c>
      <c r="B4823" t="s">
        <v>580</v>
      </c>
      <c r="C4823" s="1">
        <v>45591</v>
      </c>
      <c r="D4823" t="s">
        <v>21</v>
      </c>
      <c r="E4823" t="s">
        <v>22</v>
      </c>
      <c r="F4823" t="s">
        <v>29</v>
      </c>
      <c r="G4823" s="6">
        <v>8</v>
      </c>
      <c r="H4823" s="2">
        <v>47649</v>
      </c>
      <c r="I4823">
        <v>0.22</v>
      </c>
      <c r="J4823" s="2">
        <v>154440</v>
      </c>
      <c r="K4823" t="s">
        <v>24</v>
      </c>
      <c r="L4823" s="2">
        <v>2973297600</v>
      </c>
      <c r="M4823" s="2">
        <v>1428897600</v>
      </c>
      <c r="N4823">
        <v>0.48057671724485301</v>
      </c>
      <c r="O4823">
        <v>10</v>
      </c>
      <c r="P4823" t="b">
        <v>1</v>
      </c>
      <c r="Q4823" t="s">
        <v>16043</v>
      </c>
      <c r="R4823" t="str">
        <f>PROPER(sales_data[[#This Row],[Nombre del mes]])</f>
        <v>Octubre</v>
      </c>
    </row>
    <row r="4824" spans="1:18" x14ac:dyDescent="0.25">
      <c r="A4824" t="s">
        <v>10848</v>
      </c>
      <c r="B4824" t="s">
        <v>3375</v>
      </c>
      <c r="C4824" s="1">
        <v>45295</v>
      </c>
      <c r="D4824" t="s">
        <v>16</v>
      </c>
      <c r="E4824" t="s">
        <v>27</v>
      </c>
      <c r="F4824" t="s">
        <v>18</v>
      </c>
      <c r="G4824" s="6">
        <v>6</v>
      </c>
      <c r="H4824" s="2">
        <v>13798</v>
      </c>
      <c r="I4824">
        <v>0.28000000000000003</v>
      </c>
      <c r="J4824" s="2">
        <v>34119</v>
      </c>
      <c r="K4824" t="s">
        <v>30</v>
      </c>
      <c r="L4824" s="2">
        <v>596073600</v>
      </c>
      <c r="M4824" s="2">
        <v>254883600</v>
      </c>
      <c r="N4824">
        <v>0.42760424216069964</v>
      </c>
      <c r="O4824">
        <v>1</v>
      </c>
      <c r="P4824" t="b">
        <v>1</v>
      </c>
      <c r="Q4824" t="s">
        <v>16047</v>
      </c>
      <c r="R4824" t="str">
        <f>PROPER(sales_data[[#This Row],[Nombre del mes]])</f>
        <v>Enero</v>
      </c>
    </row>
    <row r="4825" spans="1:18" x14ac:dyDescent="0.25">
      <c r="A4825" t="s">
        <v>10849</v>
      </c>
      <c r="B4825" t="s">
        <v>1297</v>
      </c>
      <c r="C4825" s="1">
        <v>45401</v>
      </c>
      <c r="D4825" t="s">
        <v>26</v>
      </c>
      <c r="E4825" t="s">
        <v>27</v>
      </c>
      <c r="F4825" t="s">
        <v>29</v>
      </c>
      <c r="G4825" s="6">
        <v>5</v>
      </c>
      <c r="H4825" s="2">
        <v>26092</v>
      </c>
      <c r="I4825">
        <v>0.02</v>
      </c>
      <c r="J4825" s="2">
        <v>65456</v>
      </c>
      <c r="K4825" t="s">
        <v>19</v>
      </c>
      <c r="L4825" s="2">
        <v>1278508000</v>
      </c>
      <c r="M4825" s="2">
        <v>623948000</v>
      </c>
      <c r="N4825">
        <v>0.48802823290898456</v>
      </c>
      <c r="O4825">
        <v>4</v>
      </c>
      <c r="P4825" t="b">
        <v>1</v>
      </c>
      <c r="Q4825" t="s">
        <v>16045</v>
      </c>
      <c r="R4825" t="str">
        <f>PROPER(sales_data[[#This Row],[Nombre del mes]])</f>
        <v>Abril</v>
      </c>
    </row>
    <row r="4826" spans="1:18" x14ac:dyDescent="0.25">
      <c r="A4826" t="s">
        <v>10850</v>
      </c>
      <c r="B4826" t="s">
        <v>3748</v>
      </c>
      <c r="C4826" s="1">
        <v>45555</v>
      </c>
      <c r="D4826" t="s">
        <v>21</v>
      </c>
      <c r="E4826" t="s">
        <v>32</v>
      </c>
      <c r="F4826" t="s">
        <v>23</v>
      </c>
      <c r="G4826" s="6">
        <v>7</v>
      </c>
      <c r="H4826" s="2">
        <v>28902</v>
      </c>
      <c r="I4826">
        <v>0.03</v>
      </c>
      <c r="J4826" s="2">
        <v>109894</v>
      </c>
      <c r="K4826" t="s">
        <v>19</v>
      </c>
      <c r="L4826" s="2">
        <v>1962445800</v>
      </c>
      <c r="M4826" s="2">
        <v>863505800</v>
      </c>
      <c r="N4826">
        <v>0.44001510767838786</v>
      </c>
      <c r="O4826">
        <v>9</v>
      </c>
      <c r="P4826" t="b">
        <v>1</v>
      </c>
      <c r="Q4826" t="s">
        <v>16050</v>
      </c>
      <c r="R4826" t="str">
        <f>PROPER(sales_data[[#This Row],[Nombre del mes]])</f>
        <v>Septiembre</v>
      </c>
    </row>
    <row r="4827" spans="1:18" x14ac:dyDescent="0.25">
      <c r="A4827" t="s">
        <v>10851</v>
      </c>
      <c r="B4827" t="s">
        <v>3749</v>
      </c>
      <c r="C4827" s="1">
        <v>45313</v>
      </c>
      <c r="D4827" t="s">
        <v>21</v>
      </c>
      <c r="E4827" t="s">
        <v>17</v>
      </c>
      <c r="F4827" t="s">
        <v>23</v>
      </c>
      <c r="G4827" s="6">
        <v>4</v>
      </c>
      <c r="H4827" s="2">
        <v>27674</v>
      </c>
      <c r="I4827">
        <v>0.16</v>
      </c>
      <c r="J4827" s="2">
        <v>64562</v>
      </c>
      <c r="K4827" t="s">
        <v>42</v>
      </c>
      <c r="L4827" s="2">
        <v>929846400</v>
      </c>
      <c r="M4827" s="2">
        <v>284226400</v>
      </c>
      <c r="N4827">
        <v>0.30567026984241696</v>
      </c>
      <c r="O4827">
        <v>1</v>
      </c>
      <c r="P4827" t="b">
        <v>1</v>
      </c>
      <c r="Q4827" t="s">
        <v>16047</v>
      </c>
      <c r="R4827" t="str">
        <f>PROPER(sales_data[[#This Row],[Nombre del mes]])</f>
        <v>Enero</v>
      </c>
    </row>
    <row r="4828" spans="1:18" x14ac:dyDescent="0.25">
      <c r="A4828" t="s">
        <v>10852</v>
      </c>
      <c r="B4828" t="s">
        <v>3750</v>
      </c>
      <c r="C4828" s="1">
        <v>45347</v>
      </c>
      <c r="D4828" t="s">
        <v>16</v>
      </c>
      <c r="E4828" t="s">
        <v>27</v>
      </c>
      <c r="F4828" t="s">
        <v>18</v>
      </c>
      <c r="G4828" s="6">
        <v>9</v>
      </c>
      <c r="H4828" s="2">
        <v>49531</v>
      </c>
      <c r="I4828">
        <v>0.11</v>
      </c>
      <c r="J4828" s="2">
        <v>271863</v>
      </c>
      <c r="K4828" t="s">
        <v>19</v>
      </c>
      <c r="L4828" s="2">
        <v>3967433100</v>
      </c>
      <c r="M4828" s="2">
        <v>1248803100</v>
      </c>
      <c r="N4828">
        <v>0.3147634927984041</v>
      </c>
      <c r="O4828">
        <v>2</v>
      </c>
      <c r="P4828" t="b">
        <v>1</v>
      </c>
      <c r="Q4828" t="s">
        <v>16048</v>
      </c>
      <c r="R4828" t="str">
        <f>PROPER(sales_data[[#This Row],[Nombre del mes]])</f>
        <v>Febrero</v>
      </c>
    </row>
    <row r="4829" spans="1:18" x14ac:dyDescent="0.25">
      <c r="A4829" t="s">
        <v>10853</v>
      </c>
      <c r="B4829" t="s">
        <v>3418</v>
      </c>
      <c r="C4829" s="1">
        <v>45609</v>
      </c>
      <c r="D4829" t="s">
        <v>21</v>
      </c>
      <c r="E4829" t="s">
        <v>35</v>
      </c>
      <c r="F4829" t="s">
        <v>18</v>
      </c>
      <c r="G4829" s="6">
        <v>5</v>
      </c>
      <c r="H4829" s="2">
        <v>24415</v>
      </c>
      <c r="I4829">
        <v>0.26</v>
      </c>
      <c r="J4829" s="2">
        <v>68370</v>
      </c>
      <c r="K4829" t="s">
        <v>30</v>
      </c>
      <c r="L4829" s="2">
        <v>903355000</v>
      </c>
      <c r="M4829" s="2">
        <v>219655000</v>
      </c>
      <c r="N4829">
        <v>0.24315468448173752</v>
      </c>
      <c r="O4829">
        <v>11</v>
      </c>
      <c r="P4829" t="b">
        <v>1</v>
      </c>
      <c r="Q4829" t="s">
        <v>16041</v>
      </c>
      <c r="R4829" t="str">
        <f>PROPER(sales_data[[#This Row],[Nombre del mes]])</f>
        <v>Noviembre</v>
      </c>
    </row>
    <row r="4830" spans="1:18" x14ac:dyDescent="0.25">
      <c r="A4830" t="s">
        <v>10854</v>
      </c>
      <c r="B4830" t="s">
        <v>1457</v>
      </c>
      <c r="C4830" s="1">
        <v>45444</v>
      </c>
      <c r="D4830" t="s">
        <v>41</v>
      </c>
      <c r="E4830" t="s">
        <v>17</v>
      </c>
      <c r="F4830" t="s">
        <v>18</v>
      </c>
      <c r="G4830" s="6">
        <v>5</v>
      </c>
      <c r="H4830" s="2">
        <v>7744</v>
      </c>
      <c r="I4830">
        <v>0.13</v>
      </c>
      <c r="J4830" s="2">
        <v>22205</v>
      </c>
      <c r="K4830" t="s">
        <v>48</v>
      </c>
      <c r="L4830" s="2">
        <v>336864000</v>
      </c>
      <c r="M4830" s="2">
        <v>114814000</v>
      </c>
      <c r="N4830">
        <v>0.34083190842595229</v>
      </c>
      <c r="O4830">
        <v>6</v>
      </c>
      <c r="P4830" t="b">
        <v>1</v>
      </c>
      <c r="Q4830" t="s">
        <v>16040</v>
      </c>
      <c r="R4830" t="str">
        <f>PROPER(sales_data[[#This Row],[Nombre del mes]])</f>
        <v>Junio</v>
      </c>
    </row>
    <row r="4831" spans="1:18" x14ac:dyDescent="0.25">
      <c r="A4831" t="s">
        <v>10855</v>
      </c>
      <c r="B4831" t="s">
        <v>3751</v>
      </c>
      <c r="C4831" s="1">
        <v>45444</v>
      </c>
      <c r="D4831" t="s">
        <v>41</v>
      </c>
      <c r="E4831" t="s">
        <v>35</v>
      </c>
      <c r="F4831" t="s">
        <v>23</v>
      </c>
      <c r="G4831" s="6">
        <v>9</v>
      </c>
      <c r="H4831" s="2">
        <v>1966</v>
      </c>
      <c r="I4831">
        <v>0.21</v>
      </c>
      <c r="J4831" s="2">
        <v>7647</v>
      </c>
      <c r="K4831" t="s">
        <v>42</v>
      </c>
      <c r="L4831" s="2">
        <v>139782600</v>
      </c>
      <c r="M4831" s="2">
        <v>63312600</v>
      </c>
      <c r="N4831">
        <v>0.45293620235995036</v>
      </c>
      <c r="O4831">
        <v>6</v>
      </c>
      <c r="P4831" t="b">
        <v>1</v>
      </c>
      <c r="Q4831" t="s">
        <v>16040</v>
      </c>
      <c r="R4831" t="str">
        <f>PROPER(sales_data[[#This Row],[Nombre del mes]])</f>
        <v>Junio</v>
      </c>
    </row>
    <row r="4832" spans="1:18" x14ac:dyDescent="0.25">
      <c r="A4832" t="s">
        <v>10856</v>
      </c>
      <c r="B4832" t="s">
        <v>1362</v>
      </c>
      <c r="C4832" s="1">
        <v>45475</v>
      </c>
      <c r="D4832" t="s">
        <v>21</v>
      </c>
      <c r="E4832" t="s">
        <v>32</v>
      </c>
      <c r="F4832" t="s">
        <v>23</v>
      </c>
      <c r="G4832" s="6">
        <v>10</v>
      </c>
      <c r="H4832" s="2">
        <v>32648</v>
      </c>
      <c r="I4832">
        <v>0.18</v>
      </c>
      <c r="J4832" s="2">
        <v>186055</v>
      </c>
      <c r="K4832" t="s">
        <v>30</v>
      </c>
      <c r="L4832" s="2">
        <v>2677136000</v>
      </c>
      <c r="M4832" s="2">
        <v>816586000</v>
      </c>
      <c r="N4832">
        <v>0.30502223271436341</v>
      </c>
      <c r="O4832">
        <v>7</v>
      </c>
      <c r="P4832" t="b">
        <v>1</v>
      </c>
      <c r="Q4832" t="s">
        <v>16042</v>
      </c>
      <c r="R4832" t="str">
        <f>PROPER(sales_data[[#This Row],[Nombre del mes]])</f>
        <v>Julio</v>
      </c>
    </row>
    <row r="4833" spans="1:18" x14ac:dyDescent="0.25">
      <c r="A4833" t="s">
        <v>10857</v>
      </c>
      <c r="B4833" t="s">
        <v>2250</v>
      </c>
      <c r="C4833" s="1">
        <v>45623</v>
      </c>
      <c r="D4833" t="s">
        <v>21</v>
      </c>
      <c r="E4833" t="s">
        <v>27</v>
      </c>
      <c r="F4833" t="s">
        <v>18</v>
      </c>
      <c r="G4833" s="6">
        <v>5</v>
      </c>
      <c r="H4833" s="2">
        <v>23400</v>
      </c>
      <c r="I4833">
        <v>0.03</v>
      </c>
      <c r="J4833" s="2">
        <v>65065</v>
      </c>
      <c r="K4833" t="s">
        <v>30</v>
      </c>
      <c r="L4833" s="2">
        <v>1134900000</v>
      </c>
      <c r="M4833" s="2">
        <v>484250000</v>
      </c>
      <c r="N4833">
        <v>0.42668957617411224</v>
      </c>
      <c r="O4833">
        <v>11</v>
      </c>
      <c r="P4833" t="b">
        <v>1</v>
      </c>
      <c r="Q4833" t="s">
        <v>16041</v>
      </c>
      <c r="R4833" t="str">
        <f>PROPER(sales_data[[#This Row],[Nombre del mes]])</f>
        <v>Noviembre</v>
      </c>
    </row>
    <row r="4834" spans="1:18" x14ac:dyDescent="0.25">
      <c r="A4834" t="s">
        <v>10858</v>
      </c>
      <c r="B4834" t="s">
        <v>2534</v>
      </c>
      <c r="C4834" s="1">
        <v>45459</v>
      </c>
      <c r="D4834" t="s">
        <v>26</v>
      </c>
      <c r="E4834" t="s">
        <v>35</v>
      </c>
      <c r="F4834" t="s">
        <v>23</v>
      </c>
      <c r="G4834" s="6">
        <v>4</v>
      </c>
      <c r="H4834" s="2">
        <v>3486</v>
      </c>
      <c r="I4834">
        <v>0</v>
      </c>
      <c r="J4834" s="2">
        <v>10219</v>
      </c>
      <c r="K4834" t="s">
        <v>42</v>
      </c>
      <c r="L4834" s="2">
        <v>139440000</v>
      </c>
      <c r="M4834" s="2">
        <v>37250000</v>
      </c>
      <c r="N4834">
        <v>0.26713998852553067</v>
      </c>
      <c r="O4834">
        <v>6</v>
      </c>
      <c r="P4834" t="b">
        <v>0</v>
      </c>
      <c r="Q4834" t="s">
        <v>16040</v>
      </c>
      <c r="R4834" t="str">
        <f>PROPER(sales_data[[#This Row],[Nombre del mes]])</f>
        <v>Junio</v>
      </c>
    </row>
    <row r="4835" spans="1:18" x14ac:dyDescent="0.25">
      <c r="A4835" t="s">
        <v>10859</v>
      </c>
      <c r="B4835" t="s">
        <v>3462</v>
      </c>
      <c r="C4835" s="1">
        <v>45500</v>
      </c>
      <c r="D4835" t="s">
        <v>41</v>
      </c>
      <c r="E4835" t="s">
        <v>27</v>
      </c>
      <c r="F4835" t="s">
        <v>29</v>
      </c>
      <c r="G4835" s="6">
        <v>1</v>
      </c>
      <c r="H4835" s="2">
        <v>19091</v>
      </c>
      <c r="I4835">
        <v>0.2</v>
      </c>
      <c r="J4835" s="2">
        <v>11927</v>
      </c>
      <c r="K4835" t="s">
        <v>42</v>
      </c>
      <c r="L4835" s="2">
        <v>152728000</v>
      </c>
      <c r="M4835" s="2">
        <v>33458000</v>
      </c>
      <c r="N4835">
        <v>0.21906919490859567</v>
      </c>
      <c r="O4835">
        <v>7</v>
      </c>
      <c r="P4835" t="b">
        <v>1</v>
      </c>
      <c r="Q4835" t="s">
        <v>16042</v>
      </c>
      <c r="R4835" t="str">
        <f>PROPER(sales_data[[#This Row],[Nombre del mes]])</f>
        <v>Julio</v>
      </c>
    </row>
    <row r="4836" spans="1:18" x14ac:dyDescent="0.25">
      <c r="A4836" t="s">
        <v>10860</v>
      </c>
      <c r="B4836" t="s">
        <v>2471</v>
      </c>
      <c r="C4836" s="1">
        <v>45620</v>
      </c>
      <c r="D4836" t="s">
        <v>21</v>
      </c>
      <c r="E4836" t="s">
        <v>17</v>
      </c>
      <c r="F4836" t="s">
        <v>18</v>
      </c>
      <c r="G4836" s="6">
        <v>9</v>
      </c>
      <c r="H4836" s="2">
        <v>49913</v>
      </c>
      <c r="I4836">
        <v>0.28999999999999998</v>
      </c>
      <c r="J4836" s="2">
        <v>188506</v>
      </c>
      <c r="K4836" t="s">
        <v>42</v>
      </c>
      <c r="L4836" s="2">
        <v>3189440700</v>
      </c>
      <c r="M4836" s="2">
        <v>1304380700</v>
      </c>
      <c r="N4836">
        <v>0.40896847525649244</v>
      </c>
      <c r="O4836">
        <v>11</v>
      </c>
      <c r="P4836" t="b">
        <v>1</v>
      </c>
      <c r="Q4836" t="s">
        <v>16041</v>
      </c>
      <c r="R4836" t="str">
        <f>PROPER(sales_data[[#This Row],[Nombre del mes]])</f>
        <v>Noviembre</v>
      </c>
    </row>
    <row r="4837" spans="1:18" x14ac:dyDescent="0.25">
      <c r="A4837" t="s">
        <v>10861</v>
      </c>
      <c r="B4837" t="s">
        <v>3752</v>
      </c>
      <c r="C4837" s="1">
        <v>45364</v>
      </c>
      <c r="D4837" t="s">
        <v>16</v>
      </c>
      <c r="E4837" t="s">
        <v>22</v>
      </c>
      <c r="F4837" t="s">
        <v>29</v>
      </c>
      <c r="G4837" s="6">
        <v>8</v>
      </c>
      <c r="H4837" s="2">
        <v>1946</v>
      </c>
      <c r="I4837">
        <v>0.26</v>
      </c>
      <c r="J4837" s="2">
        <v>8206</v>
      </c>
      <c r="K4837" t="s">
        <v>42</v>
      </c>
      <c r="L4837" s="2">
        <v>115203200</v>
      </c>
      <c r="M4837" s="2">
        <v>33143200</v>
      </c>
      <c r="N4837">
        <v>0.2876933974056276</v>
      </c>
      <c r="O4837">
        <v>3</v>
      </c>
      <c r="P4837" t="b">
        <v>1</v>
      </c>
      <c r="Q4837" t="s">
        <v>16046</v>
      </c>
      <c r="R4837" t="str">
        <f>PROPER(sales_data[[#This Row],[Nombre del mes]])</f>
        <v>Marzo</v>
      </c>
    </row>
    <row r="4838" spans="1:18" x14ac:dyDescent="0.25">
      <c r="A4838" t="s">
        <v>10862</v>
      </c>
      <c r="B4838" t="s">
        <v>3753</v>
      </c>
      <c r="C4838" s="1">
        <v>45636</v>
      </c>
      <c r="D4838" t="s">
        <v>41</v>
      </c>
      <c r="E4838" t="s">
        <v>22</v>
      </c>
      <c r="F4838" t="s">
        <v>23</v>
      </c>
      <c r="G4838" s="6">
        <v>2</v>
      </c>
      <c r="H4838" s="2">
        <v>16944</v>
      </c>
      <c r="I4838">
        <v>0.03</v>
      </c>
      <c r="J4838" s="2">
        <v>20510</v>
      </c>
      <c r="K4838" t="s">
        <v>30</v>
      </c>
      <c r="L4838" s="2">
        <v>328713600</v>
      </c>
      <c r="M4838" s="2">
        <v>123613600</v>
      </c>
      <c r="N4838">
        <v>0.37605258802799763</v>
      </c>
      <c r="O4838">
        <v>12</v>
      </c>
      <c r="P4838" t="b">
        <v>1</v>
      </c>
      <c r="Q4838" t="s">
        <v>16049</v>
      </c>
      <c r="R4838" t="str">
        <f>PROPER(sales_data[[#This Row],[Nombre del mes]])</f>
        <v>Diciembre</v>
      </c>
    </row>
    <row r="4839" spans="1:18" x14ac:dyDescent="0.25">
      <c r="A4839" t="s">
        <v>10863</v>
      </c>
      <c r="B4839" t="s">
        <v>135</v>
      </c>
      <c r="C4839" s="1">
        <v>45655</v>
      </c>
      <c r="D4839" t="s">
        <v>26</v>
      </c>
      <c r="E4839" t="s">
        <v>35</v>
      </c>
      <c r="F4839" t="s">
        <v>18</v>
      </c>
      <c r="G4839" s="6">
        <v>9</v>
      </c>
      <c r="H4839" s="2">
        <v>9037</v>
      </c>
      <c r="I4839">
        <v>0.1</v>
      </c>
      <c r="J4839" s="2">
        <v>46964</v>
      </c>
      <c r="K4839" t="s">
        <v>24</v>
      </c>
      <c r="L4839" s="2">
        <v>731997000</v>
      </c>
      <c r="M4839" s="2">
        <v>262357000</v>
      </c>
      <c r="N4839">
        <v>0.35841267109018204</v>
      </c>
      <c r="O4839">
        <v>12</v>
      </c>
      <c r="P4839" t="b">
        <v>1</v>
      </c>
      <c r="Q4839" t="s">
        <v>16049</v>
      </c>
      <c r="R4839" t="str">
        <f>PROPER(sales_data[[#This Row],[Nombre del mes]])</f>
        <v>Diciembre</v>
      </c>
    </row>
    <row r="4840" spans="1:18" x14ac:dyDescent="0.25">
      <c r="A4840" t="s">
        <v>10864</v>
      </c>
      <c r="B4840" t="s">
        <v>3754</v>
      </c>
      <c r="C4840" s="1">
        <v>45577</v>
      </c>
      <c r="D4840" t="s">
        <v>21</v>
      </c>
      <c r="E4840" t="s">
        <v>17</v>
      </c>
      <c r="F4840" t="s">
        <v>18</v>
      </c>
      <c r="G4840" s="6">
        <v>5</v>
      </c>
      <c r="H4840" s="2">
        <v>28899</v>
      </c>
      <c r="I4840">
        <v>0.11</v>
      </c>
      <c r="J4840" s="2">
        <v>66196</v>
      </c>
      <c r="K4840" t="s">
        <v>30</v>
      </c>
      <c r="L4840" s="2">
        <v>1286005500</v>
      </c>
      <c r="M4840" s="2">
        <v>624045500</v>
      </c>
      <c r="N4840">
        <v>0.4852588111015077</v>
      </c>
      <c r="O4840">
        <v>10</v>
      </c>
      <c r="P4840" t="b">
        <v>1</v>
      </c>
      <c r="Q4840" t="s">
        <v>16043</v>
      </c>
      <c r="R4840" t="str">
        <f>PROPER(sales_data[[#This Row],[Nombre del mes]])</f>
        <v>Octubre</v>
      </c>
    </row>
    <row r="4841" spans="1:18" x14ac:dyDescent="0.25">
      <c r="A4841" t="s">
        <v>10865</v>
      </c>
      <c r="B4841" t="s">
        <v>1421</v>
      </c>
      <c r="C4841" s="1">
        <v>45633</v>
      </c>
      <c r="D4841" t="s">
        <v>16</v>
      </c>
      <c r="E4841" t="s">
        <v>35</v>
      </c>
      <c r="F4841" t="s">
        <v>18</v>
      </c>
      <c r="G4841" s="6">
        <v>9</v>
      </c>
      <c r="H4841" s="2">
        <v>49992</v>
      </c>
      <c r="I4841">
        <v>0.28000000000000003</v>
      </c>
      <c r="J4841" s="2">
        <v>244659</v>
      </c>
      <c r="K4841" t="s">
        <v>42</v>
      </c>
      <c r="L4841" s="2">
        <v>3239481600</v>
      </c>
      <c r="M4841" s="2">
        <v>792891600</v>
      </c>
      <c r="N4841">
        <v>0.24475879103619541</v>
      </c>
      <c r="O4841">
        <v>12</v>
      </c>
      <c r="P4841" t="b">
        <v>1</v>
      </c>
      <c r="Q4841" t="s">
        <v>16049</v>
      </c>
      <c r="R4841" t="str">
        <f>PROPER(sales_data[[#This Row],[Nombre del mes]])</f>
        <v>Diciembre</v>
      </c>
    </row>
    <row r="4842" spans="1:18" x14ac:dyDescent="0.25">
      <c r="A4842" t="s">
        <v>10866</v>
      </c>
      <c r="B4842" t="s">
        <v>2337</v>
      </c>
      <c r="C4842" s="1">
        <v>45512</v>
      </c>
      <c r="D4842" t="s">
        <v>41</v>
      </c>
      <c r="E4842" t="s">
        <v>17</v>
      </c>
      <c r="F4842" t="s">
        <v>23</v>
      </c>
      <c r="G4842" s="6">
        <v>8</v>
      </c>
      <c r="H4842" s="2">
        <v>11927</v>
      </c>
      <c r="I4842">
        <v>0.27</v>
      </c>
      <c r="J4842" s="2">
        <v>43944</v>
      </c>
      <c r="K4842" t="s">
        <v>19</v>
      </c>
      <c r="L4842" s="2">
        <v>696536800</v>
      </c>
      <c r="M4842" s="2">
        <v>257096800</v>
      </c>
      <c r="N4842">
        <v>0.36910727473408439</v>
      </c>
      <c r="O4842">
        <v>8</v>
      </c>
      <c r="P4842" t="b">
        <v>1</v>
      </c>
      <c r="Q4842" t="s">
        <v>16039</v>
      </c>
      <c r="R4842" t="str">
        <f>PROPER(sales_data[[#This Row],[Nombre del mes]])</f>
        <v>Agosto</v>
      </c>
    </row>
    <row r="4843" spans="1:18" x14ac:dyDescent="0.25">
      <c r="A4843" t="s">
        <v>10867</v>
      </c>
      <c r="B4843" t="s">
        <v>3755</v>
      </c>
      <c r="C4843" s="1">
        <v>45358</v>
      </c>
      <c r="D4843" t="s">
        <v>41</v>
      </c>
      <c r="E4843" t="s">
        <v>22</v>
      </c>
      <c r="F4843" t="s">
        <v>18</v>
      </c>
      <c r="G4843" s="6">
        <v>2</v>
      </c>
      <c r="H4843" s="2">
        <v>10038</v>
      </c>
      <c r="I4843">
        <v>0.03</v>
      </c>
      <c r="J4843" s="2">
        <v>13974</v>
      </c>
      <c r="K4843" t="s">
        <v>30</v>
      </c>
      <c r="L4843" s="2">
        <v>194737200</v>
      </c>
      <c r="M4843" s="2">
        <v>54997200</v>
      </c>
      <c r="N4843">
        <v>0.28241753501642214</v>
      </c>
      <c r="O4843">
        <v>3</v>
      </c>
      <c r="P4843" t="b">
        <v>1</v>
      </c>
      <c r="Q4843" t="s">
        <v>16046</v>
      </c>
      <c r="R4843" t="str">
        <f>PROPER(sales_data[[#This Row],[Nombre del mes]])</f>
        <v>Marzo</v>
      </c>
    </row>
    <row r="4844" spans="1:18" x14ac:dyDescent="0.25">
      <c r="A4844" t="s">
        <v>10868</v>
      </c>
      <c r="B4844" t="s">
        <v>3756</v>
      </c>
      <c r="C4844" s="1">
        <v>45591</v>
      </c>
      <c r="D4844" t="s">
        <v>26</v>
      </c>
      <c r="E4844" t="s">
        <v>27</v>
      </c>
      <c r="F4844" t="s">
        <v>18</v>
      </c>
      <c r="G4844" s="6">
        <v>6</v>
      </c>
      <c r="H4844" s="2">
        <v>42406</v>
      </c>
      <c r="I4844">
        <v>0.23</v>
      </c>
      <c r="J4844" s="2">
        <v>133852</v>
      </c>
      <c r="K4844" t="s">
        <v>30</v>
      </c>
      <c r="L4844" s="2">
        <v>1959157200</v>
      </c>
      <c r="M4844" s="2">
        <v>620637200</v>
      </c>
      <c r="N4844">
        <v>0.31678785142917576</v>
      </c>
      <c r="O4844">
        <v>10</v>
      </c>
      <c r="P4844" t="b">
        <v>1</v>
      </c>
      <c r="Q4844" t="s">
        <v>16043</v>
      </c>
      <c r="R4844" t="str">
        <f>PROPER(sales_data[[#This Row],[Nombre del mes]])</f>
        <v>Octubre</v>
      </c>
    </row>
    <row r="4845" spans="1:18" x14ac:dyDescent="0.25">
      <c r="A4845" t="s">
        <v>10869</v>
      </c>
      <c r="B4845" t="s">
        <v>3757</v>
      </c>
      <c r="C4845" s="1">
        <v>45656</v>
      </c>
      <c r="D4845" t="s">
        <v>16</v>
      </c>
      <c r="E4845" t="s">
        <v>17</v>
      </c>
      <c r="F4845" t="s">
        <v>18</v>
      </c>
      <c r="G4845" s="6">
        <v>6</v>
      </c>
      <c r="H4845" s="2">
        <v>48310</v>
      </c>
      <c r="I4845">
        <v>0.06</v>
      </c>
      <c r="J4845" s="2">
        <v>167787</v>
      </c>
      <c r="K4845" t="s">
        <v>24</v>
      </c>
      <c r="L4845" s="2">
        <v>2724684000</v>
      </c>
      <c r="M4845" s="2">
        <v>1046814000</v>
      </c>
      <c r="N4845">
        <v>0.38419647929814982</v>
      </c>
      <c r="O4845">
        <v>12</v>
      </c>
      <c r="P4845" t="b">
        <v>1</v>
      </c>
      <c r="Q4845" t="s">
        <v>16049</v>
      </c>
      <c r="R4845" t="str">
        <f>PROPER(sales_data[[#This Row],[Nombre del mes]])</f>
        <v>Diciembre</v>
      </c>
    </row>
    <row r="4846" spans="1:18" x14ac:dyDescent="0.25">
      <c r="A4846" t="s">
        <v>10870</v>
      </c>
      <c r="B4846" t="s">
        <v>3758</v>
      </c>
      <c r="C4846" s="1">
        <v>45378</v>
      </c>
      <c r="D4846" t="s">
        <v>26</v>
      </c>
      <c r="E4846" t="s">
        <v>17</v>
      </c>
      <c r="F4846" t="s">
        <v>18</v>
      </c>
      <c r="G4846" s="6">
        <v>8</v>
      </c>
      <c r="H4846" s="2">
        <v>39667</v>
      </c>
      <c r="I4846">
        <v>0.1</v>
      </c>
      <c r="J4846" s="2">
        <v>168005</v>
      </c>
      <c r="K4846" t="s">
        <v>30</v>
      </c>
      <c r="L4846" s="2">
        <v>2856024000</v>
      </c>
      <c r="M4846" s="2">
        <v>1175974000</v>
      </c>
      <c r="N4846">
        <v>0.41175214213886158</v>
      </c>
      <c r="O4846">
        <v>3</v>
      </c>
      <c r="P4846" t="b">
        <v>1</v>
      </c>
      <c r="Q4846" t="s">
        <v>16046</v>
      </c>
      <c r="R4846" t="str">
        <f>PROPER(sales_data[[#This Row],[Nombre del mes]])</f>
        <v>Marzo</v>
      </c>
    </row>
    <row r="4847" spans="1:18" x14ac:dyDescent="0.25">
      <c r="A4847" t="s">
        <v>10871</v>
      </c>
      <c r="B4847" t="s">
        <v>3759</v>
      </c>
      <c r="C4847" s="1">
        <v>45324</v>
      </c>
      <c r="D4847" t="s">
        <v>26</v>
      </c>
      <c r="E4847" t="s">
        <v>27</v>
      </c>
      <c r="F4847" t="s">
        <v>29</v>
      </c>
      <c r="G4847" s="6">
        <v>2</v>
      </c>
      <c r="H4847" s="2">
        <v>47606</v>
      </c>
      <c r="I4847">
        <v>0.06</v>
      </c>
      <c r="J4847" s="2">
        <v>45905</v>
      </c>
      <c r="K4847" t="s">
        <v>42</v>
      </c>
      <c r="L4847" s="2">
        <v>894992800</v>
      </c>
      <c r="M4847" s="2">
        <v>435942800</v>
      </c>
      <c r="N4847">
        <v>0.4870908458704919</v>
      </c>
      <c r="O4847">
        <v>2</v>
      </c>
      <c r="P4847" t="b">
        <v>1</v>
      </c>
      <c r="Q4847" t="s">
        <v>16048</v>
      </c>
      <c r="R4847" t="str">
        <f>PROPER(sales_data[[#This Row],[Nombre del mes]])</f>
        <v>Febrero</v>
      </c>
    </row>
    <row r="4848" spans="1:18" x14ac:dyDescent="0.25">
      <c r="A4848" t="s">
        <v>10872</v>
      </c>
      <c r="B4848" t="s">
        <v>3760</v>
      </c>
      <c r="C4848" s="1">
        <v>45434</v>
      </c>
      <c r="D4848" t="s">
        <v>16</v>
      </c>
      <c r="E4848" t="s">
        <v>27</v>
      </c>
      <c r="F4848" t="s">
        <v>29</v>
      </c>
      <c r="G4848" s="6">
        <v>4</v>
      </c>
      <c r="H4848" s="2">
        <v>12936</v>
      </c>
      <c r="I4848">
        <v>0.19</v>
      </c>
      <c r="J4848" s="2">
        <v>27114</v>
      </c>
      <c r="K4848" t="s">
        <v>48</v>
      </c>
      <c r="L4848" s="2">
        <v>419126400</v>
      </c>
      <c r="M4848" s="2">
        <v>147986400</v>
      </c>
      <c r="N4848">
        <v>0.35308298403536498</v>
      </c>
      <c r="O4848">
        <v>5</v>
      </c>
      <c r="P4848" t="b">
        <v>1</v>
      </c>
      <c r="Q4848" t="s">
        <v>16044</v>
      </c>
      <c r="R4848" t="str">
        <f>PROPER(sales_data[[#This Row],[Nombre del mes]])</f>
        <v>Mayo</v>
      </c>
    </row>
    <row r="4849" spans="1:18" x14ac:dyDescent="0.25">
      <c r="A4849" t="s">
        <v>10873</v>
      </c>
      <c r="B4849" t="s">
        <v>3383</v>
      </c>
      <c r="C4849" s="1">
        <v>45520</v>
      </c>
      <c r="D4849" t="s">
        <v>16</v>
      </c>
      <c r="E4849" t="s">
        <v>32</v>
      </c>
      <c r="F4849" t="s">
        <v>29</v>
      </c>
      <c r="G4849" s="6">
        <v>9</v>
      </c>
      <c r="H4849" s="2">
        <v>41812</v>
      </c>
      <c r="I4849">
        <v>0.23</v>
      </c>
      <c r="J4849" s="2">
        <v>228873</v>
      </c>
      <c r="K4849" t="s">
        <v>42</v>
      </c>
      <c r="L4849" s="2">
        <v>2897571600</v>
      </c>
      <c r="M4849" s="2">
        <v>608841600</v>
      </c>
      <c r="N4849">
        <v>0.21012133056522228</v>
      </c>
      <c r="O4849">
        <v>8</v>
      </c>
      <c r="P4849" t="b">
        <v>1</v>
      </c>
      <c r="Q4849" t="s">
        <v>16039</v>
      </c>
      <c r="R4849" t="str">
        <f>PROPER(sales_data[[#This Row],[Nombre del mes]])</f>
        <v>Agosto</v>
      </c>
    </row>
    <row r="4850" spans="1:18" x14ac:dyDescent="0.25">
      <c r="A4850" t="s">
        <v>10874</v>
      </c>
      <c r="B4850" t="s">
        <v>3761</v>
      </c>
      <c r="C4850" s="1">
        <v>45530</v>
      </c>
      <c r="D4850" t="s">
        <v>41</v>
      </c>
      <c r="E4850" t="s">
        <v>35</v>
      </c>
      <c r="F4850" t="s">
        <v>29</v>
      </c>
      <c r="G4850" s="6">
        <v>10</v>
      </c>
      <c r="H4850" s="2">
        <v>4036</v>
      </c>
      <c r="I4850">
        <v>0.26</v>
      </c>
      <c r="J4850" s="2">
        <v>21079</v>
      </c>
      <c r="K4850" t="s">
        <v>24</v>
      </c>
      <c r="L4850" s="2">
        <v>298664000</v>
      </c>
      <c r="M4850" s="2">
        <v>87874000</v>
      </c>
      <c r="N4850">
        <v>0.29422360913936729</v>
      </c>
      <c r="O4850">
        <v>8</v>
      </c>
      <c r="P4850" t="b">
        <v>1</v>
      </c>
      <c r="Q4850" t="s">
        <v>16039</v>
      </c>
      <c r="R4850" t="str">
        <f>PROPER(sales_data[[#This Row],[Nombre del mes]])</f>
        <v>Agosto</v>
      </c>
    </row>
    <row r="4851" spans="1:18" x14ac:dyDescent="0.25">
      <c r="A4851" t="s">
        <v>10875</v>
      </c>
      <c r="B4851" t="s">
        <v>3762</v>
      </c>
      <c r="C4851" s="1">
        <v>45610</v>
      </c>
      <c r="D4851" t="s">
        <v>16</v>
      </c>
      <c r="E4851" t="s">
        <v>22</v>
      </c>
      <c r="F4851" t="s">
        <v>29</v>
      </c>
      <c r="G4851" s="6">
        <v>5</v>
      </c>
      <c r="H4851" s="2">
        <v>33780</v>
      </c>
      <c r="I4851">
        <v>0.27</v>
      </c>
      <c r="J4851" s="2">
        <v>74456</v>
      </c>
      <c r="K4851" t="s">
        <v>30</v>
      </c>
      <c r="L4851" s="2">
        <v>1232970000</v>
      </c>
      <c r="M4851" s="2">
        <v>488410000</v>
      </c>
      <c r="N4851">
        <v>0.39612480433424979</v>
      </c>
      <c r="O4851">
        <v>11</v>
      </c>
      <c r="P4851" t="b">
        <v>1</v>
      </c>
      <c r="Q4851" t="s">
        <v>16041</v>
      </c>
      <c r="R4851" t="str">
        <f>PROPER(sales_data[[#This Row],[Nombre del mes]])</f>
        <v>Noviembre</v>
      </c>
    </row>
    <row r="4852" spans="1:18" x14ac:dyDescent="0.25">
      <c r="A4852" t="s">
        <v>10876</v>
      </c>
      <c r="B4852" t="s">
        <v>3763</v>
      </c>
      <c r="C4852" s="1">
        <v>45608</v>
      </c>
      <c r="D4852" t="s">
        <v>26</v>
      </c>
      <c r="E4852" t="s">
        <v>32</v>
      </c>
      <c r="F4852" t="s">
        <v>18</v>
      </c>
      <c r="G4852" s="6">
        <v>3</v>
      </c>
      <c r="H4852" s="2">
        <v>31102</v>
      </c>
      <c r="I4852">
        <v>7.0000000000000007E-2</v>
      </c>
      <c r="J4852" s="2">
        <v>49402</v>
      </c>
      <c r="K4852" t="s">
        <v>19</v>
      </c>
      <c r="L4852" s="2">
        <v>867745800</v>
      </c>
      <c r="M4852" s="2">
        <v>373725800</v>
      </c>
      <c r="N4852">
        <v>0.43068580683421342</v>
      </c>
      <c r="O4852">
        <v>11</v>
      </c>
      <c r="P4852" t="b">
        <v>1</v>
      </c>
      <c r="Q4852" t="s">
        <v>16041</v>
      </c>
      <c r="R4852" t="str">
        <f>PROPER(sales_data[[#This Row],[Nombre del mes]])</f>
        <v>Noviembre</v>
      </c>
    </row>
    <row r="4853" spans="1:18" x14ac:dyDescent="0.25">
      <c r="A4853" t="s">
        <v>10877</v>
      </c>
      <c r="B4853" t="s">
        <v>1556</v>
      </c>
      <c r="C4853" s="1">
        <v>45526</v>
      </c>
      <c r="D4853" t="s">
        <v>16</v>
      </c>
      <c r="E4853" t="s">
        <v>27</v>
      </c>
      <c r="F4853" t="s">
        <v>23</v>
      </c>
      <c r="G4853" s="6">
        <v>1</v>
      </c>
      <c r="H4853" s="2">
        <v>2474</v>
      </c>
      <c r="I4853">
        <v>0.11</v>
      </c>
      <c r="J4853" s="2">
        <v>1109</v>
      </c>
      <c r="K4853" t="s">
        <v>30</v>
      </c>
      <c r="L4853" s="2">
        <v>22018600</v>
      </c>
      <c r="M4853" s="2">
        <v>10928600</v>
      </c>
      <c r="N4853">
        <v>0.49633491684303271</v>
      </c>
      <c r="O4853">
        <v>8</v>
      </c>
      <c r="P4853" t="b">
        <v>1</v>
      </c>
      <c r="Q4853" t="s">
        <v>16039</v>
      </c>
      <c r="R4853" t="str">
        <f>PROPER(sales_data[[#This Row],[Nombre del mes]])</f>
        <v>Agosto</v>
      </c>
    </row>
    <row r="4854" spans="1:18" x14ac:dyDescent="0.25">
      <c r="A4854" t="s">
        <v>10878</v>
      </c>
      <c r="B4854" t="s">
        <v>3764</v>
      </c>
      <c r="C4854" s="1">
        <v>45568</v>
      </c>
      <c r="D4854" t="s">
        <v>21</v>
      </c>
      <c r="E4854" t="s">
        <v>17</v>
      </c>
      <c r="F4854" t="s">
        <v>29</v>
      </c>
      <c r="G4854" s="6">
        <v>7</v>
      </c>
      <c r="H4854" s="2">
        <v>16608</v>
      </c>
      <c r="I4854">
        <v>0.24</v>
      </c>
      <c r="J4854" s="2">
        <v>67103</v>
      </c>
      <c r="K4854" t="s">
        <v>19</v>
      </c>
      <c r="L4854" s="2">
        <v>883545600</v>
      </c>
      <c r="M4854" s="2">
        <v>212515600</v>
      </c>
      <c r="N4854">
        <v>0.24052589928578672</v>
      </c>
      <c r="O4854">
        <v>10</v>
      </c>
      <c r="P4854" t="b">
        <v>1</v>
      </c>
      <c r="Q4854" t="s">
        <v>16043</v>
      </c>
      <c r="R4854" t="str">
        <f>PROPER(sales_data[[#This Row],[Nombre del mes]])</f>
        <v>Octubre</v>
      </c>
    </row>
    <row r="4855" spans="1:18" x14ac:dyDescent="0.25">
      <c r="A4855" t="s">
        <v>10879</v>
      </c>
      <c r="B4855" t="s">
        <v>3765</v>
      </c>
      <c r="C4855" s="1">
        <v>45386</v>
      </c>
      <c r="D4855" t="s">
        <v>26</v>
      </c>
      <c r="E4855" t="s">
        <v>35</v>
      </c>
      <c r="F4855" t="s">
        <v>23</v>
      </c>
      <c r="G4855" s="6">
        <v>8</v>
      </c>
      <c r="H4855" s="2">
        <v>44732</v>
      </c>
      <c r="I4855">
        <v>0.24</v>
      </c>
      <c r="J4855" s="2">
        <v>139854</v>
      </c>
      <c r="K4855" t="s">
        <v>42</v>
      </c>
      <c r="L4855" s="2">
        <v>2719705600</v>
      </c>
      <c r="M4855" s="2">
        <v>1321165600</v>
      </c>
      <c r="N4855">
        <v>0.48577522508318549</v>
      </c>
      <c r="O4855">
        <v>4</v>
      </c>
      <c r="P4855" t="b">
        <v>1</v>
      </c>
      <c r="Q4855" t="s">
        <v>16045</v>
      </c>
      <c r="R4855" t="str">
        <f>PROPER(sales_data[[#This Row],[Nombre del mes]])</f>
        <v>Abril</v>
      </c>
    </row>
    <row r="4856" spans="1:18" x14ac:dyDescent="0.25">
      <c r="A4856" t="s">
        <v>10880</v>
      </c>
      <c r="B4856" t="s">
        <v>3766</v>
      </c>
      <c r="C4856" s="1">
        <v>45403</v>
      </c>
      <c r="D4856" t="s">
        <v>21</v>
      </c>
      <c r="E4856" t="s">
        <v>32</v>
      </c>
      <c r="F4856" t="s">
        <v>23</v>
      </c>
      <c r="G4856" s="6">
        <v>4</v>
      </c>
      <c r="H4856" s="2">
        <v>26338</v>
      </c>
      <c r="I4856">
        <v>0.2</v>
      </c>
      <c r="J4856" s="2">
        <v>60571</v>
      </c>
      <c r="K4856" t="s">
        <v>19</v>
      </c>
      <c r="L4856" s="2">
        <v>842816000</v>
      </c>
      <c r="M4856" s="2">
        <v>237106000</v>
      </c>
      <c r="N4856">
        <v>0.28132593591009186</v>
      </c>
      <c r="O4856">
        <v>4</v>
      </c>
      <c r="P4856" t="b">
        <v>1</v>
      </c>
      <c r="Q4856" t="s">
        <v>16045</v>
      </c>
      <c r="R4856" t="str">
        <f>PROPER(sales_data[[#This Row],[Nombre del mes]])</f>
        <v>Abril</v>
      </c>
    </row>
    <row r="4857" spans="1:18" x14ac:dyDescent="0.25">
      <c r="A4857" t="s">
        <v>10881</v>
      </c>
      <c r="B4857" t="s">
        <v>784</v>
      </c>
      <c r="C4857" s="1">
        <v>45371</v>
      </c>
      <c r="D4857" t="s">
        <v>21</v>
      </c>
      <c r="E4857" t="s">
        <v>32</v>
      </c>
      <c r="F4857" t="s">
        <v>23</v>
      </c>
      <c r="G4857" s="6">
        <v>7</v>
      </c>
      <c r="H4857" s="2">
        <v>15962</v>
      </c>
      <c r="I4857">
        <v>0.05</v>
      </c>
      <c r="J4857" s="2">
        <v>72322</v>
      </c>
      <c r="K4857" t="s">
        <v>42</v>
      </c>
      <c r="L4857" s="2">
        <v>1061473000</v>
      </c>
      <c r="M4857" s="2">
        <v>338253000</v>
      </c>
      <c r="N4857">
        <v>0.31866378136796697</v>
      </c>
      <c r="O4857">
        <v>3</v>
      </c>
      <c r="P4857" t="b">
        <v>1</v>
      </c>
      <c r="Q4857" t="s">
        <v>16046</v>
      </c>
      <c r="R4857" t="str">
        <f>PROPER(sales_data[[#This Row],[Nombre del mes]])</f>
        <v>Marzo</v>
      </c>
    </row>
    <row r="4858" spans="1:18" x14ac:dyDescent="0.25">
      <c r="A4858" t="s">
        <v>10882</v>
      </c>
      <c r="B4858" t="s">
        <v>3767</v>
      </c>
      <c r="C4858" s="1">
        <v>45323</v>
      </c>
      <c r="D4858" t="s">
        <v>41</v>
      </c>
      <c r="E4858" t="s">
        <v>32</v>
      </c>
      <c r="F4858" t="s">
        <v>18</v>
      </c>
      <c r="G4858" s="6">
        <v>4</v>
      </c>
      <c r="H4858" s="2">
        <v>45425</v>
      </c>
      <c r="I4858">
        <v>0.28999999999999998</v>
      </c>
      <c r="J4858" s="2">
        <v>96809</v>
      </c>
      <c r="K4858" t="s">
        <v>42</v>
      </c>
      <c r="L4858" s="2">
        <v>1290070000</v>
      </c>
      <c r="M4858" s="2">
        <v>321980000</v>
      </c>
      <c r="N4858">
        <v>0.24958335594192563</v>
      </c>
      <c r="O4858">
        <v>2</v>
      </c>
      <c r="P4858" t="b">
        <v>1</v>
      </c>
      <c r="Q4858" t="s">
        <v>16048</v>
      </c>
      <c r="R4858" t="str">
        <f>PROPER(sales_data[[#This Row],[Nombre del mes]])</f>
        <v>Febrero</v>
      </c>
    </row>
    <row r="4859" spans="1:18" x14ac:dyDescent="0.25">
      <c r="A4859" t="s">
        <v>10883</v>
      </c>
      <c r="B4859" t="s">
        <v>3768</v>
      </c>
      <c r="C4859" s="1">
        <v>45335</v>
      </c>
      <c r="D4859" t="s">
        <v>21</v>
      </c>
      <c r="E4859" t="s">
        <v>27</v>
      </c>
      <c r="F4859" t="s">
        <v>23</v>
      </c>
      <c r="G4859" s="6">
        <v>10</v>
      </c>
      <c r="H4859" s="2">
        <v>33675</v>
      </c>
      <c r="I4859">
        <v>0.14000000000000001</v>
      </c>
      <c r="J4859" s="2">
        <v>215413</v>
      </c>
      <c r="K4859" t="s">
        <v>42</v>
      </c>
      <c r="L4859" s="2">
        <v>2896050000</v>
      </c>
      <c r="M4859" s="2">
        <v>741920000</v>
      </c>
      <c r="N4859">
        <v>0.25618342224754409</v>
      </c>
      <c r="O4859">
        <v>2</v>
      </c>
      <c r="P4859" t="b">
        <v>1</v>
      </c>
      <c r="Q4859" t="s">
        <v>16048</v>
      </c>
      <c r="R4859" t="str">
        <f>PROPER(sales_data[[#This Row],[Nombre del mes]])</f>
        <v>Febrero</v>
      </c>
    </row>
    <row r="4860" spans="1:18" x14ac:dyDescent="0.25">
      <c r="A4860" t="s">
        <v>10884</v>
      </c>
      <c r="B4860" t="s">
        <v>865</v>
      </c>
      <c r="C4860" s="1">
        <v>45431</v>
      </c>
      <c r="D4860" t="s">
        <v>16</v>
      </c>
      <c r="E4860" t="s">
        <v>17</v>
      </c>
      <c r="F4860" t="s">
        <v>18</v>
      </c>
      <c r="G4860" s="6">
        <v>4</v>
      </c>
      <c r="H4860" s="2">
        <v>10605</v>
      </c>
      <c r="I4860">
        <v>0.1</v>
      </c>
      <c r="J4860" s="2">
        <v>26093</v>
      </c>
      <c r="K4860" t="s">
        <v>30</v>
      </c>
      <c r="L4860" s="2">
        <v>381780000</v>
      </c>
      <c r="M4860" s="2">
        <v>120850000</v>
      </c>
      <c r="N4860">
        <v>0.31654355911781656</v>
      </c>
      <c r="O4860">
        <v>5</v>
      </c>
      <c r="P4860" t="b">
        <v>1</v>
      </c>
      <c r="Q4860" t="s">
        <v>16044</v>
      </c>
      <c r="R4860" t="str">
        <f>PROPER(sales_data[[#This Row],[Nombre del mes]])</f>
        <v>Mayo</v>
      </c>
    </row>
    <row r="4861" spans="1:18" x14ac:dyDescent="0.25">
      <c r="A4861" t="s">
        <v>10885</v>
      </c>
      <c r="B4861" t="s">
        <v>3769</v>
      </c>
      <c r="C4861" s="1">
        <v>45392</v>
      </c>
      <c r="D4861" t="s">
        <v>21</v>
      </c>
      <c r="E4861" t="s">
        <v>32</v>
      </c>
      <c r="F4861" t="s">
        <v>18</v>
      </c>
      <c r="G4861" s="6">
        <v>8</v>
      </c>
      <c r="H4861" s="2">
        <v>28874</v>
      </c>
      <c r="I4861">
        <v>0.24</v>
      </c>
      <c r="J4861" s="2">
        <v>94650</v>
      </c>
      <c r="K4861" t="s">
        <v>42</v>
      </c>
      <c r="L4861" s="2">
        <v>1755539200</v>
      </c>
      <c r="M4861" s="2">
        <v>809039200</v>
      </c>
      <c r="N4861">
        <v>0.46084940740713737</v>
      </c>
      <c r="O4861">
        <v>4</v>
      </c>
      <c r="P4861" t="b">
        <v>1</v>
      </c>
      <c r="Q4861" t="s">
        <v>16045</v>
      </c>
      <c r="R4861" t="str">
        <f>PROPER(sales_data[[#This Row],[Nombre del mes]])</f>
        <v>Abril</v>
      </c>
    </row>
    <row r="4862" spans="1:18" x14ac:dyDescent="0.25">
      <c r="A4862" t="s">
        <v>10886</v>
      </c>
      <c r="B4862" t="s">
        <v>3770</v>
      </c>
      <c r="C4862" s="1">
        <v>45530</v>
      </c>
      <c r="D4862" t="s">
        <v>41</v>
      </c>
      <c r="E4862" t="s">
        <v>27</v>
      </c>
      <c r="F4862" t="s">
        <v>29</v>
      </c>
      <c r="G4862" s="6">
        <v>2</v>
      </c>
      <c r="H4862" s="2">
        <v>19937</v>
      </c>
      <c r="I4862">
        <v>0.21</v>
      </c>
      <c r="J4862" s="2">
        <v>18020</v>
      </c>
      <c r="K4862" t="s">
        <v>30</v>
      </c>
      <c r="L4862" s="2">
        <v>315004600</v>
      </c>
      <c r="M4862" s="2">
        <v>134804600</v>
      </c>
      <c r="N4862">
        <v>0.42794486175757435</v>
      </c>
      <c r="O4862">
        <v>8</v>
      </c>
      <c r="P4862" t="b">
        <v>1</v>
      </c>
      <c r="Q4862" t="s">
        <v>16039</v>
      </c>
      <c r="R4862" t="str">
        <f>PROPER(sales_data[[#This Row],[Nombre del mes]])</f>
        <v>Agosto</v>
      </c>
    </row>
    <row r="4863" spans="1:18" x14ac:dyDescent="0.25">
      <c r="A4863" t="s">
        <v>10887</v>
      </c>
      <c r="B4863" t="s">
        <v>2935</v>
      </c>
      <c r="C4863" s="1">
        <v>45329</v>
      </c>
      <c r="D4863" t="s">
        <v>16</v>
      </c>
      <c r="E4863" t="s">
        <v>22</v>
      </c>
      <c r="F4863" t="s">
        <v>29</v>
      </c>
      <c r="G4863" s="6">
        <v>3</v>
      </c>
      <c r="H4863" s="2">
        <v>16414</v>
      </c>
      <c r="I4863">
        <v>0.28000000000000003</v>
      </c>
      <c r="J4863" s="2">
        <v>21474</v>
      </c>
      <c r="K4863" t="s">
        <v>19</v>
      </c>
      <c r="L4863" s="2">
        <v>354542400</v>
      </c>
      <c r="M4863" s="2">
        <v>139802400</v>
      </c>
      <c r="N4863">
        <v>0.3943178587384753</v>
      </c>
      <c r="O4863">
        <v>2</v>
      </c>
      <c r="P4863" t="b">
        <v>1</v>
      </c>
      <c r="Q4863" t="s">
        <v>16048</v>
      </c>
      <c r="R4863" t="str">
        <f>PROPER(sales_data[[#This Row],[Nombre del mes]])</f>
        <v>Febrero</v>
      </c>
    </row>
    <row r="4864" spans="1:18" x14ac:dyDescent="0.25">
      <c r="A4864" t="s">
        <v>10888</v>
      </c>
      <c r="B4864" t="s">
        <v>3771</v>
      </c>
      <c r="C4864" s="1">
        <v>45575</v>
      </c>
      <c r="D4864" t="s">
        <v>26</v>
      </c>
      <c r="E4864" t="s">
        <v>17</v>
      </c>
      <c r="F4864" t="s">
        <v>29</v>
      </c>
      <c r="G4864" s="6">
        <v>4</v>
      </c>
      <c r="H4864" s="2">
        <v>25789</v>
      </c>
      <c r="I4864">
        <v>0.28999999999999998</v>
      </c>
      <c r="J4864" s="2">
        <v>49695</v>
      </c>
      <c r="K4864" t="s">
        <v>48</v>
      </c>
      <c r="L4864" s="2">
        <v>732407600</v>
      </c>
      <c r="M4864" s="2">
        <v>235457600</v>
      </c>
      <c r="N4864">
        <v>0.32148437564001248</v>
      </c>
      <c r="O4864">
        <v>10</v>
      </c>
      <c r="P4864" t="b">
        <v>1</v>
      </c>
      <c r="Q4864" t="s">
        <v>16043</v>
      </c>
      <c r="R4864" t="str">
        <f>PROPER(sales_data[[#This Row],[Nombre del mes]])</f>
        <v>Octubre</v>
      </c>
    </row>
    <row r="4865" spans="1:18" x14ac:dyDescent="0.25">
      <c r="A4865" t="s">
        <v>10889</v>
      </c>
      <c r="B4865" t="s">
        <v>741</v>
      </c>
      <c r="C4865" s="1">
        <v>45409</v>
      </c>
      <c r="D4865" t="s">
        <v>16</v>
      </c>
      <c r="E4865" t="s">
        <v>32</v>
      </c>
      <c r="F4865" t="s">
        <v>29</v>
      </c>
      <c r="G4865" s="6">
        <v>5</v>
      </c>
      <c r="H4865" s="2">
        <v>10169</v>
      </c>
      <c r="I4865">
        <v>0.09</v>
      </c>
      <c r="J4865" s="2">
        <v>27455</v>
      </c>
      <c r="K4865" t="s">
        <v>30</v>
      </c>
      <c r="L4865" s="2">
        <v>462689500</v>
      </c>
      <c r="M4865" s="2">
        <v>188139500</v>
      </c>
      <c r="N4865">
        <v>0.40662150318950396</v>
      </c>
      <c r="O4865">
        <v>4</v>
      </c>
      <c r="P4865" t="b">
        <v>1</v>
      </c>
      <c r="Q4865" t="s">
        <v>16045</v>
      </c>
      <c r="R4865" t="str">
        <f>PROPER(sales_data[[#This Row],[Nombre del mes]])</f>
        <v>Abril</v>
      </c>
    </row>
    <row r="4866" spans="1:18" x14ac:dyDescent="0.25">
      <c r="A4866" t="s">
        <v>10890</v>
      </c>
      <c r="B4866" t="s">
        <v>3772</v>
      </c>
      <c r="C4866" s="1">
        <v>45511</v>
      </c>
      <c r="D4866" t="s">
        <v>16</v>
      </c>
      <c r="E4866" t="s">
        <v>32</v>
      </c>
      <c r="F4866" t="s">
        <v>29</v>
      </c>
      <c r="G4866" s="6">
        <v>8</v>
      </c>
      <c r="H4866" s="2">
        <v>30682</v>
      </c>
      <c r="I4866">
        <v>0.15</v>
      </c>
      <c r="J4866" s="2">
        <v>121400</v>
      </c>
      <c r="K4866" t="s">
        <v>48</v>
      </c>
      <c r="L4866" s="2">
        <v>2086376000</v>
      </c>
      <c r="M4866" s="2">
        <v>872376000</v>
      </c>
      <c r="N4866">
        <v>0.41812980977541919</v>
      </c>
      <c r="O4866">
        <v>8</v>
      </c>
      <c r="P4866" t="b">
        <v>1</v>
      </c>
      <c r="Q4866" t="s">
        <v>16039</v>
      </c>
      <c r="R4866" t="str">
        <f>PROPER(sales_data[[#This Row],[Nombre del mes]])</f>
        <v>Agosto</v>
      </c>
    </row>
    <row r="4867" spans="1:18" x14ac:dyDescent="0.25">
      <c r="A4867" t="s">
        <v>10891</v>
      </c>
      <c r="B4867" t="s">
        <v>3773</v>
      </c>
      <c r="C4867" s="1">
        <v>45490</v>
      </c>
      <c r="D4867" t="s">
        <v>21</v>
      </c>
      <c r="E4867" t="s">
        <v>35</v>
      </c>
      <c r="F4867" t="s">
        <v>23</v>
      </c>
      <c r="G4867" s="6">
        <v>6</v>
      </c>
      <c r="H4867" s="2">
        <v>4230</v>
      </c>
      <c r="I4867">
        <v>0.1</v>
      </c>
      <c r="J4867" s="2">
        <v>15494</v>
      </c>
      <c r="K4867" t="s">
        <v>42</v>
      </c>
      <c r="L4867" s="2">
        <v>228420000</v>
      </c>
      <c r="M4867" s="2">
        <v>73480000</v>
      </c>
      <c r="N4867">
        <v>0.3216881183784257</v>
      </c>
      <c r="O4867">
        <v>7</v>
      </c>
      <c r="P4867" t="b">
        <v>1</v>
      </c>
      <c r="Q4867" t="s">
        <v>16042</v>
      </c>
      <c r="R4867" t="str">
        <f>PROPER(sales_data[[#This Row],[Nombre del mes]])</f>
        <v>Julio</v>
      </c>
    </row>
    <row r="4868" spans="1:18" x14ac:dyDescent="0.25">
      <c r="A4868" t="s">
        <v>10892</v>
      </c>
      <c r="B4868" t="s">
        <v>3774</v>
      </c>
      <c r="C4868" s="1">
        <v>45483</v>
      </c>
      <c r="D4868" t="s">
        <v>41</v>
      </c>
      <c r="E4868" t="s">
        <v>35</v>
      </c>
      <c r="F4868" t="s">
        <v>23</v>
      </c>
      <c r="G4868" s="6">
        <v>5</v>
      </c>
      <c r="H4868" s="2">
        <v>49973</v>
      </c>
      <c r="I4868">
        <v>0.09</v>
      </c>
      <c r="J4868" s="2">
        <v>114212</v>
      </c>
      <c r="K4868" t="s">
        <v>42</v>
      </c>
      <c r="L4868" s="2">
        <v>2273771500</v>
      </c>
      <c r="M4868" s="2">
        <v>1131651500</v>
      </c>
      <c r="N4868">
        <v>0.49769798768257933</v>
      </c>
      <c r="O4868">
        <v>7</v>
      </c>
      <c r="P4868" t="b">
        <v>1</v>
      </c>
      <c r="Q4868" t="s">
        <v>16042</v>
      </c>
      <c r="R4868" t="str">
        <f>PROPER(sales_data[[#This Row],[Nombre del mes]])</f>
        <v>Julio</v>
      </c>
    </row>
    <row r="4869" spans="1:18" x14ac:dyDescent="0.25">
      <c r="A4869" t="s">
        <v>10893</v>
      </c>
      <c r="B4869" t="s">
        <v>2984</v>
      </c>
      <c r="C4869" s="1">
        <v>45321</v>
      </c>
      <c r="D4869" t="s">
        <v>16</v>
      </c>
      <c r="E4869" t="s">
        <v>35</v>
      </c>
      <c r="F4869" t="s">
        <v>23</v>
      </c>
      <c r="G4869" s="6">
        <v>4</v>
      </c>
      <c r="H4869" s="2">
        <v>35780</v>
      </c>
      <c r="I4869">
        <v>0.16</v>
      </c>
      <c r="J4869" s="2">
        <v>68918</v>
      </c>
      <c r="K4869" t="s">
        <v>48</v>
      </c>
      <c r="L4869" s="2">
        <v>1202208000</v>
      </c>
      <c r="M4869" s="2">
        <v>513028000</v>
      </c>
      <c r="N4869">
        <v>0.42673813516463044</v>
      </c>
      <c r="O4869">
        <v>1</v>
      </c>
      <c r="P4869" t="b">
        <v>1</v>
      </c>
      <c r="Q4869" t="s">
        <v>16047</v>
      </c>
      <c r="R4869" t="str">
        <f>PROPER(sales_data[[#This Row],[Nombre del mes]])</f>
        <v>Enero</v>
      </c>
    </row>
    <row r="4870" spans="1:18" x14ac:dyDescent="0.25">
      <c r="A4870" t="s">
        <v>10894</v>
      </c>
      <c r="B4870" t="s">
        <v>3775</v>
      </c>
      <c r="C4870" s="1">
        <v>45338</v>
      </c>
      <c r="D4870" t="s">
        <v>26</v>
      </c>
      <c r="E4870" t="s">
        <v>17</v>
      </c>
      <c r="F4870" t="s">
        <v>29</v>
      </c>
      <c r="G4870" s="6">
        <v>10</v>
      </c>
      <c r="H4870" s="2">
        <v>16978</v>
      </c>
      <c r="I4870">
        <v>0.06</v>
      </c>
      <c r="J4870" s="2">
        <v>100146</v>
      </c>
      <c r="K4870" t="s">
        <v>48</v>
      </c>
      <c r="L4870" s="2">
        <v>1595932000</v>
      </c>
      <c r="M4870" s="2">
        <v>594472000</v>
      </c>
      <c r="N4870">
        <v>0.3724920610652584</v>
      </c>
      <c r="O4870">
        <v>2</v>
      </c>
      <c r="P4870" t="b">
        <v>1</v>
      </c>
      <c r="Q4870" t="s">
        <v>16048</v>
      </c>
      <c r="R4870" t="str">
        <f>PROPER(sales_data[[#This Row],[Nombre del mes]])</f>
        <v>Febrero</v>
      </c>
    </row>
    <row r="4871" spans="1:18" x14ac:dyDescent="0.25">
      <c r="A4871" t="s">
        <v>10895</v>
      </c>
      <c r="B4871" t="s">
        <v>3776</v>
      </c>
      <c r="C4871" s="1">
        <v>45356</v>
      </c>
      <c r="D4871" t="s">
        <v>41</v>
      </c>
      <c r="E4871" t="s">
        <v>17</v>
      </c>
      <c r="F4871" t="s">
        <v>23</v>
      </c>
      <c r="G4871" s="6">
        <v>9</v>
      </c>
      <c r="H4871" s="2">
        <v>22797</v>
      </c>
      <c r="I4871">
        <v>0</v>
      </c>
      <c r="J4871" s="2">
        <v>136882</v>
      </c>
      <c r="K4871" t="s">
        <v>42</v>
      </c>
      <c r="L4871" s="2">
        <v>2051730000</v>
      </c>
      <c r="M4871" s="2">
        <v>682910000</v>
      </c>
      <c r="N4871">
        <v>0.33284593976790317</v>
      </c>
      <c r="O4871">
        <v>3</v>
      </c>
      <c r="P4871" t="b">
        <v>0</v>
      </c>
      <c r="Q4871" t="s">
        <v>16046</v>
      </c>
      <c r="R4871" t="str">
        <f>PROPER(sales_data[[#This Row],[Nombre del mes]])</f>
        <v>Marzo</v>
      </c>
    </row>
    <row r="4872" spans="1:18" x14ac:dyDescent="0.25">
      <c r="A4872" t="s">
        <v>10896</v>
      </c>
      <c r="B4872" t="s">
        <v>3777</v>
      </c>
      <c r="C4872" s="1">
        <v>45295</v>
      </c>
      <c r="D4872" t="s">
        <v>41</v>
      </c>
      <c r="E4872" t="s">
        <v>17</v>
      </c>
      <c r="F4872" t="s">
        <v>29</v>
      </c>
      <c r="G4872" s="6">
        <v>6</v>
      </c>
      <c r="H4872" s="2">
        <v>45367</v>
      </c>
      <c r="I4872">
        <v>0.1</v>
      </c>
      <c r="J4872" s="2">
        <v>190813</v>
      </c>
      <c r="K4872" t="s">
        <v>42</v>
      </c>
      <c r="L4872" s="2">
        <v>2449818000</v>
      </c>
      <c r="M4872" s="2">
        <v>541688000</v>
      </c>
      <c r="N4872">
        <v>0.22111356843651242</v>
      </c>
      <c r="O4872">
        <v>1</v>
      </c>
      <c r="P4872" t="b">
        <v>1</v>
      </c>
      <c r="Q4872" t="s">
        <v>16047</v>
      </c>
      <c r="R4872" t="str">
        <f>PROPER(sales_data[[#This Row],[Nombre del mes]])</f>
        <v>Enero</v>
      </c>
    </row>
    <row r="4873" spans="1:18" x14ac:dyDescent="0.25">
      <c r="A4873" t="s">
        <v>10897</v>
      </c>
      <c r="B4873" t="s">
        <v>3778</v>
      </c>
      <c r="C4873" s="1">
        <v>45499</v>
      </c>
      <c r="D4873" t="s">
        <v>21</v>
      </c>
      <c r="E4873" t="s">
        <v>32</v>
      </c>
      <c r="F4873" t="s">
        <v>23</v>
      </c>
      <c r="G4873" s="6">
        <v>3</v>
      </c>
      <c r="H4873" s="2">
        <v>49005</v>
      </c>
      <c r="I4873">
        <v>0.08</v>
      </c>
      <c r="J4873" s="2">
        <v>91356</v>
      </c>
      <c r="K4873" t="s">
        <v>19</v>
      </c>
      <c r="L4873" s="2">
        <v>1352538000</v>
      </c>
      <c r="M4873" s="2">
        <v>438978000</v>
      </c>
      <c r="N4873">
        <v>0.32455871849811246</v>
      </c>
      <c r="O4873">
        <v>7</v>
      </c>
      <c r="P4873" t="b">
        <v>1</v>
      </c>
      <c r="Q4873" t="s">
        <v>16042</v>
      </c>
      <c r="R4873" t="str">
        <f>PROPER(sales_data[[#This Row],[Nombre del mes]])</f>
        <v>Julio</v>
      </c>
    </row>
    <row r="4874" spans="1:18" x14ac:dyDescent="0.25">
      <c r="A4874" t="s">
        <v>10898</v>
      </c>
      <c r="B4874" t="s">
        <v>3779</v>
      </c>
      <c r="C4874" s="1">
        <v>45356</v>
      </c>
      <c r="D4874" t="s">
        <v>41</v>
      </c>
      <c r="E4874" t="s">
        <v>27</v>
      </c>
      <c r="F4874" t="s">
        <v>29</v>
      </c>
      <c r="G4874" s="6">
        <v>5</v>
      </c>
      <c r="H4874" s="2">
        <v>33444</v>
      </c>
      <c r="I4874">
        <v>0.09</v>
      </c>
      <c r="J4874" s="2">
        <v>95929</v>
      </c>
      <c r="K4874" t="s">
        <v>48</v>
      </c>
      <c r="L4874" s="2">
        <v>1521702000</v>
      </c>
      <c r="M4874" s="2">
        <v>562412000</v>
      </c>
      <c r="N4874">
        <v>0.36959404666616724</v>
      </c>
      <c r="O4874">
        <v>3</v>
      </c>
      <c r="P4874" t="b">
        <v>1</v>
      </c>
      <c r="Q4874" t="s">
        <v>16046</v>
      </c>
      <c r="R4874" t="str">
        <f>PROPER(sales_data[[#This Row],[Nombre del mes]])</f>
        <v>Marzo</v>
      </c>
    </row>
    <row r="4875" spans="1:18" x14ac:dyDescent="0.25">
      <c r="A4875" t="s">
        <v>10899</v>
      </c>
      <c r="B4875" t="s">
        <v>2032</v>
      </c>
      <c r="C4875" s="1">
        <v>45613</v>
      </c>
      <c r="D4875" t="s">
        <v>41</v>
      </c>
      <c r="E4875" t="s">
        <v>17</v>
      </c>
      <c r="F4875" t="s">
        <v>18</v>
      </c>
      <c r="G4875" s="6">
        <v>9</v>
      </c>
      <c r="H4875" s="2">
        <v>28704</v>
      </c>
      <c r="I4875">
        <v>0.11</v>
      </c>
      <c r="J4875" s="2">
        <v>171922</v>
      </c>
      <c r="K4875" t="s">
        <v>42</v>
      </c>
      <c r="L4875" s="2">
        <v>2299190400</v>
      </c>
      <c r="M4875" s="2">
        <v>579970400</v>
      </c>
      <c r="N4875">
        <v>0.25224983542032881</v>
      </c>
      <c r="O4875">
        <v>11</v>
      </c>
      <c r="P4875" t="b">
        <v>1</v>
      </c>
      <c r="Q4875" t="s">
        <v>16041</v>
      </c>
      <c r="R4875" t="str">
        <f>PROPER(sales_data[[#This Row],[Nombre del mes]])</f>
        <v>Noviembre</v>
      </c>
    </row>
    <row r="4876" spans="1:18" x14ac:dyDescent="0.25">
      <c r="A4876" t="s">
        <v>10900</v>
      </c>
      <c r="B4876" t="s">
        <v>3780</v>
      </c>
      <c r="C4876" s="1">
        <v>45504</v>
      </c>
      <c r="D4876" t="s">
        <v>16</v>
      </c>
      <c r="E4876" t="s">
        <v>22</v>
      </c>
      <c r="F4876" t="s">
        <v>29</v>
      </c>
      <c r="G4876" s="6">
        <v>5</v>
      </c>
      <c r="H4876" s="2">
        <v>18037</v>
      </c>
      <c r="I4876">
        <v>0.3</v>
      </c>
      <c r="J4876" s="2">
        <v>39530</v>
      </c>
      <c r="K4876" t="s">
        <v>30</v>
      </c>
      <c r="L4876" s="2">
        <v>631295000</v>
      </c>
      <c r="M4876" s="2">
        <v>235995000</v>
      </c>
      <c r="N4876">
        <v>0.37382681630616432</v>
      </c>
      <c r="O4876">
        <v>7</v>
      </c>
      <c r="P4876" t="b">
        <v>1</v>
      </c>
      <c r="Q4876" t="s">
        <v>16042</v>
      </c>
      <c r="R4876" t="str">
        <f>PROPER(sales_data[[#This Row],[Nombre del mes]])</f>
        <v>Julio</v>
      </c>
    </row>
    <row r="4877" spans="1:18" x14ac:dyDescent="0.25">
      <c r="A4877" t="s">
        <v>10901</v>
      </c>
      <c r="B4877" t="s">
        <v>3781</v>
      </c>
      <c r="C4877" s="1">
        <v>45624</v>
      </c>
      <c r="D4877" t="s">
        <v>16</v>
      </c>
      <c r="E4877" t="s">
        <v>27</v>
      </c>
      <c r="F4877" t="s">
        <v>18</v>
      </c>
      <c r="G4877" s="6">
        <v>4</v>
      </c>
      <c r="H4877" s="2">
        <v>39501</v>
      </c>
      <c r="I4877">
        <v>0.23</v>
      </c>
      <c r="J4877" s="2">
        <v>60866</v>
      </c>
      <c r="K4877" t="s">
        <v>30</v>
      </c>
      <c r="L4877" s="2">
        <v>1216630800</v>
      </c>
      <c r="M4877" s="2">
        <v>607970800</v>
      </c>
      <c r="N4877">
        <v>0.49971675877349153</v>
      </c>
      <c r="O4877">
        <v>11</v>
      </c>
      <c r="P4877" t="b">
        <v>1</v>
      </c>
      <c r="Q4877" t="s">
        <v>16041</v>
      </c>
      <c r="R4877" t="str">
        <f>PROPER(sales_data[[#This Row],[Nombre del mes]])</f>
        <v>Noviembre</v>
      </c>
    </row>
    <row r="4878" spans="1:18" x14ac:dyDescent="0.25">
      <c r="A4878" t="s">
        <v>10902</v>
      </c>
      <c r="B4878" t="s">
        <v>3782</v>
      </c>
      <c r="C4878" s="1">
        <v>45529</v>
      </c>
      <c r="D4878" t="s">
        <v>41</v>
      </c>
      <c r="E4878" t="s">
        <v>17</v>
      </c>
      <c r="F4878" t="s">
        <v>23</v>
      </c>
      <c r="G4878" s="6">
        <v>5</v>
      </c>
      <c r="H4878" s="2">
        <v>36267</v>
      </c>
      <c r="I4878">
        <v>0.06</v>
      </c>
      <c r="J4878" s="2">
        <v>123428</v>
      </c>
      <c r="K4878" t="s">
        <v>24</v>
      </c>
      <c r="L4878" s="2">
        <v>1704549000</v>
      </c>
      <c r="M4878" s="2">
        <v>470269000</v>
      </c>
      <c r="N4878">
        <v>0.2758905728142752</v>
      </c>
      <c r="O4878">
        <v>8</v>
      </c>
      <c r="P4878" t="b">
        <v>1</v>
      </c>
      <c r="Q4878" t="s">
        <v>16039</v>
      </c>
      <c r="R4878" t="str">
        <f>PROPER(sales_data[[#This Row],[Nombre del mes]])</f>
        <v>Agosto</v>
      </c>
    </row>
    <row r="4879" spans="1:18" x14ac:dyDescent="0.25">
      <c r="A4879" t="s">
        <v>10903</v>
      </c>
      <c r="B4879" t="s">
        <v>3783</v>
      </c>
      <c r="C4879" s="1">
        <v>45644</v>
      </c>
      <c r="D4879" t="s">
        <v>21</v>
      </c>
      <c r="E4879" t="s">
        <v>35</v>
      </c>
      <c r="F4879" t="s">
        <v>29</v>
      </c>
      <c r="G4879" s="6">
        <v>5</v>
      </c>
      <c r="H4879" s="2">
        <v>33847</v>
      </c>
      <c r="I4879">
        <v>0.12</v>
      </c>
      <c r="J4879" s="2">
        <v>108077</v>
      </c>
      <c r="K4879" t="s">
        <v>30</v>
      </c>
      <c r="L4879" s="2">
        <v>1489268000</v>
      </c>
      <c r="M4879" s="2">
        <v>408498000</v>
      </c>
      <c r="N4879">
        <v>0.2742944856130663</v>
      </c>
      <c r="O4879">
        <v>12</v>
      </c>
      <c r="P4879" t="b">
        <v>1</v>
      </c>
      <c r="Q4879" t="s">
        <v>16049</v>
      </c>
      <c r="R4879" t="str">
        <f>PROPER(sales_data[[#This Row],[Nombre del mes]])</f>
        <v>Diciembre</v>
      </c>
    </row>
    <row r="4880" spans="1:18" x14ac:dyDescent="0.25">
      <c r="A4880" t="s">
        <v>10904</v>
      </c>
      <c r="B4880" t="s">
        <v>3784</v>
      </c>
      <c r="C4880" s="1">
        <v>45545</v>
      </c>
      <c r="D4880" t="s">
        <v>41</v>
      </c>
      <c r="E4880" t="s">
        <v>27</v>
      </c>
      <c r="F4880" t="s">
        <v>23</v>
      </c>
      <c r="G4880" s="6">
        <v>1</v>
      </c>
      <c r="H4880" s="2">
        <v>20377</v>
      </c>
      <c r="I4880">
        <v>0.09</v>
      </c>
      <c r="J4880" s="2">
        <v>13048</v>
      </c>
      <c r="K4880" t="s">
        <v>48</v>
      </c>
      <c r="L4880" s="2">
        <v>185430700</v>
      </c>
      <c r="M4880" s="2">
        <v>54950700</v>
      </c>
      <c r="N4880">
        <v>0.29634089716535611</v>
      </c>
      <c r="O4880">
        <v>9</v>
      </c>
      <c r="P4880" t="b">
        <v>1</v>
      </c>
      <c r="Q4880" t="s">
        <v>16050</v>
      </c>
      <c r="R4880" t="str">
        <f>PROPER(sales_data[[#This Row],[Nombre del mes]])</f>
        <v>Septiembre</v>
      </c>
    </row>
    <row r="4881" spans="1:18" x14ac:dyDescent="0.25">
      <c r="A4881" t="s">
        <v>10905</v>
      </c>
      <c r="B4881" t="s">
        <v>244</v>
      </c>
      <c r="C4881" s="1">
        <v>45631</v>
      </c>
      <c r="D4881" t="s">
        <v>16</v>
      </c>
      <c r="E4881" t="s">
        <v>27</v>
      </c>
      <c r="F4881" t="s">
        <v>29</v>
      </c>
      <c r="G4881" s="6">
        <v>10</v>
      </c>
      <c r="H4881" s="2">
        <v>5623</v>
      </c>
      <c r="I4881">
        <v>0</v>
      </c>
      <c r="J4881" s="2">
        <v>36436</v>
      </c>
      <c r="K4881" t="s">
        <v>24</v>
      </c>
      <c r="L4881" s="2">
        <v>562300000</v>
      </c>
      <c r="M4881" s="2">
        <v>197940000</v>
      </c>
      <c r="N4881">
        <v>0.35201849546505426</v>
      </c>
      <c r="O4881">
        <v>12</v>
      </c>
      <c r="P4881" t="b">
        <v>0</v>
      </c>
      <c r="Q4881" t="s">
        <v>16049</v>
      </c>
      <c r="R4881" t="str">
        <f>PROPER(sales_data[[#This Row],[Nombre del mes]])</f>
        <v>Diciembre</v>
      </c>
    </row>
    <row r="4882" spans="1:18" x14ac:dyDescent="0.25">
      <c r="A4882" t="s">
        <v>10906</v>
      </c>
      <c r="B4882" t="s">
        <v>3785</v>
      </c>
      <c r="C4882" s="1">
        <v>45655</v>
      </c>
      <c r="D4882" t="s">
        <v>21</v>
      </c>
      <c r="E4882" t="s">
        <v>22</v>
      </c>
      <c r="F4882" t="s">
        <v>18</v>
      </c>
      <c r="G4882" s="6">
        <v>6</v>
      </c>
      <c r="H4882" s="2">
        <v>10585</v>
      </c>
      <c r="I4882">
        <v>0.24</v>
      </c>
      <c r="J4882" s="2">
        <v>27635</v>
      </c>
      <c r="K4882" t="s">
        <v>24</v>
      </c>
      <c r="L4882" s="2">
        <v>482676000</v>
      </c>
      <c r="M4882" s="2">
        <v>206326000</v>
      </c>
      <c r="N4882">
        <v>0.42746272862126977</v>
      </c>
      <c r="O4882">
        <v>12</v>
      </c>
      <c r="P4882" t="b">
        <v>1</v>
      </c>
      <c r="Q4882" t="s">
        <v>16049</v>
      </c>
      <c r="R4882" t="str">
        <f>PROPER(sales_data[[#This Row],[Nombre del mes]])</f>
        <v>Diciembre</v>
      </c>
    </row>
    <row r="4883" spans="1:18" x14ac:dyDescent="0.25">
      <c r="A4883" t="s">
        <v>10907</v>
      </c>
      <c r="B4883" t="s">
        <v>912</v>
      </c>
      <c r="C4883" s="1">
        <v>45387</v>
      </c>
      <c r="D4883" t="s">
        <v>21</v>
      </c>
      <c r="E4883" t="s">
        <v>17</v>
      </c>
      <c r="F4883" t="s">
        <v>23</v>
      </c>
      <c r="G4883" s="6">
        <v>4</v>
      </c>
      <c r="H4883" s="2">
        <v>10159</v>
      </c>
      <c r="I4883">
        <v>0.24</v>
      </c>
      <c r="J4883" s="2">
        <v>18662</v>
      </c>
      <c r="K4883" t="s">
        <v>24</v>
      </c>
      <c r="L4883" s="2">
        <v>308833600</v>
      </c>
      <c r="M4883" s="2">
        <v>122213600</v>
      </c>
      <c r="N4883">
        <v>0.39572637174193481</v>
      </c>
      <c r="O4883">
        <v>4</v>
      </c>
      <c r="P4883" t="b">
        <v>1</v>
      </c>
      <c r="Q4883" t="s">
        <v>16045</v>
      </c>
      <c r="R4883" t="str">
        <f>PROPER(sales_data[[#This Row],[Nombre del mes]])</f>
        <v>Abril</v>
      </c>
    </row>
    <row r="4884" spans="1:18" x14ac:dyDescent="0.25">
      <c r="A4884" t="s">
        <v>10908</v>
      </c>
      <c r="B4884" t="s">
        <v>3786</v>
      </c>
      <c r="C4884" s="1">
        <v>45295</v>
      </c>
      <c r="D4884" t="s">
        <v>16</v>
      </c>
      <c r="E4884" t="s">
        <v>22</v>
      </c>
      <c r="F4884" t="s">
        <v>29</v>
      </c>
      <c r="G4884" s="6">
        <v>4</v>
      </c>
      <c r="H4884" s="2">
        <v>26397</v>
      </c>
      <c r="I4884">
        <v>7.0000000000000007E-2</v>
      </c>
      <c r="J4884" s="2">
        <v>66744</v>
      </c>
      <c r="K4884" t="s">
        <v>24</v>
      </c>
      <c r="L4884" s="2">
        <v>981968400</v>
      </c>
      <c r="M4884" s="2">
        <v>314528400</v>
      </c>
      <c r="N4884">
        <v>0.32030399348899619</v>
      </c>
      <c r="O4884">
        <v>1</v>
      </c>
      <c r="P4884" t="b">
        <v>1</v>
      </c>
      <c r="Q4884" t="s">
        <v>16047</v>
      </c>
      <c r="R4884" t="str">
        <f>PROPER(sales_data[[#This Row],[Nombre del mes]])</f>
        <v>Enero</v>
      </c>
    </row>
    <row r="4885" spans="1:18" x14ac:dyDescent="0.25">
      <c r="A4885" t="s">
        <v>10909</v>
      </c>
      <c r="B4885" t="s">
        <v>279</v>
      </c>
      <c r="C4885" s="1">
        <v>45514</v>
      </c>
      <c r="D4885" t="s">
        <v>41</v>
      </c>
      <c r="E4885" t="s">
        <v>27</v>
      </c>
      <c r="F4885" t="s">
        <v>29</v>
      </c>
      <c r="G4885" s="6">
        <v>5</v>
      </c>
      <c r="H4885" s="2">
        <v>17938</v>
      </c>
      <c r="I4885">
        <v>0.27</v>
      </c>
      <c r="J4885" s="2">
        <v>32989</v>
      </c>
      <c r="K4885" t="s">
        <v>48</v>
      </c>
      <c r="L4885" s="2">
        <v>654737000</v>
      </c>
      <c r="M4885" s="2">
        <v>324847000</v>
      </c>
      <c r="N4885">
        <v>0.49614883533388215</v>
      </c>
      <c r="O4885">
        <v>8</v>
      </c>
      <c r="P4885" t="b">
        <v>1</v>
      </c>
      <c r="Q4885" t="s">
        <v>16039</v>
      </c>
      <c r="R4885" t="str">
        <f>PROPER(sales_data[[#This Row],[Nombre del mes]])</f>
        <v>Agosto</v>
      </c>
    </row>
    <row r="4886" spans="1:18" x14ac:dyDescent="0.25">
      <c r="A4886" t="s">
        <v>10910</v>
      </c>
      <c r="B4886" t="s">
        <v>3787</v>
      </c>
      <c r="C4886" s="1">
        <v>45657</v>
      </c>
      <c r="D4886" t="s">
        <v>21</v>
      </c>
      <c r="E4886" t="s">
        <v>35</v>
      </c>
      <c r="F4886" t="s">
        <v>23</v>
      </c>
      <c r="G4886" s="6">
        <v>2</v>
      </c>
      <c r="H4886" s="2">
        <v>16430</v>
      </c>
      <c r="I4886">
        <v>0.26</v>
      </c>
      <c r="J4886" s="2">
        <v>17370</v>
      </c>
      <c r="K4886" t="s">
        <v>19</v>
      </c>
      <c r="L4886" s="2">
        <v>243164000</v>
      </c>
      <c r="M4886" s="2">
        <v>69464000</v>
      </c>
      <c r="N4886">
        <v>0.28566728627592902</v>
      </c>
      <c r="O4886">
        <v>12</v>
      </c>
      <c r="P4886" t="b">
        <v>1</v>
      </c>
      <c r="Q4886" t="s">
        <v>16049</v>
      </c>
      <c r="R4886" t="str">
        <f>PROPER(sales_data[[#This Row],[Nombre del mes]])</f>
        <v>Diciembre</v>
      </c>
    </row>
    <row r="4887" spans="1:18" x14ac:dyDescent="0.25">
      <c r="A4887" t="s">
        <v>10911</v>
      </c>
      <c r="B4887" t="s">
        <v>3788</v>
      </c>
      <c r="C4887" s="1">
        <v>45613</v>
      </c>
      <c r="D4887" t="s">
        <v>16</v>
      </c>
      <c r="E4887" t="s">
        <v>27</v>
      </c>
      <c r="F4887" t="s">
        <v>29</v>
      </c>
      <c r="G4887" s="6">
        <v>9</v>
      </c>
      <c r="H4887" s="2">
        <v>25727</v>
      </c>
      <c r="I4887">
        <v>0.04</v>
      </c>
      <c r="J4887" s="2">
        <v>132845</v>
      </c>
      <c r="K4887" t="s">
        <v>48</v>
      </c>
      <c r="L4887" s="2">
        <v>2222812800</v>
      </c>
      <c r="M4887" s="2">
        <v>894362800</v>
      </c>
      <c r="N4887">
        <v>0.4023563297817972</v>
      </c>
      <c r="O4887">
        <v>11</v>
      </c>
      <c r="P4887" t="b">
        <v>1</v>
      </c>
      <c r="Q4887" t="s">
        <v>16041</v>
      </c>
      <c r="R4887" t="str">
        <f>PROPER(sales_data[[#This Row],[Nombre del mes]])</f>
        <v>Noviembre</v>
      </c>
    </row>
    <row r="4888" spans="1:18" x14ac:dyDescent="0.25">
      <c r="A4888" t="s">
        <v>10912</v>
      </c>
      <c r="B4888" t="s">
        <v>1689</v>
      </c>
      <c r="C4888" s="1">
        <v>45524</v>
      </c>
      <c r="D4888" t="s">
        <v>21</v>
      </c>
      <c r="E4888" t="s">
        <v>17</v>
      </c>
      <c r="F4888" t="s">
        <v>29</v>
      </c>
      <c r="G4888" s="6">
        <v>5</v>
      </c>
      <c r="H4888" s="2">
        <v>34588</v>
      </c>
      <c r="I4888">
        <v>0.25</v>
      </c>
      <c r="J4888" s="2">
        <v>90732</v>
      </c>
      <c r="K4888" t="s">
        <v>19</v>
      </c>
      <c r="L4888" s="2">
        <v>1297050000</v>
      </c>
      <c r="M4888" s="2">
        <v>389730000</v>
      </c>
      <c r="N4888">
        <v>0.30047415288539375</v>
      </c>
      <c r="O4888">
        <v>8</v>
      </c>
      <c r="P4888" t="b">
        <v>1</v>
      </c>
      <c r="Q4888" t="s">
        <v>16039</v>
      </c>
      <c r="R4888" t="str">
        <f>PROPER(sales_data[[#This Row],[Nombre del mes]])</f>
        <v>Agosto</v>
      </c>
    </row>
    <row r="4889" spans="1:18" x14ac:dyDescent="0.25">
      <c r="A4889" t="s">
        <v>10913</v>
      </c>
      <c r="B4889" t="s">
        <v>3789</v>
      </c>
      <c r="C4889" s="1">
        <v>45557</v>
      </c>
      <c r="D4889" t="s">
        <v>26</v>
      </c>
      <c r="E4889" t="s">
        <v>17</v>
      </c>
      <c r="F4889" t="s">
        <v>29</v>
      </c>
      <c r="G4889" s="6">
        <v>6</v>
      </c>
      <c r="H4889" s="2">
        <v>6878</v>
      </c>
      <c r="I4889">
        <v>0.24</v>
      </c>
      <c r="J4889" s="2">
        <v>23346</v>
      </c>
      <c r="K4889" t="s">
        <v>30</v>
      </c>
      <c r="L4889" s="2">
        <v>313636800</v>
      </c>
      <c r="M4889" s="2">
        <v>80176800</v>
      </c>
      <c r="N4889">
        <v>0.2556358182458181</v>
      </c>
      <c r="O4889">
        <v>9</v>
      </c>
      <c r="P4889" t="b">
        <v>1</v>
      </c>
      <c r="Q4889" t="s">
        <v>16050</v>
      </c>
      <c r="R4889" t="str">
        <f>PROPER(sales_data[[#This Row],[Nombre del mes]])</f>
        <v>Septiembre</v>
      </c>
    </row>
    <row r="4890" spans="1:18" x14ac:dyDescent="0.25">
      <c r="A4890" t="s">
        <v>10914</v>
      </c>
      <c r="B4890" t="s">
        <v>3790</v>
      </c>
      <c r="C4890" s="1">
        <v>45533</v>
      </c>
      <c r="D4890" t="s">
        <v>21</v>
      </c>
      <c r="E4890" t="s">
        <v>17</v>
      </c>
      <c r="F4890" t="s">
        <v>23</v>
      </c>
      <c r="G4890" s="6">
        <v>3</v>
      </c>
      <c r="H4890" s="2">
        <v>2826</v>
      </c>
      <c r="I4890">
        <v>0.04</v>
      </c>
      <c r="J4890" s="2">
        <v>5811</v>
      </c>
      <c r="K4890" t="s">
        <v>30</v>
      </c>
      <c r="L4890" s="2">
        <v>81388800</v>
      </c>
      <c r="M4890" s="2">
        <v>23278800</v>
      </c>
      <c r="N4890">
        <v>0.28601969804199101</v>
      </c>
      <c r="O4890">
        <v>8</v>
      </c>
      <c r="P4890" t="b">
        <v>1</v>
      </c>
      <c r="Q4890" t="s">
        <v>16039</v>
      </c>
      <c r="R4890" t="str">
        <f>PROPER(sales_data[[#This Row],[Nombre del mes]])</f>
        <v>Agosto</v>
      </c>
    </row>
    <row r="4891" spans="1:18" x14ac:dyDescent="0.25">
      <c r="A4891" t="s">
        <v>10915</v>
      </c>
      <c r="B4891" t="s">
        <v>3791</v>
      </c>
      <c r="C4891" s="1">
        <v>45354</v>
      </c>
      <c r="D4891" t="s">
        <v>26</v>
      </c>
      <c r="E4891" t="s">
        <v>17</v>
      </c>
      <c r="F4891" t="s">
        <v>23</v>
      </c>
      <c r="G4891" s="6">
        <v>2</v>
      </c>
      <c r="H4891" s="2">
        <v>11248</v>
      </c>
      <c r="I4891">
        <v>0.01</v>
      </c>
      <c r="J4891" s="2">
        <v>17157</v>
      </c>
      <c r="K4891" t="s">
        <v>48</v>
      </c>
      <c r="L4891" s="2">
        <v>222710400</v>
      </c>
      <c r="M4891" s="2">
        <v>51140400</v>
      </c>
      <c r="N4891">
        <v>0.22962735462735462</v>
      </c>
      <c r="O4891">
        <v>3</v>
      </c>
      <c r="P4891" t="b">
        <v>1</v>
      </c>
      <c r="Q4891" t="s">
        <v>16046</v>
      </c>
      <c r="R4891" t="str">
        <f>PROPER(sales_data[[#This Row],[Nombre del mes]])</f>
        <v>Marzo</v>
      </c>
    </row>
    <row r="4892" spans="1:18" x14ac:dyDescent="0.25">
      <c r="A4892" t="s">
        <v>10916</v>
      </c>
      <c r="B4892" t="s">
        <v>3792</v>
      </c>
      <c r="C4892" s="1">
        <v>45466</v>
      </c>
      <c r="D4892" t="s">
        <v>21</v>
      </c>
      <c r="E4892" t="s">
        <v>27</v>
      </c>
      <c r="F4892" t="s">
        <v>23</v>
      </c>
      <c r="G4892" s="6">
        <v>3</v>
      </c>
      <c r="H4892" s="2">
        <v>35209</v>
      </c>
      <c r="I4892">
        <v>0.22</v>
      </c>
      <c r="J4892" s="2">
        <v>60906</v>
      </c>
      <c r="K4892" t="s">
        <v>30</v>
      </c>
      <c r="L4892" s="2">
        <v>823890600</v>
      </c>
      <c r="M4892" s="2">
        <v>214830600</v>
      </c>
      <c r="N4892">
        <v>0.26075136674699284</v>
      </c>
      <c r="O4892">
        <v>6</v>
      </c>
      <c r="P4892" t="b">
        <v>1</v>
      </c>
      <c r="Q4892" t="s">
        <v>16040</v>
      </c>
      <c r="R4892" t="str">
        <f>PROPER(sales_data[[#This Row],[Nombre del mes]])</f>
        <v>Junio</v>
      </c>
    </row>
    <row r="4893" spans="1:18" x14ac:dyDescent="0.25">
      <c r="A4893" t="s">
        <v>10917</v>
      </c>
      <c r="B4893" t="s">
        <v>3793</v>
      </c>
      <c r="C4893" s="1">
        <v>45628</v>
      </c>
      <c r="D4893" t="s">
        <v>16</v>
      </c>
      <c r="E4893" t="s">
        <v>35</v>
      </c>
      <c r="F4893" t="s">
        <v>23</v>
      </c>
      <c r="G4893" s="6">
        <v>7</v>
      </c>
      <c r="H4893" s="2">
        <v>32224</v>
      </c>
      <c r="I4893">
        <v>0.28000000000000003</v>
      </c>
      <c r="J4893" s="2">
        <v>88354</v>
      </c>
      <c r="K4893" t="s">
        <v>42</v>
      </c>
      <c r="L4893" s="2">
        <v>1624089600</v>
      </c>
      <c r="M4893" s="2">
        <v>740549600</v>
      </c>
      <c r="N4893">
        <v>0.45597829085291847</v>
      </c>
      <c r="O4893">
        <v>12</v>
      </c>
      <c r="P4893" t="b">
        <v>1</v>
      </c>
      <c r="Q4893" t="s">
        <v>16049</v>
      </c>
      <c r="R4893" t="str">
        <f>PROPER(sales_data[[#This Row],[Nombre del mes]])</f>
        <v>Diciembre</v>
      </c>
    </row>
    <row r="4894" spans="1:18" x14ac:dyDescent="0.25">
      <c r="A4894" t="s">
        <v>10918</v>
      </c>
      <c r="B4894" t="s">
        <v>3794</v>
      </c>
      <c r="C4894" s="1">
        <v>45630</v>
      </c>
      <c r="D4894" t="s">
        <v>21</v>
      </c>
      <c r="E4894" t="s">
        <v>22</v>
      </c>
      <c r="F4894" t="s">
        <v>23</v>
      </c>
      <c r="G4894" s="6">
        <v>5</v>
      </c>
      <c r="H4894" s="2">
        <v>24142</v>
      </c>
      <c r="I4894">
        <v>0.14000000000000001</v>
      </c>
      <c r="J4894" s="2">
        <v>56777</v>
      </c>
      <c r="K4894" t="s">
        <v>42</v>
      </c>
      <c r="L4894" s="2">
        <v>1038106000</v>
      </c>
      <c r="M4894" s="2">
        <v>470336000</v>
      </c>
      <c r="N4894">
        <v>0.45307126632540418</v>
      </c>
      <c r="O4894">
        <v>12</v>
      </c>
      <c r="P4894" t="b">
        <v>1</v>
      </c>
      <c r="Q4894" t="s">
        <v>16049</v>
      </c>
      <c r="R4894" t="str">
        <f>PROPER(sales_data[[#This Row],[Nombre del mes]])</f>
        <v>Diciembre</v>
      </c>
    </row>
    <row r="4895" spans="1:18" x14ac:dyDescent="0.25">
      <c r="A4895" t="s">
        <v>10919</v>
      </c>
      <c r="B4895" t="s">
        <v>3795</v>
      </c>
      <c r="C4895" s="1">
        <v>45412</v>
      </c>
      <c r="D4895" t="s">
        <v>16</v>
      </c>
      <c r="E4895" t="s">
        <v>32</v>
      </c>
      <c r="F4895" t="s">
        <v>29</v>
      </c>
      <c r="G4895" s="6">
        <v>2</v>
      </c>
      <c r="H4895" s="2">
        <v>7315</v>
      </c>
      <c r="I4895">
        <v>0.03</v>
      </c>
      <c r="J4895" s="2">
        <v>10352</v>
      </c>
      <c r="K4895" t="s">
        <v>24</v>
      </c>
      <c r="L4895" s="2">
        <v>141911000</v>
      </c>
      <c r="M4895" s="2">
        <v>38391000</v>
      </c>
      <c r="N4895">
        <v>0.27052871165730635</v>
      </c>
      <c r="O4895">
        <v>4</v>
      </c>
      <c r="P4895" t="b">
        <v>1</v>
      </c>
      <c r="Q4895" t="s">
        <v>16045</v>
      </c>
      <c r="R4895" t="str">
        <f>PROPER(sales_data[[#This Row],[Nombre del mes]])</f>
        <v>Abril</v>
      </c>
    </row>
    <row r="4896" spans="1:18" x14ac:dyDescent="0.25">
      <c r="A4896" t="s">
        <v>10920</v>
      </c>
      <c r="B4896" t="s">
        <v>3796</v>
      </c>
      <c r="C4896" s="1">
        <v>45641</v>
      </c>
      <c r="D4896" t="s">
        <v>26</v>
      </c>
      <c r="E4896" t="s">
        <v>32</v>
      </c>
      <c r="F4896" t="s">
        <v>18</v>
      </c>
      <c r="G4896" s="6">
        <v>10</v>
      </c>
      <c r="H4896" s="2">
        <v>15680</v>
      </c>
      <c r="I4896">
        <v>0.11</v>
      </c>
      <c r="J4896" s="2">
        <v>80854</v>
      </c>
      <c r="K4896" t="s">
        <v>30</v>
      </c>
      <c r="L4896" s="2">
        <v>1395520000</v>
      </c>
      <c r="M4896" s="2">
        <v>586980000</v>
      </c>
      <c r="N4896">
        <v>0.42061740426507682</v>
      </c>
      <c r="O4896">
        <v>12</v>
      </c>
      <c r="P4896" t="b">
        <v>1</v>
      </c>
      <c r="Q4896" t="s">
        <v>16049</v>
      </c>
      <c r="R4896" t="str">
        <f>PROPER(sales_data[[#This Row],[Nombre del mes]])</f>
        <v>Diciembre</v>
      </c>
    </row>
    <row r="4897" spans="1:18" x14ac:dyDescent="0.25">
      <c r="A4897" t="s">
        <v>10921</v>
      </c>
      <c r="B4897" t="s">
        <v>583</v>
      </c>
      <c r="C4897" s="1">
        <v>45523</v>
      </c>
      <c r="D4897" t="s">
        <v>41</v>
      </c>
      <c r="E4897" t="s">
        <v>32</v>
      </c>
      <c r="F4897" t="s">
        <v>18</v>
      </c>
      <c r="G4897" s="6">
        <v>2</v>
      </c>
      <c r="H4897" s="2">
        <v>3821</v>
      </c>
      <c r="I4897">
        <v>0.08</v>
      </c>
      <c r="J4897" s="2">
        <v>5546</v>
      </c>
      <c r="K4897" t="s">
        <v>42</v>
      </c>
      <c r="L4897" s="2">
        <v>70306400</v>
      </c>
      <c r="M4897" s="2">
        <v>14846400</v>
      </c>
      <c r="N4897">
        <v>0.21116711992080381</v>
      </c>
      <c r="O4897">
        <v>8</v>
      </c>
      <c r="P4897" t="b">
        <v>1</v>
      </c>
      <c r="Q4897" t="s">
        <v>16039</v>
      </c>
      <c r="R4897" t="str">
        <f>PROPER(sales_data[[#This Row],[Nombre del mes]])</f>
        <v>Agosto</v>
      </c>
    </row>
    <row r="4898" spans="1:18" x14ac:dyDescent="0.25">
      <c r="A4898" t="s">
        <v>10922</v>
      </c>
      <c r="B4898" t="s">
        <v>3797</v>
      </c>
      <c r="C4898" s="1">
        <v>45603</v>
      </c>
      <c r="D4898" t="s">
        <v>26</v>
      </c>
      <c r="E4898" t="s">
        <v>35</v>
      </c>
      <c r="F4898" t="s">
        <v>18</v>
      </c>
      <c r="G4898" s="6">
        <v>1</v>
      </c>
      <c r="H4898" s="2">
        <v>14138</v>
      </c>
      <c r="I4898">
        <v>0.05</v>
      </c>
      <c r="J4898" s="2">
        <v>7300</v>
      </c>
      <c r="K4898" t="s">
        <v>48</v>
      </c>
      <c r="L4898" s="2">
        <v>134311000</v>
      </c>
      <c r="M4898" s="2">
        <v>61311000</v>
      </c>
      <c r="N4898">
        <v>0.45648532138097403</v>
      </c>
      <c r="O4898">
        <v>11</v>
      </c>
      <c r="P4898" t="b">
        <v>1</v>
      </c>
      <c r="Q4898" t="s">
        <v>16041</v>
      </c>
      <c r="R4898" t="str">
        <f>PROPER(sales_data[[#This Row],[Nombre del mes]])</f>
        <v>Noviembre</v>
      </c>
    </row>
    <row r="4899" spans="1:18" x14ac:dyDescent="0.25">
      <c r="A4899" t="s">
        <v>10923</v>
      </c>
      <c r="B4899" t="s">
        <v>3798</v>
      </c>
      <c r="C4899" s="1">
        <v>45480</v>
      </c>
      <c r="D4899" t="s">
        <v>41</v>
      </c>
      <c r="E4899" t="s">
        <v>32</v>
      </c>
      <c r="F4899" t="s">
        <v>29</v>
      </c>
      <c r="G4899" s="6">
        <v>3</v>
      </c>
      <c r="H4899" s="2">
        <v>39189</v>
      </c>
      <c r="I4899">
        <v>0.3</v>
      </c>
      <c r="J4899" s="2">
        <v>47273</v>
      </c>
      <c r="K4899" t="s">
        <v>42</v>
      </c>
      <c r="L4899" s="2">
        <v>822969000</v>
      </c>
      <c r="M4899" s="2">
        <v>350239000</v>
      </c>
      <c r="N4899">
        <v>0.42557982135414579</v>
      </c>
      <c r="O4899">
        <v>7</v>
      </c>
      <c r="P4899" t="b">
        <v>1</v>
      </c>
      <c r="Q4899" t="s">
        <v>16042</v>
      </c>
      <c r="R4899" t="str">
        <f>PROPER(sales_data[[#This Row],[Nombre del mes]])</f>
        <v>Julio</v>
      </c>
    </row>
    <row r="4900" spans="1:18" x14ac:dyDescent="0.25">
      <c r="A4900" t="s">
        <v>10924</v>
      </c>
      <c r="B4900" t="s">
        <v>3799</v>
      </c>
      <c r="C4900" s="1">
        <v>45511</v>
      </c>
      <c r="D4900" t="s">
        <v>26</v>
      </c>
      <c r="E4900" t="s">
        <v>32</v>
      </c>
      <c r="F4900" t="s">
        <v>18</v>
      </c>
      <c r="G4900" s="6">
        <v>7</v>
      </c>
      <c r="H4900" s="2">
        <v>20462</v>
      </c>
      <c r="I4900">
        <v>0.13</v>
      </c>
      <c r="J4900" s="2">
        <v>94706</v>
      </c>
      <c r="K4900" t="s">
        <v>42</v>
      </c>
      <c r="L4900" s="2">
        <v>1246135800</v>
      </c>
      <c r="M4900" s="2">
        <v>299075800</v>
      </c>
      <c r="N4900">
        <v>0.24000257435826816</v>
      </c>
      <c r="O4900">
        <v>8</v>
      </c>
      <c r="P4900" t="b">
        <v>1</v>
      </c>
      <c r="Q4900" t="s">
        <v>16039</v>
      </c>
      <c r="R4900" t="str">
        <f>PROPER(sales_data[[#This Row],[Nombre del mes]])</f>
        <v>Agosto</v>
      </c>
    </row>
    <row r="4901" spans="1:18" x14ac:dyDescent="0.25">
      <c r="A4901" t="s">
        <v>10925</v>
      </c>
      <c r="B4901" t="s">
        <v>748</v>
      </c>
      <c r="C4901" s="1">
        <v>45312</v>
      </c>
      <c r="D4901" t="s">
        <v>26</v>
      </c>
      <c r="E4901" t="s">
        <v>32</v>
      </c>
      <c r="F4901" t="s">
        <v>23</v>
      </c>
      <c r="G4901" s="6">
        <v>4</v>
      </c>
      <c r="H4901" s="2">
        <v>24781</v>
      </c>
      <c r="I4901">
        <v>0.19</v>
      </c>
      <c r="J4901" s="2">
        <v>59036</v>
      </c>
      <c r="K4901" t="s">
        <v>19</v>
      </c>
      <c r="L4901" s="2">
        <v>802904400</v>
      </c>
      <c r="M4901" s="2">
        <v>212544400</v>
      </c>
      <c r="N4901">
        <v>0.2647194360872851</v>
      </c>
      <c r="O4901">
        <v>1</v>
      </c>
      <c r="P4901" t="b">
        <v>1</v>
      </c>
      <c r="Q4901" t="s">
        <v>16047</v>
      </c>
      <c r="R4901" t="str">
        <f>PROPER(sales_data[[#This Row],[Nombre del mes]])</f>
        <v>Enero</v>
      </c>
    </row>
    <row r="4902" spans="1:18" x14ac:dyDescent="0.25">
      <c r="A4902" t="s">
        <v>10926</v>
      </c>
      <c r="B4902" t="s">
        <v>3800</v>
      </c>
      <c r="C4902" s="1">
        <v>45548</v>
      </c>
      <c r="D4902" t="s">
        <v>21</v>
      </c>
      <c r="E4902" t="s">
        <v>17</v>
      </c>
      <c r="F4902" t="s">
        <v>23</v>
      </c>
      <c r="G4902" s="6">
        <v>1</v>
      </c>
      <c r="H4902" s="2">
        <v>2019</v>
      </c>
      <c r="I4902">
        <v>0.18</v>
      </c>
      <c r="J4902" s="2">
        <v>1186</v>
      </c>
      <c r="K4902" t="s">
        <v>30</v>
      </c>
      <c r="L4902" s="2">
        <v>16555800</v>
      </c>
      <c r="M4902" s="2">
        <v>4695800</v>
      </c>
      <c r="N4902">
        <v>0.28363473827903213</v>
      </c>
      <c r="O4902">
        <v>9</v>
      </c>
      <c r="P4902" t="b">
        <v>1</v>
      </c>
      <c r="Q4902" t="s">
        <v>16050</v>
      </c>
      <c r="R4902" t="str">
        <f>PROPER(sales_data[[#This Row],[Nombre del mes]])</f>
        <v>Septiembre</v>
      </c>
    </row>
    <row r="4903" spans="1:18" x14ac:dyDescent="0.25">
      <c r="A4903" t="s">
        <v>10927</v>
      </c>
      <c r="B4903" t="s">
        <v>1008</v>
      </c>
      <c r="C4903" s="1">
        <v>45409</v>
      </c>
      <c r="D4903" t="s">
        <v>41</v>
      </c>
      <c r="E4903" t="s">
        <v>17</v>
      </c>
      <c r="F4903" t="s">
        <v>23</v>
      </c>
      <c r="G4903" s="6">
        <v>4</v>
      </c>
      <c r="H4903" s="2">
        <v>16837</v>
      </c>
      <c r="I4903">
        <v>0.15</v>
      </c>
      <c r="J4903" s="2">
        <v>42598</v>
      </c>
      <c r="K4903" t="s">
        <v>48</v>
      </c>
      <c r="L4903" s="2">
        <v>572458000</v>
      </c>
      <c r="M4903" s="2">
        <v>146478000</v>
      </c>
      <c r="N4903">
        <v>0.25587554021430392</v>
      </c>
      <c r="O4903">
        <v>4</v>
      </c>
      <c r="P4903" t="b">
        <v>1</v>
      </c>
      <c r="Q4903" t="s">
        <v>16045</v>
      </c>
      <c r="R4903" t="str">
        <f>PROPER(sales_data[[#This Row],[Nombre del mes]])</f>
        <v>Abril</v>
      </c>
    </row>
    <row r="4904" spans="1:18" x14ac:dyDescent="0.25">
      <c r="A4904" t="s">
        <v>10928</v>
      </c>
      <c r="B4904" t="s">
        <v>3801</v>
      </c>
      <c r="C4904" s="1">
        <v>45337</v>
      </c>
      <c r="D4904" t="s">
        <v>21</v>
      </c>
      <c r="E4904" t="s">
        <v>17</v>
      </c>
      <c r="F4904" t="s">
        <v>29</v>
      </c>
      <c r="G4904" s="6">
        <v>10</v>
      </c>
      <c r="H4904" s="2">
        <v>23771</v>
      </c>
      <c r="I4904">
        <v>0.1</v>
      </c>
      <c r="J4904" s="2">
        <v>107254</v>
      </c>
      <c r="K4904" t="s">
        <v>19</v>
      </c>
      <c r="L4904" s="2">
        <v>2139390000</v>
      </c>
      <c r="M4904" s="2">
        <v>1066850000</v>
      </c>
      <c r="N4904">
        <v>0.49867018168730337</v>
      </c>
      <c r="O4904">
        <v>2</v>
      </c>
      <c r="P4904" t="b">
        <v>1</v>
      </c>
      <c r="Q4904" t="s">
        <v>16048</v>
      </c>
      <c r="R4904" t="str">
        <f>PROPER(sales_data[[#This Row],[Nombre del mes]])</f>
        <v>Febrero</v>
      </c>
    </row>
    <row r="4905" spans="1:18" x14ac:dyDescent="0.25">
      <c r="A4905" t="s">
        <v>10929</v>
      </c>
      <c r="B4905" t="s">
        <v>3390</v>
      </c>
      <c r="C4905" s="1">
        <v>45514</v>
      </c>
      <c r="D4905" t="s">
        <v>21</v>
      </c>
      <c r="E4905" t="s">
        <v>17</v>
      </c>
      <c r="F4905" t="s">
        <v>18</v>
      </c>
      <c r="G4905" s="6">
        <v>5</v>
      </c>
      <c r="H4905" s="2">
        <v>12640</v>
      </c>
      <c r="I4905">
        <v>0.21</v>
      </c>
      <c r="J4905" s="2">
        <v>29245</v>
      </c>
      <c r="K4905" t="s">
        <v>30</v>
      </c>
      <c r="L4905" s="2">
        <v>499280000</v>
      </c>
      <c r="M4905" s="2">
        <v>206830000</v>
      </c>
      <c r="N4905">
        <v>0.41425652940233937</v>
      </c>
      <c r="O4905">
        <v>8</v>
      </c>
      <c r="P4905" t="b">
        <v>1</v>
      </c>
      <c r="Q4905" t="s">
        <v>16039</v>
      </c>
      <c r="R4905" t="str">
        <f>PROPER(sales_data[[#This Row],[Nombre del mes]])</f>
        <v>Agosto</v>
      </c>
    </row>
    <row r="4906" spans="1:18" x14ac:dyDescent="0.25">
      <c r="A4906" t="s">
        <v>10930</v>
      </c>
      <c r="B4906" t="s">
        <v>3802</v>
      </c>
      <c r="C4906" s="1">
        <v>45395</v>
      </c>
      <c r="D4906" t="s">
        <v>26</v>
      </c>
      <c r="E4906" t="s">
        <v>35</v>
      </c>
      <c r="F4906" t="s">
        <v>18</v>
      </c>
      <c r="G4906" s="6">
        <v>2</v>
      </c>
      <c r="H4906" s="2">
        <v>39761</v>
      </c>
      <c r="I4906">
        <v>0.28999999999999998</v>
      </c>
      <c r="J4906" s="2">
        <v>37929</v>
      </c>
      <c r="K4906" t="s">
        <v>19</v>
      </c>
      <c r="L4906" s="2">
        <v>564606200</v>
      </c>
      <c r="M4906" s="2">
        <v>185316200</v>
      </c>
      <c r="N4906">
        <v>0.32822204219507328</v>
      </c>
      <c r="O4906">
        <v>4</v>
      </c>
      <c r="P4906" t="b">
        <v>1</v>
      </c>
      <c r="Q4906" t="s">
        <v>16045</v>
      </c>
      <c r="R4906" t="str">
        <f>PROPER(sales_data[[#This Row],[Nombre del mes]])</f>
        <v>Abril</v>
      </c>
    </row>
    <row r="4907" spans="1:18" x14ac:dyDescent="0.25">
      <c r="A4907" t="s">
        <v>10931</v>
      </c>
      <c r="B4907" t="s">
        <v>3803</v>
      </c>
      <c r="C4907" s="1">
        <v>45541</v>
      </c>
      <c r="D4907" t="s">
        <v>16</v>
      </c>
      <c r="E4907" t="s">
        <v>32</v>
      </c>
      <c r="F4907" t="s">
        <v>23</v>
      </c>
      <c r="G4907" s="6">
        <v>4</v>
      </c>
      <c r="H4907" s="2">
        <v>1738</v>
      </c>
      <c r="I4907">
        <v>0.19</v>
      </c>
      <c r="J4907" s="2">
        <v>3253</v>
      </c>
      <c r="K4907" t="s">
        <v>24</v>
      </c>
      <c r="L4907" s="2">
        <v>56311200</v>
      </c>
      <c r="M4907" s="2">
        <v>23781200</v>
      </c>
      <c r="N4907">
        <v>0.42231740754947505</v>
      </c>
      <c r="O4907">
        <v>9</v>
      </c>
      <c r="P4907" t="b">
        <v>1</v>
      </c>
      <c r="Q4907" t="s">
        <v>16050</v>
      </c>
      <c r="R4907" t="str">
        <f>PROPER(sales_data[[#This Row],[Nombre del mes]])</f>
        <v>Septiembre</v>
      </c>
    </row>
    <row r="4908" spans="1:18" x14ac:dyDescent="0.25">
      <c r="A4908" t="s">
        <v>10932</v>
      </c>
      <c r="B4908" t="s">
        <v>3804</v>
      </c>
      <c r="C4908" s="1">
        <v>45526</v>
      </c>
      <c r="D4908" t="s">
        <v>26</v>
      </c>
      <c r="E4908" t="s">
        <v>17</v>
      </c>
      <c r="F4908" t="s">
        <v>23</v>
      </c>
      <c r="G4908" s="6">
        <v>4</v>
      </c>
      <c r="H4908" s="2">
        <v>48204</v>
      </c>
      <c r="I4908">
        <v>0.01</v>
      </c>
      <c r="J4908" s="2">
        <v>151099</v>
      </c>
      <c r="K4908" t="s">
        <v>24</v>
      </c>
      <c r="L4908" s="2">
        <v>1908878400</v>
      </c>
      <c r="M4908" s="2">
        <v>397888400</v>
      </c>
      <c r="N4908">
        <v>0.20844093578721409</v>
      </c>
      <c r="O4908">
        <v>8</v>
      </c>
      <c r="P4908" t="b">
        <v>1</v>
      </c>
      <c r="Q4908" t="s">
        <v>16039</v>
      </c>
      <c r="R4908" t="str">
        <f>PROPER(sales_data[[#This Row],[Nombre del mes]])</f>
        <v>Agosto</v>
      </c>
    </row>
    <row r="4909" spans="1:18" x14ac:dyDescent="0.25">
      <c r="A4909" t="s">
        <v>10933</v>
      </c>
      <c r="B4909" t="s">
        <v>3805</v>
      </c>
      <c r="C4909" s="1">
        <v>45574</v>
      </c>
      <c r="D4909" t="s">
        <v>26</v>
      </c>
      <c r="E4909" t="s">
        <v>35</v>
      </c>
      <c r="F4909" t="s">
        <v>23</v>
      </c>
      <c r="G4909" s="6">
        <v>8</v>
      </c>
      <c r="H4909" s="2">
        <v>1116</v>
      </c>
      <c r="I4909">
        <v>0.16</v>
      </c>
      <c r="J4909" s="2">
        <v>4130</v>
      </c>
      <c r="K4909" t="s">
        <v>24</v>
      </c>
      <c r="L4909" s="2">
        <v>74995200</v>
      </c>
      <c r="M4909" s="2">
        <v>33695200</v>
      </c>
      <c r="N4909">
        <v>0.44929808841099161</v>
      </c>
      <c r="O4909">
        <v>10</v>
      </c>
      <c r="P4909" t="b">
        <v>1</v>
      </c>
      <c r="Q4909" t="s">
        <v>16043</v>
      </c>
      <c r="R4909" t="str">
        <f>PROPER(sales_data[[#This Row],[Nombre del mes]])</f>
        <v>Octubre</v>
      </c>
    </row>
    <row r="4910" spans="1:18" x14ac:dyDescent="0.25">
      <c r="A4910" t="s">
        <v>10934</v>
      </c>
      <c r="B4910" t="s">
        <v>1300</v>
      </c>
      <c r="C4910" s="1">
        <v>45433</v>
      </c>
      <c r="D4910" t="s">
        <v>26</v>
      </c>
      <c r="E4910" t="s">
        <v>17</v>
      </c>
      <c r="F4910" t="s">
        <v>23</v>
      </c>
      <c r="G4910" s="6">
        <v>8</v>
      </c>
      <c r="H4910" s="2">
        <v>19984</v>
      </c>
      <c r="I4910">
        <v>0.22</v>
      </c>
      <c r="J4910" s="2">
        <v>83349</v>
      </c>
      <c r="K4910" t="s">
        <v>48</v>
      </c>
      <c r="L4910" s="2">
        <v>1247001600</v>
      </c>
      <c r="M4910" s="2">
        <v>413511600</v>
      </c>
      <c r="N4910">
        <v>0.33160470684239701</v>
      </c>
      <c r="O4910">
        <v>5</v>
      </c>
      <c r="P4910" t="b">
        <v>1</v>
      </c>
      <c r="Q4910" t="s">
        <v>16044</v>
      </c>
      <c r="R4910" t="str">
        <f>PROPER(sales_data[[#This Row],[Nombre del mes]])</f>
        <v>Mayo</v>
      </c>
    </row>
    <row r="4911" spans="1:18" x14ac:dyDescent="0.25">
      <c r="A4911" t="s">
        <v>10935</v>
      </c>
      <c r="B4911" t="s">
        <v>188</v>
      </c>
      <c r="C4911" s="1">
        <v>45532</v>
      </c>
      <c r="D4911" t="s">
        <v>21</v>
      </c>
      <c r="E4911" t="s">
        <v>27</v>
      </c>
      <c r="F4911" t="s">
        <v>23</v>
      </c>
      <c r="G4911" s="6">
        <v>4</v>
      </c>
      <c r="H4911" s="2">
        <v>25255</v>
      </c>
      <c r="I4911">
        <v>0.25</v>
      </c>
      <c r="J4911" s="2">
        <v>57422</v>
      </c>
      <c r="K4911" t="s">
        <v>24</v>
      </c>
      <c r="L4911" s="2">
        <v>757650000</v>
      </c>
      <c r="M4911" s="2">
        <v>183430000</v>
      </c>
      <c r="N4911">
        <v>0.24210387382036561</v>
      </c>
      <c r="O4911">
        <v>8</v>
      </c>
      <c r="P4911" t="b">
        <v>1</v>
      </c>
      <c r="Q4911" t="s">
        <v>16039</v>
      </c>
      <c r="R4911" t="str">
        <f>PROPER(sales_data[[#This Row],[Nombre del mes]])</f>
        <v>Agosto</v>
      </c>
    </row>
    <row r="4912" spans="1:18" x14ac:dyDescent="0.25">
      <c r="A4912" t="s">
        <v>10936</v>
      </c>
      <c r="B4912" t="s">
        <v>3806</v>
      </c>
      <c r="C4912" s="1">
        <v>45386</v>
      </c>
      <c r="D4912" t="s">
        <v>26</v>
      </c>
      <c r="E4912" t="s">
        <v>32</v>
      </c>
      <c r="F4912" t="s">
        <v>29</v>
      </c>
      <c r="G4912" s="6">
        <v>7</v>
      </c>
      <c r="H4912" s="2">
        <v>48022</v>
      </c>
      <c r="I4912">
        <v>0.11</v>
      </c>
      <c r="J4912" s="2">
        <v>161245</v>
      </c>
      <c r="K4912" t="s">
        <v>42</v>
      </c>
      <c r="L4912" s="2">
        <v>2991770600</v>
      </c>
      <c r="M4912" s="2">
        <v>1379320600</v>
      </c>
      <c r="N4912">
        <v>0.4610382226498248</v>
      </c>
      <c r="O4912">
        <v>4</v>
      </c>
      <c r="P4912" t="b">
        <v>1</v>
      </c>
      <c r="Q4912" t="s">
        <v>16045</v>
      </c>
      <c r="R4912" t="str">
        <f>PROPER(sales_data[[#This Row],[Nombre del mes]])</f>
        <v>Abril</v>
      </c>
    </row>
    <row r="4913" spans="1:18" x14ac:dyDescent="0.25">
      <c r="A4913" t="s">
        <v>10937</v>
      </c>
      <c r="B4913" t="s">
        <v>3807</v>
      </c>
      <c r="C4913" s="1">
        <v>45447</v>
      </c>
      <c r="D4913" t="s">
        <v>21</v>
      </c>
      <c r="E4913" t="s">
        <v>35</v>
      </c>
      <c r="F4913" t="s">
        <v>29</v>
      </c>
      <c r="G4913" s="6">
        <v>2</v>
      </c>
      <c r="H4913" s="2">
        <v>33652</v>
      </c>
      <c r="I4913">
        <v>0.15</v>
      </c>
      <c r="J4913" s="2">
        <v>38408</v>
      </c>
      <c r="K4913" t="s">
        <v>30</v>
      </c>
      <c r="L4913" s="2">
        <v>572084000</v>
      </c>
      <c r="M4913" s="2">
        <v>188004000</v>
      </c>
      <c r="N4913">
        <v>0.32863006131966632</v>
      </c>
      <c r="O4913">
        <v>6</v>
      </c>
      <c r="P4913" t="b">
        <v>1</v>
      </c>
      <c r="Q4913" t="s">
        <v>16040</v>
      </c>
      <c r="R4913" t="str">
        <f>PROPER(sales_data[[#This Row],[Nombre del mes]])</f>
        <v>Junio</v>
      </c>
    </row>
    <row r="4914" spans="1:18" x14ac:dyDescent="0.25">
      <c r="A4914" t="s">
        <v>10938</v>
      </c>
      <c r="B4914" t="s">
        <v>1677</v>
      </c>
      <c r="C4914" s="1">
        <v>45403</v>
      </c>
      <c r="D4914" t="s">
        <v>21</v>
      </c>
      <c r="E4914" t="s">
        <v>32</v>
      </c>
      <c r="F4914" t="s">
        <v>29</v>
      </c>
      <c r="G4914" s="6">
        <v>8</v>
      </c>
      <c r="H4914" s="2">
        <v>5784</v>
      </c>
      <c r="I4914">
        <v>0.19</v>
      </c>
      <c r="J4914" s="2">
        <v>22873</v>
      </c>
      <c r="K4914" t="s">
        <v>48</v>
      </c>
      <c r="L4914" s="2">
        <v>374803200</v>
      </c>
      <c r="M4914" s="2">
        <v>146073200</v>
      </c>
      <c r="N4914">
        <v>0.3897330652459744</v>
      </c>
      <c r="O4914">
        <v>4</v>
      </c>
      <c r="P4914" t="b">
        <v>1</v>
      </c>
      <c r="Q4914" t="s">
        <v>16045</v>
      </c>
      <c r="R4914" t="str">
        <f>PROPER(sales_data[[#This Row],[Nombre del mes]])</f>
        <v>Abril</v>
      </c>
    </row>
    <row r="4915" spans="1:18" x14ac:dyDescent="0.25">
      <c r="A4915" t="s">
        <v>10939</v>
      </c>
      <c r="B4915" t="s">
        <v>329</v>
      </c>
      <c r="C4915" s="1">
        <v>45560</v>
      </c>
      <c r="D4915" t="s">
        <v>26</v>
      </c>
      <c r="E4915" t="s">
        <v>17</v>
      </c>
      <c r="F4915" t="s">
        <v>18</v>
      </c>
      <c r="G4915" s="6">
        <v>2</v>
      </c>
      <c r="H4915" s="2">
        <v>36944</v>
      </c>
      <c r="I4915">
        <v>0.01</v>
      </c>
      <c r="J4915" s="2">
        <v>38242</v>
      </c>
      <c r="K4915" t="s">
        <v>19</v>
      </c>
      <c r="L4915" s="2">
        <v>731491200</v>
      </c>
      <c r="M4915" s="2">
        <v>349071200</v>
      </c>
      <c r="N4915">
        <v>0.47720492057867547</v>
      </c>
      <c r="O4915">
        <v>9</v>
      </c>
      <c r="P4915" t="b">
        <v>1</v>
      </c>
      <c r="Q4915" t="s">
        <v>16050</v>
      </c>
      <c r="R4915" t="str">
        <f>PROPER(sales_data[[#This Row],[Nombre del mes]])</f>
        <v>Septiembre</v>
      </c>
    </row>
    <row r="4916" spans="1:18" x14ac:dyDescent="0.25">
      <c r="A4916" t="s">
        <v>10940</v>
      </c>
      <c r="B4916" t="s">
        <v>2093</v>
      </c>
      <c r="C4916" s="1">
        <v>45453</v>
      </c>
      <c r="D4916" t="s">
        <v>21</v>
      </c>
      <c r="E4916" t="s">
        <v>27</v>
      </c>
      <c r="F4916" t="s">
        <v>29</v>
      </c>
      <c r="G4916" s="6">
        <v>4</v>
      </c>
      <c r="H4916" s="2">
        <v>24915</v>
      </c>
      <c r="I4916">
        <v>0.2</v>
      </c>
      <c r="J4916" s="2">
        <v>43086</v>
      </c>
      <c r="K4916" t="s">
        <v>30</v>
      </c>
      <c r="L4916" s="2">
        <v>797280000</v>
      </c>
      <c r="M4916" s="2">
        <v>366420000</v>
      </c>
      <c r="N4916">
        <v>0.45958759783263092</v>
      </c>
      <c r="O4916">
        <v>6</v>
      </c>
      <c r="P4916" t="b">
        <v>1</v>
      </c>
      <c r="Q4916" t="s">
        <v>16040</v>
      </c>
      <c r="R4916" t="str">
        <f>PROPER(sales_data[[#This Row],[Nombre del mes]])</f>
        <v>Junio</v>
      </c>
    </row>
    <row r="4917" spans="1:18" x14ac:dyDescent="0.25">
      <c r="A4917" t="s">
        <v>10941</v>
      </c>
      <c r="B4917" t="s">
        <v>3808</v>
      </c>
      <c r="C4917" s="1">
        <v>45583</v>
      </c>
      <c r="D4917" t="s">
        <v>41</v>
      </c>
      <c r="E4917" t="s">
        <v>22</v>
      </c>
      <c r="F4917" t="s">
        <v>23</v>
      </c>
      <c r="G4917" s="6">
        <v>9</v>
      </c>
      <c r="H4917" s="2">
        <v>45217</v>
      </c>
      <c r="I4917">
        <v>0.02</v>
      </c>
      <c r="J4917" s="2">
        <v>211373</v>
      </c>
      <c r="K4917" t="s">
        <v>19</v>
      </c>
      <c r="L4917" s="2">
        <v>3988139400</v>
      </c>
      <c r="M4917" s="2">
        <v>1874409400</v>
      </c>
      <c r="N4917">
        <v>0.46999595851639486</v>
      </c>
      <c r="O4917">
        <v>10</v>
      </c>
      <c r="P4917" t="b">
        <v>1</v>
      </c>
      <c r="Q4917" t="s">
        <v>16043</v>
      </c>
      <c r="R4917" t="str">
        <f>PROPER(sales_data[[#This Row],[Nombre del mes]])</f>
        <v>Octubre</v>
      </c>
    </row>
    <row r="4918" spans="1:18" x14ac:dyDescent="0.25">
      <c r="A4918" t="s">
        <v>10942</v>
      </c>
      <c r="B4918" t="s">
        <v>3551</v>
      </c>
      <c r="C4918" s="1">
        <v>45618</v>
      </c>
      <c r="D4918" t="s">
        <v>16</v>
      </c>
      <c r="E4918" t="s">
        <v>32</v>
      </c>
      <c r="F4918" t="s">
        <v>23</v>
      </c>
      <c r="G4918" s="6">
        <v>6</v>
      </c>
      <c r="H4918" s="2">
        <v>24450</v>
      </c>
      <c r="I4918">
        <v>0.18</v>
      </c>
      <c r="J4918" s="2">
        <v>68051</v>
      </c>
      <c r="K4918" t="s">
        <v>30</v>
      </c>
      <c r="L4918" s="2">
        <v>1202940000</v>
      </c>
      <c r="M4918" s="2">
        <v>522430000</v>
      </c>
      <c r="N4918">
        <v>0.43429431226827608</v>
      </c>
      <c r="O4918">
        <v>11</v>
      </c>
      <c r="P4918" t="b">
        <v>1</v>
      </c>
      <c r="Q4918" t="s">
        <v>16041</v>
      </c>
      <c r="R4918" t="str">
        <f>PROPER(sales_data[[#This Row],[Nombre del mes]])</f>
        <v>Noviembre</v>
      </c>
    </row>
    <row r="4919" spans="1:18" x14ac:dyDescent="0.25">
      <c r="A4919" t="s">
        <v>10943</v>
      </c>
      <c r="B4919" t="s">
        <v>675</v>
      </c>
      <c r="C4919" s="1">
        <v>45569</v>
      </c>
      <c r="D4919" t="s">
        <v>21</v>
      </c>
      <c r="E4919" t="s">
        <v>32</v>
      </c>
      <c r="F4919" t="s">
        <v>18</v>
      </c>
      <c r="G4919" s="6">
        <v>1</v>
      </c>
      <c r="H4919" s="2">
        <v>43230</v>
      </c>
      <c r="I4919">
        <v>0.01</v>
      </c>
      <c r="J4919" s="2">
        <v>27026</v>
      </c>
      <c r="K4919" t="s">
        <v>30</v>
      </c>
      <c r="L4919" s="2">
        <v>427977000</v>
      </c>
      <c r="M4919" s="2">
        <v>157717000</v>
      </c>
      <c r="N4919">
        <v>0.36851746706014576</v>
      </c>
      <c r="O4919">
        <v>10</v>
      </c>
      <c r="P4919" t="b">
        <v>1</v>
      </c>
      <c r="Q4919" t="s">
        <v>16043</v>
      </c>
      <c r="R4919" t="str">
        <f>PROPER(sales_data[[#This Row],[Nombre del mes]])</f>
        <v>Octubre</v>
      </c>
    </row>
    <row r="4920" spans="1:18" x14ac:dyDescent="0.25">
      <c r="A4920" t="s">
        <v>10944</v>
      </c>
      <c r="B4920" t="s">
        <v>3809</v>
      </c>
      <c r="C4920" s="1">
        <v>45322</v>
      </c>
      <c r="D4920" t="s">
        <v>16</v>
      </c>
      <c r="E4920" t="s">
        <v>32</v>
      </c>
      <c r="F4920" t="s">
        <v>29</v>
      </c>
      <c r="G4920" s="6">
        <v>5</v>
      </c>
      <c r="H4920" s="2">
        <v>35496</v>
      </c>
      <c r="I4920">
        <v>0.25</v>
      </c>
      <c r="J4920" s="2">
        <v>68299</v>
      </c>
      <c r="K4920" t="s">
        <v>42</v>
      </c>
      <c r="L4920" s="2">
        <v>1331100000</v>
      </c>
      <c r="M4920" s="2">
        <v>648110000</v>
      </c>
      <c r="N4920">
        <v>0.48689805424085342</v>
      </c>
      <c r="O4920">
        <v>1</v>
      </c>
      <c r="P4920" t="b">
        <v>1</v>
      </c>
      <c r="Q4920" t="s">
        <v>16047</v>
      </c>
      <c r="R4920" t="str">
        <f>PROPER(sales_data[[#This Row],[Nombre del mes]])</f>
        <v>Enero</v>
      </c>
    </row>
    <row r="4921" spans="1:18" x14ac:dyDescent="0.25">
      <c r="A4921" t="s">
        <v>10945</v>
      </c>
      <c r="B4921" t="s">
        <v>3810</v>
      </c>
      <c r="C4921" s="1">
        <v>45490</v>
      </c>
      <c r="D4921" t="s">
        <v>41</v>
      </c>
      <c r="E4921" t="s">
        <v>17</v>
      </c>
      <c r="F4921" t="s">
        <v>23</v>
      </c>
      <c r="G4921" s="6">
        <v>3</v>
      </c>
      <c r="H4921" s="2">
        <v>38022</v>
      </c>
      <c r="I4921">
        <v>7.0000000000000007E-2</v>
      </c>
      <c r="J4921" s="2">
        <v>64830</v>
      </c>
      <c r="K4921" t="s">
        <v>48</v>
      </c>
      <c r="L4921" s="2">
        <v>1060813800</v>
      </c>
      <c r="M4921" s="2">
        <v>412513800</v>
      </c>
      <c r="N4921">
        <v>0.38886541634356564</v>
      </c>
      <c r="O4921">
        <v>7</v>
      </c>
      <c r="P4921" t="b">
        <v>1</v>
      </c>
      <c r="Q4921" t="s">
        <v>16042</v>
      </c>
      <c r="R4921" t="str">
        <f>PROPER(sales_data[[#This Row],[Nombre del mes]])</f>
        <v>Julio</v>
      </c>
    </row>
    <row r="4922" spans="1:18" x14ac:dyDescent="0.25">
      <c r="A4922" t="s">
        <v>10946</v>
      </c>
      <c r="B4922" t="s">
        <v>1197</v>
      </c>
      <c r="C4922" s="1">
        <v>45400</v>
      </c>
      <c r="D4922" t="s">
        <v>26</v>
      </c>
      <c r="E4922" t="s">
        <v>35</v>
      </c>
      <c r="F4922" t="s">
        <v>23</v>
      </c>
      <c r="G4922" s="6">
        <v>3</v>
      </c>
      <c r="H4922" s="2">
        <v>40633</v>
      </c>
      <c r="I4922">
        <v>0.25</v>
      </c>
      <c r="J4922" s="2">
        <v>53438</v>
      </c>
      <c r="K4922" t="s">
        <v>42</v>
      </c>
      <c r="L4922" s="2">
        <v>914242500</v>
      </c>
      <c r="M4922" s="2">
        <v>379862500</v>
      </c>
      <c r="N4922">
        <v>0.4154942479703142</v>
      </c>
      <c r="O4922">
        <v>4</v>
      </c>
      <c r="P4922" t="b">
        <v>1</v>
      </c>
      <c r="Q4922" t="s">
        <v>16045</v>
      </c>
      <c r="R4922" t="str">
        <f>PROPER(sales_data[[#This Row],[Nombre del mes]])</f>
        <v>Abril</v>
      </c>
    </row>
    <row r="4923" spans="1:18" x14ac:dyDescent="0.25">
      <c r="A4923" t="s">
        <v>10947</v>
      </c>
      <c r="B4923" t="s">
        <v>411</v>
      </c>
      <c r="C4923" s="1">
        <v>45653</v>
      </c>
      <c r="D4923" t="s">
        <v>21</v>
      </c>
      <c r="E4923" t="s">
        <v>35</v>
      </c>
      <c r="F4923" t="s">
        <v>18</v>
      </c>
      <c r="G4923" s="6">
        <v>9</v>
      </c>
      <c r="H4923" s="2">
        <v>36298</v>
      </c>
      <c r="I4923">
        <v>0.04</v>
      </c>
      <c r="J4923" s="2">
        <v>226923</v>
      </c>
      <c r="K4923" t="s">
        <v>48</v>
      </c>
      <c r="L4923" s="2">
        <v>3136147200</v>
      </c>
      <c r="M4923" s="2">
        <v>866917200</v>
      </c>
      <c r="N4923">
        <v>0.27642745850704969</v>
      </c>
      <c r="O4923">
        <v>12</v>
      </c>
      <c r="P4923" t="b">
        <v>1</v>
      </c>
      <c r="Q4923" t="s">
        <v>16049</v>
      </c>
      <c r="R4923" t="str">
        <f>PROPER(sales_data[[#This Row],[Nombre del mes]])</f>
        <v>Diciembre</v>
      </c>
    </row>
    <row r="4924" spans="1:18" x14ac:dyDescent="0.25">
      <c r="A4924" t="s">
        <v>10948</v>
      </c>
      <c r="B4924" t="s">
        <v>3811</v>
      </c>
      <c r="C4924" s="1">
        <v>45419</v>
      </c>
      <c r="D4924" t="s">
        <v>21</v>
      </c>
      <c r="E4924" t="s">
        <v>35</v>
      </c>
      <c r="F4924" t="s">
        <v>18</v>
      </c>
      <c r="G4924" s="6">
        <v>3</v>
      </c>
      <c r="H4924" s="2">
        <v>23190</v>
      </c>
      <c r="I4924">
        <v>0.11</v>
      </c>
      <c r="J4924" s="2">
        <v>38582</v>
      </c>
      <c r="K4924" t="s">
        <v>19</v>
      </c>
      <c r="L4924" s="2">
        <v>619173000</v>
      </c>
      <c r="M4924" s="2">
        <v>233353000</v>
      </c>
      <c r="N4924">
        <v>0.37687851375948239</v>
      </c>
      <c r="O4924">
        <v>5</v>
      </c>
      <c r="P4924" t="b">
        <v>1</v>
      </c>
      <c r="Q4924" t="s">
        <v>16044</v>
      </c>
      <c r="R4924" t="str">
        <f>PROPER(sales_data[[#This Row],[Nombre del mes]])</f>
        <v>Mayo</v>
      </c>
    </row>
    <row r="4925" spans="1:18" x14ac:dyDescent="0.25">
      <c r="A4925" t="s">
        <v>10949</v>
      </c>
      <c r="B4925" t="s">
        <v>3812</v>
      </c>
      <c r="C4925" s="1">
        <v>45364</v>
      </c>
      <c r="D4925" t="s">
        <v>21</v>
      </c>
      <c r="E4925" t="s">
        <v>27</v>
      </c>
      <c r="F4925" t="s">
        <v>18</v>
      </c>
      <c r="G4925" s="6">
        <v>9</v>
      </c>
      <c r="H4925" s="2">
        <v>34425</v>
      </c>
      <c r="I4925">
        <v>0.26</v>
      </c>
      <c r="J4925" s="2">
        <v>149990</v>
      </c>
      <c r="K4925" t="s">
        <v>42</v>
      </c>
      <c r="L4925" s="2">
        <v>2292705000</v>
      </c>
      <c r="M4925" s="2">
        <v>792805000</v>
      </c>
      <c r="N4925">
        <v>0.34579459633925863</v>
      </c>
      <c r="O4925">
        <v>3</v>
      </c>
      <c r="P4925" t="b">
        <v>1</v>
      </c>
      <c r="Q4925" t="s">
        <v>16046</v>
      </c>
      <c r="R4925" t="str">
        <f>PROPER(sales_data[[#This Row],[Nombre del mes]])</f>
        <v>Marzo</v>
      </c>
    </row>
    <row r="4926" spans="1:18" x14ac:dyDescent="0.25">
      <c r="A4926" t="s">
        <v>10950</v>
      </c>
      <c r="B4926" t="s">
        <v>3813</v>
      </c>
      <c r="C4926" s="1">
        <v>45494</v>
      </c>
      <c r="D4926" t="s">
        <v>41</v>
      </c>
      <c r="E4926" t="s">
        <v>17</v>
      </c>
      <c r="F4926" t="s">
        <v>18</v>
      </c>
      <c r="G4926" s="6">
        <v>4</v>
      </c>
      <c r="H4926" s="2">
        <v>27297</v>
      </c>
      <c r="I4926">
        <v>0.27</v>
      </c>
      <c r="J4926" s="2">
        <v>58581</v>
      </c>
      <c r="K4926" t="s">
        <v>42</v>
      </c>
      <c r="L4926" s="2">
        <v>797072400</v>
      </c>
      <c r="M4926" s="2">
        <v>211262400</v>
      </c>
      <c r="N4926">
        <v>0.26504794294721534</v>
      </c>
      <c r="O4926">
        <v>7</v>
      </c>
      <c r="P4926" t="b">
        <v>1</v>
      </c>
      <c r="Q4926" t="s">
        <v>16042</v>
      </c>
      <c r="R4926" t="str">
        <f>PROPER(sales_data[[#This Row],[Nombre del mes]])</f>
        <v>Julio</v>
      </c>
    </row>
    <row r="4927" spans="1:18" x14ac:dyDescent="0.25">
      <c r="A4927" t="s">
        <v>10951</v>
      </c>
      <c r="B4927" t="s">
        <v>3814</v>
      </c>
      <c r="C4927" s="1">
        <v>45445</v>
      </c>
      <c r="D4927" t="s">
        <v>41</v>
      </c>
      <c r="E4927" t="s">
        <v>32</v>
      </c>
      <c r="F4927" t="s">
        <v>23</v>
      </c>
      <c r="G4927" s="6">
        <v>6</v>
      </c>
      <c r="H4927" s="2">
        <v>39240</v>
      </c>
      <c r="I4927">
        <v>0.24</v>
      </c>
      <c r="J4927" s="2">
        <v>119246</v>
      </c>
      <c r="K4927" t="s">
        <v>30</v>
      </c>
      <c r="L4927" s="2">
        <v>1789344000</v>
      </c>
      <c r="M4927" s="2">
        <v>596884000</v>
      </c>
      <c r="N4927">
        <v>0.33357699805068225</v>
      </c>
      <c r="O4927">
        <v>6</v>
      </c>
      <c r="P4927" t="b">
        <v>1</v>
      </c>
      <c r="Q4927" t="s">
        <v>16040</v>
      </c>
      <c r="R4927" t="str">
        <f>PROPER(sales_data[[#This Row],[Nombre del mes]])</f>
        <v>Junio</v>
      </c>
    </row>
    <row r="4928" spans="1:18" x14ac:dyDescent="0.25">
      <c r="A4928" t="s">
        <v>10952</v>
      </c>
      <c r="B4928" t="s">
        <v>3815</v>
      </c>
      <c r="C4928" s="1">
        <v>45604</v>
      </c>
      <c r="D4928" t="s">
        <v>21</v>
      </c>
      <c r="E4928" t="s">
        <v>35</v>
      </c>
      <c r="F4928" t="s">
        <v>18</v>
      </c>
      <c r="G4928" s="6">
        <v>1</v>
      </c>
      <c r="H4928" s="2">
        <v>2722</v>
      </c>
      <c r="I4928">
        <v>0.09</v>
      </c>
      <c r="J4928" s="2">
        <v>1909</v>
      </c>
      <c r="K4928" t="s">
        <v>42</v>
      </c>
      <c r="L4928" s="2">
        <v>24770200</v>
      </c>
      <c r="M4928" s="2">
        <v>5680200</v>
      </c>
      <c r="N4928">
        <v>0.2293158714907429</v>
      </c>
      <c r="O4928">
        <v>11</v>
      </c>
      <c r="P4928" t="b">
        <v>1</v>
      </c>
      <c r="Q4928" t="s">
        <v>16041</v>
      </c>
      <c r="R4928" t="str">
        <f>PROPER(sales_data[[#This Row],[Nombre del mes]])</f>
        <v>Noviembre</v>
      </c>
    </row>
    <row r="4929" spans="1:18" x14ac:dyDescent="0.25">
      <c r="A4929" t="s">
        <v>10953</v>
      </c>
      <c r="B4929" t="s">
        <v>133</v>
      </c>
      <c r="C4929" s="1">
        <v>45472</v>
      </c>
      <c r="D4929" t="s">
        <v>26</v>
      </c>
      <c r="E4929" t="s">
        <v>32</v>
      </c>
      <c r="F4929" t="s">
        <v>29</v>
      </c>
      <c r="G4929" s="6">
        <v>6</v>
      </c>
      <c r="H4929" s="2">
        <v>44580</v>
      </c>
      <c r="I4929">
        <v>0.17</v>
      </c>
      <c r="J4929" s="2">
        <v>175785</v>
      </c>
      <c r="K4929" t="s">
        <v>24</v>
      </c>
      <c r="L4929" s="2">
        <v>2220084000</v>
      </c>
      <c r="M4929" s="2">
        <v>462234000</v>
      </c>
      <c r="N4929">
        <v>0.20820563546244197</v>
      </c>
      <c r="O4929">
        <v>6</v>
      </c>
      <c r="P4929" t="b">
        <v>1</v>
      </c>
      <c r="Q4929" t="s">
        <v>16040</v>
      </c>
      <c r="R4929" t="str">
        <f>PROPER(sales_data[[#This Row],[Nombre del mes]])</f>
        <v>Junio</v>
      </c>
    </row>
    <row r="4930" spans="1:18" x14ac:dyDescent="0.25">
      <c r="A4930" t="s">
        <v>10954</v>
      </c>
      <c r="B4930" t="s">
        <v>3816</v>
      </c>
      <c r="C4930" s="1">
        <v>45445</v>
      </c>
      <c r="D4930" t="s">
        <v>41</v>
      </c>
      <c r="E4930" t="s">
        <v>32</v>
      </c>
      <c r="F4930" t="s">
        <v>18</v>
      </c>
      <c r="G4930" s="6">
        <v>2</v>
      </c>
      <c r="H4930" s="2">
        <v>33914</v>
      </c>
      <c r="I4930">
        <v>0.04</v>
      </c>
      <c r="J4930" s="2">
        <v>41447</v>
      </c>
      <c r="K4930" t="s">
        <v>48</v>
      </c>
      <c r="L4930" s="2">
        <v>651148800</v>
      </c>
      <c r="M4930" s="2">
        <v>236678800</v>
      </c>
      <c r="N4930">
        <v>0.36347882388787323</v>
      </c>
      <c r="O4930">
        <v>6</v>
      </c>
      <c r="P4930" t="b">
        <v>1</v>
      </c>
      <c r="Q4930" t="s">
        <v>16040</v>
      </c>
      <c r="R4930" t="str">
        <f>PROPER(sales_data[[#This Row],[Nombre del mes]])</f>
        <v>Junio</v>
      </c>
    </row>
    <row r="4931" spans="1:18" x14ac:dyDescent="0.25">
      <c r="A4931" t="s">
        <v>10955</v>
      </c>
      <c r="B4931" t="s">
        <v>3716</v>
      </c>
      <c r="C4931" s="1">
        <v>45504</v>
      </c>
      <c r="D4931" t="s">
        <v>41</v>
      </c>
      <c r="E4931" t="s">
        <v>35</v>
      </c>
      <c r="F4931" t="s">
        <v>29</v>
      </c>
      <c r="G4931" s="6">
        <v>10</v>
      </c>
      <c r="H4931" s="2">
        <v>12775</v>
      </c>
      <c r="I4931">
        <v>0.06</v>
      </c>
      <c r="J4931" s="2">
        <v>68213</v>
      </c>
      <c r="K4931" t="s">
        <v>30</v>
      </c>
      <c r="L4931" s="2">
        <v>1200850000</v>
      </c>
      <c r="M4931" s="2">
        <v>518720000</v>
      </c>
      <c r="N4931">
        <v>0.4319606945080568</v>
      </c>
      <c r="O4931">
        <v>7</v>
      </c>
      <c r="P4931" t="b">
        <v>1</v>
      </c>
      <c r="Q4931" t="s">
        <v>16042</v>
      </c>
      <c r="R4931" t="str">
        <f>PROPER(sales_data[[#This Row],[Nombre del mes]])</f>
        <v>Julio</v>
      </c>
    </row>
    <row r="4932" spans="1:18" x14ac:dyDescent="0.25">
      <c r="A4932" t="s">
        <v>10956</v>
      </c>
      <c r="B4932" t="s">
        <v>2523</v>
      </c>
      <c r="C4932" s="1">
        <v>45531</v>
      </c>
      <c r="D4932" t="s">
        <v>16</v>
      </c>
      <c r="E4932" t="s">
        <v>27</v>
      </c>
      <c r="F4932" t="s">
        <v>23</v>
      </c>
      <c r="G4932" s="6">
        <v>7</v>
      </c>
      <c r="H4932" s="2">
        <v>16197</v>
      </c>
      <c r="I4932">
        <v>0.21</v>
      </c>
      <c r="J4932" s="2">
        <v>71537</v>
      </c>
      <c r="K4932" t="s">
        <v>30</v>
      </c>
      <c r="L4932" s="2">
        <v>895694100</v>
      </c>
      <c r="M4932" s="2">
        <v>180324100</v>
      </c>
      <c r="N4932">
        <v>0.2013233089287961</v>
      </c>
      <c r="O4932">
        <v>8</v>
      </c>
      <c r="P4932" t="b">
        <v>1</v>
      </c>
      <c r="Q4932" t="s">
        <v>16039</v>
      </c>
      <c r="R4932" t="str">
        <f>PROPER(sales_data[[#This Row],[Nombre del mes]])</f>
        <v>Agosto</v>
      </c>
    </row>
    <row r="4933" spans="1:18" x14ac:dyDescent="0.25">
      <c r="A4933" t="s">
        <v>10957</v>
      </c>
      <c r="B4933" t="s">
        <v>3817</v>
      </c>
      <c r="C4933" s="1">
        <v>45531</v>
      </c>
      <c r="D4933" t="s">
        <v>16</v>
      </c>
      <c r="E4933" t="s">
        <v>32</v>
      </c>
      <c r="F4933" t="s">
        <v>23</v>
      </c>
      <c r="G4933" s="6">
        <v>5</v>
      </c>
      <c r="H4933" s="2">
        <v>10335</v>
      </c>
      <c r="I4933">
        <v>0.13</v>
      </c>
      <c r="J4933" s="2">
        <v>33457</v>
      </c>
      <c r="K4933" t="s">
        <v>30</v>
      </c>
      <c r="L4933" s="2">
        <v>449572500</v>
      </c>
      <c r="M4933" s="2">
        <v>115002500</v>
      </c>
      <c r="N4933">
        <v>0.25580412502988953</v>
      </c>
      <c r="O4933">
        <v>8</v>
      </c>
      <c r="P4933" t="b">
        <v>1</v>
      </c>
      <c r="Q4933" t="s">
        <v>16039</v>
      </c>
      <c r="R4933" t="str">
        <f>PROPER(sales_data[[#This Row],[Nombre del mes]])</f>
        <v>Agosto</v>
      </c>
    </row>
    <row r="4934" spans="1:18" x14ac:dyDescent="0.25">
      <c r="A4934" t="s">
        <v>10958</v>
      </c>
      <c r="B4934" t="s">
        <v>3818</v>
      </c>
      <c r="C4934" s="1">
        <v>45480</v>
      </c>
      <c r="D4934" t="s">
        <v>16</v>
      </c>
      <c r="E4934" t="s">
        <v>17</v>
      </c>
      <c r="F4934" t="s">
        <v>18</v>
      </c>
      <c r="G4934" s="6">
        <v>2</v>
      </c>
      <c r="H4934" s="2">
        <v>10680</v>
      </c>
      <c r="I4934">
        <v>0.2</v>
      </c>
      <c r="J4934" s="2">
        <v>13189</v>
      </c>
      <c r="K4934" t="s">
        <v>30</v>
      </c>
      <c r="L4934" s="2">
        <v>170880000</v>
      </c>
      <c r="M4934" s="2">
        <v>38990000</v>
      </c>
      <c r="N4934">
        <v>0.22817181647940074</v>
      </c>
      <c r="O4934">
        <v>7</v>
      </c>
      <c r="P4934" t="b">
        <v>1</v>
      </c>
      <c r="Q4934" t="s">
        <v>16042</v>
      </c>
      <c r="R4934" t="str">
        <f>PROPER(sales_data[[#This Row],[Nombre del mes]])</f>
        <v>Julio</v>
      </c>
    </row>
    <row r="4935" spans="1:18" x14ac:dyDescent="0.25">
      <c r="A4935" t="s">
        <v>10959</v>
      </c>
      <c r="B4935" t="s">
        <v>3819</v>
      </c>
      <c r="C4935" s="1">
        <v>45482</v>
      </c>
      <c r="D4935" t="s">
        <v>41</v>
      </c>
      <c r="E4935" t="s">
        <v>17</v>
      </c>
      <c r="F4935" t="s">
        <v>23</v>
      </c>
      <c r="G4935" s="6">
        <v>5</v>
      </c>
      <c r="H4935" s="2">
        <v>38406</v>
      </c>
      <c r="I4935">
        <v>0.28999999999999998</v>
      </c>
      <c r="J4935" s="2">
        <v>85546</v>
      </c>
      <c r="K4935" t="s">
        <v>42</v>
      </c>
      <c r="L4935" s="2">
        <v>1363413000</v>
      </c>
      <c r="M4935" s="2">
        <v>507953000</v>
      </c>
      <c r="N4935">
        <v>0.37255989197697248</v>
      </c>
      <c r="O4935">
        <v>7</v>
      </c>
      <c r="P4935" t="b">
        <v>1</v>
      </c>
      <c r="Q4935" t="s">
        <v>16042</v>
      </c>
      <c r="R4935" t="str">
        <f>PROPER(sales_data[[#This Row],[Nombre del mes]])</f>
        <v>Julio</v>
      </c>
    </row>
    <row r="4936" spans="1:18" x14ac:dyDescent="0.25">
      <c r="A4936" t="s">
        <v>10960</v>
      </c>
      <c r="B4936" t="s">
        <v>1172</v>
      </c>
      <c r="C4936" s="1">
        <v>45448</v>
      </c>
      <c r="D4936" t="s">
        <v>21</v>
      </c>
      <c r="E4936" t="s">
        <v>32</v>
      </c>
      <c r="F4936" t="s">
        <v>18</v>
      </c>
      <c r="G4936" s="6">
        <v>10</v>
      </c>
      <c r="H4936" s="2">
        <v>11057</v>
      </c>
      <c r="I4936">
        <v>0.06</v>
      </c>
      <c r="J4936" s="2">
        <v>63875</v>
      </c>
      <c r="K4936" t="s">
        <v>42</v>
      </c>
      <c r="L4936" s="2">
        <v>1039358000</v>
      </c>
      <c r="M4936" s="2">
        <v>400608000</v>
      </c>
      <c r="N4936">
        <v>0.38543793380144281</v>
      </c>
      <c r="O4936">
        <v>6</v>
      </c>
      <c r="P4936" t="b">
        <v>1</v>
      </c>
      <c r="Q4936" t="s">
        <v>16040</v>
      </c>
      <c r="R4936" t="str">
        <f>PROPER(sales_data[[#This Row],[Nombre del mes]])</f>
        <v>Junio</v>
      </c>
    </row>
    <row r="4937" spans="1:18" x14ac:dyDescent="0.25">
      <c r="A4937" t="s">
        <v>10961</v>
      </c>
      <c r="B4937" t="s">
        <v>3820</v>
      </c>
      <c r="C4937" s="1">
        <v>45451</v>
      </c>
      <c r="D4937" t="s">
        <v>21</v>
      </c>
      <c r="E4937" t="s">
        <v>27</v>
      </c>
      <c r="F4937" t="s">
        <v>18</v>
      </c>
      <c r="G4937" s="6">
        <v>9</v>
      </c>
      <c r="H4937" s="2">
        <v>3879</v>
      </c>
      <c r="I4937">
        <v>0.16</v>
      </c>
      <c r="J4937" s="2">
        <v>18432</v>
      </c>
      <c r="K4937" t="s">
        <v>48</v>
      </c>
      <c r="L4937" s="2">
        <v>293252400</v>
      </c>
      <c r="M4937" s="2">
        <v>108932400</v>
      </c>
      <c r="N4937">
        <v>0.37146294454879142</v>
      </c>
      <c r="O4937">
        <v>6</v>
      </c>
      <c r="P4937" t="b">
        <v>1</v>
      </c>
      <c r="Q4937" t="s">
        <v>16040</v>
      </c>
      <c r="R4937" t="str">
        <f>PROPER(sales_data[[#This Row],[Nombre del mes]])</f>
        <v>Junio</v>
      </c>
    </row>
    <row r="4938" spans="1:18" x14ac:dyDescent="0.25">
      <c r="A4938" t="s">
        <v>10962</v>
      </c>
      <c r="B4938" t="s">
        <v>3477</v>
      </c>
      <c r="C4938" s="1">
        <v>45514</v>
      </c>
      <c r="D4938" t="s">
        <v>16</v>
      </c>
      <c r="E4938" t="s">
        <v>17</v>
      </c>
      <c r="F4938" t="s">
        <v>29</v>
      </c>
      <c r="G4938" s="6">
        <v>9</v>
      </c>
      <c r="H4938" s="2">
        <v>10389</v>
      </c>
      <c r="I4938">
        <v>0.21</v>
      </c>
      <c r="J4938" s="2">
        <v>48082</v>
      </c>
      <c r="K4938" t="s">
        <v>30</v>
      </c>
      <c r="L4938" s="2">
        <v>738657900</v>
      </c>
      <c r="M4938" s="2">
        <v>257837900</v>
      </c>
      <c r="N4938">
        <v>0.34906267163730326</v>
      </c>
      <c r="O4938">
        <v>8</v>
      </c>
      <c r="P4938" t="b">
        <v>1</v>
      </c>
      <c r="Q4938" t="s">
        <v>16039</v>
      </c>
      <c r="R4938" t="str">
        <f>PROPER(sales_data[[#This Row],[Nombre del mes]])</f>
        <v>Agosto</v>
      </c>
    </row>
    <row r="4939" spans="1:18" x14ac:dyDescent="0.25">
      <c r="A4939" t="s">
        <v>10963</v>
      </c>
      <c r="B4939" t="s">
        <v>3821</v>
      </c>
      <c r="C4939" s="1">
        <v>45621</v>
      </c>
      <c r="D4939" t="s">
        <v>16</v>
      </c>
      <c r="E4939" t="s">
        <v>32</v>
      </c>
      <c r="F4939" t="s">
        <v>23</v>
      </c>
      <c r="G4939" s="6">
        <v>6</v>
      </c>
      <c r="H4939" s="2">
        <v>7038</v>
      </c>
      <c r="I4939">
        <v>0.3</v>
      </c>
      <c r="J4939" s="2">
        <v>19008</v>
      </c>
      <c r="K4939" t="s">
        <v>48</v>
      </c>
      <c r="L4939" s="2">
        <v>295596000</v>
      </c>
      <c r="M4939" s="2">
        <v>105516000</v>
      </c>
      <c r="N4939">
        <v>0.35696017537449765</v>
      </c>
      <c r="O4939">
        <v>11</v>
      </c>
      <c r="P4939" t="b">
        <v>1</v>
      </c>
      <c r="Q4939" t="s">
        <v>16041</v>
      </c>
      <c r="R4939" t="str">
        <f>PROPER(sales_data[[#This Row],[Nombre del mes]])</f>
        <v>Noviembre</v>
      </c>
    </row>
    <row r="4940" spans="1:18" x14ac:dyDescent="0.25">
      <c r="A4940" t="s">
        <v>10964</v>
      </c>
      <c r="B4940" t="s">
        <v>3241</v>
      </c>
      <c r="C4940" s="1">
        <v>45450</v>
      </c>
      <c r="D4940" t="s">
        <v>21</v>
      </c>
      <c r="E4940" t="s">
        <v>17</v>
      </c>
      <c r="F4940" t="s">
        <v>18</v>
      </c>
      <c r="G4940" s="6">
        <v>2</v>
      </c>
      <c r="H4940" s="2">
        <v>34830</v>
      </c>
      <c r="I4940">
        <v>7.0000000000000007E-2</v>
      </c>
      <c r="J4940" s="2">
        <v>44026</v>
      </c>
      <c r="K4940" t="s">
        <v>42</v>
      </c>
      <c r="L4940" s="2">
        <v>647838000</v>
      </c>
      <c r="M4940" s="2">
        <v>207578000</v>
      </c>
      <c r="N4940">
        <v>0.32041652388405745</v>
      </c>
      <c r="O4940">
        <v>6</v>
      </c>
      <c r="P4940" t="b">
        <v>1</v>
      </c>
      <c r="Q4940" t="s">
        <v>16040</v>
      </c>
      <c r="R4940" t="str">
        <f>PROPER(sales_data[[#This Row],[Nombre del mes]])</f>
        <v>Junio</v>
      </c>
    </row>
    <row r="4941" spans="1:18" x14ac:dyDescent="0.25">
      <c r="A4941" t="s">
        <v>10965</v>
      </c>
      <c r="B4941" t="s">
        <v>2553</v>
      </c>
      <c r="C4941" s="1">
        <v>45341</v>
      </c>
      <c r="D4941" t="s">
        <v>16</v>
      </c>
      <c r="E4941" t="s">
        <v>22</v>
      </c>
      <c r="F4941" t="s">
        <v>29</v>
      </c>
      <c r="G4941" s="6">
        <v>9</v>
      </c>
      <c r="H4941" s="2">
        <v>38059</v>
      </c>
      <c r="I4941">
        <v>0.09</v>
      </c>
      <c r="J4941" s="2">
        <v>227361</v>
      </c>
      <c r="K4941" t="s">
        <v>48</v>
      </c>
      <c r="L4941" s="2">
        <v>3117032100</v>
      </c>
      <c r="M4941" s="2">
        <v>843422100</v>
      </c>
      <c r="N4941">
        <v>0.27058499012570325</v>
      </c>
      <c r="O4941">
        <v>2</v>
      </c>
      <c r="P4941" t="b">
        <v>1</v>
      </c>
      <c r="Q4941" t="s">
        <v>16048</v>
      </c>
      <c r="R4941" t="str">
        <f>PROPER(sales_data[[#This Row],[Nombre del mes]])</f>
        <v>Febrero</v>
      </c>
    </row>
    <row r="4942" spans="1:18" x14ac:dyDescent="0.25">
      <c r="A4942" t="s">
        <v>10966</v>
      </c>
      <c r="B4942" t="s">
        <v>3822</v>
      </c>
      <c r="C4942" s="1">
        <v>45643</v>
      </c>
      <c r="D4942" t="s">
        <v>26</v>
      </c>
      <c r="E4942" t="s">
        <v>32</v>
      </c>
      <c r="F4942" t="s">
        <v>18</v>
      </c>
      <c r="G4942" s="6">
        <v>10</v>
      </c>
      <c r="H4942" s="2">
        <v>30692</v>
      </c>
      <c r="I4942">
        <v>0.04</v>
      </c>
      <c r="J4942" s="2">
        <v>170874</v>
      </c>
      <c r="K4942" t="s">
        <v>30</v>
      </c>
      <c r="L4942" s="2">
        <v>2946432000</v>
      </c>
      <c r="M4942" s="2">
        <v>1237692000</v>
      </c>
      <c r="N4942">
        <v>0.42006467483383292</v>
      </c>
      <c r="O4942">
        <v>12</v>
      </c>
      <c r="P4942" t="b">
        <v>1</v>
      </c>
      <c r="Q4942" t="s">
        <v>16049</v>
      </c>
      <c r="R4942" t="str">
        <f>PROPER(sales_data[[#This Row],[Nombre del mes]])</f>
        <v>Diciembre</v>
      </c>
    </row>
    <row r="4943" spans="1:18" x14ac:dyDescent="0.25">
      <c r="A4943" t="s">
        <v>10967</v>
      </c>
      <c r="B4943" t="s">
        <v>1067</v>
      </c>
      <c r="C4943" s="1">
        <v>45518</v>
      </c>
      <c r="D4943" t="s">
        <v>26</v>
      </c>
      <c r="E4943" t="s">
        <v>22</v>
      </c>
      <c r="F4943" t="s">
        <v>29</v>
      </c>
      <c r="G4943" s="6">
        <v>4</v>
      </c>
      <c r="H4943" s="2">
        <v>9536</v>
      </c>
      <c r="I4943">
        <v>0.16</v>
      </c>
      <c r="J4943" s="2">
        <v>16460</v>
      </c>
      <c r="K4943" t="s">
        <v>19</v>
      </c>
      <c r="L4943" s="2">
        <v>320409600</v>
      </c>
      <c r="M4943" s="2">
        <v>155809600</v>
      </c>
      <c r="N4943">
        <v>0.48628255832534356</v>
      </c>
      <c r="O4943">
        <v>8</v>
      </c>
      <c r="P4943" t="b">
        <v>1</v>
      </c>
      <c r="Q4943" t="s">
        <v>16039</v>
      </c>
      <c r="R4943" t="str">
        <f>PROPER(sales_data[[#This Row],[Nombre del mes]])</f>
        <v>Agosto</v>
      </c>
    </row>
    <row r="4944" spans="1:18" x14ac:dyDescent="0.25">
      <c r="A4944" t="s">
        <v>10968</v>
      </c>
      <c r="B4944" t="s">
        <v>3823</v>
      </c>
      <c r="C4944" s="1">
        <v>45530</v>
      </c>
      <c r="D4944" t="s">
        <v>16</v>
      </c>
      <c r="E4944" t="s">
        <v>35</v>
      </c>
      <c r="F4944" t="s">
        <v>29</v>
      </c>
      <c r="G4944" s="6">
        <v>6</v>
      </c>
      <c r="H4944" s="2">
        <v>42797</v>
      </c>
      <c r="I4944">
        <v>0.21</v>
      </c>
      <c r="J4944" s="2">
        <v>106968</v>
      </c>
      <c r="K4944" t="s">
        <v>30</v>
      </c>
      <c r="L4944" s="2">
        <v>2028577800</v>
      </c>
      <c r="M4944" s="2">
        <v>958897800</v>
      </c>
      <c r="N4944">
        <v>0.47269461393100132</v>
      </c>
      <c r="O4944">
        <v>8</v>
      </c>
      <c r="P4944" t="b">
        <v>1</v>
      </c>
      <c r="Q4944" t="s">
        <v>16039</v>
      </c>
      <c r="R4944" t="str">
        <f>PROPER(sales_data[[#This Row],[Nombre del mes]])</f>
        <v>Agosto</v>
      </c>
    </row>
    <row r="4945" spans="1:18" x14ac:dyDescent="0.25">
      <c r="A4945" t="s">
        <v>10969</v>
      </c>
      <c r="B4945" t="s">
        <v>2922</v>
      </c>
      <c r="C4945" s="1">
        <v>45469</v>
      </c>
      <c r="D4945" t="s">
        <v>41</v>
      </c>
      <c r="E4945" t="s">
        <v>17</v>
      </c>
      <c r="F4945" t="s">
        <v>18</v>
      </c>
      <c r="G4945" s="6">
        <v>4</v>
      </c>
      <c r="H4945" s="2">
        <v>25491</v>
      </c>
      <c r="I4945">
        <v>0.09</v>
      </c>
      <c r="J4945" s="2">
        <v>62542</v>
      </c>
      <c r="K4945" t="s">
        <v>42</v>
      </c>
      <c r="L4945" s="2">
        <v>927872400</v>
      </c>
      <c r="M4945" s="2">
        <v>302452400</v>
      </c>
      <c r="N4945">
        <v>0.32596335444399466</v>
      </c>
      <c r="O4945">
        <v>6</v>
      </c>
      <c r="P4945" t="b">
        <v>1</v>
      </c>
      <c r="Q4945" t="s">
        <v>16040</v>
      </c>
      <c r="R4945" t="str">
        <f>PROPER(sales_data[[#This Row],[Nombre del mes]])</f>
        <v>Junio</v>
      </c>
    </row>
    <row r="4946" spans="1:18" x14ac:dyDescent="0.25">
      <c r="A4946" t="s">
        <v>10970</v>
      </c>
      <c r="B4946" t="s">
        <v>3824</v>
      </c>
      <c r="C4946" s="1">
        <v>45605</v>
      </c>
      <c r="D4946" t="s">
        <v>21</v>
      </c>
      <c r="E4946" t="s">
        <v>35</v>
      </c>
      <c r="F4946" t="s">
        <v>29</v>
      </c>
      <c r="G4946" s="6">
        <v>9</v>
      </c>
      <c r="H4946" s="2">
        <v>34166</v>
      </c>
      <c r="I4946">
        <v>0.2</v>
      </c>
      <c r="J4946" s="2">
        <v>144659</v>
      </c>
      <c r="K4946" t="s">
        <v>42</v>
      </c>
      <c r="L4946" s="2">
        <v>2459952000</v>
      </c>
      <c r="M4946" s="2">
        <v>1013362000</v>
      </c>
      <c r="N4946">
        <v>0.41194381028572913</v>
      </c>
      <c r="O4946">
        <v>11</v>
      </c>
      <c r="P4946" t="b">
        <v>1</v>
      </c>
      <c r="Q4946" t="s">
        <v>16041</v>
      </c>
      <c r="R4946" t="str">
        <f>PROPER(sales_data[[#This Row],[Nombre del mes]])</f>
        <v>Noviembre</v>
      </c>
    </row>
    <row r="4947" spans="1:18" x14ac:dyDescent="0.25">
      <c r="A4947" t="s">
        <v>10971</v>
      </c>
      <c r="B4947" t="s">
        <v>3249</v>
      </c>
      <c r="C4947" s="1">
        <v>45552</v>
      </c>
      <c r="D4947" t="s">
        <v>21</v>
      </c>
      <c r="E4947" t="s">
        <v>32</v>
      </c>
      <c r="F4947" t="s">
        <v>29</v>
      </c>
      <c r="G4947" s="6">
        <v>5</v>
      </c>
      <c r="H4947" s="2">
        <v>14115</v>
      </c>
      <c r="I4947">
        <v>0.11</v>
      </c>
      <c r="J4947" s="2">
        <v>49545</v>
      </c>
      <c r="K4947" t="s">
        <v>19</v>
      </c>
      <c r="L4947" s="2">
        <v>628117500</v>
      </c>
      <c r="M4947" s="2">
        <v>132667500</v>
      </c>
      <c r="N4947">
        <v>0.21121446226223597</v>
      </c>
      <c r="O4947">
        <v>9</v>
      </c>
      <c r="P4947" t="b">
        <v>1</v>
      </c>
      <c r="Q4947" t="s">
        <v>16050</v>
      </c>
      <c r="R4947" t="str">
        <f>PROPER(sales_data[[#This Row],[Nombre del mes]])</f>
        <v>Septiembre</v>
      </c>
    </row>
    <row r="4948" spans="1:18" x14ac:dyDescent="0.25">
      <c r="A4948" t="s">
        <v>10972</v>
      </c>
      <c r="B4948" t="s">
        <v>2300</v>
      </c>
      <c r="C4948" s="1">
        <v>45373</v>
      </c>
      <c r="D4948" t="s">
        <v>26</v>
      </c>
      <c r="E4948" t="s">
        <v>22</v>
      </c>
      <c r="F4948" t="s">
        <v>18</v>
      </c>
      <c r="G4948" s="6">
        <v>2</v>
      </c>
      <c r="H4948" s="2">
        <v>7515</v>
      </c>
      <c r="I4948">
        <v>0.13</v>
      </c>
      <c r="J4948" s="2">
        <v>6742</v>
      </c>
      <c r="K4948" t="s">
        <v>19</v>
      </c>
      <c r="L4948" s="2">
        <v>130761000</v>
      </c>
      <c r="M4948" s="2">
        <v>63341000</v>
      </c>
      <c r="N4948">
        <v>0.48440284182592669</v>
      </c>
      <c r="O4948">
        <v>3</v>
      </c>
      <c r="P4948" t="b">
        <v>1</v>
      </c>
      <c r="Q4948" t="s">
        <v>16046</v>
      </c>
      <c r="R4948" t="str">
        <f>PROPER(sales_data[[#This Row],[Nombre del mes]])</f>
        <v>Marzo</v>
      </c>
    </row>
    <row r="4949" spans="1:18" x14ac:dyDescent="0.25">
      <c r="A4949" t="s">
        <v>10973</v>
      </c>
      <c r="B4949" t="s">
        <v>1131</v>
      </c>
      <c r="C4949" s="1">
        <v>45386</v>
      </c>
      <c r="D4949" t="s">
        <v>21</v>
      </c>
      <c r="E4949" t="s">
        <v>35</v>
      </c>
      <c r="F4949" t="s">
        <v>29</v>
      </c>
      <c r="G4949" s="6">
        <v>10</v>
      </c>
      <c r="H4949" s="2">
        <v>42534</v>
      </c>
      <c r="I4949">
        <v>7.0000000000000007E-2</v>
      </c>
      <c r="J4949" s="2">
        <v>231018</v>
      </c>
      <c r="K4949" t="s">
        <v>30</v>
      </c>
      <c r="L4949" s="2">
        <v>3955662000</v>
      </c>
      <c r="M4949" s="2">
        <v>1645482000</v>
      </c>
      <c r="N4949">
        <v>0.41598144634197765</v>
      </c>
      <c r="O4949">
        <v>4</v>
      </c>
      <c r="P4949" t="b">
        <v>1</v>
      </c>
      <c r="Q4949" t="s">
        <v>16045</v>
      </c>
      <c r="R4949" t="str">
        <f>PROPER(sales_data[[#This Row],[Nombre del mes]])</f>
        <v>Abril</v>
      </c>
    </row>
    <row r="4950" spans="1:18" x14ac:dyDescent="0.25">
      <c r="A4950" t="s">
        <v>10974</v>
      </c>
      <c r="B4950" t="s">
        <v>1108</v>
      </c>
      <c r="C4950" s="1">
        <v>45590</v>
      </c>
      <c r="D4950" t="s">
        <v>21</v>
      </c>
      <c r="E4950" t="s">
        <v>35</v>
      </c>
      <c r="F4950" t="s">
        <v>18</v>
      </c>
      <c r="G4950" s="6">
        <v>6</v>
      </c>
      <c r="H4950" s="2">
        <v>1395</v>
      </c>
      <c r="I4950">
        <v>0.15</v>
      </c>
      <c r="J4950" s="2">
        <v>4571</v>
      </c>
      <c r="K4950" t="s">
        <v>42</v>
      </c>
      <c r="L4950" s="2">
        <v>71145000</v>
      </c>
      <c r="M4950" s="2">
        <v>25435000</v>
      </c>
      <c r="N4950">
        <v>0.35750931196851499</v>
      </c>
      <c r="O4950">
        <v>10</v>
      </c>
      <c r="P4950" t="b">
        <v>1</v>
      </c>
      <c r="Q4950" t="s">
        <v>16043</v>
      </c>
      <c r="R4950" t="str">
        <f>PROPER(sales_data[[#This Row],[Nombre del mes]])</f>
        <v>Octubre</v>
      </c>
    </row>
    <row r="4951" spans="1:18" x14ac:dyDescent="0.25">
      <c r="A4951" t="s">
        <v>10975</v>
      </c>
      <c r="B4951" t="s">
        <v>3799</v>
      </c>
      <c r="C4951" s="1">
        <v>45360</v>
      </c>
      <c r="D4951" t="s">
        <v>16</v>
      </c>
      <c r="E4951" t="s">
        <v>22</v>
      </c>
      <c r="F4951" t="s">
        <v>29</v>
      </c>
      <c r="G4951" s="6">
        <v>3</v>
      </c>
      <c r="H4951" s="2">
        <v>24691</v>
      </c>
      <c r="I4951">
        <v>0.05</v>
      </c>
      <c r="J4951" s="2">
        <v>53039</v>
      </c>
      <c r="K4951" t="s">
        <v>24</v>
      </c>
      <c r="L4951" s="2">
        <v>703693500</v>
      </c>
      <c r="M4951" s="2">
        <v>173303500</v>
      </c>
      <c r="N4951">
        <v>0.24627696575284552</v>
      </c>
      <c r="O4951">
        <v>3</v>
      </c>
      <c r="P4951" t="b">
        <v>1</v>
      </c>
      <c r="Q4951" t="s">
        <v>16046</v>
      </c>
      <c r="R4951" t="str">
        <f>PROPER(sales_data[[#This Row],[Nombre del mes]])</f>
        <v>Marzo</v>
      </c>
    </row>
    <row r="4952" spans="1:18" x14ac:dyDescent="0.25">
      <c r="A4952" t="s">
        <v>10976</v>
      </c>
      <c r="B4952" t="s">
        <v>3825</v>
      </c>
      <c r="C4952" s="1">
        <v>45434</v>
      </c>
      <c r="D4952" t="s">
        <v>26</v>
      </c>
      <c r="E4952" t="s">
        <v>35</v>
      </c>
      <c r="F4952" t="s">
        <v>18</v>
      </c>
      <c r="G4952" s="6">
        <v>10</v>
      </c>
      <c r="H4952" s="2">
        <v>14842</v>
      </c>
      <c r="I4952">
        <v>0.28999999999999998</v>
      </c>
      <c r="J4952" s="2">
        <v>56260</v>
      </c>
      <c r="K4952" t="s">
        <v>24</v>
      </c>
      <c r="L4952" s="2">
        <v>1053782000</v>
      </c>
      <c r="M4952" s="2">
        <v>491182000</v>
      </c>
      <c r="N4952">
        <v>0.46611348457271046</v>
      </c>
      <c r="O4952">
        <v>5</v>
      </c>
      <c r="P4952" t="b">
        <v>1</v>
      </c>
      <c r="Q4952" t="s">
        <v>16044</v>
      </c>
      <c r="R4952" t="str">
        <f>PROPER(sales_data[[#This Row],[Nombre del mes]])</f>
        <v>Mayo</v>
      </c>
    </row>
    <row r="4953" spans="1:18" x14ac:dyDescent="0.25">
      <c r="A4953" t="s">
        <v>10977</v>
      </c>
      <c r="B4953" t="s">
        <v>3826</v>
      </c>
      <c r="C4953" s="1">
        <v>45320</v>
      </c>
      <c r="D4953" t="s">
        <v>41</v>
      </c>
      <c r="E4953" t="s">
        <v>35</v>
      </c>
      <c r="F4953" t="s">
        <v>18</v>
      </c>
      <c r="G4953" s="6">
        <v>3</v>
      </c>
      <c r="H4953" s="2">
        <v>22337</v>
      </c>
      <c r="I4953">
        <v>0.1</v>
      </c>
      <c r="J4953" s="2">
        <v>47923</v>
      </c>
      <c r="K4953" t="s">
        <v>19</v>
      </c>
      <c r="L4953" s="2">
        <v>603099000</v>
      </c>
      <c r="M4953" s="2">
        <v>123869000</v>
      </c>
      <c r="N4953">
        <v>0.20538750686039936</v>
      </c>
      <c r="O4953">
        <v>1</v>
      </c>
      <c r="P4953" t="b">
        <v>1</v>
      </c>
      <c r="Q4953" t="s">
        <v>16047</v>
      </c>
      <c r="R4953" t="str">
        <f>PROPER(sales_data[[#This Row],[Nombre del mes]])</f>
        <v>Enero</v>
      </c>
    </row>
    <row r="4954" spans="1:18" x14ac:dyDescent="0.25">
      <c r="A4954" t="s">
        <v>10978</v>
      </c>
      <c r="B4954" t="s">
        <v>3827</v>
      </c>
      <c r="C4954" s="1">
        <v>45298</v>
      </c>
      <c r="D4954" t="s">
        <v>16</v>
      </c>
      <c r="E4954" t="s">
        <v>22</v>
      </c>
      <c r="F4954" t="s">
        <v>18</v>
      </c>
      <c r="G4954" s="6">
        <v>6</v>
      </c>
      <c r="H4954" s="2">
        <v>10417</v>
      </c>
      <c r="I4954">
        <v>0.09</v>
      </c>
      <c r="J4954" s="2">
        <v>33698</v>
      </c>
      <c r="K4954" t="s">
        <v>48</v>
      </c>
      <c r="L4954" s="2">
        <v>568768200</v>
      </c>
      <c r="M4954" s="2">
        <v>231788200</v>
      </c>
      <c r="N4954">
        <v>0.40752665145484573</v>
      </c>
      <c r="O4954">
        <v>1</v>
      </c>
      <c r="P4954" t="b">
        <v>1</v>
      </c>
      <c r="Q4954" t="s">
        <v>16047</v>
      </c>
      <c r="R4954" t="str">
        <f>PROPER(sales_data[[#This Row],[Nombre del mes]])</f>
        <v>Enero</v>
      </c>
    </row>
    <row r="4955" spans="1:18" x14ac:dyDescent="0.25">
      <c r="A4955" t="s">
        <v>10979</v>
      </c>
      <c r="B4955" t="s">
        <v>3828</v>
      </c>
      <c r="C4955" s="1">
        <v>45595</v>
      </c>
      <c r="D4955" t="s">
        <v>26</v>
      </c>
      <c r="E4955" t="s">
        <v>17</v>
      </c>
      <c r="F4955" t="s">
        <v>18</v>
      </c>
      <c r="G4955" s="6">
        <v>1</v>
      </c>
      <c r="H4955" s="2">
        <v>15440</v>
      </c>
      <c r="I4955">
        <v>0.25</v>
      </c>
      <c r="J4955" s="2">
        <v>7639</v>
      </c>
      <c r="K4955" t="s">
        <v>42</v>
      </c>
      <c r="L4955" s="2">
        <v>115800000</v>
      </c>
      <c r="M4955" s="2">
        <v>39410000</v>
      </c>
      <c r="N4955">
        <v>0.34032815198618305</v>
      </c>
      <c r="O4955">
        <v>10</v>
      </c>
      <c r="P4955" t="b">
        <v>1</v>
      </c>
      <c r="Q4955" t="s">
        <v>16043</v>
      </c>
      <c r="R4955" t="str">
        <f>PROPER(sales_data[[#This Row],[Nombre del mes]])</f>
        <v>Octubre</v>
      </c>
    </row>
    <row r="4956" spans="1:18" x14ac:dyDescent="0.25">
      <c r="A4956" t="s">
        <v>10980</v>
      </c>
      <c r="B4956" t="s">
        <v>541</v>
      </c>
      <c r="C4956" s="1">
        <v>45534</v>
      </c>
      <c r="D4956" t="s">
        <v>41</v>
      </c>
      <c r="E4956" t="s">
        <v>35</v>
      </c>
      <c r="F4956" t="s">
        <v>29</v>
      </c>
      <c r="G4956" s="6">
        <v>5</v>
      </c>
      <c r="H4956" s="2">
        <v>42332</v>
      </c>
      <c r="I4956">
        <v>0.28999999999999998</v>
      </c>
      <c r="J4956" s="2">
        <v>108915</v>
      </c>
      <c r="K4956" t="s">
        <v>48</v>
      </c>
      <c r="L4956" s="2">
        <v>1502786000</v>
      </c>
      <c r="M4956" s="2">
        <v>413636000</v>
      </c>
      <c r="N4956">
        <v>0.27524610955917878</v>
      </c>
      <c r="O4956">
        <v>8</v>
      </c>
      <c r="P4956" t="b">
        <v>1</v>
      </c>
      <c r="Q4956" t="s">
        <v>16039</v>
      </c>
      <c r="R4956" t="str">
        <f>PROPER(sales_data[[#This Row],[Nombre del mes]])</f>
        <v>Agosto</v>
      </c>
    </row>
    <row r="4957" spans="1:18" x14ac:dyDescent="0.25">
      <c r="A4957" t="s">
        <v>10981</v>
      </c>
      <c r="B4957" t="s">
        <v>3829</v>
      </c>
      <c r="C4957" s="1">
        <v>45499</v>
      </c>
      <c r="D4957" t="s">
        <v>21</v>
      </c>
      <c r="E4957" t="s">
        <v>27</v>
      </c>
      <c r="F4957" t="s">
        <v>29</v>
      </c>
      <c r="G4957" s="6">
        <v>1</v>
      </c>
      <c r="H4957" s="2">
        <v>8554</v>
      </c>
      <c r="I4957">
        <v>0.1</v>
      </c>
      <c r="J4957" s="2">
        <v>5041</v>
      </c>
      <c r="K4957" t="s">
        <v>48</v>
      </c>
      <c r="L4957" s="2">
        <v>76986000</v>
      </c>
      <c r="M4957" s="2">
        <v>26576000</v>
      </c>
      <c r="N4957">
        <v>0.34520562180136649</v>
      </c>
      <c r="O4957">
        <v>7</v>
      </c>
      <c r="P4957" t="b">
        <v>1</v>
      </c>
      <c r="Q4957" t="s">
        <v>16042</v>
      </c>
      <c r="R4957" t="str">
        <f>PROPER(sales_data[[#This Row],[Nombre del mes]])</f>
        <v>Julio</v>
      </c>
    </row>
    <row r="4958" spans="1:18" x14ac:dyDescent="0.25">
      <c r="A4958" t="s">
        <v>10982</v>
      </c>
      <c r="B4958" t="s">
        <v>3830</v>
      </c>
      <c r="C4958" s="1">
        <v>45591</v>
      </c>
      <c r="D4958" t="s">
        <v>26</v>
      </c>
      <c r="E4958" t="s">
        <v>17</v>
      </c>
      <c r="F4958" t="s">
        <v>23</v>
      </c>
      <c r="G4958" s="6">
        <v>6</v>
      </c>
      <c r="H4958" s="2">
        <v>42336</v>
      </c>
      <c r="I4958">
        <v>0.05</v>
      </c>
      <c r="J4958" s="2">
        <v>161809</v>
      </c>
      <c r="K4958" t="s">
        <v>42</v>
      </c>
      <c r="L4958" s="2">
        <v>2413152000</v>
      </c>
      <c r="M4958" s="2">
        <v>795062000</v>
      </c>
      <c r="N4958">
        <v>0.32947033589264163</v>
      </c>
      <c r="O4958">
        <v>10</v>
      </c>
      <c r="P4958" t="b">
        <v>1</v>
      </c>
      <c r="Q4958" t="s">
        <v>16043</v>
      </c>
      <c r="R4958" t="str">
        <f>PROPER(sales_data[[#This Row],[Nombre del mes]])</f>
        <v>Octubre</v>
      </c>
    </row>
    <row r="4959" spans="1:18" x14ac:dyDescent="0.25">
      <c r="A4959" t="s">
        <v>10983</v>
      </c>
      <c r="B4959" t="s">
        <v>3198</v>
      </c>
      <c r="C4959" s="1">
        <v>45631</v>
      </c>
      <c r="D4959" t="s">
        <v>16</v>
      </c>
      <c r="E4959" t="s">
        <v>32</v>
      </c>
      <c r="F4959" t="s">
        <v>18</v>
      </c>
      <c r="G4959" s="6">
        <v>4</v>
      </c>
      <c r="H4959" s="2">
        <v>19038</v>
      </c>
      <c r="I4959">
        <v>0.12</v>
      </c>
      <c r="J4959" s="2">
        <v>45733</v>
      </c>
      <c r="K4959" t="s">
        <v>19</v>
      </c>
      <c r="L4959" s="2">
        <v>670137600</v>
      </c>
      <c r="M4959" s="2">
        <v>212807600</v>
      </c>
      <c r="N4959">
        <v>0.31755806568680822</v>
      </c>
      <c r="O4959">
        <v>12</v>
      </c>
      <c r="P4959" t="b">
        <v>1</v>
      </c>
      <c r="Q4959" t="s">
        <v>16049</v>
      </c>
      <c r="R4959" t="str">
        <f>PROPER(sales_data[[#This Row],[Nombre del mes]])</f>
        <v>Diciembre</v>
      </c>
    </row>
    <row r="4960" spans="1:18" x14ac:dyDescent="0.25">
      <c r="A4960" t="s">
        <v>10984</v>
      </c>
      <c r="B4960" t="s">
        <v>3831</v>
      </c>
      <c r="C4960" s="1">
        <v>45418</v>
      </c>
      <c r="D4960" t="s">
        <v>21</v>
      </c>
      <c r="E4960" t="s">
        <v>32</v>
      </c>
      <c r="F4960" t="s">
        <v>29</v>
      </c>
      <c r="G4960" s="6">
        <v>10</v>
      </c>
      <c r="H4960" s="2">
        <v>23416</v>
      </c>
      <c r="I4960">
        <v>0.24</v>
      </c>
      <c r="J4960" s="2">
        <v>113060</v>
      </c>
      <c r="K4960" t="s">
        <v>42</v>
      </c>
      <c r="L4960" s="2">
        <v>1779616000</v>
      </c>
      <c r="M4960" s="2">
        <v>649016000</v>
      </c>
      <c r="N4960">
        <v>0.36469440598421232</v>
      </c>
      <c r="O4960">
        <v>5</v>
      </c>
      <c r="P4960" t="b">
        <v>1</v>
      </c>
      <c r="Q4960" t="s">
        <v>16044</v>
      </c>
      <c r="R4960" t="str">
        <f>PROPER(sales_data[[#This Row],[Nombre del mes]])</f>
        <v>Mayo</v>
      </c>
    </row>
    <row r="4961" spans="1:18" x14ac:dyDescent="0.25">
      <c r="A4961" t="s">
        <v>10985</v>
      </c>
      <c r="B4961" t="s">
        <v>3738</v>
      </c>
      <c r="C4961" s="1">
        <v>45623</v>
      </c>
      <c r="D4961" t="s">
        <v>21</v>
      </c>
      <c r="E4961" t="s">
        <v>35</v>
      </c>
      <c r="F4961" t="s">
        <v>29</v>
      </c>
      <c r="G4961" s="6">
        <v>4</v>
      </c>
      <c r="H4961" s="2">
        <v>9093</v>
      </c>
      <c r="I4961">
        <v>0.2</v>
      </c>
      <c r="J4961" s="2">
        <v>20318</v>
      </c>
      <c r="K4961" t="s">
        <v>48</v>
      </c>
      <c r="L4961" s="2">
        <v>290976000</v>
      </c>
      <c r="M4961" s="2">
        <v>87796000</v>
      </c>
      <c r="N4961">
        <v>0.30172935224898273</v>
      </c>
      <c r="O4961">
        <v>11</v>
      </c>
      <c r="P4961" t="b">
        <v>1</v>
      </c>
      <c r="Q4961" t="s">
        <v>16041</v>
      </c>
      <c r="R4961" t="str">
        <f>PROPER(sales_data[[#This Row],[Nombre del mes]])</f>
        <v>Noviembre</v>
      </c>
    </row>
    <row r="4962" spans="1:18" x14ac:dyDescent="0.25">
      <c r="A4962" t="s">
        <v>10986</v>
      </c>
      <c r="B4962" t="s">
        <v>2775</v>
      </c>
      <c r="C4962" s="1">
        <v>45347</v>
      </c>
      <c r="D4962" t="s">
        <v>21</v>
      </c>
      <c r="E4962" t="s">
        <v>32</v>
      </c>
      <c r="F4962" t="s">
        <v>29</v>
      </c>
      <c r="G4962" s="6">
        <v>10</v>
      </c>
      <c r="H4962" s="2">
        <v>10429</v>
      </c>
      <c r="I4962">
        <v>0.18</v>
      </c>
      <c r="J4962" s="2">
        <v>52217</v>
      </c>
      <c r="K4962" t="s">
        <v>30</v>
      </c>
      <c r="L4962" s="2">
        <v>855178000</v>
      </c>
      <c r="M4962" s="2">
        <v>333008000</v>
      </c>
      <c r="N4962">
        <v>0.38940197245485736</v>
      </c>
      <c r="O4962">
        <v>2</v>
      </c>
      <c r="P4962" t="b">
        <v>1</v>
      </c>
      <c r="Q4962" t="s">
        <v>16048</v>
      </c>
      <c r="R4962" t="str">
        <f>PROPER(sales_data[[#This Row],[Nombre del mes]])</f>
        <v>Febrero</v>
      </c>
    </row>
    <row r="4963" spans="1:18" x14ac:dyDescent="0.25">
      <c r="A4963" t="s">
        <v>10987</v>
      </c>
      <c r="B4963" t="s">
        <v>575</v>
      </c>
      <c r="C4963" s="1">
        <v>45369</v>
      </c>
      <c r="D4963" t="s">
        <v>41</v>
      </c>
      <c r="E4963" t="s">
        <v>27</v>
      </c>
      <c r="F4963" t="s">
        <v>23</v>
      </c>
      <c r="G4963" s="6">
        <v>7</v>
      </c>
      <c r="H4963" s="2">
        <v>40387</v>
      </c>
      <c r="I4963">
        <v>0.06</v>
      </c>
      <c r="J4963" s="2">
        <v>171310</v>
      </c>
      <c r="K4963" t="s">
        <v>30</v>
      </c>
      <c r="L4963" s="2">
        <v>2657464600</v>
      </c>
      <c r="M4963" s="2">
        <v>944364600</v>
      </c>
      <c r="N4963">
        <v>0.35536300276586941</v>
      </c>
      <c r="O4963">
        <v>3</v>
      </c>
      <c r="P4963" t="b">
        <v>1</v>
      </c>
      <c r="Q4963" t="s">
        <v>16046</v>
      </c>
      <c r="R4963" t="str">
        <f>PROPER(sales_data[[#This Row],[Nombre del mes]])</f>
        <v>Marzo</v>
      </c>
    </row>
    <row r="4964" spans="1:18" x14ac:dyDescent="0.25">
      <c r="A4964" t="s">
        <v>10988</v>
      </c>
      <c r="B4964" t="s">
        <v>3832</v>
      </c>
      <c r="C4964" s="1">
        <v>45520</v>
      </c>
      <c r="D4964" t="s">
        <v>16</v>
      </c>
      <c r="E4964" t="s">
        <v>17</v>
      </c>
      <c r="F4964" t="s">
        <v>29</v>
      </c>
      <c r="G4964" s="6">
        <v>5</v>
      </c>
      <c r="H4964" s="2">
        <v>33822</v>
      </c>
      <c r="I4964">
        <v>0.09</v>
      </c>
      <c r="J4964" s="2">
        <v>82067</v>
      </c>
      <c r="K4964" t="s">
        <v>19</v>
      </c>
      <c r="L4964" s="2">
        <v>1538901000</v>
      </c>
      <c r="M4964" s="2">
        <v>718231000</v>
      </c>
      <c r="N4964">
        <v>0.46671683233684297</v>
      </c>
      <c r="O4964">
        <v>8</v>
      </c>
      <c r="P4964" t="b">
        <v>1</v>
      </c>
      <c r="Q4964" t="s">
        <v>16039</v>
      </c>
      <c r="R4964" t="str">
        <f>PROPER(sales_data[[#This Row],[Nombre del mes]])</f>
        <v>Agosto</v>
      </c>
    </row>
    <row r="4965" spans="1:18" x14ac:dyDescent="0.25">
      <c r="A4965" t="s">
        <v>10989</v>
      </c>
      <c r="B4965" t="s">
        <v>3833</v>
      </c>
      <c r="C4965" s="1">
        <v>45612</v>
      </c>
      <c r="D4965" t="s">
        <v>26</v>
      </c>
      <c r="E4965" t="s">
        <v>22</v>
      </c>
      <c r="F4965" t="s">
        <v>18</v>
      </c>
      <c r="G4965" s="6">
        <v>9</v>
      </c>
      <c r="H4965" s="2">
        <v>11520</v>
      </c>
      <c r="I4965">
        <v>0.23</v>
      </c>
      <c r="J4965" s="2">
        <v>59323</v>
      </c>
      <c r="K4965" t="s">
        <v>24</v>
      </c>
      <c r="L4965" s="2">
        <v>798336000</v>
      </c>
      <c r="M4965" s="2">
        <v>205106000</v>
      </c>
      <c r="N4965">
        <v>0.25691688712522048</v>
      </c>
      <c r="O4965">
        <v>11</v>
      </c>
      <c r="P4965" t="b">
        <v>1</v>
      </c>
      <c r="Q4965" t="s">
        <v>16041</v>
      </c>
      <c r="R4965" t="str">
        <f>PROPER(sales_data[[#This Row],[Nombre del mes]])</f>
        <v>Noviembre</v>
      </c>
    </row>
    <row r="4966" spans="1:18" x14ac:dyDescent="0.25">
      <c r="A4966" t="s">
        <v>10990</v>
      </c>
      <c r="B4966" t="s">
        <v>2016</v>
      </c>
      <c r="C4966" s="1">
        <v>45637</v>
      </c>
      <c r="D4966" t="s">
        <v>21</v>
      </c>
      <c r="E4966" t="s">
        <v>32</v>
      </c>
      <c r="F4966" t="s">
        <v>23</v>
      </c>
      <c r="G4966" s="6">
        <v>6</v>
      </c>
      <c r="H4966" s="2">
        <v>36167</v>
      </c>
      <c r="I4966">
        <v>0.06</v>
      </c>
      <c r="J4966" s="2">
        <v>136832</v>
      </c>
      <c r="K4966" t="s">
        <v>48</v>
      </c>
      <c r="L4966" s="2">
        <v>2039818800</v>
      </c>
      <c r="M4966" s="2">
        <v>671498800</v>
      </c>
      <c r="N4966">
        <v>0.32919531872144719</v>
      </c>
      <c r="O4966">
        <v>12</v>
      </c>
      <c r="P4966" t="b">
        <v>1</v>
      </c>
      <c r="Q4966" t="s">
        <v>16049</v>
      </c>
      <c r="R4966" t="str">
        <f>PROPER(sales_data[[#This Row],[Nombre del mes]])</f>
        <v>Diciembre</v>
      </c>
    </row>
    <row r="4967" spans="1:18" x14ac:dyDescent="0.25">
      <c r="A4967" t="s">
        <v>10991</v>
      </c>
      <c r="B4967" t="s">
        <v>2680</v>
      </c>
      <c r="C4967" s="1">
        <v>45528</v>
      </c>
      <c r="D4967" t="s">
        <v>26</v>
      </c>
      <c r="E4967" t="s">
        <v>35</v>
      </c>
      <c r="F4967" t="s">
        <v>23</v>
      </c>
      <c r="G4967" s="6">
        <v>7</v>
      </c>
      <c r="H4967" s="2">
        <v>15556</v>
      </c>
      <c r="I4967">
        <v>0.01</v>
      </c>
      <c r="J4967" s="2">
        <v>72179</v>
      </c>
      <c r="K4967" t="s">
        <v>30</v>
      </c>
      <c r="L4967" s="2">
        <v>1078030800</v>
      </c>
      <c r="M4967" s="2">
        <v>356240800</v>
      </c>
      <c r="N4967">
        <v>0.33045512243249453</v>
      </c>
      <c r="O4967">
        <v>8</v>
      </c>
      <c r="P4967" t="b">
        <v>1</v>
      </c>
      <c r="Q4967" t="s">
        <v>16039</v>
      </c>
      <c r="R4967" t="str">
        <f>PROPER(sales_data[[#This Row],[Nombre del mes]])</f>
        <v>Agosto</v>
      </c>
    </row>
    <row r="4968" spans="1:18" x14ac:dyDescent="0.25">
      <c r="A4968" t="s">
        <v>10992</v>
      </c>
      <c r="B4968" t="s">
        <v>536</v>
      </c>
      <c r="C4968" s="1">
        <v>45603</v>
      </c>
      <c r="D4968" t="s">
        <v>41</v>
      </c>
      <c r="E4968" t="s">
        <v>17</v>
      </c>
      <c r="F4968" t="s">
        <v>29</v>
      </c>
      <c r="G4968" s="6">
        <v>10</v>
      </c>
      <c r="H4968" s="2">
        <v>44333</v>
      </c>
      <c r="I4968">
        <v>0.15</v>
      </c>
      <c r="J4968" s="2">
        <v>285722</v>
      </c>
      <c r="K4968" t="s">
        <v>48</v>
      </c>
      <c r="L4968" s="2">
        <v>3768305000</v>
      </c>
      <c r="M4968" s="2">
        <v>911085000</v>
      </c>
      <c r="N4968">
        <v>0.24177581167129519</v>
      </c>
      <c r="O4968">
        <v>11</v>
      </c>
      <c r="P4968" t="b">
        <v>1</v>
      </c>
      <c r="Q4968" t="s">
        <v>16041</v>
      </c>
      <c r="R4968" t="str">
        <f>PROPER(sales_data[[#This Row],[Nombre del mes]])</f>
        <v>Noviembre</v>
      </c>
    </row>
    <row r="4969" spans="1:18" x14ac:dyDescent="0.25">
      <c r="A4969" t="s">
        <v>10993</v>
      </c>
      <c r="B4969" t="s">
        <v>3834</v>
      </c>
      <c r="C4969" s="1">
        <v>45653</v>
      </c>
      <c r="D4969" t="s">
        <v>16</v>
      </c>
      <c r="E4969" t="s">
        <v>35</v>
      </c>
      <c r="F4969" t="s">
        <v>29</v>
      </c>
      <c r="G4969" s="6">
        <v>9</v>
      </c>
      <c r="H4969" s="2">
        <v>35350</v>
      </c>
      <c r="I4969">
        <v>0.04</v>
      </c>
      <c r="J4969" s="2">
        <v>205237</v>
      </c>
      <c r="K4969" t="s">
        <v>42</v>
      </c>
      <c r="L4969" s="2">
        <v>3054240000</v>
      </c>
      <c r="M4969" s="2">
        <v>1001870000</v>
      </c>
      <c r="N4969">
        <v>0.32802595735764051</v>
      </c>
      <c r="O4969">
        <v>12</v>
      </c>
      <c r="P4969" t="b">
        <v>1</v>
      </c>
      <c r="Q4969" t="s">
        <v>16049</v>
      </c>
      <c r="R4969" t="str">
        <f>PROPER(sales_data[[#This Row],[Nombre del mes]])</f>
        <v>Diciembre</v>
      </c>
    </row>
    <row r="4970" spans="1:18" x14ac:dyDescent="0.25">
      <c r="A4970" t="s">
        <v>10994</v>
      </c>
      <c r="B4970" t="s">
        <v>2595</v>
      </c>
      <c r="C4970" s="1">
        <v>45456</v>
      </c>
      <c r="D4970" t="s">
        <v>41</v>
      </c>
      <c r="E4970" t="s">
        <v>27</v>
      </c>
      <c r="F4970" t="s">
        <v>23</v>
      </c>
      <c r="G4970" s="6">
        <v>2</v>
      </c>
      <c r="H4970" s="2">
        <v>2782</v>
      </c>
      <c r="I4970">
        <v>0.17</v>
      </c>
      <c r="J4970" s="2">
        <v>2362</v>
      </c>
      <c r="K4970" t="s">
        <v>48</v>
      </c>
      <c r="L4970" s="2">
        <v>46181200</v>
      </c>
      <c r="M4970" s="2">
        <v>22561200</v>
      </c>
      <c r="N4970">
        <v>0.48853646072427742</v>
      </c>
      <c r="O4970">
        <v>6</v>
      </c>
      <c r="P4970" t="b">
        <v>1</v>
      </c>
      <c r="Q4970" t="s">
        <v>16040</v>
      </c>
      <c r="R4970" t="str">
        <f>PROPER(sales_data[[#This Row],[Nombre del mes]])</f>
        <v>Junio</v>
      </c>
    </row>
    <row r="4971" spans="1:18" x14ac:dyDescent="0.25">
      <c r="A4971" t="s">
        <v>10995</v>
      </c>
      <c r="B4971" t="s">
        <v>3835</v>
      </c>
      <c r="C4971" s="1">
        <v>45603</v>
      </c>
      <c r="D4971" t="s">
        <v>21</v>
      </c>
      <c r="E4971" t="s">
        <v>22</v>
      </c>
      <c r="F4971" t="s">
        <v>29</v>
      </c>
      <c r="G4971" s="6">
        <v>10</v>
      </c>
      <c r="H4971" s="2">
        <v>19828</v>
      </c>
      <c r="I4971">
        <v>0.16</v>
      </c>
      <c r="J4971" s="2">
        <v>109047</v>
      </c>
      <c r="K4971" t="s">
        <v>30</v>
      </c>
      <c r="L4971" s="2">
        <v>1665552000</v>
      </c>
      <c r="M4971" s="2">
        <v>575082000</v>
      </c>
      <c r="N4971">
        <v>0.34528012334649416</v>
      </c>
      <c r="O4971">
        <v>11</v>
      </c>
      <c r="P4971" t="b">
        <v>1</v>
      </c>
      <c r="Q4971" t="s">
        <v>16041</v>
      </c>
      <c r="R4971" t="str">
        <f>PROPER(sales_data[[#This Row],[Nombre del mes]])</f>
        <v>Noviembre</v>
      </c>
    </row>
    <row r="4972" spans="1:18" x14ac:dyDescent="0.25">
      <c r="A4972" t="s">
        <v>10996</v>
      </c>
      <c r="B4972" t="s">
        <v>3836</v>
      </c>
      <c r="C4972" s="1">
        <v>45332</v>
      </c>
      <c r="D4972" t="s">
        <v>16</v>
      </c>
      <c r="E4972" t="s">
        <v>32</v>
      </c>
      <c r="F4972" t="s">
        <v>23</v>
      </c>
      <c r="G4972" s="6">
        <v>1</v>
      </c>
      <c r="H4972" s="2">
        <v>31454</v>
      </c>
      <c r="I4972">
        <v>0.01</v>
      </c>
      <c r="J4972" s="2">
        <v>22382</v>
      </c>
      <c r="K4972" t="s">
        <v>42</v>
      </c>
      <c r="L4972" s="2">
        <v>311394600</v>
      </c>
      <c r="M4972" s="2">
        <v>87574600</v>
      </c>
      <c r="N4972">
        <v>0.28123352171168031</v>
      </c>
      <c r="O4972">
        <v>2</v>
      </c>
      <c r="P4972" t="b">
        <v>1</v>
      </c>
      <c r="Q4972" t="s">
        <v>16048</v>
      </c>
      <c r="R4972" t="str">
        <f>PROPER(sales_data[[#This Row],[Nombre del mes]])</f>
        <v>Febrero</v>
      </c>
    </row>
    <row r="4973" spans="1:18" x14ac:dyDescent="0.25">
      <c r="A4973" t="s">
        <v>10997</v>
      </c>
      <c r="B4973" t="s">
        <v>2369</v>
      </c>
      <c r="C4973" s="1">
        <v>45394</v>
      </c>
      <c r="D4973" t="s">
        <v>21</v>
      </c>
      <c r="E4973" t="s">
        <v>27</v>
      </c>
      <c r="F4973" t="s">
        <v>23</v>
      </c>
      <c r="G4973" s="6">
        <v>10</v>
      </c>
      <c r="H4973" s="2">
        <v>12183</v>
      </c>
      <c r="I4973">
        <v>0.26</v>
      </c>
      <c r="J4973" s="2">
        <v>68413</v>
      </c>
      <c r="K4973" t="s">
        <v>48</v>
      </c>
      <c r="L4973" s="2">
        <v>901542000</v>
      </c>
      <c r="M4973" s="2">
        <v>217412000</v>
      </c>
      <c r="N4973">
        <v>0.24115570877452189</v>
      </c>
      <c r="O4973">
        <v>4</v>
      </c>
      <c r="P4973" t="b">
        <v>1</v>
      </c>
      <c r="Q4973" t="s">
        <v>16045</v>
      </c>
      <c r="R4973" t="str">
        <f>PROPER(sales_data[[#This Row],[Nombre del mes]])</f>
        <v>Abril</v>
      </c>
    </row>
    <row r="4974" spans="1:18" x14ac:dyDescent="0.25">
      <c r="A4974" t="s">
        <v>10998</v>
      </c>
      <c r="B4974" t="s">
        <v>2348</v>
      </c>
      <c r="C4974" s="1">
        <v>45377</v>
      </c>
      <c r="D4974" t="s">
        <v>41</v>
      </c>
      <c r="E4974" t="s">
        <v>27</v>
      </c>
      <c r="F4974" t="s">
        <v>18</v>
      </c>
      <c r="G4974" s="6">
        <v>6</v>
      </c>
      <c r="H4974" s="2">
        <v>18113</v>
      </c>
      <c r="I4974">
        <v>0.03</v>
      </c>
      <c r="J4974" s="2">
        <v>77565</v>
      </c>
      <c r="K4974" t="s">
        <v>24</v>
      </c>
      <c r="L4974" s="2">
        <v>1054176600</v>
      </c>
      <c r="M4974" s="2">
        <v>278526600</v>
      </c>
      <c r="N4974">
        <v>0.26421246686750588</v>
      </c>
      <c r="O4974">
        <v>3</v>
      </c>
      <c r="P4974" t="b">
        <v>1</v>
      </c>
      <c r="Q4974" t="s">
        <v>16046</v>
      </c>
      <c r="R4974" t="str">
        <f>PROPER(sales_data[[#This Row],[Nombre del mes]])</f>
        <v>Marzo</v>
      </c>
    </row>
    <row r="4975" spans="1:18" x14ac:dyDescent="0.25">
      <c r="A4975" t="s">
        <v>10999</v>
      </c>
      <c r="B4975" t="s">
        <v>3837</v>
      </c>
      <c r="C4975" s="1">
        <v>45655</v>
      </c>
      <c r="D4975" t="s">
        <v>21</v>
      </c>
      <c r="E4975" t="s">
        <v>32</v>
      </c>
      <c r="F4975" t="s">
        <v>29</v>
      </c>
      <c r="G4975" s="6">
        <v>4</v>
      </c>
      <c r="H4975" s="2">
        <v>30580</v>
      </c>
      <c r="I4975">
        <v>0.24</v>
      </c>
      <c r="J4975" s="2">
        <v>66094</v>
      </c>
      <c r="K4975" t="s">
        <v>19</v>
      </c>
      <c r="L4975" s="2">
        <v>929632000</v>
      </c>
      <c r="M4975" s="2">
        <v>268692000</v>
      </c>
      <c r="N4975">
        <v>0.2890304980895666</v>
      </c>
      <c r="O4975">
        <v>12</v>
      </c>
      <c r="P4975" t="b">
        <v>1</v>
      </c>
      <c r="Q4975" t="s">
        <v>16049</v>
      </c>
      <c r="R4975" t="str">
        <f>PROPER(sales_data[[#This Row],[Nombre del mes]])</f>
        <v>Diciembre</v>
      </c>
    </row>
    <row r="4976" spans="1:18" x14ac:dyDescent="0.25">
      <c r="A4976" t="s">
        <v>11000</v>
      </c>
      <c r="B4976" t="s">
        <v>1896</v>
      </c>
      <c r="C4976" s="1">
        <v>45361</v>
      </c>
      <c r="D4976" t="s">
        <v>41</v>
      </c>
      <c r="E4976" t="s">
        <v>35</v>
      </c>
      <c r="F4976" t="s">
        <v>29</v>
      </c>
      <c r="G4976" s="6">
        <v>8</v>
      </c>
      <c r="H4976" s="2">
        <v>13342</v>
      </c>
      <c r="I4976">
        <v>0.12</v>
      </c>
      <c r="J4976" s="2">
        <v>67035</v>
      </c>
      <c r="K4976" t="s">
        <v>24</v>
      </c>
      <c r="L4976" s="2">
        <v>939276800</v>
      </c>
      <c r="M4976" s="2">
        <v>268926800</v>
      </c>
      <c r="N4976">
        <v>0.28631261838895627</v>
      </c>
      <c r="O4976">
        <v>3</v>
      </c>
      <c r="P4976" t="b">
        <v>1</v>
      </c>
      <c r="Q4976" t="s">
        <v>16046</v>
      </c>
      <c r="R4976" t="str">
        <f>PROPER(sales_data[[#This Row],[Nombre del mes]])</f>
        <v>Marzo</v>
      </c>
    </row>
    <row r="4977" spans="1:18" x14ac:dyDescent="0.25">
      <c r="A4977" t="s">
        <v>11001</v>
      </c>
      <c r="B4977" t="s">
        <v>3838</v>
      </c>
      <c r="C4977" s="1">
        <v>45544</v>
      </c>
      <c r="D4977" t="s">
        <v>26</v>
      </c>
      <c r="E4977" t="s">
        <v>17</v>
      </c>
      <c r="F4977" t="s">
        <v>29</v>
      </c>
      <c r="G4977" s="6">
        <v>6</v>
      </c>
      <c r="H4977" s="2">
        <v>32461</v>
      </c>
      <c r="I4977">
        <v>0.16</v>
      </c>
      <c r="J4977" s="2">
        <v>127777</v>
      </c>
      <c r="K4977" t="s">
        <v>42</v>
      </c>
      <c r="L4977" s="2">
        <v>1636034400</v>
      </c>
      <c r="M4977" s="2">
        <v>358264400</v>
      </c>
      <c r="N4977">
        <v>0.21898341501865731</v>
      </c>
      <c r="O4977">
        <v>9</v>
      </c>
      <c r="P4977" t="b">
        <v>1</v>
      </c>
      <c r="Q4977" t="s">
        <v>16050</v>
      </c>
      <c r="R4977" t="str">
        <f>PROPER(sales_data[[#This Row],[Nombre del mes]])</f>
        <v>Septiembre</v>
      </c>
    </row>
    <row r="4978" spans="1:18" x14ac:dyDescent="0.25">
      <c r="A4978" t="s">
        <v>11002</v>
      </c>
      <c r="B4978" t="s">
        <v>2885</v>
      </c>
      <c r="C4978" s="1">
        <v>45656</v>
      </c>
      <c r="D4978" t="s">
        <v>41</v>
      </c>
      <c r="E4978" t="s">
        <v>17</v>
      </c>
      <c r="F4978" t="s">
        <v>29</v>
      </c>
      <c r="G4978" s="6">
        <v>2</v>
      </c>
      <c r="H4978" s="2">
        <v>20989</v>
      </c>
      <c r="I4978">
        <v>7.0000000000000007E-2</v>
      </c>
      <c r="J4978" s="2">
        <v>20734</v>
      </c>
      <c r="K4978" t="s">
        <v>19</v>
      </c>
      <c r="L4978" s="2">
        <v>390395400</v>
      </c>
      <c r="M4978" s="2">
        <v>183055400</v>
      </c>
      <c r="N4978">
        <v>0.46889743065620137</v>
      </c>
      <c r="O4978">
        <v>12</v>
      </c>
      <c r="P4978" t="b">
        <v>1</v>
      </c>
      <c r="Q4978" t="s">
        <v>16049</v>
      </c>
      <c r="R4978" t="str">
        <f>PROPER(sales_data[[#This Row],[Nombre del mes]])</f>
        <v>Diciembre</v>
      </c>
    </row>
    <row r="4979" spans="1:18" x14ac:dyDescent="0.25">
      <c r="A4979" t="s">
        <v>11003</v>
      </c>
      <c r="B4979" t="s">
        <v>795</v>
      </c>
      <c r="C4979" s="1">
        <v>45305</v>
      </c>
      <c r="D4979" t="s">
        <v>26</v>
      </c>
      <c r="E4979" t="s">
        <v>22</v>
      </c>
      <c r="F4979" t="s">
        <v>18</v>
      </c>
      <c r="G4979" s="6">
        <v>7</v>
      </c>
      <c r="H4979" s="2">
        <v>43842</v>
      </c>
      <c r="I4979">
        <v>0.01</v>
      </c>
      <c r="J4979" s="2">
        <v>199331</v>
      </c>
      <c r="K4979" t="s">
        <v>30</v>
      </c>
      <c r="L4979" s="2">
        <v>3038250600</v>
      </c>
      <c r="M4979" s="2">
        <v>1044940600</v>
      </c>
      <c r="N4979">
        <v>0.34392837773158014</v>
      </c>
      <c r="O4979">
        <v>1</v>
      </c>
      <c r="P4979" t="b">
        <v>1</v>
      </c>
      <c r="Q4979" t="s">
        <v>16047</v>
      </c>
      <c r="R4979" t="str">
        <f>PROPER(sales_data[[#This Row],[Nombre del mes]])</f>
        <v>Enero</v>
      </c>
    </row>
    <row r="4980" spans="1:18" x14ac:dyDescent="0.25">
      <c r="A4980" t="s">
        <v>11004</v>
      </c>
      <c r="B4980" t="s">
        <v>1711</v>
      </c>
      <c r="C4980" s="1">
        <v>45376</v>
      </c>
      <c r="D4980" t="s">
        <v>26</v>
      </c>
      <c r="E4980" t="s">
        <v>17</v>
      </c>
      <c r="F4980" t="s">
        <v>18</v>
      </c>
      <c r="G4980" s="6">
        <v>4</v>
      </c>
      <c r="H4980" s="2">
        <v>40391</v>
      </c>
      <c r="I4980">
        <v>0.23</v>
      </c>
      <c r="J4980" s="2">
        <v>81222</v>
      </c>
      <c r="K4980" t="s">
        <v>19</v>
      </c>
      <c r="L4980" s="2">
        <v>1244042800</v>
      </c>
      <c r="M4980" s="2">
        <v>431822800</v>
      </c>
      <c r="N4980">
        <v>0.34711249484342499</v>
      </c>
      <c r="O4980">
        <v>3</v>
      </c>
      <c r="P4980" t="b">
        <v>1</v>
      </c>
      <c r="Q4980" t="s">
        <v>16046</v>
      </c>
      <c r="R4980" t="str">
        <f>PROPER(sales_data[[#This Row],[Nombre del mes]])</f>
        <v>Marzo</v>
      </c>
    </row>
    <row r="4981" spans="1:18" x14ac:dyDescent="0.25">
      <c r="A4981" t="s">
        <v>11005</v>
      </c>
      <c r="B4981" t="s">
        <v>3839</v>
      </c>
      <c r="C4981" s="1">
        <v>45535</v>
      </c>
      <c r="D4981" t="s">
        <v>21</v>
      </c>
      <c r="E4981" t="s">
        <v>17</v>
      </c>
      <c r="F4981" t="s">
        <v>29</v>
      </c>
      <c r="G4981" s="6">
        <v>9</v>
      </c>
      <c r="H4981" s="2">
        <v>41798</v>
      </c>
      <c r="I4981">
        <v>0.18</v>
      </c>
      <c r="J4981" s="2">
        <v>210480</v>
      </c>
      <c r="K4981" t="s">
        <v>24</v>
      </c>
      <c r="L4981" s="2">
        <v>3084692400</v>
      </c>
      <c r="M4981" s="2">
        <v>979892400</v>
      </c>
      <c r="N4981">
        <v>0.31766292159308979</v>
      </c>
      <c r="O4981">
        <v>8</v>
      </c>
      <c r="P4981" t="b">
        <v>1</v>
      </c>
      <c r="Q4981" t="s">
        <v>16039</v>
      </c>
      <c r="R4981" t="str">
        <f>PROPER(sales_data[[#This Row],[Nombre del mes]])</f>
        <v>Agosto</v>
      </c>
    </row>
    <row r="4982" spans="1:18" x14ac:dyDescent="0.25">
      <c r="A4982" t="s">
        <v>11006</v>
      </c>
      <c r="B4982" t="s">
        <v>3197</v>
      </c>
      <c r="C4982" s="1">
        <v>45304</v>
      </c>
      <c r="D4982" t="s">
        <v>41</v>
      </c>
      <c r="E4982" t="s">
        <v>22</v>
      </c>
      <c r="F4982" t="s">
        <v>23</v>
      </c>
      <c r="G4982" s="6">
        <v>6</v>
      </c>
      <c r="H4982" s="2">
        <v>46628</v>
      </c>
      <c r="I4982">
        <v>0.19</v>
      </c>
      <c r="J4982" s="2">
        <v>176064</v>
      </c>
      <c r="K4982" t="s">
        <v>30</v>
      </c>
      <c r="L4982" s="2">
        <v>2266120800</v>
      </c>
      <c r="M4982" s="2">
        <v>505480800</v>
      </c>
      <c r="N4982">
        <v>0.22305995337936088</v>
      </c>
      <c r="O4982">
        <v>1</v>
      </c>
      <c r="P4982" t="b">
        <v>1</v>
      </c>
      <c r="Q4982" t="s">
        <v>16047</v>
      </c>
      <c r="R4982" t="str">
        <f>PROPER(sales_data[[#This Row],[Nombre del mes]])</f>
        <v>Enero</v>
      </c>
    </row>
    <row r="4983" spans="1:18" x14ac:dyDescent="0.25">
      <c r="A4983" t="s">
        <v>11007</v>
      </c>
      <c r="B4983" t="s">
        <v>1881</v>
      </c>
      <c r="C4983" s="1">
        <v>45329</v>
      </c>
      <c r="D4983" t="s">
        <v>41</v>
      </c>
      <c r="E4983" t="s">
        <v>17</v>
      </c>
      <c r="F4983" t="s">
        <v>23</v>
      </c>
      <c r="G4983" s="6">
        <v>8</v>
      </c>
      <c r="H4983" s="2">
        <v>11762</v>
      </c>
      <c r="I4983">
        <v>0.3</v>
      </c>
      <c r="J4983" s="2">
        <v>45369</v>
      </c>
      <c r="K4983" t="s">
        <v>24</v>
      </c>
      <c r="L4983" s="2">
        <v>658672000</v>
      </c>
      <c r="M4983" s="2">
        <v>204982000</v>
      </c>
      <c r="N4983">
        <v>0.31120497000024289</v>
      </c>
      <c r="O4983">
        <v>2</v>
      </c>
      <c r="P4983" t="b">
        <v>1</v>
      </c>
      <c r="Q4983" t="s">
        <v>16048</v>
      </c>
      <c r="R4983" t="str">
        <f>PROPER(sales_data[[#This Row],[Nombre del mes]])</f>
        <v>Febrero</v>
      </c>
    </row>
    <row r="4984" spans="1:18" x14ac:dyDescent="0.25">
      <c r="A4984" t="s">
        <v>11008</v>
      </c>
      <c r="B4984" t="s">
        <v>3840</v>
      </c>
      <c r="C4984" s="1">
        <v>45481</v>
      </c>
      <c r="D4984" t="s">
        <v>16</v>
      </c>
      <c r="E4984" t="s">
        <v>22</v>
      </c>
      <c r="F4984" t="s">
        <v>29</v>
      </c>
      <c r="G4984" s="6">
        <v>7</v>
      </c>
      <c r="H4984" s="2">
        <v>45877</v>
      </c>
      <c r="I4984">
        <v>0.06</v>
      </c>
      <c r="J4984" s="2">
        <v>170367</v>
      </c>
      <c r="K4984" t="s">
        <v>48</v>
      </c>
      <c r="L4984" s="2">
        <v>3018706600</v>
      </c>
      <c r="M4984" s="2">
        <v>1315036600</v>
      </c>
      <c r="N4984">
        <v>0.43562915322741202</v>
      </c>
      <c r="O4984">
        <v>7</v>
      </c>
      <c r="P4984" t="b">
        <v>1</v>
      </c>
      <c r="Q4984" t="s">
        <v>16042</v>
      </c>
      <c r="R4984" t="str">
        <f>PROPER(sales_data[[#This Row],[Nombre del mes]])</f>
        <v>Julio</v>
      </c>
    </row>
    <row r="4985" spans="1:18" x14ac:dyDescent="0.25">
      <c r="A4985" t="s">
        <v>11009</v>
      </c>
      <c r="B4985" t="s">
        <v>2882</v>
      </c>
      <c r="C4985" s="1">
        <v>45484</v>
      </c>
      <c r="D4985" t="s">
        <v>21</v>
      </c>
      <c r="E4985" t="s">
        <v>32</v>
      </c>
      <c r="F4985" t="s">
        <v>18</v>
      </c>
      <c r="G4985" s="6">
        <v>8</v>
      </c>
      <c r="H4985" s="2">
        <v>5923</v>
      </c>
      <c r="I4985">
        <v>0.03</v>
      </c>
      <c r="J4985" s="2">
        <v>29705</v>
      </c>
      <c r="K4985" t="s">
        <v>30</v>
      </c>
      <c r="L4985" s="2">
        <v>459624800</v>
      </c>
      <c r="M4985" s="2">
        <v>162574800</v>
      </c>
      <c r="N4985">
        <v>0.35371198420972932</v>
      </c>
      <c r="O4985">
        <v>7</v>
      </c>
      <c r="P4985" t="b">
        <v>1</v>
      </c>
      <c r="Q4985" t="s">
        <v>16042</v>
      </c>
      <c r="R4985" t="str">
        <f>PROPER(sales_data[[#This Row],[Nombre del mes]])</f>
        <v>Julio</v>
      </c>
    </row>
    <row r="4986" spans="1:18" x14ac:dyDescent="0.25">
      <c r="A4986" t="s">
        <v>11010</v>
      </c>
      <c r="B4986" t="s">
        <v>3841</v>
      </c>
      <c r="C4986" s="1">
        <v>45542</v>
      </c>
      <c r="D4986" t="s">
        <v>26</v>
      </c>
      <c r="E4986" t="s">
        <v>35</v>
      </c>
      <c r="F4986" t="s">
        <v>23</v>
      </c>
      <c r="G4986" s="6">
        <v>4</v>
      </c>
      <c r="H4986" s="2">
        <v>22576</v>
      </c>
      <c r="I4986">
        <v>0.09</v>
      </c>
      <c r="J4986" s="2">
        <v>55787</v>
      </c>
      <c r="K4986" t="s">
        <v>42</v>
      </c>
      <c r="L4986" s="2">
        <v>821766400</v>
      </c>
      <c r="M4986" s="2">
        <v>263896400</v>
      </c>
      <c r="N4986">
        <v>0.32113311033403169</v>
      </c>
      <c r="O4986">
        <v>9</v>
      </c>
      <c r="P4986" t="b">
        <v>1</v>
      </c>
      <c r="Q4986" t="s">
        <v>16050</v>
      </c>
      <c r="R4986" t="str">
        <f>PROPER(sales_data[[#This Row],[Nombre del mes]])</f>
        <v>Septiembre</v>
      </c>
    </row>
    <row r="4987" spans="1:18" x14ac:dyDescent="0.25">
      <c r="A4987" t="s">
        <v>11011</v>
      </c>
      <c r="B4987" t="s">
        <v>3842</v>
      </c>
      <c r="C4987" s="1">
        <v>45643</v>
      </c>
      <c r="D4987" t="s">
        <v>41</v>
      </c>
      <c r="E4987" t="s">
        <v>17</v>
      </c>
      <c r="F4987" t="s">
        <v>18</v>
      </c>
      <c r="G4987" s="6">
        <v>8</v>
      </c>
      <c r="H4987" s="2">
        <v>39291</v>
      </c>
      <c r="I4987">
        <v>0.26</v>
      </c>
      <c r="J4987" s="2">
        <v>159236</v>
      </c>
      <c r="K4987" t="s">
        <v>24</v>
      </c>
      <c r="L4987" s="2">
        <v>2326027200</v>
      </c>
      <c r="M4987" s="2">
        <v>733667200</v>
      </c>
      <c r="N4987">
        <v>0.31541643193166441</v>
      </c>
      <c r="O4987">
        <v>12</v>
      </c>
      <c r="P4987" t="b">
        <v>1</v>
      </c>
      <c r="Q4987" t="s">
        <v>16049</v>
      </c>
      <c r="R4987" t="str">
        <f>PROPER(sales_data[[#This Row],[Nombre del mes]])</f>
        <v>Diciembre</v>
      </c>
    </row>
    <row r="4988" spans="1:18" x14ac:dyDescent="0.25">
      <c r="A4988" t="s">
        <v>11012</v>
      </c>
      <c r="B4988" t="s">
        <v>3843</v>
      </c>
      <c r="C4988" s="1">
        <v>45387</v>
      </c>
      <c r="D4988" t="s">
        <v>16</v>
      </c>
      <c r="E4988" t="s">
        <v>35</v>
      </c>
      <c r="F4988" t="s">
        <v>23</v>
      </c>
      <c r="G4988" s="6">
        <v>9</v>
      </c>
      <c r="H4988" s="2">
        <v>23943</v>
      </c>
      <c r="I4988">
        <v>0.26</v>
      </c>
      <c r="J4988" s="2">
        <v>80700</v>
      </c>
      <c r="K4988" t="s">
        <v>42</v>
      </c>
      <c r="L4988" s="2">
        <v>1594603800</v>
      </c>
      <c r="M4988" s="2">
        <v>787603800</v>
      </c>
      <c r="N4988">
        <v>0.49391817578761571</v>
      </c>
      <c r="O4988">
        <v>4</v>
      </c>
      <c r="P4988" t="b">
        <v>1</v>
      </c>
      <c r="Q4988" t="s">
        <v>16045</v>
      </c>
      <c r="R4988" t="str">
        <f>PROPER(sales_data[[#This Row],[Nombre del mes]])</f>
        <v>Abril</v>
      </c>
    </row>
    <row r="4989" spans="1:18" x14ac:dyDescent="0.25">
      <c r="A4989" t="s">
        <v>11013</v>
      </c>
      <c r="B4989" t="s">
        <v>3844</v>
      </c>
      <c r="C4989" s="1">
        <v>45446</v>
      </c>
      <c r="D4989" t="s">
        <v>26</v>
      </c>
      <c r="E4989" t="s">
        <v>17</v>
      </c>
      <c r="F4989" t="s">
        <v>23</v>
      </c>
      <c r="G4989" s="6">
        <v>4</v>
      </c>
      <c r="H4989" s="2">
        <v>5744</v>
      </c>
      <c r="I4989">
        <v>0.28999999999999998</v>
      </c>
      <c r="J4989" s="2">
        <v>9410</v>
      </c>
      <c r="K4989" t="s">
        <v>30</v>
      </c>
      <c r="L4989" s="2">
        <v>163129600</v>
      </c>
      <c r="M4989" s="2">
        <v>69029600</v>
      </c>
      <c r="N4989">
        <v>0.42315802895366628</v>
      </c>
      <c r="O4989">
        <v>6</v>
      </c>
      <c r="P4989" t="b">
        <v>1</v>
      </c>
      <c r="Q4989" t="s">
        <v>16040</v>
      </c>
      <c r="R4989" t="str">
        <f>PROPER(sales_data[[#This Row],[Nombre del mes]])</f>
        <v>Junio</v>
      </c>
    </row>
    <row r="4990" spans="1:18" x14ac:dyDescent="0.25">
      <c r="A4990" t="s">
        <v>11014</v>
      </c>
      <c r="B4990" t="s">
        <v>3845</v>
      </c>
      <c r="C4990" s="1">
        <v>45592</v>
      </c>
      <c r="D4990" t="s">
        <v>41</v>
      </c>
      <c r="E4990" t="s">
        <v>32</v>
      </c>
      <c r="F4990" t="s">
        <v>29</v>
      </c>
      <c r="G4990" s="6">
        <v>8</v>
      </c>
      <c r="H4990" s="2">
        <v>3881</v>
      </c>
      <c r="I4990">
        <v>0.01</v>
      </c>
      <c r="J4990" s="2">
        <v>17904</v>
      </c>
      <c r="K4990" t="s">
        <v>48</v>
      </c>
      <c r="L4990" s="2">
        <v>307375200</v>
      </c>
      <c r="M4990" s="2">
        <v>128335200</v>
      </c>
      <c r="N4990">
        <v>0.41751969579848991</v>
      </c>
      <c r="O4990">
        <v>10</v>
      </c>
      <c r="P4990" t="b">
        <v>1</v>
      </c>
      <c r="Q4990" t="s">
        <v>16043</v>
      </c>
      <c r="R4990" t="str">
        <f>PROPER(sales_data[[#This Row],[Nombre del mes]])</f>
        <v>Octubre</v>
      </c>
    </row>
    <row r="4991" spans="1:18" x14ac:dyDescent="0.25">
      <c r="A4991" t="s">
        <v>11015</v>
      </c>
      <c r="B4991" t="s">
        <v>3846</v>
      </c>
      <c r="C4991" s="1">
        <v>45489</v>
      </c>
      <c r="D4991" t="s">
        <v>16</v>
      </c>
      <c r="E4991" t="s">
        <v>22</v>
      </c>
      <c r="F4991" t="s">
        <v>29</v>
      </c>
      <c r="G4991" s="6">
        <v>6</v>
      </c>
      <c r="H4991" s="2">
        <v>18241</v>
      </c>
      <c r="I4991">
        <v>0.08</v>
      </c>
      <c r="J4991" s="2">
        <v>77548</v>
      </c>
      <c r="K4991" t="s">
        <v>48</v>
      </c>
      <c r="L4991" s="2">
        <v>1006903200</v>
      </c>
      <c r="M4991" s="2">
        <v>231423200</v>
      </c>
      <c r="N4991">
        <v>0.22983659203784434</v>
      </c>
      <c r="O4991">
        <v>7</v>
      </c>
      <c r="P4991" t="b">
        <v>1</v>
      </c>
      <c r="Q4991" t="s">
        <v>16042</v>
      </c>
      <c r="R4991" t="str">
        <f>PROPER(sales_data[[#This Row],[Nombre del mes]])</f>
        <v>Julio</v>
      </c>
    </row>
    <row r="4992" spans="1:18" x14ac:dyDescent="0.25">
      <c r="A4992" t="s">
        <v>11016</v>
      </c>
      <c r="B4992" t="s">
        <v>2547</v>
      </c>
      <c r="C4992" s="1">
        <v>45382</v>
      </c>
      <c r="D4992" t="s">
        <v>21</v>
      </c>
      <c r="E4992" t="s">
        <v>17</v>
      </c>
      <c r="F4992" t="s">
        <v>29</v>
      </c>
      <c r="G4992" s="6">
        <v>1</v>
      </c>
      <c r="H4992" s="2">
        <v>20424</v>
      </c>
      <c r="I4992">
        <v>0.05</v>
      </c>
      <c r="J4992" s="2">
        <v>11420</v>
      </c>
      <c r="K4992" t="s">
        <v>48</v>
      </c>
      <c r="L4992" s="2">
        <v>194028000</v>
      </c>
      <c r="M4992" s="2">
        <v>79828000</v>
      </c>
      <c r="N4992">
        <v>0.41142515513224898</v>
      </c>
      <c r="O4992">
        <v>3</v>
      </c>
      <c r="P4992" t="b">
        <v>1</v>
      </c>
      <c r="Q4992" t="s">
        <v>16046</v>
      </c>
      <c r="R4992" t="str">
        <f>PROPER(sales_data[[#This Row],[Nombre del mes]])</f>
        <v>Marzo</v>
      </c>
    </row>
    <row r="4993" spans="1:18" x14ac:dyDescent="0.25">
      <c r="A4993" t="s">
        <v>11017</v>
      </c>
      <c r="B4993" t="s">
        <v>3847</v>
      </c>
      <c r="C4993" s="1">
        <v>45634</v>
      </c>
      <c r="D4993" t="s">
        <v>16</v>
      </c>
      <c r="E4993" t="s">
        <v>32</v>
      </c>
      <c r="F4993" t="s">
        <v>29</v>
      </c>
      <c r="G4993" s="6">
        <v>9</v>
      </c>
      <c r="H4993" s="2">
        <v>25861</v>
      </c>
      <c r="I4993">
        <v>0.27</v>
      </c>
      <c r="J4993" s="2">
        <v>130512</v>
      </c>
      <c r="K4993" t="s">
        <v>24</v>
      </c>
      <c r="L4993" s="2">
        <v>1699067700</v>
      </c>
      <c r="M4993" s="2">
        <v>393947700</v>
      </c>
      <c r="N4993">
        <v>0.23186109652958503</v>
      </c>
      <c r="O4993">
        <v>12</v>
      </c>
      <c r="P4993" t="b">
        <v>1</v>
      </c>
      <c r="Q4993" t="s">
        <v>16049</v>
      </c>
      <c r="R4993" t="str">
        <f>PROPER(sales_data[[#This Row],[Nombre del mes]])</f>
        <v>Diciembre</v>
      </c>
    </row>
    <row r="4994" spans="1:18" x14ac:dyDescent="0.25">
      <c r="A4994" t="s">
        <v>11018</v>
      </c>
      <c r="B4994" t="s">
        <v>3271</v>
      </c>
      <c r="C4994" s="1">
        <v>45300</v>
      </c>
      <c r="D4994" t="s">
        <v>16</v>
      </c>
      <c r="E4994" t="s">
        <v>22</v>
      </c>
      <c r="F4994" t="s">
        <v>18</v>
      </c>
      <c r="G4994" s="6">
        <v>4</v>
      </c>
      <c r="H4994" s="2">
        <v>24999</v>
      </c>
      <c r="I4994">
        <v>0.28000000000000003</v>
      </c>
      <c r="J4994" s="2">
        <v>52003</v>
      </c>
      <c r="K4994" t="s">
        <v>42</v>
      </c>
      <c r="L4994" s="2">
        <v>719971200</v>
      </c>
      <c r="M4994" s="2">
        <v>199941200</v>
      </c>
      <c r="N4994">
        <v>0.27770721939988713</v>
      </c>
      <c r="O4994">
        <v>1</v>
      </c>
      <c r="P4994" t="b">
        <v>1</v>
      </c>
      <c r="Q4994" t="s">
        <v>16047</v>
      </c>
      <c r="R4994" t="str">
        <f>PROPER(sales_data[[#This Row],[Nombre del mes]])</f>
        <v>Enero</v>
      </c>
    </row>
    <row r="4995" spans="1:18" x14ac:dyDescent="0.25">
      <c r="A4995" t="s">
        <v>11019</v>
      </c>
      <c r="B4995" t="s">
        <v>3848</v>
      </c>
      <c r="C4995" s="1">
        <v>45456</v>
      </c>
      <c r="D4995" t="s">
        <v>26</v>
      </c>
      <c r="E4995" t="s">
        <v>17</v>
      </c>
      <c r="F4995" t="s">
        <v>23</v>
      </c>
      <c r="G4995" s="6">
        <v>9</v>
      </c>
      <c r="H4995" s="2">
        <v>30495</v>
      </c>
      <c r="I4995">
        <v>0.1</v>
      </c>
      <c r="J4995" s="2">
        <v>125739</v>
      </c>
      <c r="K4995" t="s">
        <v>19</v>
      </c>
      <c r="L4995" s="2">
        <v>2470095000</v>
      </c>
      <c r="M4995" s="2">
        <v>1212705000</v>
      </c>
      <c r="N4995">
        <v>0.49095480133355196</v>
      </c>
      <c r="O4995">
        <v>6</v>
      </c>
      <c r="P4995" t="b">
        <v>1</v>
      </c>
      <c r="Q4995" t="s">
        <v>16040</v>
      </c>
      <c r="R4995" t="str">
        <f>PROPER(sales_data[[#This Row],[Nombre del mes]])</f>
        <v>Junio</v>
      </c>
    </row>
    <row r="4996" spans="1:18" x14ac:dyDescent="0.25">
      <c r="A4996" t="s">
        <v>11020</v>
      </c>
      <c r="B4996" t="s">
        <v>3849</v>
      </c>
      <c r="C4996" s="1">
        <v>45316</v>
      </c>
      <c r="D4996" t="s">
        <v>21</v>
      </c>
      <c r="E4996" t="s">
        <v>22</v>
      </c>
      <c r="F4996" t="s">
        <v>23</v>
      </c>
      <c r="G4996" s="6">
        <v>7</v>
      </c>
      <c r="H4996" s="2">
        <v>27996</v>
      </c>
      <c r="I4996">
        <v>0.28999999999999998</v>
      </c>
      <c r="J4996" s="2">
        <v>70515</v>
      </c>
      <c r="K4996" t="s">
        <v>24</v>
      </c>
      <c r="L4996" s="2">
        <v>1391401200</v>
      </c>
      <c r="M4996" s="2">
        <v>686251200</v>
      </c>
      <c r="N4996">
        <v>0.49320871650822207</v>
      </c>
      <c r="O4996">
        <v>1</v>
      </c>
      <c r="P4996" t="b">
        <v>1</v>
      </c>
      <c r="Q4996" t="s">
        <v>16047</v>
      </c>
      <c r="R4996" t="str">
        <f>PROPER(sales_data[[#This Row],[Nombre del mes]])</f>
        <v>Enero</v>
      </c>
    </row>
    <row r="4997" spans="1:18" x14ac:dyDescent="0.25">
      <c r="A4997" t="s">
        <v>11021</v>
      </c>
      <c r="B4997" t="s">
        <v>214</v>
      </c>
      <c r="C4997" s="1">
        <v>45351</v>
      </c>
      <c r="D4997" t="s">
        <v>41</v>
      </c>
      <c r="E4997" t="s">
        <v>32</v>
      </c>
      <c r="F4997" t="s">
        <v>29</v>
      </c>
      <c r="G4997" s="6">
        <v>3</v>
      </c>
      <c r="H4997" s="2">
        <v>30073</v>
      </c>
      <c r="I4997">
        <v>0.24</v>
      </c>
      <c r="J4997" s="2">
        <v>50174</v>
      </c>
      <c r="K4997" t="s">
        <v>19</v>
      </c>
      <c r="L4997" s="2">
        <v>685664400</v>
      </c>
      <c r="M4997" s="2">
        <v>183924400</v>
      </c>
      <c r="N4997">
        <v>0.26824259798233657</v>
      </c>
      <c r="O4997">
        <v>2</v>
      </c>
      <c r="P4997" t="b">
        <v>1</v>
      </c>
      <c r="Q4997" t="s">
        <v>16048</v>
      </c>
      <c r="R4997" t="str">
        <f>PROPER(sales_data[[#This Row],[Nombre del mes]])</f>
        <v>Febrero</v>
      </c>
    </row>
    <row r="4998" spans="1:18" x14ac:dyDescent="0.25">
      <c r="A4998" t="s">
        <v>11022</v>
      </c>
      <c r="B4998" t="s">
        <v>3850</v>
      </c>
      <c r="C4998" s="1">
        <v>45653</v>
      </c>
      <c r="D4998" t="s">
        <v>16</v>
      </c>
      <c r="E4998" t="s">
        <v>22</v>
      </c>
      <c r="F4998" t="s">
        <v>18</v>
      </c>
      <c r="G4998" s="6">
        <v>8</v>
      </c>
      <c r="H4998" s="2">
        <v>39107</v>
      </c>
      <c r="I4998">
        <v>0.04</v>
      </c>
      <c r="J4998" s="2">
        <v>226505</v>
      </c>
      <c r="K4998" t="s">
        <v>42</v>
      </c>
      <c r="L4998" s="2">
        <v>3003417600</v>
      </c>
      <c r="M4998" s="2">
        <v>738367600</v>
      </c>
      <c r="N4998">
        <v>0.24584246959197414</v>
      </c>
      <c r="O4998">
        <v>12</v>
      </c>
      <c r="P4998" t="b">
        <v>1</v>
      </c>
      <c r="Q4998" t="s">
        <v>16049</v>
      </c>
      <c r="R4998" t="str">
        <f>PROPER(sales_data[[#This Row],[Nombre del mes]])</f>
        <v>Diciembre</v>
      </c>
    </row>
    <row r="4999" spans="1:18" x14ac:dyDescent="0.25">
      <c r="A4999" t="s">
        <v>11023</v>
      </c>
      <c r="B4999" t="s">
        <v>1332</v>
      </c>
      <c r="C4999" s="1">
        <v>45416</v>
      </c>
      <c r="D4999" t="s">
        <v>21</v>
      </c>
      <c r="E4999" t="s">
        <v>35</v>
      </c>
      <c r="F4999" t="s">
        <v>29</v>
      </c>
      <c r="G4999" s="6">
        <v>6</v>
      </c>
      <c r="H4999" s="2">
        <v>33457</v>
      </c>
      <c r="I4999">
        <v>0.25</v>
      </c>
      <c r="J4999" s="2">
        <v>102974</v>
      </c>
      <c r="K4999" t="s">
        <v>30</v>
      </c>
      <c r="L4999" s="2">
        <v>1505565000</v>
      </c>
      <c r="M4999" s="2">
        <v>475825000</v>
      </c>
      <c r="N4999">
        <v>0.31604414289652055</v>
      </c>
      <c r="O4999">
        <v>5</v>
      </c>
      <c r="P4999" t="b">
        <v>1</v>
      </c>
      <c r="Q4999" t="s">
        <v>16044</v>
      </c>
      <c r="R4999" t="str">
        <f>PROPER(sales_data[[#This Row],[Nombre del mes]])</f>
        <v>Mayo</v>
      </c>
    </row>
    <row r="5000" spans="1:18" x14ac:dyDescent="0.25">
      <c r="A5000" t="s">
        <v>11024</v>
      </c>
      <c r="B5000" t="s">
        <v>3851</v>
      </c>
      <c r="C5000" s="1">
        <v>45455</v>
      </c>
      <c r="D5000" t="s">
        <v>41</v>
      </c>
      <c r="E5000" t="s">
        <v>22</v>
      </c>
      <c r="F5000" t="s">
        <v>18</v>
      </c>
      <c r="G5000" s="6">
        <v>2</v>
      </c>
      <c r="H5000" s="2">
        <v>36816</v>
      </c>
      <c r="I5000">
        <v>0.28000000000000003</v>
      </c>
      <c r="J5000" s="2">
        <v>36568</v>
      </c>
      <c r="K5000" t="s">
        <v>42</v>
      </c>
      <c r="L5000" s="2">
        <v>530150400</v>
      </c>
      <c r="M5000" s="2">
        <v>164470400</v>
      </c>
      <c r="N5000">
        <v>0.31023347336906659</v>
      </c>
      <c r="O5000">
        <v>6</v>
      </c>
      <c r="P5000" t="b">
        <v>1</v>
      </c>
      <c r="Q5000" t="s">
        <v>16040</v>
      </c>
      <c r="R5000" t="str">
        <f>PROPER(sales_data[[#This Row],[Nombre del mes]])</f>
        <v>Junio</v>
      </c>
    </row>
    <row r="5001" spans="1:18" x14ac:dyDescent="0.25">
      <c r="A5001" t="s">
        <v>11025</v>
      </c>
      <c r="B5001" t="s">
        <v>3852</v>
      </c>
      <c r="C5001" s="1">
        <v>45546</v>
      </c>
      <c r="D5001" t="s">
        <v>26</v>
      </c>
      <c r="E5001" t="s">
        <v>35</v>
      </c>
      <c r="F5001" t="s">
        <v>18</v>
      </c>
      <c r="G5001" s="6">
        <v>6</v>
      </c>
      <c r="H5001" s="2">
        <v>12107</v>
      </c>
      <c r="I5001">
        <v>0.09</v>
      </c>
      <c r="J5001" s="2">
        <v>48504</v>
      </c>
      <c r="K5001" t="s">
        <v>48</v>
      </c>
      <c r="L5001" s="2">
        <v>661042200</v>
      </c>
      <c r="M5001" s="2">
        <v>176002200</v>
      </c>
      <c r="N5001">
        <v>0.26624956772805125</v>
      </c>
      <c r="O5001">
        <v>9</v>
      </c>
      <c r="P5001" t="b">
        <v>1</v>
      </c>
      <c r="Q5001" t="s">
        <v>16050</v>
      </c>
      <c r="R5001" t="str">
        <f>PROPER(sales_data[[#This Row],[Nombre del mes]])</f>
        <v>Septiembre</v>
      </c>
    </row>
    <row r="5002" spans="1:18" x14ac:dyDescent="0.25">
      <c r="A5002" t="s">
        <v>11026</v>
      </c>
      <c r="B5002" t="s">
        <v>3853</v>
      </c>
      <c r="C5002" s="1">
        <v>45577</v>
      </c>
      <c r="D5002" t="s">
        <v>16</v>
      </c>
      <c r="E5002" t="s">
        <v>32</v>
      </c>
      <c r="F5002" t="s">
        <v>29</v>
      </c>
      <c r="G5002" s="6">
        <v>10</v>
      </c>
      <c r="H5002" s="2">
        <v>16945</v>
      </c>
      <c r="I5002">
        <v>0.25</v>
      </c>
      <c r="J5002" s="2">
        <v>65215</v>
      </c>
      <c r="K5002" t="s">
        <v>48</v>
      </c>
      <c r="L5002" s="2">
        <v>1270875000</v>
      </c>
      <c r="M5002" s="2">
        <v>618725000</v>
      </c>
      <c r="N5002">
        <v>0.48684961148814793</v>
      </c>
      <c r="O5002">
        <v>10</v>
      </c>
      <c r="P5002" t="b">
        <v>1</v>
      </c>
      <c r="Q5002" t="s">
        <v>16043</v>
      </c>
      <c r="R5002" t="str">
        <f>PROPER(sales_data[[#This Row],[Nombre del mes]])</f>
        <v>Octubre</v>
      </c>
    </row>
    <row r="5003" spans="1:18" x14ac:dyDescent="0.25">
      <c r="A5003" t="s">
        <v>11027</v>
      </c>
      <c r="B5003" t="s">
        <v>3854</v>
      </c>
      <c r="C5003" s="1">
        <v>45619</v>
      </c>
      <c r="D5003" t="s">
        <v>21</v>
      </c>
      <c r="E5003" t="s">
        <v>22</v>
      </c>
      <c r="F5003" t="s">
        <v>29</v>
      </c>
      <c r="G5003" s="6">
        <v>2</v>
      </c>
      <c r="H5003" s="2">
        <v>45091</v>
      </c>
      <c r="I5003">
        <v>0.05</v>
      </c>
      <c r="J5003" s="2">
        <v>64541</v>
      </c>
      <c r="K5003" t="s">
        <v>24</v>
      </c>
      <c r="L5003" s="2">
        <v>856729000</v>
      </c>
      <c r="M5003" s="2">
        <v>211319000</v>
      </c>
      <c r="N5003">
        <v>0.24665792800290406</v>
      </c>
      <c r="O5003">
        <v>11</v>
      </c>
      <c r="P5003" t="b">
        <v>1</v>
      </c>
      <c r="Q5003" t="s">
        <v>16041</v>
      </c>
      <c r="R5003" t="str">
        <f>PROPER(sales_data[[#This Row],[Nombre del mes]])</f>
        <v>Noviembre</v>
      </c>
    </row>
    <row r="5004" spans="1:18" x14ac:dyDescent="0.25">
      <c r="A5004" t="s">
        <v>11028</v>
      </c>
      <c r="B5004" t="s">
        <v>3855</v>
      </c>
      <c r="C5004" s="1">
        <v>45512</v>
      </c>
      <c r="D5004" t="s">
        <v>41</v>
      </c>
      <c r="E5004" t="s">
        <v>32</v>
      </c>
      <c r="F5004" t="s">
        <v>23</v>
      </c>
      <c r="G5004" s="6">
        <v>10</v>
      </c>
      <c r="H5004" s="2">
        <v>10850</v>
      </c>
      <c r="I5004">
        <v>0.04</v>
      </c>
      <c r="J5004" s="2">
        <v>72569</v>
      </c>
      <c r="K5004" t="s">
        <v>19</v>
      </c>
      <c r="L5004" s="2">
        <v>1041600000</v>
      </c>
      <c r="M5004" s="2">
        <v>315910000</v>
      </c>
      <c r="N5004">
        <v>0.30329301075268816</v>
      </c>
      <c r="O5004">
        <v>8</v>
      </c>
      <c r="P5004" t="b">
        <v>1</v>
      </c>
      <c r="Q5004" t="s">
        <v>16039</v>
      </c>
      <c r="R5004" t="str">
        <f>PROPER(sales_data[[#This Row],[Nombre del mes]])</f>
        <v>Agosto</v>
      </c>
    </row>
    <row r="5005" spans="1:18" x14ac:dyDescent="0.25">
      <c r="A5005" t="s">
        <v>11029</v>
      </c>
      <c r="B5005" t="s">
        <v>3856</v>
      </c>
      <c r="C5005" s="1">
        <v>45400</v>
      </c>
      <c r="D5005" t="s">
        <v>21</v>
      </c>
      <c r="E5005" t="s">
        <v>32</v>
      </c>
      <c r="F5005" t="s">
        <v>29</v>
      </c>
      <c r="G5005" s="6">
        <v>7</v>
      </c>
      <c r="H5005" s="2">
        <v>19303</v>
      </c>
      <c r="I5005">
        <v>0.16</v>
      </c>
      <c r="J5005" s="2">
        <v>80258</v>
      </c>
      <c r="K5005" t="s">
        <v>24</v>
      </c>
      <c r="L5005" s="2">
        <v>1135016400</v>
      </c>
      <c r="M5005" s="2">
        <v>332436400</v>
      </c>
      <c r="N5005">
        <v>0.29289127452255315</v>
      </c>
      <c r="O5005">
        <v>4</v>
      </c>
      <c r="P5005" t="b">
        <v>1</v>
      </c>
      <c r="Q5005" t="s">
        <v>16045</v>
      </c>
      <c r="R5005" t="str">
        <f>PROPER(sales_data[[#This Row],[Nombre del mes]])</f>
        <v>Abril</v>
      </c>
    </row>
    <row r="5006" spans="1:18" x14ac:dyDescent="0.25">
      <c r="A5006" t="s">
        <v>11030</v>
      </c>
      <c r="B5006" t="s">
        <v>3857</v>
      </c>
      <c r="C5006" s="1">
        <v>45523</v>
      </c>
      <c r="D5006" t="s">
        <v>21</v>
      </c>
      <c r="E5006" t="s">
        <v>35</v>
      </c>
      <c r="F5006" t="s">
        <v>23</v>
      </c>
      <c r="G5006" s="6">
        <v>9</v>
      </c>
      <c r="H5006" s="2">
        <v>5280</v>
      </c>
      <c r="I5006">
        <v>0.17</v>
      </c>
      <c r="J5006" s="2">
        <v>25936</v>
      </c>
      <c r="K5006" t="s">
        <v>24</v>
      </c>
      <c r="L5006" s="2">
        <v>394416000</v>
      </c>
      <c r="M5006" s="2">
        <v>135056000</v>
      </c>
      <c r="N5006">
        <v>0.34242018579367978</v>
      </c>
      <c r="O5006">
        <v>8</v>
      </c>
      <c r="P5006" t="b">
        <v>1</v>
      </c>
      <c r="Q5006" t="s">
        <v>16039</v>
      </c>
      <c r="R5006" t="str">
        <f>PROPER(sales_data[[#This Row],[Nombre del mes]])</f>
        <v>Agosto</v>
      </c>
    </row>
    <row r="5007" spans="1:18" x14ac:dyDescent="0.25">
      <c r="A5007" t="s">
        <v>11031</v>
      </c>
      <c r="B5007" t="s">
        <v>991</v>
      </c>
      <c r="C5007" s="1">
        <v>45308</v>
      </c>
      <c r="D5007" t="s">
        <v>21</v>
      </c>
      <c r="E5007" t="s">
        <v>27</v>
      </c>
      <c r="F5007" t="s">
        <v>29</v>
      </c>
      <c r="G5007" s="6">
        <v>10</v>
      </c>
      <c r="H5007" s="2">
        <v>24998</v>
      </c>
      <c r="I5007">
        <v>0.08</v>
      </c>
      <c r="J5007" s="2">
        <v>148257</v>
      </c>
      <c r="K5007" t="s">
        <v>19</v>
      </c>
      <c r="L5007" s="2">
        <v>2299816000</v>
      </c>
      <c r="M5007" s="2">
        <v>817246000</v>
      </c>
      <c r="N5007">
        <v>0.35535277604817084</v>
      </c>
      <c r="O5007">
        <v>1</v>
      </c>
      <c r="P5007" t="b">
        <v>1</v>
      </c>
      <c r="Q5007" t="s">
        <v>16047</v>
      </c>
      <c r="R5007" t="str">
        <f>PROPER(sales_data[[#This Row],[Nombre del mes]])</f>
        <v>Enero</v>
      </c>
    </row>
    <row r="5008" spans="1:18" x14ac:dyDescent="0.25">
      <c r="A5008" t="s">
        <v>11032</v>
      </c>
      <c r="B5008" t="s">
        <v>3331</v>
      </c>
      <c r="C5008" s="1">
        <v>45567</v>
      </c>
      <c r="D5008" t="s">
        <v>26</v>
      </c>
      <c r="E5008" t="s">
        <v>22</v>
      </c>
      <c r="F5008" t="s">
        <v>23</v>
      </c>
      <c r="G5008" s="6">
        <v>10</v>
      </c>
      <c r="H5008" s="2">
        <v>32920</v>
      </c>
      <c r="I5008">
        <v>0.16</v>
      </c>
      <c r="J5008" s="2">
        <v>159259</v>
      </c>
      <c r="K5008" t="s">
        <v>48</v>
      </c>
      <c r="L5008" s="2">
        <v>2765280000</v>
      </c>
      <c r="M5008" s="2">
        <v>1172690000</v>
      </c>
      <c r="N5008">
        <v>0.4240764045593936</v>
      </c>
      <c r="O5008">
        <v>10</v>
      </c>
      <c r="P5008" t="b">
        <v>1</v>
      </c>
      <c r="Q5008" t="s">
        <v>16043</v>
      </c>
      <c r="R5008" t="str">
        <f>PROPER(sales_data[[#This Row],[Nombre del mes]])</f>
        <v>Octubre</v>
      </c>
    </row>
    <row r="5009" spans="1:18" x14ac:dyDescent="0.25">
      <c r="A5009" t="s">
        <v>11033</v>
      </c>
      <c r="B5009" t="s">
        <v>580</v>
      </c>
      <c r="C5009" s="1">
        <v>45522</v>
      </c>
      <c r="D5009" t="s">
        <v>21</v>
      </c>
      <c r="E5009" t="s">
        <v>17</v>
      </c>
      <c r="F5009" t="s">
        <v>23</v>
      </c>
      <c r="G5009" s="6">
        <v>2</v>
      </c>
      <c r="H5009" s="2">
        <v>11728</v>
      </c>
      <c r="I5009">
        <v>0.02</v>
      </c>
      <c r="J5009" s="2">
        <v>17878</v>
      </c>
      <c r="K5009" t="s">
        <v>30</v>
      </c>
      <c r="L5009" s="2">
        <v>229868800</v>
      </c>
      <c r="M5009" s="2">
        <v>51088800</v>
      </c>
      <c r="N5009">
        <v>0.2222519976612746</v>
      </c>
      <c r="O5009">
        <v>8</v>
      </c>
      <c r="P5009" t="b">
        <v>1</v>
      </c>
      <c r="Q5009" t="s">
        <v>16039</v>
      </c>
      <c r="R5009" t="str">
        <f>PROPER(sales_data[[#This Row],[Nombre del mes]])</f>
        <v>Agosto</v>
      </c>
    </row>
    <row r="5010" spans="1:18" x14ac:dyDescent="0.25">
      <c r="A5010" t="s">
        <v>11034</v>
      </c>
      <c r="B5010" t="s">
        <v>3858</v>
      </c>
      <c r="C5010" s="1">
        <v>45305</v>
      </c>
      <c r="D5010" t="s">
        <v>16</v>
      </c>
      <c r="E5010" t="s">
        <v>32</v>
      </c>
      <c r="F5010" t="s">
        <v>23</v>
      </c>
      <c r="G5010" s="6">
        <v>3</v>
      </c>
      <c r="H5010" s="2">
        <v>27544</v>
      </c>
      <c r="I5010">
        <v>0.02</v>
      </c>
      <c r="J5010" s="2">
        <v>47478</v>
      </c>
      <c r="K5010" t="s">
        <v>48</v>
      </c>
      <c r="L5010" s="2">
        <v>809793600</v>
      </c>
      <c r="M5010" s="2">
        <v>335013600</v>
      </c>
      <c r="N5010">
        <v>0.41370245455138199</v>
      </c>
      <c r="O5010">
        <v>1</v>
      </c>
      <c r="P5010" t="b">
        <v>1</v>
      </c>
      <c r="Q5010" t="s">
        <v>16047</v>
      </c>
      <c r="R5010" t="str">
        <f>PROPER(sales_data[[#This Row],[Nombre del mes]])</f>
        <v>Enero</v>
      </c>
    </row>
    <row r="5011" spans="1:18" x14ac:dyDescent="0.25">
      <c r="A5011" t="s">
        <v>11035</v>
      </c>
      <c r="B5011" t="s">
        <v>3859</v>
      </c>
      <c r="C5011" s="1">
        <v>45358</v>
      </c>
      <c r="D5011" t="s">
        <v>26</v>
      </c>
      <c r="E5011" t="s">
        <v>32</v>
      </c>
      <c r="F5011" t="s">
        <v>18</v>
      </c>
      <c r="G5011" s="6">
        <v>1</v>
      </c>
      <c r="H5011" s="2">
        <v>25909</v>
      </c>
      <c r="I5011">
        <v>0.13</v>
      </c>
      <c r="J5011" s="2">
        <v>16400</v>
      </c>
      <c r="K5011" t="s">
        <v>42</v>
      </c>
      <c r="L5011" s="2">
        <v>225408300</v>
      </c>
      <c r="M5011" s="2">
        <v>61408300</v>
      </c>
      <c r="N5011">
        <v>0.27243140558710571</v>
      </c>
      <c r="O5011">
        <v>3</v>
      </c>
      <c r="P5011" t="b">
        <v>1</v>
      </c>
      <c r="Q5011" t="s">
        <v>16046</v>
      </c>
      <c r="R5011" t="str">
        <f>PROPER(sales_data[[#This Row],[Nombre del mes]])</f>
        <v>Marzo</v>
      </c>
    </row>
    <row r="5012" spans="1:18" x14ac:dyDescent="0.25">
      <c r="A5012" t="s">
        <v>11036</v>
      </c>
      <c r="B5012" t="s">
        <v>1889</v>
      </c>
      <c r="C5012" s="1">
        <v>45600</v>
      </c>
      <c r="D5012" t="s">
        <v>41</v>
      </c>
      <c r="E5012" t="s">
        <v>27</v>
      </c>
      <c r="F5012" t="s">
        <v>29</v>
      </c>
      <c r="G5012" s="6">
        <v>8</v>
      </c>
      <c r="H5012" s="2">
        <v>2038</v>
      </c>
      <c r="I5012">
        <v>0.16</v>
      </c>
      <c r="J5012" s="2">
        <v>8245</v>
      </c>
      <c r="K5012" t="s">
        <v>48</v>
      </c>
      <c r="L5012" s="2">
        <v>136953600</v>
      </c>
      <c r="M5012" s="2">
        <v>54503600</v>
      </c>
      <c r="N5012">
        <v>0.39797128370484602</v>
      </c>
      <c r="O5012">
        <v>11</v>
      </c>
      <c r="P5012" t="b">
        <v>1</v>
      </c>
      <c r="Q5012" t="s">
        <v>16041</v>
      </c>
      <c r="R5012" t="str">
        <f>PROPER(sales_data[[#This Row],[Nombre del mes]])</f>
        <v>Noviembre</v>
      </c>
    </row>
    <row r="5013" spans="1:18" x14ac:dyDescent="0.25">
      <c r="A5013" t="s">
        <v>11037</v>
      </c>
      <c r="B5013" t="s">
        <v>3860</v>
      </c>
      <c r="C5013" s="1">
        <v>45509</v>
      </c>
      <c r="D5013" t="s">
        <v>21</v>
      </c>
      <c r="E5013" t="s">
        <v>22</v>
      </c>
      <c r="F5013" t="s">
        <v>23</v>
      </c>
      <c r="G5013" s="6">
        <v>1</v>
      </c>
      <c r="H5013" s="2">
        <v>4995</v>
      </c>
      <c r="I5013">
        <v>7.0000000000000007E-2</v>
      </c>
      <c r="J5013" s="2">
        <v>3204</v>
      </c>
      <c r="K5013" t="s">
        <v>42</v>
      </c>
      <c r="L5013" s="2">
        <v>46453500</v>
      </c>
      <c r="M5013" s="2">
        <v>14413500</v>
      </c>
      <c r="N5013">
        <v>0.3102780199554393</v>
      </c>
      <c r="O5013">
        <v>8</v>
      </c>
      <c r="P5013" t="b">
        <v>1</v>
      </c>
      <c r="Q5013" t="s">
        <v>16039</v>
      </c>
      <c r="R5013" t="str">
        <f>PROPER(sales_data[[#This Row],[Nombre del mes]])</f>
        <v>Agosto</v>
      </c>
    </row>
    <row r="5014" spans="1:18" x14ac:dyDescent="0.25">
      <c r="A5014" t="s">
        <v>11038</v>
      </c>
      <c r="B5014" t="s">
        <v>3861</v>
      </c>
      <c r="C5014" s="1">
        <v>45431</v>
      </c>
      <c r="D5014" t="s">
        <v>16</v>
      </c>
      <c r="E5014" t="s">
        <v>17</v>
      </c>
      <c r="F5014" t="s">
        <v>23</v>
      </c>
      <c r="G5014" s="6">
        <v>6</v>
      </c>
      <c r="H5014" s="2">
        <v>46845</v>
      </c>
      <c r="I5014">
        <v>7.0000000000000007E-2</v>
      </c>
      <c r="J5014" s="2">
        <v>163771</v>
      </c>
      <c r="K5014" t="s">
        <v>42</v>
      </c>
      <c r="L5014" s="2">
        <v>2613951000</v>
      </c>
      <c r="M5014" s="2">
        <v>976241000</v>
      </c>
      <c r="N5014">
        <v>0.37347333595771304</v>
      </c>
      <c r="O5014">
        <v>5</v>
      </c>
      <c r="P5014" t="b">
        <v>1</v>
      </c>
      <c r="Q5014" t="s">
        <v>16044</v>
      </c>
      <c r="R5014" t="str">
        <f>PROPER(sales_data[[#This Row],[Nombre del mes]])</f>
        <v>Mayo</v>
      </c>
    </row>
    <row r="5015" spans="1:18" x14ac:dyDescent="0.25">
      <c r="A5015" t="s">
        <v>11039</v>
      </c>
      <c r="B5015" t="s">
        <v>2867</v>
      </c>
      <c r="C5015" s="1">
        <v>45547</v>
      </c>
      <c r="D5015" t="s">
        <v>41</v>
      </c>
      <c r="E5015" t="s">
        <v>27</v>
      </c>
      <c r="F5015" t="s">
        <v>23</v>
      </c>
      <c r="G5015" s="6">
        <v>6</v>
      </c>
      <c r="H5015" s="2">
        <v>9298</v>
      </c>
      <c r="I5015">
        <v>0.09</v>
      </c>
      <c r="J5015" s="2">
        <v>40007</v>
      </c>
      <c r="K5015" t="s">
        <v>19</v>
      </c>
      <c r="L5015" s="2">
        <v>507670800</v>
      </c>
      <c r="M5015" s="2">
        <v>107600800</v>
      </c>
      <c r="N5015">
        <v>0.21194994866752234</v>
      </c>
      <c r="O5015">
        <v>9</v>
      </c>
      <c r="P5015" t="b">
        <v>1</v>
      </c>
      <c r="Q5015" t="s">
        <v>16050</v>
      </c>
      <c r="R5015" t="str">
        <f>PROPER(sales_data[[#This Row],[Nombre del mes]])</f>
        <v>Septiembre</v>
      </c>
    </row>
    <row r="5016" spans="1:18" x14ac:dyDescent="0.25">
      <c r="A5016" t="s">
        <v>11040</v>
      </c>
      <c r="B5016" t="s">
        <v>3862</v>
      </c>
      <c r="C5016" s="1">
        <v>45343</v>
      </c>
      <c r="D5016" t="s">
        <v>21</v>
      </c>
      <c r="E5016" t="s">
        <v>27</v>
      </c>
      <c r="F5016" t="s">
        <v>23</v>
      </c>
      <c r="G5016" s="6">
        <v>2</v>
      </c>
      <c r="H5016" s="2">
        <v>39909</v>
      </c>
      <c r="I5016">
        <v>0.17</v>
      </c>
      <c r="J5016" s="2">
        <v>49805</v>
      </c>
      <c r="K5016" t="s">
        <v>42</v>
      </c>
      <c r="L5016" s="2">
        <v>662489400</v>
      </c>
      <c r="M5016" s="2">
        <v>164439400</v>
      </c>
      <c r="N5016">
        <v>0.24821438652452402</v>
      </c>
      <c r="O5016">
        <v>2</v>
      </c>
      <c r="P5016" t="b">
        <v>1</v>
      </c>
      <c r="Q5016" t="s">
        <v>16048</v>
      </c>
      <c r="R5016" t="str">
        <f>PROPER(sales_data[[#This Row],[Nombre del mes]])</f>
        <v>Febrero</v>
      </c>
    </row>
    <row r="5017" spans="1:18" x14ac:dyDescent="0.25">
      <c r="A5017" t="s">
        <v>11041</v>
      </c>
      <c r="B5017" t="s">
        <v>2965</v>
      </c>
      <c r="C5017" s="1">
        <v>45643</v>
      </c>
      <c r="D5017" t="s">
        <v>16</v>
      </c>
      <c r="E5017" t="s">
        <v>32</v>
      </c>
      <c r="F5017" t="s">
        <v>18</v>
      </c>
      <c r="G5017" s="6">
        <v>7</v>
      </c>
      <c r="H5017" s="2">
        <v>5375</v>
      </c>
      <c r="I5017">
        <v>0.13</v>
      </c>
      <c r="J5017" s="2">
        <v>21688</v>
      </c>
      <c r="K5017" t="s">
        <v>19</v>
      </c>
      <c r="L5017" s="2">
        <v>327337500</v>
      </c>
      <c r="M5017" s="2">
        <v>110457500</v>
      </c>
      <c r="N5017">
        <v>0.33744224233398251</v>
      </c>
      <c r="O5017">
        <v>12</v>
      </c>
      <c r="P5017" t="b">
        <v>1</v>
      </c>
      <c r="Q5017" t="s">
        <v>16049</v>
      </c>
      <c r="R5017" t="str">
        <f>PROPER(sales_data[[#This Row],[Nombre del mes]])</f>
        <v>Diciembre</v>
      </c>
    </row>
    <row r="5018" spans="1:18" x14ac:dyDescent="0.25">
      <c r="A5018" t="s">
        <v>11042</v>
      </c>
      <c r="B5018" t="s">
        <v>3863</v>
      </c>
      <c r="C5018" s="1">
        <v>45501</v>
      </c>
      <c r="D5018" t="s">
        <v>21</v>
      </c>
      <c r="E5018" t="s">
        <v>35</v>
      </c>
      <c r="F5018" t="s">
        <v>23</v>
      </c>
      <c r="G5018" s="6">
        <v>8</v>
      </c>
      <c r="H5018" s="2">
        <v>48667</v>
      </c>
      <c r="I5018">
        <v>0.05</v>
      </c>
      <c r="J5018" s="2">
        <v>234804</v>
      </c>
      <c r="K5018" t="s">
        <v>24</v>
      </c>
      <c r="L5018" s="2">
        <v>3698692000</v>
      </c>
      <c r="M5018" s="2">
        <v>1350652000</v>
      </c>
      <c r="N5018">
        <v>0.36517017367220628</v>
      </c>
      <c r="O5018">
        <v>7</v>
      </c>
      <c r="P5018" t="b">
        <v>1</v>
      </c>
      <c r="Q5018" t="s">
        <v>16042</v>
      </c>
      <c r="R5018" t="str">
        <f>PROPER(sales_data[[#This Row],[Nombre del mes]])</f>
        <v>Julio</v>
      </c>
    </row>
    <row r="5019" spans="1:18" x14ac:dyDescent="0.25">
      <c r="A5019" t="s">
        <v>11043</v>
      </c>
      <c r="B5019" t="s">
        <v>490</v>
      </c>
      <c r="C5019" s="1">
        <v>45599</v>
      </c>
      <c r="D5019" t="s">
        <v>16</v>
      </c>
      <c r="E5019" t="s">
        <v>35</v>
      </c>
      <c r="F5019" t="s">
        <v>29</v>
      </c>
      <c r="G5019" s="6">
        <v>10</v>
      </c>
      <c r="H5019" s="2">
        <v>28261</v>
      </c>
      <c r="I5019">
        <v>0.27</v>
      </c>
      <c r="J5019" s="2">
        <v>104390</v>
      </c>
      <c r="K5019" t="s">
        <v>30</v>
      </c>
      <c r="L5019" s="2">
        <v>2063053000</v>
      </c>
      <c r="M5019" s="2">
        <v>1019153000</v>
      </c>
      <c r="N5019">
        <v>0.49400233537383675</v>
      </c>
      <c r="O5019">
        <v>11</v>
      </c>
      <c r="P5019" t="b">
        <v>1</v>
      </c>
      <c r="Q5019" t="s">
        <v>16041</v>
      </c>
      <c r="R5019" t="str">
        <f>PROPER(sales_data[[#This Row],[Nombre del mes]])</f>
        <v>Noviembre</v>
      </c>
    </row>
    <row r="5020" spans="1:18" x14ac:dyDescent="0.25">
      <c r="A5020" t="s">
        <v>11044</v>
      </c>
      <c r="B5020" t="s">
        <v>2996</v>
      </c>
      <c r="C5020" s="1">
        <v>45619</v>
      </c>
      <c r="D5020" t="s">
        <v>21</v>
      </c>
      <c r="E5020" t="s">
        <v>27</v>
      </c>
      <c r="F5020" t="s">
        <v>23</v>
      </c>
      <c r="G5020" s="6">
        <v>1</v>
      </c>
      <c r="H5020" s="2">
        <v>45096</v>
      </c>
      <c r="I5020">
        <v>0.26</v>
      </c>
      <c r="J5020" s="2">
        <v>23287</v>
      </c>
      <c r="K5020" t="s">
        <v>30</v>
      </c>
      <c r="L5020" s="2">
        <v>333710400</v>
      </c>
      <c r="M5020" s="2">
        <v>100840400</v>
      </c>
      <c r="N5020">
        <v>0.30217937469134915</v>
      </c>
      <c r="O5020">
        <v>11</v>
      </c>
      <c r="P5020" t="b">
        <v>1</v>
      </c>
      <c r="Q5020" t="s">
        <v>16041</v>
      </c>
      <c r="R5020" t="str">
        <f>PROPER(sales_data[[#This Row],[Nombre del mes]])</f>
        <v>Noviembre</v>
      </c>
    </row>
    <row r="5021" spans="1:18" x14ac:dyDescent="0.25">
      <c r="A5021" t="s">
        <v>11045</v>
      </c>
      <c r="B5021" t="s">
        <v>3864</v>
      </c>
      <c r="C5021" s="1">
        <v>45583</v>
      </c>
      <c r="D5021" t="s">
        <v>16</v>
      </c>
      <c r="E5021" t="s">
        <v>32</v>
      </c>
      <c r="F5021" t="s">
        <v>29</v>
      </c>
      <c r="G5021" s="6">
        <v>4</v>
      </c>
      <c r="H5021" s="2">
        <v>38321</v>
      </c>
      <c r="I5021">
        <v>0.24</v>
      </c>
      <c r="J5021" s="2">
        <v>89495</v>
      </c>
      <c r="K5021" t="s">
        <v>48</v>
      </c>
      <c r="L5021" s="2">
        <v>1164958400</v>
      </c>
      <c r="M5021" s="2">
        <v>270008400</v>
      </c>
      <c r="N5021">
        <v>0.2317751432154144</v>
      </c>
      <c r="O5021">
        <v>10</v>
      </c>
      <c r="P5021" t="b">
        <v>1</v>
      </c>
      <c r="Q5021" t="s">
        <v>16043</v>
      </c>
      <c r="R5021" t="str">
        <f>PROPER(sales_data[[#This Row],[Nombre del mes]])</f>
        <v>Octubre</v>
      </c>
    </row>
    <row r="5022" spans="1:18" x14ac:dyDescent="0.25">
      <c r="A5022" t="s">
        <v>11046</v>
      </c>
      <c r="B5022" t="s">
        <v>127</v>
      </c>
      <c r="C5022" s="1">
        <v>45465</v>
      </c>
      <c r="D5022" t="s">
        <v>21</v>
      </c>
      <c r="E5022" t="s">
        <v>17</v>
      </c>
      <c r="F5022" t="s">
        <v>29</v>
      </c>
      <c r="G5022" s="6">
        <v>7</v>
      </c>
      <c r="H5022" s="2">
        <v>36399</v>
      </c>
      <c r="I5022">
        <v>0.16</v>
      </c>
      <c r="J5022" s="2">
        <v>168596</v>
      </c>
      <c r="K5022" t="s">
        <v>24</v>
      </c>
      <c r="L5022" s="2">
        <v>2140261200</v>
      </c>
      <c r="M5022" s="2">
        <v>454301200</v>
      </c>
      <c r="N5022">
        <v>0.21226437221774613</v>
      </c>
      <c r="O5022">
        <v>6</v>
      </c>
      <c r="P5022" t="b">
        <v>1</v>
      </c>
      <c r="Q5022" t="s">
        <v>16040</v>
      </c>
      <c r="R5022" t="str">
        <f>PROPER(sales_data[[#This Row],[Nombre del mes]])</f>
        <v>Junio</v>
      </c>
    </row>
    <row r="5023" spans="1:18" x14ac:dyDescent="0.25">
      <c r="A5023" t="s">
        <v>11047</v>
      </c>
      <c r="B5023" t="s">
        <v>3179</v>
      </c>
      <c r="C5023" s="1">
        <v>45496</v>
      </c>
      <c r="D5023" t="s">
        <v>26</v>
      </c>
      <c r="E5023" t="s">
        <v>22</v>
      </c>
      <c r="F5023" t="s">
        <v>23</v>
      </c>
      <c r="G5023" s="6">
        <v>4</v>
      </c>
      <c r="H5023" s="2">
        <v>4051</v>
      </c>
      <c r="I5023">
        <v>0.13</v>
      </c>
      <c r="J5023" s="2">
        <v>9693</v>
      </c>
      <c r="K5023" t="s">
        <v>19</v>
      </c>
      <c r="L5023" s="2">
        <v>140974800</v>
      </c>
      <c r="M5023" s="2">
        <v>44044800</v>
      </c>
      <c r="N5023">
        <v>0.31243030669311112</v>
      </c>
      <c r="O5023">
        <v>7</v>
      </c>
      <c r="P5023" t="b">
        <v>1</v>
      </c>
      <c r="Q5023" t="s">
        <v>16042</v>
      </c>
      <c r="R5023" t="str">
        <f>PROPER(sales_data[[#This Row],[Nombre del mes]])</f>
        <v>Julio</v>
      </c>
    </row>
    <row r="5024" spans="1:18" x14ac:dyDescent="0.25">
      <c r="A5024" t="s">
        <v>11048</v>
      </c>
      <c r="B5024" t="s">
        <v>2105</v>
      </c>
      <c r="C5024" s="1">
        <v>45387</v>
      </c>
      <c r="D5024" t="s">
        <v>16</v>
      </c>
      <c r="E5024" t="s">
        <v>32</v>
      </c>
      <c r="F5024" t="s">
        <v>29</v>
      </c>
      <c r="G5024" s="6">
        <v>5</v>
      </c>
      <c r="H5024" s="2">
        <v>25706</v>
      </c>
      <c r="I5024">
        <v>0.2</v>
      </c>
      <c r="J5024" s="2">
        <v>65260</v>
      </c>
      <c r="K5024" t="s">
        <v>19</v>
      </c>
      <c r="L5024" s="2">
        <v>1028240000</v>
      </c>
      <c r="M5024" s="2">
        <v>375640000</v>
      </c>
      <c r="N5024">
        <v>0.36532327083171245</v>
      </c>
      <c r="O5024">
        <v>4</v>
      </c>
      <c r="P5024" t="b">
        <v>1</v>
      </c>
      <c r="Q5024" t="s">
        <v>16045</v>
      </c>
      <c r="R5024" t="str">
        <f>PROPER(sales_data[[#This Row],[Nombre del mes]])</f>
        <v>Abril</v>
      </c>
    </row>
    <row r="5025" spans="1:18" x14ac:dyDescent="0.25">
      <c r="A5025" t="s">
        <v>11049</v>
      </c>
      <c r="B5025" t="s">
        <v>3865</v>
      </c>
      <c r="C5025" s="1">
        <v>45555</v>
      </c>
      <c r="D5025" t="s">
        <v>41</v>
      </c>
      <c r="E5025" t="s">
        <v>32</v>
      </c>
      <c r="F5025" t="s">
        <v>18</v>
      </c>
      <c r="G5025" s="6">
        <v>7</v>
      </c>
      <c r="H5025" s="2">
        <v>45255</v>
      </c>
      <c r="I5025">
        <v>0.09</v>
      </c>
      <c r="J5025" s="2">
        <v>195156</v>
      </c>
      <c r="K5025" t="s">
        <v>30</v>
      </c>
      <c r="L5025" s="2">
        <v>2882743500</v>
      </c>
      <c r="M5025" s="2">
        <v>931183500</v>
      </c>
      <c r="N5025">
        <v>0.3230198940696597</v>
      </c>
      <c r="O5025">
        <v>9</v>
      </c>
      <c r="P5025" t="b">
        <v>1</v>
      </c>
      <c r="Q5025" t="s">
        <v>16050</v>
      </c>
      <c r="R5025" t="str">
        <f>PROPER(sales_data[[#This Row],[Nombre del mes]])</f>
        <v>Septiembre</v>
      </c>
    </row>
    <row r="5026" spans="1:18" x14ac:dyDescent="0.25">
      <c r="A5026" t="s">
        <v>11050</v>
      </c>
      <c r="B5026" t="s">
        <v>3866</v>
      </c>
      <c r="C5026" s="1">
        <v>45441</v>
      </c>
      <c r="D5026" t="s">
        <v>41</v>
      </c>
      <c r="E5026" t="s">
        <v>27</v>
      </c>
      <c r="F5026" t="s">
        <v>23</v>
      </c>
      <c r="G5026" s="6">
        <v>10</v>
      </c>
      <c r="H5026" s="2">
        <v>36420</v>
      </c>
      <c r="I5026">
        <v>0.08</v>
      </c>
      <c r="J5026" s="2">
        <v>221151</v>
      </c>
      <c r="K5026" t="s">
        <v>30</v>
      </c>
      <c r="L5026" s="2">
        <v>3350640000</v>
      </c>
      <c r="M5026" s="2">
        <v>1139130000</v>
      </c>
      <c r="N5026">
        <v>0.33997385574099276</v>
      </c>
      <c r="O5026">
        <v>5</v>
      </c>
      <c r="P5026" t="b">
        <v>1</v>
      </c>
      <c r="Q5026" t="s">
        <v>16044</v>
      </c>
      <c r="R5026" t="str">
        <f>PROPER(sales_data[[#This Row],[Nombre del mes]])</f>
        <v>Mayo</v>
      </c>
    </row>
    <row r="5027" spans="1:18" x14ac:dyDescent="0.25">
      <c r="A5027" t="s">
        <v>11051</v>
      </c>
      <c r="B5027" t="s">
        <v>204</v>
      </c>
      <c r="C5027" s="1">
        <v>45500</v>
      </c>
      <c r="D5027" t="s">
        <v>26</v>
      </c>
      <c r="E5027" t="s">
        <v>22</v>
      </c>
      <c r="F5027" t="s">
        <v>29</v>
      </c>
      <c r="G5027" s="6">
        <v>8</v>
      </c>
      <c r="H5027" s="2">
        <v>7523</v>
      </c>
      <c r="I5027">
        <v>0.19</v>
      </c>
      <c r="J5027" s="2">
        <v>37705</v>
      </c>
      <c r="K5027" t="s">
        <v>42</v>
      </c>
      <c r="L5027" s="2">
        <v>487490400</v>
      </c>
      <c r="M5027" s="2">
        <v>110440400</v>
      </c>
      <c r="N5027">
        <v>0.22654887152649569</v>
      </c>
      <c r="O5027">
        <v>7</v>
      </c>
      <c r="P5027" t="b">
        <v>1</v>
      </c>
      <c r="Q5027" t="s">
        <v>16042</v>
      </c>
      <c r="R5027" t="str">
        <f>PROPER(sales_data[[#This Row],[Nombre del mes]])</f>
        <v>Julio</v>
      </c>
    </row>
    <row r="5028" spans="1:18" x14ac:dyDescent="0.25">
      <c r="A5028" t="s">
        <v>11052</v>
      </c>
      <c r="B5028" t="s">
        <v>3867</v>
      </c>
      <c r="C5028" s="1">
        <v>45368</v>
      </c>
      <c r="D5028" t="s">
        <v>21</v>
      </c>
      <c r="E5028" t="s">
        <v>22</v>
      </c>
      <c r="F5028" t="s">
        <v>29</v>
      </c>
      <c r="G5028" s="6">
        <v>5</v>
      </c>
      <c r="H5028" s="2">
        <v>38128</v>
      </c>
      <c r="I5028">
        <v>0.01</v>
      </c>
      <c r="J5028" s="2">
        <v>124227</v>
      </c>
      <c r="K5028" t="s">
        <v>19</v>
      </c>
      <c r="L5028" s="2">
        <v>1887336000</v>
      </c>
      <c r="M5028" s="2">
        <v>645066000</v>
      </c>
      <c r="N5028">
        <v>0.34178651813985428</v>
      </c>
      <c r="O5028">
        <v>3</v>
      </c>
      <c r="P5028" t="b">
        <v>1</v>
      </c>
      <c r="Q5028" t="s">
        <v>16046</v>
      </c>
      <c r="R5028" t="str">
        <f>PROPER(sales_data[[#This Row],[Nombre del mes]])</f>
        <v>Marzo</v>
      </c>
    </row>
    <row r="5029" spans="1:18" x14ac:dyDescent="0.25">
      <c r="A5029" t="s">
        <v>11053</v>
      </c>
      <c r="B5029" t="s">
        <v>3868</v>
      </c>
      <c r="C5029" s="1">
        <v>45426</v>
      </c>
      <c r="D5029" t="s">
        <v>21</v>
      </c>
      <c r="E5029" t="s">
        <v>27</v>
      </c>
      <c r="F5029" t="s">
        <v>18</v>
      </c>
      <c r="G5029" s="6">
        <v>6</v>
      </c>
      <c r="H5029" s="2">
        <v>17871</v>
      </c>
      <c r="I5029">
        <v>0.03</v>
      </c>
      <c r="J5029" s="2">
        <v>72061</v>
      </c>
      <c r="K5029" t="s">
        <v>24</v>
      </c>
      <c r="L5029" s="2">
        <v>1040092200</v>
      </c>
      <c r="M5029" s="2">
        <v>319482200</v>
      </c>
      <c r="N5029">
        <v>0.3071671915239822</v>
      </c>
      <c r="O5029">
        <v>5</v>
      </c>
      <c r="P5029" t="b">
        <v>1</v>
      </c>
      <c r="Q5029" t="s">
        <v>16044</v>
      </c>
      <c r="R5029" t="str">
        <f>PROPER(sales_data[[#This Row],[Nombre del mes]])</f>
        <v>Mayo</v>
      </c>
    </row>
    <row r="5030" spans="1:18" x14ac:dyDescent="0.25">
      <c r="A5030" t="s">
        <v>11054</v>
      </c>
      <c r="B5030" t="s">
        <v>3869</v>
      </c>
      <c r="C5030" s="1">
        <v>45323</v>
      </c>
      <c r="D5030" t="s">
        <v>26</v>
      </c>
      <c r="E5030" t="s">
        <v>27</v>
      </c>
      <c r="F5030" t="s">
        <v>29</v>
      </c>
      <c r="G5030" s="6">
        <v>9</v>
      </c>
      <c r="H5030" s="2">
        <v>6626</v>
      </c>
      <c r="I5030">
        <v>0.16</v>
      </c>
      <c r="J5030" s="2">
        <v>31809</v>
      </c>
      <c r="K5030" t="s">
        <v>48</v>
      </c>
      <c r="L5030" s="2">
        <v>500925600</v>
      </c>
      <c r="M5030" s="2">
        <v>182835600</v>
      </c>
      <c r="N5030">
        <v>0.36499552029283389</v>
      </c>
      <c r="O5030">
        <v>2</v>
      </c>
      <c r="P5030" t="b">
        <v>1</v>
      </c>
      <c r="Q5030" t="s">
        <v>16048</v>
      </c>
      <c r="R5030" t="str">
        <f>PROPER(sales_data[[#This Row],[Nombre del mes]])</f>
        <v>Febrero</v>
      </c>
    </row>
    <row r="5031" spans="1:18" x14ac:dyDescent="0.25">
      <c r="A5031" t="s">
        <v>11055</v>
      </c>
      <c r="B5031" t="s">
        <v>242</v>
      </c>
      <c r="C5031" s="1">
        <v>45492</v>
      </c>
      <c r="D5031" t="s">
        <v>21</v>
      </c>
      <c r="E5031" t="s">
        <v>35</v>
      </c>
      <c r="F5031" t="s">
        <v>18</v>
      </c>
      <c r="G5031" s="6">
        <v>6</v>
      </c>
      <c r="H5031" s="2">
        <v>11814</v>
      </c>
      <c r="I5031">
        <v>0.13</v>
      </c>
      <c r="J5031" s="2">
        <v>33316</v>
      </c>
      <c r="K5031" t="s">
        <v>42</v>
      </c>
      <c r="L5031" s="2">
        <v>616690800</v>
      </c>
      <c r="M5031" s="2">
        <v>283530800</v>
      </c>
      <c r="N5031">
        <v>0.45976168284008778</v>
      </c>
      <c r="O5031">
        <v>7</v>
      </c>
      <c r="P5031" t="b">
        <v>1</v>
      </c>
      <c r="Q5031" t="s">
        <v>16042</v>
      </c>
      <c r="R5031" t="str">
        <f>PROPER(sales_data[[#This Row],[Nombre del mes]])</f>
        <v>Julio</v>
      </c>
    </row>
    <row r="5032" spans="1:18" x14ac:dyDescent="0.25">
      <c r="A5032" t="s">
        <v>11056</v>
      </c>
      <c r="B5032" t="s">
        <v>3164</v>
      </c>
      <c r="C5032" s="1">
        <v>45649</v>
      </c>
      <c r="D5032" t="s">
        <v>21</v>
      </c>
      <c r="E5032" t="s">
        <v>27</v>
      </c>
      <c r="F5032" t="s">
        <v>18</v>
      </c>
      <c r="G5032" s="6">
        <v>7</v>
      </c>
      <c r="H5032" s="2">
        <v>19818</v>
      </c>
      <c r="I5032">
        <v>0.15</v>
      </c>
      <c r="J5032" s="2">
        <v>85928</v>
      </c>
      <c r="K5032" t="s">
        <v>48</v>
      </c>
      <c r="L5032" s="2">
        <v>1179171000</v>
      </c>
      <c r="M5032" s="2">
        <v>319891000</v>
      </c>
      <c r="N5032">
        <v>0.27128465676309882</v>
      </c>
      <c r="O5032">
        <v>12</v>
      </c>
      <c r="P5032" t="b">
        <v>1</v>
      </c>
      <c r="Q5032" t="s">
        <v>16049</v>
      </c>
      <c r="R5032" t="str">
        <f>PROPER(sales_data[[#This Row],[Nombre del mes]])</f>
        <v>Diciembre</v>
      </c>
    </row>
    <row r="5033" spans="1:18" x14ac:dyDescent="0.25">
      <c r="A5033" t="s">
        <v>11057</v>
      </c>
      <c r="B5033" t="s">
        <v>432</v>
      </c>
      <c r="C5033" s="1">
        <v>45421</v>
      </c>
      <c r="D5033" t="s">
        <v>26</v>
      </c>
      <c r="E5033" t="s">
        <v>32</v>
      </c>
      <c r="F5033" t="s">
        <v>18</v>
      </c>
      <c r="G5033" s="6">
        <v>10</v>
      </c>
      <c r="H5033" s="2">
        <v>3925</v>
      </c>
      <c r="I5033">
        <v>0.21</v>
      </c>
      <c r="J5033" s="2">
        <v>16528</v>
      </c>
      <c r="K5033" t="s">
        <v>48</v>
      </c>
      <c r="L5033" s="2">
        <v>310075000</v>
      </c>
      <c r="M5033" s="2">
        <v>144795000</v>
      </c>
      <c r="N5033">
        <v>0.46696766911231152</v>
      </c>
      <c r="O5033">
        <v>5</v>
      </c>
      <c r="P5033" t="b">
        <v>1</v>
      </c>
      <c r="Q5033" t="s">
        <v>16044</v>
      </c>
      <c r="R5033" t="str">
        <f>PROPER(sales_data[[#This Row],[Nombre del mes]])</f>
        <v>Mayo</v>
      </c>
    </row>
    <row r="5034" spans="1:18" x14ac:dyDescent="0.25">
      <c r="A5034" t="s">
        <v>11058</v>
      </c>
      <c r="B5034" t="s">
        <v>1838</v>
      </c>
      <c r="C5034" s="1">
        <v>45567</v>
      </c>
      <c r="D5034" t="s">
        <v>21</v>
      </c>
      <c r="E5034" t="s">
        <v>35</v>
      </c>
      <c r="F5034" t="s">
        <v>23</v>
      </c>
      <c r="G5034" s="6">
        <v>7</v>
      </c>
      <c r="H5034" s="2">
        <v>11089</v>
      </c>
      <c r="I5034">
        <v>0.05</v>
      </c>
      <c r="J5034" s="2">
        <v>50108</v>
      </c>
      <c r="K5034" t="s">
        <v>24</v>
      </c>
      <c r="L5034" s="2">
        <v>737418500</v>
      </c>
      <c r="M5034" s="2">
        <v>236338500</v>
      </c>
      <c r="N5034">
        <v>0.3204944003981457</v>
      </c>
      <c r="O5034">
        <v>10</v>
      </c>
      <c r="P5034" t="b">
        <v>1</v>
      </c>
      <c r="Q5034" t="s">
        <v>16043</v>
      </c>
      <c r="R5034" t="str">
        <f>PROPER(sales_data[[#This Row],[Nombre del mes]])</f>
        <v>Octubre</v>
      </c>
    </row>
    <row r="5035" spans="1:18" x14ac:dyDescent="0.25">
      <c r="A5035" t="s">
        <v>11059</v>
      </c>
      <c r="B5035" t="s">
        <v>3870</v>
      </c>
      <c r="C5035" s="1">
        <v>45644</v>
      </c>
      <c r="D5035" t="s">
        <v>26</v>
      </c>
      <c r="E5035" t="s">
        <v>32</v>
      </c>
      <c r="F5035" t="s">
        <v>29</v>
      </c>
      <c r="G5035" s="6">
        <v>6</v>
      </c>
      <c r="H5035" s="2">
        <v>28944</v>
      </c>
      <c r="I5035">
        <v>0.01</v>
      </c>
      <c r="J5035" s="2">
        <v>130737</v>
      </c>
      <c r="K5035" t="s">
        <v>24</v>
      </c>
      <c r="L5035" s="2">
        <v>1719273600</v>
      </c>
      <c r="M5035" s="2">
        <v>411903600</v>
      </c>
      <c r="N5035">
        <v>0.23958001797968631</v>
      </c>
      <c r="O5035">
        <v>12</v>
      </c>
      <c r="P5035" t="b">
        <v>1</v>
      </c>
      <c r="Q5035" t="s">
        <v>16049</v>
      </c>
      <c r="R5035" t="str">
        <f>PROPER(sales_data[[#This Row],[Nombre del mes]])</f>
        <v>Diciembre</v>
      </c>
    </row>
    <row r="5036" spans="1:18" x14ac:dyDescent="0.25">
      <c r="A5036" t="s">
        <v>11060</v>
      </c>
      <c r="B5036" t="s">
        <v>1218</v>
      </c>
      <c r="C5036" s="1">
        <v>45321</v>
      </c>
      <c r="D5036" t="s">
        <v>41</v>
      </c>
      <c r="E5036" t="s">
        <v>35</v>
      </c>
      <c r="F5036" t="s">
        <v>23</v>
      </c>
      <c r="G5036" s="6">
        <v>4</v>
      </c>
      <c r="H5036" s="2">
        <v>12923</v>
      </c>
      <c r="I5036">
        <v>0.03</v>
      </c>
      <c r="J5036" s="2">
        <v>27204</v>
      </c>
      <c r="K5036" t="s">
        <v>42</v>
      </c>
      <c r="L5036" s="2">
        <v>501412400</v>
      </c>
      <c r="M5036" s="2">
        <v>229372400</v>
      </c>
      <c r="N5036">
        <v>0.45745258792961641</v>
      </c>
      <c r="O5036">
        <v>1</v>
      </c>
      <c r="P5036" t="b">
        <v>1</v>
      </c>
      <c r="Q5036" t="s">
        <v>16047</v>
      </c>
      <c r="R5036" t="str">
        <f>PROPER(sales_data[[#This Row],[Nombre del mes]])</f>
        <v>Enero</v>
      </c>
    </row>
    <row r="5037" spans="1:18" x14ac:dyDescent="0.25">
      <c r="A5037" t="s">
        <v>11061</v>
      </c>
      <c r="B5037" t="s">
        <v>3871</v>
      </c>
      <c r="C5037" s="1">
        <v>45583</v>
      </c>
      <c r="D5037" t="s">
        <v>41</v>
      </c>
      <c r="E5037" t="s">
        <v>17</v>
      </c>
      <c r="F5037" t="s">
        <v>23</v>
      </c>
      <c r="G5037" s="6">
        <v>10</v>
      </c>
      <c r="H5037" s="2">
        <v>10481</v>
      </c>
      <c r="I5037">
        <v>0.01</v>
      </c>
      <c r="J5037" s="2">
        <v>65838</v>
      </c>
      <c r="K5037" t="s">
        <v>24</v>
      </c>
      <c r="L5037" s="2">
        <v>1037619000</v>
      </c>
      <c r="M5037" s="2">
        <v>379239000</v>
      </c>
      <c r="N5037">
        <v>0.36548964504312276</v>
      </c>
      <c r="O5037">
        <v>10</v>
      </c>
      <c r="P5037" t="b">
        <v>1</v>
      </c>
      <c r="Q5037" t="s">
        <v>16043</v>
      </c>
      <c r="R5037" t="str">
        <f>PROPER(sales_data[[#This Row],[Nombre del mes]])</f>
        <v>Octubre</v>
      </c>
    </row>
    <row r="5038" spans="1:18" x14ac:dyDescent="0.25">
      <c r="A5038" t="s">
        <v>11062</v>
      </c>
      <c r="B5038" t="s">
        <v>3872</v>
      </c>
      <c r="C5038" s="1">
        <v>45487</v>
      </c>
      <c r="D5038" t="s">
        <v>26</v>
      </c>
      <c r="E5038" t="s">
        <v>17</v>
      </c>
      <c r="F5038" t="s">
        <v>18</v>
      </c>
      <c r="G5038" s="6">
        <v>4</v>
      </c>
      <c r="H5038" s="2">
        <v>11578</v>
      </c>
      <c r="I5038">
        <v>0.11</v>
      </c>
      <c r="J5038" s="2">
        <v>26595</v>
      </c>
      <c r="K5038" t="s">
        <v>19</v>
      </c>
      <c r="L5038" s="2">
        <v>412176800</v>
      </c>
      <c r="M5038" s="2">
        <v>146226800</v>
      </c>
      <c r="N5038">
        <v>0.3547671775801064</v>
      </c>
      <c r="O5038">
        <v>7</v>
      </c>
      <c r="P5038" t="b">
        <v>1</v>
      </c>
      <c r="Q5038" t="s">
        <v>16042</v>
      </c>
      <c r="R5038" t="str">
        <f>PROPER(sales_data[[#This Row],[Nombre del mes]])</f>
        <v>Julio</v>
      </c>
    </row>
    <row r="5039" spans="1:18" x14ac:dyDescent="0.25">
      <c r="A5039" t="s">
        <v>11063</v>
      </c>
      <c r="B5039" t="s">
        <v>3873</v>
      </c>
      <c r="C5039" s="1">
        <v>45439</v>
      </c>
      <c r="D5039" t="s">
        <v>26</v>
      </c>
      <c r="E5039" t="s">
        <v>22</v>
      </c>
      <c r="F5039" t="s">
        <v>29</v>
      </c>
      <c r="G5039" s="6">
        <v>3</v>
      </c>
      <c r="H5039" s="2">
        <v>40078</v>
      </c>
      <c r="I5039">
        <v>0.15</v>
      </c>
      <c r="J5039" s="2">
        <v>71131</v>
      </c>
      <c r="K5039" t="s">
        <v>19</v>
      </c>
      <c r="L5039" s="2">
        <v>1021989000</v>
      </c>
      <c r="M5039" s="2">
        <v>310679000</v>
      </c>
      <c r="N5039">
        <v>0.30399446569385774</v>
      </c>
      <c r="O5039">
        <v>5</v>
      </c>
      <c r="P5039" t="b">
        <v>1</v>
      </c>
      <c r="Q5039" t="s">
        <v>16044</v>
      </c>
      <c r="R5039" t="str">
        <f>PROPER(sales_data[[#This Row],[Nombre del mes]])</f>
        <v>Mayo</v>
      </c>
    </row>
    <row r="5040" spans="1:18" x14ac:dyDescent="0.25">
      <c r="A5040" t="s">
        <v>11064</v>
      </c>
      <c r="B5040" t="s">
        <v>457</v>
      </c>
      <c r="C5040" s="1">
        <v>45465</v>
      </c>
      <c r="D5040" t="s">
        <v>16</v>
      </c>
      <c r="E5040" t="s">
        <v>27</v>
      </c>
      <c r="F5040" t="s">
        <v>18</v>
      </c>
      <c r="G5040" s="6">
        <v>8</v>
      </c>
      <c r="H5040" s="2">
        <v>41478</v>
      </c>
      <c r="I5040">
        <v>0.13</v>
      </c>
      <c r="J5040" s="2">
        <v>201603</v>
      </c>
      <c r="K5040" t="s">
        <v>19</v>
      </c>
      <c r="L5040" s="2">
        <v>2886868800</v>
      </c>
      <c r="M5040" s="2">
        <v>870838800</v>
      </c>
      <c r="N5040">
        <v>0.30165513583436837</v>
      </c>
      <c r="O5040">
        <v>6</v>
      </c>
      <c r="P5040" t="b">
        <v>1</v>
      </c>
      <c r="Q5040" t="s">
        <v>16040</v>
      </c>
      <c r="R5040" t="str">
        <f>PROPER(sales_data[[#This Row],[Nombre del mes]])</f>
        <v>Junio</v>
      </c>
    </row>
    <row r="5041" spans="1:18" x14ac:dyDescent="0.25">
      <c r="A5041" t="s">
        <v>11065</v>
      </c>
      <c r="B5041" t="s">
        <v>3874</v>
      </c>
      <c r="C5041" s="1">
        <v>45392</v>
      </c>
      <c r="D5041" t="s">
        <v>16</v>
      </c>
      <c r="E5041" t="s">
        <v>35</v>
      </c>
      <c r="F5041" t="s">
        <v>18</v>
      </c>
      <c r="G5041" s="6">
        <v>1</v>
      </c>
      <c r="H5041" s="2">
        <v>13237</v>
      </c>
      <c r="I5041">
        <v>0.28000000000000003</v>
      </c>
      <c r="J5041" s="2">
        <v>6812</v>
      </c>
      <c r="K5041" t="s">
        <v>42</v>
      </c>
      <c r="L5041" s="2">
        <v>95306400</v>
      </c>
      <c r="M5041" s="2">
        <v>27186400</v>
      </c>
      <c r="N5041">
        <v>0.2852526168232144</v>
      </c>
      <c r="O5041">
        <v>4</v>
      </c>
      <c r="P5041" t="b">
        <v>1</v>
      </c>
      <c r="Q5041" t="s">
        <v>16045</v>
      </c>
      <c r="R5041" t="str">
        <f>PROPER(sales_data[[#This Row],[Nombre del mes]])</f>
        <v>Abril</v>
      </c>
    </row>
    <row r="5042" spans="1:18" x14ac:dyDescent="0.25">
      <c r="A5042" t="s">
        <v>11066</v>
      </c>
      <c r="B5042" t="s">
        <v>54</v>
      </c>
      <c r="C5042" s="1">
        <v>45350</v>
      </c>
      <c r="D5042" t="s">
        <v>21</v>
      </c>
      <c r="E5042" t="s">
        <v>17</v>
      </c>
      <c r="F5042" t="s">
        <v>29</v>
      </c>
      <c r="G5042" s="6">
        <v>7</v>
      </c>
      <c r="H5042" s="2">
        <v>8298</v>
      </c>
      <c r="I5042">
        <v>0.06</v>
      </c>
      <c r="J5042" s="2">
        <v>35474</v>
      </c>
      <c r="K5042" t="s">
        <v>42</v>
      </c>
      <c r="L5042" s="2">
        <v>546008400</v>
      </c>
      <c r="M5042" s="2">
        <v>191268400</v>
      </c>
      <c r="N5042">
        <v>0.35030303563095366</v>
      </c>
      <c r="O5042">
        <v>2</v>
      </c>
      <c r="P5042" t="b">
        <v>1</v>
      </c>
      <c r="Q5042" t="s">
        <v>16048</v>
      </c>
      <c r="R5042" t="str">
        <f>PROPER(sales_data[[#This Row],[Nombre del mes]])</f>
        <v>Febrero</v>
      </c>
    </row>
    <row r="5043" spans="1:18" x14ac:dyDescent="0.25">
      <c r="A5043" t="s">
        <v>11067</v>
      </c>
      <c r="B5043" t="s">
        <v>2858</v>
      </c>
      <c r="C5043" s="1">
        <v>45397</v>
      </c>
      <c r="D5043" t="s">
        <v>26</v>
      </c>
      <c r="E5043" t="s">
        <v>27</v>
      </c>
      <c r="F5043" t="s">
        <v>29</v>
      </c>
      <c r="G5043" s="6">
        <v>9</v>
      </c>
      <c r="H5043" s="2">
        <v>8158</v>
      </c>
      <c r="I5043">
        <v>0.09</v>
      </c>
      <c r="J5043" s="2">
        <v>45757</v>
      </c>
      <c r="K5043" t="s">
        <v>48</v>
      </c>
      <c r="L5043" s="2">
        <v>668140200</v>
      </c>
      <c r="M5043" s="2">
        <v>210570200</v>
      </c>
      <c r="N5043">
        <v>0.31515870471496849</v>
      </c>
      <c r="O5043">
        <v>4</v>
      </c>
      <c r="P5043" t="b">
        <v>1</v>
      </c>
      <c r="Q5043" t="s">
        <v>16045</v>
      </c>
      <c r="R5043" t="str">
        <f>PROPER(sales_data[[#This Row],[Nombre del mes]])</f>
        <v>Abril</v>
      </c>
    </row>
    <row r="5044" spans="1:18" x14ac:dyDescent="0.25">
      <c r="A5044" t="s">
        <v>11068</v>
      </c>
      <c r="B5044" t="s">
        <v>297</v>
      </c>
      <c r="C5044" s="1">
        <v>45627</v>
      </c>
      <c r="D5044" t="s">
        <v>26</v>
      </c>
      <c r="E5044" t="s">
        <v>22</v>
      </c>
      <c r="F5044" t="s">
        <v>23</v>
      </c>
      <c r="G5044" s="6">
        <v>10</v>
      </c>
      <c r="H5044" s="2">
        <v>30971</v>
      </c>
      <c r="I5044">
        <v>0.11</v>
      </c>
      <c r="J5044" s="2">
        <v>172003</v>
      </c>
      <c r="K5044" t="s">
        <v>24</v>
      </c>
      <c r="L5044" s="2">
        <v>2756419000</v>
      </c>
      <c r="M5044" s="2">
        <v>1036389000</v>
      </c>
      <c r="N5044">
        <v>0.37599109569336159</v>
      </c>
      <c r="O5044">
        <v>12</v>
      </c>
      <c r="P5044" t="b">
        <v>1</v>
      </c>
      <c r="Q5044" t="s">
        <v>16049</v>
      </c>
      <c r="R5044" t="str">
        <f>PROPER(sales_data[[#This Row],[Nombre del mes]])</f>
        <v>Diciembre</v>
      </c>
    </row>
    <row r="5045" spans="1:18" x14ac:dyDescent="0.25">
      <c r="A5045" t="s">
        <v>11069</v>
      </c>
      <c r="B5045" t="s">
        <v>850</v>
      </c>
      <c r="C5045" s="1">
        <v>45421</v>
      </c>
      <c r="D5045" t="s">
        <v>16</v>
      </c>
      <c r="E5045" t="s">
        <v>22</v>
      </c>
      <c r="F5045" t="s">
        <v>23</v>
      </c>
      <c r="G5045" s="6">
        <v>8</v>
      </c>
      <c r="H5045" s="2">
        <v>20055</v>
      </c>
      <c r="I5045">
        <v>0.28999999999999998</v>
      </c>
      <c r="J5045" s="2">
        <v>85766</v>
      </c>
      <c r="K5045" t="s">
        <v>42</v>
      </c>
      <c r="L5045" s="2">
        <v>1139124000</v>
      </c>
      <c r="M5045" s="2">
        <v>281464000</v>
      </c>
      <c r="N5045">
        <v>0.24708811332216685</v>
      </c>
      <c r="O5045">
        <v>5</v>
      </c>
      <c r="P5045" t="b">
        <v>1</v>
      </c>
      <c r="Q5045" t="s">
        <v>16044</v>
      </c>
      <c r="R5045" t="str">
        <f>PROPER(sales_data[[#This Row],[Nombre del mes]])</f>
        <v>Mayo</v>
      </c>
    </row>
    <row r="5046" spans="1:18" x14ac:dyDescent="0.25">
      <c r="A5046" t="s">
        <v>11070</v>
      </c>
      <c r="B5046" t="s">
        <v>3875</v>
      </c>
      <c r="C5046" s="1">
        <v>45348</v>
      </c>
      <c r="D5046" t="s">
        <v>16</v>
      </c>
      <c r="E5046" t="s">
        <v>17</v>
      </c>
      <c r="F5046" t="s">
        <v>18</v>
      </c>
      <c r="G5046" s="6">
        <v>4</v>
      </c>
      <c r="H5046" s="2">
        <v>35771</v>
      </c>
      <c r="I5046">
        <v>0.12</v>
      </c>
      <c r="J5046" s="2">
        <v>97255</v>
      </c>
      <c r="K5046" t="s">
        <v>48</v>
      </c>
      <c r="L5046" s="2">
        <v>1259139200</v>
      </c>
      <c r="M5046" s="2">
        <v>286589200</v>
      </c>
      <c r="N5046">
        <v>0.22760724151865019</v>
      </c>
      <c r="O5046">
        <v>2</v>
      </c>
      <c r="P5046" t="b">
        <v>1</v>
      </c>
      <c r="Q5046" t="s">
        <v>16048</v>
      </c>
      <c r="R5046" t="str">
        <f>PROPER(sales_data[[#This Row],[Nombre del mes]])</f>
        <v>Febrero</v>
      </c>
    </row>
    <row r="5047" spans="1:18" x14ac:dyDescent="0.25">
      <c r="A5047" t="s">
        <v>11071</v>
      </c>
      <c r="B5047" t="s">
        <v>3342</v>
      </c>
      <c r="C5047" s="1">
        <v>45430</v>
      </c>
      <c r="D5047" t="s">
        <v>26</v>
      </c>
      <c r="E5047" t="s">
        <v>32</v>
      </c>
      <c r="F5047" t="s">
        <v>29</v>
      </c>
      <c r="G5047" s="6">
        <v>8</v>
      </c>
      <c r="H5047" s="2">
        <v>38959</v>
      </c>
      <c r="I5047">
        <v>0.11</v>
      </c>
      <c r="J5047" s="2">
        <v>163011</v>
      </c>
      <c r="K5047" t="s">
        <v>42</v>
      </c>
      <c r="L5047" s="2">
        <v>2773880800</v>
      </c>
      <c r="M5047" s="2">
        <v>1143770800</v>
      </c>
      <c r="N5047">
        <v>0.41233595906500381</v>
      </c>
      <c r="O5047">
        <v>5</v>
      </c>
      <c r="P5047" t="b">
        <v>1</v>
      </c>
      <c r="Q5047" t="s">
        <v>16044</v>
      </c>
      <c r="R5047" t="str">
        <f>PROPER(sales_data[[#This Row],[Nombre del mes]])</f>
        <v>Mayo</v>
      </c>
    </row>
    <row r="5048" spans="1:18" x14ac:dyDescent="0.25">
      <c r="A5048" t="s">
        <v>11072</v>
      </c>
      <c r="B5048" t="s">
        <v>3876</v>
      </c>
      <c r="C5048" s="1">
        <v>45372</v>
      </c>
      <c r="D5048" t="s">
        <v>21</v>
      </c>
      <c r="E5048" t="s">
        <v>17</v>
      </c>
      <c r="F5048" t="s">
        <v>23</v>
      </c>
      <c r="G5048" s="6">
        <v>6</v>
      </c>
      <c r="H5048" s="2">
        <v>27628</v>
      </c>
      <c r="I5048">
        <v>0.14000000000000001</v>
      </c>
      <c r="J5048" s="2">
        <v>76865</v>
      </c>
      <c r="K5048" t="s">
        <v>42</v>
      </c>
      <c r="L5048" s="2">
        <v>1425604800</v>
      </c>
      <c r="M5048" s="2">
        <v>656954800</v>
      </c>
      <c r="N5048">
        <v>0.46082532830978123</v>
      </c>
      <c r="O5048">
        <v>3</v>
      </c>
      <c r="P5048" t="b">
        <v>1</v>
      </c>
      <c r="Q5048" t="s">
        <v>16046</v>
      </c>
      <c r="R5048" t="str">
        <f>PROPER(sales_data[[#This Row],[Nombre del mes]])</f>
        <v>Marzo</v>
      </c>
    </row>
    <row r="5049" spans="1:18" x14ac:dyDescent="0.25">
      <c r="A5049" t="s">
        <v>11073</v>
      </c>
      <c r="B5049" t="s">
        <v>3877</v>
      </c>
      <c r="C5049" s="1">
        <v>45613</v>
      </c>
      <c r="D5049" t="s">
        <v>41</v>
      </c>
      <c r="E5049" t="s">
        <v>27</v>
      </c>
      <c r="F5049" t="s">
        <v>29</v>
      </c>
      <c r="G5049" s="6">
        <v>6</v>
      </c>
      <c r="H5049" s="2">
        <v>22357</v>
      </c>
      <c r="I5049">
        <v>0.08</v>
      </c>
      <c r="J5049" s="2">
        <v>62280</v>
      </c>
      <c r="K5049" t="s">
        <v>19</v>
      </c>
      <c r="L5049" s="2">
        <v>1234106400</v>
      </c>
      <c r="M5049" s="2">
        <v>611306400</v>
      </c>
      <c r="N5049">
        <v>0.49534335127019841</v>
      </c>
      <c r="O5049">
        <v>11</v>
      </c>
      <c r="P5049" t="b">
        <v>1</v>
      </c>
      <c r="Q5049" t="s">
        <v>16041</v>
      </c>
      <c r="R5049" t="str">
        <f>PROPER(sales_data[[#This Row],[Nombre del mes]])</f>
        <v>Noviembre</v>
      </c>
    </row>
    <row r="5050" spans="1:18" x14ac:dyDescent="0.25">
      <c r="A5050" t="s">
        <v>11074</v>
      </c>
      <c r="B5050" t="s">
        <v>2609</v>
      </c>
      <c r="C5050" s="1">
        <v>45657</v>
      </c>
      <c r="D5050" t="s">
        <v>41</v>
      </c>
      <c r="E5050" t="s">
        <v>22</v>
      </c>
      <c r="F5050" t="s">
        <v>29</v>
      </c>
      <c r="G5050" s="6">
        <v>9</v>
      </c>
      <c r="H5050" s="2">
        <v>6984</v>
      </c>
      <c r="I5050">
        <v>0.06</v>
      </c>
      <c r="J5050" s="2">
        <v>43814</v>
      </c>
      <c r="K5050" t="s">
        <v>19</v>
      </c>
      <c r="L5050" s="2">
        <v>590846400</v>
      </c>
      <c r="M5050" s="2">
        <v>152706400</v>
      </c>
      <c r="N5050">
        <v>0.25845363532721871</v>
      </c>
      <c r="O5050">
        <v>12</v>
      </c>
      <c r="P5050" t="b">
        <v>1</v>
      </c>
      <c r="Q5050" t="s">
        <v>16049</v>
      </c>
      <c r="R5050" t="str">
        <f>PROPER(sales_data[[#This Row],[Nombre del mes]])</f>
        <v>Diciembre</v>
      </c>
    </row>
    <row r="5051" spans="1:18" x14ac:dyDescent="0.25">
      <c r="A5051" t="s">
        <v>11075</v>
      </c>
      <c r="B5051" t="s">
        <v>3878</v>
      </c>
      <c r="C5051" s="1">
        <v>45450</v>
      </c>
      <c r="D5051" t="s">
        <v>16</v>
      </c>
      <c r="E5051" t="s">
        <v>27</v>
      </c>
      <c r="F5051" t="s">
        <v>29</v>
      </c>
      <c r="G5051" s="6">
        <v>7</v>
      </c>
      <c r="H5051" s="2">
        <v>17471</v>
      </c>
      <c r="I5051">
        <v>0.16</v>
      </c>
      <c r="J5051" s="2">
        <v>79598</v>
      </c>
      <c r="K5051" t="s">
        <v>42</v>
      </c>
      <c r="L5051" s="2">
        <v>1027294800</v>
      </c>
      <c r="M5051" s="2">
        <v>231314800</v>
      </c>
      <c r="N5051">
        <v>0.2251688609735005</v>
      </c>
      <c r="O5051">
        <v>6</v>
      </c>
      <c r="P5051" t="b">
        <v>1</v>
      </c>
      <c r="Q5051" t="s">
        <v>16040</v>
      </c>
      <c r="R5051" t="str">
        <f>PROPER(sales_data[[#This Row],[Nombre del mes]])</f>
        <v>Junio</v>
      </c>
    </row>
    <row r="5052" spans="1:18" x14ac:dyDescent="0.25">
      <c r="A5052" t="s">
        <v>11076</v>
      </c>
      <c r="B5052" t="s">
        <v>3879</v>
      </c>
      <c r="C5052" s="1">
        <v>45654</v>
      </c>
      <c r="D5052" t="s">
        <v>21</v>
      </c>
      <c r="E5052" t="s">
        <v>22</v>
      </c>
      <c r="F5052" t="s">
        <v>18</v>
      </c>
      <c r="G5052" s="6">
        <v>2</v>
      </c>
      <c r="H5052" s="2">
        <v>24408</v>
      </c>
      <c r="I5052">
        <v>0.12</v>
      </c>
      <c r="J5052" s="2">
        <v>28408</v>
      </c>
      <c r="K5052" t="s">
        <v>30</v>
      </c>
      <c r="L5052" s="2">
        <v>429580800</v>
      </c>
      <c r="M5052" s="2">
        <v>145500800</v>
      </c>
      <c r="N5052">
        <v>0.3387041506510533</v>
      </c>
      <c r="O5052">
        <v>12</v>
      </c>
      <c r="P5052" t="b">
        <v>1</v>
      </c>
      <c r="Q5052" t="s">
        <v>16049</v>
      </c>
      <c r="R5052" t="str">
        <f>PROPER(sales_data[[#This Row],[Nombre del mes]])</f>
        <v>Diciembre</v>
      </c>
    </row>
    <row r="5053" spans="1:18" x14ac:dyDescent="0.25">
      <c r="A5053" t="s">
        <v>11077</v>
      </c>
      <c r="B5053" t="s">
        <v>3880</v>
      </c>
      <c r="C5053" s="1">
        <v>45522</v>
      </c>
      <c r="D5053" t="s">
        <v>41</v>
      </c>
      <c r="E5053" t="s">
        <v>22</v>
      </c>
      <c r="F5053" t="s">
        <v>23</v>
      </c>
      <c r="G5053" s="6">
        <v>2</v>
      </c>
      <c r="H5053" s="2">
        <v>46841</v>
      </c>
      <c r="I5053">
        <v>0.18</v>
      </c>
      <c r="J5053" s="2">
        <v>61388</v>
      </c>
      <c r="K5053" t="s">
        <v>19</v>
      </c>
      <c r="L5053" s="2">
        <v>768192400</v>
      </c>
      <c r="M5053" s="2">
        <v>154312400</v>
      </c>
      <c r="N5053">
        <v>0.20087728022302745</v>
      </c>
      <c r="O5053">
        <v>8</v>
      </c>
      <c r="P5053" t="b">
        <v>1</v>
      </c>
      <c r="Q5053" t="s">
        <v>16039</v>
      </c>
      <c r="R5053" t="str">
        <f>PROPER(sales_data[[#This Row],[Nombre del mes]])</f>
        <v>Agosto</v>
      </c>
    </row>
    <row r="5054" spans="1:18" x14ac:dyDescent="0.25">
      <c r="A5054" t="s">
        <v>11078</v>
      </c>
      <c r="B5054" t="s">
        <v>3881</v>
      </c>
      <c r="C5054" s="1">
        <v>45466</v>
      </c>
      <c r="D5054" t="s">
        <v>41</v>
      </c>
      <c r="E5054" t="s">
        <v>27</v>
      </c>
      <c r="F5054" t="s">
        <v>23</v>
      </c>
      <c r="G5054" s="6">
        <v>3</v>
      </c>
      <c r="H5054" s="2">
        <v>37820</v>
      </c>
      <c r="I5054">
        <v>0.03</v>
      </c>
      <c r="J5054" s="2">
        <v>66765</v>
      </c>
      <c r="K5054" t="s">
        <v>19</v>
      </c>
      <c r="L5054" s="2">
        <v>1100562000</v>
      </c>
      <c r="M5054" s="2">
        <v>432912000</v>
      </c>
      <c r="N5054">
        <v>0.39335539478920767</v>
      </c>
      <c r="O5054">
        <v>6</v>
      </c>
      <c r="P5054" t="b">
        <v>1</v>
      </c>
      <c r="Q5054" t="s">
        <v>16040</v>
      </c>
      <c r="R5054" t="str">
        <f>PROPER(sales_data[[#This Row],[Nombre del mes]])</f>
        <v>Junio</v>
      </c>
    </row>
    <row r="5055" spans="1:18" x14ac:dyDescent="0.25">
      <c r="A5055" t="s">
        <v>11079</v>
      </c>
      <c r="B5055" t="s">
        <v>3882</v>
      </c>
      <c r="C5055" s="1">
        <v>45612</v>
      </c>
      <c r="D5055" t="s">
        <v>21</v>
      </c>
      <c r="E5055" t="s">
        <v>27</v>
      </c>
      <c r="F5055" t="s">
        <v>29</v>
      </c>
      <c r="G5055" s="6">
        <v>2</v>
      </c>
      <c r="H5055" s="2">
        <v>20042</v>
      </c>
      <c r="I5055">
        <v>0.01</v>
      </c>
      <c r="J5055" s="2">
        <v>28046</v>
      </c>
      <c r="K5055" t="s">
        <v>30</v>
      </c>
      <c r="L5055" s="2">
        <v>396831600</v>
      </c>
      <c r="M5055" s="2">
        <v>116371600</v>
      </c>
      <c r="N5055">
        <v>0.29325184788711384</v>
      </c>
      <c r="O5055">
        <v>11</v>
      </c>
      <c r="P5055" t="b">
        <v>1</v>
      </c>
      <c r="Q5055" t="s">
        <v>16041</v>
      </c>
      <c r="R5055" t="str">
        <f>PROPER(sales_data[[#This Row],[Nombre del mes]])</f>
        <v>Noviembre</v>
      </c>
    </row>
    <row r="5056" spans="1:18" x14ac:dyDescent="0.25">
      <c r="A5056" t="s">
        <v>11080</v>
      </c>
      <c r="B5056" t="s">
        <v>924</v>
      </c>
      <c r="C5056" s="1">
        <v>45349</v>
      </c>
      <c r="D5056" t="s">
        <v>21</v>
      </c>
      <c r="E5056" t="s">
        <v>27</v>
      </c>
      <c r="F5056" t="s">
        <v>18</v>
      </c>
      <c r="G5056" s="6">
        <v>2</v>
      </c>
      <c r="H5056" s="2">
        <v>34638</v>
      </c>
      <c r="I5056">
        <v>0.06</v>
      </c>
      <c r="J5056" s="2">
        <v>38126</v>
      </c>
      <c r="K5056" t="s">
        <v>30</v>
      </c>
      <c r="L5056" s="2">
        <v>651194400</v>
      </c>
      <c r="M5056" s="2">
        <v>269934400</v>
      </c>
      <c r="N5056">
        <v>0.41452199220386415</v>
      </c>
      <c r="O5056">
        <v>2</v>
      </c>
      <c r="P5056" t="b">
        <v>1</v>
      </c>
      <c r="Q5056" t="s">
        <v>16048</v>
      </c>
      <c r="R5056" t="str">
        <f>PROPER(sales_data[[#This Row],[Nombre del mes]])</f>
        <v>Febrero</v>
      </c>
    </row>
    <row r="5057" spans="1:18" x14ac:dyDescent="0.25">
      <c r="A5057" t="s">
        <v>11081</v>
      </c>
      <c r="B5057" t="s">
        <v>388</v>
      </c>
      <c r="C5057" s="1">
        <v>45582</v>
      </c>
      <c r="D5057" t="s">
        <v>41</v>
      </c>
      <c r="E5057" t="s">
        <v>32</v>
      </c>
      <c r="F5057" t="s">
        <v>29</v>
      </c>
      <c r="G5057" s="6">
        <v>2</v>
      </c>
      <c r="H5057" s="2">
        <v>48263</v>
      </c>
      <c r="I5057">
        <v>0.02</v>
      </c>
      <c r="J5057" s="2">
        <v>56887</v>
      </c>
      <c r="K5057" t="s">
        <v>48</v>
      </c>
      <c r="L5057" s="2">
        <v>945954800</v>
      </c>
      <c r="M5057" s="2">
        <v>377084800</v>
      </c>
      <c r="N5057">
        <v>0.3986287716918398</v>
      </c>
      <c r="O5057">
        <v>10</v>
      </c>
      <c r="P5057" t="b">
        <v>1</v>
      </c>
      <c r="Q5057" t="s">
        <v>16043</v>
      </c>
      <c r="R5057" t="str">
        <f>PROPER(sales_data[[#This Row],[Nombre del mes]])</f>
        <v>Octubre</v>
      </c>
    </row>
    <row r="5058" spans="1:18" x14ac:dyDescent="0.25">
      <c r="A5058" t="s">
        <v>11082</v>
      </c>
      <c r="B5058" t="s">
        <v>3883</v>
      </c>
      <c r="C5058" s="1">
        <v>45405</v>
      </c>
      <c r="D5058" t="s">
        <v>26</v>
      </c>
      <c r="E5058" t="s">
        <v>22</v>
      </c>
      <c r="F5058" t="s">
        <v>18</v>
      </c>
      <c r="G5058" s="6">
        <v>10</v>
      </c>
      <c r="H5058" s="2">
        <v>41036</v>
      </c>
      <c r="I5058">
        <v>7.0000000000000007E-2</v>
      </c>
      <c r="J5058" s="2">
        <v>274052</v>
      </c>
      <c r="K5058" t="s">
        <v>24</v>
      </c>
      <c r="L5058" s="2">
        <v>3816348000</v>
      </c>
      <c r="M5058" s="2">
        <v>1075828000</v>
      </c>
      <c r="N5058">
        <v>0.28189986867025751</v>
      </c>
      <c r="O5058">
        <v>4</v>
      </c>
      <c r="P5058" t="b">
        <v>1</v>
      </c>
      <c r="Q5058" t="s">
        <v>16045</v>
      </c>
      <c r="R5058" t="str">
        <f>PROPER(sales_data[[#This Row],[Nombre del mes]])</f>
        <v>Abril</v>
      </c>
    </row>
    <row r="5059" spans="1:18" x14ac:dyDescent="0.25">
      <c r="A5059" t="s">
        <v>11083</v>
      </c>
      <c r="B5059" t="s">
        <v>1464</v>
      </c>
      <c r="C5059" s="1">
        <v>45532</v>
      </c>
      <c r="D5059" t="s">
        <v>16</v>
      </c>
      <c r="E5059" t="s">
        <v>17</v>
      </c>
      <c r="F5059" t="s">
        <v>29</v>
      </c>
      <c r="G5059" s="6">
        <v>8</v>
      </c>
      <c r="H5059" s="2">
        <v>6485</v>
      </c>
      <c r="I5059">
        <v>0.02</v>
      </c>
      <c r="J5059" s="2">
        <v>30689</v>
      </c>
      <c r="K5059" t="s">
        <v>19</v>
      </c>
      <c r="L5059" s="2">
        <v>508424000</v>
      </c>
      <c r="M5059" s="2">
        <v>201534000</v>
      </c>
      <c r="N5059">
        <v>0.3963896275549541</v>
      </c>
      <c r="O5059">
        <v>8</v>
      </c>
      <c r="P5059" t="b">
        <v>1</v>
      </c>
      <c r="Q5059" t="s">
        <v>16039</v>
      </c>
      <c r="R5059" t="str">
        <f>PROPER(sales_data[[#This Row],[Nombre del mes]])</f>
        <v>Agosto</v>
      </c>
    </row>
    <row r="5060" spans="1:18" x14ac:dyDescent="0.25">
      <c r="A5060" t="s">
        <v>11084</v>
      </c>
      <c r="B5060" t="s">
        <v>3532</v>
      </c>
      <c r="C5060" s="1">
        <v>45510</v>
      </c>
      <c r="D5060" t="s">
        <v>41</v>
      </c>
      <c r="E5060" t="s">
        <v>32</v>
      </c>
      <c r="F5060" t="s">
        <v>29</v>
      </c>
      <c r="G5060" s="6">
        <v>10</v>
      </c>
      <c r="H5060" s="2">
        <v>46704</v>
      </c>
      <c r="I5060">
        <v>0.09</v>
      </c>
      <c r="J5060" s="2">
        <v>217052</v>
      </c>
      <c r="K5060" t="s">
        <v>30</v>
      </c>
      <c r="L5060" s="2">
        <v>4250064000</v>
      </c>
      <c r="M5060" s="2">
        <v>2079544000</v>
      </c>
      <c r="N5060">
        <v>0.48929710234951757</v>
      </c>
      <c r="O5060">
        <v>8</v>
      </c>
      <c r="P5060" t="b">
        <v>1</v>
      </c>
      <c r="Q5060" t="s">
        <v>16039</v>
      </c>
      <c r="R5060" t="str">
        <f>PROPER(sales_data[[#This Row],[Nombre del mes]])</f>
        <v>Agosto</v>
      </c>
    </row>
    <row r="5061" spans="1:18" x14ac:dyDescent="0.25">
      <c r="A5061" t="s">
        <v>11085</v>
      </c>
      <c r="B5061" t="s">
        <v>3884</v>
      </c>
      <c r="C5061" s="1">
        <v>45557</v>
      </c>
      <c r="D5061" t="s">
        <v>21</v>
      </c>
      <c r="E5061" t="s">
        <v>17</v>
      </c>
      <c r="F5061" t="s">
        <v>18</v>
      </c>
      <c r="G5061" s="6">
        <v>4</v>
      </c>
      <c r="H5061" s="2">
        <v>7185</v>
      </c>
      <c r="I5061">
        <v>0.25</v>
      </c>
      <c r="J5061" s="2">
        <v>13009</v>
      </c>
      <c r="K5061" t="s">
        <v>48</v>
      </c>
      <c r="L5061" s="2">
        <v>215550000</v>
      </c>
      <c r="M5061" s="2">
        <v>85460000</v>
      </c>
      <c r="N5061">
        <v>0.39647413593133846</v>
      </c>
      <c r="O5061">
        <v>9</v>
      </c>
      <c r="P5061" t="b">
        <v>1</v>
      </c>
      <c r="Q5061" t="s">
        <v>16050</v>
      </c>
      <c r="R5061" t="str">
        <f>PROPER(sales_data[[#This Row],[Nombre del mes]])</f>
        <v>Septiembre</v>
      </c>
    </row>
    <row r="5062" spans="1:18" x14ac:dyDescent="0.25">
      <c r="A5062" t="s">
        <v>11086</v>
      </c>
      <c r="B5062" t="s">
        <v>3885</v>
      </c>
      <c r="C5062" s="1">
        <v>45462</v>
      </c>
      <c r="D5062" t="s">
        <v>21</v>
      </c>
      <c r="E5062" t="s">
        <v>32</v>
      </c>
      <c r="F5062" t="s">
        <v>23</v>
      </c>
      <c r="G5062" s="6">
        <v>6</v>
      </c>
      <c r="H5062" s="2">
        <v>4935</v>
      </c>
      <c r="I5062">
        <v>0.11</v>
      </c>
      <c r="J5062" s="2">
        <v>15704</v>
      </c>
      <c r="K5062" t="s">
        <v>19</v>
      </c>
      <c r="L5062" s="2">
        <v>263529000</v>
      </c>
      <c r="M5062" s="2">
        <v>106489000</v>
      </c>
      <c r="N5062">
        <v>0.40408835460233977</v>
      </c>
      <c r="O5062">
        <v>6</v>
      </c>
      <c r="P5062" t="b">
        <v>1</v>
      </c>
      <c r="Q5062" t="s">
        <v>16040</v>
      </c>
      <c r="R5062" t="str">
        <f>PROPER(sales_data[[#This Row],[Nombre del mes]])</f>
        <v>Junio</v>
      </c>
    </row>
    <row r="5063" spans="1:18" x14ac:dyDescent="0.25">
      <c r="A5063" t="s">
        <v>11087</v>
      </c>
      <c r="B5063" t="s">
        <v>3886</v>
      </c>
      <c r="C5063" s="1">
        <v>45449</v>
      </c>
      <c r="D5063" t="s">
        <v>41</v>
      </c>
      <c r="E5063" t="s">
        <v>32</v>
      </c>
      <c r="F5063" t="s">
        <v>18</v>
      </c>
      <c r="G5063" s="6">
        <v>9</v>
      </c>
      <c r="H5063" s="2">
        <v>26522</v>
      </c>
      <c r="I5063">
        <v>0.17</v>
      </c>
      <c r="J5063" s="2">
        <v>143611</v>
      </c>
      <c r="K5063" t="s">
        <v>24</v>
      </c>
      <c r="L5063" s="2">
        <v>1981193400</v>
      </c>
      <c r="M5063" s="2">
        <v>545083400</v>
      </c>
      <c r="N5063">
        <v>0.27512881882202916</v>
      </c>
      <c r="O5063">
        <v>6</v>
      </c>
      <c r="P5063" t="b">
        <v>1</v>
      </c>
      <c r="Q5063" t="s">
        <v>16040</v>
      </c>
      <c r="R5063" t="str">
        <f>PROPER(sales_data[[#This Row],[Nombre del mes]])</f>
        <v>Junio</v>
      </c>
    </row>
    <row r="5064" spans="1:18" x14ac:dyDescent="0.25">
      <c r="A5064" t="s">
        <v>11088</v>
      </c>
      <c r="B5064" t="s">
        <v>280</v>
      </c>
      <c r="C5064" s="1">
        <v>45460</v>
      </c>
      <c r="D5064" t="s">
        <v>41</v>
      </c>
      <c r="E5064" t="s">
        <v>22</v>
      </c>
      <c r="F5064" t="s">
        <v>29</v>
      </c>
      <c r="G5064" s="6">
        <v>3</v>
      </c>
      <c r="H5064" s="2">
        <v>14888</v>
      </c>
      <c r="I5064">
        <v>0.04</v>
      </c>
      <c r="J5064" s="2">
        <v>26078</v>
      </c>
      <c r="K5064" t="s">
        <v>42</v>
      </c>
      <c r="L5064" s="2">
        <v>428774400</v>
      </c>
      <c r="M5064" s="2">
        <v>167994400</v>
      </c>
      <c r="N5064">
        <v>0.3918013762015643</v>
      </c>
      <c r="O5064">
        <v>6</v>
      </c>
      <c r="P5064" t="b">
        <v>1</v>
      </c>
      <c r="Q5064" t="s">
        <v>16040</v>
      </c>
      <c r="R5064" t="str">
        <f>PROPER(sales_data[[#This Row],[Nombre del mes]])</f>
        <v>Junio</v>
      </c>
    </row>
    <row r="5065" spans="1:18" x14ac:dyDescent="0.25">
      <c r="A5065" t="s">
        <v>11089</v>
      </c>
      <c r="B5065" t="s">
        <v>3887</v>
      </c>
      <c r="C5065" s="1">
        <v>45360</v>
      </c>
      <c r="D5065" t="s">
        <v>21</v>
      </c>
      <c r="E5065" t="s">
        <v>17</v>
      </c>
      <c r="F5065" t="s">
        <v>18</v>
      </c>
      <c r="G5065" s="6">
        <v>7</v>
      </c>
      <c r="H5065" s="2">
        <v>10294</v>
      </c>
      <c r="I5065">
        <v>0.19</v>
      </c>
      <c r="J5065" s="2">
        <v>31275</v>
      </c>
      <c r="K5065" t="s">
        <v>48</v>
      </c>
      <c r="L5065" s="2">
        <v>583669800</v>
      </c>
      <c r="M5065" s="2">
        <v>270919800</v>
      </c>
      <c r="N5065">
        <v>0.46416621178618461</v>
      </c>
      <c r="O5065">
        <v>3</v>
      </c>
      <c r="P5065" t="b">
        <v>1</v>
      </c>
      <c r="Q5065" t="s">
        <v>16046</v>
      </c>
      <c r="R5065" t="str">
        <f>PROPER(sales_data[[#This Row],[Nombre del mes]])</f>
        <v>Marzo</v>
      </c>
    </row>
    <row r="5066" spans="1:18" x14ac:dyDescent="0.25">
      <c r="A5066" t="s">
        <v>11090</v>
      </c>
      <c r="B5066" t="s">
        <v>3888</v>
      </c>
      <c r="C5066" s="1">
        <v>45319</v>
      </c>
      <c r="D5066" t="s">
        <v>26</v>
      </c>
      <c r="E5066" t="s">
        <v>35</v>
      </c>
      <c r="F5066" t="s">
        <v>18</v>
      </c>
      <c r="G5066" s="6">
        <v>7</v>
      </c>
      <c r="H5066" s="2">
        <v>11730</v>
      </c>
      <c r="I5066">
        <v>0.15</v>
      </c>
      <c r="J5066" s="2">
        <v>41008</v>
      </c>
      <c r="K5066" t="s">
        <v>30</v>
      </c>
      <c r="L5066" s="2">
        <v>697935000</v>
      </c>
      <c r="M5066" s="2">
        <v>287855000</v>
      </c>
      <c r="N5066">
        <v>0.41243812102846256</v>
      </c>
      <c r="O5066">
        <v>1</v>
      </c>
      <c r="P5066" t="b">
        <v>1</v>
      </c>
      <c r="Q5066" t="s">
        <v>16047</v>
      </c>
      <c r="R5066" t="str">
        <f>PROPER(sales_data[[#This Row],[Nombre del mes]])</f>
        <v>Enero</v>
      </c>
    </row>
    <row r="5067" spans="1:18" x14ac:dyDescent="0.25">
      <c r="A5067" t="s">
        <v>11091</v>
      </c>
      <c r="B5067" t="s">
        <v>3889</v>
      </c>
      <c r="C5067" s="1">
        <v>45475</v>
      </c>
      <c r="D5067" t="s">
        <v>16</v>
      </c>
      <c r="E5067" t="s">
        <v>17</v>
      </c>
      <c r="F5067" t="s">
        <v>18</v>
      </c>
      <c r="G5067" s="6">
        <v>7</v>
      </c>
      <c r="H5067" s="2">
        <v>31745</v>
      </c>
      <c r="I5067">
        <v>0.15</v>
      </c>
      <c r="J5067" s="2">
        <v>145653</v>
      </c>
      <c r="K5067" t="s">
        <v>48</v>
      </c>
      <c r="L5067" s="2">
        <v>1888827500</v>
      </c>
      <c r="M5067" s="2">
        <v>432297500</v>
      </c>
      <c r="N5067">
        <v>0.22887082065461245</v>
      </c>
      <c r="O5067">
        <v>7</v>
      </c>
      <c r="P5067" t="b">
        <v>1</v>
      </c>
      <c r="Q5067" t="s">
        <v>16042</v>
      </c>
      <c r="R5067" t="str">
        <f>PROPER(sales_data[[#This Row],[Nombre del mes]])</f>
        <v>Julio</v>
      </c>
    </row>
    <row r="5068" spans="1:18" x14ac:dyDescent="0.25">
      <c r="A5068" t="s">
        <v>11092</v>
      </c>
      <c r="B5068" t="s">
        <v>3890</v>
      </c>
      <c r="C5068" s="1">
        <v>45354</v>
      </c>
      <c r="D5068" t="s">
        <v>21</v>
      </c>
      <c r="E5068" t="s">
        <v>17</v>
      </c>
      <c r="F5068" t="s">
        <v>18</v>
      </c>
      <c r="G5068" s="6">
        <v>10</v>
      </c>
      <c r="H5068" s="2">
        <v>16860</v>
      </c>
      <c r="I5068">
        <v>0.18</v>
      </c>
      <c r="J5068" s="2">
        <v>69636</v>
      </c>
      <c r="K5068" t="s">
        <v>24</v>
      </c>
      <c r="L5068" s="2">
        <v>1382520000</v>
      </c>
      <c r="M5068" s="2">
        <v>686160000</v>
      </c>
      <c r="N5068">
        <v>0.49631108410728236</v>
      </c>
      <c r="O5068">
        <v>3</v>
      </c>
      <c r="P5068" t="b">
        <v>1</v>
      </c>
      <c r="Q5068" t="s">
        <v>16046</v>
      </c>
      <c r="R5068" t="str">
        <f>PROPER(sales_data[[#This Row],[Nombre del mes]])</f>
        <v>Marzo</v>
      </c>
    </row>
    <row r="5069" spans="1:18" x14ac:dyDescent="0.25">
      <c r="A5069" t="s">
        <v>11093</v>
      </c>
      <c r="B5069" t="s">
        <v>3891</v>
      </c>
      <c r="C5069" s="1">
        <v>45382</v>
      </c>
      <c r="D5069" t="s">
        <v>16</v>
      </c>
      <c r="E5069" t="s">
        <v>32</v>
      </c>
      <c r="F5069" t="s">
        <v>23</v>
      </c>
      <c r="G5069" s="6">
        <v>5</v>
      </c>
      <c r="H5069" s="2">
        <v>29704</v>
      </c>
      <c r="I5069">
        <v>0.06</v>
      </c>
      <c r="J5069" s="2">
        <v>100041</v>
      </c>
      <c r="K5069" t="s">
        <v>48</v>
      </c>
      <c r="L5069" s="2">
        <v>1396088000</v>
      </c>
      <c r="M5069" s="2">
        <v>395678000</v>
      </c>
      <c r="N5069">
        <v>0.28341909679046018</v>
      </c>
      <c r="O5069">
        <v>3</v>
      </c>
      <c r="P5069" t="b">
        <v>1</v>
      </c>
      <c r="Q5069" t="s">
        <v>16046</v>
      </c>
      <c r="R5069" t="str">
        <f>PROPER(sales_data[[#This Row],[Nombre del mes]])</f>
        <v>Marzo</v>
      </c>
    </row>
    <row r="5070" spans="1:18" x14ac:dyDescent="0.25">
      <c r="A5070" t="s">
        <v>11094</v>
      </c>
      <c r="B5070" t="s">
        <v>1669</v>
      </c>
      <c r="C5070" s="1">
        <v>45402</v>
      </c>
      <c r="D5070" t="s">
        <v>26</v>
      </c>
      <c r="E5070" t="s">
        <v>17</v>
      </c>
      <c r="F5070" t="s">
        <v>29</v>
      </c>
      <c r="G5070" s="6">
        <v>1</v>
      </c>
      <c r="H5070" s="2">
        <v>29393</v>
      </c>
      <c r="I5070">
        <v>0.19</v>
      </c>
      <c r="J5070" s="2">
        <v>14907</v>
      </c>
      <c r="K5070" t="s">
        <v>19</v>
      </c>
      <c r="L5070" s="2">
        <v>238083300</v>
      </c>
      <c r="M5070" s="2">
        <v>89013300</v>
      </c>
      <c r="N5070">
        <v>0.37387460607274847</v>
      </c>
      <c r="O5070">
        <v>4</v>
      </c>
      <c r="P5070" t="b">
        <v>1</v>
      </c>
      <c r="Q5070" t="s">
        <v>16045</v>
      </c>
      <c r="R5070" t="str">
        <f>PROPER(sales_data[[#This Row],[Nombre del mes]])</f>
        <v>Abril</v>
      </c>
    </row>
    <row r="5071" spans="1:18" x14ac:dyDescent="0.25">
      <c r="A5071" t="s">
        <v>11095</v>
      </c>
      <c r="B5071" t="s">
        <v>3892</v>
      </c>
      <c r="C5071" s="1">
        <v>45464</v>
      </c>
      <c r="D5071" t="s">
        <v>26</v>
      </c>
      <c r="E5071" t="s">
        <v>22</v>
      </c>
      <c r="F5071" t="s">
        <v>18</v>
      </c>
      <c r="G5071" s="6">
        <v>9</v>
      </c>
      <c r="H5071" s="2">
        <v>1040</v>
      </c>
      <c r="I5071">
        <v>0.11</v>
      </c>
      <c r="J5071" s="2">
        <v>6509</v>
      </c>
      <c r="K5071" t="s">
        <v>48</v>
      </c>
      <c r="L5071" s="2">
        <v>83304000</v>
      </c>
      <c r="M5071" s="2">
        <v>18214000</v>
      </c>
      <c r="N5071">
        <v>0.21864496302698549</v>
      </c>
      <c r="O5071">
        <v>6</v>
      </c>
      <c r="P5071" t="b">
        <v>1</v>
      </c>
      <c r="Q5071" t="s">
        <v>16040</v>
      </c>
      <c r="R5071" t="str">
        <f>PROPER(sales_data[[#This Row],[Nombre del mes]])</f>
        <v>Junio</v>
      </c>
    </row>
    <row r="5072" spans="1:18" x14ac:dyDescent="0.25">
      <c r="A5072" t="s">
        <v>11096</v>
      </c>
      <c r="B5072" t="s">
        <v>3893</v>
      </c>
      <c r="C5072" s="1">
        <v>45620</v>
      </c>
      <c r="D5072" t="s">
        <v>26</v>
      </c>
      <c r="E5072" t="s">
        <v>22</v>
      </c>
      <c r="F5072" t="s">
        <v>18</v>
      </c>
      <c r="G5072" s="6">
        <v>1</v>
      </c>
      <c r="H5072" s="2">
        <v>32548</v>
      </c>
      <c r="I5072">
        <v>0.01</v>
      </c>
      <c r="J5072" s="2">
        <v>22393</v>
      </c>
      <c r="K5072" t="s">
        <v>30</v>
      </c>
      <c r="L5072" s="2">
        <v>322225200</v>
      </c>
      <c r="M5072" s="2">
        <v>98295200</v>
      </c>
      <c r="N5072">
        <v>0.30505124987120807</v>
      </c>
      <c r="O5072">
        <v>11</v>
      </c>
      <c r="P5072" t="b">
        <v>1</v>
      </c>
      <c r="Q5072" t="s">
        <v>16041</v>
      </c>
      <c r="R5072" t="str">
        <f>PROPER(sales_data[[#This Row],[Nombre del mes]])</f>
        <v>Noviembre</v>
      </c>
    </row>
    <row r="5073" spans="1:18" x14ac:dyDescent="0.25">
      <c r="A5073" t="s">
        <v>11097</v>
      </c>
      <c r="B5073" t="s">
        <v>3894</v>
      </c>
      <c r="C5073" s="1">
        <v>45388</v>
      </c>
      <c r="D5073" t="s">
        <v>41</v>
      </c>
      <c r="E5073" t="s">
        <v>27</v>
      </c>
      <c r="F5073" t="s">
        <v>23</v>
      </c>
      <c r="G5073" s="6">
        <v>5</v>
      </c>
      <c r="H5073" s="2">
        <v>17585</v>
      </c>
      <c r="I5073">
        <v>0.12</v>
      </c>
      <c r="J5073" s="2">
        <v>42179</v>
      </c>
      <c r="K5073" t="s">
        <v>19</v>
      </c>
      <c r="L5073" s="2">
        <v>773740000</v>
      </c>
      <c r="M5073" s="2">
        <v>351950000</v>
      </c>
      <c r="N5073">
        <v>0.45486856049835861</v>
      </c>
      <c r="O5073">
        <v>4</v>
      </c>
      <c r="P5073" t="b">
        <v>1</v>
      </c>
      <c r="Q5073" t="s">
        <v>16045</v>
      </c>
      <c r="R5073" t="str">
        <f>PROPER(sales_data[[#This Row],[Nombre del mes]])</f>
        <v>Abril</v>
      </c>
    </row>
    <row r="5074" spans="1:18" x14ac:dyDescent="0.25">
      <c r="A5074" t="s">
        <v>11098</v>
      </c>
      <c r="B5074" t="s">
        <v>1140</v>
      </c>
      <c r="C5074" s="1">
        <v>45405</v>
      </c>
      <c r="D5074" t="s">
        <v>16</v>
      </c>
      <c r="E5074" t="s">
        <v>32</v>
      </c>
      <c r="F5074" t="s">
        <v>23</v>
      </c>
      <c r="G5074" s="6">
        <v>6</v>
      </c>
      <c r="H5074" s="2">
        <v>4160</v>
      </c>
      <c r="I5074">
        <v>0.18</v>
      </c>
      <c r="J5074" s="2">
        <v>12791</v>
      </c>
      <c r="K5074" t="s">
        <v>24</v>
      </c>
      <c r="L5074" s="2">
        <v>204672000</v>
      </c>
      <c r="M5074" s="2">
        <v>76762000</v>
      </c>
      <c r="N5074">
        <v>0.37504885866166354</v>
      </c>
      <c r="O5074">
        <v>4</v>
      </c>
      <c r="P5074" t="b">
        <v>1</v>
      </c>
      <c r="Q5074" t="s">
        <v>16045</v>
      </c>
      <c r="R5074" t="str">
        <f>PROPER(sales_data[[#This Row],[Nombre del mes]])</f>
        <v>Abril</v>
      </c>
    </row>
    <row r="5075" spans="1:18" x14ac:dyDescent="0.25">
      <c r="A5075" t="s">
        <v>11099</v>
      </c>
      <c r="B5075" t="s">
        <v>3895</v>
      </c>
      <c r="C5075" s="1">
        <v>45526</v>
      </c>
      <c r="D5075" t="s">
        <v>26</v>
      </c>
      <c r="E5075" t="s">
        <v>22</v>
      </c>
      <c r="F5075" t="s">
        <v>29</v>
      </c>
      <c r="G5075" s="6">
        <v>9</v>
      </c>
      <c r="H5075" s="2">
        <v>45071</v>
      </c>
      <c r="I5075">
        <v>0.03</v>
      </c>
      <c r="J5075" s="2">
        <v>245324</v>
      </c>
      <c r="K5075" t="s">
        <v>42</v>
      </c>
      <c r="L5075" s="2">
        <v>3934698300</v>
      </c>
      <c r="M5075" s="2">
        <v>1481458300</v>
      </c>
      <c r="N5075">
        <v>0.37651128169089865</v>
      </c>
      <c r="O5075">
        <v>8</v>
      </c>
      <c r="P5075" t="b">
        <v>1</v>
      </c>
      <c r="Q5075" t="s">
        <v>16039</v>
      </c>
      <c r="R5075" t="str">
        <f>PROPER(sales_data[[#This Row],[Nombre del mes]])</f>
        <v>Agosto</v>
      </c>
    </row>
    <row r="5076" spans="1:18" x14ac:dyDescent="0.25">
      <c r="A5076" t="s">
        <v>11100</v>
      </c>
      <c r="B5076" t="s">
        <v>2599</v>
      </c>
      <c r="C5076" s="1">
        <v>45625</v>
      </c>
      <c r="D5076" t="s">
        <v>21</v>
      </c>
      <c r="E5076" t="s">
        <v>27</v>
      </c>
      <c r="F5076" t="s">
        <v>18</v>
      </c>
      <c r="G5076" s="6">
        <v>4</v>
      </c>
      <c r="H5076" s="2">
        <v>4345</v>
      </c>
      <c r="I5076">
        <v>0.03</v>
      </c>
      <c r="J5076" s="2">
        <v>9022</v>
      </c>
      <c r="K5076" t="s">
        <v>30</v>
      </c>
      <c r="L5076" s="2">
        <v>168586000</v>
      </c>
      <c r="M5076" s="2">
        <v>78366000</v>
      </c>
      <c r="N5076">
        <v>0.46484286951466908</v>
      </c>
      <c r="O5076">
        <v>11</v>
      </c>
      <c r="P5076" t="b">
        <v>1</v>
      </c>
      <c r="Q5076" t="s">
        <v>16041</v>
      </c>
      <c r="R5076" t="str">
        <f>PROPER(sales_data[[#This Row],[Nombre del mes]])</f>
        <v>Noviembre</v>
      </c>
    </row>
    <row r="5077" spans="1:18" x14ac:dyDescent="0.25">
      <c r="A5077" t="s">
        <v>11101</v>
      </c>
      <c r="B5077" t="s">
        <v>2237</v>
      </c>
      <c r="C5077" s="1">
        <v>45585</v>
      </c>
      <c r="D5077" t="s">
        <v>16</v>
      </c>
      <c r="E5077" t="s">
        <v>35</v>
      </c>
      <c r="F5077" t="s">
        <v>23</v>
      </c>
      <c r="G5077" s="6">
        <v>1</v>
      </c>
      <c r="H5077" s="2">
        <v>22506</v>
      </c>
      <c r="I5077">
        <v>0.09</v>
      </c>
      <c r="J5077" s="2">
        <v>13986</v>
      </c>
      <c r="K5077" t="s">
        <v>42</v>
      </c>
      <c r="L5077" s="2">
        <v>204804600</v>
      </c>
      <c r="M5077" s="2">
        <v>64944600</v>
      </c>
      <c r="N5077">
        <v>0.31710518220782152</v>
      </c>
      <c r="O5077">
        <v>10</v>
      </c>
      <c r="P5077" t="b">
        <v>1</v>
      </c>
      <c r="Q5077" t="s">
        <v>16043</v>
      </c>
      <c r="R5077" t="str">
        <f>PROPER(sales_data[[#This Row],[Nombre del mes]])</f>
        <v>Octubre</v>
      </c>
    </row>
    <row r="5078" spans="1:18" x14ac:dyDescent="0.25">
      <c r="A5078" t="s">
        <v>11102</v>
      </c>
      <c r="B5078" t="s">
        <v>1938</v>
      </c>
      <c r="C5078" s="1">
        <v>45523</v>
      </c>
      <c r="D5078" t="s">
        <v>41</v>
      </c>
      <c r="E5078" t="s">
        <v>35</v>
      </c>
      <c r="F5078" t="s">
        <v>23</v>
      </c>
      <c r="G5078" s="6">
        <v>8</v>
      </c>
      <c r="H5078" s="2">
        <v>43903</v>
      </c>
      <c r="I5078">
        <v>0.04</v>
      </c>
      <c r="J5078" s="2">
        <v>219912</v>
      </c>
      <c r="K5078" t="s">
        <v>24</v>
      </c>
      <c r="L5078" s="2">
        <v>3371750400</v>
      </c>
      <c r="M5078" s="2">
        <v>1172630400</v>
      </c>
      <c r="N5078">
        <v>0.34778090335512379</v>
      </c>
      <c r="O5078">
        <v>8</v>
      </c>
      <c r="P5078" t="b">
        <v>1</v>
      </c>
      <c r="Q5078" t="s">
        <v>16039</v>
      </c>
      <c r="R5078" t="str">
        <f>PROPER(sales_data[[#This Row],[Nombre del mes]])</f>
        <v>Agosto</v>
      </c>
    </row>
    <row r="5079" spans="1:18" x14ac:dyDescent="0.25">
      <c r="A5079" t="s">
        <v>11103</v>
      </c>
      <c r="B5079" t="s">
        <v>3896</v>
      </c>
      <c r="C5079" s="1">
        <v>45435</v>
      </c>
      <c r="D5079" t="s">
        <v>26</v>
      </c>
      <c r="E5079" t="s">
        <v>35</v>
      </c>
      <c r="F5079" t="s">
        <v>23</v>
      </c>
      <c r="G5079" s="6">
        <v>6</v>
      </c>
      <c r="H5079" s="2">
        <v>41443</v>
      </c>
      <c r="I5079">
        <v>0.12</v>
      </c>
      <c r="J5079" s="2">
        <v>140059</v>
      </c>
      <c r="K5079" t="s">
        <v>19</v>
      </c>
      <c r="L5079" s="2">
        <v>2188190400</v>
      </c>
      <c r="M5079" s="2">
        <v>787600400</v>
      </c>
      <c r="N5079">
        <v>0.35993229839597141</v>
      </c>
      <c r="O5079">
        <v>5</v>
      </c>
      <c r="P5079" t="b">
        <v>1</v>
      </c>
      <c r="Q5079" t="s">
        <v>16044</v>
      </c>
      <c r="R5079" t="str">
        <f>PROPER(sales_data[[#This Row],[Nombre del mes]])</f>
        <v>Mayo</v>
      </c>
    </row>
    <row r="5080" spans="1:18" x14ac:dyDescent="0.25">
      <c r="A5080" t="s">
        <v>11104</v>
      </c>
      <c r="B5080" t="s">
        <v>3072</v>
      </c>
      <c r="C5080" s="1">
        <v>45563</v>
      </c>
      <c r="D5080" t="s">
        <v>21</v>
      </c>
      <c r="E5080" t="s">
        <v>27</v>
      </c>
      <c r="F5080" t="s">
        <v>23</v>
      </c>
      <c r="G5080" s="6">
        <v>8</v>
      </c>
      <c r="H5080" s="2">
        <v>47962</v>
      </c>
      <c r="I5080">
        <v>0.14000000000000001</v>
      </c>
      <c r="J5080" s="2">
        <v>203091</v>
      </c>
      <c r="K5080" t="s">
        <v>30</v>
      </c>
      <c r="L5080" s="2">
        <v>3299785600</v>
      </c>
      <c r="M5080" s="2">
        <v>1268875600</v>
      </c>
      <c r="N5080">
        <v>0.38453274055138614</v>
      </c>
      <c r="O5080">
        <v>9</v>
      </c>
      <c r="P5080" t="b">
        <v>1</v>
      </c>
      <c r="Q5080" t="s">
        <v>16050</v>
      </c>
      <c r="R5080" t="str">
        <f>PROPER(sales_data[[#This Row],[Nombre del mes]])</f>
        <v>Septiembre</v>
      </c>
    </row>
    <row r="5081" spans="1:18" x14ac:dyDescent="0.25">
      <c r="A5081" t="s">
        <v>11105</v>
      </c>
      <c r="B5081" t="s">
        <v>3897</v>
      </c>
      <c r="C5081" s="1">
        <v>45431</v>
      </c>
      <c r="D5081" t="s">
        <v>21</v>
      </c>
      <c r="E5081" t="s">
        <v>27</v>
      </c>
      <c r="F5081" t="s">
        <v>23</v>
      </c>
      <c r="G5081" s="6">
        <v>5</v>
      </c>
      <c r="H5081" s="2">
        <v>27625</v>
      </c>
      <c r="I5081">
        <v>0.17</v>
      </c>
      <c r="J5081" s="2">
        <v>80394</v>
      </c>
      <c r="K5081" t="s">
        <v>19</v>
      </c>
      <c r="L5081" s="2">
        <v>1146437500</v>
      </c>
      <c r="M5081" s="2">
        <v>342497500</v>
      </c>
      <c r="N5081">
        <v>0.29874938668701956</v>
      </c>
      <c r="O5081">
        <v>5</v>
      </c>
      <c r="P5081" t="b">
        <v>1</v>
      </c>
      <c r="Q5081" t="s">
        <v>16044</v>
      </c>
      <c r="R5081" t="str">
        <f>PROPER(sales_data[[#This Row],[Nombre del mes]])</f>
        <v>Mayo</v>
      </c>
    </row>
    <row r="5082" spans="1:18" x14ac:dyDescent="0.25">
      <c r="A5082" t="s">
        <v>11106</v>
      </c>
      <c r="B5082" t="s">
        <v>305</v>
      </c>
      <c r="C5082" s="1">
        <v>45556</v>
      </c>
      <c r="D5082" t="s">
        <v>21</v>
      </c>
      <c r="E5082" t="s">
        <v>32</v>
      </c>
      <c r="F5082" t="s">
        <v>18</v>
      </c>
      <c r="G5082" s="6">
        <v>2</v>
      </c>
      <c r="H5082" s="2">
        <v>16038</v>
      </c>
      <c r="I5082">
        <v>7.0000000000000007E-2</v>
      </c>
      <c r="J5082" s="2">
        <v>21618</v>
      </c>
      <c r="K5082" t="s">
        <v>24</v>
      </c>
      <c r="L5082" s="2">
        <v>298306800</v>
      </c>
      <c r="M5082" s="2">
        <v>82126800</v>
      </c>
      <c r="N5082">
        <v>0.27530984878655129</v>
      </c>
      <c r="O5082">
        <v>9</v>
      </c>
      <c r="P5082" t="b">
        <v>1</v>
      </c>
      <c r="Q5082" t="s">
        <v>16050</v>
      </c>
      <c r="R5082" t="str">
        <f>PROPER(sales_data[[#This Row],[Nombre del mes]])</f>
        <v>Septiembre</v>
      </c>
    </row>
    <row r="5083" spans="1:18" x14ac:dyDescent="0.25">
      <c r="A5083" t="s">
        <v>11107</v>
      </c>
      <c r="B5083" t="s">
        <v>3898</v>
      </c>
      <c r="C5083" s="1">
        <v>45383</v>
      </c>
      <c r="D5083" t="s">
        <v>21</v>
      </c>
      <c r="E5083" t="s">
        <v>17</v>
      </c>
      <c r="F5083" t="s">
        <v>18</v>
      </c>
      <c r="G5083" s="6">
        <v>7</v>
      </c>
      <c r="H5083" s="2">
        <v>22933</v>
      </c>
      <c r="I5083">
        <v>0.01</v>
      </c>
      <c r="J5083" s="2">
        <v>103065</v>
      </c>
      <c r="K5083" t="s">
        <v>42</v>
      </c>
      <c r="L5083" s="2">
        <v>1589256900</v>
      </c>
      <c r="M5083" s="2">
        <v>558606900</v>
      </c>
      <c r="N5083">
        <v>0.35148936587910989</v>
      </c>
      <c r="O5083">
        <v>4</v>
      </c>
      <c r="P5083" t="b">
        <v>1</v>
      </c>
      <c r="Q5083" t="s">
        <v>16045</v>
      </c>
      <c r="R5083" t="str">
        <f>PROPER(sales_data[[#This Row],[Nombre del mes]])</f>
        <v>Abril</v>
      </c>
    </row>
    <row r="5084" spans="1:18" x14ac:dyDescent="0.25">
      <c r="A5084" t="s">
        <v>11108</v>
      </c>
      <c r="B5084" t="s">
        <v>3899</v>
      </c>
      <c r="C5084" s="1">
        <v>45534</v>
      </c>
      <c r="D5084" t="s">
        <v>16</v>
      </c>
      <c r="E5084" t="s">
        <v>27</v>
      </c>
      <c r="F5084" t="s">
        <v>18</v>
      </c>
      <c r="G5084" s="6">
        <v>5</v>
      </c>
      <c r="H5084" s="2">
        <v>1968</v>
      </c>
      <c r="I5084">
        <v>0.21</v>
      </c>
      <c r="J5084" s="2">
        <v>6131</v>
      </c>
      <c r="K5084" t="s">
        <v>24</v>
      </c>
      <c r="L5084" s="2">
        <v>77736000</v>
      </c>
      <c r="M5084" s="2">
        <v>16426000</v>
      </c>
      <c r="N5084">
        <v>0.21130492950499125</v>
      </c>
      <c r="O5084">
        <v>8</v>
      </c>
      <c r="P5084" t="b">
        <v>1</v>
      </c>
      <c r="Q5084" t="s">
        <v>16039</v>
      </c>
      <c r="R5084" t="str">
        <f>PROPER(sales_data[[#This Row],[Nombre del mes]])</f>
        <v>Agosto</v>
      </c>
    </row>
    <row r="5085" spans="1:18" x14ac:dyDescent="0.25">
      <c r="A5085" t="s">
        <v>11109</v>
      </c>
      <c r="B5085" t="s">
        <v>3900</v>
      </c>
      <c r="C5085" s="1">
        <v>45444</v>
      </c>
      <c r="D5085" t="s">
        <v>41</v>
      </c>
      <c r="E5085" t="s">
        <v>32</v>
      </c>
      <c r="F5085" t="s">
        <v>29</v>
      </c>
      <c r="G5085" s="6">
        <v>6</v>
      </c>
      <c r="H5085" s="2">
        <v>11098</v>
      </c>
      <c r="I5085">
        <v>0.21</v>
      </c>
      <c r="J5085" s="2">
        <v>40035</v>
      </c>
      <c r="K5085" t="s">
        <v>24</v>
      </c>
      <c r="L5085" s="2">
        <v>526045200</v>
      </c>
      <c r="M5085" s="2">
        <v>125695200</v>
      </c>
      <c r="N5085">
        <v>0.23894372574828171</v>
      </c>
      <c r="O5085">
        <v>6</v>
      </c>
      <c r="P5085" t="b">
        <v>1</v>
      </c>
      <c r="Q5085" t="s">
        <v>16040</v>
      </c>
      <c r="R5085" t="str">
        <f>PROPER(sales_data[[#This Row],[Nombre del mes]])</f>
        <v>Junio</v>
      </c>
    </row>
    <row r="5086" spans="1:18" x14ac:dyDescent="0.25">
      <c r="A5086" t="s">
        <v>11110</v>
      </c>
      <c r="B5086" t="s">
        <v>1405</v>
      </c>
      <c r="C5086" s="1">
        <v>45401</v>
      </c>
      <c r="D5086" t="s">
        <v>41</v>
      </c>
      <c r="E5086" t="s">
        <v>17</v>
      </c>
      <c r="F5086" t="s">
        <v>29</v>
      </c>
      <c r="G5086" s="6">
        <v>9</v>
      </c>
      <c r="H5086" s="2">
        <v>4639</v>
      </c>
      <c r="I5086">
        <v>0.06</v>
      </c>
      <c r="J5086" s="2">
        <v>27686</v>
      </c>
      <c r="K5086" t="s">
        <v>48</v>
      </c>
      <c r="L5086" s="2">
        <v>392459400</v>
      </c>
      <c r="M5086" s="2">
        <v>115599400</v>
      </c>
      <c r="N5086">
        <v>0.29455123256061644</v>
      </c>
      <c r="O5086">
        <v>4</v>
      </c>
      <c r="P5086" t="b">
        <v>1</v>
      </c>
      <c r="Q5086" t="s">
        <v>16045</v>
      </c>
      <c r="R5086" t="str">
        <f>PROPER(sales_data[[#This Row],[Nombre del mes]])</f>
        <v>Abril</v>
      </c>
    </row>
    <row r="5087" spans="1:18" x14ac:dyDescent="0.25">
      <c r="A5087" t="s">
        <v>11111</v>
      </c>
      <c r="B5087" t="s">
        <v>3901</v>
      </c>
      <c r="C5087" s="1">
        <v>45628</v>
      </c>
      <c r="D5087" t="s">
        <v>21</v>
      </c>
      <c r="E5087" t="s">
        <v>17</v>
      </c>
      <c r="F5087" t="s">
        <v>23</v>
      </c>
      <c r="G5087" s="6">
        <v>3</v>
      </c>
      <c r="H5087" s="2">
        <v>8372</v>
      </c>
      <c r="I5087">
        <v>0.01</v>
      </c>
      <c r="J5087" s="2">
        <v>13312</v>
      </c>
      <c r="K5087" t="s">
        <v>30</v>
      </c>
      <c r="L5087" s="2">
        <v>248648400</v>
      </c>
      <c r="M5087" s="2">
        <v>115528400</v>
      </c>
      <c r="N5087">
        <v>0.4646255515820733</v>
      </c>
      <c r="O5087">
        <v>12</v>
      </c>
      <c r="P5087" t="b">
        <v>1</v>
      </c>
      <c r="Q5087" t="s">
        <v>16049</v>
      </c>
      <c r="R5087" t="str">
        <f>PROPER(sales_data[[#This Row],[Nombre del mes]])</f>
        <v>Diciembre</v>
      </c>
    </row>
    <row r="5088" spans="1:18" x14ac:dyDescent="0.25">
      <c r="A5088" t="s">
        <v>11112</v>
      </c>
      <c r="B5088" t="s">
        <v>3902</v>
      </c>
      <c r="C5088" s="1">
        <v>45528</v>
      </c>
      <c r="D5088" t="s">
        <v>41</v>
      </c>
      <c r="E5088" t="s">
        <v>32</v>
      </c>
      <c r="F5088" t="s">
        <v>18</v>
      </c>
      <c r="G5088" s="6">
        <v>3</v>
      </c>
      <c r="H5088" s="2">
        <v>45203</v>
      </c>
      <c r="I5088">
        <v>0.17</v>
      </c>
      <c r="J5088" s="2">
        <v>72962</v>
      </c>
      <c r="K5088" t="s">
        <v>19</v>
      </c>
      <c r="L5088" s="2">
        <v>1125554700</v>
      </c>
      <c r="M5088" s="2">
        <v>395934700</v>
      </c>
      <c r="N5088">
        <v>0.35176851022877875</v>
      </c>
      <c r="O5088">
        <v>8</v>
      </c>
      <c r="P5088" t="b">
        <v>1</v>
      </c>
      <c r="Q5088" t="s">
        <v>16039</v>
      </c>
      <c r="R5088" t="str">
        <f>PROPER(sales_data[[#This Row],[Nombre del mes]])</f>
        <v>Agosto</v>
      </c>
    </row>
    <row r="5089" spans="1:18" x14ac:dyDescent="0.25">
      <c r="A5089" t="s">
        <v>11113</v>
      </c>
      <c r="B5089" t="s">
        <v>3903</v>
      </c>
      <c r="C5089" s="1">
        <v>45464</v>
      </c>
      <c r="D5089" t="s">
        <v>16</v>
      </c>
      <c r="E5089" t="s">
        <v>22</v>
      </c>
      <c r="F5089" t="s">
        <v>18</v>
      </c>
      <c r="G5089" s="6">
        <v>6</v>
      </c>
      <c r="H5089" s="2">
        <v>48884</v>
      </c>
      <c r="I5089">
        <v>0.14000000000000001</v>
      </c>
      <c r="J5089" s="2">
        <v>197080</v>
      </c>
      <c r="K5089" t="s">
        <v>48</v>
      </c>
      <c r="L5089" s="2">
        <v>2522414400</v>
      </c>
      <c r="M5089" s="2">
        <v>551614400</v>
      </c>
      <c r="N5089">
        <v>0.21868508203885928</v>
      </c>
      <c r="O5089">
        <v>6</v>
      </c>
      <c r="P5089" t="b">
        <v>1</v>
      </c>
      <c r="Q5089" t="s">
        <v>16040</v>
      </c>
      <c r="R5089" t="str">
        <f>PROPER(sales_data[[#This Row],[Nombre del mes]])</f>
        <v>Junio</v>
      </c>
    </row>
    <row r="5090" spans="1:18" x14ac:dyDescent="0.25">
      <c r="A5090" t="s">
        <v>11114</v>
      </c>
      <c r="B5090" t="s">
        <v>3904</v>
      </c>
      <c r="C5090" s="1">
        <v>45653</v>
      </c>
      <c r="D5090" t="s">
        <v>16</v>
      </c>
      <c r="E5090" t="s">
        <v>17</v>
      </c>
      <c r="F5090" t="s">
        <v>23</v>
      </c>
      <c r="G5090" s="6">
        <v>9</v>
      </c>
      <c r="H5090" s="2">
        <v>36410</v>
      </c>
      <c r="I5090">
        <v>0.17</v>
      </c>
      <c r="J5090" s="2">
        <v>201242</v>
      </c>
      <c r="K5090" t="s">
        <v>24</v>
      </c>
      <c r="L5090" s="2">
        <v>2719827000</v>
      </c>
      <c r="M5090" s="2">
        <v>707407000</v>
      </c>
      <c r="N5090">
        <v>0.26009264559841488</v>
      </c>
      <c r="O5090">
        <v>12</v>
      </c>
      <c r="P5090" t="b">
        <v>1</v>
      </c>
      <c r="Q5090" t="s">
        <v>16049</v>
      </c>
      <c r="R5090" t="str">
        <f>PROPER(sales_data[[#This Row],[Nombre del mes]])</f>
        <v>Diciembre</v>
      </c>
    </row>
    <row r="5091" spans="1:18" x14ac:dyDescent="0.25">
      <c r="A5091" t="s">
        <v>11115</v>
      </c>
      <c r="B5091" t="s">
        <v>3905</v>
      </c>
      <c r="C5091" s="1">
        <v>45514</v>
      </c>
      <c r="D5091" t="s">
        <v>16</v>
      </c>
      <c r="E5091" t="s">
        <v>22</v>
      </c>
      <c r="F5091" t="s">
        <v>23</v>
      </c>
      <c r="G5091" s="6">
        <v>4</v>
      </c>
      <c r="H5091" s="2">
        <v>44375</v>
      </c>
      <c r="I5091">
        <v>0.26</v>
      </c>
      <c r="J5091" s="2">
        <v>91960</v>
      </c>
      <c r="K5091" t="s">
        <v>42</v>
      </c>
      <c r="L5091" s="2">
        <v>1313500000</v>
      </c>
      <c r="M5091" s="2">
        <v>393900000</v>
      </c>
      <c r="N5091">
        <v>0.29988580129425202</v>
      </c>
      <c r="O5091">
        <v>8</v>
      </c>
      <c r="P5091" t="b">
        <v>1</v>
      </c>
      <c r="Q5091" t="s">
        <v>16039</v>
      </c>
      <c r="R5091" t="str">
        <f>PROPER(sales_data[[#This Row],[Nombre del mes]])</f>
        <v>Agosto</v>
      </c>
    </row>
    <row r="5092" spans="1:18" x14ac:dyDescent="0.25">
      <c r="A5092" t="s">
        <v>11116</v>
      </c>
      <c r="B5092" t="s">
        <v>3906</v>
      </c>
      <c r="C5092" s="1">
        <v>45417</v>
      </c>
      <c r="D5092" t="s">
        <v>26</v>
      </c>
      <c r="E5092" t="s">
        <v>35</v>
      </c>
      <c r="F5092" t="s">
        <v>23</v>
      </c>
      <c r="G5092" s="6">
        <v>2</v>
      </c>
      <c r="H5092" s="2">
        <v>23449</v>
      </c>
      <c r="I5092">
        <v>0.25</v>
      </c>
      <c r="J5092" s="2">
        <v>20709</v>
      </c>
      <c r="K5092" t="s">
        <v>30</v>
      </c>
      <c r="L5092" s="2">
        <v>351735000</v>
      </c>
      <c r="M5092" s="2">
        <v>144645000</v>
      </c>
      <c r="N5092">
        <v>0.41123288839609368</v>
      </c>
      <c r="O5092">
        <v>5</v>
      </c>
      <c r="P5092" t="b">
        <v>1</v>
      </c>
      <c r="Q5092" t="s">
        <v>16044</v>
      </c>
      <c r="R5092" t="str">
        <f>PROPER(sales_data[[#This Row],[Nombre del mes]])</f>
        <v>Mayo</v>
      </c>
    </row>
    <row r="5093" spans="1:18" x14ac:dyDescent="0.25">
      <c r="A5093" t="s">
        <v>11117</v>
      </c>
      <c r="B5093" t="s">
        <v>635</v>
      </c>
      <c r="C5093" s="1">
        <v>45356</v>
      </c>
      <c r="D5093" t="s">
        <v>21</v>
      </c>
      <c r="E5093" t="s">
        <v>22</v>
      </c>
      <c r="F5093" t="s">
        <v>29</v>
      </c>
      <c r="G5093" s="6">
        <v>2</v>
      </c>
      <c r="H5093" s="2">
        <v>12737</v>
      </c>
      <c r="I5093">
        <v>0.24</v>
      </c>
      <c r="J5093" s="2">
        <v>12741</v>
      </c>
      <c r="K5093" t="s">
        <v>24</v>
      </c>
      <c r="L5093" s="2">
        <v>193602400</v>
      </c>
      <c r="M5093" s="2">
        <v>66192400</v>
      </c>
      <c r="N5093">
        <v>0.34189865414891552</v>
      </c>
      <c r="O5093">
        <v>3</v>
      </c>
      <c r="P5093" t="b">
        <v>1</v>
      </c>
      <c r="Q5093" t="s">
        <v>16046</v>
      </c>
      <c r="R5093" t="str">
        <f>PROPER(sales_data[[#This Row],[Nombre del mes]])</f>
        <v>Marzo</v>
      </c>
    </row>
    <row r="5094" spans="1:18" x14ac:dyDescent="0.25">
      <c r="A5094" t="s">
        <v>11118</v>
      </c>
      <c r="B5094" t="s">
        <v>3907</v>
      </c>
      <c r="C5094" s="1">
        <v>45382</v>
      </c>
      <c r="D5094" t="s">
        <v>41</v>
      </c>
      <c r="E5094" t="s">
        <v>35</v>
      </c>
      <c r="F5094" t="s">
        <v>29</v>
      </c>
      <c r="G5094" s="6">
        <v>3</v>
      </c>
      <c r="H5094" s="2">
        <v>5136</v>
      </c>
      <c r="I5094">
        <v>0.16</v>
      </c>
      <c r="J5094" s="2">
        <v>7932</v>
      </c>
      <c r="K5094" t="s">
        <v>24</v>
      </c>
      <c r="L5094" s="2">
        <v>129427200</v>
      </c>
      <c r="M5094" s="2">
        <v>50107200</v>
      </c>
      <c r="N5094">
        <v>0.38714582406171189</v>
      </c>
      <c r="O5094">
        <v>3</v>
      </c>
      <c r="P5094" t="b">
        <v>1</v>
      </c>
      <c r="Q5094" t="s">
        <v>16046</v>
      </c>
      <c r="R5094" t="str">
        <f>PROPER(sales_data[[#This Row],[Nombre del mes]])</f>
        <v>Marzo</v>
      </c>
    </row>
    <row r="5095" spans="1:18" x14ac:dyDescent="0.25">
      <c r="A5095" t="s">
        <v>11119</v>
      </c>
      <c r="B5095" t="s">
        <v>1378</v>
      </c>
      <c r="C5095" s="1">
        <v>45623</v>
      </c>
      <c r="D5095" t="s">
        <v>26</v>
      </c>
      <c r="E5095" t="s">
        <v>35</v>
      </c>
      <c r="F5095" t="s">
        <v>18</v>
      </c>
      <c r="G5095" s="6">
        <v>2</v>
      </c>
      <c r="H5095" s="2">
        <v>41919</v>
      </c>
      <c r="I5095">
        <v>0.05</v>
      </c>
      <c r="J5095" s="2">
        <v>51096</v>
      </c>
      <c r="K5095" t="s">
        <v>30</v>
      </c>
      <c r="L5095" s="2">
        <v>796461000</v>
      </c>
      <c r="M5095" s="2">
        <v>285501000</v>
      </c>
      <c r="N5095">
        <v>0.35846199625593722</v>
      </c>
      <c r="O5095">
        <v>11</v>
      </c>
      <c r="P5095" t="b">
        <v>1</v>
      </c>
      <c r="Q5095" t="s">
        <v>16041</v>
      </c>
      <c r="R5095" t="str">
        <f>PROPER(sales_data[[#This Row],[Nombre del mes]])</f>
        <v>Noviembre</v>
      </c>
    </row>
    <row r="5096" spans="1:18" x14ac:dyDescent="0.25">
      <c r="A5096" t="s">
        <v>11120</v>
      </c>
      <c r="B5096" t="s">
        <v>3908</v>
      </c>
      <c r="C5096" s="1">
        <v>45523</v>
      </c>
      <c r="D5096" t="s">
        <v>16</v>
      </c>
      <c r="E5096" t="s">
        <v>32</v>
      </c>
      <c r="F5096" t="s">
        <v>29</v>
      </c>
      <c r="G5096" s="6">
        <v>2</v>
      </c>
      <c r="H5096" s="2">
        <v>28703</v>
      </c>
      <c r="I5096">
        <v>0.21</v>
      </c>
      <c r="J5096" s="2">
        <v>33798</v>
      </c>
      <c r="K5096" t="s">
        <v>42</v>
      </c>
      <c r="L5096" s="2">
        <v>453507400</v>
      </c>
      <c r="M5096" s="2">
        <v>115527400</v>
      </c>
      <c r="N5096">
        <v>0.25474203949042507</v>
      </c>
      <c r="O5096">
        <v>8</v>
      </c>
      <c r="P5096" t="b">
        <v>1</v>
      </c>
      <c r="Q5096" t="s">
        <v>16039</v>
      </c>
      <c r="R5096" t="str">
        <f>PROPER(sales_data[[#This Row],[Nombre del mes]])</f>
        <v>Agosto</v>
      </c>
    </row>
    <row r="5097" spans="1:18" x14ac:dyDescent="0.25">
      <c r="A5097" t="s">
        <v>11121</v>
      </c>
      <c r="B5097" t="s">
        <v>3909</v>
      </c>
      <c r="C5097" s="1">
        <v>45645</v>
      </c>
      <c r="D5097" t="s">
        <v>41</v>
      </c>
      <c r="E5097" t="s">
        <v>32</v>
      </c>
      <c r="F5097" t="s">
        <v>23</v>
      </c>
      <c r="G5097" s="6">
        <v>4</v>
      </c>
      <c r="H5097" s="2">
        <v>4215</v>
      </c>
      <c r="I5097">
        <v>0.1</v>
      </c>
      <c r="J5097" s="2">
        <v>10839</v>
      </c>
      <c r="K5097" t="s">
        <v>42</v>
      </c>
      <c r="L5097" s="2">
        <v>151740000</v>
      </c>
      <c r="M5097" s="2">
        <v>43350000</v>
      </c>
      <c r="N5097">
        <v>0.28568604191379993</v>
      </c>
      <c r="O5097">
        <v>12</v>
      </c>
      <c r="P5097" t="b">
        <v>1</v>
      </c>
      <c r="Q5097" t="s">
        <v>16049</v>
      </c>
      <c r="R5097" t="str">
        <f>PROPER(sales_data[[#This Row],[Nombre del mes]])</f>
        <v>Diciembre</v>
      </c>
    </row>
    <row r="5098" spans="1:18" x14ac:dyDescent="0.25">
      <c r="A5098" t="s">
        <v>11122</v>
      </c>
      <c r="B5098" t="s">
        <v>3910</v>
      </c>
      <c r="C5098" s="1">
        <v>45652</v>
      </c>
      <c r="D5098" t="s">
        <v>26</v>
      </c>
      <c r="E5098" t="s">
        <v>35</v>
      </c>
      <c r="F5098" t="s">
        <v>29</v>
      </c>
      <c r="G5098" s="6">
        <v>9</v>
      </c>
      <c r="H5098" s="2">
        <v>32560</v>
      </c>
      <c r="I5098">
        <v>0.13</v>
      </c>
      <c r="J5098" s="2">
        <v>183264</v>
      </c>
      <c r="K5098" t="s">
        <v>42</v>
      </c>
      <c r="L5098" s="2">
        <v>2549448000</v>
      </c>
      <c r="M5098" s="2">
        <v>716808000</v>
      </c>
      <c r="N5098">
        <v>0.28116203978272941</v>
      </c>
      <c r="O5098">
        <v>12</v>
      </c>
      <c r="P5098" t="b">
        <v>1</v>
      </c>
      <c r="Q5098" t="s">
        <v>16049</v>
      </c>
      <c r="R5098" t="str">
        <f>PROPER(sales_data[[#This Row],[Nombre del mes]])</f>
        <v>Diciembre</v>
      </c>
    </row>
    <row r="5099" spans="1:18" x14ac:dyDescent="0.25">
      <c r="A5099" t="s">
        <v>11123</v>
      </c>
      <c r="B5099" t="s">
        <v>383</v>
      </c>
      <c r="C5099" s="1">
        <v>45485</v>
      </c>
      <c r="D5099" t="s">
        <v>21</v>
      </c>
      <c r="E5099" t="s">
        <v>27</v>
      </c>
      <c r="F5099" t="s">
        <v>29</v>
      </c>
      <c r="G5099" s="6">
        <v>2</v>
      </c>
      <c r="H5099" s="2">
        <v>47972</v>
      </c>
      <c r="I5099">
        <v>0.15</v>
      </c>
      <c r="J5099" s="2">
        <v>57990</v>
      </c>
      <c r="K5099" t="s">
        <v>30</v>
      </c>
      <c r="L5099" s="2">
        <v>815524000</v>
      </c>
      <c r="M5099" s="2">
        <v>235624000</v>
      </c>
      <c r="N5099">
        <v>0.28892344063448777</v>
      </c>
      <c r="O5099">
        <v>7</v>
      </c>
      <c r="P5099" t="b">
        <v>1</v>
      </c>
      <c r="Q5099" t="s">
        <v>16042</v>
      </c>
      <c r="R5099" t="str">
        <f>PROPER(sales_data[[#This Row],[Nombre del mes]])</f>
        <v>Julio</v>
      </c>
    </row>
    <row r="5100" spans="1:18" x14ac:dyDescent="0.25">
      <c r="A5100" t="s">
        <v>11124</v>
      </c>
      <c r="B5100" t="s">
        <v>3911</v>
      </c>
      <c r="C5100" s="1">
        <v>45321</v>
      </c>
      <c r="D5100" t="s">
        <v>41</v>
      </c>
      <c r="E5100" t="s">
        <v>17</v>
      </c>
      <c r="F5100" t="s">
        <v>23</v>
      </c>
      <c r="G5100" s="6">
        <v>9</v>
      </c>
      <c r="H5100" s="2">
        <v>20889</v>
      </c>
      <c r="I5100">
        <v>0.19</v>
      </c>
      <c r="J5100" s="2">
        <v>101438</v>
      </c>
      <c r="K5100" t="s">
        <v>42</v>
      </c>
      <c r="L5100" s="2">
        <v>1522808100</v>
      </c>
      <c r="M5100" s="2">
        <v>508428100</v>
      </c>
      <c r="N5100">
        <v>0.3338753582936681</v>
      </c>
      <c r="O5100">
        <v>1</v>
      </c>
      <c r="P5100" t="b">
        <v>1</v>
      </c>
      <c r="Q5100" t="s">
        <v>16047</v>
      </c>
      <c r="R5100" t="str">
        <f>PROPER(sales_data[[#This Row],[Nombre del mes]])</f>
        <v>Enero</v>
      </c>
    </row>
    <row r="5101" spans="1:18" x14ac:dyDescent="0.25">
      <c r="A5101" t="s">
        <v>11125</v>
      </c>
      <c r="B5101" t="s">
        <v>810</v>
      </c>
      <c r="C5101" s="1">
        <v>45529</v>
      </c>
      <c r="D5101" t="s">
        <v>16</v>
      </c>
      <c r="E5101" t="s">
        <v>17</v>
      </c>
      <c r="F5101" t="s">
        <v>18</v>
      </c>
      <c r="G5101" s="6">
        <v>1</v>
      </c>
      <c r="H5101" s="2">
        <v>12380</v>
      </c>
      <c r="I5101">
        <v>0.28999999999999998</v>
      </c>
      <c r="J5101" s="2">
        <v>6574</v>
      </c>
      <c r="K5101" t="s">
        <v>30</v>
      </c>
      <c r="L5101" s="2">
        <v>87898000</v>
      </c>
      <c r="M5101" s="2">
        <v>22158000</v>
      </c>
      <c r="N5101">
        <v>0.25208764704543901</v>
      </c>
      <c r="O5101">
        <v>8</v>
      </c>
      <c r="P5101" t="b">
        <v>1</v>
      </c>
      <c r="Q5101" t="s">
        <v>16039</v>
      </c>
      <c r="R5101" t="str">
        <f>PROPER(sales_data[[#This Row],[Nombre del mes]])</f>
        <v>Agosto</v>
      </c>
    </row>
    <row r="5102" spans="1:18" x14ac:dyDescent="0.25">
      <c r="A5102" t="s">
        <v>11126</v>
      </c>
      <c r="B5102" t="s">
        <v>3912</v>
      </c>
      <c r="C5102" s="1">
        <v>45314</v>
      </c>
      <c r="D5102" t="s">
        <v>41</v>
      </c>
      <c r="E5102" t="s">
        <v>17</v>
      </c>
      <c r="F5102" t="s">
        <v>18</v>
      </c>
      <c r="G5102" s="6">
        <v>9</v>
      </c>
      <c r="H5102" s="2">
        <v>13200</v>
      </c>
      <c r="I5102">
        <v>0.15</v>
      </c>
      <c r="J5102" s="2">
        <v>80326</v>
      </c>
      <c r="K5102" t="s">
        <v>42</v>
      </c>
      <c r="L5102" s="2">
        <v>1009800000</v>
      </c>
      <c r="M5102" s="2">
        <v>206540000</v>
      </c>
      <c r="N5102">
        <v>0.20453555159437511</v>
      </c>
      <c r="O5102">
        <v>1</v>
      </c>
      <c r="P5102" t="b">
        <v>1</v>
      </c>
      <c r="Q5102" t="s">
        <v>16047</v>
      </c>
      <c r="R5102" t="str">
        <f>PROPER(sales_data[[#This Row],[Nombre del mes]])</f>
        <v>Enero</v>
      </c>
    </row>
    <row r="5103" spans="1:18" x14ac:dyDescent="0.25">
      <c r="A5103" t="s">
        <v>11127</v>
      </c>
      <c r="B5103" t="s">
        <v>3913</v>
      </c>
      <c r="C5103" s="1">
        <v>45381</v>
      </c>
      <c r="D5103" t="s">
        <v>16</v>
      </c>
      <c r="E5103" t="s">
        <v>32</v>
      </c>
      <c r="F5103" t="s">
        <v>23</v>
      </c>
      <c r="G5103" s="6">
        <v>5</v>
      </c>
      <c r="H5103" s="2">
        <v>4995</v>
      </c>
      <c r="I5103">
        <v>0.19</v>
      </c>
      <c r="J5103" s="2">
        <v>15735</v>
      </c>
      <c r="K5103" t="s">
        <v>48</v>
      </c>
      <c r="L5103" s="2">
        <v>202297500</v>
      </c>
      <c r="M5103" s="2">
        <v>44947500</v>
      </c>
      <c r="N5103">
        <v>0.22218514811107404</v>
      </c>
      <c r="O5103">
        <v>3</v>
      </c>
      <c r="P5103" t="b">
        <v>1</v>
      </c>
      <c r="Q5103" t="s">
        <v>16046</v>
      </c>
      <c r="R5103" t="str">
        <f>PROPER(sales_data[[#This Row],[Nombre del mes]])</f>
        <v>Marzo</v>
      </c>
    </row>
    <row r="5104" spans="1:18" x14ac:dyDescent="0.25">
      <c r="A5104" t="s">
        <v>11128</v>
      </c>
      <c r="B5104" t="s">
        <v>665</v>
      </c>
      <c r="C5104" s="1">
        <v>45525</v>
      </c>
      <c r="D5104" t="s">
        <v>16</v>
      </c>
      <c r="E5104" t="s">
        <v>17</v>
      </c>
      <c r="F5104" t="s">
        <v>23</v>
      </c>
      <c r="G5104" s="6">
        <v>10</v>
      </c>
      <c r="H5104" s="2">
        <v>29262</v>
      </c>
      <c r="I5104">
        <v>0.28000000000000003</v>
      </c>
      <c r="J5104" s="2">
        <v>134913</v>
      </c>
      <c r="K5104" t="s">
        <v>24</v>
      </c>
      <c r="L5104" s="2">
        <v>2106864000</v>
      </c>
      <c r="M5104" s="2">
        <v>757734000</v>
      </c>
      <c r="N5104">
        <v>0.35965017200920418</v>
      </c>
      <c r="O5104">
        <v>8</v>
      </c>
      <c r="P5104" t="b">
        <v>1</v>
      </c>
      <c r="Q5104" t="s">
        <v>16039</v>
      </c>
      <c r="R5104" t="str">
        <f>PROPER(sales_data[[#This Row],[Nombre del mes]])</f>
        <v>Agosto</v>
      </c>
    </row>
    <row r="5105" spans="1:18" x14ac:dyDescent="0.25">
      <c r="A5105" t="s">
        <v>11129</v>
      </c>
      <c r="B5105" t="s">
        <v>3504</v>
      </c>
      <c r="C5105" s="1">
        <v>45535</v>
      </c>
      <c r="D5105" t="s">
        <v>41</v>
      </c>
      <c r="E5105" t="s">
        <v>27</v>
      </c>
      <c r="F5105" t="s">
        <v>23</v>
      </c>
      <c r="G5105" s="6">
        <v>2</v>
      </c>
      <c r="H5105" s="2">
        <v>37335</v>
      </c>
      <c r="I5105">
        <v>0.04</v>
      </c>
      <c r="J5105" s="2">
        <v>38452</v>
      </c>
      <c r="K5105" t="s">
        <v>30</v>
      </c>
      <c r="L5105" s="2">
        <v>716832000</v>
      </c>
      <c r="M5105" s="2">
        <v>332312000</v>
      </c>
      <c r="N5105">
        <v>0.4635842149904022</v>
      </c>
      <c r="O5105">
        <v>8</v>
      </c>
      <c r="P5105" t="b">
        <v>1</v>
      </c>
      <c r="Q5105" t="s">
        <v>16039</v>
      </c>
      <c r="R5105" t="str">
        <f>PROPER(sales_data[[#This Row],[Nombre del mes]])</f>
        <v>Agosto</v>
      </c>
    </row>
    <row r="5106" spans="1:18" x14ac:dyDescent="0.25">
      <c r="A5106" t="s">
        <v>11130</v>
      </c>
      <c r="B5106" t="s">
        <v>3914</v>
      </c>
      <c r="C5106" s="1">
        <v>45559</v>
      </c>
      <c r="D5106" t="s">
        <v>21</v>
      </c>
      <c r="E5106" t="s">
        <v>32</v>
      </c>
      <c r="F5106" t="s">
        <v>23</v>
      </c>
      <c r="G5106" s="6">
        <v>7</v>
      </c>
      <c r="H5106" s="2">
        <v>23823</v>
      </c>
      <c r="I5106">
        <v>0.19</v>
      </c>
      <c r="J5106" s="2">
        <v>84012</v>
      </c>
      <c r="K5106" t="s">
        <v>42</v>
      </c>
      <c r="L5106" s="2">
        <v>1350764100</v>
      </c>
      <c r="M5106" s="2">
        <v>510644100</v>
      </c>
      <c r="N5106">
        <v>0.37804091772945403</v>
      </c>
      <c r="O5106">
        <v>9</v>
      </c>
      <c r="P5106" t="b">
        <v>1</v>
      </c>
      <c r="Q5106" t="s">
        <v>16050</v>
      </c>
      <c r="R5106" t="str">
        <f>PROPER(sales_data[[#This Row],[Nombre del mes]])</f>
        <v>Septiembre</v>
      </c>
    </row>
    <row r="5107" spans="1:18" x14ac:dyDescent="0.25">
      <c r="A5107" t="s">
        <v>11131</v>
      </c>
      <c r="B5107" t="s">
        <v>3915</v>
      </c>
      <c r="C5107" s="1">
        <v>45451</v>
      </c>
      <c r="D5107" t="s">
        <v>21</v>
      </c>
      <c r="E5107" t="s">
        <v>32</v>
      </c>
      <c r="F5107" t="s">
        <v>18</v>
      </c>
      <c r="G5107" s="6">
        <v>10</v>
      </c>
      <c r="H5107" s="2">
        <v>5240</v>
      </c>
      <c r="I5107">
        <v>0.19</v>
      </c>
      <c r="J5107" s="2">
        <v>25541</v>
      </c>
      <c r="K5107" t="s">
        <v>42</v>
      </c>
      <c r="L5107" s="2">
        <v>424440000</v>
      </c>
      <c r="M5107" s="2">
        <v>169030000</v>
      </c>
      <c r="N5107">
        <v>0.39824238997266986</v>
      </c>
      <c r="O5107">
        <v>6</v>
      </c>
      <c r="P5107" t="b">
        <v>1</v>
      </c>
      <c r="Q5107" t="s">
        <v>16040</v>
      </c>
      <c r="R5107" t="str">
        <f>PROPER(sales_data[[#This Row],[Nombre del mes]])</f>
        <v>Junio</v>
      </c>
    </row>
    <row r="5108" spans="1:18" x14ac:dyDescent="0.25">
      <c r="A5108" t="s">
        <v>11132</v>
      </c>
      <c r="B5108" t="s">
        <v>3916</v>
      </c>
      <c r="C5108" s="1">
        <v>45371</v>
      </c>
      <c r="D5108" t="s">
        <v>41</v>
      </c>
      <c r="E5108" t="s">
        <v>22</v>
      </c>
      <c r="F5108" t="s">
        <v>23</v>
      </c>
      <c r="G5108" s="6">
        <v>4</v>
      </c>
      <c r="H5108" s="2">
        <v>26301</v>
      </c>
      <c r="I5108">
        <v>0.23</v>
      </c>
      <c r="J5108" s="2">
        <v>61791</v>
      </c>
      <c r="K5108" t="s">
        <v>19</v>
      </c>
      <c r="L5108" s="2">
        <v>810070800</v>
      </c>
      <c r="M5108" s="2">
        <v>192160800</v>
      </c>
      <c r="N5108">
        <v>0.23721482122303383</v>
      </c>
      <c r="O5108">
        <v>3</v>
      </c>
      <c r="P5108" t="b">
        <v>1</v>
      </c>
      <c r="Q5108" t="s">
        <v>16046</v>
      </c>
      <c r="R5108" t="str">
        <f>PROPER(sales_data[[#This Row],[Nombre del mes]])</f>
        <v>Marzo</v>
      </c>
    </row>
    <row r="5109" spans="1:18" x14ac:dyDescent="0.25">
      <c r="A5109" t="s">
        <v>11133</v>
      </c>
      <c r="B5109" t="s">
        <v>3006</v>
      </c>
      <c r="C5109" s="1">
        <v>45376</v>
      </c>
      <c r="D5109" t="s">
        <v>26</v>
      </c>
      <c r="E5109" t="s">
        <v>35</v>
      </c>
      <c r="F5109" t="s">
        <v>18</v>
      </c>
      <c r="G5109" s="6">
        <v>1</v>
      </c>
      <c r="H5109" s="2">
        <v>48655</v>
      </c>
      <c r="I5109">
        <v>0.05</v>
      </c>
      <c r="J5109" s="2">
        <v>33588</v>
      </c>
      <c r="K5109" t="s">
        <v>48</v>
      </c>
      <c r="L5109" s="2">
        <v>462222500</v>
      </c>
      <c r="M5109" s="2">
        <v>126342500</v>
      </c>
      <c r="N5109">
        <v>0.27333697515806782</v>
      </c>
      <c r="O5109">
        <v>3</v>
      </c>
      <c r="P5109" t="b">
        <v>1</v>
      </c>
      <c r="Q5109" t="s">
        <v>16046</v>
      </c>
      <c r="R5109" t="str">
        <f>PROPER(sales_data[[#This Row],[Nombre del mes]])</f>
        <v>Marzo</v>
      </c>
    </row>
    <row r="5110" spans="1:18" x14ac:dyDescent="0.25">
      <c r="A5110" t="s">
        <v>11134</v>
      </c>
      <c r="B5110" t="s">
        <v>3917</v>
      </c>
      <c r="C5110" s="1">
        <v>45631</v>
      </c>
      <c r="D5110" t="s">
        <v>26</v>
      </c>
      <c r="E5110" t="s">
        <v>17</v>
      </c>
      <c r="F5110" t="s">
        <v>18</v>
      </c>
      <c r="G5110" s="6">
        <v>9</v>
      </c>
      <c r="H5110" s="2">
        <v>47917</v>
      </c>
      <c r="I5110">
        <v>0.28999999999999998</v>
      </c>
      <c r="J5110" s="2">
        <v>205504</v>
      </c>
      <c r="K5110" t="s">
        <v>24</v>
      </c>
      <c r="L5110" s="2">
        <v>3061896300</v>
      </c>
      <c r="M5110" s="2">
        <v>1006856300</v>
      </c>
      <c r="N5110">
        <v>0.32883422603175688</v>
      </c>
      <c r="O5110">
        <v>12</v>
      </c>
      <c r="P5110" t="b">
        <v>1</v>
      </c>
      <c r="Q5110" t="s">
        <v>16049</v>
      </c>
      <c r="R5110" t="str">
        <f>PROPER(sales_data[[#This Row],[Nombre del mes]])</f>
        <v>Diciembre</v>
      </c>
    </row>
    <row r="5111" spans="1:18" x14ac:dyDescent="0.25">
      <c r="A5111" t="s">
        <v>11135</v>
      </c>
      <c r="B5111" t="s">
        <v>3918</v>
      </c>
      <c r="C5111" s="1">
        <v>45401</v>
      </c>
      <c r="D5111" t="s">
        <v>16</v>
      </c>
      <c r="E5111" t="s">
        <v>22</v>
      </c>
      <c r="F5111" t="s">
        <v>23</v>
      </c>
      <c r="G5111" s="6">
        <v>5</v>
      </c>
      <c r="H5111" s="2">
        <v>42885</v>
      </c>
      <c r="I5111">
        <v>0.22</v>
      </c>
      <c r="J5111" s="2">
        <v>110229</v>
      </c>
      <c r="K5111" t="s">
        <v>42</v>
      </c>
      <c r="L5111" s="2">
        <v>1672515000</v>
      </c>
      <c r="M5111" s="2">
        <v>570225000</v>
      </c>
      <c r="N5111">
        <v>0.34093864629016779</v>
      </c>
      <c r="O5111">
        <v>4</v>
      </c>
      <c r="P5111" t="b">
        <v>1</v>
      </c>
      <c r="Q5111" t="s">
        <v>16045</v>
      </c>
      <c r="R5111" t="str">
        <f>PROPER(sales_data[[#This Row],[Nombre del mes]])</f>
        <v>Abril</v>
      </c>
    </row>
    <row r="5112" spans="1:18" x14ac:dyDescent="0.25">
      <c r="A5112" t="s">
        <v>11136</v>
      </c>
      <c r="B5112" t="s">
        <v>3639</v>
      </c>
      <c r="C5112" s="1">
        <v>45324</v>
      </c>
      <c r="D5112" t="s">
        <v>26</v>
      </c>
      <c r="E5112" t="s">
        <v>32</v>
      </c>
      <c r="F5112" t="s">
        <v>23</v>
      </c>
      <c r="G5112" s="6">
        <v>4</v>
      </c>
      <c r="H5112" s="2">
        <v>8481</v>
      </c>
      <c r="I5112">
        <v>0.22</v>
      </c>
      <c r="J5112" s="2">
        <v>13849</v>
      </c>
      <c r="K5112" t="s">
        <v>42</v>
      </c>
      <c r="L5112" s="2">
        <v>264607200</v>
      </c>
      <c r="M5112" s="2">
        <v>126117200</v>
      </c>
      <c r="N5112">
        <v>0.47662043965545908</v>
      </c>
      <c r="O5112">
        <v>2</v>
      </c>
      <c r="P5112" t="b">
        <v>1</v>
      </c>
      <c r="Q5112" t="s">
        <v>16048</v>
      </c>
      <c r="R5112" t="str">
        <f>PROPER(sales_data[[#This Row],[Nombre del mes]])</f>
        <v>Febrero</v>
      </c>
    </row>
    <row r="5113" spans="1:18" x14ac:dyDescent="0.25">
      <c r="A5113" t="s">
        <v>11137</v>
      </c>
      <c r="B5113" t="s">
        <v>2993</v>
      </c>
      <c r="C5113" s="1">
        <v>45293</v>
      </c>
      <c r="D5113" t="s">
        <v>26</v>
      </c>
      <c r="E5113" t="s">
        <v>32</v>
      </c>
      <c r="F5113" t="s">
        <v>23</v>
      </c>
      <c r="G5113" s="6">
        <v>9</v>
      </c>
      <c r="H5113" s="2">
        <v>7752</v>
      </c>
      <c r="I5113">
        <v>0.13</v>
      </c>
      <c r="J5113" s="2">
        <v>42160</v>
      </c>
      <c r="K5113" t="s">
        <v>19</v>
      </c>
      <c r="L5113" s="2">
        <v>606981600</v>
      </c>
      <c r="M5113" s="2">
        <v>185381600</v>
      </c>
      <c r="N5113">
        <v>0.30541551836167685</v>
      </c>
      <c r="O5113">
        <v>1</v>
      </c>
      <c r="P5113" t="b">
        <v>1</v>
      </c>
      <c r="Q5113" t="s">
        <v>16047</v>
      </c>
      <c r="R5113" t="str">
        <f>PROPER(sales_data[[#This Row],[Nombre del mes]])</f>
        <v>Enero</v>
      </c>
    </row>
    <row r="5114" spans="1:18" x14ac:dyDescent="0.25">
      <c r="A5114" t="s">
        <v>11138</v>
      </c>
      <c r="B5114" t="s">
        <v>3919</v>
      </c>
      <c r="C5114" s="1">
        <v>45398</v>
      </c>
      <c r="D5114" t="s">
        <v>21</v>
      </c>
      <c r="E5114" t="s">
        <v>17</v>
      </c>
      <c r="F5114" t="s">
        <v>23</v>
      </c>
      <c r="G5114" s="6">
        <v>2</v>
      </c>
      <c r="H5114" s="2">
        <v>11289</v>
      </c>
      <c r="I5114">
        <v>0.04</v>
      </c>
      <c r="J5114" s="2">
        <v>14263</v>
      </c>
      <c r="K5114" t="s">
        <v>48</v>
      </c>
      <c r="L5114" s="2">
        <v>216748800</v>
      </c>
      <c r="M5114" s="2">
        <v>74118800</v>
      </c>
      <c r="N5114">
        <v>0.34195714116987036</v>
      </c>
      <c r="O5114">
        <v>4</v>
      </c>
      <c r="P5114" t="b">
        <v>1</v>
      </c>
      <c r="Q5114" t="s">
        <v>16045</v>
      </c>
      <c r="R5114" t="str">
        <f>PROPER(sales_data[[#This Row],[Nombre del mes]])</f>
        <v>Abril</v>
      </c>
    </row>
    <row r="5115" spans="1:18" x14ac:dyDescent="0.25">
      <c r="A5115" t="s">
        <v>11139</v>
      </c>
      <c r="B5115" t="s">
        <v>3920</v>
      </c>
      <c r="C5115" s="1">
        <v>45295</v>
      </c>
      <c r="D5115" t="s">
        <v>26</v>
      </c>
      <c r="E5115" t="s">
        <v>22</v>
      </c>
      <c r="F5115" t="s">
        <v>29</v>
      </c>
      <c r="G5115" s="6">
        <v>7</v>
      </c>
      <c r="H5115" s="2">
        <v>33295</v>
      </c>
      <c r="I5115">
        <v>0.21</v>
      </c>
      <c r="J5115" s="2">
        <v>98184</v>
      </c>
      <c r="K5115" t="s">
        <v>19</v>
      </c>
      <c r="L5115" s="2">
        <v>1841213500</v>
      </c>
      <c r="M5115" s="2">
        <v>859373500</v>
      </c>
      <c r="N5115">
        <v>0.46674299314012196</v>
      </c>
      <c r="O5115">
        <v>1</v>
      </c>
      <c r="P5115" t="b">
        <v>1</v>
      </c>
      <c r="Q5115" t="s">
        <v>16047</v>
      </c>
      <c r="R5115" t="str">
        <f>PROPER(sales_data[[#This Row],[Nombre del mes]])</f>
        <v>Enero</v>
      </c>
    </row>
    <row r="5116" spans="1:18" x14ac:dyDescent="0.25">
      <c r="A5116" t="s">
        <v>11140</v>
      </c>
      <c r="B5116" t="s">
        <v>3921</v>
      </c>
      <c r="C5116" s="1">
        <v>45438</v>
      </c>
      <c r="D5116" t="s">
        <v>21</v>
      </c>
      <c r="E5116" t="s">
        <v>27</v>
      </c>
      <c r="F5116" t="s">
        <v>29</v>
      </c>
      <c r="G5116" s="6">
        <v>9</v>
      </c>
      <c r="H5116" s="2">
        <v>9494</v>
      </c>
      <c r="I5116">
        <v>0.18</v>
      </c>
      <c r="J5116" s="2">
        <v>45485</v>
      </c>
      <c r="K5116" t="s">
        <v>48</v>
      </c>
      <c r="L5116" s="2">
        <v>700657200</v>
      </c>
      <c r="M5116" s="2">
        <v>245807200</v>
      </c>
      <c r="N5116">
        <v>0.35082376945530569</v>
      </c>
      <c r="O5116">
        <v>5</v>
      </c>
      <c r="P5116" t="b">
        <v>1</v>
      </c>
      <c r="Q5116" t="s">
        <v>16044</v>
      </c>
      <c r="R5116" t="str">
        <f>PROPER(sales_data[[#This Row],[Nombre del mes]])</f>
        <v>Mayo</v>
      </c>
    </row>
    <row r="5117" spans="1:18" x14ac:dyDescent="0.25">
      <c r="A5117" t="s">
        <v>11141</v>
      </c>
      <c r="B5117" t="s">
        <v>3922</v>
      </c>
      <c r="C5117" s="1">
        <v>45625</v>
      </c>
      <c r="D5117" t="s">
        <v>21</v>
      </c>
      <c r="E5117" t="s">
        <v>35</v>
      </c>
      <c r="F5117" t="s">
        <v>18</v>
      </c>
      <c r="G5117" s="6">
        <v>3</v>
      </c>
      <c r="H5117" s="2">
        <v>9515</v>
      </c>
      <c r="I5117">
        <v>0.26</v>
      </c>
      <c r="J5117" s="2">
        <v>14751</v>
      </c>
      <c r="K5117" t="s">
        <v>19</v>
      </c>
      <c r="L5117" s="2">
        <v>211233000</v>
      </c>
      <c r="M5117" s="2">
        <v>63723000</v>
      </c>
      <c r="N5117">
        <v>0.30167161381034213</v>
      </c>
      <c r="O5117">
        <v>11</v>
      </c>
      <c r="P5117" t="b">
        <v>1</v>
      </c>
      <c r="Q5117" t="s">
        <v>16041</v>
      </c>
      <c r="R5117" t="str">
        <f>PROPER(sales_data[[#This Row],[Nombre del mes]])</f>
        <v>Noviembre</v>
      </c>
    </row>
    <row r="5118" spans="1:18" x14ac:dyDescent="0.25">
      <c r="A5118" t="s">
        <v>11142</v>
      </c>
      <c r="B5118" t="s">
        <v>3171</v>
      </c>
      <c r="C5118" s="1">
        <v>45464</v>
      </c>
      <c r="D5118" t="s">
        <v>16</v>
      </c>
      <c r="E5118" t="s">
        <v>17</v>
      </c>
      <c r="F5118" t="s">
        <v>23</v>
      </c>
      <c r="G5118" s="6">
        <v>8</v>
      </c>
      <c r="H5118" s="2">
        <v>32379</v>
      </c>
      <c r="I5118">
        <v>7.0000000000000007E-2</v>
      </c>
      <c r="J5118" s="2">
        <v>162133</v>
      </c>
      <c r="K5118" t="s">
        <v>19</v>
      </c>
      <c r="L5118" s="2">
        <v>2408997600</v>
      </c>
      <c r="M5118" s="2">
        <v>787667600</v>
      </c>
      <c r="N5118">
        <v>0.32696902645316045</v>
      </c>
      <c r="O5118">
        <v>6</v>
      </c>
      <c r="P5118" t="b">
        <v>1</v>
      </c>
      <c r="Q5118" t="s">
        <v>16040</v>
      </c>
      <c r="R5118" t="str">
        <f>PROPER(sales_data[[#This Row],[Nombre del mes]])</f>
        <v>Junio</v>
      </c>
    </row>
    <row r="5119" spans="1:18" x14ac:dyDescent="0.25">
      <c r="A5119" t="s">
        <v>11143</v>
      </c>
      <c r="B5119" t="s">
        <v>2081</v>
      </c>
      <c r="C5119" s="1">
        <v>45607</v>
      </c>
      <c r="D5119" t="s">
        <v>26</v>
      </c>
      <c r="E5119" t="s">
        <v>17</v>
      </c>
      <c r="F5119" t="s">
        <v>18</v>
      </c>
      <c r="G5119" s="6">
        <v>1</v>
      </c>
      <c r="H5119" s="2">
        <v>9444</v>
      </c>
      <c r="I5119">
        <v>0.19</v>
      </c>
      <c r="J5119" s="2">
        <v>3901</v>
      </c>
      <c r="K5119" t="s">
        <v>30</v>
      </c>
      <c r="L5119" s="2">
        <v>76496400</v>
      </c>
      <c r="M5119" s="2">
        <v>37486400</v>
      </c>
      <c r="N5119">
        <v>0.4900413614235441</v>
      </c>
      <c r="O5119">
        <v>11</v>
      </c>
      <c r="P5119" t="b">
        <v>1</v>
      </c>
      <c r="Q5119" t="s">
        <v>16041</v>
      </c>
      <c r="R5119" t="str">
        <f>PROPER(sales_data[[#This Row],[Nombre del mes]])</f>
        <v>Noviembre</v>
      </c>
    </row>
    <row r="5120" spans="1:18" x14ac:dyDescent="0.25">
      <c r="A5120" t="s">
        <v>11144</v>
      </c>
      <c r="B5120" t="s">
        <v>3923</v>
      </c>
      <c r="C5120" s="1">
        <v>45441</v>
      </c>
      <c r="D5120" t="s">
        <v>21</v>
      </c>
      <c r="E5120" t="s">
        <v>17</v>
      </c>
      <c r="F5120" t="s">
        <v>23</v>
      </c>
      <c r="G5120" s="6">
        <v>7</v>
      </c>
      <c r="H5120" s="2">
        <v>5867</v>
      </c>
      <c r="I5120">
        <v>0.12</v>
      </c>
      <c r="J5120" s="2">
        <v>24565</v>
      </c>
      <c r="K5120" t="s">
        <v>48</v>
      </c>
      <c r="L5120" s="2">
        <v>361407200</v>
      </c>
      <c r="M5120" s="2">
        <v>115757200</v>
      </c>
      <c r="N5120">
        <v>0.32029577717322733</v>
      </c>
      <c r="O5120">
        <v>5</v>
      </c>
      <c r="P5120" t="b">
        <v>1</v>
      </c>
      <c r="Q5120" t="s">
        <v>16044</v>
      </c>
      <c r="R5120" t="str">
        <f>PROPER(sales_data[[#This Row],[Nombre del mes]])</f>
        <v>Mayo</v>
      </c>
    </row>
    <row r="5121" spans="1:18" x14ac:dyDescent="0.25">
      <c r="A5121" t="s">
        <v>11145</v>
      </c>
      <c r="B5121" t="s">
        <v>3924</v>
      </c>
      <c r="C5121" s="1">
        <v>45440</v>
      </c>
      <c r="D5121" t="s">
        <v>21</v>
      </c>
      <c r="E5121" t="s">
        <v>17</v>
      </c>
      <c r="F5121" t="s">
        <v>18</v>
      </c>
      <c r="G5121" s="6">
        <v>6</v>
      </c>
      <c r="H5121" s="2">
        <v>17097</v>
      </c>
      <c r="I5121">
        <v>0.04</v>
      </c>
      <c r="J5121" s="2">
        <v>66643</v>
      </c>
      <c r="K5121" t="s">
        <v>19</v>
      </c>
      <c r="L5121" s="2">
        <v>984787200</v>
      </c>
      <c r="M5121" s="2">
        <v>318357200</v>
      </c>
      <c r="N5121">
        <v>0.32327511974160511</v>
      </c>
      <c r="O5121">
        <v>5</v>
      </c>
      <c r="P5121" t="b">
        <v>1</v>
      </c>
      <c r="Q5121" t="s">
        <v>16044</v>
      </c>
      <c r="R5121" t="str">
        <f>PROPER(sales_data[[#This Row],[Nombre del mes]])</f>
        <v>Mayo</v>
      </c>
    </row>
    <row r="5122" spans="1:18" x14ac:dyDescent="0.25">
      <c r="A5122" t="s">
        <v>11146</v>
      </c>
      <c r="B5122" t="s">
        <v>3925</v>
      </c>
      <c r="C5122" s="1">
        <v>45554</v>
      </c>
      <c r="D5122" t="s">
        <v>41</v>
      </c>
      <c r="E5122" t="s">
        <v>32</v>
      </c>
      <c r="F5122" t="s">
        <v>18</v>
      </c>
      <c r="G5122" s="6">
        <v>6</v>
      </c>
      <c r="H5122" s="2">
        <v>29016</v>
      </c>
      <c r="I5122">
        <v>7.0000000000000007E-2</v>
      </c>
      <c r="J5122" s="2">
        <v>85379</v>
      </c>
      <c r="K5122" t="s">
        <v>42</v>
      </c>
      <c r="L5122" s="2">
        <v>1619092800</v>
      </c>
      <c r="M5122" s="2">
        <v>765302800</v>
      </c>
      <c r="N5122">
        <v>0.47267383314903261</v>
      </c>
      <c r="O5122">
        <v>9</v>
      </c>
      <c r="P5122" t="b">
        <v>1</v>
      </c>
      <c r="Q5122" t="s">
        <v>16050</v>
      </c>
      <c r="R5122" t="str">
        <f>PROPER(sales_data[[#This Row],[Nombre del mes]])</f>
        <v>Septiembre</v>
      </c>
    </row>
    <row r="5123" spans="1:18" x14ac:dyDescent="0.25">
      <c r="A5123" t="s">
        <v>11147</v>
      </c>
      <c r="B5123" t="s">
        <v>3926</v>
      </c>
      <c r="C5123" s="1">
        <v>45294</v>
      </c>
      <c r="D5123" t="s">
        <v>21</v>
      </c>
      <c r="E5123" t="s">
        <v>22</v>
      </c>
      <c r="F5123" t="s">
        <v>23</v>
      </c>
      <c r="G5123" s="6">
        <v>8</v>
      </c>
      <c r="H5123" s="2">
        <v>1455</v>
      </c>
      <c r="I5123">
        <v>0.15</v>
      </c>
      <c r="J5123" s="2">
        <v>5524</v>
      </c>
      <c r="K5123" t="s">
        <v>24</v>
      </c>
      <c r="L5123" s="2">
        <v>98940000</v>
      </c>
      <c r="M5123" s="2">
        <v>43700000</v>
      </c>
      <c r="N5123">
        <v>0.44168182737012329</v>
      </c>
      <c r="O5123">
        <v>1</v>
      </c>
      <c r="P5123" t="b">
        <v>1</v>
      </c>
      <c r="Q5123" t="s">
        <v>16047</v>
      </c>
      <c r="R5123" t="str">
        <f>PROPER(sales_data[[#This Row],[Nombre del mes]])</f>
        <v>Enero</v>
      </c>
    </row>
    <row r="5124" spans="1:18" x14ac:dyDescent="0.25">
      <c r="A5124" t="s">
        <v>11148</v>
      </c>
      <c r="B5124" t="s">
        <v>3927</v>
      </c>
      <c r="C5124" s="1">
        <v>45546</v>
      </c>
      <c r="D5124" t="s">
        <v>16</v>
      </c>
      <c r="E5124" t="s">
        <v>32</v>
      </c>
      <c r="F5124" t="s">
        <v>23</v>
      </c>
      <c r="G5124" s="6">
        <v>6</v>
      </c>
      <c r="H5124" s="2">
        <v>46500</v>
      </c>
      <c r="I5124">
        <v>0.22</v>
      </c>
      <c r="J5124" s="2">
        <v>119486</v>
      </c>
      <c r="K5124" t="s">
        <v>19</v>
      </c>
      <c r="L5124" s="2">
        <v>2176200000</v>
      </c>
      <c r="M5124" s="2">
        <v>981340000</v>
      </c>
      <c r="N5124">
        <v>0.45094200900652515</v>
      </c>
      <c r="O5124">
        <v>9</v>
      </c>
      <c r="P5124" t="b">
        <v>1</v>
      </c>
      <c r="Q5124" t="s">
        <v>16050</v>
      </c>
      <c r="R5124" t="str">
        <f>PROPER(sales_data[[#This Row],[Nombre del mes]])</f>
        <v>Septiembre</v>
      </c>
    </row>
    <row r="5125" spans="1:18" x14ac:dyDescent="0.25">
      <c r="A5125" t="s">
        <v>11149</v>
      </c>
      <c r="B5125" t="s">
        <v>3928</v>
      </c>
      <c r="C5125" s="1">
        <v>45545</v>
      </c>
      <c r="D5125" t="s">
        <v>21</v>
      </c>
      <c r="E5125" t="s">
        <v>22</v>
      </c>
      <c r="F5125" t="s">
        <v>29</v>
      </c>
      <c r="G5125" s="6">
        <v>6</v>
      </c>
      <c r="H5125" s="2">
        <v>42498</v>
      </c>
      <c r="I5125">
        <v>0.03</v>
      </c>
      <c r="J5125" s="2">
        <v>134086</v>
      </c>
      <c r="K5125" t="s">
        <v>24</v>
      </c>
      <c r="L5125" s="2">
        <v>2473383600</v>
      </c>
      <c r="M5125" s="2">
        <v>1132523600</v>
      </c>
      <c r="N5125">
        <v>0.45788433302460646</v>
      </c>
      <c r="O5125">
        <v>9</v>
      </c>
      <c r="P5125" t="b">
        <v>1</v>
      </c>
      <c r="Q5125" t="s">
        <v>16050</v>
      </c>
      <c r="R5125" t="str">
        <f>PROPER(sales_data[[#This Row],[Nombre del mes]])</f>
        <v>Septiembre</v>
      </c>
    </row>
    <row r="5126" spans="1:18" x14ac:dyDescent="0.25">
      <c r="A5126" t="s">
        <v>11150</v>
      </c>
      <c r="B5126" t="s">
        <v>3929</v>
      </c>
      <c r="C5126" s="1">
        <v>45296</v>
      </c>
      <c r="D5126" t="s">
        <v>21</v>
      </c>
      <c r="E5126" t="s">
        <v>17</v>
      </c>
      <c r="F5126" t="s">
        <v>29</v>
      </c>
      <c r="G5126" s="6">
        <v>1</v>
      </c>
      <c r="H5126" s="2">
        <v>43430</v>
      </c>
      <c r="I5126">
        <v>0.03</v>
      </c>
      <c r="J5126" s="2">
        <v>26571</v>
      </c>
      <c r="K5126" t="s">
        <v>19</v>
      </c>
      <c r="L5126" s="2">
        <v>421271000</v>
      </c>
      <c r="M5126" s="2">
        <v>155561000</v>
      </c>
      <c r="N5126">
        <v>0.36926586449102833</v>
      </c>
      <c r="O5126">
        <v>1</v>
      </c>
      <c r="P5126" t="b">
        <v>1</v>
      </c>
      <c r="Q5126" t="s">
        <v>16047</v>
      </c>
      <c r="R5126" t="str">
        <f>PROPER(sales_data[[#This Row],[Nombre del mes]])</f>
        <v>Enero</v>
      </c>
    </row>
    <row r="5127" spans="1:18" x14ac:dyDescent="0.25">
      <c r="A5127" t="s">
        <v>11151</v>
      </c>
      <c r="B5127" t="s">
        <v>3930</v>
      </c>
      <c r="C5127" s="1">
        <v>45349</v>
      </c>
      <c r="D5127" t="s">
        <v>16</v>
      </c>
      <c r="E5127" t="s">
        <v>27</v>
      </c>
      <c r="F5127" t="s">
        <v>18</v>
      </c>
      <c r="G5127" s="6">
        <v>4</v>
      </c>
      <c r="H5127" s="2">
        <v>24163</v>
      </c>
      <c r="I5127">
        <v>0</v>
      </c>
      <c r="J5127" s="2">
        <v>63400</v>
      </c>
      <c r="K5127" t="s">
        <v>24</v>
      </c>
      <c r="L5127" s="2">
        <v>966520000</v>
      </c>
      <c r="M5127" s="2">
        <v>332520000</v>
      </c>
      <c r="N5127">
        <v>0.344038405827091</v>
      </c>
      <c r="O5127">
        <v>2</v>
      </c>
      <c r="P5127" t="b">
        <v>0</v>
      </c>
      <c r="Q5127" t="s">
        <v>16048</v>
      </c>
      <c r="R5127" t="str">
        <f>PROPER(sales_data[[#This Row],[Nombre del mes]])</f>
        <v>Febrero</v>
      </c>
    </row>
    <row r="5128" spans="1:18" x14ac:dyDescent="0.25">
      <c r="A5128" t="s">
        <v>11152</v>
      </c>
      <c r="B5128" t="s">
        <v>3931</v>
      </c>
      <c r="C5128" s="1">
        <v>45565</v>
      </c>
      <c r="D5128" t="s">
        <v>26</v>
      </c>
      <c r="E5128" t="s">
        <v>27</v>
      </c>
      <c r="F5128" t="s">
        <v>23</v>
      </c>
      <c r="G5128" s="6">
        <v>4</v>
      </c>
      <c r="H5128" s="2">
        <v>1948</v>
      </c>
      <c r="I5128">
        <v>0.15</v>
      </c>
      <c r="J5128" s="2">
        <v>4682</v>
      </c>
      <c r="K5128" t="s">
        <v>42</v>
      </c>
      <c r="L5128" s="2">
        <v>66232000</v>
      </c>
      <c r="M5128" s="2">
        <v>19412000</v>
      </c>
      <c r="N5128">
        <v>0.29309095301364901</v>
      </c>
      <c r="O5128">
        <v>9</v>
      </c>
      <c r="P5128" t="b">
        <v>1</v>
      </c>
      <c r="Q5128" t="s">
        <v>16050</v>
      </c>
      <c r="R5128" t="str">
        <f>PROPER(sales_data[[#This Row],[Nombre del mes]])</f>
        <v>Septiembre</v>
      </c>
    </row>
    <row r="5129" spans="1:18" x14ac:dyDescent="0.25">
      <c r="A5129" t="s">
        <v>11153</v>
      </c>
      <c r="B5129" t="s">
        <v>2237</v>
      </c>
      <c r="C5129" s="1">
        <v>45344</v>
      </c>
      <c r="D5129" t="s">
        <v>41</v>
      </c>
      <c r="E5129" t="s">
        <v>35</v>
      </c>
      <c r="F5129" t="s">
        <v>29</v>
      </c>
      <c r="G5129" s="6">
        <v>6</v>
      </c>
      <c r="H5129" s="2">
        <v>33572</v>
      </c>
      <c r="I5129">
        <v>0.3</v>
      </c>
      <c r="J5129" s="2">
        <v>103568</v>
      </c>
      <c r="K5129" t="s">
        <v>48</v>
      </c>
      <c r="L5129" s="2">
        <v>1410024000</v>
      </c>
      <c r="M5129" s="2">
        <v>374344000</v>
      </c>
      <c r="N5129">
        <v>0.26548767964233233</v>
      </c>
      <c r="O5129">
        <v>2</v>
      </c>
      <c r="P5129" t="b">
        <v>1</v>
      </c>
      <c r="Q5129" t="s">
        <v>16048</v>
      </c>
      <c r="R5129" t="str">
        <f>PROPER(sales_data[[#This Row],[Nombre del mes]])</f>
        <v>Febrero</v>
      </c>
    </row>
    <row r="5130" spans="1:18" x14ac:dyDescent="0.25">
      <c r="A5130" t="s">
        <v>11154</v>
      </c>
      <c r="B5130" t="s">
        <v>2016</v>
      </c>
      <c r="C5130" s="1">
        <v>45557</v>
      </c>
      <c r="D5130" t="s">
        <v>16</v>
      </c>
      <c r="E5130" t="s">
        <v>35</v>
      </c>
      <c r="F5130" t="s">
        <v>18</v>
      </c>
      <c r="G5130" s="6">
        <v>7</v>
      </c>
      <c r="H5130" s="2">
        <v>39292</v>
      </c>
      <c r="I5130">
        <v>0.05</v>
      </c>
      <c r="J5130" s="2">
        <v>171955</v>
      </c>
      <c r="K5130" t="s">
        <v>30</v>
      </c>
      <c r="L5130" s="2">
        <v>2612918000</v>
      </c>
      <c r="M5130" s="2">
        <v>893368000</v>
      </c>
      <c r="N5130">
        <v>0.34190433836806206</v>
      </c>
      <c r="O5130">
        <v>9</v>
      </c>
      <c r="P5130" t="b">
        <v>1</v>
      </c>
      <c r="Q5130" t="s">
        <v>16050</v>
      </c>
      <c r="R5130" t="str">
        <f>PROPER(sales_data[[#This Row],[Nombre del mes]])</f>
        <v>Septiembre</v>
      </c>
    </row>
    <row r="5131" spans="1:18" x14ac:dyDescent="0.25">
      <c r="A5131" t="s">
        <v>11155</v>
      </c>
      <c r="B5131" t="s">
        <v>3932</v>
      </c>
      <c r="C5131" s="1">
        <v>45316</v>
      </c>
      <c r="D5131" t="s">
        <v>21</v>
      </c>
      <c r="E5131" t="s">
        <v>17</v>
      </c>
      <c r="F5131" t="s">
        <v>29</v>
      </c>
      <c r="G5131" s="6">
        <v>9</v>
      </c>
      <c r="H5131" s="2">
        <v>37826</v>
      </c>
      <c r="I5131">
        <v>0.19</v>
      </c>
      <c r="J5131" s="2">
        <v>203276</v>
      </c>
      <c r="K5131" t="s">
        <v>42</v>
      </c>
      <c r="L5131" s="2">
        <v>2757515400</v>
      </c>
      <c r="M5131" s="2">
        <v>724755400</v>
      </c>
      <c r="N5131">
        <v>0.26282913959428839</v>
      </c>
      <c r="O5131">
        <v>1</v>
      </c>
      <c r="P5131" t="b">
        <v>1</v>
      </c>
      <c r="Q5131" t="s">
        <v>16047</v>
      </c>
      <c r="R5131" t="str">
        <f>PROPER(sales_data[[#This Row],[Nombre del mes]])</f>
        <v>Enero</v>
      </c>
    </row>
    <row r="5132" spans="1:18" x14ac:dyDescent="0.25">
      <c r="A5132" t="s">
        <v>11156</v>
      </c>
      <c r="B5132" t="s">
        <v>805</v>
      </c>
      <c r="C5132" s="1">
        <v>45368</v>
      </c>
      <c r="D5132" t="s">
        <v>21</v>
      </c>
      <c r="E5132" t="s">
        <v>27</v>
      </c>
      <c r="F5132" t="s">
        <v>29</v>
      </c>
      <c r="G5132" s="6">
        <v>9</v>
      </c>
      <c r="H5132" s="2">
        <v>10790</v>
      </c>
      <c r="I5132">
        <v>0.26</v>
      </c>
      <c r="J5132" s="2">
        <v>47835</v>
      </c>
      <c r="K5132" t="s">
        <v>30</v>
      </c>
      <c r="L5132" s="2">
        <v>718614000</v>
      </c>
      <c r="M5132" s="2">
        <v>240264000</v>
      </c>
      <c r="N5132">
        <v>0.33434361145204516</v>
      </c>
      <c r="O5132">
        <v>3</v>
      </c>
      <c r="P5132" t="b">
        <v>1</v>
      </c>
      <c r="Q5132" t="s">
        <v>16046</v>
      </c>
      <c r="R5132" t="str">
        <f>PROPER(sales_data[[#This Row],[Nombre del mes]])</f>
        <v>Marzo</v>
      </c>
    </row>
    <row r="5133" spans="1:18" x14ac:dyDescent="0.25">
      <c r="A5133" t="s">
        <v>11157</v>
      </c>
      <c r="B5133" t="s">
        <v>3620</v>
      </c>
      <c r="C5133" s="1">
        <v>45364</v>
      </c>
      <c r="D5133" t="s">
        <v>26</v>
      </c>
      <c r="E5133" t="s">
        <v>35</v>
      </c>
      <c r="F5133" t="s">
        <v>18</v>
      </c>
      <c r="G5133" s="6">
        <v>9</v>
      </c>
      <c r="H5133" s="2">
        <v>44274</v>
      </c>
      <c r="I5133">
        <v>0.11</v>
      </c>
      <c r="J5133" s="2">
        <v>246841</v>
      </c>
      <c r="K5133" t="s">
        <v>48</v>
      </c>
      <c r="L5133" s="2">
        <v>3546347400</v>
      </c>
      <c r="M5133" s="2">
        <v>1077937400</v>
      </c>
      <c r="N5133">
        <v>0.30395707989578236</v>
      </c>
      <c r="O5133">
        <v>3</v>
      </c>
      <c r="P5133" t="b">
        <v>1</v>
      </c>
      <c r="Q5133" t="s">
        <v>16046</v>
      </c>
      <c r="R5133" t="str">
        <f>PROPER(sales_data[[#This Row],[Nombre del mes]])</f>
        <v>Marzo</v>
      </c>
    </row>
    <row r="5134" spans="1:18" x14ac:dyDescent="0.25">
      <c r="A5134" t="s">
        <v>11158</v>
      </c>
      <c r="B5134" t="s">
        <v>1034</v>
      </c>
      <c r="C5134" s="1">
        <v>45350</v>
      </c>
      <c r="D5134" t="s">
        <v>26</v>
      </c>
      <c r="E5134" t="s">
        <v>22</v>
      </c>
      <c r="F5134" t="s">
        <v>18</v>
      </c>
      <c r="G5134" s="6">
        <v>2</v>
      </c>
      <c r="H5134" s="2">
        <v>6925</v>
      </c>
      <c r="I5134">
        <v>0.11</v>
      </c>
      <c r="J5134" s="2">
        <v>8239</v>
      </c>
      <c r="K5134" t="s">
        <v>48</v>
      </c>
      <c r="L5134" s="2">
        <v>123265000</v>
      </c>
      <c r="M5134" s="2">
        <v>40875000</v>
      </c>
      <c r="N5134">
        <v>0.33160264470855472</v>
      </c>
      <c r="O5134">
        <v>2</v>
      </c>
      <c r="P5134" t="b">
        <v>1</v>
      </c>
      <c r="Q5134" t="s">
        <v>16048</v>
      </c>
      <c r="R5134" t="str">
        <f>PROPER(sales_data[[#This Row],[Nombre del mes]])</f>
        <v>Febrero</v>
      </c>
    </row>
    <row r="5135" spans="1:18" x14ac:dyDescent="0.25">
      <c r="A5135" t="s">
        <v>11159</v>
      </c>
      <c r="B5135" t="s">
        <v>3933</v>
      </c>
      <c r="C5135" s="1">
        <v>45315</v>
      </c>
      <c r="D5135" t="s">
        <v>41</v>
      </c>
      <c r="E5135" t="s">
        <v>32</v>
      </c>
      <c r="F5135" t="s">
        <v>29</v>
      </c>
      <c r="G5135" s="6">
        <v>1</v>
      </c>
      <c r="H5135" s="2">
        <v>6796</v>
      </c>
      <c r="I5135">
        <v>0.21</v>
      </c>
      <c r="J5135" s="2">
        <v>3622</v>
      </c>
      <c r="K5135" t="s">
        <v>19</v>
      </c>
      <c r="L5135" s="2">
        <v>53688400</v>
      </c>
      <c r="M5135" s="2">
        <v>17468400</v>
      </c>
      <c r="N5135">
        <v>0.32536637336929392</v>
      </c>
      <c r="O5135">
        <v>1</v>
      </c>
      <c r="P5135" t="b">
        <v>1</v>
      </c>
      <c r="Q5135" t="s">
        <v>16047</v>
      </c>
      <c r="R5135" t="str">
        <f>PROPER(sales_data[[#This Row],[Nombre del mes]])</f>
        <v>Enero</v>
      </c>
    </row>
    <row r="5136" spans="1:18" x14ac:dyDescent="0.25">
      <c r="A5136" t="s">
        <v>11160</v>
      </c>
      <c r="B5136" t="s">
        <v>3934</v>
      </c>
      <c r="C5136" s="1">
        <v>45584</v>
      </c>
      <c r="D5136" t="s">
        <v>41</v>
      </c>
      <c r="E5136" t="s">
        <v>27</v>
      </c>
      <c r="F5136" t="s">
        <v>29</v>
      </c>
      <c r="G5136" s="6">
        <v>5</v>
      </c>
      <c r="H5136" s="2">
        <v>12386</v>
      </c>
      <c r="I5136">
        <v>0.14000000000000001</v>
      </c>
      <c r="J5136" s="2">
        <v>40116</v>
      </c>
      <c r="K5136" t="s">
        <v>48</v>
      </c>
      <c r="L5136" s="2">
        <v>532598000</v>
      </c>
      <c r="M5136" s="2">
        <v>131438000</v>
      </c>
      <c r="N5136">
        <v>0.2467865068963834</v>
      </c>
      <c r="O5136">
        <v>10</v>
      </c>
      <c r="P5136" t="b">
        <v>1</v>
      </c>
      <c r="Q5136" t="s">
        <v>16043</v>
      </c>
      <c r="R5136" t="str">
        <f>PROPER(sales_data[[#This Row],[Nombre del mes]])</f>
        <v>Octubre</v>
      </c>
    </row>
    <row r="5137" spans="1:18" x14ac:dyDescent="0.25">
      <c r="A5137" t="s">
        <v>11161</v>
      </c>
      <c r="B5137" t="s">
        <v>3023</v>
      </c>
      <c r="C5137" s="1">
        <v>45597</v>
      </c>
      <c r="D5137" t="s">
        <v>16</v>
      </c>
      <c r="E5137" t="s">
        <v>35</v>
      </c>
      <c r="F5137" t="s">
        <v>23</v>
      </c>
      <c r="G5137" s="6">
        <v>3</v>
      </c>
      <c r="H5137" s="2">
        <v>11051</v>
      </c>
      <c r="I5137">
        <v>0.12</v>
      </c>
      <c r="J5137" s="2">
        <v>15855</v>
      </c>
      <c r="K5137" t="s">
        <v>19</v>
      </c>
      <c r="L5137" s="2">
        <v>291746400</v>
      </c>
      <c r="M5137" s="2">
        <v>133196400</v>
      </c>
      <c r="N5137">
        <v>0.45654856409539246</v>
      </c>
      <c r="O5137">
        <v>11</v>
      </c>
      <c r="P5137" t="b">
        <v>1</v>
      </c>
      <c r="Q5137" t="s">
        <v>16041</v>
      </c>
      <c r="R5137" t="str">
        <f>PROPER(sales_data[[#This Row],[Nombre del mes]])</f>
        <v>Noviembre</v>
      </c>
    </row>
    <row r="5138" spans="1:18" x14ac:dyDescent="0.25">
      <c r="A5138" t="s">
        <v>11162</v>
      </c>
      <c r="B5138" t="s">
        <v>1233</v>
      </c>
      <c r="C5138" s="1">
        <v>45517</v>
      </c>
      <c r="D5138" t="s">
        <v>16</v>
      </c>
      <c r="E5138" t="s">
        <v>27</v>
      </c>
      <c r="F5138" t="s">
        <v>29</v>
      </c>
      <c r="G5138" s="6">
        <v>9</v>
      </c>
      <c r="H5138" s="2">
        <v>16809</v>
      </c>
      <c r="I5138">
        <v>0.1</v>
      </c>
      <c r="J5138" s="2">
        <v>73853</v>
      </c>
      <c r="K5138" t="s">
        <v>48</v>
      </c>
      <c r="L5138" s="2">
        <v>1361529000</v>
      </c>
      <c r="M5138" s="2">
        <v>622999000</v>
      </c>
      <c r="N5138">
        <v>0.45757306675068987</v>
      </c>
      <c r="O5138">
        <v>8</v>
      </c>
      <c r="P5138" t="b">
        <v>1</v>
      </c>
      <c r="Q5138" t="s">
        <v>16039</v>
      </c>
      <c r="R5138" t="str">
        <f>PROPER(sales_data[[#This Row],[Nombre del mes]])</f>
        <v>Agosto</v>
      </c>
    </row>
    <row r="5139" spans="1:18" x14ac:dyDescent="0.25">
      <c r="A5139" t="s">
        <v>11163</v>
      </c>
      <c r="B5139" t="s">
        <v>3018</v>
      </c>
      <c r="C5139" s="1">
        <v>45591</v>
      </c>
      <c r="D5139" t="s">
        <v>16</v>
      </c>
      <c r="E5139" t="s">
        <v>27</v>
      </c>
      <c r="F5139" t="s">
        <v>23</v>
      </c>
      <c r="G5139" s="6">
        <v>7</v>
      </c>
      <c r="H5139" s="2">
        <v>47631</v>
      </c>
      <c r="I5139">
        <v>0.17</v>
      </c>
      <c r="J5139" s="2">
        <v>221272</v>
      </c>
      <c r="K5139" t="s">
        <v>42</v>
      </c>
      <c r="L5139" s="2">
        <v>2767361100</v>
      </c>
      <c r="M5139" s="2">
        <v>554641100</v>
      </c>
      <c r="N5139">
        <v>0.20042238072942486</v>
      </c>
      <c r="O5139">
        <v>10</v>
      </c>
      <c r="P5139" t="b">
        <v>1</v>
      </c>
      <c r="Q5139" t="s">
        <v>16043</v>
      </c>
      <c r="R5139" t="str">
        <f>PROPER(sales_data[[#This Row],[Nombre del mes]])</f>
        <v>Octubre</v>
      </c>
    </row>
    <row r="5140" spans="1:18" x14ac:dyDescent="0.25">
      <c r="A5140" t="s">
        <v>11164</v>
      </c>
      <c r="B5140" t="s">
        <v>3935</v>
      </c>
      <c r="C5140" s="1">
        <v>45363</v>
      </c>
      <c r="D5140" t="s">
        <v>21</v>
      </c>
      <c r="E5140" t="s">
        <v>35</v>
      </c>
      <c r="F5140" t="s">
        <v>18</v>
      </c>
      <c r="G5140" s="6">
        <v>6</v>
      </c>
      <c r="H5140" s="2">
        <v>17393</v>
      </c>
      <c r="I5140">
        <v>0.05</v>
      </c>
      <c r="J5140" s="2">
        <v>52488</v>
      </c>
      <c r="K5140" t="s">
        <v>48</v>
      </c>
      <c r="L5140" s="2">
        <v>991401000</v>
      </c>
      <c r="M5140" s="2">
        <v>466521000</v>
      </c>
      <c r="N5140">
        <v>0.47056740915129197</v>
      </c>
      <c r="O5140">
        <v>3</v>
      </c>
      <c r="P5140" t="b">
        <v>1</v>
      </c>
      <c r="Q5140" t="s">
        <v>16046</v>
      </c>
      <c r="R5140" t="str">
        <f>PROPER(sales_data[[#This Row],[Nombre del mes]])</f>
        <v>Marzo</v>
      </c>
    </row>
    <row r="5141" spans="1:18" x14ac:dyDescent="0.25">
      <c r="A5141" t="s">
        <v>11165</v>
      </c>
      <c r="B5141" t="s">
        <v>3936</v>
      </c>
      <c r="C5141" s="1">
        <v>45446</v>
      </c>
      <c r="D5141" t="s">
        <v>41</v>
      </c>
      <c r="E5141" t="s">
        <v>27</v>
      </c>
      <c r="F5141" t="s">
        <v>29</v>
      </c>
      <c r="G5141" s="6">
        <v>3</v>
      </c>
      <c r="H5141" s="2">
        <v>2946</v>
      </c>
      <c r="I5141">
        <v>0.22</v>
      </c>
      <c r="J5141" s="2">
        <v>4350</v>
      </c>
      <c r="K5141" t="s">
        <v>19</v>
      </c>
      <c r="L5141" s="2">
        <v>68936400</v>
      </c>
      <c r="M5141" s="2">
        <v>25436400</v>
      </c>
      <c r="N5141">
        <v>0.36898358486953192</v>
      </c>
      <c r="O5141">
        <v>6</v>
      </c>
      <c r="P5141" t="b">
        <v>1</v>
      </c>
      <c r="Q5141" t="s">
        <v>16040</v>
      </c>
      <c r="R5141" t="str">
        <f>PROPER(sales_data[[#This Row],[Nombre del mes]])</f>
        <v>Junio</v>
      </c>
    </row>
    <row r="5142" spans="1:18" x14ac:dyDescent="0.25">
      <c r="A5142" t="s">
        <v>11166</v>
      </c>
      <c r="B5142" t="s">
        <v>1377</v>
      </c>
      <c r="C5142" s="1">
        <v>45360</v>
      </c>
      <c r="D5142" t="s">
        <v>21</v>
      </c>
      <c r="E5142" t="s">
        <v>27</v>
      </c>
      <c r="F5142" t="s">
        <v>23</v>
      </c>
      <c r="G5142" s="6">
        <v>5</v>
      </c>
      <c r="H5142" s="2">
        <v>23488</v>
      </c>
      <c r="I5142">
        <v>0.21</v>
      </c>
      <c r="J5142" s="2">
        <v>66435</v>
      </c>
      <c r="K5142" t="s">
        <v>30</v>
      </c>
      <c r="L5142" s="2">
        <v>927776000</v>
      </c>
      <c r="M5142" s="2">
        <v>263426000</v>
      </c>
      <c r="N5142">
        <v>0.28393275963163522</v>
      </c>
      <c r="O5142">
        <v>3</v>
      </c>
      <c r="P5142" t="b">
        <v>1</v>
      </c>
      <c r="Q5142" t="s">
        <v>16046</v>
      </c>
      <c r="R5142" t="str">
        <f>PROPER(sales_data[[#This Row],[Nombre del mes]])</f>
        <v>Marzo</v>
      </c>
    </row>
    <row r="5143" spans="1:18" x14ac:dyDescent="0.25">
      <c r="A5143" t="s">
        <v>11167</v>
      </c>
      <c r="B5143" t="s">
        <v>519</v>
      </c>
      <c r="C5143" s="1">
        <v>45539</v>
      </c>
      <c r="D5143" t="s">
        <v>26</v>
      </c>
      <c r="E5143" t="s">
        <v>32</v>
      </c>
      <c r="F5143" t="s">
        <v>23</v>
      </c>
      <c r="G5143" s="6">
        <v>10</v>
      </c>
      <c r="H5143" s="2">
        <v>10051</v>
      </c>
      <c r="I5143">
        <v>0.13</v>
      </c>
      <c r="J5143" s="2">
        <v>57892</v>
      </c>
      <c r="K5143" t="s">
        <v>19</v>
      </c>
      <c r="L5143" s="2">
        <v>874437000</v>
      </c>
      <c r="M5143" s="2">
        <v>295517000</v>
      </c>
      <c r="N5143">
        <v>0.33795116171891171</v>
      </c>
      <c r="O5143">
        <v>9</v>
      </c>
      <c r="P5143" t="b">
        <v>1</v>
      </c>
      <c r="Q5143" t="s">
        <v>16050</v>
      </c>
      <c r="R5143" t="str">
        <f>PROPER(sales_data[[#This Row],[Nombre del mes]])</f>
        <v>Septiembre</v>
      </c>
    </row>
    <row r="5144" spans="1:18" x14ac:dyDescent="0.25">
      <c r="A5144" t="s">
        <v>11168</v>
      </c>
      <c r="B5144" t="s">
        <v>3384</v>
      </c>
      <c r="C5144" s="1">
        <v>45562</v>
      </c>
      <c r="D5144" t="s">
        <v>16</v>
      </c>
      <c r="E5144" t="s">
        <v>27</v>
      </c>
      <c r="F5144" t="s">
        <v>29</v>
      </c>
      <c r="G5144" s="6">
        <v>8</v>
      </c>
      <c r="H5144" s="2">
        <v>17965</v>
      </c>
      <c r="I5144">
        <v>0.21</v>
      </c>
      <c r="J5144" s="2">
        <v>59953</v>
      </c>
      <c r="K5144" t="s">
        <v>30</v>
      </c>
      <c r="L5144" s="2">
        <v>1135388000</v>
      </c>
      <c r="M5144" s="2">
        <v>535858000</v>
      </c>
      <c r="N5144">
        <v>0.47196024618896798</v>
      </c>
      <c r="O5144">
        <v>9</v>
      </c>
      <c r="P5144" t="b">
        <v>1</v>
      </c>
      <c r="Q5144" t="s">
        <v>16050</v>
      </c>
      <c r="R5144" t="str">
        <f>PROPER(sales_data[[#This Row],[Nombre del mes]])</f>
        <v>Septiembre</v>
      </c>
    </row>
    <row r="5145" spans="1:18" x14ac:dyDescent="0.25">
      <c r="A5145" t="s">
        <v>11169</v>
      </c>
      <c r="B5145" t="s">
        <v>3937</v>
      </c>
      <c r="C5145" s="1">
        <v>45482</v>
      </c>
      <c r="D5145" t="s">
        <v>21</v>
      </c>
      <c r="E5145" t="s">
        <v>32</v>
      </c>
      <c r="F5145" t="s">
        <v>29</v>
      </c>
      <c r="G5145" s="6">
        <v>8</v>
      </c>
      <c r="H5145" s="2">
        <v>46761</v>
      </c>
      <c r="I5145">
        <v>0.21</v>
      </c>
      <c r="J5145" s="2">
        <v>194660</v>
      </c>
      <c r="K5145" t="s">
        <v>48</v>
      </c>
      <c r="L5145" s="2">
        <v>2955295200</v>
      </c>
      <c r="M5145" s="2">
        <v>1008695200</v>
      </c>
      <c r="N5145">
        <v>0.34131791639630449</v>
      </c>
      <c r="O5145">
        <v>7</v>
      </c>
      <c r="P5145" t="b">
        <v>1</v>
      </c>
      <c r="Q5145" t="s">
        <v>16042</v>
      </c>
      <c r="R5145" t="str">
        <f>PROPER(sales_data[[#This Row],[Nombre del mes]])</f>
        <v>Julio</v>
      </c>
    </row>
    <row r="5146" spans="1:18" x14ac:dyDescent="0.25">
      <c r="A5146" t="s">
        <v>11170</v>
      </c>
      <c r="B5146" t="s">
        <v>3938</v>
      </c>
      <c r="C5146" s="1">
        <v>45333</v>
      </c>
      <c r="D5146" t="s">
        <v>16</v>
      </c>
      <c r="E5146" t="s">
        <v>35</v>
      </c>
      <c r="F5146" t="s">
        <v>29</v>
      </c>
      <c r="G5146" s="6">
        <v>1</v>
      </c>
      <c r="H5146" s="2">
        <v>39578</v>
      </c>
      <c r="I5146">
        <v>0.04</v>
      </c>
      <c r="J5146" s="2">
        <v>23227</v>
      </c>
      <c r="K5146" t="s">
        <v>19</v>
      </c>
      <c r="L5146" s="2">
        <v>379948800</v>
      </c>
      <c r="M5146" s="2">
        <v>147678800</v>
      </c>
      <c r="N5146">
        <v>0.38868079067495409</v>
      </c>
      <c r="O5146">
        <v>2</v>
      </c>
      <c r="P5146" t="b">
        <v>1</v>
      </c>
      <c r="Q5146" t="s">
        <v>16048</v>
      </c>
      <c r="R5146" t="str">
        <f>PROPER(sales_data[[#This Row],[Nombre del mes]])</f>
        <v>Febrero</v>
      </c>
    </row>
    <row r="5147" spans="1:18" x14ac:dyDescent="0.25">
      <c r="A5147" t="s">
        <v>11171</v>
      </c>
      <c r="B5147" t="s">
        <v>1229</v>
      </c>
      <c r="C5147" s="1">
        <v>45485</v>
      </c>
      <c r="D5147" t="s">
        <v>41</v>
      </c>
      <c r="E5147" t="s">
        <v>27</v>
      </c>
      <c r="F5147" t="s">
        <v>23</v>
      </c>
      <c r="G5147" s="6">
        <v>9</v>
      </c>
      <c r="H5147" s="2">
        <v>21195</v>
      </c>
      <c r="I5147">
        <v>0.05</v>
      </c>
      <c r="J5147" s="2">
        <v>144687</v>
      </c>
      <c r="K5147" t="s">
        <v>24</v>
      </c>
      <c r="L5147" s="2">
        <v>1812172500</v>
      </c>
      <c r="M5147" s="2">
        <v>365302500</v>
      </c>
      <c r="N5147">
        <v>0.20158263079259839</v>
      </c>
      <c r="O5147">
        <v>7</v>
      </c>
      <c r="P5147" t="b">
        <v>1</v>
      </c>
      <c r="Q5147" t="s">
        <v>16042</v>
      </c>
      <c r="R5147" t="str">
        <f>PROPER(sales_data[[#This Row],[Nombre del mes]])</f>
        <v>Julio</v>
      </c>
    </row>
    <row r="5148" spans="1:18" x14ac:dyDescent="0.25">
      <c r="A5148" t="s">
        <v>11172</v>
      </c>
      <c r="B5148" t="s">
        <v>1105</v>
      </c>
      <c r="C5148" s="1">
        <v>45623</v>
      </c>
      <c r="D5148" t="s">
        <v>41</v>
      </c>
      <c r="E5148" t="s">
        <v>27</v>
      </c>
      <c r="F5148" t="s">
        <v>18</v>
      </c>
      <c r="G5148" s="6">
        <v>10</v>
      </c>
      <c r="H5148" s="2">
        <v>38523</v>
      </c>
      <c r="I5148">
        <v>0.05</v>
      </c>
      <c r="J5148" s="2">
        <v>201542</v>
      </c>
      <c r="K5148" t="s">
        <v>24</v>
      </c>
      <c r="L5148" s="2">
        <v>3659685000</v>
      </c>
      <c r="M5148" s="2">
        <v>1644265000</v>
      </c>
      <c r="N5148">
        <v>0.44929140076263396</v>
      </c>
      <c r="O5148">
        <v>11</v>
      </c>
      <c r="P5148" t="b">
        <v>1</v>
      </c>
      <c r="Q5148" t="s">
        <v>16041</v>
      </c>
      <c r="R5148" t="str">
        <f>PROPER(sales_data[[#This Row],[Nombre del mes]])</f>
        <v>Noviembre</v>
      </c>
    </row>
    <row r="5149" spans="1:18" x14ac:dyDescent="0.25">
      <c r="A5149" t="s">
        <v>11173</v>
      </c>
      <c r="B5149" t="s">
        <v>2532</v>
      </c>
      <c r="C5149" s="1">
        <v>45381</v>
      </c>
      <c r="D5149" t="s">
        <v>21</v>
      </c>
      <c r="E5149" t="s">
        <v>22</v>
      </c>
      <c r="F5149" t="s">
        <v>23</v>
      </c>
      <c r="G5149" s="6">
        <v>1</v>
      </c>
      <c r="H5149" s="2">
        <v>19615</v>
      </c>
      <c r="I5149">
        <v>0.23</v>
      </c>
      <c r="J5149" s="2">
        <v>10890</v>
      </c>
      <c r="K5149" t="s">
        <v>30</v>
      </c>
      <c r="L5149" s="2">
        <v>151035500</v>
      </c>
      <c r="M5149" s="2">
        <v>42135500</v>
      </c>
      <c r="N5149">
        <v>0.27897745894177195</v>
      </c>
      <c r="O5149">
        <v>3</v>
      </c>
      <c r="P5149" t="b">
        <v>1</v>
      </c>
      <c r="Q5149" t="s">
        <v>16046</v>
      </c>
      <c r="R5149" t="str">
        <f>PROPER(sales_data[[#This Row],[Nombre del mes]])</f>
        <v>Marzo</v>
      </c>
    </row>
    <row r="5150" spans="1:18" x14ac:dyDescent="0.25">
      <c r="A5150" t="s">
        <v>11174</v>
      </c>
      <c r="B5150" t="s">
        <v>3792</v>
      </c>
      <c r="C5150" s="1">
        <v>45313</v>
      </c>
      <c r="D5150" t="s">
        <v>26</v>
      </c>
      <c r="E5150" t="s">
        <v>22</v>
      </c>
      <c r="F5150" t="s">
        <v>23</v>
      </c>
      <c r="G5150" s="6">
        <v>4</v>
      </c>
      <c r="H5150" s="2">
        <v>18310</v>
      </c>
      <c r="I5150">
        <v>0.17</v>
      </c>
      <c r="J5150" s="2">
        <v>43660</v>
      </c>
      <c r="K5150" t="s">
        <v>42</v>
      </c>
      <c r="L5150" s="2">
        <v>607892000</v>
      </c>
      <c r="M5150" s="2">
        <v>171292000</v>
      </c>
      <c r="N5150">
        <v>0.2817803162403848</v>
      </c>
      <c r="O5150">
        <v>1</v>
      </c>
      <c r="P5150" t="b">
        <v>1</v>
      </c>
      <c r="Q5150" t="s">
        <v>16047</v>
      </c>
      <c r="R5150" t="str">
        <f>PROPER(sales_data[[#This Row],[Nombre del mes]])</f>
        <v>Enero</v>
      </c>
    </row>
    <row r="5151" spans="1:18" x14ac:dyDescent="0.25">
      <c r="A5151" t="s">
        <v>11175</v>
      </c>
      <c r="B5151" t="s">
        <v>3939</v>
      </c>
      <c r="C5151" s="1">
        <v>45531</v>
      </c>
      <c r="D5151" t="s">
        <v>21</v>
      </c>
      <c r="E5151" t="s">
        <v>22</v>
      </c>
      <c r="F5151" t="s">
        <v>23</v>
      </c>
      <c r="G5151" s="6">
        <v>10</v>
      </c>
      <c r="H5151" s="2">
        <v>38339</v>
      </c>
      <c r="I5151">
        <v>0.04</v>
      </c>
      <c r="J5151" s="2">
        <v>279436</v>
      </c>
      <c r="K5151" t="s">
        <v>19</v>
      </c>
      <c r="L5151" s="2">
        <v>3680544000</v>
      </c>
      <c r="M5151" s="2">
        <v>886184000</v>
      </c>
      <c r="N5151">
        <v>0.24077527669822721</v>
      </c>
      <c r="O5151">
        <v>8</v>
      </c>
      <c r="P5151" t="b">
        <v>1</v>
      </c>
      <c r="Q5151" t="s">
        <v>16039</v>
      </c>
      <c r="R5151" t="str">
        <f>PROPER(sales_data[[#This Row],[Nombre del mes]])</f>
        <v>Agosto</v>
      </c>
    </row>
    <row r="5152" spans="1:18" x14ac:dyDescent="0.25">
      <c r="A5152" t="s">
        <v>11176</v>
      </c>
      <c r="B5152" t="s">
        <v>3940</v>
      </c>
      <c r="C5152" s="1">
        <v>45574</v>
      </c>
      <c r="D5152" t="s">
        <v>26</v>
      </c>
      <c r="E5152" t="s">
        <v>17</v>
      </c>
      <c r="F5152" t="s">
        <v>29</v>
      </c>
      <c r="G5152" s="6">
        <v>1</v>
      </c>
      <c r="H5152" s="2">
        <v>32877</v>
      </c>
      <c r="I5152">
        <v>0.25</v>
      </c>
      <c r="J5152" s="2">
        <v>13955</v>
      </c>
      <c r="K5152" t="s">
        <v>19</v>
      </c>
      <c r="L5152" s="2">
        <v>246577500</v>
      </c>
      <c r="M5152" s="2">
        <v>107027500</v>
      </c>
      <c r="N5152">
        <v>0.43405217426569742</v>
      </c>
      <c r="O5152">
        <v>10</v>
      </c>
      <c r="P5152" t="b">
        <v>1</v>
      </c>
      <c r="Q5152" t="s">
        <v>16043</v>
      </c>
      <c r="R5152" t="str">
        <f>PROPER(sales_data[[#This Row],[Nombre del mes]])</f>
        <v>Octubre</v>
      </c>
    </row>
    <row r="5153" spans="1:18" x14ac:dyDescent="0.25">
      <c r="A5153" t="s">
        <v>11177</v>
      </c>
      <c r="B5153" t="s">
        <v>3941</v>
      </c>
      <c r="C5153" s="1">
        <v>45454</v>
      </c>
      <c r="D5153" t="s">
        <v>41</v>
      </c>
      <c r="E5153" t="s">
        <v>32</v>
      </c>
      <c r="F5153" t="s">
        <v>23</v>
      </c>
      <c r="G5153" s="6">
        <v>1</v>
      </c>
      <c r="H5153" s="2">
        <v>44862</v>
      </c>
      <c r="I5153">
        <v>0.15</v>
      </c>
      <c r="J5153" s="2">
        <v>24155</v>
      </c>
      <c r="K5153" t="s">
        <v>48</v>
      </c>
      <c r="L5153" s="2">
        <v>381327000</v>
      </c>
      <c r="M5153" s="2">
        <v>139777000</v>
      </c>
      <c r="N5153">
        <v>0.36655416479819158</v>
      </c>
      <c r="O5153">
        <v>6</v>
      </c>
      <c r="P5153" t="b">
        <v>1</v>
      </c>
      <c r="Q5153" t="s">
        <v>16040</v>
      </c>
      <c r="R5153" t="str">
        <f>PROPER(sales_data[[#This Row],[Nombre del mes]])</f>
        <v>Junio</v>
      </c>
    </row>
    <row r="5154" spans="1:18" x14ac:dyDescent="0.25">
      <c r="A5154" t="s">
        <v>11178</v>
      </c>
      <c r="B5154" t="s">
        <v>3062</v>
      </c>
      <c r="C5154" s="1">
        <v>45546</v>
      </c>
      <c r="D5154" t="s">
        <v>41</v>
      </c>
      <c r="E5154" t="s">
        <v>22</v>
      </c>
      <c r="F5154" t="s">
        <v>18</v>
      </c>
      <c r="G5154" s="6">
        <v>9</v>
      </c>
      <c r="H5154" s="2">
        <v>20229</v>
      </c>
      <c r="I5154">
        <v>0.11</v>
      </c>
      <c r="J5154" s="2">
        <v>96035</v>
      </c>
      <c r="K5154" t="s">
        <v>24</v>
      </c>
      <c r="L5154" s="2">
        <v>1620342900</v>
      </c>
      <c r="M5154" s="2">
        <v>659992900</v>
      </c>
      <c r="N5154">
        <v>0.4073168093000562</v>
      </c>
      <c r="O5154">
        <v>9</v>
      </c>
      <c r="P5154" t="b">
        <v>1</v>
      </c>
      <c r="Q5154" t="s">
        <v>16050</v>
      </c>
      <c r="R5154" t="str">
        <f>PROPER(sales_data[[#This Row],[Nombre del mes]])</f>
        <v>Septiembre</v>
      </c>
    </row>
    <row r="5155" spans="1:18" x14ac:dyDescent="0.25">
      <c r="A5155" t="s">
        <v>11179</v>
      </c>
      <c r="B5155" t="s">
        <v>1500</v>
      </c>
      <c r="C5155" s="1">
        <v>45651</v>
      </c>
      <c r="D5155" t="s">
        <v>21</v>
      </c>
      <c r="E5155" t="s">
        <v>22</v>
      </c>
      <c r="F5155" t="s">
        <v>23</v>
      </c>
      <c r="G5155" s="6">
        <v>9</v>
      </c>
      <c r="H5155" s="2">
        <v>21534</v>
      </c>
      <c r="I5155">
        <v>0.23</v>
      </c>
      <c r="J5155" s="2">
        <v>119075</v>
      </c>
      <c r="K5155" t="s">
        <v>48</v>
      </c>
      <c r="L5155" s="2">
        <v>1492306200</v>
      </c>
      <c r="M5155" s="2">
        <v>301556200</v>
      </c>
      <c r="N5155">
        <v>0.20207394434198558</v>
      </c>
      <c r="O5155">
        <v>12</v>
      </c>
      <c r="P5155" t="b">
        <v>1</v>
      </c>
      <c r="Q5155" t="s">
        <v>16049</v>
      </c>
      <c r="R5155" t="str">
        <f>PROPER(sales_data[[#This Row],[Nombre del mes]])</f>
        <v>Diciembre</v>
      </c>
    </row>
    <row r="5156" spans="1:18" x14ac:dyDescent="0.25">
      <c r="A5156" t="s">
        <v>11180</v>
      </c>
      <c r="B5156" t="s">
        <v>3942</v>
      </c>
      <c r="C5156" s="1">
        <v>45551</v>
      </c>
      <c r="D5156" t="s">
        <v>26</v>
      </c>
      <c r="E5156" t="s">
        <v>27</v>
      </c>
      <c r="F5156" t="s">
        <v>18</v>
      </c>
      <c r="G5156" s="6">
        <v>6</v>
      </c>
      <c r="H5156" s="2">
        <v>2559</v>
      </c>
      <c r="I5156">
        <v>0.25</v>
      </c>
      <c r="J5156" s="2">
        <v>8077</v>
      </c>
      <c r="K5156" t="s">
        <v>42</v>
      </c>
      <c r="L5156" s="2">
        <v>115155000</v>
      </c>
      <c r="M5156" s="2">
        <v>34385000</v>
      </c>
      <c r="N5156">
        <v>0.29859754244279452</v>
      </c>
      <c r="O5156">
        <v>9</v>
      </c>
      <c r="P5156" t="b">
        <v>1</v>
      </c>
      <c r="Q5156" t="s">
        <v>16050</v>
      </c>
      <c r="R5156" t="str">
        <f>PROPER(sales_data[[#This Row],[Nombre del mes]])</f>
        <v>Septiembre</v>
      </c>
    </row>
    <row r="5157" spans="1:18" x14ac:dyDescent="0.25">
      <c r="A5157" t="s">
        <v>11181</v>
      </c>
      <c r="B5157" t="s">
        <v>3012</v>
      </c>
      <c r="C5157" s="1">
        <v>45606</v>
      </c>
      <c r="D5157" t="s">
        <v>21</v>
      </c>
      <c r="E5157" t="s">
        <v>22</v>
      </c>
      <c r="F5157" t="s">
        <v>18</v>
      </c>
      <c r="G5157" s="6">
        <v>7</v>
      </c>
      <c r="H5157" s="2">
        <v>39428</v>
      </c>
      <c r="I5157">
        <v>0.26</v>
      </c>
      <c r="J5157" s="2">
        <v>153044</v>
      </c>
      <c r="K5157" t="s">
        <v>42</v>
      </c>
      <c r="L5157" s="2">
        <v>2042370400</v>
      </c>
      <c r="M5157" s="2">
        <v>511930400</v>
      </c>
      <c r="N5157">
        <v>0.25065502320245142</v>
      </c>
      <c r="O5157">
        <v>11</v>
      </c>
      <c r="P5157" t="b">
        <v>1</v>
      </c>
      <c r="Q5157" t="s">
        <v>16041</v>
      </c>
      <c r="R5157" t="str">
        <f>PROPER(sales_data[[#This Row],[Nombre del mes]])</f>
        <v>Noviembre</v>
      </c>
    </row>
    <row r="5158" spans="1:18" x14ac:dyDescent="0.25">
      <c r="A5158" t="s">
        <v>11182</v>
      </c>
      <c r="B5158" t="s">
        <v>3943</v>
      </c>
      <c r="C5158" s="1">
        <v>45378</v>
      </c>
      <c r="D5158" t="s">
        <v>21</v>
      </c>
      <c r="E5158" t="s">
        <v>27</v>
      </c>
      <c r="F5158" t="s">
        <v>29</v>
      </c>
      <c r="G5158" s="6">
        <v>9</v>
      </c>
      <c r="H5158" s="2">
        <v>2290</v>
      </c>
      <c r="I5158">
        <v>0.23</v>
      </c>
      <c r="J5158" s="2">
        <v>9793</v>
      </c>
      <c r="K5158" t="s">
        <v>19</v>
      </c>
      <c r="L5158" s="2">
        <v>158697000</v>
      </c>
      <c r="M5158" s="2">
        <v>60767000</v>
      </c>
      <c r="N5158">
        <v>0.38291209033567114</v>
      </c>
      <c r="O5158">
        <v>3</v>
      </c>
      <c r="P5158" t="b">
        <v>1</v>
      </c>
      <c r="Q5158" t="s">
        <v>16046</v>
      </c>
      <c r="R5158" t="str">
        <f>PROPER(sales_data[[#This Row],[Nombre del mes]])</f>
        <v>Marzo</v>
      </c>
    </row>
    <row r="5159" spans="1:18" x14ac:dyDescent="0.25">
      <c r="A5159" t="s">
        <v>11183</v>
      </c>
      <c r="B5159" t="s">
        <v>3944</v>
      </c>
      <c r="C5159" s="1">
        <v>45508</v>
      </c>
      <c r="D5159" t="s">
        <v>16</v>
      </c>
      <c r="E5159" t="s">
        <v>35</v>
      </c>
      <c r="F5159" t="s">
        <v>18</v>
      </c>
      <c r="G5159" s="6">
        <v>1</v>
      </c>
      <c r="H5159" s="2">
        <v>33071</v>
      </c>
      <c r="I5159">
        <v>0.27</v>
      </c>
      <c r="J5159" s="2">
        <v>14880</v>
      </c>
      <c r="K5159" t="s">
        <v>19</v>
      </c>
      <c r="L5159" s="2">
        <v>241418300</v>
      </c>
      <c r="M5159" s="2">
        <v>92618300</v>
      </c>
      <c r="N5159">
        <v>0.38364241650280861</v>
      </c>
      <c r="O5159">
        <v>8</v>
      </c>
      <c r="P5159" t="b">
        <v>1</v>
      </c>
      <c r="Q5159" t="s">
        <v>16039</v>
      </c>
      <c r="R5159" t="str">
        <f>PROPER(sales_data[[#This Row],[Nombre del mes]])</f>
        <v>Agosto</v>
      </c>
    </row>
    <row r="5160" spans="1:18" x14ac:dyDescent="0.25">
      <c r="A5160" t="s">
        <v>11184</v>
      </c>
      <c r="B5160" t="s">
        <v>2269</v>
      </c>
      <c r="C5160" s="1">
        <v>45506</v>
      </c>
      <c r="D5160" t="s">
        <v>21</v>
      </c>
      <c r="E5160" t="s">
        <v>27</v>
      </c>
      <c r="F5160" t="s">
        <v>29</v>
      </c>
      <c r="G5160" s="6">
        <v>10</v>
      </c>
      <c r="H5160" s="2">
        <v>13868</v>
      </c>
      <c r="I5160">
        <v>0.13</v>
      </c>
      <c r="J5160" s="2">
        <v>70507</v>
      </c>
      <c r="K5160" t="s">
        <v>30</v>
      </c>
      <c r="L5160" s="2">
        <v>1206516000</v>
      </c>
      <c r="M5160" s="2">
        <v>501446000</v>
      </c>
      <c r="N5160">
        <v>0.41561487787977947</v>
      </c>
      <c r="O5160">
        <v>8</v>
      </c>
      <c r="P5160" t="b">
        <v>1</v>
      </c>
      <c r="Q5160" t="s">
        <v>16039</v>
      </c>
      <c r="R5160" t="str">
        <f>PROPER(sales_data[[#This Row],[Nombre del mes]])</f>
        <v>Agosto</v>
      </c>
    </row>
    <row r="5161" spans="1:18" x14ac:dyDescent="0.25">
      <c r="A5161" t="s">
        <v>11185</v>
      </c>
      <c r="B5161" t="s">
        <v>3945</v>
      </c>
      <c r="C5161" s="1">
        <v>45387</v>
      </c>
      <c r="D5161" t="s">
        <v>41</v>
      </c>
      <c r="E5161" t="s">
        <v>22</v>
      </c>
      <c r="F5161" t="s">
        <v>29</v>
      </c>
      <c r="G5161" s="6">
        <v>4</v>
      </c>
      <c r="H5161" s="2">
        <v>36764</v>
      </c>
      <c r="I5161">
        <v>0.22</v>
      </c>
      <c r="J5161" s="2">
        <v>88998</v>
      </c>
      <c r="K5161" t="s">
        <v>24</v>
      </c>
      <c r="L5161" s="2">
        <v>1147036800</v>
      </c>
      <c r="M5161" s="2">
        <v>257056800</v>
      </c>
      <c r="N5161">
        <v>0.22410510281797411</v>
      </c>
      <c r="O5161">
        <v>4</v>
      </c>
      <c r="P5161" t="b">
        <v>1</v>
      </c>
      <c r="Q5161" t="s">
        <v>16045</v>
      </c>
      <c r="R5161" t="str">
        <f>PROPER(sales_data[[#This Row],[Nombre del mes]])</f>
        <v>Abril</v>
      </c>
    </row>
    <row r="5162" spans="1:18" x14ac:dyDescent="0.25">
      <c r="A5162" t="s">
        <v>11186</v>
      </c>
      <c r="B5162" t="s">
        <v>3946</v>
      </c>
      <c r="C5162" s="1">
        <v>45547</v>
      </c>
      <c r="D5162" t="s">
        <v>41</v>
      </c>
      <c r="E5162" t="s">
        <v>27</v>
      </c>
      <c r="F5162" t="s">
        <v>29</v>
      </c>
      <c r="G5162" s="6">
        <v>1</v>
      </c>
      <c r="H5162" s="2">
        <v>30445</v>
      </c>
      <c r="I5162">
        <v>0.18</v>
      </c>
      <c r="J5162" s="2">
        <v>13673</v>
      </c>
      <c r="K5162" t="s">
        <v>48</v>
      </c>
      <c r="L5162" s="2">
        <v>249649000</v>
      </c>
      <c r="M5162" s="2">
        <v>112919000</v>
      </c>
      <c r="N5162">
        <v>0.45231104470676831</v>
      </c>
      <c r="O5162">
        <v>9</v>
      </c>
      <c r="P5162" t="b">
        <v>1</v>
      </c>
      <c r="Q5162" t="s">
        <v>16050</v>
      </c>
      <c r="R5162" t="str">
        <f>PROPER(sales_data[[#This Row],[Nombre del mes]])</f>
        <v>Septiembre</v>
      </c>
    </row>
    <row r="5163" spans="1:18" x14ac:dyDescent="0.25">
      <c r="A5163" t="s">
        <v>11187</v>
      </c>
      <c r="B5163" t="s">
        <v>3947</v>
      </c>
      <c r="C5163" s="1">
        <v>45584</v>
      </c>
      <c r="D5163" t="s">
        <v>41</v>
      </c>
      <c r="E5163" t="s">
        <v>17</v>
      </c>
      <c r="F5163" t="s">
        <v>29</v>
      </c>
      <c r="G5163" s="6">
        <v>4</v>
      </c>
      <c r="H5163" s="2">
        <v>20674</v>
      </c>
      <c r="I5163">
        <v>0.27</v>
      </c>
      <c r="J5163" s="2">
        <v>42734</v>
      </c>
      <c r="K5163" t="s">
        <v>42</v>
      </c>
      <c r="L5163" s="2">
        <v>603680800</v>
      </c>
      <c r="M5163" s="2">
        <v>176340800</v>
      </c>
      <c r="N5163">
        <v>0.29210933990280957</v>
      </c>
      <c r="O5163">
        <v>10</v>
      </c>
      <c r="P5163" t="b">
        <v>1</v>
      </c>
      <c r="Q5163" t="s">
        <v>16043</v>
      </c>
      <c r="R5163" t="str">
        <f>PROPER(sales_data[[#This Row],[Nombre del mes]])</f>
        <v>Octubre</v>
      </c>
    </row>
    <row r="5164" spans="1:18" x14ac:dyDescent="0.25">
      <c r="A5164" t="s">
        <v>11188</v>
      </c>
      <c r="B5164" t="s">
        <v>3948</v>
      </c>
      <c r="C5164" s="1">
        <v>45488</v>
      </c>
      <c r="D5164" t="s">
        <v>16</v>
      </c>
      <c r="E5164" t="s">
        <v>35</v>
      </c>
      <c r="F5164" t="s">
        <v>18</v>
      </c>
      <c r="G5164" s="6">
        <v>7</v>
      </c>
      <c r="H5164" s="2">
        <v>49543</v>
      </c>
      <c r="I5164">
        <v>0.16</v>
      </c>
      <c r="J5164" s="2">
        <v>164745</v>
      </c>
      <c r="K5164" t="s">
        <v>19</v>
      </c>
      <c r="L5164" s="2">
        <v>2913128400</v>
      </c>
      <c r="M5164" s="2">
        <v>1265678400</v>
      </c>
      <c r="N5164">
        <v>0.43447394903705583</v>
      </c>
      <c r="O5164">
        <v>7</v>
      </c>
      <c r="P5164" t="b">
        <v>1</v>
      </c>
      <c r="Q5164" t="s">
        <v>16042</v>
      </c>
      <c r="R5164" t="str">
        <f>PROPER(sales_data[[#This Row],[Nombre del mes]])</f>
        <v>Julio</v>
      </c>
    </row>
    <row r="5165" spans="1:18" x14ac:dyDescent="0.25">
      <c r="A5165" t="s">
        <v>11189</v>
      </c>
      <c r="B5165" t="s">
        <v>376</v>
      </c>
      <c r="C5165" s="1">
        <v>45454</v>
      </c>
      <c r="D5165" t="s">
        <v>26</v>
      </c>
      <c r="E5165" t="s">
        <v>22</v>
      </c>
      <c r="F5165" t="s">
        <v>18</v>
      </c>
      <c r="G5165" s="6">
        <v>9</v>
      </c>
      <c r="H5165" s="2">
        <v>38677</v>
      </c>
      <c r="I5165">
        <v>0.22</v>
      </c>
      <c r="J5165" s="2">
        <v>194038</v>
      </c>
      <c r="K5165" t="s">
        <v>24</v>
      </c>
      <c r="L5165" s="2">
        <v>2715125400</v>
      </c>
      <c r="M5165" s="2">
        <v>774745400</v>
      </c>
      <c r="N5165">
        <v>0.2853442422954019</v>
      </c>
      <c r="O5165">
        <v>6</v>
      </c>
      <c r="P5165" t="b">
        <v>1</v>
      </c>
      <c r="Q5165" t="s">
        <v>16040</v>
      </c>
      <c r="R5165" t="str">
        <f>PROPER(sales_data[[#This Row],[Nombre del mes]])</f>
        <v>Junio</v>
      </c>
    </row>
    <row r="5166" spans="1:18" x14ac:dyDescent="0.25">
      <c r="A5166" t="s">
        <v>11190</v>
      </c>
      <c r="B5166" t="s">
        <v>3949</v>
      </c>
      <c r="C5166" s="1">
        <v>45408</v>
      </c>
      <c r="D5166" t="s">
        <v>26</v>
      </c>
      <c r="E5166" t="s">
        <v>17</v>
      </c>
      <c r="F5166" t="s">
        <v>18</v>
      </c>
      <c r="G5166" s="6">
        <v>9</v>
      </c>
      <c r="H5166" s="2">
        <v>40693</v>
      </c>
      <c r="I5166">
        <v>0.28999999999999998</v>
      </c>
      <c r="J5166" s="2">
        <v>133437</v>
      </c>
      <c r="K5166" t="s">
        <v>30</v>
      </c>
      <c r="L5166" s="2">
        <v>2600282700</v>
      </c>
      <c r="M5166" s="2">
        <v>1265912700</v>
      </c>
      <c r="N5166">
        <v>0.48683656588570157</v>
      </c>
      <c r="O5166">
        <v>4</v>
      </c>
      <c r="P5166" t="b">
        <v>1</v>
      </c>
      <c r="Q5166" t="s">
        <v>16045</v>
      </c>
      <c r="R5166" t="str">
        <f>PROPER(sales_data[[#This Row],[Nombre del mes]])</f>
        <v>Abril</v>
      </c>
    </row>
    <row r="5167" spans="1:18" x14ac:dyDescent="0.25">
      <c r="A5167" t="s">
        <v>11191</v>
      </c>
      <c r="B5167" t="s">
        <v>3950</v>
      </c>
      <c r="C5167" s="1">
        <v>45497</v>
      </c>
      <c r="D5167" t="s">
        <v>16</v>
      </c>
      <c r="E5167" t="s">
        <v>35</v>
      </c>
      <c r="F5167" t="s">
        <v>29</v>
      </c>
      <c r="G5167" s="6">
        <v>3</v>
      </c>
      <c r="H5167" s="2">
        <v>33976</v>
      </c>
      <c r="I5167">
        <v>0.13</v>
      </c>
      <c r="J5167" s="2">
        <v>67892</v>
      </c>
      <c r="K5167" t="s">
        <v>19</v>
      </c>
      <c r="L5167" s="2">
        <v>886773600</v>
      </c>
      <c r="M5167" s="2">
        <v>207853600</v>
      </c>
      <c r="N5167">
        <v>0.23439308522490973</v>
      </c>
      <c r="O5167">
        <v>7</v>
      </c>
      <c r="P5167" t="b">
        <v>1</v>
      </c>
      <c r="Q5167" t="s">
        <v>16042</v>
      </c>
      <c r="R5167" t="str">
        <f>PROPER(sales_data[[#This Row],[Nombre del mes]])</f>
        <v>Julio</v>
      </c>
    </row>
    <row r="5168" spans="1:18" x14ac:dyDescent="0.25">
      <c r="A5168" t="s">
        <v>11192</v>
      </c>
      <c r="B5168" t="s">
        <v>3951</v>
      </c>
      <c r="C5168" s="1">
        <v>45496</v>
      </c>
      <c r="D5168" t="s">
        <v>16</v>
      </c>
      <c r="E5168" t="s">
        <v>22</v>
      </c>
      <c r="F5168" t="s">
        <v>23</v>
      </c>
      <c r="G5168" s="6">
        <v>10</v>
      </c>
      <c r="H5168" s="2">
        <v>2440</v>
      </c>
      <c r="I5168">
        <v>0.11</v>
      </c>
      <c r="J5168" s="2">
        <v>12216</v>
      </c>
      <c r="K5168" t="s">
        <v>42</v>
      </c>
      <c r="L5168" s="2">
        <v>217160000</v>
      </c>
      <c r="M5168" s="2">
        <v>95000000</v>
      </c>
      <c r="N5168">
        <v>0.43746546325290109</v>
      </c>
      <c r="O5168">
        <v>7</v>
      </c>
      <c r="P5168" t="b">
        <v>1</v>
      </c>
      <c r="Q5168" t="s">
        <v>16042</v>
      </c>
      <c r="R5168" t="str">
        <f>PROPER(sales_data[[#This Row],[Nombre del mes]])</f>
        <v>Julio</v>
      </c>
    </row>
    <row r="5169" spans="1:18" x14ac:dyDescent="0.25">
      <c r="A5169" t="s">
        <v>11193</v>
      </c>
      <c r="B5169" t="s">
        <v>1829</v>
      </c>
      <c r="C5169" s="1">
        <v>45463</v>
      </c>
      <c r="D5169" t="s">
        <v>41</v>
      </c>
      <c r="E5169" t="s">
        <v>17</v>
      </c>
      <c r="F5169" t="s">
        <v>23</v>
      </c>
      <c r="G5169" s="6">
        <v>7</v>
      </c>
      <c r="H5169" s="2">
        <v>20136</v>
      </c>
      <c r="I5169">
        <v>0.13</v>
      </c>
      <c r="J5169" s="2">
        <v>94913</v>
      </c>
      <c r="K5169" t="s">
        <v>42</v>
      </c>
      <c r="L5169" s="2">
        <v>1226282400</v>
      </c>
      <c r="M5169" s="2">
        <v>277152400</v>
      </c>
      <c r="N5169">
        <v>0.22601025669128089</v>
      </c>
      <c r="O5169">
        <v>6</v>
      </c>
      <c r="P5169" t="b">
        <v>1</v>
      </c>
      <c r="Q5169" t="s">
        <v>16040</v>
      </c>
      <c r="R5169" t="str">
        <f>PROPER(sales_data[[#This Row],[Nombre del mes]])</f>
        <v>Junio</v>
      </c>
    </row>
    <row r="5170" spans="1:18" x14ac:dyDescent="0.25">
      <c r="A5170" t="s">
        <v>11194</v>
      </c>
      <c r="B5170" t="s">
        <v>1343</v>
      </c>
      <c r="C5170" s="1">
        <v>45548</v>
      </c>
      <c r="D5170" t="s">
        <v>16</v>
      </c>
      <c r="E5170" t="s">
        <v>32</v>
      </c>
      <c r="F5170" t="s">
        <v>29</v>
      </c>
      <c r="G5170" s="6">
        <v>5</v>
      </c>
      <c r="H5170" s="2">
        <v>16846</v>
      </c>
      <c r="I5170">
        <v>0.18</v>
      </c>
      <c r="J5170" s="2">
        <v>35744</v>
      </c>
      <c r="K5170" t="s">
        <v>24</v>
      </c>
      <c r="L5170" s="2">
        <v>690686000</v>
      </c>
      <c r="M5170" s="2">
        <v>333246000</v>
      </c>
      <c r="N5170">
        <v>0.48248552887998308</v>
      </c>
      <c r="O5170">
        <v>9</v>
      </c>
      <c r="P5170" t="b">
        <v>1</v>
      </c>
      <c r="Q5170" t="s">
        <v>16050</v>
      </c>
      <c r="R5170" t="str">
        <f>PROPER(sales_data[[#This Row],[Nombre del mes]])</f>
        <v>Septiembre</v>
      </c>
    </row>
    <row r="5171" spans="1:18" x14ac:dyDescent="0.25">
      <c r="A5171" t="s">
        <v>11195</v>
      </c>
      <c r="B5171" t="s">
        <v>3952</v>
      </c>
      <c r="C5171" s="1">
        <v>45428</v>
      </c>
      <c r="D5171" t="s">
        <v>21</v>
      </c>
      <c r="E5171" t="s">
        <v>35</v>
      </c>
      <c r="F5171" t="s">
        <v>18</v>
      </c>
      <c r="G5171" s="6">
        <v>1</v>
      </c>
      <c r="H5171" s="2">
        <v>31293</v>
      </c>
      <c r="I5171">
        <v>0.16</v>
      </c>
      <c r="J5171" s="2">
        <v>13324</v>
      </c>
      <c r="K5171" t="s">
        <v>30</v>
      </c>
      <c r="L5171" s="2">
        <v>262861200</v>
      </c>
      <c r="M5171" s="2">
        <v>129621200</v>
      </c>
      <c r="N5171">
        <v>0.49311651928850664</v>
      </c>
      <c r="O5171">
        <v>5</v>
      </c>
      <c r="P5171" t="b">
        <v>1</v>
      </c>
      <c r="Q5171" t="s">
        <v>16044</v>
      </c>
      <c r="R5171" t="str">
        <f>PROPER(sales_data[[#This Row],[Nombre del mes]])</f>
        <v>Mayo</v>
      </c>
    </row>
    <row r="5172" spans="1:18" x14ac:dyDescent="0.25">
      <c r="A5172" t="s">
        <v>11196</v>
      </c>
      <c r="B5172" t="s">
        <v>639</v>
      </c>
      <c r="C5172" s="1">
        <v>45486</v>
      </c>
      <c r="D5172" t="s">
        <v>21</v>
      </c>
      <c r="E5172" t="s">
        <v>27</v>
      </c>
      <c r="F5172" t="s">
        <v>23</v>
      </c>
      <c r="G5172" s="6">
        <v>2</v>
      </c>
      <c r="H5172" s="2">
        <v>28438</v>
      </c>
      <c r="I5172">
        <v>0.02</v>
      </c>
      <c r="J5172" s="2">
        <v>39296</v>
      </c>
      <c r="K5172" t="s">
        <v>42</v>
      </c>
      <c r="L5172" s="2">
        <v>557384800</v>
      </c>
      <c r="M5172" s="2">
        <v>164424800</v>
      </c>
      <c r="N5172">
        <v>0.29499333315153192</v>
      </c>
      <c r="O5172">
        <v>7</v>
      </c>
      <c r="P5172" t="b">
        <v>1</v>
      </c>
      <c r="Q5172" t="s">
        <v>16042</v>
      </c>
      <c r="R5172" t="str">
        <f>PROPER(sales_data[[#This Row],[Nombre del mes]])</f>
        <v>Julio</v>
      </c>
    </row>
    <row r="5173" spans="1:18" x14ac:dyDescent="0.25">
      <c r="A5173" t="s">
        <v>11197</v>
      </c>
      <c r="B5173" t="s">
        <v>3953</v>
      </c>
      <c r="C5173" s="1">
        <v>45395</v>
      </c>
      <c r="D5173" t="s">
        <v>21</v>
      </c>
      <c r="E5173" t="s">
        <v>22</v>
      </c>
      <c r="F5173" t="s">
        <v>18</v>
      </c>
      <c r="G5173" s="6">
        <v>10</v>
      </c>
      <c r="H5173" s="2">
        <v>39354</v>
      </c>
      <c r="I5173">
        <v>0.21</v>
      </c>
      <c r="J5173" s="2">
        <v>159228</v>
      </c>
      <c r="K5173" t="s">
        <v>30</v>
      </c>
      <c r="L5173" s="2">
        <v>3108966000</v>
      </c>
      <c r="M5173" s="2">
        <v>1516686000</v>
      </c>
      <c r="N5173">
        <v>0.48784258174582801</v>
      </c>
      <c r="O5173">
        <v>4</v>
      </c>
      <c r="P5173" t="b">
        <v>1</v>
      </c>
      <c r="Q5173" t="s">
        <v>16045</v>
      </c>
      <c r="R5173" t="str">
        <f>PROPER(sales_data[[#This Row],[Nombre del mes]])</f>
        <v>Abril</v>
      </c>
    </row>
    <row r="5174" spans="1:18" x14ac:dyDescent="0.25">
      <c r="A5174" t="s">
        <v>11198</v>
      </c>
      <c r="B5174" t="s">
        <v>2257</v>
      </c>
      <c r="C5174" s="1">
        <v>45557</v>
      </c>
      <c r="D5174" t="s">
        <v>41</v>
      </c>
      <c r="E5174" t="s">
        <v>35</v>
      </c>
      <c r="F5174" t="s">
        <v>18</v>
      </c>
      <c r="G5174" s="6">
        <v>7</v>
      </c>
      <c r="H5174" s="2">
        <v>8924</v>
      </c>
      <c r="I5174">
        <v>0.3</v>
      </c>
      <c r="J5174" s="2">
        <v>22727</v>
      </c>
      <c r="K5174" t="s">
        <v>42</v>
      </c>
      <c r="L5174" s="2">
        <v>437276000</v>
      </c>
      <c r="M5174" s="2">
        <v>210006000</v>
      </c>
      <c r="N5174">
        <v>0.48025960720460303</v>
      </c>
      <c r="O5174">
        <v>9</v>
      </c>
      <c r="P5174" t="b">
        <v>1</v>
      </c>
      <c r="Q5174" t="s">
        <v>16050</v>
      </c>
      <c r="R5174" t="str">
        <f>PROPER(sales_data[[#This Row],[Nombre del mes]])</f>
        <v>Septiembre</v>
      </c>
    </row>
    <row r="5175" spans="1:18" x14ac:dyDescent="0.25">
      <c r="A5175" t="s">
        <v>11199</v>
      </c>
      <c r="B5175" t="s">
        <v>616</v>
      </c>
      <c r="C5175" s="1">
        <v>45508</v>
      </c>
      <c r="D5175" t="s">
        <v>41</v>
      </c>
      <c r="E5175" t="s">
        <v>22</v>
      </c>
      <c r="F5175" t="s">
        <v>23</v>
      </c>
      <c r="G5175" s="6">
        <v>10</v>
      </c>
      <c r="H5175" s="2">
        <v>21153</v>
      </c>
      <c r="I5175">
        <v>0.2</v>
      </c>
      <c r="J5175" s="2">
        <v>134976</v>
      </c>
      <c r="K5175" t="s">
        <v>19</v>
      </c>
      <c r="L5175" s="2">
        <v>1692240000</v>
      </c>
      <c r="M5175" s="2">
        <v>342480000</v>
      </c>
      <c r="N5175">
        <v>0.20238264076017587</v>
      </c>
      <c r="O5175">
        <v>8</v>
      </c>
      <c r="P5175" t="b">
        <v>1</v>
      </c>
      <c r="Q5175" t="s">
        <v>16039</v>
      </c>
      <c r="R5175" t="str">
        <f>PROPER(sales_data[[#This Row],[Nombre del mes]])</f>
        <v>Agosto</v>
      </c>
    </row>
    <row r="5176" spans="1:18" x14ac:dyDescent="0.25">
      <c r="A5176" t="s">
        <v>11200</v>
      </c>
      <c r="B5176" t="s">
        <v>1912</v>
      </c>
      <c r="C5176" s="1">
        <v>45321</v>
      </c>
      <c r="D5176" t="s">
        <v>26</v>
      </c>
      <c r="E5176" t="s">
        <v>22</v>
      </c>
      <c r="F5176" t="s">
        <v>23</v>
      </c>
      <c r="G5176" s="6">
        <v>1</v>
      </c>
      <c r="H5176" s="2">
        <v>32858</v>
      </c>
      <c r="I5176">
        <v>0.15</v>
      </c>
      <c r="J5176" s="2">
        <v>18662</v>
      </c>
      <c r="K5176" t="s">
        <v>30</v>
      </c>
      <c r="L5176" s="2">
        <v>279293000</v>
      </c>
      <c r="M5176" s="2">
        <v>92673000</v>
      </c>
      <c r="N5176">
        <v>0.33181282738915763</v>
      </c>
      <c r="O5176">
        <v>1</v>
      </c>
      <c r="P5176" t="b">
        <v>1</v>
      </c>
      <c r="Q5176" t="s">
        <v>16047</v>
      </c>
      <c r="R5176" t="str">
        <f>PROPER(sales_data[[#This Row],[Nombre del mes]])</f>
        <v>Enero</v>
      </c>
    </row>
    <row r="5177" spans="1:18" x14ac:dyDescent="0.25">
      <c r="A5177" t="s">
        <v>11201</v>
      </c>
      <c r="B5177" t="s">
        <v>1299</v>
      </c>
      <c r="C5177" s="1">
        <v>45383</v>
      </c>
      <c r="D5177" t="s">
        <v>21</v>
      </c>
      <c r="E5177" t="s">
        <v>27</v>
      </c>
      <c r="F5177" t="s">
        <v>29</v>
      </c>
      <c r="G5177" s="6">
        <v>2</v>
      </c>
      <c r="H5177" s="2">
        <v>9366</v>
      </c>
      <c r="I5177">
        <v>0.13</v>
      </c>
      <c r="J5177" s="2">
        <v>10096</v>
      </c>
      <c r="K5177" t="s">
        <v>48</v>
      </c>
      <c r="L5177" s="2">
        <v>162968400</v>
      </c>
      <c r="M5177" s="2">
        <v>62008400</v>
      </c>
      <c r="N5177">
        <v>0.3804933962657791</v>
      </c>
      <c r="O5177">
        <v>4</v>
      </c>
      <c r="P5177" t="b">
        <v>1</v>
      </c>
      <c r="Q5177" t="s">
        <v>16045</v>
      </c>
      <c r="R5177" t="str">
        <f>PROPER(sales_data[[#This Row],[Nombre del mes]])</f>
        <v>Abril</v>
      </c>
    </row>
    <row r="5178" spans="1:18" x14ac:dyDescent="0.25">
      <c r="A5178" t="s">
        <v>11202</v>
      </c>
      <c r="B5178" t="s">
        <v>3569</v>
      </c>
      <c r="C5178" s="1">
        <v>45338</v>
      </c>
      <c r="D5178" t="s">
        <v>41</v>
      </c>
      <c r="E5178" t="s">
        <v>27</v>
      </c>
      <c r="F5178" t="s">
        <v>23</v>
      </c>
      <c r="G5178" s="6">
        <v>4</v>
      </c>
      <c r="H5178" s="2">
        <v>20057</v>
      </c>
      <c r="I5178">
        <v>0.25</v>
      </c>
      <c r="J5178" s="2">
        <v>36358</v>
      </c>
      <c r="K5178" t="s">
        <v>48</v>
      </c>
      <c r="L5178" s="2">
        <v>601710000</v>
      </c>
      <c r="M5178" s="2">
        <v>238130000</v>
      </c>
      <c r="N5178">
        <v>0.39575543035681643</v>
      </c>
      <c r="O5178">
        <v>2</v>
      </c>
      <c r="P5178" t="b">
        <v>1</v>
      </c>
      <c r="Q5178" t="s">
        <v>16048</v>
      </c>
      <c r="R5178" t="str">
        <f>PROPER(sales_data[[#This Row],[Nombre del mes]])</f>
        <v>Febrero</v>
      </c>
    </row>
    <row r="5179" spans="1:18" x14ac:dyDescent="0.25">
      <c r="A5179" t="s">
        <v>11203</v>
      </c>
      <c r="B5179" t="s">
        <v>3954</v>
      </c>
      <c r="C5179" s="1">
        <v>45342</v>
      </c>
      <c r="D5179" t="s">
        <v>21</v>
      </c>
      <c r="E5179" t="s">
        <v>17</v>
      </c>
      <c r="F5179" t="s">
        <v>18</v>
      </c>
      <c r="G5179" s="6">
        <v>4</v>
      </c>
      <c r="H5179" s="2">
        <v>37679</v>
      </c>
      <c r="I5179">
        <v>0.02</v>
      </c>
      <c r="J5179" s="2">
        <v>75259</v>
      </c>
      <c r="K5179" t="s">
        <v>24</v>
      </c>
      <c r="L5179" s="2">
        <v>1477016800</v>
      </c>
      <c r="M5179" s="2">
        <v>724426800</v>
      </c>
      <c r="N5179">
        <v>0.49046618833313205</v>
      </c>
      <c r="O5179">
        <v>2</v>
      </c>
      <c r="P5179" t="b">
        <v>1</v>
      </c>
      <c r="Q5179" t="s">
        <v>16048</v>
      </c>
      <c r="R5179" t="str">
        <f>PROPER(sales_data[[#This Row],[Nombre del mes]])</f>
        <v>Febrero</v>
      </c>
    </row>
    <row r="5180" spans="1:18" x14ac:dyDescent="0.25">
      <c r="A5180" t="s">
        <v>11204</v>
      </c>
      <c r="B5180" t="s">
        <v>3955</v>
      </c>
      <c r="C5180" s="1">
        <v>45334</v>
      </c>
      <c r="D5180" t="s">
        <v>16</v>
      </c>
      <c r="E5180" t="s">
        <v>17</v>
      </c>
      <c r="F5180" t="s">
        <v>18</v>
      </c>
      <c r="G5180" s="6">
        <v>2</v>
      </c>
      <c r="H5180" s="2">
        <v>17699</v>
      </c>
      <c r="I5180">
        <v>0.21</v>
      </c>
      <c r="J5180" s="2">
        <v>15601</v>
      </c>
      <c r="K5180" t="s">
        <v>24</v>
      </c>
      <c r="L5180" s="2">
        <v>279644200</v>
      </c>
      <c r="M5180" s="2">
        <v>123634200</v>
      </c>
      <c r="N5180">
        <v>0.44211251297184062</v>
      </c>
      <c r="O5180">
        <v>2</v>
      </c>
      <c r="P5180" t="b">
        <v>1</v>
      </c>
      <c r="Q5180" t="s">
        <v>16048</v>
      </c>
      <c r="R5180" t="str">
        <f>PROPER(sales_data[[#This Row],[Nombre del mes]])</f>
        <v>Febrero</v>
      </c>
    </row>
    <row r="5181" spans="1:18" x14ac:dyDescent="0.25">
      <c r="A5181" t="s">
        <v>11205</v>
      </c>
      <c r="B5181" t="s">
        <v>3090</v>
      </c>
      <c r="C5181" s="1">
        <v>45555</v>
      </c>
      <c r="D5181" t="s">
        <v>41</v>
      </c>
      <c r="E5181" t="s">
        <v>17</v>
      </c>
      <c r="F5181" t="s">
        <v>23</v>
      </c>
      <c r="G5181" s="6">
        <v>4</v>
      </c>
      <c r="H5181" s="2">
        <v>17510</v>
      </c>
      <c r="I5181">
        <v>0.04</v>
      </c>
      <c r="J5181" s="2">
        <v>42289</v>
      </c>
      <c r="K5181" t="s">
        <v>48</v>
      </c>
      <c r="L5181" s="2">
        <v>672384000</v>
      </c>
      <c r="M5181" s="2">
        <v>249494000</v>
      </c>
      <c r="N5181">
        <v>0.3710587997334856</v>
      </c>
      <c r="O5181">
        <v>9</v>
      </c>
      <c r="P5181" t="b">
        <v>1</v>
      </c>
      <c r="Q5181" t="s">
        <v>16050</v>
      </c>
      <c r="R5181" t="str">
        <f>PROPER(sales_data[[#This Row],[Nombre del mes]])</f>
        <v>Septiembre</v>
      </c>
    </row>
    <row r="5182" spans="1:18" x14ac:dyDescent="0.25">
      <c r="A5182" t="s">
        <v>11206</v>
      </c>
      <c r="B5182" t="s">
        <v>3956</v>
      </c>
      <c r="C5182" s="1">
        <v>45315</v>
      </c>
      <c r="D5182" t="s">
        <v>16</v>
      </c>
      <c r="E5182" t="s">
        <v>32</v>
      </c>
      <c r="F5182" t="s">
        <v>29</v>
      </c>
      <c r="G5182" s="6">
        <v>5</v>
      </c>
      <c r="H5182" s="2">
        <v>38518</v>
      </c>
      <c r="I5182">
        <v>0.11</v>
      </c>
      <c r="J5182" s="2">
        <v>133666</v>
      </c>
      <c r="K5182" t="s">
        <v>48</v>
      </c>
      <c r="L5182" s="2">
        <v>1714051000</v>
      </c>
      <c r="M5182" s="2">
        <v>377391000</v>
      </c>
      <c r="N5182">
        <v>0.22017489561279099</v>
      </c>
      <c r="O5182">
        <v>1</v>
      </c>
      <c r="P5182" t="b">
        <v>1</v>
      </c>
      <c r="Q5182" t="s">
        <v>16047</v>
      </c>
      <c r="R5182" t="str">
        <f>PROPER(sales_data[[#This Row],[Nombre del mes]])</f>
        <v>Enero</v>
      </c>
    </row>
    <row r="5183" spans="1:18" x14ac:dyDescent="0.25">
      <c r="A5183" t="s">
        <v>11207</v>
      </c>
      <c r="B5183" t="s">
        <v>3957</v>
      </c>
      <c r="C5183" s="1">
        <v>45416</v>
      </c>
      <c r="D5183" t="s">
        <v>41</v>
      </c>
      <c r="E5183" t="s">
        <v>17</v>
      </c>
      <c r="F5183" t="s">
        <v>29</v>
      </c>
      <c r="G5183" s="6">
        <v>5</v>
      </c>
      <c r="H5183" s="2">
        <v>21303</v>
      </c>
      <c r="I5183">
        <v>0.27</v>
      </c>
      <c r="J5183" s="2">
        <v>42022</v>
      </c>
      <c r="K5183" t="s">
        <v>48</v>
      </c>
      <c r="L5183" s="2">
        <v>777559500</v>
      </c>
      <c r="M5183" s="2">
        <v>357339500</v>
      </c>
      <c r="N5183">
        <v>0.45956547376760237</v>
      </c>
      <c r="O5183">
        <v>5</v>
      </c>
      <c r="P5183" t="b">
        <v>1</v>
      </c>
      <c r="Q5183" t="s">
        <v>16044</v>
      </c>
      <c r="R5183" t="str">
        <f>PROPER(sales_data[[#This Row],[Nombre del mes]])</f>
        <v>Mayo</v>
      </c>
    </row>
    <row r="5184" spans="1:18" x14ac:dyDescent="0.25">
      <c r="A5184" t="s">
        <v>11208</v>
      </c>
      <c r="B5184" t="s">
        <v>3958</v>
      </c>
      <c r="C5184" s="1">
        <v>45534</v>
      </c>
      <c r="D5184" t="s">
        <v>21</v>
      </c>
      <c r="E5184" t="s">
        <v>35</v>
      </c>
      <c r="F5184" t="s">
        <v>29</v>
      </c>
      <c r="G5184" s="6">
        <v>9</v>
      </c>
      <c r="H5184" s="2">
        <v>23010</v>
      </c>
      <c r="I5184">
        <v>0.28000000000000003</v>
      </c>
      <c r="J5184" s="2">
        <v>117307</v>
      </c>
      <c r="K5184" t="s">
        <v>42</v>
      </c>
      <c r="L5184" s="2">
        <v>1491048000</v>
      </c>
      <c r="M5184" s="2">
        <v>317978000</v>
      </c>
      <c r="N5184">
        <v>0.213258057420016</v>
      </c>
      <c r="O5184">
        <v>8</v>
      </c>
      <c r="P5184" t="b">
        <v>1</v>
      </c>
      <c r="Q5184" t="s">
        <v>16039</v>
      </c>
      <c r="R5184" t="str">
        <f>PROPER(sales_data[[#This Row],[Nombre del mes]])</f>
        <v>Agosto</v>
      </c>
    </row>
    <row r="5185" spans="1:18" x14ac:dyDescent="0.25">
      <c r="A5185" t="s">
        <v>11209</v>
      </c>
      <c r="B5185" t="s">
        <v>2978</v>
      </c>
      <c r="C5185" s="1">
        <v>45336</v>
      </c>
      <c r="D5185" t="s">
        <v>41</v>
      </c>
      <c r="E5185" t="s">
        <v>32</v>
      </c>
      <c r="F5185" t="s">
        <v>18</v>
      </c>
      <c r="G5185" s="6">
        <v>10</v>
      </c>
      <c r="H5185" s="2">
        <v>38907</v>
      </c>
      <c r="I5185">
        <v>0.25</v>
      </c>
      <c r="J5185" s="2">
        <v>183457</v>
      </c>
      <c r="K5185" t="s">
        <v>48</v>
      </c>
      <c r="L5185" s="2">
        <v>2918025000</v>
      </c>
      <c r="M5185" s="2">
        <v>1083455000</v>
      </c>
      <c r="N5185">
        <v>0.37129736722612039</v>
      </c>
      <c r="O5185">
        <v>2</v>
      </c>
      <c r="P5185" t="b">
        <v>1</v>
      </c>
      <c r="Q5185" t="s">
        <v>16048</v>
      </c>
      <c r="R5185" t="str">
        <f>PROPER(sales_data[[#This Row],[Nombre del mes]])</f>
        <v>Febrero</v>
      </c>
    </row>
    <row r="5186" spans="1:18" x14ac:dyDescent="0.25">
      <c r="A5186" t="s">
        <v>11210</v>
      </c>
      <c r="B5186" t="s">
        <v>3829</v>
      </c>
      <c r="C5186" s="1">
        <v>45388</v>
      </c>
      <c r="D5186" t="s">
        <v>26</v>
      </c>
      <c r="E5186" t="s">
        <v>27</v>
      </c>
      <c r="F5186" t="s">
        <v>18</v>
      </c>
      <c r="G5186" s="6">
        <v>10</v>
      </c>
      <c r="H5186" s="2">
        <v>19035</v>
      </c>
      <c r="I5186">
        <v>7.0000000000000007E-2</v>
      </c>
      <c r="J5186" s="2">
        <v>121313</v>
      </c>
      <c r="K5186" t="s">
        <v>24</v>
      </c>
      <c r="L5186" s="2">
        <v>1770255000</v>
      </c>
      <c r="M5186" s="2">
        <v>557125000</v>
      </c>
      <c r="N5186">
        <v>0.31471454677433475</v>
      </c>
      <c r="O5186">
        <v>4</v>
      </c>
      <c r="P5186" t="b">
        <v>1</v>
      </c>
      <c r="Q5186" t="s">
        <v>16045</v>
      </c>
      <c r="R5186" t="str">
        <f>PROPER(sales_data[[#This Row],[Nombre del mes]])</f>
        <v>Abril</v>
      </c>
    </row>
    <row r="5187" spans="1:18" x14ac:dyDescent="0.25">
      <c r="A5187" t="s">
        <v>11211</v>
      </c>
      <c r="B5187" t="s">
        <v>3959</v>
      </c>
      <c r="C5187" s="1">
        <v>45429</v>
      </c>
      <c r="D5187" t="s">
        <v>21</v>
      </c>
      <c r="E5187" t="s">
        <v>22</v>
      </c>
      <c r="F5187" t="s">
        <v>23</v>
      </c>
      <c r="G5187" s="6">
        <v>1</v>
      </c>
      <c r="H5187" s="2">
        <v>23733</v>
      </c>
      <c r="I5187">
        <v>0.25</v>
      </c>
      <c r="J5187" s="2">
        <v>9294</v>
      </c>
      <c r="K5187" t="s">
        <v>42</v>
      </c>
      <c r="L5187" s="2">
        <v>177997500</v>
      </c>
      <c r="M5187" s="2">
        <v>85057500</v>
      </c>
      <c r="N5187">
        <v>0.4778578350819534</v>
      </c>
      <c r="O5187">
        <v>5</v>
      </c>
      <c r="P5187" t="b">
        <v>1</v>
      </c>
      <c r="Q5187" t="s">
        <v>16044</v>
      </c>
      <c r="R5187" t="str">
        <f>PROPER(sales_data[[#This Row],[Nombre del mes]])</f>
        <v>Mayo</v>
      </c>
    </row>
    <row r="5188" spans="1:18" x14ac:dyDescent="0.25">
      <c r="A5188" t="s">
        <v>11212</v>
      </c>
      <c r="B5188" t="s">
        <v>3960</v>
      </c>
      <c r="C5188" s="1">
        <v>45657</v>
      </c>
      <c r="D5188" t="s">
        <v>26</v>
      </c>
      <c r="E5188" t="s">
        <v>27</v>
      </c>
      <c r="F5188" t="s">
        <v>29</v>
      </c>
      <c r="G5188" s="6">
        <v>5</v>
      </c>
      <c r="H5188" s="2">
        <v>15121</v>
      </c>
      <c r="I5188">
        <v>0.09</v>
      </c>
      <c r="J5188" s="2">
        <v>40426</v>
      </c>
      <c r="K5188" t="s">
        <v>24</v>
      </c>
      <c r="L5188" s="2">
        <v>688005500</v>
      </c>
      <c r="M5188" s="2">
        <v>283745500</v>
      </c>
      <c r="N5188">
        <v>0.4124174879415935</v>
      </c>
      <c r="O5188">
        <v>12</v>
      </c>
      <c r="P5188" t="b">
        <v>1</v>
      </c>
      <c r="Q5188" t="s">
        <v>16049</v>
      </c>
      <c r="R5188" t="str">
        <f>PROPER(sales_data[[#This Row],[Nombre del mes]])</f>
        <v>Diciembre</v>
      </c>
    </row>
    <row r="5189" spans="1:18" x14ac:dyDescent="0.25">
      <c r="A5189" t="s">
        <v>11213</v>
      </c>
      <c r="B5189" t="s">
        <v>2195</v>
      </c>
      <c r="C5189" s="1">
        <v>45467</v>
      </c>
      <c r="D5189" t="s">
        <v>26</v>
      </c>
      <c r="E5189" t="s">
        <v>35</v>
      </c>
      <c r="F5189" t="s">
        <v>18</v>
      </c>
      <c r="G5189" s="6">
        <v>2</v>
      </c>
      <c r="H5189" s="2">
        <v>17067</v>
      </c>
      <c r="I5189">
        <v>0.27</v>
      </c>
      <c r="J5189" s="2">
        <v>16126</v>
      </c>
      <c r="K5189" t="s">
        <v>19</v>
      </c>
      <c r="L5189" s="2">
        <v>249178200</v>
      </c>
      <c r="M5189" s="2">
        <v>87918200</v>
      </c>
      <c r="N5189">
        <v>0.35283263142602361</v>
      </c>
      <c r="O5189">
        <v>6</v>
      </c>
      <c r="P5189" t="b">
        <v>1</v>
      </c>
      <c r="Q5189" t="s">
        <v>16040</v>
      </c>
      <c r="R5189" t="str">
        <f>PROPER(sales_data[[#This Row],[Nombre del mes]])</f>
        <v>Junio</v>
      </c>
    </row>
    <row r="5190" spans="1:18" x14ac:dyDescent="0.25">
      <c r="A5190" t="s">
        <v>11214</v>
      </c>
      <c r="B5190" t="s">
        <v>3961</v>
      </c>
      <c r="C5190" s="1">
        <v>45622</v>
      </c>
      <c r="D5190" t="s">
        <v>41</v>
      </c>
      <c r="E5190" t="s">
        <v>17</v>
      </c>
      <c r="F5190" t="s">
        <v>29</v>
      </c>
      <c r="G5190" s="6">
        <v>1</v>
      </c>
      <c r="H5190" s="2">
        <v>37598</v>
      </c>
      <c r="I5190">
        <v>0.05</v>
      </c>
      <c r="J5190" s="2">
        <v>21699</v>
      </c>
      <c r="K5190" t="s">
        <v>30</v>
      </c>
      <c r="L5190" s="2">
        <v>357181000</v>
      </c>
      <c r="M5190" s="2">
        <v>140191000</v>
      </c>
      <c r="N5190">
        <v>0.39249288176022801</v>
      </c>
      <c r="O5190">
        <v>11</v>
      </c>
      <c r="P5190" t="b">
        <v>1</v>
      </c>
      <c r="Q5190" t="s">
        <v>16041</v>
      </c>
      <c r="R5190" t="str">
        <f>PROPER(sales_data[[#This Row],[Nombre del mes]])</f>
        <v>Noviembre</v>
      </c>
    </row>
    <row r="5191" spans="1:18" x14ac:dyDescent="0.25">
      <c r="A5191" t="s">
        <v>11215</v>
      </c>
      <c r="B5191" t="s">
        <v>3621</v>
      </c>
      <c r="C5191" s="1">
        <v>45612</v>
      </c>
      <c r="D5191" t="s">
        <v>41</v>
      </c>
      <c r="E5191" t="s">
        <v>22</v>
      </c>
      <c r="F5191" t="s">
        <v>23</v>
      </c>
      <c r="G5191" s="6">
        <v>8</v>
      </c>
      <c r="H5191" s="2">
        <v>49012</v>
      </c>
      <c r="I5191">
        <v>0.22</v>
      </c>
      <c r="J5191" s="2">
        <v>216854</v>
      </c>
      <c r="K5191" t="s">
        <v>42</v>
      </c>
      <c r="L5191" s="2">
        <v>3058348800</v>
      </c>
      <c r="M5191" s="2">
        <v>889808800</v>
      </c>
      <c r="N5191">
        <v>0.29094418530679039</v>
      </c>
      <c r="O5191">
        <v>11</v>
      </c>
      <c r="P5191" t="b">
        <v>1</v>
      </c>
      <c r="Q5191" t="s">
        <v>16041</v>
      </c>
      <c r="R5191" t="str">
        <f>PROPER(sales_data[[#This Row],[Nombre del mes]])</f>
        <v>Noviembre</v>
      </c>
    </row>
    <row r="5192" spans="1:18" x14ac:dyDescent="0.25">
      <c r="A5192" t="s">
        <v>11216</v>
      </c>
      <c r="B5192" t="s">
        <v>3592</v>
      </c>
      <c r="C5192" s="1">
        <v>45544</v>
      </c>
      <c r="D5192" t="s">
        <v>41</v>
      </c>
      <c r="E5192" t="s">
        <v>22</v>
      </c>
      <c r="F5192" t="s">
        <v>23</v>
      </c>
      <c r="G5192" s="6">
        <v>4</v>
      </c>
      <c r="H5192" s="2">
        <v>19692</v>
      </c>
      <c r="I5192">
        <v>0.15</v>
      </c>
      <c r="J5192" s="2">
        <v>47700</v>
      </c>
      <c r="K5192" t="s">
        <v>24</v>
      </c>
      <c r="L5192" s="2">
        <v>669528000</v>
      </c>
      <c r="M5192" s="2">
        <v>192528000</v>
      </c>
      <c r="N5192">
        <v>0.28755780191418434</v>
      </c>
      <c r="O5192">
        <v>9</v>
      </c>
      <c r="P5192" t="b">
        <v>1</v>
      </c>
      <c r="Q5192" t="s">
        <v>16050</v>
      </c>
      <c r="R5192" t="str">
        <f>PROPER(sales_data[[#This Row],[Nombre del mes]])</f>
        <v>Septiembre</v>
      </c>
    </row>
    <row r="5193" spans="1:18" x14ac:dyDescent="0.25">
      <c r="A5193" t="s">
        <v>11217</v>
      </c>
      <c r="B5193" t="s">
        <v>3962</v>
      </c>
      <c r="C5193" s="1">
        <v>45546</v>
      </c>
      <c r="D5193" t="s">
        <v>16</v>
      </c>
      <c r="E5193" t="s">
        <v>22</v>
      </c>
      <c r="F5193" t="s">
        <v>29</v>
      </c>
      <c r="G5193" s="6">
        <v>5</v>
      </c>
      <c r="H5193" s="2">
        <v>34518</v>
      </c>
      <c r="I5193">
        <v>0.18</v>
      </c>
      <c r="J5193" s="2">
        <v>71441</v>
      </c>
      <c r="K5193" t="s">
        <v>30</v>
      </c>
      <c r="L5193" s="2">
        <v>1415238000</v>
      </c>
      <c r="M5193" s="2">
        <v>700828000</v>
      </c>
      <c r="N5193">
        <v>0.49520151380898481</v>
      </c>
      <c r="O5193">
        <v>9</v>
      </c>
      <c r="P5193" t="b">
        <v>1</v>
      </c>
      <c r="Q5193" t="s">
        <v>16050</v>
      </c>
      <c r="R5193" t="str">
        <f>PROPER(sales_data[[#This Row],[Nombre del mes]])</f>
        <v>Septiembre</v>
      </c>
    </row>
    <row r="5194" spans="1:18" x14ac:dyDescent="0.25">
      <c r="A5194" t="s">
        <v>11218</v>
      </c>
      <c r="B5194" t="s">
        <v>2291</v>
      </c>
      <c r="C5194" s="1">
        <v>45474</v>
      </c>
      <c r="D5194" t="s">
        <v>16</v>
      </c>
      <c r="E5194" t="s">
        <v>22</v>
      </c>
      <c r="F5194" t="s">
        <v>23</v>
      </c>
      <c r="G5194" s="6">
        <v>6</v>
      </c>
      <c r="H5194" s="2">
        <v>49961</v>
      </c>
      <c r="I5194">
        <v>0.09</v>
      </c>
      <c r="J5194" s="2">
        <v>137546</v>
      </c>
      <c r="K5194" t="s">
        <v>24</v>
      </c>
      <c r="L5194" s="2">
        <v>2727870600</v>
      </c>
      <c r="M5194" s="2">
        <v>1352410600</v>
      </c>
      <c r="N5194">
        <v>0.49577520282670301</v>
      </c>
      <c r="O5194">
        <v>7</v>
      </c>
      <c r="P5194" t="b">
        <v>1</v>
      </c>
      <c r="Q5194" t="s">
        <v>16042</v>
      </c>
      <c r="R5194" t="str">
        <f>PROPER(sales_data[[#This Row],[Nombre del mes]])</f>
        <v>Julio</v>
      </c>
    </row>
    <row r="5195" spans="1:18" x14ac:dyDescent="0.25">
      <c r="A5195" t="s">
        <v>11219</v>
      </c>
      <c r="B5195" t="s">
        <v>3963</v>
      </c>
      <c r="C5195" s="1">
        <v>45588</v>
      </c>
      <c r="D5195" t="s">
        <v>21</v>
      </c>
      <c r="E5195" t="s">
        <v>32</v>
      </c>
      <c r="F5195" t="s">
        <v>23</v>
      </c>
      <c r="G5195" s="6">
        <v>3</v>
      </c>
      <c r="H5195" s="2">
        <v>47703</v>
      </c>
      <c r="I5195">
        <v>0</v>
      </c>
      <c r="J5195" s="2">
        <v>98679</v>
      </c>
      <c r="K5195" t="s">
        <v>19</v>
      </c>
      <c r="L5195" s="2">
        <v>1431090000</v>
      </c>
      <c r="M5195" s="2">
        <v>444300000</v>
      </c>
      <c r="N5195">
        <v>0.31046265434039788</v>
      </c>
      <c r="O5195">
        <v>10</v>
      </c>
      <c r="P5195" t="b">
        <v>0</v>
      </c>
      <c r="Q5195" t="s">
        <v>16043</v>
      </c>
      <c r="R5195" t="str">
        <f>PROPER(sales_data[[#This Row],[Nombre del mes]])</f>
        <v>Octubre</v>
      </c>
    </row>
    <row r="5196" spans="1:18" x14ac:dyDescent="0.25">
      <c r="A5196" t="s">
        <v>11220</v>
      </c>
      <c r="B5196" t="s">
        <v>3684</v>
      </c>
      <c r="C5196" s="1">
        <v>45546</v>
      </c>
      <c r="D5196" t="s">
        <v>26</v>
      </c>
      <c r="E5196" t="s">
        <v>35</v>
      </c>
      <c r="F5196" t="s">
        <v>29</v>
      </c>
      <c r="G5196" s="6">
        <v>3</v>
      </c>
      <c r="H5196" s="2">
        <v>12090</v>
      </c>
      <c r="I5196">
        <v>0.19</v>
      </c>
      <c r="J5196" s="2">
        <v>17408</v>
      </c>
      <c r="K5196" t="s">
        <v>19</v>
      </c>
      <c r="L5196" s="2">
        <v>293787000</v>
      </c>
      <c r="M5196" s="2">
        <v>119707000</v>
      </c>
      <c r="N5196">
        <v>0.40746186863271688</v>
      </c>
      <c r="O5196">
        <v>9</v>
      </c>
      <c r="P5196" t="b">
        <v>1</v>
      </c>
      <c r="Q5196" t="s">
        <v>16050</v>
      </c>
      <c r="R5196" t="str">
        <f>PROPER(sales_data[[#This Row],[Nombre del mes]])</f>
        <v>Septiembre</v>
      </c>
    </row>
    <row r="5197" spans="1:18" x14ac:dyDescent="0.25">
      <c r="A5197" t="s">
        <v>11221</v>
      </c>
      <c r="B5197" t="s">
        <v>3964</v>
      </c>
      <c r="C5197" s="1">
        <v>45485</v>
      </c>
      <c r="D5197" t="s">
        <v>26</v>
      </c>
      <c r="E5197" t="s">
        <v>17</v>
      </c>
      <c r="F5197" t="s">
        <v>29</v>
      </c>
      <c r="G5197" s="6">
        <v>1</v>
      </c>
      <c r="H5197" s="2">
        <v>8129</v>
      </c>
      <c r="I5197">
        <v>0.1</v>
      </c>
      <c r="J5197" s="2">
        <v>5608</v>
      </c>
      <c r="K5197" t="s">
        <v>24</v>
      </c>
      <c r="L5197" s="2">
        <v>73161000</v>
      </c>
      <c r="M5197" s="2">
        <v>17081000</v>
      </c>
      <c r="N5197">
        <v>0.233471385027542</v>
      </c>
      <c r="O5197">
        <v>7</v>
      </c>
      <c r="P5197" t="b">
        <v>1</v>
      </c>
      <c r="Q5197" t="s">
        <v>16042</v>
      </c>
      <c r="R5197" t="str">
        <f>PROPER(sales_data[[#This Row],[Nombre del mes]])</f>
        <v>Julio</v>
      </c>
    </row>
    <row r="5198" spans="1:18" x14ac:dyDescent="0.25">
      <c r="A5198" t="s">
        <v>11222</v>
      </c>
      <c r="B5198" t="s">
        <v>1031</v>
      </c>
      <c r="C5198" s="1">
        <v>45466</v>
      </c>
      <c r="D5198" t="s">
        <v>21</v>
      </c>
      <c r="E5198" t="s">
        <v>22</v>
      </c>
      <c r="F5198" t="s">
        <v>23</v>
      </c>
      <c r="G5198" s="6">
        <v>7</v>
      </c>
      <c r="H5198" s="2">
        <v>5777</v>
      </c>
      <c r="I5198">
        <v>0.11</v>
      </c>
      <c r="J5198" s="2">
        <v>18515</v>
      </c>
      <c r="K5198" t="s">
        <v>30</v>
      </c>
      <c r="L5198" s="2">
        <v>359907100</v>
      </c>
      <c r="M5198" s="2">
        <v>174757100</v>
      </c>
      <c r="N5198">
        <v>0.48556169078075984</v>
      </c>
      <c r="O5198">
        <v>6</v>
      </c>
      <c r="P5198" t="b">
        <v>1</v>
      </c>
      <c r="Q5198" t="s">
        <v>16040</v>
      </c>
      <c r="R5198" t="str">
        <f>PROPER(sales_data[[#This Row],[Nombre del mes]])</f>
        <v>Junio</v>
      </c>
    </row>
    <row r="5199" spans="1:18" x14ac:dyDescent="0.25">
      <c r="A5199" t="s">
        <v>11223</v>
      </c>
      <c r="B5199" t="s">
        <v>3965</v>
      </c>
      <c r="C5199" s="1">
        <v>45470</v>
      </c>
      <c r="D5199" t="s">
        <v>21</v>
      </c>
      <c r="E5199" t="s">
        <v>17</v>
      </c>
      <c r="F5199" t="s">
        <v>29</v>
      </c>
      <c r="G5199" s="6">
        <v>4</v>
      </c>
      <c r="H5199" s="2">
        <v>41551</v>
      </c>
      <c r="I5199">
        <v>0.04</v>
      </c>
      <c r="J5199" s="2">
        <v>84870</v>
      </c>
      <c r="K5199" t="s">
        <v>30</v>
      </c>
      <c r="L5199" s="2">
        <v>1595558400</v>
      </c>
      <c r="M5199" s="2">
        <v>746858400</v>
      </c>
      <c r="N5199">
        <v>0.46808590647637843</v>
      </c>
      <c r="O5199">
        <v>6</v>
      </c>
      <c r="P5199" t="b">
        <v>1</v>
      </c>
      <c r="Q5199" t="s">
        <v>16040</v>
      </c>
      <c r="R5199" t="str">
        <f>PROPER(sales_data[[#This Row],[Nombre del mes]])</f>
        <v>Junio</v>
      </c>
    </row>
    <row r="5200" spans="1:18" x14ac:dyDescent="0.25">
      <c r="A5200" t="s">
        <v>11224</v>
      </c>
      <c r="B5200" t="s">
        <v>3966</v>
      </c>
      <c r="C5200" s="1">
        <v>45396</v>
      </c>
      <c r="D5200" t="s">
        <v>26</v>
      </c>
      <c r="E5200" t="s">
        <v>17</v>
      </c>
      <c r="F5200" t="s">
        <v>23</v>
      </c>
      <c r="G5200" s="6">
        <v>7</v>
      </c>
      <c r="H5200" s="2">
        <v>12579</v>
      </c>
      <c r="I5200">
        <v>0.2</v>
      </c>
      <c r="J5200" s="2">
        <v>45988</v>
      </c>
      <c r="K5200" t="s">
        <v>30</v>
      </c>
      <c r="L5200" s="2">
        <v>704424000</v>
      </c>
      <c r="M5200" s="2">
        <v>244544000</v>
      </c>
      <c r="N5200">
        <v>0.34715455464322625</v>
      </c>
      <c r="O5200">
        <v>4</v>
      </c>
      <c r="P5200" t="b">
        <v>1</v>
      </c>
      <c r="Q5200" t="s">
        <v>16045</v>
      </c>
      <c r="R5200" t="str">
        <f>PROPER(sales_data[[#This Row],[Nombre del mes]])</f>
        <v>Abril</v>
      </c>
    </row>
    <row r="5201" spans="1:18" x14ac:dyDescent="0.25">
      <c r="A5201" t="s">
        <v>11225</v>
      </c>
      <c r="B5201" t="s">
        <v>3582</v>
      </c>
      <c r="C5201" s="1">
        <v>45548</v>
      </c>
      <c r="D5201" t="s">
        <v>41</v>
      </c>
      <c r="E5201" t="s">
        <v>35</v>
      </c>
      <c r="F5201" t="s">
        <v>29</v>
      </c>
      <c r="G5201" s="6">
        <v>3</v>
      </c>
      <c r="H5201" s="2">
        <v>33973</v>
      </c>
      <c r="I5201">
        <v>0.28999999999999998</v>
      </c>
      <c r="J5201" s="2">
        <v>37329</v>
      </c>
      <c r="K5201" t="s">
        <v>48</v>
      </c>
      <c r="L5201" s="2">
        <v>723624900</v>
      </c>
      <c r="M5201" s="2">
        <v>350334900</v>
      </c>
      <c r="N5201">
        <v>0.48413881280204701</v>
      </c>
      <c r="O5201">
        <v>9</v>
      </c>
      <c r="P5201" t="b">
        <v>1</v>
      </c>
      <c r="Q5201" t="s">
        <v>16050</v>
      </c>
      <c r="R5201" t="str">
        <f>PROPER(sales_data[[#This Row],[Nombre del mes]])</f>
        <v>Septiembre</v>
      </c>
    </row>
    <row r="5202" spans="1:18" x14ac:dyDescent="0.25">
      <c r="A5202" t="s">
        <v>11226</v>
      </c>
      <c r="B5202" t="s">
        <v>3967</v>
      </c>
      <c r="C5202" s="1">
        <v>45302</v>
      </c>
      <c r="D5202" t="s">
        <v>21</v>
      </c>
      <c r="E5202" t="s">
        <v>22</v>
      </c>
      <c r="F5202" t="s">
        <v>23</v>
      </c>
      <c r="G5202" s="6">
        <v>1</v>
      </c>
      <c r="H5202" s="2">
        <v>9595</v>
      </c>
      <c r="I5202">
        <v>0.09</v>
      </c>
      <c r="J5202" s="2">
        <v>5955</v>
      </c>
      <c r="K5202" t="s">
        <v>42</v>
      </c>
      <c r="L5202" s="2">
        <v>87314500</v>
      </c>
      <c r="M5202" s="2">
        <v>27764500</v>
      </c>
      <c r="N5202">
        <v>0.31798269474142327</v>
      </c>
      <c r="O5202">
        <v>1</v>
      </c>
      <c r="P5202" t="b">
        <v>1</v>
      </c>
      <c r="Q5202" t="s">
        <v>16047</v>
      </c>
      <c r="R5202" t="str">
        <f>PROPER(sales_data[[#This Row],[Nombre del mes]])</f>
        <v>Enero</v>
      </c>
    </row>
    <row r="5203" spans="1:18" x14ac:dyDescent="0.25">
      <c r="A5203" t="s">
        <v>11227</v>
      </c>
      <c r="B5203" t="s">
        <v>3484</v>
      </c>
      <c r="C5203" s="1">
        <v>45446</v>
      </c>
      <c r="D5203" t="s">
        <v>26</v>
      </c>
      <c r="E5203" t="s">
        <v>17</v>
      </c>
      <c r="F5203" t="s">
        <v>23</v>
      </c>
      <c r="G5203" s="6">
        <v>2</v>
      </c>
      <c r="H5203" s="2">
        <v>35272</v>
      </c>
      <c r="I5203">
        <v>0.26</v>
      </c>
      <c r="J5203" s="2">
        <v>35761</v>
      </c>
      <c r="K5203" t="s">
        <v>42</v>
      </c>
      <c r="L5203" s="2">
        <v>522025600</v>
      </c>
      <c r="M5203" s="2">
        <v>164415600</v>
      </c>
      <c r="N5203">
        <v>0.31495696762764125</v>
      </c>
      <c r="O5203">
        <v>6</v>
      </c>
      <c r="P5203" t="b">
        <v>1</v>
      </c>
      <c r="Q5203" t="s">
        <v>16040</v>
      </c>
      <c r="R5203" t="str">
        <f>PROPER(sales_data[[#This Row],[Nombre del mes]])</f>
        <v>Junio</v>
      </c>
    </row>
    <row r="5204" spans="1:18" x14ac:dyDescent="0.25">
      <c r="A5204" t="s">
        <v>11228</v>
      </c>
      <c r="B5204" t="s">
        <v>3840</v>
      </c>
      <c r="C5204" s="1">
        <v>45465</v>
      </c>
      <c r="D5204" t="s">
        <v>41</v>
      </c>
      <c r="E5204" t="s">
        <v>32</v>
      </c>
      <c r="F5204" t="s">
        <v>18</v>
      </c>
      <c r="G5204" s="6">
        <v>4</v>
      </c>
      <c r="H5204" s="2">
        <v>48417</v>
      </c>
      <c r="I5204">
        <v>0.03</v>
      </c>
      <c r="J5204" s="2">
        <v>104670</v>
      </c>
      <c r="K5204" t="s">
        <v>30</v>
      </c>
      <c r="L5204" s="2">
        <v>1878579600</v>
      </c>
      <c r="M5204" s="2">
        <v>831879600</v>
      </c>
      <c r="N5204">
        <v>0.44282371638657209</v>
      </c>
      <c r="O5204">
        <v>6</v>
      </c>
      <c r="P5204" t="b">
        <v>1</v>
      </c>
      <c r="Q5204" t="s">
        <v>16040</v>
      </c>
      <c r="R5204" t="str">
        <f>PROPER(sales_data[[#This Row],[Nombre del mes]])</f>
        <v>Junio</v>
      </c>
    </row>
    <row r="5205" spans="1:18" x14ac:dyDescent="0.25">
      <c r="A5205" t="s">
        <v>11229</v>
      </c>
      <c r="B5205" t="s">
        <v>307</v>
      </c>
      <c r="C5205" s="1">
        <v>45372</v>
      </c>
      <c r="D5205" t="s">
        <v>41</v>
      </c>
      <c r="E5205" t="s">
        <v>27</v>
      </c>
      <c r="F5205" t="s">
        <v>18</v>
      </c>
      <c r="G5205" s="6">
        <v>2</v>
      </c>
      <c r="H5205" s="2">
        <v>8367</v>
      </c>
      <c r="I5205">
        <v>0.23</v>
      </c>
      <c r="J5205" s="2">
        <v>8642</v>
      </c>
      <c r="K5205" t="s">
        <v>48</v>
      </c>
      <c r="L5205" s="2">
        <v>128851800</v>
      </c>
      <c r="M5205" s="2">
        <v>42431800</v>
      </c>
      <c r="N5205">
        <v>0.32930700230807797</v>
      </c>
      <c r="O5205">
        <v>3</v>
      </c>
      <c r="P5205" t="b">
        <v>1</v>
      </c>
      <c r="Q5205" t="s">
        <v>16046</v>
      </c>
      <c r="R5205" t="str">
        <f>PROPER(sales_data[[#This Row],[Nombre del mes]])</f>
        <v>Marzo</v>
      </c>
    </row>
    <row r="5206" spans="1:18" x14ac:dyDescent="0.25">
      <c r="A5206" t="s">
        <v>11230</v>
      </c>
      <c r="B5206" t="s">
        <v>3968</v>
      </c>
      <c r="C5206" s="1">
        <v>45488</v>
      </c>
      <c r="D5206" t="s">
        <v>26</v>
      </c>
      <c r="E5206" t="s">
        <v>35</v>
      </c>
      <c r="F5206" t="s">
        <v>18</v>
      </c>
      <c r="G5206" s="6">
        <v>2</v>
      </c>
      <c r="H5206" s="2">
        <v>44618</v>
      </c>
      <c r="I5206">
        <v>0.2</v>
      </c>
      <c r="J5206" s="2">
        <v>52066</v>
      </c>
      <c r="K5206" t="s">
        <v>30</v>
      </c>
      <c r="L5206" s="2">
        <v>713888000</v>
      </c>
      <c r="M5206" s="2">
        <v>193228000</v>
      </c>
      <c r="N5206">
        <v>0.27066990900533416</v>
      </c>
      <c r="O5206">
        <v>7</v>
      </c>
      <c r="P5206" t="b">
        <v>1</v>
      </c>
      <c r="Q5206" t="s">
        <v>16042</v>
      </c>
      <c r="R5206" t="str">
        <f>PROPER(sales_data[[#This Row],[Nombre del mes]])</f>
        <v>Julio</v>
      </c>
    </row>
    <row r="5207" spans="1:18" x14ac:dyDescent="0.25">
      <c r="A5207" t="s">
        <v>11231</v>
      </c>
      <c r="B5207" t="s">
        <v>1044</v>
      </c>
      <c r="C5207" s="1">
        <v>45407</v>
      </c>
      <c r="D5207" t="s">
        <v>26</v>
      </c>
      <c r="E5207" t="s">
        <v>32</v>
      </c>
      <c r="F5207" t="s">
        <v>18</v>
      </c>
      <c r="G5207" s="6">
        <v>4</v>
      </c>
      <c r="H5207" s="2">
        <v>29151</v>
      </c>
      <c r="I5207">
        <v>0.03</v>
      </c>
      <c r="J5207" s="2">
        <v>81553</v>
      </c>
      <c r="K5207" t="s">
        <v>48</v>
      </c>
      <c r="L5207" s="2">
        <v>1131058800</v>
      </c>
      <c r="M5207" s="2">
        <v>315528800</v>
      </c>
      <c r="N5207">
        <v>0.2789676363421601</v>
      </c>
      <c r="O5207">
        <v>4</v>
      </c>
      <c r="P5207" t="b">
        <v>1</v>
      </c>
      <c r="Q5207" t="s">
        <v>16045</v>
      </c>
      <c r="R5207" t="str">
        <f>PROPER(sales_data[[#This Row],[Nombre del mes]])</f>
        <v>Abril</v>
      </c>
    </row>
    <row r="5208" spans="1:18" x14ac:dyDescent="0.25">
      <c r="A5208" t="s">
        <v>11232</v>
      </c>
      <c r="B5208" t="s">
        <v>3969</v>
      </c>
      <c r="C5208" s="1">
        <v>45626</v>
      </c>
      <c r="D5208" t="s">
        <v>41</v>
      </c>
      <c r="E5208" t="s">
        <v>17</v>
      </c>
      <c r="F5208" t="s">
        <v>29</v>
      </c>
      <c r="G5208" s="6">
        <v>4</v>
      </c>
      <c r="H5208" s="2">
        <v>48255</v>
      </c>
      <c r="I5208">
        <v>0.15</v>
      </c>
      <c r="J5208" s="2">
        <v>89356</v>
      </c>
      <c r="K5208" t="s">
        <v>30</v>
      </c>
      <c r="L5208" s="2">
        <v>1640670000</v>
      </c>
      <c r="M5208" s="2">
        <v>747110000</v>
      </c>
      <c r="N5208">
        <v>0.45536884321649085</v>
      </c>
      <c r="O5208">
        <v>11</v>
      </c>
      <c r="P5208" t="b">
        <v>1</v>
      </c>
      <c r="Q5208" t="s">
        <v>16041</v>
      </c>
      <c r="R5208" t="str">
        <f>PROPER(sales_data[[#This Row],[Nombre del mes]])</f>
        <v>Noviembre</v>
      </c>
    </row>
    <row r="5209" spans="1:18" x14ac:dyDescent="0.25">
      <c r="A5209" t="s">
        <v>11233</v>
      </c>
      <c r="B5209" t="s">
        <v>3970</v>
      </c>
      <c r="C5209" s="1">
        <v>45370</v>
      </c>
      <c r="D5209" t="s">
        <v>21</v>
      </c>
      <c r="E5209" t="s">
        <v>17</v>
      </c>
      <c r="F5209" t="s">
        <v>18</v>
      </c>
      <c r="G5209" s="6">
        <v>7</v>
      </c>
      <c r="H5209" s="2">
        <v>4552</v>
      </c>
      <c r="I5209">
        <v>0.02</v>
      </c>
      <c r="J5209" s="2">
        <v>18595</v>
      </c>
      <c r="K5209" t="s">
        <v>24</v>
      </c>
      <c r="L5209" s="2">
        <v>312267200</v>
      </c>
      <c r="M5209" s="2">
        <v>126317200</v>
      </c>
      <c r="N5209">
        <v>0.4045163885287984</v>
      </c>
      <c r="O5209">
        <v>3</v>
      </c>
      <c r="P5209" t="b">
        <v>1</v>
      </c>
      <c r="Q5209" t="s">
        <v>16046</v>
      </c>
      <c r="R5209" t="str">
        <f>PROPER(sales_data[[#This Row],[Nombre del mes]])</f>
        <v>Marzo</v>
      </c>
    </row>
    <row r="5210" spans="1:18" x14ac:dyDescent="0.25">
      <c r="A5210" t="s">
        <v>11234</v>
      </c>
      <c r="B5210" t="s">
        <v>2709</v>
      </c>
      <c r="C5210" s="1">
        <v>45360</v>
      </c>
      <c r="D5210" t="s">
        <v>41</v>
      </c>
      <c r="E5210" t="s">
        <v>22</v>
      </c>
      <c r="F5210" t="s">
        <v>29</v>
      </c>
      <c r="G5210" s="6">
        <v>8</v>
      </c>
      <c r="H5210" s="2">
        <v>29702</v>
      </c>
      <c r="I5210">
        <v>0.04</v>
      </c>
      <c r="J5210" s="2">
        <v>149970</v>
      </c>
      <c r="K5210" t="s">
        <v>19</v>
      </c>
      <c r="L5210" s="2">
        <v>2281113600</v>
      </c>
      <c r="M5210" s="2">
        <v>781413600</v>
      </c>
      <c r="N5210">
        <v>0.34255795064305433</v>
      </c>
      <c r="O5210">
        <v>3</v>
      </c>
      <c r="P5210" t="b">
        <v>1</v>
      </c>
      <c r="Q5210" t="s">
        <v>16046</v>
      </c>
      <c r="R5210" t="str">
        <f>PROPER(sales_data[[#This Row],[Nombre del mes]])</f>
        <v>Marzo</v>
      </c>
    </row>
    <row r="5211" spans="1:18" x14ac:dyDescent="0.25">
      <c r="A5211" t="s">
        <v>11235</v>
      </c>
      <c r="B5211" t="s">
        <v>2678</v>
      </c>
      <c r="C5211" s="1">
        <v>45642</v>
      </c>
      <c r="D5211" t="s">
        <v>41</v>
      </c>
      <c r="E5211" t="s">
        <v>35</v>
      </c>
      <c r="F5211" t="s">
        <v>18</v>
      </c>
      <c r="G5211" s="6">
        <v>7</v>
      </c>
      <c r="H5211" s="2">
        <v>38698</v>
      </c>
      <c r="I5211">
        <v>0.01</v>
      </c>
      <c r="J5211" s="2">
        <v>183755</v>
      </c>
      <c r="K5211" t="s">
        <v>19</v>
      </c>
      <c r="L5211" s="2">
        <v>2681771400</v>
      </c>
      <c r="M5211" s="2">
        <v>844221400</v>
      </c>
      <c r="N5211">
        <v>0.31479991172998562</v>
      </c>
      <c r="O5211">
        <v>12</v>
      </c>
      <c r="P5211" t="b">
        <v>1</v>
      </c>
      <c r="Q5211" t="s">
        <v>16049</v>
      </c>
      <c r="R5211" t="str">
        <f>PROPER(sales_data[[#This Row],[Nombre del mes]])</f>
        <v>Diciembre</v>
      </c>
    </row>
    <row r="5212" spans="1:18" x14ac:dyDescent="0.25">
      <c r="A5212" t="s">
        <v>11236</v>
      </c>
      <c r="B5212" t="s">
        <v>291</v>
      </c>
      <c r="C5212" s="1">
        <v>45410</v>
      </c>
      <c r="D5212" t="s">
        <v>16</v>
      </c>
      <c r="E5212" t="s">
        <v>32</v>
      </c>
      <c r="F5212" t="s">
        <v>18</v>
      </c>
      <c r="G5212" s="6">
        <v>3</v>
      </c>
      <c r="H5212" s="2">
        <v>17178</v>
      </c>
      <c r="I5212">
        <v>7.0000000000000007E-2</v>
      </c>
      <c r="J5212" s="2">
        <v>26089</v>
      </c>
      <c r="K5212" t="s">
        <v>19</v>
      </c>
      <c r="L5212" s="2">
        <v>479266200</v>
      </c>
      <c r="M5212" s="2">
        <v>218376200</v>
      </c>
      <c r="N5212">
        <v>0.4556469869980399</v>
      </c>
      <c r="O5212">
        <v>4</v>
      </c>
      <c r="P5212" t="b">
        <v>1</v>
      </c>
      <c r="Q5212" t="s">
        <v>16045</v>
      </c>
      <c r="R5212" t="str">
        <f>PROPER(sales_data[[#This Row],[Nombre del mes]])</f>
        <v>Abril</v>
      </c>
    </row>
    <row r="5213" spans="1:18" x14ac:dyDescent="0.25">
      <c r="A5213" t="s">
        <v>11237</v>
      </c>
      <c r="B5213" t="s">
        <v>883</v>
      </c>
      <c r="C5213" s="1">
        <v>45364</v>
      </c>
      <c r="D5213" t="s">
        <v>21</v>
      </c>
      <c r="E5213" t="s">
        <v>35</v>
      </c>
      <c r="F5213" t="s">
        <v>23</v>
      </c>
      <c r="G5213" s="6">
        <v>3</v>
      </c>
      <c r="H5213" s="2">
        <v>31551</v>
      </c>
      <c r="I5213">
        <v>0.24</v>
      </c>
      <c r="J5213" s="2">
        <v>44632</v>
      </c>
      <c r="K5213" t="s">
        <v>48</v>
      </c>
      <c r="L5213" s="2">
        <v>719362800</v>
      </c>
      <c r="M5213" s="2">
        <v>273042800</v>
      </c>
      <c r="N5213">
        <v>0.37956202350191032</v>
      </c>
      <c r="O5213">
        <v>3</v>
      </c>
      <c r="P5213" t="b">
        <v>1</v>
      </c>
      <c r="Q5213" t="s">
        <v>16046</v>
      </c>
      <c r="R5213" t="str">
        <f>PROPER(sales_data[[#This Row],[Nombre del mes]])</f>
        <v>Marzo</v>
      </c>
    </row>
    <row r="5214" spans="1:18" x14ac:dyDescent="0.25">
      <c r="A5214" t="s">
        <v>11238</v>
      </c>
      <c r="B5214" t="s">
        <v>3971</v>
      </c>
      <c r="C5214" s="1">
        <v>45595</v>
      </c>
      <c r="D5214" t="s">
        <v>21</v>
      </c>
      <c r="E5214" t="s">
        <v>35</v>
      </c>
      <c r="F5214" t="s">
        <v>18</v>
      </c>
      <c r="G5214" s="6">
        <v>4</v>
      </c>
      <c r="H5214" s="2">
        <v>17566</v>
      </c>
      <c r="I5214">
        <v>0.06</v>
      </c>
      <c r="J5214" s="2">
        <v>43297</v>
      </c>
      <c r="K5214" t="s">
        <v>30</v>
      </c>
      <c r="L5214" s="2">
        <v>660481600</v>
      </c>
      <c r="M5214" s="2">
        <v>227511600</v>
      </c>
      <c r="N5214">
        <v>0.34446319170738443</v>
      </c>
      <c r="O5214">
        <v>10</v>
      </c>
      <c r="P5214" t="b">
        <v>1</v>
      </c>
      <c r="Q5214" t="s">
        <v>16043</v>
      </c>
      <c r="R5214" t="str">
        <f>PROPER(sales_data[[#This Row],[Nombre del mes]])</f>
        <v>Octubre</v>
      </c>
    </row>
    <row r="5215" spans="1:18" x14ac:dyDescent="0.25">
      <c r="A5215" t="s">
        <v>11239</v>
      </c>
      <c r="B5215" t="s">
        <v>3972</v>
      </c>
      <c r="C5215" s="1">
        <v>45625</v>
      </c>
      <c r="D5215" t="s">
        <v>21</v>
      </c>
      <c r="E5215" t="s">
        <v>27</v>
      </c>
      <c r="F5215" t="s">
        <v>23</v>
      </c>
      <c r="G5215" s="6">
        <v>8</v>
      </c>
      <c r="H5215" s="2">
        <v>13399</v>
      </c>
      <c r="I5215">
        <v>0.06</v>
      </c>
      <c r="J5215" s="2">
        <v>55542</v>
      </c>
      <c r="K5215" t="s">
        <v>48</v>
      </c>
      <c r="L5215" s="2">
        <v>1007604800</v>
      </c>
      <c r="M5215" s="2">
        <v>452184800</v>
      </c>
      <c r="N5215">
        <v>0.44877197885520198</v>
      </c>
      <c r="O5215">
        <v>11</v>
      </c>
      <c r="P5215" t="b">
        <v>1</v>
      </c>
      <c r="Q5215" t="s">
        <v>16041</v>
      </c>
      <c r="R5215" t="str">
        <f>PROPER(sales_data[[#This Row],[Nombre del mes]])</f>
        <v>Noviembre</v>
      </c>
    </row>
    <row r="5216" spans="1:18" x14ac:dyDescent="0.25">
      <c r="A5216" t="s">
        <v>11240</v>
      </c>
      <c r="B5216" t="s">
        <v>3973</v>
      </c>
      <c r="C5216" s="1">
        <v>45580</v>
      </c>
      <c r="D5216" t="s">
        <v>16</v>
      </c>
      <c r="E5216" t="s">
        <v>17</v>
      </c>
      <c r="F5216" t="s">
        <v>29</v>
      </c>
      <c r="G5216" s="6">
        <v>8</v>
      </c>
      <c r="H5216" s="2">
        <v>25369</v>
      </c>
      <c r="I5216">
        <v>0.18</v>
      </c>
      <c r="J5216" s="2">
        <v>130262</v>
      </c>
      <c r="K5216" t="s">
        <v>30</v>
      </c>
      <c r="L5216" s="2">
        <v>1664206400</v>
      </c>
      <c r="M5216" s="2">
        <v>361586400</v>
      </c>
      <c r="N5216">
        <v>0.21727256907556658</v>
      </c>
      <c r="O5216">
        <v>10</v>
      </c>
      <c r="P5216" t="b">
        <v>1</v>
      </c>
      <c r="Q5216" t="s">
        <v>16043</v>
      </c>
      <c r="R5216" t="str">
        <f>PROPER(sales_data[[#This Row],[Nombre del mes]])</f>
        <v>Octubre</v>
      </c>
    </row>
    <row r="5217" spans="1:18" x14ac:dyDescent="0.25">
      <c r="A5217" t="s">
        <v>11241</v>
      </c>
      <c r="B5217" t="s">
        <v>3974</v>
      </c>
      <c r="C5217" s="1">
        <v>45649</v>
      </c>
      <c r="D5217" t="s">
        <v>16</v>
      </c>
      <c r="E5217" t="s">
        <v>35</v>
      </c>
      <c r="F5217" t="s">
        <v>29</v>
      </c>
      <c r="G5217" s="6">
        <v>10</v>
      </c>
      <c r="H5217" s="2">
        <v>8565</v>
      </c>
      <c r="I5217">
        <v>0.25</v>
      </c>
      <c r="J5217" s="2">
        <v>44070</v>
      </c>
      <c r="K5217" t="s">
        <v>19</v>
      </c>
      <c r="L5217" s="2">
        <v>642375000</v>
      </c>
      <c r="M5217" s="2">
        <v>201675000</v>
      </c>
      <c r="N5217">
        <v>0.31395213076474021</v>
      </c>
      <c r="O5217">
        <v>12</v>
      </c>
      <c r="P5217" t="b">
        <v>1</v>
      </c>
      <c r="Q5217" t="s">
        <v>16049</v>
      </c>
      <c r="R5217" t="str">
        <f>PROPER(sales_data[[#This Row],[Nombre del mes]])</f>
        <v>Diciembre</v>
      </c>
    </row>
    <row r="5218" spans="1:18" x14ac:dyDescent="0.25">
      <c r="A5218" t="s">
        <v>11242</v>
      </c>
      <c r="B5218" t="s">
        <v>46</v>
      </c>
      <c r="C5218" s="1">
        <v>45553</v>
      </c>
      <c r="D5218" t="s">
        <v>21</v>
      </c>
      <c r="E5218" t="s">
        <v>32</v>
      </c>
      <c r="F5218" t="s">
        <v>23</v>
      </c>
      <c r="G5218" s="6">
        <v>4</v>
      </c>
      <c r="H5218" s="2">
        <v>3848</v>
      </c>
      <c r="I5218">
        <v>0.2</v>
      </c>
      <c r="J5218" s="2">
        <v>7404</v>
      </c>
      <c r="K5218" t="s">
        <v>24</v>
      </c>
      <c r="L5218" s="2">
        <v>123136000</v>
      </c>
      <c r="M5218" s="2">
        <v>49096000</v>
      </c>
      <c r="N5218">
        <v>0.39871361746361744</v>
      </c>
      <c r="O5218">
        <v>9</v>
      </c>
      <c r="P5218" t="b">
        <v>1</v>
      </c>
      <c r="Q5218" t="s">
        <v>16050</v>
      </c>
      <c r="R5218" t="str">
        <f>PROPER(sales_data[[#This Row],[Nombre del mes]])</f>
        <v>Septiembre</v>
      </c>
    </row>
    <row r="5219" spans="1:18" x14ac:dyDescent="0.25">
      <c r="A5219" t="s">
        <v>11243</v>
      </c>
      <c r="B5219" t="s">
        <v>3975</v>
      </c>
      <c r="C5219" s="1">
        <v>45558</v>
      </c>
      <c r="D5219" t="s">
        <v>41</v>
      </c>
      <c r="E5219" t="s">
        <v>27</v>
      </c>
      <c r="F5219" t="s">
        <v>29</v>
      </c>
      <c r="G5219" s="6">
        <v>8</v>
      </c>
      <c r="H5219" s="2">
        <v>26554</v>
      </c>
      <c r="I5219">
        <v>0.09</v>
      </c>
      <c r="J5219" s="2">
        <v>154386</v>
      </c>
      <c r="K5219" t="s">
        <v>48</v>
      </c>
      <c r="L5219" s="2">
        <v>1933131200</v>
      </c>
      <c r="M5219" s="2">
        <v>389271200</v>
      </c>
      <c r="N5219">
        <v>0.20136822580898803</v>
      </c>
      <c r="O5219">
        <v>9</v>
      </c>
      <c r="P5219" t="b">
        <v>1</v>
      </c>
      <c r="Q5219" t="s">
        <v>16050</v>
      </c>
      <c r="R5219" t="str">
        <f>PROPER(sales_data[[#This Row],[Nombre del mes]])</f>
        <v>Septiembre</v>
      </c>
    </row>
    <row r="5220" spans="1:18" x14ac:dyDescent="0.25">
      <c r="A5220" t="s">
        <v>11244</v>
      </c>
      <c r="B5220" t="s">
        <v>1700</v>
      </c>
      <c r="C5220" s="1">
        <v>45366</v>
      </c>
      <c r="D5220" t="s">
        <v>21</v>
      </c>
      <c r="E5220" t="s">
        <v>27</v>
      </c>
      <c r="F5220" t="s">
        <v>18</v>
      </c>
      <c r="G5220" s="6">
        <v>2</v>
      </c>
      <c r="H5220" s="2">
        <v>28151</v>
      </c>
      <c r="I5220">
        <v>0.16</v>
      </c>
      <c r="J5220" s="2">
        <v>32401</v>
      </c>
      <c r="K5220" t="s">
        <v>24</v>
      </c>
      <c r="L5220" s="2">
        <v>472936800</v>
      </c>
      <c r="M5220" s="2">
        <v>148926800</v>
      </c>
      <c r="N5220">
        <v>0.31489788910484445</v>
      </c>
      <c r="O5220">
        <v>3</v>
      </c>
      <c r="P5220" t="b">
        <v>1</v>
      </c>
      <c r="Q5220" t="s">
        <v>16046</v>
      </c>
      <c r="R5220" t="str">
        <f>PROPER(sales_data[[#This Row],[Nombre del mes]])</f>
        <v>Marzo</v>
      </c>
    </row>
    <row r="5221" spans="1:18" x14ac:dyDescent="0.25">
      <c r="A5221" t="s">
        <v>11245</v>
      </c>
      <c r="B5221" t="s">
        <v>3967</v>
      </c>
      <c r="C5221" s="1">
        <v>45347</v>
      </c>
      <c r="D5221" t="s">
        <v>21</v>
      </c>
      <c r="E5221" t="s">
        <v>17</v>
      </c>
      <c r="F5221" t="s">
        <v>23</v>
      </c>
      <c r="G5221" s="6">
        <v>10</v>
      </c>
      <c r="H5221" s="2">
        <v>8663</v>
      </c>
      <c r="I5221">
        <v>0.06</v>
      </c>
      <c r="J5221" s="2">
        <v>58307</v>
      </c>
      <c r="K5221" t="s">
        <v>30</v>
      </c>
      <c r="L5221" s="2">
        <v>814322000</v>
      </c>
      <c r="M5221" s="2">
        <v>231252000</v>
      </c>
      <c r="N5221">
        <v>0.28398102961727673</v>
      </c>
      <c r="O5221">
        <v>2</v>
      </c>
      <c r="P5221" t="b">
        <v>1</v>
      </c>
      <c r="Q5221" t="s">
        <v>16048</v>
      </c>
      <c r="R5221" t="str">
        <f>PROPER(sales_data[[#This Row],[Nombre del mes]])</f>
        <v>Febrero</v>
      </c>
    </row>
    <row r="5222" spans="1:18" x14ac:dyDescent="0.25">
      <c r="A5222" t="s">
        <v>11246</v>
      </c>
      <c r="B5222" t="s">
        <v>3976</v>
      </c>
      <c r="C5222" s="1">
        <v>45601</v>
      </c>
      <c r="D5222" t="s">
        <v>21</v>
      </c>
      <c r="E5222" t="s">
        <v>17</v>
      </c>
      <c r="F5222" t="s">
        <v>18</v>
      </c>
      <c r="G5222" s="6">
        <v>6</v>
      </c>
      <c r="H5222" s="2">
        <v>35902</v>
      </c>
      <c r="I5222">
        <v>0.1</v>
      </c>
      <c r="J5222" s="2">
        <v>99392</v>
      </c>
      <c r="K5222" t="s">
        <v>24</v>
      </c>
      <c r="L5222" s="2">
        <v>1938708000</v>
      </c>
      <c r="M5222" s="2">
        <v>944788000</v>
      </c>
      <c r="N5222">
        <v>0.48732867456058365</v>
      </c>
      <c r="O5222">
        <v>11</v>
      </c>
      <c r="P5222" t="b">
        <v>1</v>
      </c>
      <c r="Q5222" t="s">
        <v>16041</v>
      </c>
      <c r="R5222" t="str">
        <f>PROPER(sales_data[[#This Row],[Nombre del mes]])</f>
        <v>Noviembre</v>
      </c>
    </row>
    <row r="5223" spans="1:18" x14ac:dyDescent="0.25">
      <c r="A5223" t="s">
        <v>11247</v>
      </c>
      <c r="B5223" t="s">
        <v>3977</v>
      </c>
      <c r="C5223" s="1">
        <v>45457</v>
      </c>
      <c r="D5223" t="s">
        <v>21</v>
      </c>
      <c r="E5223" t="s">
        <v>35</v>
      </c>
      <c r="F5223" t="s">
        <v>23</v>
      </c>
      <c r="G5223" s="6">
        <v>9</v>
      </c>
      <c r="H5223" s="2">
        <v>13985</v>
      </c>
      <c r="I5223">
        <v>0.05</v>
      </c>
      <c r="J5223" s="2">
        <v>86726</v>
      </c>
      <c r="K5223" t="s">
        <v>19</v>
      </c>
      <c r="L5223" s="2">
        <v>1195717500</v>
      </c>
      <c r="M5223" s="2">
        <v>328457500</v>
      </c>
      <c r="N5223">
        <v>0.27469490076042208</v>
      </c>
      <c r="O5223">
        <v>6</v>
      </c>
      <c r="P5223" t="b">
        <v>1</v>
      </c>
      <c r="Q5223" t="s">
        <v>16040</v>
      </c>
      <c r="R5223" t="str">
        <f>PROPER(sales_data[[#This Row],[Nombre del mes]])</f>
        <v>Junio</v>
      </c>
    </row>
    <row r="5224" spans="1:18" x14ac:dyDescent="0.25">
      <c r="A5224" t="s">
        <v>11248</v>
      </c>
      <c r="B5224" t="s">
        <v>2517</v>
      </c>
      <c r="C5224" s="1">
        <v>45513</v>
      </c>
      <c r="D5224" t="s">
        <v>16</v>
      </c>
      <c r="E5224" t="s">
        <v>35</v>
      </c>
      <c r="F5224" t="s">
        <v>18</v>
      </c>
      <c r="G5224" s="6">
        <v>2</v>
      </c>
      <c r="H5224" s="2">
        <v>42428</v>
      </c>
      <c r="I5224">
        <v>7.0000000000000007E-2</v>
      </c>
      <c r="J5224" s="2">
        <v>42035</v>
      </c>
      <c r="K5224" t="s">
        <v>24</v>
      </c>
      <c r="L5224" s="2">
        <v>789160800</v>
      </c>
      <c r="M5224" s="2">
        <v>368810800</v>
      </c>
      <c r="N5224">
        <v>0.46734556506101166</v>
      </c>
      <c r="O5224">
        <v>8</v>
      </c>
      <c r="P5224" t="b">
        <v>1</v>
      </c>
      <c r="Q5224" t="s">
        <v>16039</v>
      </c>
      <c r="R5224" t="str">
        <f>PROPER(sales_data[[#This Row],[Nombre del mes]])</f>
        <v>Agosto</v>
      </c>
    </row>
    <row r="5225" spans="1:18" x14ac:dyDescent="0.25">
      <c r="A5225" t="s">
        <v>11249</v>
      </c>
      <c r="B5225" t="s">
        <v>3978</v>
      </c>
      <c r="C5225" s="1">
        <v>45486</v>
      </c>
      <c r="D5225" t="s">
        <v>21</v>
      </c>
      <c r="E5225" t="s">
        <v>32</v>
      </c>
      <c r="F5225" t="s">
        <v>23</v>
      </c>
      <c r="G5225" s="6">
        <v>8</v>
      </c>
      <c r="H5225" s="2">
        <v>35212</v>
      </c>
      <c r="I5225">
        <v>0.22</v>
      </c>
      <c r="J5225" s="2">
        <v>134944</v>
      </c>
      <c r="K5225" t="s">
        <v>24</v>
      </c>
      <c r="L5225" s="2">
        <v>2197228800</v>
      </c>
      <c r="M5225" s="2">
        <v>847788800</v>
      </c>
      <c r="N5225">
        <v>0.38584456930475336</v>
      </c>
      <c r="O5225">
        <v>7</v>
      </c>
      <c r="P5225" t="b">
        <v>1</v>
      </c>
      <c r="Q5225" t="s">
        <v>16042</v>
      </c>
      <c r="R5225" t="str">
        <f>PROPER(sales_data[[#This Row],[Nombre del mes]])</f>
        <v>Julio</v>
      </c>
    </row>
    <row r="5226" spans="1:18" x14ac:dyDescent="0.25">
      <c r="A5226" t="s">
        <v>11250</v>
      </c>
      <c r="B5226" t="s">
        <v>2050</v>
      </c>
      <c r="C5226" s="1">
        <v>45651</v>
      </c>
      <c r="D5226" t="s">
        <v>21</v>
      </c>
      <c r="E5226" t="s">
        <v>35</v>
      </c>
      <c r="F5226" t="s">
        <v>29</v>
      </c>
      <c r="G5226" s="6">
        <v>5</v>
      </c>
      <c r="H5226" s="2">
        <v>29242</v>
      </c>
      <c r="I5226">
        <v>0.13</v>
      </c>
      <c r="J5226" s="2">
        <v>71408</v>
      </c>
      <c r="K5226" t="s">
        <v>42</v>
      </c>
      <c r="L5226" s="2">
        <v>1272027000</v>
      </c>
      <c r="M5226" s="2">
        <v>557947000</v>
      </c>
      <c r="N5226">
        <v>0.43862826811066119</v>
      </c>
      <c r="O5226">
        <v>12</v>
      </c>
      <c r="P5226" t="b">
        <v>1</v>
      </c>
      <c r="Q5226" t="s">
        <v>16049</v>
      </c>
      <c r="R5226" t="str">
        <f>PROPER(sales_data[[#This Row],[Nombre del mes]])</f>
        <v>Diciembre</v>
      </c>
    </row>
    <row r="5227" spans="1:18" x14ac:dyDescent="0.25">
      <c r="A5227" t="s">
        <v>11251</v>
      </c>
      <c r="B5227" t="s">
        <v>3979</v>
      </c>
      <c r="C5227" s="1">
        <v>45544</v>
      </c>
      <c r="D5227" t="s">
        <v>26</v>
      </c>
      <c r="E5227" t="s">
        <v>32</v>
      </c>
      <c r="F5227" t="s">
        <v>18</v>
      </c>
      <c r="G5227" s="6">
        <v>4</v>
      </c>
      <c r="H5227" s="2">
        <v>12997</v>
      </c>
      <c r="I5227">
        <v>0.23</v>
      </c>
      <c r="J5227" s="2">
        <v>23372</v>
      </c>
      <c r="K5227" t="s">
        <v>24</v>
      </c>
      <c r="L5227" s="2">
        <v>400307600</v>
      </c>
      <c r="M5227" s="2">
        <v>166587600</v>
      </c>
      <c r="N5227">
        <v>0.41614898143327783</v>
      </c>
      <c r="O5227">
        <v>9</v>
      </c>
      <c r="P5227" t="b">
        <v>1</v>
      </c>
      <c r="Q5227" t="s">
        <v>16050</v>
      </c>
      <c r="R5227" t="str">
        <f>PROPER(sales_data[[#This Row],[Nombre del mes]])</f>
        <v>Septiembre</v>
      </c>
    </row>
    <row r="5228" spans="1:18" x14ac:dyDescent="0.25">
      <c r="A5228" t="s">
        <v>11252</v>
      </c>
      <c r="B5228" t="s">
        <v>3980</v>
      </c>
      <c r="C5228" s="1">
        <v>45466</v>
      </c>
      <c r="D5228" t="s">
        <v>21</v>
      </c>
      <c r="E5228" t="s">
        <v>27</v>
      </c>
      <c r="F5228" t="s">
        <v>29</v>
      </c>
      <c r="G5228" s="6">
        <v>2</v>
      </c>
      <c r="H5228" s="2">
        <v>36477</v>
      </c>
      <c r="I5228">
        <v>0.25</v>
      </c>
      <c r="J5228" s="2">
        <v>30234</v>
      </c>
      <c r="K5228" t="s">
        <v>19</v>
      </c>
      <c r="L5228" s="2">
        <v>547155000</v>
      </c>
      <c r="M5228" s="2">
        <v>244815000</v>
      </c>
      <c r="N5228">
        <v>0.44743262877977902</v>
      </c>
      <c r="O5228">
        <v>6</v>
      </c>
      <c r="P5228" t="b">
        <v>1</v>
      </c>
      <c r="Q5228" t="s">
        <v>16040</v>
      </c>
      <c r="R5228" t="str">
        <f>PROPER(sales_data[[#This Row],[Nombre del mes]])</f>
        <v>Junio</v>
      </c>
    </row>
    <row r="5229" spans="1:18" x14ac:dyDescent="0.25">
      <c r="A5229" t="s">
        <v>11253</v>
      </c>
      <c r="B5229" t="s">
        <v>2701</v>
      </c>
      <c r="C5229" s="1">
        <v>45613</v>
      </c>
      <c r="D5229" t="s">
        <v>26</v>
      </c>
      <c r="E5229" t="s">
        <v>17</v>
      </c>
      <c r="F5229" t="s">
        <v>29</v>
      </c>
      <c r="G5229" s="6">
        <v>1</v>
      </c>
      <c r="H5229" s="2">
        <v>8401</v>
      </c>
      <c r="I5229">
        <v>0.09</v>
      </c>
      <c r="J5229" s="2">
        <v>4427</v>
      </c>
      <c r="K5229" t="s">
        <v>30</v>
      </c>
      <c r="L5229" s="2">
        <v>76449100</v>
      </c>
      <c r="M5229" s="2">
        <v>32179100</v>
      </c>
      <c r="N5229">
        <v>0.42092189443695216</v>
      </c>
      <c r="O5229">
        <v>11</v>
      </c>
      <c r="P5229" t="b">
        <v>1</v>
      </c>
      <c r="Q5229" t="s">
        <v>16041</v>
      </c>
      <c r="R5229" t="str">
        <f>PROPER(sales_data[[#This Row],[Nombre del mes]])</f>
        <v>Noviembre</v>
      </c>
    </row>
    <row r="5230" spans="1:18" x14ac:dyDescent="0.25">
      <c r="A5230" t="s">
        <v>11254</v>
      </c>
      <c r="B5230" t="s">
        <v>556</v>
      </c>
      <c r="C5230" s="1">
        <v>45570</v>
      </c>
      <c r="D5230" t="s">
        <v>16</v>
      </c>
      <c r="E5230" t="s">
        <v>27</v>
      </c>
      <c r="F5230" t="s">
        <v>18</v>
      </c>
      <c r="G5230" s="6">
        <v>7</v>
      </c>
      <c r="H5230" s="2">
        <v>46209</v>
      </c>
      <c r="I5230">
        <v>0.28999999999999998</v>
      </c>
      <c r="J5230" s="2">
        <v>125107</v>
      </c>
      <c r="K5230" t="s">
        <v>30</v>
      </c>
      <c r="L5230" s="2">
        <v>2296587300</v>
      </c>
      <c r="M5230" s="2">
        <v>1045517300</v>
      </c>
      <c r="N5230">
        <v>0.45524822853457386</v>
      </c>
      <c r="O5230">
        <v>10</v>
      </c>
      <c r="P5230" t="b">
        <v>1</v>
      </c>
      <c r="Q5230" t="s">
        <v>16043</v>
      </c>
      <c r="R5230" t="str">
        <f>PROPER(sales_data[[#This Row],[Nombre del mes]])</f>
        <v>Octubre</v>
      </c>
    </row>
    <row r="5231" spans="1:18" x14ac:dyDescent="0.25">
      <c r="A5231" t="s">
        <v>11255</v>
      </c>
      <c r="B5231" t="s">
        <v>144</v>
      </c>
      <c r="C5231" s="1">
        <v>45444</v>
      </c>
      <c r="D5231" t="s">
        <v>26</v>
      </c>
      <c r="E5231" t="s">
        <v>17</v>
      </c>
      <c r="F5231" t="s">
        <v>29</v>
      </c>
      <c r="G5231" s="6">
        <v>2</v>
      </c>
      <c r="H5231" s="2">
        <v>6690</v>
      </c>
      <c r="I5231">
        <v>7.0000000000000007E-2</v>
      </c>
      <c r="J5231" s="2">
        <v>7738</v>
      </c>
      <c r="K5231" t="s">
        <v>24</v>
      </c>
      <c r="L5231" s="2">
        <v>124434000</v>
      </c>
      <c r="M5231" s="2">
        <v>47054000</v>
      </c>
      <c r="N5231">
        <v>0.37814423710561423</v>
      </c>
      <c r="O5231">
        <v>6</v>
      </c>
      <c r="P5231" t="b">
        <v>1</v>
      </c>
      <c r="Q5231" t="s">
        <v>16040</v>
      </c>
      <c r="R5231" t="str">
        <f>PROPER(sales_data[[#This Row],[Nombre del mes]])</f>
        <v>Junio</v>
      </c>
    </row>
    <row r="5232" spans="1:18" x14ac:dyDescent="0.25">
      <c r="A5232" t="s">
        <v>11256</v>
      </c>
      <c r="B5232" t="s">
        <v>3981</v>
      </c>
      <c r="C5232" s="1">
        <v>45397</v>
      </c>
      <c r="D5232" t="s">
        <v>41</v>
      </c>
      <c r="E5232" t="s">
        <v>32</v>
      </c>
      <c r="F5232" t="s">
        <v>29</v>
      </c>
      <c r="G5232" s="6">
        <v>9</v>
      </c>
      <c r="H5232" s="2">
        <v>1581</v>
      </c>
      <c r="I5232">
        <v>0.09</v>
      </c>
      <c r="J5232" s="2">
        <v>7488</v>
      </c>
      <c r="K5232" t="s">
        <v>42</v>
      </c>
      <c r="L5232" s="2">
        <v>129483900</v>
      </c>
      <c r="M5232" s="2">
        <v>54603900</v>
      </c>
      <c r="N5232">
        <v>0.4217041655371826</v>
      </c>
      <c r="O5232">
        <v>4</v>
      </c>
      <c r="P5232" t="b">
        <v>1</v>
      </c>
      <c r="Q5232" t="s">
        <v>16045</v>
      </c>
      <c r="R5232" t="str">
        <f>PROPER(sales_data[[#This Row],[Nombre del mes]])</f>
        <v>Abril</v>
      </c>
    </row>
    <row r="5233" spans="1:18" x14ac:dyDescent="0.25">
      <c r="A5233" t="s">
        <v>11257</v>
      </c>
      <c r="B5233" t="s">
        <v>3982</v>
      </c>
      <c r="C5233" s="1">
        <v>45506</v>
      </c>
      <c r="D5233" t="s">
        <v>26</v>
      </c>
      <c r="E5233" t="s">
        <v>32</v>
      </c>
      <c r="F5233" t="s">
        <v>23</v>
      </c>
      <c r="G5233" s="6">
        <v>5</v>
      </c>
      <c r="H5233" s="2">
        <v>49198</v>
      </c>
      <c r="I5233">
        <v>0.03</v>
      </c>
      <c r="J5233" s="2">
        <v>127394</v>
      </c>
      <c r="K5233" t="s">
        <v>30</v>
      </c>
      <c r="L5233" s="2">
        <v>2386103000</v>
      </c>
      <c r="M5233" s="2">
        <v>1112163000</v>
      </c>
      <c r="N5233">
        <v>0.46610016415888167</v>
      </c>
      <c r="O5233">
        <v>8</v>
      </c>
      <c r="P5233" t="b">
        <v>1</v>
      </c>
      <c r="Q5233" t="s">
        <v>16039</v>
      </c>
      <c r="R5233" t="str">
        <f>PROPER(sales_data[[#This Row],[Nombre del mes]])</f>
        <v>Agosto</v>
      </c>
    </row>
    <row r="5234" spans="1:18" x14ac:dyDescent="0.25">
      <c r="A5234" t="s">
        <v>11258</v>
      </c>
      <c r="B5234" t="s">
        <v>1894</v>
      </c>
      <c r="C5234" s="1">
        <v>45313</v>
      </c>
      <c r="D5234" t="s">
        <v>41</v>
      </c>
      <c r="E5234" t="s">
        <v>22</v>
      </c>
      <c r="F5234" t="s">
        <v>18</v>
      </c>
      <c r="G5234" s="6">
        <v>9</v>
      </c>
      <c r="H5234" s="2">
        <v>22594</v>
      </c>
      <c r="I5234">
        <v>0.1</v>
      </c>
      <c r="J5234" s="2">
        <v>91856</v>
      </c>
      <c r="K5234" t="s">
        <v>48</v>
      </c>
      <c r="L5234" s="2">
        <v>1830114000</v>
      </c>
      <c r="M5234" s="2">
        <v>911554000</v>
      </c>
      <c r="N5234">
        <v>0.49808591158802129</v>
      </c>
      <c r="O5234">
        <v>1</v>
      </c>
      <c r="P5234" t="b">
        <v>1</v>
      </c>
      <c r="Q5234" t="s">
        <v>16047</v>
      </c>
      <c r="R5234" t="str">
        <f>PROPER(sales_data[[#This Row],[Nombre del mes]])</f>
        <v>Enero</v>
      </c>
    </row>
    <row r="5235" spans="1:18" x14ac:dyDescent="0.25">
      <c r="A5235" t="s">
        <v>11259</v>
      </c>
      <c r="B5235" t="s">
        <v>3983</v>
      </c>
      <c r="C5235" s="1">
        <v>45637</v>
      </c>
      <c r="D5235" t="s">
        <v>21</v>
      </c>
      <c r="E5235" t="s">
        <v>17</v>
      </c>
      <c r="F5235" t="s">
        <v>18</v>
      </c>
      <c r="G5235" s="6">
        <v>4</v>
      </c>
      <c r="H5235" s="2">
        <v>32639</v>
      </c>
      <c r="I5235">
        <v>0.2</v>
      </c>
      <c r="J5235" s="2">
        <v>56122</v>
      </c>
      <c r="K5235" t="s">
        <v>24</v>
      </c>
      <c r="L5235" s="2">
        <v>1044448000</v>
      </c>
      <c r="M5235" s="2">
        <v>483228000</v>
      </c>
      <c r="N5235">
        <v>0.4626635313581911</v>
      </c>
      <c r="O5235">
        <v>12</v>
      </c>
      <c r="P5235" t="b">
        <v>1</v>
      </c>
      <c r="Q5235" t="s">
        <v>16049</v>
      </c>
      <c r="R5235" t="str">
        <f>PROPER(sales_data[[#This Row],[Nombre del mes]])</f>
        <v>Diciembre</v>
      </c>
    </row>
    <row r="5236" spans="1:18" x14ac:dyDescent="0.25">
      <c r="A5236" t="s">
        <v>11260</v>
      </c>
      <c r="B5236" t="s">
        <v>3984</v>
      </c>
      <c r="C5236" s="1">
        <v>45568</v>
      </c>
      <c r="D5236" t="s">
        <v>21</v>
      </c>
      <c r="E5236" t="s">
        <v>22</v>
      </c>
      <c r="F5236" t="s">
        <v>23</v>
      </c>
      <c r="G5236" s="6">
        <v>9</v>
      </c>
      <c r="H5236" s="2">
        <v>4574</v>
      </c>
      <c r="I5236">
        <v>0.18</v>
      </c>
      <c r="J5236" s="2">
        <v>26137</v>
      </c>
      <c r="K5236" t="s">
        <v>19</v>
      </c>
      <c r="L5236" s="2">
        <v>337561200</v>
      </c>
      <c r="M5236" s="2">
        <v>76191200</v>
      </c>
      <c r="N5236">
        <v>0.22571077481653698</v>
      </c>
      <c r="O5236">
        <v>10</v>
      </c>
      <c r="P5236" t="b">
        <v>1</v>
      </c>
      <c r="Q5236" t="s">
        <v>16043</v>
      </c>
      <c r="R5236" t="str">
        <f>PROPER(sales_data[[#This Row],[Nombre del mes]])</f>
        <v>Octubre</v>
      </c>
    </row>
    <row r="5237" spans="1:18" x14ac:dyDescent="0.25">
      <c r="A5237" t="s">
        <v>11261</v>
      </c>
      <c r="B5237" t="s">
        <v>3985</v>
      </c>
      <c r="C5237" s="1">
        <v>45557</v>
      </c>
      <c r="D5237" t="s">
        <v>16</v>
      </c>
      <c r="E5237" t="s">
        <v>32</v>
      </c>
      <c r="F5237" t="s">
        <v>23</v>
      </c>
      <c r="G5237" s="6">
        <v>10</v>
      </c>
      <c r="H5237" s="2">
        <v>36282</v>
      </c>
      <c r="I5237">
        <v>0.2</v>
      </c>
      <c r="J5237" s="2">
        <v>185367</v>
      </c>
      <c r="K5237" t="s">
        <v>42</v>
      </c>
      <c r="L5237" s="2">
        <v>2902560000</v>
      </c>
      <c r="M5237" s="2">
        <v>1048890000</v>
      </c>
      <c r="N5237">
        <v>0.36136720687944435</v>
      </c>
      <c r="O5237">
        <v>9</v>
      </c>
      <c r="P5237" t="b">
        <v>1</v>
      </c>
      <c r="Q5237" t="s">
        <v>16050</v>
      </c>
      <c r="R5237" t="str">
        <f>PROPER(sales_data[[#This Row],[Nombre del mes]])</f>
        <v>Septiembre</v>
      </c>
    </row>
    <row r="5238" spans="1:18" x14ac:dyDescent="0.25">
      <c r="A5238" t="s">
        <v>11262</v>
      </c>
      <c r="B5238" t="s">
        <v>509</v>
      </c>
      <c r="C5238" s="1">
        <v>45611</v>
      </c>
      <c r="D5238" t="s">
        <v>26</v>
      </c>
      <c r="E5238" t="s">
        <v>32</v>
      </c>
      <c r="F5238" t="s">
        <v>23</v>
      </c>
      <c r="G5238" s="6">
        <v>5</v>
      </c>
      <c r="H5238" s="2">
        <v>47345</v>
      </c>
      <c r="I5238">
        <v>0.14000000000000001</v>
      </c>
      <c r="J5238" s="2">
        <v>114959</v>
      </c>
      <c r="K5238" t="s">
        <v>24</v>
      </c>
      <c r="L5238" s="2">
        <v>2035835000</v>
      </c>
      <c r="M5238" s="2">
        <v>886245000</v>
      </c>
      <c r="N5238">
        <v>0.43532260718574933</v>
      </c>
      <c r="O5238">
        <v>11</v>
      </c>
      <c r="P5238" t="b">
        <v>1</v>
      </c>
      <c r="Q5238" t="s">
        <v>16041</v>
      </c>
      <c r="R5238" t="str">
        <f>PROPER(sales_data[[#This Row],[Nombre del mes]])</f>
        <v>Noviembre</v>
      </c>
    </row>
    <row r="5239" spans="1:18" x14ac:dyDescent="0.25">
      <c r="A5239" t="s">
        <v>11263</v>
      </c>
      <c r="B5239" t="s">
        <v>1494</v>
      </c>
      <c r="C5239" s="1">
        <v>45505</v>
      </c>
      <c r="D5239" t="s">
        <v>21</v>
      </c>
      <c r="E5239" t="s">
        <v>22</v>
      </c>
      <c r="F5239" t="s">
        <v>29</v>
      </c>
      <c r="G5239" s="6">
        <v>2</v>
      </c>
      <c r="H5239" s="2">
        <v>4666</v>
      </c>
      <c r="I5239">
        <v>0.08</v>
      </c>
      <c r="J5239" s="2">
        <v>5019</v>
      </c>
      <c r="K5239" t="s">
        <v>19</v>
      </c>
      <c r="L5239" s="2">
        <v>85854400</v>
      </c>
      <c r="M5239" s="2">
        <v>35664400</v>
      </c>
      <c r="N5239">
        <v>0.41540561695148998</v>
      </c>
      <c r="O5239">
        <v>8</v>
      </c>
      <c r="P5239" t="b">
        <v>1</v>
      </c>
      <c r="Q5239" t="s">
        <v>16039</v>
      </c>
      <c r="R5239" t="str">
        <f>PROPER(sales_data[[#This Row],[Nombre del mes]])</f>
        <v>Agosto</v>
      </c>
    </row>
    <row r="5240" spans="1:18" x14ac:dyDescent="0.25">
      <c r="A5240" t="s">
        <v>11264</v>
      </c>
      <c r="B5240" t="s">
        <v>3485</v>
      </c>
      <c r="C5240" s="1">
        <v>45349</v>
      </c>
      <c r="D5240" t="s">
        <v>21</v>
      </c>
      <c r="E5240" t="s">
        <v>17</v>
      </c>
      <c r="F5240" t="s">
        <v>29</v>
      </c>
      <c r="G5240" s="6">
        <v>7</v>
      </c>
      <c r="H5240" s="2">
        <v>29378</v>
      </c>
      <c r="I5240">
        <v>0.17</v>
      </c>
      <c r="J5240" s="2">
        <v>124025</v>
      </c>
      <c r="K5240" t="s">
        <v>24</v>
      </c>
      <c r="L5240" s="2">
        <v>1706861800</v>
      </c>
      <c r="M5240" s="2">
        <v>466611800</v>
      </c>
      <c r="N5240">
        <v>0.27337409507905092</v>
      </c>
      <c r="O5240">
        <v>2</v>
      </c>
      <c r="P5240" t="b">
        <v>1</v>
      </c>
      <c r="Q5240" t="s">
        <v>16048</v>
      </c>
      <c r="R5240" t="str">
        <f>PROPER(sales_data[[#This Row],[Nombre del mes]])</f>
        <v>Febrero</v>
      </c>
    </row>
    <row r="5241" spans="1:18" x14ac:dyDescent="0.25">
      <c r="A5241" t="s">
        <v>11265</v>
      </c>
      <c r="B5241" t="s">
        <v>3986</v>
      </c>
      <c r="C5241" s="1">
        <v>45587</v>
      </c>
      <c r="D5241" t="s">
        <v>26</v>
      </c>
      <c r="E5241" t="s">
        <v>32</v>
      </c>
      <c r="F5241" t="s">
        <v>18</v>
      </c>
      <c r="G5241" s="6">
        <v>2</v>
      </c>
      <c r="H5241" s="2">
        <v>18086</v>
      </c>
      <c r="I5241">
        <v>0.23</v>
      </c>
      <c r="J5241" s="2">
        <v>15788</v>
      </c>
      <c r="K5241" t="s">
        <v>19</v>
      </c>
      <c r="L5241" s="2">
        <v>278524400</v>
      </c>
      <c r="M5241" s="2">
        <v>120644400</v>
      </c>
      <c r="N5241">
        <v>0.43315558708680463</v>
      </c>
      <c r="O5241">
        <v>10</v>
      </c>
      <c r="P5241" t="b">
        <v>1</v>
      </c>
      <c r="Q5241" t="s">
        <v>16043</v>
      </c>
      <c r="R5241" t="str">
        <f>PROPER(sales_data[[#This Row],[Nombre del mes]])</f>
        <v>Octubre</v>
      </c>
    </row>
    <row r="5242" spans="1:18" x14ac:dyDescent="0.25">
      <c r="A5242" t="s">
        <v>11266</v>
      </c>
      <c r="B5242" t="s">
        <v>38</v>
      </c>
      <c r="C5242" s="1">
        <v>45367</v>
      </c>
      <c r="D5242" t="s">
        <v>41</v>
      </c>
      <c r="E5242" t="s">
        <v>17</v>
      </c>
      <c r="F5242" t="s">
        <v>29</v>
      </c>
      <c r="G5242" s="6">
        <v>3</v>
      </c>
      <c r="H5242" s="2">
        <v>2757</v>
      </c>
      <c r="I5242">
        <v>0.18</v>
      </c>
      <c r="J5242" s="2">
        <v>4434</v>
      </c>
      <c r="K5242" t="s">
        <v>24</v>
      </c>
      <c r="L5242" s="2">
        <v>67822200</v>
      </c>
      <c r="M5242" s="2">
        <v>23482200</v>
      </c>
      <c r="N5242">
        <v>0.34623176482036855</v>
      </c>
      <c r="O5242">
        <v>3</v>
      </c>
      <c r="P5242" t="b">
        <v>1</v>
      </c>
      <c r="Q5242" t="s">
        <v>16046</v>
      </c>
      <c r="R5242" t="str">
        <f>PROPER(sales_data[[#This Row],[Nombre del mes]])</f>
        <v>Marzo</v>
      </c>
    </row>
    <row r="5243" spans="1:18" x14ac:dyDescent="0.25">
      <c r="A5243" t="s">
        <v>11267</v>
      </c>
      <c r="B5243" t="s">
        <v>3987</v>
      </c>
      <c r="C5243" s="1">
        <v>45398</v>
      </c>
      <c r="D5243" t="s">
        <v>21</v>
      </c>
      <c r="E5243" t="s">
        <v>17</v>
      </c>
      <c r="F5243" t="s">
        <v>23</v>
      </c>
      <c r="G5243" s="6">
        <v>2</v>
      </c>
      <c r="H5243" s="2">
        <v>12740</v>
      </c>
      <c r="I5243">
        <v>0.3</v>
      </c>
      <c r="J5243" s="2">
        <v>12233</v>
      </c>
      <c r="K5243" t="s">
        <v>24</v>
      </c>
      <c r="L5243" s="2">
        <v>178360000</v>
      </c>
      <c r="M5243" s="2">
        <v>56030000</v>
      </c>
      <c r="N5243">
        <v>0.3141399416909621</v>
      </c>
      <c r="O5243">
        <v>4</v>
      </c>
      <c r="P5243" t="b">
        <v>1</v>
      </c>
      <c r="Q5243" t="s">
        <v>16045</v>
      </c>
      <c r="R5243" t="str">
        <f>PROPER(sales_data[[#This Row],[Nombre del mes]])</f>
        <v>Abril</v>
      </c>
    </row>
    <row r="5244" spans="1:18" x14ac:dyDescent="0.25">
      <c r="A5244" t="s">
        <v>11268</v>
      </c>
      <c r="B5244" t="s">
        <v>3988</v>
      </c>
      <c r="C5244" s="1">
        <v>45608</v>
      </c>
      <c r="D5244" t="s">
        <v>16</v>
      </c>
      <c r="E5244" t="s">
        <v>27</v>
      </c>
      <c r="F5244" t="s">
        <v>23</v>
      </c>
      <c r="G5244" s="6">
        <v>8</v>
      </c>
      <c r="H5244" s="2">
        <v>24727</v>
      </c>
      <c r="I5244">
        <v>0.28999999999999998</v>
      </c>
      <c r="J5244" s="2">
        <v>86907</v>
      </c>
      <c r="K5244" t="s">
        <v>42</v>
      </c>
      <c r="L5244" s="2">
        <v>1404493600</v>
      </c>
      <c r="M5244" s="2">
        <v>535423600</v>
      </c>
      <c r="N5244">
        <v>0.38122181546430683</v>
      </c>
      <c r="O5244">
        <v>11</v>
      </c>
      <c r="P5244" t="b">
        <v>1</v>
      </c>
      <c r="Q5244" t="s">
        <v>16041</v>
      </c>
      <c r="R5244" t="str">
        <f>PROPER(sales_data[[#This Row],[Nombre del mes]])</f>
        <v>Noviembre</v>
      </c>
    </row>
    <row r="5245" spans="1:18" x14ac:dyDescent="0.25">
      <c r="A5245" t="s">
        <v>11269</v>
      </c>
      <c r="B5245" t="s">
        <v>3989</v>
      </c>
      <c r="C5245" s="1">
        <v>45401</v>
      </c>
      <c r="D5245" t="s">
        <v>16</v>
      </c>
      <c r="E5245" t="s">
        <v>32</v>
      </c>
      <c r="F5245" t="s">
        <v>23</v>
      </c>
      <c r="G5245" s="6">
        <v>6</v>
      </c>
      <c r="H5245" s="2">
        <v>12925</v>
      </c>
      <c r="I5245">
        <v>0.02</v>
      </c>
      <c r="J5245" s="2">
        <v>55769</v>
      </c>
      <c r="K5245" t="s">
        <v>42</v>
      </c>
      <c r="L5245" s="2">
        <v>759990000</v>
      </c>
      <c r="M5245" s="2">
        <v>202300000</v>
      </c>
      <c r="N5245">
        <v>0.26618771299622362</v>
      </c>
      <c r="O5245">
        <v>4</v>
      </c>
      <c r="P5245" t="b">
        <v>1</v>
      </c>
      <c r="Q5245" t="s">
        <v>16045</v>
      </c>
      <c r="R5245" t="str">
        <f>PROPER(sales_data[[#This Row],[Nombre del mes]])</f>
        <v>Abril</v>
      </c>
    </row>
    <row r="5246" spans="1:18" x14ac:dyDescent="0.25">
      <c r="A5246" t="s">
        <v>11270</v>
      </c>
      <c r="B5246" t="s">
        <v>3990</v>
      </c>
      <c r="C5246" s="1">
        <v>45360</v>
      </c>
      <c r="D5246" t="s">
        <v>21</v>
      </c>
      <c r="E5246" t="s">
        <v>22</v>
      </c>
      <c r="F5246" t="s">
        <v>23</v>
      </c>
      <c r="G5246" s="6">
        <v>2</v>
      </c>
      <c r="H5246" s="2">
        <v>46768</v>
      </c>
      <c r="I5246">
        <v>0.1</v>
      </c>
      <c r="J5246" s="2">
        <v>60219</v>
      </c>
      <c r="K5246" t="s">
        <v>24</v>
      </c>
      <c r="L5246" s="2">
        <v>841824000</v>
      </c>
      <c r="M5246" s="2">
        <v>239634000</v>
      </c>
      <c r="N5246">
        <v>0.28466045159083131</v>
      </c>
      <c r="O5246">
        <v>3</v>
      </c>
      <c r="P5246" t="b">
        <v>1</v>
      </c>
      <c r="Q5246" t="s">
        <v>16046</v>
      </c>
      <c r="R5246" t="str">
        <f>PROPER(sales_data[[#This Row],[Nombre del mes]])</f>
        <v>Marzo</v>
      </c>
    </row>
    <row r="5247" spans="1:18" x14ac:dyDescent="0.25">
      <c r="A5247" t="s">
        <v>11271</v>
      </c>
      <c r="B5247" t="s">
        <v>3991</v>
      </c>
      <c r="C5247" s="1">
        <v>45427</v>
      </c>
      <c r="D5247" t="s">
        <v>16</v>
      </c>
      <c r="E5247" t="s">
        <v>32</v>
      </c>
      <c r="F5247" t="s">
        <v>23</v>
      </c>
      <c r="G5247" s="6">
        <v>9</v>
      </c>
      <c r="H5247" s="2">
        <v>44186</v>
      </c>
      <c r="I5247">
        <v>0.2</v>
      </c>
      <c r="J5247" s="2">
        <v>169316</v>
      </c>
      <c r="K5247" t="s">
        <v>30</v>
      </c>
      <c r="L5247" s="2">
        <v>3181392000</v>
      </c>
      <c r="M5247" s="2">
        <v>1488232000</v>
      </c>
      <c r="N5247">
        <v>0.46779271463560607</v>
      </c>
      <c r="O5247">
        <v>5</v>
      </c>
      <c r="P5247" t="b">
        <v>1</v>
      </c>
      <c r="Q5247" t="s">
        <v>16044</v>
      </c>
      <c r="R5247" t="str">
        <f>PROPER(sales_data[[#This Row],[Nombre del mes]])</f>
        <v>Mayo</v>
      </c>
    </row>
    <row r="5248" spans="1:18" x14ac:dyDescent="0.25">
      <c r="A5248" t="s">
        <v>11272</v>
      </c>
      <c r="B5248" t="s">
        <v>3698</v>
      </c>
      <c r="C5248" s="1">
        <v>45370</v>
      </c>
      <c r="D5248" t="s">
        <v>16</v>
      </c>
      <c r="E5248" t="s">
        <v>27</v>
      </c>
      <c r="F5248" t="s">
        <v>23</v>
      </c>
      <c r="G5248" s="6">
        <v>10</v>
      </c>
      <c r="H5248" s="2">
        <v>24022</v>
      </c>
      <c r="I5248">
        <v>0.03</v>
      </c>
      <c r="J5248" s="2">
        <v>134761</v>
      </c>
      <c r="K5248" t="s">
        <v>19</v>
      </c>
      <c r="L5248" s="2">
        <v>2330134000</v>
      </c>
      <c r="M5248" s="2">
        <v>982524000</v>
      </c>
      <c r="N5248">
        <v>0.42165987020488949</v>
      </c>
      <c r="O5248">
        <v>3</v>
      </c>
      <c r="P5248" t="b">
        <v>1</v>
      </c>
      <c r="Q5248" t="s">
        <v>16046</v>
      </c>
      <c r="R5248" t="str">
        <f>PROPER(sales_data[[#This Row],[Nombre del mes]])</f>
        <v>Marzo</v>
      </c>
    </row>
    <row r="5249" spans="1:18" x14ac:dyDescent="0.25">
      <c r="A5249" t="s">
        <v>11273</v>
      </c>
      <c r="B5249" t="s">
        <v>3992</v>
      </c>
      <c r="C5249" s="1">
        <v>45650</v>
      </c>
      <c r="D5249" t="s">
        <v>26</v>
      </c>
      <c r="E5249" t="s">
        <v>17</v>
      </c>
      <c r="F5249" t="s">
        <v>29</v>
      </c>
      <c r="G5249" s="6">
        <v>6</v>
      </c>
      <c r="H5249" s="2">
        <v>3536</v>
      </c>
      <c r="I5249">
        <v>0.14000000000000001</v>
      </c>
      <c r="J5249" s="2">
        <v>11108</v>
      </c>
      <c r="K5249" t="s">
        <v>48</v>
      </c>
      <c r="L5249" s="2">
        <v>182457600</v>
      </c>
      <c r="M5249" s="2">
        <v>71377600</v>
      </c>
      <c r="N5249">
        <v>0.39120102423795994</v>
      </c>
      <c r="O5249">
        <v>12</v>
      </c>
      <c r="P5249" t="b">
        <v>1</v>
      </c>
      <c r="Q5249" t="s">
        <v>16049</v>
      </c>
      <c r="R5249" t="str">
        <f>PROPER(sales_data[[#This Row],[Nombre del mes]])</f>
        <v>Diciembre</v>
      </c>
    </row>
    <row r="5250" spans="1:18" x14ac:dyDescent="0.25">
      <c r="A5250" t="s">
        <v>11274</v>
      </c>
      <c r="B5250" t="s">
        <v>3858</v>
      </c>
      <c r="C5250" s="1">
        <v>45405</v>
      </c>
      <c r="D5250" t="s">
        <v>41</v>
      </c>
      <c r="E5250" t="s">
        <v>27</v>
      </c>
      <c r="F5250" t="s">
        <v>29</v>
      </c>
      <c r="G5250" s="6">
        <v>7</v>
      </c>
      <c r="H5250" s="2">
        <v>7752</v>
      </c>
      <c r="I5250">
        <v>0.06</v>
      </c>
      <c r="J5250" s="2">
        <v>29382</v>
      </c>
      <c r="K5250" t="s">
        <v>48</v>
      </c>
      <c r="L5250" s="2">
        <v>510081600</v>
      </c>
      <c r="M5250" s="2">
        <v>216261600</v>
      </c>
      <c r="N5250">
        <v>0.42397451701845351</v>
      </c>
      <c r="O5250">
        <v>4</v>
      </c>
      <c r="P5250" t="b">
        <v>1</v>
      </c>
      <c r="Q5250" t="s">
        <v>16045</v>
      </c>
      <c r="R5250" t="str">
        <f>PROPER(sales_data[[#This Row],[Nombre del mes]])</f>
        <v>Abril</v>
      </c>
    </row>
    <row r="5251" spans="1:18" x14ac:dyDescent="0.25">
      <c r="A5251" t="s">
        <v>11275</v>
      </c>
      <c r="B5251" t="s">
        <v>2991</v>
      </c>
      <c r="C5251" s="1">
        <v>45344</v>
      </c>
      <c r="D5251" t="s">
        <v>41</v>
      </c>
      <c r="E5251" t="s">
        <v>17</v>
      </c>
      <c r="F5251" t="s">
        <v>29</v>
      </c>
      <c r="G5251" s="6">
        <v>6</v>
      </c>
      <c r="H5251" s="2">
        <v>29628</v>
      </c>
      <c r="I5251">
        <v>0.15</v>
      </c>
      <c r="J5251" s="2">
        <v>111141</v>
      </c>
      <c r="K5251" t="s">
        <v>24</v>
      </c>
      <c r="L5251" s="2">
        <v>1511028000</v>
      </c>
      <c r="M5251" s="2">
        <v>399618000</v>
      </c>
      <c r="N5251">
        <v>0.26446763395516165</v>
      </c>
      <c r="O5251">
        <v>2</v>
      </c>
      <c r="P5251" t="b">
        <v>1</v>
      </c>
      <c r="Q5251" t="s">
        <v>16048</v>
      </c>
      <c r="R5251" t="str">
        <f>PROPER(sales_data[[#This Row],[Nombre del mes]])</f>
        <v>Febrero</v>
      </c>
    </row>
    <row r="5252" spans="1:18" x14ac:dyDescent="0.25">
      <c r="A5252" t="s">
        <v>11276</v>
      </c>
      <c r="B5252" t="s">
        <v>3993</v>
      </c>
      <c r="C5252" s="1">
        <v>45549</v>
      </c>
      <c r="D5252" t="s">
        <v>21</v>
      </c>
      <c r="E5252" t="s">
        <v>17</v>
      </c>
      <c r="F5252" t="s">
        <v>23</v>
      </c>
      <c r="G5252" s="6">
        <v>2</v>
      </c>
      <c r="H5252" s="2">
        <v>13649</v>
      </c>
      <c r="I5252">
        <v>0.2</v>
      </c>
      <c r="J5252" s="2">
        <v>11837</v>
      </c>
      <c r="K5252" t="s">
        <v>48</v>
      </c>
      <c r="L5252" s="2">
        <v>218384000</v>
      </c>
      <c r="M5252" s="2">
        <v>100014000</v>
      </c>
      <c r="N5252">
        <v>0.45797311158326615</v>
      </c>
      <c r="O5252">
        <v>9</v>
      </c>
      <c r="P5252" t="b">
        <v>1</v>
      </c>
      <c r="Q5252" t="s">
        <v>16050</v>
      </c>
      <c r="R5252" t="str">
        <f>PROPER(sales_data[[#This Row],[Nombre del mes]])</f>
        <v>Septiembre</v>
      </c>
    </row>
    <row r="5253" spans="1:18" x14ac:dyDescent="0.25">
      <c r="A5253" t="s">
        <v>11277</v>
      </c>
      <c r="B5253" t="s">
        <v>3994</v>
      </c>
      <c r="C5253" s="1">
        <v>45571</v>
      </c>
      <c r="D5253" t="s">
        <v>16</v>
      </c>
      <c r="E5253" t="s">
        <v>27</v>
      </c>
      <c r="F5253" t="s">
        <v>29</v>
      </c>
      <c r="G5253" s="6">
        <v>5</v>
      </c>
      <c r="H5253" s="2">
        <v>20618</v>
      </c>
      <c r="I5253">
        <v>0.28000000000000003</v>
      </c>
      <c r="J5253" s="2">
        <v>58690</v>
      </c>
      <c r="K5253" t="s">
        <v>24</v>
      </c>
      <c r="L5253" s="2">
        <v>742248000</v>
      </c>
      <c r="M5253" s="2">
        <v>155348000</v>
      </c>
      <c r="N5253">
        <v>0.20929392871385305</v>
      </c>
      <c r="O5253">
        <v>10</v>
      </c>
      <c r="P5253" t="b">
        <v>1</v>
      </c>
      <c r="Q5253" t="s">
        <v>16043</v>
      </c>
      <c r="R5253" t="str">
        <f>PROPER(sales_data[[#This Row],[Nombre del mes]])</f>
        <v>Octubre</v>
      </c>
    </row>
    <row r="5254" spans="1:18" x14ac:dyDescent="0.25">
      <c r="A5254" t="s">
        <v>11278</v>
      </c>
      <c r="B5254" t="s">
        <v>3995</v>
      </c>
      <c r="C5254" s="1">
        <v>45615</v>
      </c>
      <c r="D5254" t="s">
        <v>26</v>
      </c>
      <c r="E5254" t="s">
        <v>32</v>
      </c>
      <c r="F5254" t="s">
        <v>18</v>
      </c>
      <c r="G5254" s="6">
        <v>4</v>
      </c>
      <c r="H5254" s="2">
        <v>18758</v>
      </c>
      <c r="I5254">
        <v>0.12</v>
      </c>
      <c r="J5254" s="2">
        <v>48239</v>
      </c>
      <c r="K5254" t="s">
        <v>42</v>
      </c>
      <c r="L5254" s="2">
        <v>660281600</v>
      </c>
      <c r="M5254" s="2">
        <v>177891600</v>
      </c>
      <c r="N5254">
        <v>0.26941777568843356</v>
      </c>
      <c r="O5254">
        <v>11</v>
      </c>
      <c r="P5254" t="b">
        <v>1</v>
      </c>
      <c r="Q5254" t="s">
        <v>16041</v>
      </c>
      <c r="R5254" t="str">
        <f>PROPER(sales_data[[#This Row],[Nombre del mes]])</f>
        <v>Noviembre</v>
      </c>
    </row>
    <row r="5255" spans="1:18" x14ac:dyDescent="0.25">
      <c r="A5255" t="s">
        <v>11279</v>
      </c>
      <c r="B5255" t="s">
        <v>2326</v>
      </c>
      <c r="C5255" s="1">
        <v>45345</v>
      </c>
      <c r="D5255" t="s">
        <v>16</v>
      </c>
      <c r="E5255" t="s">
        <v>27</v>
      </c>
      <c r="F5255" t="s">
        <v>18</v>
      </c>
      <c r="G5255" s="6">
        <v>9</v>
      </c>
      <c r="H5255" s="2">
        <v>25929</v>
      </c>
      <c r="I5255">
        <v>0.3</v>
      </c>
      <c r="J5255" s="2">
        <v>88138</v>
      </c>
      <c r="K5255" t="s">
        <v>42</v>
      </c>
      <c r="L5255" s="2">
        <v>1633527000</v>
      </c>
      <c r="M5255" s="2">
        <v>752147000</v>
      </c>
      <c r="N5255">
        <v>0.46044356781369394</v>
      </c>
      <c r="O5255">
        <v>2</v>
      </c>
      <c r="P5255" t="b">
        <v>1</v>
      </c>
      <c r="Q5255" t="s">
        <v>16048</v>
      </c>
      <c r="R5255" t="str">
        <f>PROPER(sales_data[[#This Row],[Nombre del mes]])</f>
        <v>Febrero</v>
      </c>
    </row>
    <row r="5256" spans="1:18" x14ac:dyDescent="0.25">
      <c r="A5256" t="s">
        <v>11280</v>
      </c>
      <c r="B5256" t="s">
        <v>3996</v>
      </c>
      <c r="C5256" s="1">
        <v>45344</v>
      </c>
      <c r="D5256" t="s">
        <v>21</v>
      </c>
      <c r="E5256" t="s">
        <v>27</v>
      </c>
      <c r="F5256" t="s">
        <v>29</v>
      </c>
      <c r="G5256" s="6">
        <v>6</v>
      </c>
      <c r="H5256" s="2">
        <v>34375</v>
      </c>
      <c r="I5256">
        <v>0.15</v>
      </c>
      <c r="J5256" s="2">
        <v>97173</v>
      </c>
      <c r="K5256" t="s">
        <v>42</v>
      </c>
      <c r="L5256" s="2">
        <v>1753125000</v>
      </c>
      <c r="M5256" s="2">
        <v>781395000</v>
      </c>
      <c r="N5256">
        <v>0.44571550802139037</v>
      </c>
      <c r="O5256">
        <v>2</v>
      </c>
      <c r="P5256" t="b">
        <v>1</v>
      </c>
      <c r="Q5256" t="s">
        <v>16048</v>
      </c>
      <c r="R5256" t="str">
        <f>PROPER(sales_data[[#This Row],[Nombre del mes]])</f>
        <v>Febrero</v>
      </c>
    </row>
    <row r="5257" spans="1:18" x14ac:dyDescent="0.25">
      <c r="A5257" t="s">
        <v>11281</v>
      </c>
      <c r="B5257" t="s">
        <v>479</v>
      </c>
      <c r="C5257" s="1">
        <v>45482</v>
      </c>
      <c r="D5257" t="s">
        <v>21</v>
      </c>
      <c r="E5257" t="s">
        <v>27</v>
      </c>
      <c r="F5257" t="s">
        <v>18</v>
      </c>
      <c r="G5257" s="6">
        <v>10</v>
      </c>
      <c r="H5257" s="2">
        <v>23678</v>
      </c>
      <c r="I5257">
        <v>0.2</v>
      </c>
      <c r="J5257" s="2">
        <v>117794</v>
      </c>
      <c r="K5257" t="s">
        <v>48</v>
      </c>
      <c r="L5257" s="2">
        <v>1894240000</v>
      </c>
      <c r="M5257" s="2">
        <v>716300000</v>
      </c>
      <c r="N5257">
        <v>0.37814638060647016</v>
      </c>
      <c r="O5257">
        <v>7</v>
      </c>
      <c r="P5257" t="b">
        <v>1</v>
      </c>
      <c r="Q5257" t="s">
        <v>16042</v>
      </c>
      <c r="R5257" t="str">
        <f>PROPER(sales_data[[#This Row],[Nombre del mes]])</f>
        <v>Julio</v>
      </c>
    </row>
    <row r="5258" spans="1:18" x14ac:dyDescent="0.25">
      <c r="A5258" t="s">
        <v>11282</v>
      </c>
      <c r="B5258" t="s">
        <v>3997</v>
      </c>
      <c r="C5258" s="1">
        <v>45323</v>
      </c>
      <c r="D5258" t="s">
        <v>41</v>
      </c>
      <c r="E5258" t="s">
        <v>35</v>
      </c>
      <c r="F5258" t="s">
        <v>23</v>
      </c>
      <c r="G5258" s="6">
        <v>7</v>
      </c>
      <c r="H5258" s="2">
        <v>47877</v>
      </c>
      <c r="I5258">
        <v>0.04</v>
      </c>
      <c r="J5258" s="2">
        <v>249120</v>
      </c>
      <c r="K5258" t="s">
        <v>24</v>
      </c>
      <c r="L5258" s="2">
        <v>3217334400</v>
      </c>
      <c r="M5258" s="2">
        <v>726134400</v>
      </c>
      <c r="N5258">
        <v>0.22569441336281365</v>
      </c>
      <c r="O5258">
        <v>2</v>
      </c>
      <c r="P5258" t="b">
        <v>1</v>
      </c>
      <c r="Q5258" t="s">
        <v>16048</v>
      </c>
      <c r="R5258" t="str">
        <f>PROPER(sales_data[[#This Row],[Nombre del mes]])</f>
        <v>Febrero</v>
      </c>
    </row>
    <row r="5259" spans="1:18" x14ac:dyDescent="0.25">
      <c r="A5259" t="s">
        <v>11283</v>
      </c>
      <c r="B5259" t="s">
        <v>3401</v>
      </c>
      <c r="C5259" s="1">
        <v>45299</v>
      </c>
      <c r="D5259" t="s">
        <v>16</v>
      </c>
      <c r="E5259" t="s">
        <v>27</v>
      </c>
      <c r="F5259" t="s">
        <v>29</v>
      </c>
      <c r="G5259" s="6">
        <v>5</v>
      </c>
      <c r="H5259" s="2">
        <v>44057</v>
      </c>
      <c r="I5259">
        <v>0.23</v>
      </c>
      <c r="J5259" s="2">
        <v>100792</v>
      </c>
      <c r="K5259" t="s">
        <v>24</v>
      </c>
      <c r="L5259" s="2">
        <v>1696194500</v>
      </c>
      <c r="M5259" s="2">
        <v>688274500</v>
      </c>
      <c r="N5259">
        <v>0.40577569376625144</v>
      </c>
      <c r="O5259">
        <v>1</v>
      </c>
      <c r="P5259" t="b">
        <v>1</v>
      </c>
      <c r="Q5259" t="s">
        <v>16047</v>
      </c>
      <c r="R5259" t="str">
        <f>PROPER(sales_data[[#This Row],[Nombre del mes]])</f>
        <v>Enero</v>
      </c>
    </row>
    <row r="5260" spans="1:18" x14ac:dyDescent="0.25">
      <c r="A5260" t="s">
        <v>11284</v>
      </c>
      <c r="B5260" t="s">
        <v>679</v>
      </c>
      <c r="C5260" s="1">
        <v>45384</v>
      </c>
      <c r="D5260" t="s">
        <v>21</v>
      </c>
      <c r="E5260" t="s">
        <v>35</v>
      </c>
      <c r="F5260" t="s">
        <v>29</v>
      </c>
      <c r="G5260" s="6">
        <v>10</v>
      </c>
      <c r="H5260" s="2">
        <v>39421</v>
      </c>
      <c r="I5260">
        <v>0.26</v>
      </c>
      <c r="J5260" s="2">
        <v>193447</v>
      </c>
      <c r="K5260" t="s">
        <v>30</v>
      </c>
      <c r="L5260" s="2">
        <v>2917154000</v>
      </c>
      <c r="M5260" s="2">
        <v>982684000</v>
      </c>
      <c r="N5260">
        <v>0.33686394341882531</v>
      </c>
      <c r="O5260">
        <v>4</v>
      </c>
      <c r="P5260" t="b">
        <v>1</v>
      </c>
      <c r="Q5260" t="s">
        <v>16045</v>
      </c>
      <c r="R5260" t="str">
        <f>PROPER(sales_data[[#This Row],[Nombre del mes]])</f>
        <v>Abril</v>
      </c>
    </row>
    <row r="5261" spans="1:18" x14ac:dyDescent="0.25">
      <c r="A5261" t="s">
        <v>11285</v>
      </c>
      <c r="B5261" t="s">
        <v>3998</v>
      </c>
      <c r="C5261" s="1">
        <v>45353</v>
      </c>
      <c r="D5261" t="s">
        <v>16</v>
      </c>
      <c r="E5261" t="s">
        <v>35</v>
      </c>
      <c r="F5261" t="s">
        <v>29</v>
      </c>
      <c r="G5261" s="6">
        <v>5</v>
      </c>
      <c r="H5261" s="2">
        <v>42395</v>
      </c>
      <c r="I5261">
        <v>0.1</v>
      </c>
      <c r="J5261" s="2">
        <v>118126</v>
      </c>
      <c r="K5261" t="s">
        <v>42</v>
      </c>
      <c r="L5261" s="2">
        <v>1907775000</v>
      </c>
      <c r="M5261" s="2">
        <v>726515000</v>
      </c>
      <c r="N5261">
        <v>0.3808179685759589</v>
      </c>
      <c r="O5261">
        <v>3</v>
      </c>
      <c r="P5261" t="b">
        <v>1</v>
      </c>
      <c r="Q5261" t="s">
        <v>16046</v>
      </c>
      <c r="R5261" t="str">
        <f>PROPER(sales_data[[#This Row],[Nombre del mes]])</f>
        <v>Marzo</v>
      </c>
    </row>
    <row r="5262" spans="1:18" x14ac:dyDescent="0.25">
      <c r="A5262" t="s">
        <v>11286</v>
      </c>
      <c r="B5262" t="s">
        <v>3999</v>
      </c>
      <c r="C5262" s="1">
        <v>45429</v>
      </c>
      <c r="D5262" t="s">
        <v>16</v>
      </c>
      <c r="E5262" t="s">
        <v>35</v>
      </c>
      <c r="F5262" t="s">
        <v>23</v>
      </c>
      <c r="G5262" s="6">
        <v>6</v>
      </c>
      <c r="H5262" s="2">
        <v>17479</v>
      </c>
      <c r="I5262">
        <v>0.04</v>
      </c>
      <c r="J5262" s="2">
        <v>70611</v>
      </c>
      <c r="K5262" t="s">
        <v>30</v>
      </c>
      <c r="L5262" s="2">
        <v>1006790400</v>
      </c>
      <c r="M5262" s="2">
        <v>300680400</v>
      </c>
      <c r="N5262">
        <v>0.29865243053569046</v>
      </c>
      <c r="O5262">
        <v>5</v>
      </c>
      <c r="P5262" t="b">
        <v>1</v>
      </c>
      <c r="Q5262" t="s">
        <v>16044</v>
      </c>
      <c r="R5262" t="str">
        <f>PROPER(sales_data[[#This Row],[Nombre del mes]])</f>
        <v>Mayo</v>
      </c>
    </row>
    <row r="5263" spans="1:18" x14ac:dyDescent="0.25">
      <c r="A5263" t="s">
        <v>11287</v>
      </c>
      <c r="B5263" t="s">
        <v>642</v>
      </c>
      <c r="C5263" s="1">
        <v>45362</v>
      </c>
      <c r="D5263" t="s">
        <v>21</v>
      </c>
      <c r="E5263" t="s">
        <v>22</v>
      </c>
      <c r="F5263" t="s">
        <v>23</v>
      </c>
      <c r="G5263" s="6">
        <v>8</v>
      </c>
      <c r="H5263" s="2">
        <v>3618</v>
      </c>
      <c r="I5263">
        <v>0.22</v>
      </c>
      <c r="J5263" s="2">
        <v>15193</v>
      </c>
      <c r="K5263" t="s">
        <v>24</v>
      </c>
      <c r="L5263" s="2">
        <v>225763200</v>
      </c>
      <c r="M5263" s="2">
        <v>73833200</v>
      </c>
      <c r="N5263">
        <v>0.32703824183923685</v>
      </c>
      <c r="O5263">
        <v>3</v>
      </c>
      <c r="P5263" t="b">
        <v>1</v>
      </c>
      <c r="Q5263" t="s">
        <v>16046</v>
      </c>
      <c r="R5263" t="str">
        <f>PROPER(sales_data[[#This Row],[Nombre del mes]])</f>
        <v>Marzo</v>
      </c>
    </row>
    <row r="5264" spans="1:18" x14ac:dyDescent="0.25">
      <c r="A5264" t="s">
        <v>11288</v>
      </c>
      <c r="B5264" t="s">
        <v>4000</v>
      </c>
      <c r="C5264" s="1">
        <v>45366</v>
      </c>
      <c r="D5264" t="s">
        <v>16</v>
      </c>
      <c r="E5264" t="s">
        <v>17</v>
      </c>
      <c r="F5264" t="s">
        <v>23</v>
      </c>
      <c r="G5264" s="6">
        <v>8</v>
      </c>
      <c r="H5264" s="2">
        <v>4585</v>
      </c>
      <c r="I5264">
        <v>0</v>
      </c>
      <c r="J5264" s="2">
        <v>27401</v>
      </c>
      <c r="K5264" t="s">
        <v>30</v>
      </c>
      <c r="L5264" s="2">
        <v>366800000</v>
      </c>
      <c r="M5264" s="2">
        <v>92790000</v>
      </c>
      <c r="N5264">
        <v>0.25297164667393673</v>
      </c>
      <c r="O5264">
        <v>3</v>
      </c>
      <c r="P5264" t="b">
        <v>0</v>
      </c>
      <c r="Q5264" t="s">
        <v>16046</v>
      </c>
      <c r="R5264" t="str">
        <f>PROPER(sales_data[[#This Row],[Nombre del mes]])</f>
        <v>Marzo</v>
      </c>
    </row>
    <row r="5265" spans="1:18" x14ac:dyDescent="0.25">
      <c r="A5265" t="s">
        <v>11289</v>
      </c>
      <c r="B5265" t="s">
        <v>4001</v>
      </c>
      <c r="C5265" s="1">
        <v>45402</v>
      </c>
      <c r="D5265" t="s">
        <v>26</v>
      </c>
      <c r="E5265" t="s">
        <v>32</v>
      </c>
      <c r="F5265" t="s">
        <v>23</v>
      </c>
      <c r="G5265" s="6">
        <v>1</v>
      </c>
      <c r="H5265" s="2">
        <v>14428</v>
      </c>
      <c r="I5265">
        <v>0.28999999999999998</v>
      </c>
      <c r="J5265" s="2">
        <v>6098</v>
      </c>
      <c r="K5265" t="s">
        <v>30</v>
      </c>
      <c r="L5265" s="2">
        <v>102438800</v>
      </c>
      <c r="M5265" s="2">
        <v>41458800</v>
      </c>
      <c r="N5265">
        <v>0.40471774366743851</v>
      </c>
      <c r="O5265">
        <v>4</v>
      </c>
      <c r="P5265" t="b">
        <v>1</v>
      </c>
      <c r="Q5265" t="s">
        <v>16045</v>
      </c>
      <c r="R5265" t="str">
        <f>PROPER(sales_data[[#This Row],[Nombre del mes]])</f>
        <v>Abril</v>
      </c>
    </row>
    <row r="5266" spans="1:18" x14ac:dyDescent="0.25">
      <c r="A5266" t="s">
        <v>11290</v>
      </c>
      <c r="B5266" t="s">
        <v>4002</v>
      </c>
      <c r="C5266" s="1">
        <v>45344</v>
      </c>
      <c r="D5266" t="s">
        <v>26</v>
      </c>
      <c r="E5266" t="s">
        <v>17</v>
      </c>
      <c r="F5266" t="s">
        <v>23</v>
      </c>
      <c r="G5266" s="6">
        <v>8</v>
      </c>
      <c r="H5266" s="2">
        <v>48079</v>
      </c>
      <c r="I5266">
        <v>0.21</v>
      </c>
      <c r="J5266" s="2">
        <v>214348</v>
      </c>
      <c r="K5266" t="s">
        <v>19</v>
      </c>
      <c r="L5266" s="2">
        <v>3038592800</v>
      </c>
      <c r="M5266" s="2">
        <v>895112800</v>
      </c>
      <c r="N5266">
        <v>0.29458136016119041</v>
      </c>
      <c r="O5266">
        <v>2</v>
      </c>
      <c r="P5266" t="b">
        <v>1</v>
      </c>
      <c r="Q5266" t="s">
        <v>16048</v>
      </c>
      <c r="R5266" t="str">
        <f>PROPER(sales_data[[#This Row],[Nombre del mes]])</f>
        <v>Febrero</v>
      </c>
    </row>
    <row r="5267" spans="1:18" x14ac:dyDescent="0.25">
      <c r="A5267" t="s">
        <v>11291</v>
      </c>
      <c r="B5267" t="s">
        <v>4003</v>
      </c>
      <c r="C5267" s="1">
        <v>45394</v>
      </c>
      <c r="D5267" t="s">
        <v>21</v>
      </c>
      <c r="E5267" t="s">
        <v>27</v>
      </c>
      <c r="F5267" t="s">
        <v>23</v>
      </c>
      <c r="G5267" s="6">
        <v>4</v>
      </c>
      <c r="H5267" s="2">
        <v>23169</v>
      </c>
      <c r="I5267">
        <v>0.14000000000000001</v>
      </c>
      <c r="J5267" s="2">
        <v>43678</v>
      </c>
      <c r="K5267" t="s">
        <v>19</v>
      </c>
      <c r="L5267" s="2">
        <v>797013600</v>
      </c>
      <c r="M5267" s="2">
        <v>360233600</v>
      </c>
      <c r="N5267">
        <v>0.45197923849731048</v>
      </c>
      <c r="O5267">
        <v>4</v>
      </c>
      <c r="P5267" t="b">
        <v>1</v>
      </c>
      <c r="Q5267" t="s">
        <v>16045</v>
      </c>
      <c r="R5267" t="str">
        <f>PROPER(sales_data[[#This Row],[Nombre del mes]])</f>
        <v>Abril</v>
      </c>
    </row>
    <row r="5268" spans="1:18" x14ac:dyDescent="0.25">
      <c r="A5268" t="s">
        <v>11292</v>
      </c>
      <c r="B5268" t="s">
        <v>4004</v>
      </c>
      <c r="C5268" s="1">
        <v>45547</v>
      </c>
      <c r="D5268" t="s">
        <v>41</v>
      </c>
      <c r="E5268" t="s">
        <v>17</v>
      </c>
      <c r="F5268" t="s">
        <v>18</v>
      </c>
      <c r="G5268" s="6">
        <v>4</v>
      </c>
      <c r="H5268" s="2">
        <v>45099</v>
      </c>
      <c r="I5268">
        <v>0.28999999999999998</v>
      </c>
      <c r="J5268" s="2">
        <v>83916</v>
      </c>
      <c r="K5268" t="s">
        <v>48</v>
      </c>
      <c r="L5268" s="2">
        <v>1280811600</v>
      </c>
      <c r="M5268" s="2">
        <v>441651600</v>
      </c>
      <c r="N5268">
        <v>0.34482167400732472</v>
      </c>
      <c r="O5268">
        <v>9</v>
      </c>
      <c r="P5268" t="b">
        <v>1</v>
      </c>
      <c r="Q5268" t="s">
        <v>16050</v>
      </c>
      <c r="R5268" t="str">
        <f>PROPER(sales_data[[#This Row],[Nombre del mes]])</f>
        <v>Septiembre</v>
      </c>
    </row>
    <row r="5269" spans="1:18" x14ac:dyDescent="0.25">
      <c r="A5269" t="s">
        <v>11293</v>
      </c>
      <c r="B5269" t="s">
        <v>4005</v>
      </c>
      <c r="C5269" s="1">
        <v>45625</v>
      </c>
      <c r="D5269" t="s">
        <v>41</v>
      </c>
      <c r="E5269" t="s">
        <v>27</v>
      </c>
      <c r="F5269" t="s">
        <v>23</v>
      </c>
      <c r="G5269" s="6">
        <v>10</v>
      </c>
      <c r="H5269" s="2">
        <v>46636</v>
      </c>
      <c r="I5269">
        <v>0.16</v>
      </c>
      <c r="J5269" s="2">
        <v>218559</v>
      </c>
      <c r="K5269" t="s">
        <v>48</v>
      </c>
      <c r="L5269" s="2">
        <v>3917424000</v>
      </c>
      <c r="M5269" s="2">
        <v>1731834000</v>
      </c>
      <c r="N5269">
        <v>0.44208490068984108</v>
      </c>
      <c r="O5269">
        <v>11</v>
      </c>
      <c r="P5269" t="b">
        <v>1</v>
      </c>
      <c r="Q5269" t="s">
        <v>16041</v>
      </c>
      <c r="R5269" t="str">
        <f>PROPER(sales_data[[#This Row],[Nombre del mes]])</f>
        <v>Noviembre</v>
      </c>
    </row>
    <row r="5270" spans="1:18" x14ac:dyDescent="0.25">
      <c r="A5270" t="s">
        <v>11294</v>
      </c>
      <c r="B5270" t="s">
        <v>4006</v>
      </c>
      <c r="C5270" s="1">
        <v>45657</v>
      </c>
      <c r="D5270" t="s">
        <v>21</v>
      </c>
      <c r="E5270" t="s">
        <v>35</v>
      </c>
      <c r="F5270" t="s">
        <v>23</v>
      </c>
      <c r="G5270" s="6">
        <v>6</v>
      </c>
      <c r="H5270" s="2">
        <v>8309</v>
      </c>
      <c r="I5270">
        <v>0.13</v>
      </c>
      <c r="J5270" s="2">
        <v>33245</v>
      </c>
      <c r="K5270" t="s">
        <v>42</v>
      </c>
      <c r="L5270" s="2">
        <v>433729800</v>
      </c>
      <c r="M5270" s="2">
        <v>101279800</v>
      </c>
      <c r="N5270">
        <v>0.23350897263688131</v>
      </c>
      <c r="O5270">
        <v>12</v>
      </c>
      <c r="P5270" t="b">
        <v>1</v>
      </c>
      <c r="Q5270" t="s">
        <v>16049</v>
      </c>
      <c r="R5270" t="str">
        <f>PROPER(sales_data[[#This Row],[Nombre del mes]])</f>
        <v>Diciembre</v>
      </c>
    </row>
    <row r="5271" spans="1:18" x14ac:dyDescent="0.25">
      <c r="A5271" t="s">
        <v>11295</v>
      </c>
      <c r="B5271" t="s">
        <v>4007</v>
      </c>
      <c r="C5271" s="1">
        <v>45492</v>
      </c>
      <c r="D5271" t="s">
        <v>41</v>
      </c>
      <c r="E5271" t="s">
        <v>27</v>
      </c>
      <c r="F5271" t="s">
        <v>23</v>
      </c>
      <c r="G5271" s="6">
        <v>3</v>
      </c>
      <c r="H5271" s="2">
        <v>34765</v>
      </c>
      <c r="I5271">
        <v>0.25</v>
      </c>
      <c r="J5271" s="2">
        <v>56538</v>
      </c>
      <c r="K5271" t="s">
        <v>48</v>
      </c>
      <c r="L5271" s="2">
        <v>782212500</v>
      </c>
      <c r="M5271" s="2">
        <v>216832500</v>
      </c>
      <c r="N5271">
        <v>0.27720408456781248</v>
      </c>
      <c r="O5271">
        <v>7</v>
      </c>
      <c r="P5271" t="b">
        <v>1</v>
      </c>
      <c r="Q5271" t="s">
        <v>16042</v>
      </c>
      <c r="R5271" t="str">
        <f>PROPER(sales_data[[#This Row],[Nombre del mes]])</f>
        <v>Julio</v>
      </c>
    </row>
    <row r="5272" spans="1:18" x14ac:dyDescent="0.25">
      <c r="A5272" t="s">
        <v>11296</v>
      </c>
      <c r="B5272" t="s">
        <v>4008</v>
      </c>
      <c r="C5272" s="1">
        <v>45571</v>
      </c>
      <c r="D5272" t="s">
        <v>21</v>
      </c>
      <c r="E5272" t="s">
        <v>17</v>
      </c>
      <c r="F5272" t="s">
        <v>29</v>
      </c>
      <c r="G5272" s="6">
        <v>8</v>
      </c>
      <c r="H5272" s="2">
        <v>22680</v>
      </c>
      <c r="I5272">
        <v>0.1</v>
      </c>
      <c r="J5272" s="2">
        <v>109447</v>
      </c>
      <c r="K5272" t="s">
        <v>24</v>
      </c>
      <c r="L5272" s="2">
        <v>1632960000</v>
      </c>
      <c r="M5272" s="2">
        <v>538490000</v>
      </c>
      <c r="N5272">
        <v>0.32976312953164805</v>
      </c>
      <c r="O5272">
        <v>10</v>
      </c>
      <c r="P5272" t="b">
        <v>1</v>
      </c>
      <c r="Q5272" t="s">
        <v>16043</v>
      </c>
      <c r="R5272" t="str">
        <f>PROPER(sales_data[[#This Row],[Nombre del mes]])</f>
        <v>Octubre</v>
      </c>
    </row>
    <row r="5273" spans="1:18" x14ac:dyDescent="0.25">
      <c r="A5273" t="s">
        <v>11297</v>
      </c>
      <c r="B5273" t="s">
        <v>4009</v>
      </c>
      <c r="C5273" s="1">
        <v>45447</v>
      </c>
      <c r="D5273" t="s">
        <v>41</v>
      </c>
      <c r="E5273" t="s">
        <v>22</v>
      </c>
      <c r="F5273" t="s">
        <v>29</v>
      </c>
      <c r="G5273" s="6">
        <v>4</v>
      </c>
      <c r="H5273" s="2">
        <v>14713</v>
      </c>
      <c r="I5273">
        <v>0.18</v>
      </c>
      <c r="J5273" s="2">
        <v>31483</v>
      </c>
      <c r="K5273" t="s">
        <v>48</v>
      </c>
      <c r="L5273" s="2">
        <v>482586400</v>
      </c>
      <c r="M5273" s="2">
        <v>167756400</v>
      </c>
      <c r="N5273">
        <v>0.34761941074178632</v>
      </c>
      <c r="O5273">
        <v>6</v>
      </c>
      <c r="P5273" t="b">
        <v>1</v>
      </c>
      <c r="Q5273" t="s">
        <v>16040</v>
      </c>
      <c r="R5273" t="str">
        <f>PROPER(sales_data[[#This Row],[Nombre del mes]])</f>
        <v>Junio</v>
      </c>
    </row>
    <row r="5274" spans="1:18" x14ac:dyDescent="0.25">
      <c r="A5274" t="s">
        <v>11298</v>
      </c>
      <c r="B5274" t="s">
        <v>326</v>
      </c>
      <c r="C5274" s="1">
        <v>45380</v>
      </c>
      <c r="D5274" t="s">
        <v>21</v>
      </c>
      <c r="E5274" t="s">
        <v>32</v>
      </c>
      <c r="F5274" t="s">
        <v>23</v>
      </c>
      <c r="G5274" s="6">
        <v>2</v>
      </c>
      <c r="H5274" s="2">
        <v>41207</v>
      </c>
      <c r="I5274">
        <v>0.1</v>
      </c>
      <c r="J5274" s="2">
        <v>45806</v>
      </c>
      <c r="K5274" t="s">
        <v>24</v>
      </c>
      <c r="L5274" s="2">
        <v>741726000</v>
      </c>
      <c r="M5274" s="2">
        <v>283666000</v>
      </c>
      <c r="N5274">
        <v>0.38244041600267487</v>
      </c>
      <c r="O5274">
        <v>3</v>
      </c>
      <c r="P5274" t="b">
        <v>1</v>
      </c>
      <c r="Q5274" t="s">
        <v>16046</v>
      </c>
      <c r="R5274" t="str">
        <f>PROPER(sales_data[[#This Row],[Nombre del mes]])</f>
        <v>Marzo</v>
      </c>
    </row>
    <row r="5275" spans="1:18" x14ac:dyDescent="0.25">
      <c r="A5275" t="s">
        <v>11299</v>
      </c>
      <c r="B5275" t="s">
        <v>4010</v>
      </c>
      <c r="C5275" s="1">
        <v>45479</v>
      </c>
      <c r="D5275" t="s">
        <v>26</v>
      </c>
      <c r="E5275" t="s">
        <v>22</v>
      </c>
      <c r="F5275" t="s">
        <v>18</v>
      </c>
      <c r="G5275" s="6">
        <v>6</v>
      </c>
      <c r="H5275" s="2">
        <v>29444</v>
      </c>
      <c r="I5275">
        <v>0.18</v>
      </c>
      <c r="J5275" s="2">
        <v>93179</v>
      </c>
      <c r="K5275" t="s">
        <v>19</v>
      </c>
      <c r="L5275" s="2">
        <v>1448644800</v>
      </c>
      <c r="M5275" s="2">
        <v>516854800</v>
      </c>
      <c r="N5275">
        <v>0.35678504489161178</v>
      </c>
      <c r="O5275">
        <v>7</v>
      </c>
      <c r="P5275" t="b">
        <v>1</v>
      </c>
      <c r="Q5275" t="s">
        <v>16042</v>
      </c>
      <c r="R5275" t="str">
        <f>PROPER(sales_data[[#This Row],[Nombre del mes]])</f>
        <v>Julio</v>
      </c>
    </row>
    <row r="5276" spans="1:18" x14ac:dyDescent="0.25">
      <c r="A5276" t="s">
        <v>11300</v>
      </c>
      <c r="B5276" t="s">
        <v>1129</v>
      </c>
      <c r="C5276" s="1">
        <v>45580</v>
      </c>
      <c r="D5276" t="s">
        <v>16</v>
      </c>
      <c r="E5276" t="s">
        <v>35</v>
      </c>
      <c r="F5276" t="s">
        <v>18</v>
      </c>
      <c r="G5276" s="6">
        <v>8</v>
      </c>
      <c r="H5276" s="2">
        <v>29076</v>
      </c>
      <c r="I5276">
        <v>0.13</v>
      </c>
      <c r="J5276" s="2">
        <v>130575</v>
      </c>
      <c r="K5276" t="s">
        <v>19</v>
      </c>
      <c r="L5276" s="2">
        <v>2023689600</v>
      </c>
      <c r="M5276" s="2">
        <v>717939600</v>
      </c>
      <c r="N5276">
        <v>0.35476764816106188</v>
      </c>
      <c r="O5276">
        <v>10</v>
      </c>
      <c r="P5276" t="b">
        <v>1</v>
      </c>
      <c r="Q5276" t="s">
        <v>16043</v>
      </c>
      <c r="R5276" t="str">
        <f>PROPER(sales_data[[#This Row],[Nombre del mes]])</f>
        <v>Octubre</v>
      </c>
    </row>
    <row r="5277" spans="1:18" x14ac:dyDescent="0.25">
      <c r="A5277" t="s">
        <v>11301</v>
      </c>
      <c r="B5277" t="s">
        <v>4011</v>
      </c>
      <c r="C5277" s="1">
        <v>45358</v>
      </c>
      <c r="D5277" t="s">
        <v>21</v>
      </c>
      <c r="E5277" t="s">
        <v>32</v>
      </c>
      <c r="F5277" t="s">
        <v>23</v>
      </c>
      <c r="G5277" s="6">
        <v>2</v>
      </c>
      <c r="H5277" s="2">
        <v>38203</v>
      </c>
      <c r="I5277">
        <v>0.13</v>
      </c>
      <c r="J5277" s="2">
        <v>46052</v>
      </c>
      <c r="K5277" t="s">
        <v>42</v>
      </c>
      <c r="L5277" s="2">
        <v>664732200</v>
      </c>
      <c r="M5277" s="2">
        <v>204212200</v>
      </c>
      <c r="N5277">
        <v>0.30720973047491906</v>
      </c>
      <c r="O5277">
        <v>3</v>
      </c>
      <c r="P5277" t="b">
        <v>1</v>
      </c>
      <c r="Q5277" t="s">
        <v>16046</v>
      </c>
      <c r="R5277" t="str">
        <f>PROPER(sales_data[[#This Row],[Nombre del mes]])</f>
        <v>Marzo</v>
      </c>
    </row>
    <row r="5278" spans="1:18" x14ac:dyDescent="0.25">
      <c r="A5278" t="s">
        <v>11302</v>
      </c>
      <c r="B5278" t="s">
        <v>2737</v>
      </c>
      <c r="C5278" s="1">
        <v>45442</v>
      </c>
      <c r="D5278" t="s">
        <v>41</v>
      </c>
      <c r="E5278" t="s">
        <v>32</v>
      </c>
      <c r="F5278" t="s">
        <v>29</v>
      </c>
      <c r="G5278" s="6">
        <v>2</v>
      </c>
      <c r="H5278" s="2">
        <v>46009</v>
      </c>
      <c r="I5278">
        <v>0.12</v>
      </c>
      <c r="J5278" s="2">
        <v>60277</v>
      </c>
      <c r="K5278" t="s">
        <v>19</v>
      </c>
      <c r="L5278" s="2">
        <v>809758400</v>
      </c>
      <c r="M5278" s="2">
        <v>206988400</v>
      </c>
      <c r="N5278">
        <v>0.25561747800331558</v>
      </c>
      <c r="O5278">
        <v>5</v>
      </c>
      <c r="P5278" t="b">
        <v>1</v>
      </c>
      <c r="Q5278" t="s">
        <v>16044</v>
      </c>
      <c r="R5278" t="str">
        <f>PROPER(sales_data[[#This Row],[Nombre del mes]])</f>
        <v>Mayo</v>
      </c>
    </row>
    <row r="5279" spans="1:18" x14ac:dyDescent="0.25">
      <c r="A5279" t="s">
        <v>11303</v>
      </c>
      <c r="B5279" t="s">
        <v>4012</v>
      </c>
      <c r="C5279" s="1">
        <v>45372</v>
      </c>
      <c r="D5279" t="s">
        <v>21</v>
      </c>
      <c r="E5279" t="s">
        <v>17</v>
      </c>
      <c r="F5279" t="s">
        <v>29</v>
      </c>
      <c r="G5279" s="6">
        <v>8</v>
      </c>
      <c r="H5279" s="2">
        <v>13976</v>
      </c>
      <c r="I5279">
        <v>0.14000000000000001</v>
      </c>
      <c r="J5279" s="2">
        <v>52813</v>
      </c>
      <c r="K5279" t="s">
        <v>30</v>
      </c>
      <c r="L5279" s="2">
        <v>961548800</v>
      </c>
      <c r="M5279" s="2">
        <v>433418800</v>
      </c>
      <c r="N5279">
        <v>0.45075070552841418</v>
      </c>
      <c r="O5279">
        <v>3</v>
      </c>
      <c r="P5279" t="b">
        <v>1</v>
      </c>
      <c r="Q5279" t="s">
        <v>16046</v>
      </c>
      <c r="R5279" t="str">
        <f>PROPER(sales_data[[#This Row],[Nombre del mes]])</f>
        <v>Marzo</v>
      </c>
    </row>
    <row r="5280" spans="1:18" x14ac:dyDescent="0.25">
      <c r="A5280" t="s">
        <v>11304</v>
      </c>
      <c r="B5280" t="s">
        <v>4013</v>
      </c>
      <c r="C5280" s="1">
        <v>45651</v>
      </c>
      <c r="D5280" t="s">
        <v>21</v>
      </c>
      <c r="E5280" t="s">
        <v>27</v>
      </c>
      <c r="F5280" t="s">
        <v>23</v>
      </c>
      <c r="G5280" s="6">
        <v>6</v>
      </c>
      <c r="H5280" s="2">
        <v>5556</v>
      </c>
      <c r="I5280">
        <v>0.26</v>
      </c>
      <c r="J5280" s="2">
        <v>16682</v>
      </c>
      <c r="K5280" t="s">
        <v>19</v>
      </c>
      <c r="L5280" s="2">
        <v>246686400</v>
      </c>
      <c r="M5280" s="2">
        <v>79866400</v>
      </c>
      <c r="N5280">
        <v>0.32375680215853003</v>
      </c>
      <c r="O5280">
        <v>12</v>
      </c>
      <c r="P5280" t="b">
        <v>1</v>
      </c>
      <c r="Q5280" t="s">
        <v>16049</v>
      </c>
      <c r="R5280" t="str">
        <f>PROPER(sales_data[[#This Row],[Nombre del mes]])</f>
        <v>Diciembre</v>
      </c>
    </row>
    <row r="5281" spans="1:18" x14ac:dyDescent="0.25">
      <c r="A5281" t="s">
        <v>11305</v>
      </c>
      <c r="B5281" t="s">
        <v>2252</v>
      </c>
      <c r="C5281" s="1">
        <v>45346</v>
      </c>
      <c r="D5281" t="s">
        <v>16</v>
      </c>
      <c r="E5281" t="s">
        <v>35</v>
      </c>
      <c r="F5281" t="s">
        <v>29</v>
      </c>
      <c r="G5281" s="6">
        <v>2</v>
      </c>
      <c r="H5281" s="2">
        <v>5304</v>
      </c>
      <c r="I5281">
        <v>0.18</v>
      </c>
      <c r="J5281" s="2">
        <v>5923</v>
      </c>
      <c r="K5281" t="s">
        <v>48</v>
      </c>
      <c r="L5281" s="2">
        <v>86985600</v>
      </c>
      <c r="M5281" s="2">
        <v>27755600</v>
      </c>
      <c r="N5281">
        <v>0.31908269874553952</v>
      </c>
      <c r="O5281">
        <v>2</v>
      </c>
      <c r="P5281" t="b">
        <v>1</v>
      </c>
      <c r="Q5281" t="s">
        <v>16048</v>
      </c>
      <c r="R5281" t="str">
        <f>PROPER(sales_data[[#This Row],[Nombre del mes]])</f>
        <v>Febrero</v>
      </c>
    </row>
    <row r="5282" spans="1:18" x14ac:dyDescent="0.25">
      <c r="A5282" t="s">
        <v>11306</v>
      </c>
      <c r="B5282" t="s">
        <v>4014</v>
      </c>
      <c r="C5282" s="1">
        <v>45561</v>
      </c>
      <c r="D5282" t="s">
        <v>21</v>
      </c>
      <c r="E5282" t="s">
        <v>35</v>
      </c>
      <c r="F5282" t="s">
        <v>18</v>
      </c>
      <c r="G5282" s="6">
        <v>4</v>
      </c>
      <c r="H5282" s="2">
        <v>28253</v>
      </c>
      <c r="I5282">
        <v>0.2</v>
      </c>
      <c r="J5282" s="2">
        <v>64329</v>
      </c>
      <c r="K5282" t="s">
        <v>48</v>
      </c>
      <c r="L5282" s="2">
        <v>904096000</v>
      </c>
      <c r="M5282" s="2">
        <v>260806000</v>
      </c>
      <c r="N5282">
        <v>0.288471578239479</v>
      </c>
      <c r="O5282">
        <v>9</v>
      </c>
      <c r="P5282" t="b">
        <v>1</v>
      </c>
      <c r="Q5282" t="s">
        <v>16050</v>
      </c>
      <c r="R5282" t="str">
        <f>PROPER(sales_data[[#This Row],[Nombre del mes]])</f>
        <v>Septiembre</v>
      </c>
    </row>
    <row r="5283" spans="1:18" x14ac:dyDescent="0.25">
      <c r="A5283" t="s">
        <v>11307</v>
      </c>
      <c r="B5283" t="s">
        <v>1147</v>
      </c>
      <c r="C5283" s="1">
        <v>45293</v>
      </c>
      <c r="D5283" t="s">
        <v>41</v>
      </c>
      <c r="E5283" t="s">
        <v>27</v>
      </c>
      <c r="F5283" t="s">
        <v>23</v>
      </c>
      <c r="G5283" s="6">
        <v>3</v>
      </c>
      <c r="H5283" s="2">
        <v>14124</v>
      </c>
      <c r="I5283">
        <v>0.28000000000000003</v>
      </c>
      <c r="J5283" s="2">
        <v>17481</v>
      </c>
      <c r="K5283" t="s">
        <v>48</v>
      </c>
      <c r="L5283" s="2">
        <v>305078400</v>
      </c>
      <c r="M5283" s="2">
        <v>130268400</v>
      </c>
      <c r="N5283">
        <v>0.4269997482614305</v>
      </c>
      <c r="O5283">
        <v>1</v>
      </c>
      <c r="P5283" t="b">
        <v>1</v>
      </c>
      <c r="Q5283" t="s">
        <v>16047</v>
      </c>
      <c r="R5283" t="str">
        <f>PROPER(sales_data[[#This Row],[Nombre del mes]])</f>
        <v>Enero</v>
      </c>
    </row>
    <row r="5284" spans="1:18" x14ac:dyDescent="0.25">
      <c r="A5284" t="s">
        <v>11308</v>
      </c>
      <c r="B5284" t="s">
        <v>4015</v>
      </c>
      <c r="C5284" s="1">
        <v>45322</v>
      </c>
      <c r="D5284" t="s">
        <v>16</v>
      </c>
      <c r="E5284" t="s">
        <v>22</v>
      </c>
      <c r="F5284" t="s">
        <v>29</v>
      </c>
      <c r="G5284" s="6">
        <v>5</v>
      </c>
      <c r="H5284" s="2">
        <v>45208</v>
      </c>
      <c r="I5284">
        <v>0.21</v>
      </c>
      <c r="J5284" s="2">
        <v>119745</v>
      </c>
      <c r="K5284" t="s">
        <v>24</v>
      </c>
      <c r="L5284" s="2">
        <v>1785716000</v>
      </c>
      <c r="M5284" s="2">
        <v>588266000</v>
      </c>
      <c r="N5284">
        <v>0.329428643748502</v>
      </c>
      <c r="O5284">
        <v>1</v>
      </c>
      <c r="P5284" t="b">
        <v>1</v>
      </c>
      <c r="Q5284" t="s">
        <v>16047</v>
      </c>
      <c r="R5284" t="str">
        <f>PROPER(sales_data[[#This Row],[Nombre del mes]])</f>
        <v>Enero</v>
      </c>
    </row>
    <row r="5285" spans="1:18" x14ac:dyDescent="0.25">
      <c r="A5285" t="s">
        <v>11309</v>
      </c>
      <c r="B5285" t="s">
        <v>4016</v>
      </c>
      <c r="C5285" s="1">
        <v>45339</v>
      </c>
      <c r="D5285" t="s">
        <v>21</v>
      </c>
      <c r="E5285" t="s">
        <v>22</v>
      </c>
      <c r="F5285" t="s">
        <v>18</v>
      </c>
      <c r="G5285" s="6">
        <v>4</v>
      </c>
      <c r="H5285" s="2">
        <v>45323</v>
      </c>
      <c r="I5285">
        <v>0.11</v>
      </c>
      <c r="J5285" s="2">
        <v>121223</v>
      </c>
      <c r="K5285" t="s">
        <v>24</v>
      </c>
      <c r="L5285" s="2">
        <v>1613498800</v>
      </c>
      <c r="M5285" s="2">
        <v>401268800</v>
      </c>
      <c r="N5285">
        <v>0.2486948239440897</v>
      </c>
      <c r="O5285">
        <v>2</v>
      </c>
      <c r="P5285" t="b">
        <v>1</v>
      </c>
      <c r="Q5285" t="s">
        <v>16048</v>
      </c>
      <c r="R5285" t="str">
        <f>PROPER(sales_data[[#This Row],[Nombre del mes]])</f>
        <v>Febrero</v>
      </c>
    </row>
    <row r="5286" spans="1:18" x14ac:dyDescent="0.25">
      <c r="A5286" t="s">
        <v>11310</v>
      </c>
      <c r="B5286" t="s">
        <v>3947</v>
      </c>
      <c r="C5286" s="1">
        <v>45420</v>
      </c>
      <c r="D5286" t="s">
        <v>21</v>
      </c>
      <c r="E5286" t="s">
        <v>17</v>
      </c>
      <c r="F5286" t="s">
        <v>18</v>
      </c>
      <c r="G5286" s="6">
        <v>9</v>
      </c>
      <c r="H5286" s="2">
        <v>24128</v>
      </c>
      <c r="I5286">
        <v>0.02</v>
      </c>
      <c r="J5286" s="2">
        <v>160209</v>
      </c>
      <c r="K5286" t="s">
        <v>42</v>
      </c>
      <c r="L5286" s="2">
        <v>2128089600</v>
      </c>
      <c r="M5286" s="2">
        <v>525999600</v>
      </c>
      <c r="N5286">
        <v>0.24716985600606289</v>
      </c>
      <c r="O5286">
        <v>5</v>
      </c>
      <c r="P5286" t="b">
        <v>1</v>
      </c>
      <c r="Q5286" t="s">
        <v>16044</v>
      </c>
      <c r="R5286" t="str">
        <f>PROPER(sales_data[[#This Row],[Nombre del mes]])</f>
        <v>Mayo</v>
      </c>
    </row>
    <row r="5287" spans="1:18" x14ac:dyDescent="0.25">
      <c r="A5287" t="s">
        <v>11311</v>
      </c>
      <c r="B5287" t="s">
        <v>4017</v>
      </c>
      <c r="C5287" s="1">
        <v>45318</v>
      </c>
      <c r="D5287" t="s">
        <v>21</v>
      </c>
      <c r="E5287" t="s">
        <v>17</v>
      </c>
      <c r="F5287" t="s">
        <v>18</v>
      </c>
      <c r="G5287" s="6">
        <v>8</v>
      </c>
      <c r="H5287" s="2">
        <v>24054</v>
      </c>
      <c r="I5287">
        <v>0.26</v>
      </c>
      <c r="J5287" s="2">
        <v>103528</v>
      </c>
      <c r="K5287" t="s">
        <v>24</v>
      </c>
      <c r="L5287" s="2">
        <v>1423996800</v>
      </c>
      <c r="M5287" s="2">
        <v>388716800</v>
      </c>
      <c r="N5287">
        <v>0.27297589432785241</v>
      </c>
      <c r="O5287">
        <v>1</v>
      </c>
      <c r="P5287" t="b">
        <v>1</v>
      </c>
      <c r="Q5287" t="s">
        <v>16047</v>
      </c>
      <c r="R5287" t="str">
        <f>PROPER(sales_data[[#This Row],[Nombre del mes]])</f>
        <v>Enero</v>
      </c>
    </row>
    <row r="5288" spans="1:18" x14ac:dyDescent="0.25">
      <c r="A5288" t="s">
        <v>11312</v>
      </c>
      <c r="B5288" t="s">
        <v>4018</v>
      </c>
      <c r="C5288" s="1">
        <v>45464</v>
      </c>
      <c r="D5288" t="s">
        <v>16</v>
      </c>
      <c r="E5288" t="s">
        <v>32</v>
      </c>
      <c r="F5288" t="s">
        <v>23</v>
      </c>
      <c r="G5288" s="6">
        <v>9</v>
      </c>
      <c r="H5288" s="2">
        <v>41578</v>
      </c>
      <c r="I5288">
        <v>0.2</v>
      </c>
      <c r="J5288" s="2">
        <v>161736</v>
      </c>
      <c r="K5288" t="s">
        <v>48</v>
      </c>
      <c r="L5288" s="2">
        <v>2993616000</v>
      </c>
      <c r="M5288" s="2">
        <v>1376256000</v>
      </c>
      <c r="N5288">
        <v>0.4597303060913624</v>
      </c>
      <c r="O5288">
        <v>6</v>
      </c>
      <c r="P5288" t="b">
        <v>1</v>
      </c>
      <c r="Q5288" t="s">
        <v>16040</v>
      </c>
      <c r="R5288" t="str">
        <f>PROPER(sales_data[[#This Row],[Nombre del mes]])</f>
        <v>Junio</v>
      </c>
    </row>
    <row r="5289" spans="1:18" x14ac:dyDescent="0.25">
      <c r="A5289" t="s">
        <v>11313</v>
      </c>
      <c r="B5289" t="s">
        <v>208</v>
      </c>
      <c r="C5289" s="1">
        <v>45523</v>
      </c>
      <c r="D5289" t="s">
        <v>21</v>
      </c>
      <c r="E5289" t="s">
        <v>32</v>
      </c>
      <c r="F5289" t="s">
        <v>23</v>
      </c>
      <c r="G5289" s="6">
        <v>10</v>
      </c>
      <c r="H5289" s="2">
        <v>44857</v>
      </c>
      <c r="I5289">
        <v>0.28000000000000003</v>
      </c>
      <c r="J5289" s="2">
        <v>231564</v>
      </c>
      <c r="K5289" t="s">
        <v>19</v>
      </c>
      <c r="L5289" s="2">
        <v>3229704000</v>
      </c>
      <c r="M5289" s="2">
        <v>914064000</v>
      </c>
      <c r="N5289">
        <v>0.2830178864688529</v>
      </c>
      <c r="O5289">
        <v>8</v>
      </c>
      <c r="P5289" t="b">
        <v>1</v>
      </c>
      <c r="Q5289" t="s">
        <v>16039</v>
      </c>
      <c r="R5289" t="str">
        <f>PROPER(sales_data[[#This Row],[Nombre del mes]])</f>
        <v>Agosto</v>
      </c>
    </row>
    <row r="5290" spans="1:18" x14ac:dyDescent="0.25">
      <c r="A5290" t="s">
        <v>11314</v>
      </c>
      <c r="B5290" t="s">
        <v>4019</v>
      </c>
      <c r="C5290" s="1">
        <v>45465</v>
      </c>
      <c r="D5290" t="s">
        <v>26</v>
      </c>
      <c r="E5290" t="s">
        <v>35</v>
      </c>
      <c r="F5290" t="s">
        <v>18</v>
      </c>
      <c r="G5290" s="6">
        <v>9</v>
      </c>
      <c r="H5290" s="2">
        <v>19009</v>
      </c>
      <c r="I5290">
        <v>0.03</v>
      </c>
      <c r="J5290" s="2">
        <v>126125</v>
      </c>
      <c r="K5290" t="s">
        <v>19</v>
      </c>
      <c r="L5290" s="2">
        <v>1659485700</v>
      </c>
      <c r="M5290" s="2">
        <v>398235700</v>
      </c>
      <c r="N5290">
        <v>0.23997537309300104</v>
      </c>
      <c r="O5290">
        <v>6</v>
      </c>
      <c r="P5290" t="b">
        <v>1</v>
      </c>
      <c r="Q5290" t="s">
        <v>16040</v>
      </c>
      <c r="R5290" t="str">
        <f>PROPER(sales_data[[#This Row],[Nombre del mes]])</f>
        <v>Junio</v>
      </c>
    </row>
    <row r="5291" spans="1:18" x14ac:dyDescent="0.25">
      <c r="A5291" t="s">
        <v>11315</v>
      </c>
      <c r="B5291" t="s">
        <v>4020</v>
      </c>
      <c r="C5291" s="1">
        <v>45452</v>
      </c>
      <c r="D5291" t="s">
        <v>26</v>
      </c>
      <c r="E5291" t="s">
        <v>17</v>
      </c>
      <c r="F5291" t="s">
        <v>29</v>
      </c>
      <c r="G5291" s="6">
        <v>9</v>
      </c>
      <c r="H5291" s="2">
        <v>14663</v>
      </c>
      <c r="I5291">
        <v>0.19</v>
      </c>
      <c r="J5291" s="2">
        <v>57463</v>
      </c>
      <c r="K5291" t="s">
        <v>48</v>
      </c>
      <c r="L5291" s="2">
        <v>1068932700</v>
      </c>
      <c r="M5291" s="2">
        <v>494302700</v>
      </c>
      <c r="N5291">
        <v>0.46242639971627775</v>
      </c>
      <c r="O5291">
        <v>6</v>
      </c>
      <c r="P5291" t="b">
        <v>1</v>
      </c>
      <c r="Q5291" t="s">
        <v>16040</v>
      </c>
      <c r="R5291" t="str">
        <f>PROPER(sales_data[[#This Row],[Nombre del mes]])</f>
        <v>Junio</v>
      </c>
    </row>
    <row r="5292" spans="1:18" x14ac:dyDescent="0.25">
      <c r="A5292" t="s">
        <v>11316</v>
      </c>
      <c r="B5292" t="s">
        <v>4021</v>
      </c>
      <c r="C5292" s="1">
        <v>45573</v>
      </c>
      <c r="D5292" t="s">
        <v>16</v>
      </c>
      <c r="E5292" t="s">
        <v>17</v>
      </c>
      <c r="F5292" t="s">
        <v>29</v>
      </c>
      <c r="G5292" s="6">
        <v>5</v>
      </c>
      <c r="H5292" s="2">
        <v>32102</v>
      </c>
      <c r="I5292">
        <v>0.21</v>
      </c>
      <c r="J5292" s="2">
        <v>77159</v>
      </c>
      <c r="K5292" t="s">
        <v>30</v>
      </c>
      <c r="L5292" s="2">
        <v>1268029000</v>
      </c>
      <c r="M5292" s="2">
        <v>496439000</v>
      </c>
      <c r="N5292">
        <v>0.39150445297386732</v>
      </c>
      <c r="O5292">
        <v>10</v>
      </c>
      <c r="P5292" t="b">
        <v>1</v>
      </c>
      <c r="Q5292" t="s">
        <v>16043</v>
      </c>
      <c r="R5292" t="str">
        <f>PROPER(sales_data[[#This Row],[Nombre del mes]])</f>
        <v>Octubre</v>
      </c>
    </row>
    <row r="5293" spans="1:18" x14ac:dyDescent="0.25">
      <c r="A5293" t="s">
        <v>11317</v>
      </c>
      <c r="B5293" t="s">
        <v>1051</v>
      </c>
      <c r="C5293" s="1">
        <v>45648</v>
      </c>
      <c r="D5293" t="s">
        <v>16</v>
      </c>
      <c r="E5293" t="s">
        <v>27</v>
      </c>
      <c r="F5293" t="s">
        <v>23</v>
      </c>
      <c r="G5293" s="6">
        <v>10</v>
      </c>
      <c r="H5293" s="2">
        <v>14771</v>
      </c>
      <c r="I5293">
        <v>0.16</v>
      </c>
      <c r="J5293" s="2">
        <v>84959</v>
      </c>
      <c r="K5293" t="s">
        <v>48</v>
      </c>
      <c r="L5293" s="2">
        <v>1240764000</v>
      </c>
      <c r="M5293" s="2">
        <v>391174000</v>
      </c>
      <c r="N5293">
        <v>0.31526865705323492</v>
      </c>
      <c r="O5293">
        <v>12</v>
      </c>
      <c r="P5293" t="b">
        <v>1</v>
      </c>
      <c r="Q5293" t="s">
        <v>16049</v>
      </c>
      <c r="R5293" t="str">
        <f>PROPER(sales_data[[#This Row],[Nombre del mes]])</f>
        <v>Diciembre</v>
      </c>
    </row>
    <row r="5294" spans="1:18" x14ac:dyDescent="0.25">
      <c r="A5294" t="s">
        <v>11318</v>
      </c>
      <c r="B5294" t="s">
        <v>4022</v>
      </c>
      <c r="C5294" s="1">
        <v>45429</v>
      </c>
      <c r="D5294" t="s">
        <v>16</v>
      </c>
      <c r="E5294" t="s">
        <v>32</v>
      </c>
      <c r="F5294" t="s">
        <v>29</v>
      </c>
      <c r="G5294" s="6">
        <v>4</v>
      </c>
      <c r="H5294" s="2">
        <v>34627</v>
      </c>
      <c r="I5294">
        <v>0.28000000000000003</v>
      </c>
      <c r="J5294" s="2">
        <v>63041</v>
      </c>
      <c r="K5294" t="s">
        <v>30</v>
      </c>
      <c r="L5294" s="2">
        <v>997257600</v>
      </c>
      <c r="M5294" s="2">
        <v>366847600</v>
      </c>
      <c r="N5294">
        <v>0.36785640941718567</v>
      </c>
      <c r="O5294">
        <v>5</v>
      </c>
      <c r="P5294" t="b">
        <v>1</v>
      </c>
      <c r="Q5294" t="s">
        <v>16044</v>
      </c>
      <c r="R5294" t="str">
        <f>PROPER(sales_data[[#This Row],[Nombre del mes]])</f>
        <v>Mayo</v>
      </c>
    </row>
    <row r="5295" spans="1:18" x14ac:dyDescent="0.25">
      <c r="A5295" t="s">
        <v>11319</v>
      </c>
      <c r="B5295" t="s">
        <v>4023</v>
      </c>
      <c r="C5295" s="1">
        <v>45492</v>
      </c>
      <c r="D5295" t="s">
        <v>41</v>
      </c>
      <c r="E5295" t="s">
        <v>35</v>
      </c>
      <c r="F5295" t="s">
        <v>18</v>
      </c>
      <c r="G5295" s="6">
        <v>5</v>
      </c>
      <c r="H5295" s="2">
        <v>7800</v>
      </c>
      <c r="I5295">
        <v>0.26</v>
      </c>
      <c r="J5295" s="2">
        <v>18945</v>
      </c>
      <c r="K5295" t="s">
        <v>42</v>
      </c>
      <c r="L5295" s="2">
        <v>288600000</v>
      </c>
      <c r="M5295" s="2">
        <v>99150000</v>
      </c>
      <c r="N5295">
        <v>0.34355509355509356</v>
      </c>
      <c r="O5295">
        <v>7</v>
      </c>
      <c r="P5295" t="b">
        <v>1</v>
      </c>
      <c r="Q5295" t="s">
        <v>16042</v>
      </c>
      <c r="R5295" t="str">
        <f>PROPER(sales_data[[#This Row],[Nombre del mes]])</f>
        <v>Julio</v>
      </c>
    </row>
    <row r="5296" spans="1:18" x14ac:dyDescent="0.25">
      <c r="A5296" t="s">
        <v>11320</v>
      </c>
      <c r="B5296" t="s">
        <v>4024</v>
      </c>
      <c r="C5296" s="1">
        <v>45307</v>
      </c>
      <c r="D5296" t="s">
        <v>26</v>
      </c>
      <c r="E5296" t="s">
        <v>32</v>
      </c>
      <c r="F5296" t="s">
        <v>29</v>
      </c>
      <c r="G5296" s="6">
        <v>7</v>
      </c>
      <c r="H5296" s="2">
        <v>22290</v>
      </c>
      <c r="I5296">
        <v>0.14000000000000001</v>
      </c>
      <c r="J5296" s="2">
        <v>79612</v>
      </c>
      <c r="K5296" t="s">
        <v>30</v>
      </c>
      <c r="L5296" s="2">
        <v>1341858000</v>
      </c>
      <c r="M5296" s="2">
        <v>545738000</v>
      </c>
      <c r="N5296">
        <v>0.40670324281704917</v>
      </c>
      <c r="O5296">
        <v>1</v>
      </c>
      <c r="P5296" t="b">
        <v>1</v>
      </c>
      <c r="Q5296" t="s">
        <v>16047</v>
      </c>
      <c r="R5296" t="str">
        <f>PROPER(sales_data[[#This Row],[Nombre del mes]])</f>
        <v>Enero</v>
      </c>
    </row>
    <row r="5297" spans="1:18" x14ac:dyDescent="0.25">
      <c r="A5297" t="s">
        <v>11321</v>
      </c>
      <c r="B5297" t="s">
        <v>4025</v>
      </c>
      <c r="C5297" s="1">
        <v>45580</v>
      </c>
      <c r="D5297" t="s">
        <v>16</v>
      </c>
      <c r="E5297" t="s">
        <v>22</v>
      </c>
      <c r="F5297" t="s">
        <v>18</v>
      </c>
      <c r="G5297" s="6">
        <v>1</v>
      </c>
      <c r="H5297" s="2">
        <v>39173</v>
      </c>
      <c r="I5297">
        <v>0.09</v>
      </c>
      <c r="J5297" s="2">
        <v>25894</v>
      </c>
      <c r="K5297" t="s">
        <v>42</v>
      </c>
      <c r="L5297" s="2">
        <v>356474300</v>
      </c>
      <c r="M5297" s="2">
        <v>97534300</v>
      </c>
      <c r="N5297">
        <v>0.27360822365034448</v>
      </c>
      <c r="O5297">
        <v>10</v>
      </c>
      <c r="P5297" t="b">
        <v>1</v>
      </c>
      <c r="Q5297" t="s">
        <v>16043</v>
      </c>
      <c r="R5297" t="str">
        <f>PROPER(sales_data[[#This Row],[Nombre del mes]])</f>
        <v>Octubre</v>
      </c>
    </row>
    <row r="5298" spans="1:18" x14ac:dyDescent="0.25">
      <c r="A5298" t="s">
        <v>11322</v>
      </c>
      <c r="B5298" t="s">
        <v>3230</v>
      </c>
      <c r="C5298" s="1">
        <v>45364</v>
      </c>
      <c r="D5298" t="s">
        <v>21</v>
      </c>
      <c r="E5298" t="s">
        <v>17</v>
      </c>
      <c r="F5298" t="s">
        <v>23</v>
      </c>
      <c r="G5298" s="6">
        <v>1</v>
      </c>
      <c r="H5298" s="2">
        <v>29577</v>
      </c>
      <c r="I5298">
        <v>0</v>
      </c>
      <c r="J5298" s="2">
        <v>20749</v>
      </c>
      <c r="K5298" t="s">
        <v>30</v>
      </c>
      <c r="L5298" s="2">
        <v>295770000</v>
      </c>
      <c r="M5298" s="2">
        <v>88280000</v>
      </c>
      <c r="N5298">
        <v>0.29847516651452144</v>
      </c>
      <c r="O5298">
        <v>3</v>
      </c>
      <c r="P5298" t="b">
        <v>0</v>
      </c>
      <c r="Q5298" t="s">
        <v>16046</v>
      </c>
      <c r="R5298" t="str">
        <f>PROPER(sales_data[[#This Row],[Nombre del mes]])</f>
        <v>Marzo</v>
      </c>
    </row>
    <row r="5299" spans="1:18" x14ac:dyDescent="0.25">
      <c r="A5299" t="s">
        <v>11323</v>
      </c>
      <c r="B5299" t="s">
        <v>4026</v>
      </c>
      <c r="C5299" s="1">
        <v>45640</v>
      </c>
      <c r="D5299" t="s">
        <v>26</v>
      </c>
      <c r="E5299" t="s">
        <v>32</v>
      </c>
      <c r="F5299" t="s">
        <v>29</v>
      </c>
      <c r="G5299" s="6">
        <v>8</v>
      </c>
      <c r="H5299" s="2">
        <v>7523</v>
      </c>
      <c r="I5299">
        <v>0.05</v>
      </c>
      <c r="J5299" s="2">
        <v>30137</v>
      </c>
      <c r="K5299" t="s">
        <v>48</v>
      </c>
      <c r="L5299" s="2">
        <v>571748000</v>
      </c>
      <c r="M5299" s="2">
        <v>270378000</v>
      </c>
      <c r="N5299">
        <v>0.47289715049287451</v>
      </c>
      <c r="O5299">
        <v>12</v>
      </c>
      <c r="P5299" t="b">
        <v>1</v>
      </c>
      <c r="Q5299" t="s">
        <v>16049</v>
      </c>
      <c r="R5299" t="str">
        <f>PROPER(sales_data[[#This Row],[Nombre del mes]])</f>
        <v>Diciembre</v>
      </c>
    </row>
    <row r="5300" spans="1:18" x14ac:dyDescent="0.25">
      <c r="A5300" t="s">
        <v>11324</v>
      </c>
      <c r="B5300" t="s">
        <v>2303</v>
      </c>
      <c r="C5300" s="1">
        <v>45624</v>
      </c>
      <c r="D5300" t="s">
        <v>16</v>
      </c>
      <c r="E5300" t="s">
        <v>32</v>
      </c>
      <c r="F5300" t="s">
        <v>23</v>
      </c>
      <c r="G5300" s="6">
        <v>7</v>
      </c>
      <c r="H5300" s="2">
        <v>21075</v>
      </c>
      <c r="I5300">
        <v>0.17</v>
      </c>
      <c r="J5300" s="2">
        <v>63205</v>
      </c>
      <c r="K5300" t="s">
        <v>24</v>
      </c>
      <c r="L5300" s="2">
        <v>1224457500</v>
      </c>
      <c r="M5300" s="2">
        <v>592407500</v>
      </c>
      <c r="N5300">
        <v>0.48381221888060633</v>
      </c>
      <c r="O5300">
        <v>11</v>
      </c>
      <c r="P5300" t="b">
        <v>1</v>
      </c>
      <c r="Q5300" t="s">
        <v>16041</v>
      </c>
      <c r="R5300" t="str">
        <f>PROPER(sales_data[[#This Row],[Nombre del mes]])</f>
        <v>Noviembre</v>
      </c>
    </row>
    <row r="5301" spans="1:18" x14ac:dyDescent="0.25">
      <c r="A5301" t="s">
        <v>11325</v>
      </c>
      <c r="B5301" t="s">
        <v>3514</v>
      </c>
      <c r="C5301" s="1">
        <v>45383</v>
      </c>
      <c r="D5301" t="s">
        <v>16</v>
      </c>
      <c r="E5301" t="s">
        <v>27</v>
      </c>
      <c r="F5301" t="s">
        <v>18</v>
      </c>
      <c r="G5301" s="6">
        <v>4</v>
      </c>
      <c r="H5301" s="2">
        <v>22538</v>
      </c>
      <c r="I5301">
        <v>0.06</v>
      </c>
      <c r="J5301" s="2">
        <v>50660</v>
      </c>
      <c r="K5301" t="s">
        <v>19</v>
      </c>
      <c r="L5301" s="2">
        <v>847428800</v>
      </c>
      <c r="M5301" s="2">
        <v>340828800</v>
      </c>
      <c r="N5301">
        <v>0.40219166495167502</v>
      </c>
      <c r="O5301">
        <v>4</v>
      </c>
      <c r="P5301" t="b">
        <v>1</v>
      </c>
      <c r="Q5301" t="s">
        <v>16045</v>
      </c>
      <c r="R5301" t="str">
        <f>PROPER(sales_data[[#This Row],[Nombre del mes]])</f>
        <v>Abril</v>
      </c>
    </row>
    <row r="5302" spans="1:18" x14ac:dyDescent="0.25">
      <c r="A5302" t="s">
        <v>11326</v>
      </c>
      <c r="B5302" t="s">
        <v>4027</v>
      </c>
      <c r="C5302" s="1">
        <v>45438</v>
      </c>
      <c r="D5302" t="s">
        <v>41</v>
      </c>
      <c r="E5302" t="s">
        <v>27</v>
      </c>
      <c r="F5302" t="s">
        <v>23</v>
      </c>
      <c r="G5302" s="6">
        <v>1</v>
      </c>
      <c r="H5302" s="2">
        <v>39752</v>
      </c>
      <c r="I5302">
        <v>0.15</v>
      </c>
      <c r="J5302" s="2">
        <v>20703</v>
      </c>
      <c r="K5302" t="s">
        <v>24</v>
      </c>
      <c r="L5302" s="2">
        <v>337892000</v>
      </c>
      <c r="M5302" s="2">
        <v>130862000</v>
      </c>
      <c r="N5302">
        <v>0.38728942975862107</v>
      </c>
      <c r="O5302">
        <v>5</v>
      </c>
      <c r="P5302" t="b">
        <v>1</v>
      </c>
      <c r="Q5302" t="s">
        <v>16044</v>
      </c>
      <c r="R5302" t="str">
        <f>PROPER(sales_data[[#This Row],[Nombre del mes]])</f>
        <v>Mayo</v>
      </c>
    </row>
    <row r="5303" spans="1:18" x14ac:dyDescent="0.25">
      <c r="A5303" t="s">
        <v>11327</v>
      </c>
      <c r="B5303" t="s">
        <v>4028</v>
      </c>
      <c r="C5303" s="1">
        <v>45475</v>
      </c>
      <c r="D5303" t="s">
        <v>21</v>
      </c>
      <c r="E5303" t="s">
        <v>27</v>
      </c>
      <c r="F5303" t="s">
        <v>29</v>
      </c>
      <c r="G5303" s="6">
        <v>8</v>
      </c>
      <c r="H5303" s="2">
        <v>30716</v>
      </c>
      <c r="I5303">
        <v>0.02</v>
      </c>
      <c r="J5303" s="2">
        <v>158416</v>
      </c>
      <c r="K5303" t="s">
        <v>42</v>
      </c>
      <c r="L5303" s="2">
        <v>2408134400</v>
      </c>
      <c r="M5303" s="2">
        <v>823974400</v>
      </c>
      <c r="N5303">
        <v>0.34216296233299937</v>
      </c>
      <c r="O5303">
        <v>7</v>
      </c>
      <c r="P5303" t="b">
        <v>1</v>
      </c>
      <c r="Q5303" t="s">
        <v>16042</v>
      </c>
      <c r="R5303" t="str">
        <f>PROPER(sales_data[[#This Row],[Nombre del mes]])</f>
        <v>Julio</v>
      </c>
    </row>
    <row r="5304" spans="1:18" x14ac:dyDescent="0.25">
      <c r="A5304" t="s">
        <v>11328</v>
      </c>
      <c r="B5304" t="s">
        <v>4029</v>
      </c>
      <c r="C5304" s="1">
        <v>45489</v>
      </c>
      <c r="D5304" t="s">
        <v>21</v>
      </c>
      <c r="E5304" t="s">
        <v>27</v>
      </c>
      <c r="F5304" t="s">
        <v>23</v>
      </c>
      <c r="G5304" s="6">
        <v>8</v>
      </c>
      <c r="H5304" s="2">
        <v>29457</v>
      </c>
      <c r="I5304">
        <v>0.11</v>
      </c>
      <c r="J5304" s="2">
        <v>147488</v>
      </c>
      <c r="K5304" t="s">
        <v>30</v>
      </c>
      <c r="L5304" s="2">
        <v>2097338400</v>
      </c>
      <c r="M5304" s="2">
        <v>622458400</v>
      </c>
      <c r="N5304">
        <v>0.29678491558634507</v>
      </c>
      <c r="O5304">
        <v>7</v>
      </c>
      <c r="P5304" t="b">
        <v>1</v>
      </c>
      <c r="Q5304" t="s">
        <v>16042</v>
      </c>
      <c r="R5304" t="str">
        <f>PROPER(sales_data[[#This Row],[Nombre del mes]])</f>
        <v>Julio</v>
      </c>
    </row>
    <row r="5305" spans="1:18" x14ac:dyDescent="0.25">
      <c r="A5305" t="s">
        <v>11329</v>
      </c>
      <c r="B5305" t="s">
        <v>287</v>
      </c>
      <c r="C5305" s="1">
        <v>45408</v>
      </c>
      <c r="D5305" t="s">
        <v>21</v>
      </c>
      <c r="E5305" t="s">
        <v>22</v>
      </c>
      <c r="F5305" t="s">
        <v>23</v>
      </c>
      <c r="G5305" s="6">
        <v>10</v>
      </c>
      <c r="H5305" s="2">
        <v>26626</v>
      </c>
      <c r="I5305">
        <v>0.12</v>
      </c>
      <c r="J5305" s="2">
        <v>131971</v>
      </c>
      <c r="K5305" t="s">
        <v>30</v>
      </c>
      <c r="L5305" s="2">
        <v>2343088000</v>
      </c>
      <c r="M5305" s="2">
        <v>1023378000</v>
      </c>
      <c r="N5305">
        <v>0.43676464563004036</v>
      </c>
      <c r="O5305">
        <v>4</v>
      </c>
      <c r="P5305" t="b">
        <v>1</v>
      </c>
      <c r="Q5305" t="s">
        <v>16045</v>
      </c>
      <c r="R5305" t="str">
        <f>PROPER(sales_data[[#This Row],[Nombre del mes]])</f>
        <v>Abril</v>
      </c>
    </row>
    <row r="5306" spans="1:18" x14ac:dyDescent="0.25">
      <c r="A5306" t="s">
        <v>11330</v>
      </c>
      <c r="B5306" t="s">
        <v>3925</v>
      </c>
      <c r="C5306" s="1">
        <v>45600</v>
      </c>
      <c r="D5306" t="s">
        <v>16</v>
      </c>
      <c r="E5306" t="s">
        <v>27</v>
      </c>
      <c r="F5306" t="s">
        <v>29</v>
      </c>
      <c r="G5306" s="6">
        <v>6</v>
      </c>
      <c r="H5306" s="2">
        <v>8229</v>
      </c>
      <c r="I5306">
        <v>0.28999999999999998</v>
      </c>
      <c r="J5306" s="2">
        <v>26933</v>
      </c>
      <c r="K5306" t="s">
        <v>19</v>
      </c>
      <c r="L5306" s="2">
        <v>350555400</v>
      </c>
      <c r="M5306" s="2">
        <v>81225400</v>
      </c>
      <c r="N5306">
        <v>0.23170488887063215</v>
      </c>
      <c r="O5306">
        <v>11</v>
      </c>
      <c r="P5306" t="b">
        <v>1</v>
      </c>
      <c r="Q5306" t="s">
        <v>16041</v>
      </c>
      <c r="R5306" t="str">
        <f>PROPER(sales_data[[#This Row],[Nombre del mes]])</f>
        <v>Noviembre</v>
      </c>
    </row>
    <row r="5307" spans="1:18" x14ac:dyDescent="0.25">
      <c r="A5307" t="s">
        <v>11331</v>
      </c>
      <c r="B5307" t="s">
        <v>3952</v>
      </c>
      <c r="C5307" s="1">
        <v>45472</v>
      </c>
      <c r="D5307" t="s">
        <v>41</v>
      </c>
      <c r="E5307" t="s">
        <v>27</v>
      </c>
      <c r="F5307" t="s">
        <v>29</v>
      </c>
      <c r="G5307" s="6">
        <v>4</v>
      </c>
      <c r="H5307" s="2">
        <v>22563</v>
      </c>
      <c r="I5307">
        <v>0.28999999999999998</v>
      </c>
      <c r="J5307" s="2">
        <v>42415</v>
      </c>
      <c r="K5307" t="s">
        <v>30</v>
      </c>
      <c r="L5307" s="2">
        <v>640789200</v>
      </c>
      <c r="M5307" s="2">
        <v>216639200</v>
      </c>
      <c r="N5307">
        <v>0.33808185281524722</v>
      </c>
      <c r="O5307">
        <v>6</v>
      </c>
      <c r="P5307" t="b">
        <v>1</v>
      </c>
      <c r="Q5307" t="s">
        <v>16040</v>
      </c>
      <c r="R5307" t="str">
        <f>PROPER(sales_data[[#This Row],[Nombre del mes]])</f>
        <v>Junio</v>
      </c>
    </row>
    <row r="5308" spans="1:18" x14ac:dyDescent="0.25">
      <c r="A5308" t="s">
        <v>11332</v>
      </c>
      <c r="B5308" t="s">
        <v>4030</v>
      </c>
      <c r="C5308" s="1">
        <v>45439</v>
      </c>
      <c r="D5308" t="s">
        <v>41</v>
      </c>
      <c r="E5308" t="s">
        <v>17</v>
      </c>
      <c r="F5308" t="s">
        <v>29</v>
      </c>
      <c r="G5308" s="6">
        <v>2</v>
      </c>
      <c r="H5308" s="2">
        <v>2962</v>
      </c>
      <c r="I5308">
        <v>0.08</v>
      </c>
      <c r="J5308" s="2">
        <v>3216</v>
      </c>
      <c r="K5308" t="s">
        <v>30</v>
      </c>
      <c r="L5308" s="2">
        <v>54500800</v>
      </c>
      <c r="M5308" s="2">
        <v>22340800</v>
      </c>
      <c r="N5308">
        <v>0.40991691865073543</v>
      </c>
      <c r="O5308">
        <v>5</v>
      </c>
      <c r="P5308" t="b">
        <v>1</v>
      </c>
      <c r="Q5308" t="s">
        <v>16044</v>
      </c>
      <c r="R5308" t="str">
        <f>PROPER(sales_data[[#This Row],[Nombre del mes]])</f>
        <v>Mayo</v>
      </c>
    </row>
    <row r="5309" spans="1:18" x14ac:dyDescent="0.25">
      <c r="A5309" t="s">
        <v>11333</v>
      </c>
      <c r="B5309" t="s">
        <v>4031</v>
      </c>
      <c r="C5309" s="1">
        <v>45593</v>
      </c>
      <c r="D5309" t="s">
        <v>21</v>
      </c>
      <c r="E5309" t="s">
        <v>27</v>
      </c>
      <c r="F5309" t="s">
        <v>18</v>
      </c>
      <c r="G5309" s="6">
        <v>4</v>
      </c>
      <c r="H5309" s="2">
        <v>28429</v>
      </c>
      <c r="I5309">
        <v>0.26</v>
      </c>
      <c r="J5309" s="2">
        <v>63563</v>
      </c>
      <c r="K5309" t="s">
        <v>30</v>
      </c>
      <c r="L5309" s="2">
        <v>841498400</v>
      </c>
      <c r="M5309" s="2">
        <v>205868400</v>
      </c>
      <c r="N5309">
        <v>0.24464502843974512</v>
      </c>
      <c r="O5309">
        <v>10</v>
      </c>
      <c r="P5309" t="b">
        <v>1</v>
      </c>
      <c r="Q5309" t="s">
        <v>16043</v>
      </c>
      <c r="R5309" t="str">
        <f>PROPER(sales_data[[#This Row],[Nombre del mes]])</f>
        <v>Octubre</v>
      </c>
    </row>
    <row r="5310" spans="1:18" x14ac:dyDescent="0.25">
      <c r="A5310" t="s">
        <v>11334</v>
      </c>
      <c r="B5310" t="s">
        <v>4032</v>
      </c>
      <c r="C5310" s="1">
        <v>45450</v>
      </c>
      <c r="D5310" t="s">
        <v>26</v>
      </c>
      <c r="E5310" t="s">
        <v>17</v>
      </c>
      <c r="F5310" t="s">
        <v>29</v>
      </c>
      <c r="G5310" s="6">
        <v>5</v>
      </c>
      <c r="H5310" s="2">
        <v>22450</v>
      </c>
      <c r="I5310">
        <v>0.28000000000000003</v>
      </c>
      <c r="J5310" s="2">
        <v>42704</v>
      </c>
      <c r="K5310" t="s">
        <v>42</v>
      </c>
      <c r="L5310" s="2">
        <v>808200000</v>
      </c>
      <c r="M5310" s="2">
        <v>381160000</v>
      </c>
      <c r="N5310">
        <v>0.4716159366493442</v>
      </c>
      <c r="O5310">
        <v>6</v>
      </c>
      <c r="P5310" t="b">
        <v>1</v>
      </c>
      <c r="Q5310" t="s">
        <v>16040</v>
      </c>
      <c r="R5310" t="str">
        <f>PROPER(sales_data[[#This Row],[Nombre del mes]])</f>
        <v>Junio</v>
      </c>
    </row>
    <row r="5311" spans="1:18" x14ac:dyDescent="0.25">
      <c r="A5311" t="s">
        <v>11335</v>
      </c>
      <c r="B5311" t="s">
        <v>2679</v>
      </c>
      <c r="C5311" s="1">
        <v>45458</v>
      </c>
      <c r="D5311" t="s">
        <v>26</v>
      </c>
      <c r="E5311" t="s">
        <v>35</v>
      </c>
      <c r="F5311" t="s">
        <v>23</v>
      </c>
      <c r="G5311" s="6">
        <v>9</v>
      </c>
      <c r="H5311" s="2">
        <v>33130</v>
      </c>
      <c r="I5311">
        <v>0.08</v>
      </c>
      <c r="J5311" s="2">
        <v>190220</v>
      </c>
      <c r="K5311" t="s">
        <v>30</v>
      </c>
      <c r="L5311" s="2">
        <v>2743164000</v>
      </c>
      <c r="M5311" s="2">
        <v>840964000</v>
      </c>
      <c r="N5311">
        <v>0.30656716113218169</v>
      </c>
      <c r="O5311">
        <v>6</v>
      </c>
      <c r="P5311" t="b">
        <v>1</v>
      </c>
      <c r="Q5311" t="s">
        <v>16040</v>
      </c>
      <c r="R5311" t="str">
        <f>PROPER(sales_data[[#This Row],[Nombre del mes]])</f>
        <v>Junio</v>
      </c>
    </row>
    <row r="5312" spans="1:18" x14ac:dyDescent="0.25">
      <c r="A5312" t="s">
        <v>11336</v>
      </c>
      <c r="B5312" t="s">
        <v>4033</v>
      </c>
      <c r="C5312" s="1">
        <v>45424</v>
      </c>
      <c r="D5312" t="s">
        <v>26</v>
      </c>
      <c r="E5312" t="s">
        <v>22</v>
      </c>
      <c r="F5312" t="s">
        <v>29</v>
      </c>
      <c r="G5312" s="6">
        <v>2</v>
      </c>
      <c r="H5312" s="2">
        <v>40276</v>
      </c>
      <c r="I5312">
        <v>0.28000000000000003</v>
      </c>
      <c r="J5312" s="2">
        <v>42640</v>
      </c>
      <c r="K5312" t="s">
        <v>24</v>
      </c>
      <c r="L5312" s="2">
        <v>579974400</v>
      </c>
      <c r="M5312" s="2">
        <v>153574400</v>
      </c>
      <c r="N5312">
        <v>0.26479513578530361</v>
      </c>
      <c r="O5312">
        <v>5</v>
      </c>
      <c r="P5312" t="b">
        <v>1</v>
      </c>
      <c r="Q5312" t="s">
        <v>16044</v>
      </c>
      <c r="R5312" t="str">
        <f>PROPER(sales_data[[#This Row],[Nombre del mes]])</f>
        <v>Mayo</v>
      </c>
    </row>
    <row r="5313" spans="1:18" x14ac:dyDescent="0.25">
      <c r="A5313" t="s">
        <v>11337</v>
      </c>
      <c r="B5313" t="s">
        <v>4034</v>
      </c>
      <c r="C5313" s="1">
        <v>45570</v>
      </c>
      <c r="D5313" t="s">
        <v>16</v>
      </c>
      <c r="E5313" t="s">
        <v>27</v>
      </c>
      <c r="F5313" t="s">
        <v>29</v>
      </c>
      <c r="G5313" s="6">
        <v>4</v>
      </c>
      <c r="H5313" s="2">
        <v>25173</v>
      </c>
      <c r="I5313">
        <v>0.04</v>
      </c>
      <c r="J5313" s="2">
        <v>72407</v>
      </c>
      <c r="K5313" t="s">
        <v>48</v>
      </c>
      <c r="L5313" s="2">
        <v>966643200</v>
      </c>
      <c r="M5313" s="2">
        <v>242573200</v>
      </c>
      <c r="N5313">
        <v>0.25094388498258718</v>
      </c>
      <c r="O5313">
        <v>10</v>
      </c>
      <c r="P5313" t="b">
        <v>1</v>
      </c>
      <c r="Q5313" t="s">
        <v>16043</v>
      </c>
      <c r="R5313" t="str">
        <f>PROPER(sales_data[[#This Row],[Nombre del mes]])</f>
        <v>Octubre</v>
      </c>
    </row>
    <row r="5314" spans="1:18" x14ac:dyDescent="0.25">
      <c r="A5314" t="s">
        <v>11338</v>
      </c>
      <c r="B5314" t="s">
        <v>3344</v>
      </c>
      <c r="C5314" s="1">
        <v>45653</v>
      </c>
      <c r="D5314" t="s">
        <v>26</v>
      </c>
      <c r="E5314" t="s">
        <v>17</v>
      </c>
      <c r="F5314" t="s">
        <v>29</v>
      </c>
      <c r="G5314" s="6">
        <v>7</v>
      </c>
      <c r="H5314" s="2">
        <v>6957</v>
      </c>
      <c r="I5314">
        <v>0.26</v>
      </c>
      <c r="J5314" s="2">
        <v>20161</v>
      </c>
      <c r="K5314" t="s">
        <v>30</v>
      </c>
      <c r="L5314" s="2">
        <v>360372600</v>
      </c>
      <c r="M5314" s="2">
        <v>158762600</v>
      </c>
      <c r="N5314">
        <v>0.44055125167673681</v>
      </c>
      <c r="O5314">
        <v>12</v>
      </c>
      <c r="P5314" t="b">
        <v>1</v>
      </c>
      <c r="Q5314" t="s">
        <v>16049</v>
      </c>
      <c r="R5314" t="str">
        <f>PROPER(sales_data[[#This Row],[Nombre del mes]])</f>
        <v>Diciembre</v>
      </c>
    </row>
    <row r="5315" spans="1:18" x14ac:dyDescent="0.25">
      <c r="A5315" t="s">
        <v>11339</v>
      </c>
      <c r="B5315" t="s">
        <v>4035</v>
      </c>
      <c r="C5315" s="1">
        <v>45318</v>
      </c>
      <c r="D5315" t="s">
        <v>21</v>
      </c>
      <c r="E5315" t="s">
        <v>27</v>
      </c>
      <c r="F5315" t="s">
        <v>29</v>
      </c>
      <c r="G5315" s="6">
        <v>9</v>
      </c>
      <c r="H5315" s="2">
        <v>5776</v>
      </c>
      <c r="I5315">
        <v>0.02</v>
      </c>
      <c r="J5315" s="2">
        <v>39500</v>
      </c>
      <c r="K5315" t="s">
        <v>24</v>
      </c>
      <c r="L5315" s="2">
        <v>509443200</v>
      </c>
      <c r="M5315" s="2">
        <v>114443200</v>
      </c>
      <c r="N5315">
        <v>0.2246436894240614</v>
      </c>
      <c r="O5315">
        <v>1</v>
      </c>
      <c r="P5315" t="b">
        <v>1</v>
      </c>
      <c r="Q5315" t="s">
        <v>16047</v>
      </c>
      <c r="R5315" t="str">
        <f>PROPER(sales_data[[#This Row],[Nombre del mes]])</f>
        <v>Enero</v>
      </c>
    </row>
    <row r="5316" spans="1:18" x14ac:dyDescent="0.25">
      <c r="A5316" t="s">
        <v>11340</v>
      </c>
      <c r="B5316" t="s">
        <v>1268</v>
      </c>
      <c r="C5316" s="1">
        <v>45551</v>
      </c>
      <c r="D5316" t="s">
        <v>21</v>
      </c>
      <c r="E5316" t="s">
        <v>35</v>
      </c>
      <c r="F5316" t="s">
        <v>18</v>
      </c>
      <c r="G5316" s="6">
        <v>7</v>
      </c>
      <c r="H5316" s="2">
        <v>32288</v>
      </c>
      <c r="I5316">
        <v>0.2</v>
      </c>
      <c r="J5316" s="2">
        <v>139074</v>
      </c>
      <c r="K5316" t="s">
        <v>19</v>
      </c>
      <c r="L5316" s="2">
        <v>1808128000</v>
      </c>
      <c r="M5316" s="2">
        <v>417388000</v>
      </c>
      <c r="N5316">
        <v>0.23083985204587285</v>
      </c>
      <c r="O5316">
        <v>9</v>
      </c>
      <c r="P5316" t="b">
        <v>1</v>
      </c>
      <c r="Q5316" t="s">
        <v>16050</v>
      </c>
      <c r="R5316" t="str">
        <f>PROPER(sales_data[[#This Row],[Nombre del mes]])</f>
        <v>Septiembre</v>
      </c>
    </row>
    <row r="5317" spans="1:18" x14ac:dyDescent="0.25">
      <c r="A5317" t="s">
        <v>11341</v>
      </c>
      <c r="B5317" t="s">
        <v>2705</v>
      </c>
      <c r="C5317" s="1">
        <v>45311</v>
      </c>
      <c r="D5317" t="s">
        <v>41</v>
      </c>
      <c r="E5317" t="s">
        <v>27</v>
      </c>
      <c r="F5317" t="s">
        <v>18</v>
      </c>
      <c r="G5317" s="6">
        <v>7</v>
      </c>
      <c r="H5317" s="2">
        <v>16595</v>
      </c>
      <c r="I5317">
        <v>0.02</v>
      </c>
      <c r="J5317" s="2">
        <v>76087</v>
      </c>
      <c r="K5317" t="s">
        <v>30</v>
      </c>
      <c r="L5317" s="2">
        <v>1138417000</v>
      </c>
      <c r="M5317" s="2">
        <v>377547000</v>
      </c>
      <c r="N5317">
        <v>0.33164209599821509</v>
      </c>
      <c r="O5317">
        <v>1</v>
      </c>
      <c r="P5317" t="b">
        <v>1</v>
      </c>
      <c r="Q5317" t="s">
        <v>16047</v>
      </c>
      <c r="R5317" t="str">
        <f>PROPER(sales_data[[#This Row],[Nombre del mes]])</f>
        <v>Enero</v>
      </c>
    </row>
    <row r="5318" spans="1:18" x14ac:dyDescent="0.25">
      <c r="A5318" t="s">
        <v>11342</v>
      </c>
      <c r="B5318" t="s">
        <v>4036</v>
      </c>
      <c r="C5318" s="1">
        <v>45634</v>
      </c>
      <c r="D5318" t="s">
        <v>16</v>
      </c>
      <c r="E5318" t="s">
        <v>17</v>
      </c>
      <c r="F5318" t="s">
        <v>18</v>
      </c>
      <c r="G5318" s="6">
        <v>2</v>
      </c>
      <c r="H5318" s="2">
        <v>16214</v>
      </c>
      <c r="I5318">
        <v>0.06</v>
      </c>
      <c r="J5318" s="2">
        <v>16317</v>
      </c>
      <c r="K5318" t="s">
        <v>30</v>
      </c>
      <c r="L5318" s="2">
        <v>304823200</v>
      </c>
      <c r="M5318" s="2">
        <v>141653200</v>
      </c>
      <c r="N5318">
        <v>0.46470609848594202</v>
      </c>
      <c r="O5318">
        <v>12</v>
      </c>
      <c r="P5318" t="b">
        <v>1</v>
      </c>
      <c r="Q5318" t="s">
        <v>16049</v>
      </c>
      <c r="R5318" t="str">
        <f>PROPER(sales_data[[#This Row],[Nombre del mes]])</f>
        <v>Diciembre</v>
      </c>
    </row>
    <row r="5319" spans="1:18" x14ac:dyDescent="0.25">
      <c r="A5319" t="s">
        <v>11343</v>
      </c>
      <c r="B5319" t="s">
        <v>4037</v>
      </c>
      <c r="C5319" s="1">
        <v>45469</v>
      </c>
      <c r="D5319" t="s">
        <v>21</v>
      </c>
      <c r="E5319" t="s">
        <v>32</v>
      </c>
      <c r="F5319" t="s">
        <v>18</v>
      </c>
      <c r="G5319" s="6">
        <v>2</v>
      </c>
      <c r="H5319" s="2">
        <v>18641</v>
      </c>
      <c r="I5319">
        <v>0.04</v>
      </c>
      <c r="J5319" s="2">
        <v>25063</v>
      </c>
      <c r="K5319" t="s">
        <v>42</v>
      </c>
      <c r="L5319" s="2">
        <v>357907200</v>
      </c>
      <c r="M5319" s="2">
        <v>107277200</v>
      </c>
      <c r="N5319">
        <v>0.29973467982762014</v>
      </c>
      <c r="O5319">
        <v>6</v>
      </c>
      <c r="P5319" t="b">
        <v>1</v>
      </c>
      <c r="Q5319" t="s">
        <v>16040</v>
      </c>
      <c r="R5319" t="str">
        <f>PROPER(sales_data[[#This Row],[Nombre del mes]])</f>
        <v>Junio</v>
      </c>
    </row>
    <row r="5320" spans="1:18" x14ac:dyDescent="0.25">
      <c r="A5320" t="s">
        <v>11344</v>
      </c>
      <c r="B5320" t="s">
        <v>2478</v>
      </c>
      <c r="C5320" s="1">
        <v>45579</v>
      </c>
      <c r="D5320" t="s">
        <v>21</v>
      </c>
      <c r="E5320" t="s">
        <v>17</v>
      </c>
      <c r="F5320" t="s">
        <v>18</v>
      </c>
      <c r="G5320" s="6">
        <v>5</v>
      </c>
      <c r="H5320" s="2">
        <v>48743</v>
      </c>
      <c r="I5320">
        <v>0.21</v>
      </c>
      <c r="J5320" s="2">
        <v>130696</v>
      </c>
      <c r="K5320" t="s">
        <v>24</v>
      </c>
      <c r="L5320" s="2">
        <v>1925348500</v>
      </c>
      <c r="M5320" s="2">
        <v>618388500</v>
      </c>
      <c r="N5320">
        <v>0.32118263265066038</v>
      </c>
      <c r="O5320">
        <v>10</v>
      </c>
      <c r="P5320" t="b">
        <v>1</v>
      </c>
      <c r="Q5320" t="s">
        <v>16043</v>
      </c>
      <c r="R5320" t="str">
        <f>PROPER(sales_data[[#This Row],[Nombre del mes]])</f>
        <v>Octubre</v>
      </c>
    </row>
    <row r="5321" spans="1:18" x14ac:dyDescent="0.25">
      <c r="A5321" t="s">
        <v>11345</v>
      </c>
      <c r="B5321" t="s">
        <v>4038</v>
      </c>
      <c r="C5321" s="1">
        <v>45511</v>
      </c>
      <c r="D5321" t="s">
        <v>26</v>
      </c>
      <c r="E5321" t="s">
        <v>32</v>
      </c>
      <c r="F5321" t="s">
        <v>23</v>
      </c>
      <c r="G5321" s="6">
        <v>4</v>
      </c>
      <c r="H5321" s="2">
        <v>29484</v>
      </c>
      <c r="I5321">
        <v>0.01</v>
      </c>
      <c r="J5321" s="2">
        <v>82861</v>
      </c>
      <c r="K5321" t="s">
        <v>24</v>
      </c>
      <c r="L5321" s="2">
        <v>1167566400</v>
      </c>
      <c r="M5321" s="2">
        <v>338956400</v>
      </c>
      <c r="N5321">
        <v>0.29031016993979958</v>
      </c>
      <c r="O5321">
        <v>8</v>
      </c>
      <c r="P5321" t="b">
        <v>1</v>
      </c>
      <c r="Q5321" t="s">
        <v>16039</v>
      </c>
      <c r="R5321" t="str">
        <f>PROPER(sales_data[[#This Row],[Nombre del mes]])</f>
        <v>Agosto</v>
      </c>
    </row>
    <row r="5322" spans="1:18" x14ac:dyDescent="0.25">
      <c r="A5322" t="s">
        <v>11346</v>
      </c>
      <c r="B5322" t="s">
        <v>3744</v>
      </c>
      <c r="C5322" s="1">
        <v>45440</v>
      </c>
      <c r="D5322" t="s">
        <v>26</v>
      </c>
      <c r="E5322" t="s">
        <v>35</v>
      </c>
      <c r="F5322" t="s">
        <v>29</v>
      </c>
      <c r="G5322" s="6">
        <v>2</v>
      </c>
      <c r="H5322" s="2">
        <v>19837</v>
      </c>
      <c r="I5322">
        <v>0.21</v>
      </c>
      <c r="J5322" s="2">
        <v>22855</v>
      </c>
      <c r="K5322" t="s">
        <v>30</v>
      </c>
      <c r="L5322" s="2">
        <v>313424600</v>
      </c>
      <c r="M5322" s="2">
        <v>84874600</v>
      </c>
      <c r="N5322">
        <v>0.2707975060030387</v>
      </c>
      <c r="O5322">
        <v>5</v>
      </c>
      <c r="P5322" t="b">
        <v>1</v>
      </c>
      <c r="Q5322" t="s">
        <v>16044</v>
      </c>
      <c r="R5322" t="str">
        <f>PROPER(sales_data[[#This Row],[Nombre del mes]])</f>
        <v>Mayo</v>
      </c>
    </row>
    <row r="5323" spans="1:18" x14ac:dyDescent="0.25">
      <c r="A5323" t="s">
        <v>11347</v>
      </c>
      <c r="B5323" t="s">
        <v>2110</v>
      </c>
      <c r="C5323" s="1">
        <v>45379</v>
      </c>
      <c r="D5323" t="s">
        <v>41</v>
      </c>
      <c r="E5323" t="s">
        <v>35</v>
      </c>
      <c r="F5323" t="s">
        <v>18</v>
      </c>
      <c r="G5323" s="6">
        <v>6</v>
      </c>
      <c r="H5323" s="2">
        <v>16640</v>
      </c>
      <c r="I5323">
        <v>0.25</v>
      </c>
      <c r="J5323" s="2">
        <v>39180</v>
      </c>
      <c r="K5323" t="s">
        <v>30</v>
      </c>
      <c r="L5323" s="2">
        <v>748800000</v>
      </c>
      <c r="M5323" s="2">
        <v>357000000</v>
      </c>
      <c r="N5323">
        <v>0.47676282051282048</v>
      </c>
      <c r="O5323">
        <v>3</v>
      </c>
      <c r="P5323" t="b">
        <v>1</v>
      </c>
      <c r="Q5323" t="s">
        <v>16046</v>
      </c>
      <c r="R5323" t="str">
        <f>PROPER(sales_data[[#This Row],[Nombre del mes]])</f>
        <v>Marzo</v>
      </c>
    </row>
    <row r="5324" spans="1:18" x14ac:dyDescent="0.25">
      <c r="A5324" t="s">
        <v>11348</v>
      </c>
      <c r="B5324" t="s">
        <v>4039</v>
      </c>
      <c r="C5324" s="1">
        <v>45585</v>
      </c>
      <c r="D5324" t="s">
        <v>16</v>
      </c>
      <c r="E5324" t="s">
        <v>17</v>
      </c>
      <c r="F5324" t="s">
        <v>29</v>
      </c>
      <c r="G5324" s="6">
        <v>10</v>
      </c>
      <c r="H5324" s="2">
        <v>3274</v>
      </c>
      <c r="I5324">
        <v>0.23</v>
      </c>
      <c r="J5324" s="2">
        <v>18130</v>
      </c>
      <c r="K5324" t="s">
        <v>24</v>
      </c>
      <c r="L5324" s="2">
        <v>252098000</v>
      </c>
      <c r="M5324" s="2">
        <v>70798000</v>
      </c>
      <c r="N5324">
        <v>0.28083523074359973</v>
      </c>
      <c r="O5324">
        <v>10</v>
      </c>
      <c r="P5324" t="b">
        <v>1</v>
      </c>
      <c r="Q5324" t="s">
        <v>16043</v>
      </c>
      <c r="R5324" t="str">
        <f>PROPER(sales_data[[#This Row],[Nombre del mes]])</f>
        <v>Octubre</v>
      </c>
    </row>
    <row r="5325" spans="1:18" x14ac:dyDescent="0.25">
      <c r="A5325" t="s">
        <v>11349</v>
      </c>
      <c r="B5325" t="s">
        <v>427</v>
      </c>
      <c r="C5325" s="1">
        <v>45406</v>
      </c>
      <c r="D5325" t="s">
        <v>21</v>
      </c>
      <c r="E5325" t="s">
        <v>35</v>
      </c>
      <c r="F5325" t="s">
        <v>23</v>
      </c>
      <c r="G5325" s="6">
        <v>4</v>
      </c>
      <c r="H5325" s="2">
        <v>16141</v>
      </c>
      <c r="I5325">
        <v>0.19</v>
      </c>
      <c r="J5325" s="2">
        <v>34494</v>
      </c>
      <c r="K5325" t="s">
        <v>24</v>
      </c>
      <c r="L5325" s="2">
        <v>522968400</v>
      </c>
      <c r="M5325" s="2">
        <v>178028400</v>
      </c>
      <c r="N5325">
        <v>0.34041903870291207</v>
      </c>
      <c r="O5325">
        <v>4</v>
      </c>
      <c r="P5325" t="b">
        <v>1</v>
      </c>
      <c r="Q5325" t="s">
        <v>16045</v>
      </c>
      <c r="R5325" t="str">
        <f>PROPER(sales_data[[#This Row],[Nombre del mes]])</f>
        <v>Abril</v>
      </c>
    </row>
    <row r="5326" spans="1:18" x14ac:dyDescent="0.25">
      <c r="A5326" t="s">
        <v>11350</v>
      </c>
      <c r="B5326" t="s">
        <v>4040</v>
      </c>
      <c r="C5326" s="1">
        <v>45463</v>
      </c>
      <c r="D5326" t="s">
        <v>21</v>
      </c>
      <c r="E5326" t="s">
        <v>17</v>
      </c>
      <c r="F5326" t="s">
        <v>29</v>
      </c>
      <c r="G5326" s="6">
        <v>5</v>
      </c>
      <c r="H5326" s="2">
        <v>11069</v>
      </c>
      <c r="I5326">
        <v>0.17</v>
      </c>
      <c r="J5326" s="2">
        <v>25923</v>
      </c>
      <c r="K5326" t="s">
        <v>24</v>
      </c>
      <c r="L5326" s="2">
        <v>459363500</v>
      </c>
      <c r="M5326" s="2">
        <v>200133500</v>
      </c>
      <c r="N5326">
        <v>0.4356756686153776</v>
      </c>
      <c r="O5326">
        <v>6</v>
      </c>
      <c r="P5326" t="b">
        <v>1</v>
      </c>
      <c r="Q5326" t="s">
        <v>16040</v>
      </c>
      <c r="R5326" t="str">
        <f>PROPER(sales_data[[#This Row],[Nombre del mes]])</f>
        <v>Junio</v>
      </c>
    </row>
    <row r="5327" spans="1:18" x14ac:dyDescent="0.25">
      <c r="A5327" t="s">
        <v>11351</v>
      </c>
      <c r="B5327" t="s">
        <v>2433</v>
      </c>
      <c r="C5327" s="1">
        <v>45655</v>
      </c>
      <c r="D5327" t="s">
        <v>41</v>
      </c>
      <c r="E5327" t="s">
        <v>17</v>
      </c>
      <c r="F5327" t="s">
        <v>23</v>
      </c>
      <c r="G5327" s="6">
        <v>5</v>
      </c>
      <c r="H5327" s="2">
        <v>46125</v>
      </c>
      <c r="I5327">
        <v>0.28999999999999998</v>
      </c>
      <c r="J5327" s="2">
        <v>92603</v>
      </c>
      <c r="K5327" t="s">
        <v>24</v>
      </c>
      <c r="L5327" s="2">
        <v>1637437500</v>
      </c>
      <c r="M5327" s="2">
        <v>711407500</v>
      </c>
      <c r="N5327">
        <v>0.43446391083629143</v>
      </c>
      <c r="O5327">
        <v>12</v>
      </c>
      <c r="P5327" t="b">
        <v>1</v>
      </c>
      <c r="Q5327" t="s">
        <v>16049</v>
      </c>
      <c r="R5327" t="str">
        <f>PROPER(sales_data[[#This Row],[Nombre del mes]])</f>
        <v>Diciembre</v>
      </c>
    </row>
    <row r="5328" spans="1:18" x14ac:dyDescent="0.25">
      <c r="A5328" t="s">
        <v>11352</v>
      </c>
      <c r="B5328" t="s">
        <v>2003</v>
      </c>
      <c r="C5328" s="1">
        <v>45535</v>
      </c>
      <c r="D5328" t="s">
        <v>21</v>
      </c>
      <c r="E5328" t="s">
        <v>35</v>
      </c>
      <c r="F5328" t="s">
        <v>29</v>
      </c>
      <c r="G5328" s="6">
        <v>4</v>
      </c>
      <c r="H5328" s="2">
        <v>16846</v>
      </c>
      <c r="I5328">
        <v>0.1</v>
      </c>
      <c r="J5328" s="2">
        <v>37156</v>
      </c>
      <c r="K5328" t="s">
        <v>24</v>
      </c>
      <c r="L5328" s="2">
        <v>606456000</v>
      </c>
      <c r="M5328" s="2">
        <v>234896000</v>
      </c>
      <c r="N5328">
        <v>0.38732570870763916</v>
      </c>
      <c r="O5328">
        <v>8</v>
      </c>
      <c r="P5328" t="b">
        <v>1</v>
      </c>
      <c r="Q5328" t="s">
        <v>16039</v>
      </c>
      <c r="R5328" t="str">
        <f>PROPER(sales_data[[#This Row],[Nombre del mes]])</f>
        <v>Agosto</v>
      </c>
    </row>
    <row r="5329" spans="1:18" x14ac:dyDescent="0.25">
      <c r="A5329" t="s">
        <v>11353</v>
      </c>
      <c r="B5329" t="s">
        <v>1391</v>
      </c>
      <c r="C5329" s="1">
        <v>45471</v>
      </c>
      <c r="D5329" t="s">
        <v>21</v>
      </c>
      <c r="E5329" t="s">
        <v>35</v>
      </c>
      <c r="F5329" t="s">
        <v>18</v>
      </c>
      <c r="G5329" s="6">
        <v>5</v>
      </c>
      <c r="H5329" s="2">
        <v>8648</v>
      </c>
      <c r="I5329">
        <v>0.2</v>
      </c>
      <c r="J5329" s="2">
        <v>27481</v>
      </c>
      <c r="K5329" t="s">
        <v>42</v>
      </c>
      <c r="L5329" s="2">
        <v>345920000</v>
      </c>
      <c r="M5329" s="2">
        <v>71110000</v>
      </c>
      <c r="N5329">
        <v>0.20556776133209992</v>
      </c>
      <c r="O5329">
        <v>6</v>
      </c>
      <c r="P5329" t="b">
        <v>1</v>
      </c>
      <c r="Q5329" t="s">
        <v>16040</v>
      </c>
      <c r="R5329" t="str">
        <f>PROPER(sales_data[[#This Row],[Nombre del mes]])</f>
        <v>Junio</v>
      </c>
    </row>
    <row r="5330" spans="1:18" x14ac:dyDescent="0.25">
      <c r="A5330" t="s">
        <v>11354</v>
      </c>
      <c r="B5330" t="s">
        <v>4041</v>
      </c>
      <c r="C5330" s="1">
        <v>45463</v>
      </c>
      <c r="D5330" t="s">
        <v>26</v>
      </c>
      <c r="E5330" t="s">
        <v>32</v>
      </c>
      <c r="F5330" t="s">
        <v>23</v>
      </c>
      <c r="G5330" s="6">
        <v>6</v>
      </c>
      <c r="H5330" s="2">
        <v>21389</v>
      </c>
      <c r="I5330">
        <v>0.12</v>
      </c>
      <c r="J5330" s="2">
        <v>79485</v>
      </c>
      <c r="K5330" t="s">
        <v>48</v>
      </c>
      <c r="L5330" s="2">
        <v>1129339200</v>
      </c>
      <c r="M5330" s="2">
        <v>334489200</v>
      </c>
      <c r="N5330">
        <v>0.29618134215123321</v>
      </c>
      <c r="O5330">
        <v>6</v>
      </c>
      <c r="P5330" t="b">
        <v>1</v>
      </c>
      <c r="Q5330" t="s">
        <v>16040</v>
      </c>
      <c r="R5330" t="str">
        <f>PROPER(sales_data[[#This Row],[Nombre del mes]])</f>
        <v>Junio</v>
      </c>
    </row>
    <row r="5331" spans="1:18" x14ac:dyDescent="0.25">
      <c r="A5331" t="s">
        <v>11355</v>
      </c>
      <c r="B5331" t="s">
        <v>2980</v>
      </c>
      <c r="C5331" s="1">
        <v>45654</v>
      </c>
      <c r="D5331" t="s">
        <v>21</v>
      </c>
      <c r="E5331" t="s">
        <v>35</v>
      </c>
      <c r="F5331" t="s">
        <v>23</v>
      </c>
      <c r="G5331" s="6">
        <v>2</v>
      </c>
      <c r="H5331" s="2">
        <v>38380</v>
      </c>
      <c r="I5331">
        <v>0.04</v>
      </c>
      <c r="J5331" s="2">
        <v>53977</v>
      </c>
      <c r="K5331" t="s">
        <v>24</v>
      </c>
      <c r="L5331" s="2">
        <v>736896000</v>
      </c>
      <c r="M5331" s="2">
        <v>197126000</v>
      </c>
      <c r="N5331">
        <v>0.26750857651554627</v>
      </c>
      <c r="O5331">
        <v>12</v>
      </c>
      <c r="P5331" t="b">
        <v>1</v>
      </c>
      <c r="Q5331" t="s">
        <v>16049</v>
      </c>
      <c r="R5331" t="str">
        <f>PROPER(sales_data[[#This Row],[Nombre del mes]])</f>
        <v>Diciembre</v>
      </c>
    </row>
    <row r="5332" spans="1:18" x14ac:dyDescent="0.25">
      <c r="A5332" t="s">
        <v>11356</v>
      </c>
      <c r="B5332" t="s">
        <v>2206</v>
      </c>
      <c r="C5332" s="1">
        <v>45533</v>
      </c>
      <c r="D5332" t="s">
        <v>16</v>
      </c>
      <c r="E5332" t="s">
        <v>17</v>
      </c>
      <c r="F5332" t="s">
        <v>23</v>
      </c>
      <c r="G5332" s="6">
        <v>7</v>
      </c>
      <c r="H5332" s="2">
        <v>10937</v>
      </c>
      <c r="I5332">
        <v>0.09</v>
      </c>
      <c r="J5332" s="2">
        <v>51208</v>
      </c>
      <c r="K5332" t="s">
        <v>42</v>
      </c>
      <c r="L5332" s="2">
        <v>696686900</v>
      </c>
      <c r="M5332" s="2">
        <v>184606900</v>
      </c>
      <c r="N5332">
        <v>0.26497828508042853</v>
      </c>
      <c r="O5332">
        <v>8</v>
      </c>
      <c r="P5332" t="b">
        <v>1</v>
      </c>
      <c r="Q5332" t="s">
        <v>16039</v>
      </c>
      <c r="R5332" t="str">
        <f>PROPER(sales_data[[#This Row],[Nombre del mes]])</f>
        <v>Agosto</v>
      </c>
    </row>
    <row r="5333" spans="1:18" x14ac:dyDescent="0.25">
      <c r="A5333" t="s">
        <v>11357</v>
      </c>
      <c r="B5333" t="s">
        <v>383</v>
      </c>
      <c r="C5333" s="1">
        <v>45484</v>
      </c>
      <c r="D5333" t="s">
        <v>16</v>
      </c>
      <c r="E5333" t="s">
        <v>35</v>
      </c>
      <c r="F5333" t="s">
        <v>18</v>
      </c>
      <c r="G5333" s="6">
        <v>7</v>
      </c>
      <c r="H5333" s="2">
        <v>46604</v>
      </c>
      <c r="I5333">
        <v>0.08</v>
      </c>
      <c r="J5333" s="2">
        <v>165432</v>
      </c>
      <c r="K5333" t="s">
        <v>30</v>
      </c>
      <c r="L5333" s="2">
        <v>3001297600</v>
      </c>
      <c r="M5333" s="2">
        <v>1346977600</v>
      </c>
      <c r="N5333">
        <v>0.44879841305973789</v>
      </c>
      <c r="O5333">
        <v>7</v>
      </c>
      <c r="P5333" t="b">
        <v>1</v>
      </c>
      <c r="Q5333" t="s">
        <v>16042</v>
      </c>
      <c r="R5333" t="str">
        <f>PROPER(sales_data[[#This Row],[Nombre del mes]])</f>
        <v>Julio</v>
      </c>
    </row>
    <row r="5334" spans="1:18" x14ac:dyDescent="0.25">
      <c r="A5334" t="s">
        <v>11358</v>
      </c>
      <c r="B5334" t="s">
        <v>1256</v>
      </c>
      <c r="C5334" s="1">
        <v>45386</v>
      </c>
      <c r="D5334" t="s">
        <v>16</v>
      </c>
      <c r="E5334" t="s">
        <v>35</v>
      </c>
      <c r="F5334" t="s">
        <v>29</v>
      </c>
      <c r="G5334" s="6">
        <v>3</v>
      </c>
      <c r="H5334" s="2">
        <v>18021</v>
      </c>
      <c r="I5334">
        <v>0.24</v>
      </c>
      <c r="J5334" s="2">
        <v>20597</v>
      </c>
      <c r="K5334" t="s">
        <v>30</v>
      </c>
      <c r="L5334" s="2">
        <v>410878800</v>
      </c>
      <c r="M5334" s="2">
        <v>204908800</v>
      </c>
      <c r="N5334">
        <v>0.49870862161785906</v>
      </c>
      <c r="O5334">
        <v>4</v>
      </c>
      <c r="P5334" t="b">
        <v>1</v>
      </c>
      <c r="Q5334" t="s">
        <v>16045</v>
      </c>
      <c r="R5334" t="str">
        <f>PROPER(sales_data[[#This Row],[Nombre del mes]])</f>
        <v>Abril</v>
      </c>
    </row>
    <row r="5335" spans="1:18" x14ac:dyDescent="0.25">
      <c r="A5335" t="s">
        <v>11359</v>
      </c>
      <c r="B5335" t="s">
        <v>2887</v>
      </c>
      <c r="C5335" s="1">
        <v>45520</v>
      </c>
      <c r="D5335" t="s">
        <v>26</v>
      </c>
      <c r="E5335" t="s">
        <v>17</v>
      </c>
      <c r="F5335" t="s">
        <v>23</v>
      </c>
      <c r="G5335" s="6">
        <v>2</v>
      </c>
      <c r="H5335" s="2">
        <v>44523</v>
      </c>
      <c r="I5335">
        <v>0.01</v>
      </c>
      <c r="J5335" s="2">
        <v>67795</v>
      </c>
      <c r="K5335" t="s">
        <v>30</v>
      </c>
      <c r="L5335" s="2">
        <v>881555400</v>
      </c>
      <c r="M5335" s="2">
        <v>203605400</v>
      </c>
      <c r="N5335">
        <v>0.23096154819084541</v>
      </c>
      <c r="O5335">
        <v>8</v>
      </c>
      <c r="P5335" t="b">
        <v>1</v>
      </c>
      <c r="Q5335" t="s">
        <v>16039</v>
      </c>
      <c r="R5335" t="str">
        <f>PROPER(sales_data[[#This Row],[Nombre del mes]])</f>
        <v>Agosto</v>
      </c>
    </row>
    <row r="5336" spans="1:18" x14ac:dyDescent="0.25">
      <c r="A5336" t="s">
        <v>11360</v>
      </c>
      <c r="B5336" t="s">
        <v>4042</v>
      </c>
      <c r="C5336" s="1">
        <v>45380</v>
      </c>
      <c r="D5336" t="s">
        <v>16</v>
      </c>
      <c r="E5336" t="s">
        <v>27</v>
      </c>
      <c r="F5336" t="s">
        <v>23</v>
      </c>
      <c r="G5336" s="6">
        <v>6</v>
      </c>
      <c r="H5336" s="2">
        <v>49176</v>
      </c>
      <c r="I5336">
        <v>0.26</v>
      </c>
      <c r="J5336" s="2">
        <v>113539</v>
      </c>
      <c r="K5336" t="s">
        <v>19</v>
      </c>
      <c r="L5336" s="2">
        <v>2183414400</v>
      </c>
      <c r="M5336" s="2">
        <v>1048024400</v>
      </c>
      <c r="N5336">
        <v>0.47999335352922468</v>
      </c>
      <c r="O5336">
        <v>3</v>
      </c>
      <c r="P5336" t="b">
        <v>1</v>
      </c>
      <c r="Q5336" t="s">
        <v>16046</v>
      </c>
      <c r="R5336" t="str">
        <f>PROPER(sales_data[[#This Row],[Nombre del mes]])</f>
        <v>Marzo</v>
      </c>
    </row>
    <row r="5337" spans="1:18" x14ac:dyDescent="0.25">
      <c r="A5337" t="s">
        <v>11361</v>
      </c>
      <c r="B5337" t="s">
        <v>3480</v>
      </c>
      <c r="C5337" s="1">
        <v>45395</v>
      </c>
      <c r="D5337" t="s">
        <v>21</v>
      </c>
      <c r="E5337" t="s">
        <v>22</v>
      </c>
      <c r="F5337" t="s">
        <v>29</v>
      </c>
      <c r="G5337" s="6">
        <v>3</v>
      </c>
      <c r="H5337" s="2">
        <v>25462</v>
      </c>
      <c r="I5337">
        <v>0.08</v>
      </c>
      <c r="J5337" s="2">
        <v>55267</v>
      </c>
      <c r="K5337" t="s">
        <v>19</v>
      </c>
      <c r="L5337" s="2">
        <v>702751200</v>
      </c>
      <c r="M5337" s="2">
        <v>150081200</v>
      </c>
      <c r="N5337">
        <v>0.21356235321974548</v>
      </c>
      <c r="O5337">
        <v>4</v>
      </c>
      <c r="P5337" t="b">
        <v>1</v>
      </c>
      <c r="Q5337" t="s">
        <v>16045</v>
      </c>
      <c r="R5337" t="str">
        <f>PROPER(sales_data[[#This Row],[Nombre del mes]])</f>
        <v>Abril</v>
      </c>
    </row>
    <row r="5338" spans="1:18" x14ac:dyDescent="0.25">
      <c r="A5338" t="s">
        <v>11362</v>
      </c>
      <c r="B5338" t="s">
        <v>4043</v>
      </c>
      <c r="C5338" s="1">
        <v>45325</v>
      </c>
      <c r="D5338" t="s">
        <v>16</v>
      </c>
      <c r="E5338" t="s">
        <v>22</v>
      </c>
      <c r="F5338" t="s">
        <v>18</v>
      </c>
      <c r="G5338" s="6">
        <v>2</v>
      </c>
      <c r="H5338" s="2">
        <v>8989</v>
      </c>
      <c r="I5338">
        <v>0.23</v>
      </c>
      <c r="J5338" s="2">
        <v>7985</v>
      </c>
      <c r="K5338" t="s">
        <v>42</v>
      </c>
      <c r="L5338" s="2">
        <v>138430600</v>
      </c>
      <c r="M5338" s="2">
        <v>58580600</v>
      </c>
      <c r="N5338">
        <v>0.42317666758650185</v>
      </c>
      <c r="O5338">
        <v>2</v>
      </c>
      <c r="P5338" t="b">
        <v>1</v>
      </c>
      <c r="Q5338" t="s">
        <v>16048</v>
      </c>
      <c r="R5338" t="str">
        <f>PROPER(sales_data[[#This Row],[Nombre del mes]])</f>
        <v>Febrero</v>
      </c>
    </row>
    <row r="5339" spans="1:18" x14ac:dyDescent="0.25">
      <c r="A5339" t="s">
        <v>11363</v>
      </c>
      <c r="B5339" t="s">
        <v>62</v>
      </c>
      <c r="C5339" s="1">
        <v>45623</v>
      </c>
      <c r="D5339" t="s">
        <v>26</v>
      </c>
      <c r="E5339" t="s">
        <v>35</v>
      </c>
      <c r="F5339" t="s">
        <v>29</v>
      </c>
      <c r="G5339" s="6">
        <v>5</v>
      </c>
      <c r="H5339" s="2">
        <v>38765</v>
      </c>
      <c r="I5339">
        <v>0.22</v>
      </c>
      <c r="J5339" s="2">
        <v>114340</v>
      </c>
      <c r="K5339" t="s">
        <v>19</v>
      </c>
      <c r="L5339" s="2">
        <v>1511835000</v>
      </c>
      <c r="M5339" s="2">
        <v>368435000</v>
      </c>
      <c r="N5339">
        <v>0.24370053610347689</v>
      </c>
      <c r="O5339">
        <v>11</v>
      </c>
      <c r="P5339" t="b">
        <v>1</v>
      </c>
      <c r="Q5339" t="s">
        <v>16041</v>
      </c>
      <c r="R5339" t="str">
        <f>PROPER(sales_data[[#This Row],[Nombre del mes]])</f>
        <v>Noviembre</v>
      </c>
    </row>
    <row r="5340" spans="1:18" x14ac:dyDescent="0.25">
      <c r="A5340" t="s">
        <v>11364</v>
      </c>
      <c r="B5340" t="s">
        <v>1898</v>
      </c>
      <c r="C5340" s="1">
        <v>45339</v>
      </c>
      <c r="D5340" t="s">
        <v>21</v>
      </c>
      <c r="E5340" t="s">
        <v>27</v>
      </c>
      <c r="F5340" t="s">
        <v>18</v>
      </c>
      <c r="G5340" s="6">
        <v>3</v>
      </c>
      <c r="H5340" s="2">
        <v>41232</v>
      </c>
      <c r="I5340">
        <v>0.09</v>
      </c>
      <c r="J5340" s="2">
        <v>57661</v>
      </c>
      <c r="K5340" t="s">
        <v>30</v>
      </c>
      <c r="L5340" s="2">
        <v>1125633600</v>
      </c>
      <c r="M5340" s="2">
        <v>549023600</v>
      </c>
      <c r="N5340">
        <v>0.48774627907340362</v>
      </c>
      <c r="O5340">
        <v>2</v>
      </c>
      <c r="P5340" t="b">
        <v>1</v>
      </c>
      <c r="Q5340" t="s">
        <v>16048</v>
      </c>
      <c r="R5340" t="str">
        <f>PROPER(sales_data[[#This Row],[Nombre del mes]])</f>
        <v>Febrero</v>
      </c>
    </row>
    <row r="5341" spans="1:18" x14ac:dyDescent="0.25">
      <c r="A5341" t="s">
        <v>11365</v>
      </c>
      <c r="B5341" t="s">
        <v>1091</v>
      </c>
      <c r="C5341" s="1">
        <v>45488</v>
      </c>
      <c r="D5341" t="s">
        <v>41</v>
      </c>
      <c r="E5341" t="s">
        <v>17</v>
      </c>
      <c r="F5341" t="s">
        <v>23</v>
      </c>
      <c r="G5341" s="6">
        <v>5</v>
      </c>
      <c r="H5341" s="2">
        <v>12741</v>
      </c>
      <c r="I5341">
        <v>0.18</v>
      </c>
      <c r="J5341" s="2">
        <v>29451</v>
      </c>
      <c r="K5341" t="s">
        <v>19</v>
      </c>
      <c r="L5341" s="2">
        <v>522381000</v>
      </c>
      <c r="M5341" s="2">
        <v>227871000</v>
      </c>
      <c r="N5341">
        <v>0.43621609514894299</v>
      </c>
      <c r="O5341">
        <v>7</v>
      </c>
      <c r="P5341" t="b">
        <v>1</v>
      </c>
      <c r="Q5341" t="s">
        <v>16042</v>
      </c>
      <c r="R5341" t="str">
        <f>PROPER(sales_data[[#This Row],[Nombre del mes]])</f>
        <v>Julio</v>
      </c>
    </row>
    <row r="5342" spans="1:18" x14ac:dyDescent="0.25">
      <c r="A5342" t="s">
        <v>11366</v>
      </c>
      <c r="B5342" t="s">
        <v>1743</v>
      </c>
      <c r="C5342" s="1">
        <v>45321</v>
      </c>
      <c r="D5342" t="s">
        <v>21</v>
      </c>
      <c r="E5342" t="s">
        <v>17</v>
      </c>
      <c r="F5342" t="s">
        <v>23</v>
      </c>
      <c r="G5342" s="6">
        <v>9</v>
      </c>
      <c r="H5342" s="2">
        <v>30091</v>
      </c>
      <c r="I5342">
        <v>0.18</v>
      </c>
      <c r="J5342" s="2">
        <v>166993</v>
      </c>
      <c r="K5342" t="s">
        <v>48</v>
      </c>
      <c r="L5342" s="2">
        <v>2220715800</v>
      </c>
      <c r="M5342" s="2">
        <v>550785800</v>
      </c>
      <c r="N5342">
        <v>0.24802174145831718</v>
      </c>
      <c r="O5342">
        <v>1</v>
      </c>
      <c r="P5342" t="b">
        <v>1</v>
      </c>
      <c r="Q5342" t="s">
        <v>16047</v>
      </c>
      <c r="R5342" t="str">
        <f>PROPER(sales_data[[#This Row],[Nombre del mes]])</f>
        <v>Enero</v>
      </c>
    </row>
    <row r="5343" spans="1:18" x14ac:dyDescent="0.25">
      <c r="A5343" t="s">
        <v>11367</v>
      </c>
      <c r="B5343" t="s">
        <v>2187</v>
      </c>
      <c r="C5343" s="1">
        <v>45472</v>
      </c>
      <c r="D5343" t="s">
        <v>21</v>
      </c>
      <c r="E5343" t="s">
        <v>22</v>
      </c>
      <c r="F5343" t="s">
        <v>29</v>
      </c>
      <c r="G5343" s="6">
        <v>8</v>
      </c>
      <c r="H5343" s="2">
        <v>37897</v>
      </c>
      <c r="I5343">
        <v>0.04</v>
      </c>
      <c r="J5343" s="2">
        <v>231716</v>
      </c>
      <c r="K5343" t="s">
        <v>24</v>
      </c>
      <c r="L5343" s="2">
        <v>2910489600</v>
      </c>
      <c r="M5343" s="2">
        <v>593329600</v>
      </c>
      <c r="N5343">
        <v>0.20385903457617577</v>
      </c>
      <c r="O5343">
        <v>6</v>
      </c>
      <c r="P5343" t="b">
        <v>1</v>
      </c>
      <c r="Q5343" t="s">
        <v>16040</v>
      </c>
      <c r="R5343" t="str">
        <f>PROPER(sales_data[[#This Row],[Nombre del mes]])</f>
        <v>Junio</v>
      </c>
    </row>
    <row r="5344" spans="1:18" x14ac:dyDescent="0.25">
      <c r="A5344" t="s">
        <v>11368</v>
      </c>
      <c r="B5344" t="s">
        <v>4044</v>
      </c>
      <c r="C5344" s="1">
        <v>45400</v>
      </c>
      <c r="D5344" t="s">
        <v>21</v>
      </c>
      <c r="E5344" t="s">
        <v>32</v>
      </c>
      <c r="F5344" t="s">
        <v>18</v>
      </c>
      <c r="G5344" s="6">
        <v>9</v>
      </c>
      <c r="H5344" s="2">
        <v>27046</v>
      </c>
      <c r="I5344">
        <v>0.08</v>
      </c>
      <c r="J5344" s="2">
        <v>127400</v>
      </c>
      <c r="K5344" t="s">
        <v>19</v>
      </c>
      <c r="L5344" s="2">
        <v>2239408800</v>
      </c>
      <c r="M5344" s="2">
        <v>965408800</v>
      </c>
      <c r="N5344">
        <v>0.43109985099638798</v>
      </c>
      <c r="O5344">
        <v>4</v>
      </c>
      <c r="P5344" t="b">
        <v>1</v>
      </c>
      <c r="Q5344" t="s">
        <v>16045</v>
      </c>
      <c r="R5344" t="str">
        <f>PROPER(sales_data[[#This Row],[Nombre del mes]])</f>
        <v>Abril</v>
      </c>
    </row>
    <row r="5345" spans="1:18" x14ac:dyDescent="0.25">
      <c r="A5345" t="s">
        <v>11369</v>
      </c>
      <c r="B5345" t="s">
        <v>819</v>
      </c>
      <c r="C5345" s="1">
        <v>45391</v>
      </c>
      <c r="D5345" t="s">
        <v>41</v>
      </c>
      <c r="E5345" t="s">
        <v>32</v>
      </c>
      <c r="F5345" t="s">
        <v>18</v>
      </c>
      <c r="G5345" s="6">
        <v>8</v>
      </c>
      <c r="H5345" s="2">
        <v>31547</v>
      </c>
      <c r="I5345">
        <v>0.11</v>
      </c>
      <c r="J5345" s="2">
        <v>153627</v>
      </c>
      <c r="K5345" t="s">
        <v>19</v>
      </c>
      <c r="L5345" s="2">
        <v>2246146400</v>
      </c>
      <c r="M5345" s="2">
        <v>709876400</v>
      </c>
      <c r="N5345">
        <v>0.31604191071427934</v>
      </c>
      <c r="O5345">
        <v>4</v>
      </c>
      <c r="P5345" t="b">
        <v>1</v>
      </c>
      <c r="Q5345" t="s">
        <v>16045</v>
      </c>
      <c r="R5345" t="str">
        <f>PROPER(sales_data[[#This Row],[Nombre del mes]])</f>
        <v>Abril</v>
      </c>
    </row>
    <row r="5346" spans="1:18" x14ac:dyDescent="0.25">
      <c r="A5346" t="s">
        <v>11370</v>
      </c>
      <c r="B5346" t="s">
        <v>1683</v>
      </c>
      <c r="C5346" s="1">
        <v>45372</v>
      </c>
      <c r="D5346" t="s">
        <v>21</v>
      </c>
      <c r="E5346" t="s">
        <v>35</v>
      </c>
      <c r="F5346" t="s">
        <v>29</v>
      </c>
      <c r="G5346" s="6">
        <v>10</v>
      </c>
      <c r="H5346" s="2">
        <v>21449</v>
      </c>
      <c r="I5346">
        <v>0.21</v>
      </c>
      <c r="J5346" s="2">
        <v>116543</v>
      </c>
      <c r="K5346" t="s">
        <v>24</v>
      </c>
      <c r="L5346" s="2">
        <v>1694471000</v>
      </c>
      <c r="M5346" s="2">
        <v>529041000</v>
      </c>
      <c r="N5346">
        <v>0.31221602494229761</v>
      </c>
      <c r="O5346">
        <v>3</v>
      </c>
      <c r="P5346" t="b">
        <v>1</v>
      </c>
      <c r="Q5346" t="s">
        <v>16046</v>
      </c>
      <c r="R5346" t="str">
        <f>PROPER(sales_data[[#This Row],[Nombre del mes]])</f>
        <v>Marzo</v>
      </c>
    </row>
    <row r="5347" spans="1:18" x14ac:dyDescent="0.25">
      <c r="A5347" t="s">
        <v>11371</v>
      </c>
      <c r="B5347" t="s">
        <v>4045</v>
      </c>
      <c r="C5347" s="1">
        <v>45446</v>
      </c>
      <c r="D5347" t="s">
        <v>26</v>
      </c>
      <c r="E5347" t="s">
        <v>22</v>
      </c>
      <c r="F5347" t="s">
        <v>18</v>
      </c>
      <c r="G5347" s="6">
        <v>8</v>
      </c>
      <c r="H5347" s="2">
        <v>7872</v>
      </c>
      <c r="I5347">
        <v>0.13</v>
      </c>
      <c r="J5347" s="2">
        <v>41198</v>
      </c>
      <c r="K5347" t="s">
        <v>48</v>
      </c>
      <c r="L5347" s="2">
        <v>547891200</v>
      </c>
      <c r="M5347" s="2">
        <v>135911200</v>
      </c>
      <c r="N5347">
        <v>0.24806238902906269</v>
      </c>
      <c r="O5347">
        <v>6</v>
      </c>
      <c r="P5347" t="b">
        <v>1</v>
      </c>
      <c r="Q5347" t="s">
        <v>16040</v>
      </c>
      <c r="R5347" t="str">
        <f>PROPER(sales_data[[#This Row],[Nombre del mes]])</f>
        <v>Junio</v>
      </c>
    </row>
    <row r="5348" spans="1:18" x14ac:dyDescent="0.25">
      <c r="A5348" t="s">
        <v>11372</v>
      </c>
      <c r="B5348" t="s">
        <v>4046</v>
      </c>
      <c r="C5348" s="1">
        <v>45643</v>
      </c>
      <c r="D5348" t="s">
        <v>21</v>
      </c>
      <c r="E5348" t="s">
        <v>32</v>
      </c>
      <c r="F5348" t="s">
        <v>23</v>
      </c>
      <c r="G5348" s="6">
        <v>3</v>
      </c>
      <c r="H5348" s="2">
        <v>20501</v>
      </c>
      <c r="I5348">
        <v>0.02</v>
      </c>
      <c r="J5348" s="2">
        <v>35974</v>
      </c>
      <c r="K5348" t="s">
        <v>42</v>
      </c>
      <c r="L5348" s="2">
        <v>602729400</v>
      </c>
      <c r="M5348" s="2">
        <v>242989400</v>
      </c>
      <c r="N5348">
        <v>0.40314841121073569</v>
      </c>
      <c r="O5348">
        <v>12</v>
      </c>
      <c r="P5348" t="b">
        <v>1</v>
      </c>
      <c r="Q5348" t="s">
        <v>16049</v>
      </c>
      <c r="R5348" t="str">
        <f>PROPER(sales_data[[#This Row],[Nombre del mes]])</f>
        <v>Diciembre</v>
      </c>
    </row>
    <row r="5349" spans="1:18" x14ac:dyDescent="0.25">
      <c r="A5349" t="s">
        <v>11373</v>
      </c>
      <c r="B5349" t="s">
        <v>4047</v>
      </c>
      <c r="C5349" s="1">
        <v>45654</v>
      </c>
      <c r="D5349" t="s">
        <v>21</v>
      </c>
      <c r="E5349" t="s">
        <v>17</v>
      </c>
      <c r="F5349" t="s">
        <v>23</v>
      </c>
      <c r="G5349" s="6">
        <v>1</v>
      </c>
      <c r="H5349" s="2">
        <v>19612</v>
      </c>
      <c r="I5349">
        <v>0.17</v>
      </c>
      <c r="J5349" s="2">
        <v>9477</v>
      </c>
      <c r="K5349" t="s">
        <v>24</v>
      </c>
      <c r="L5349" s="2">
        <v>162779600</v>
      </c>
      <c r="M5349" s="2">
        <v>68009600</v>
      </c>
      <c r="N5349">
        <v>0.41780173928428377</v>
      </c>
      <c r="O5349">
        <v>12</v>
      </c>
      <c r="P5349" t="b">
        <v>1</v>
      </c>
      <c r="Q5349" t="s">
        <v>16049</v>
      </c>
      <c r="R5349" t="str">
        <f>PROPER(sales_data[[#This Row],[Nombre del mes]])</f>
        <v>Diciembre</v>
      </c>
    </row>
    <row r="5350" spans="1:18" x14ac:dyDescent="0.25">
      <c r="A5350" t="s">
        <v>11374</v>
      </c>
      <c r="B5350" t="s">
        <v>4048</v>
      </c>
      <c r="C5350" s="1">
        <v>45417</v>
      </c>
      <c r="D5350" t="s">
        <v>26</v>
      </c>
      <c r="E5350" t="s">
        <v>32</v>
      </c>
      <c r="F5350" t="s">
        <v>18</v>
      </c>
      <c r="G5350" s="6">
        <v>5</v>
      </c>
      <c r="H5350" s="2">
        <v>8314</v>
      </c>
      <c r="I5350">
        <v>0.11</v>
      </c>
      <c r="J5350" s="2">
        <v>23681</v>
      </c>
      <c r="K5350" t="s">
        <v>48</v>
      </c>
      <c r="L5350" s="2">
        <v>369973000</v>
      </c>
      <c r="M5350" s="2">
        <v>133163000</v>
      </c>
      <c r="N5350">
        <v>0.35992626488960006</v>
      </c>
      <c r="O5350">
        <v>5</v>
      </c>
      <c r="P5350" t="b">
        <v>1</v>
      </c>
      <c r="Q5350" t="s">
        <v>16044</v>
      </c>
      <c r="R5350" t="str">
        <f>PROPER(sales_data[[#This Row],[Nombre del mes]])</f>
        <v>Mayo</v>
      </c>
    </row>
    <row r="5351" spans="1:18" x14ac:dyDescent="0.25">
      <c r="A5351" t="s">
        <v>11375</v>
      </c>
      <c r="B5351" t="s">
        <v>3965</v>
      </c>
      <c r="C5351" s="1">
        <v>45479</v>
      </c>
      <c r="D5351" t="s">
        <v>26</v>
      </c>
      <c r="E5351" t="s">
        <v>27</v>
      </c>
      <c r="F5351" t="s">
        <v>29</v>
      </c>
      <c r="G5351" s="6">
        <v>1</v>
      </c>
      <c r="H5351" s="2">
        <v>29357</v>
      </c>
      <c r="I5351">
        <v>7.0000000000000007E-2</v>
      </c>
      <c r="J5351" s="2">
        <v>15560</v>
      </c>
      <c r="K5351" t="s">
        <v>48</v>
      </c>
      <c r="L5351" s="2">
        <v>273020100</v>
      </c>
      <c r="M5351" s="2">
        <v>117420100</v>
      </c>
      <c r="N5351">
        <v>0.43007859128320591</v>
      </c>
      <c r="O5351">
        <v>7</v>
      </c>
      <c r="P5351" t="b">
        <v>1</v>
      </c>
      <c r="Q5351" t="s">
        <v>16042</v>
      </c>
      <c r="R5351" t="str">
        <f>PROPER(sales_data[[#This Row],[Nombre del mes]])</f>
        <v>Julio</v>
      </c>
    </row>
    <row r="5352" spans="1:18" x14ac:dyDescent="0.25">
      <c r="A5352" t="s">
        <v>11376</v>
      </c>
      <c r="B5352" t="s">
        <v>4049</v>
      </c>
      <c r="C5352" s="1">
        <v>45397</v>
      </c>
      <c r="D5352" t="s">
        <v>16</v>
      </c>
      <c r="E5352" t="s">
        <v>22</v>
      </c>
      <c r="F5352" t="s">
        <v>29</v>
      </c>
      <c r="G5352" s="6">
        <v>10</v>
      </c>
      <c r="H5352" s="2">
        <v>25951</v>
      </c>
      <c r="I5352">
        <v>0.27</v>
      </c>
      <c r="J5352" s="2">
        <v>140629</v>
      </c>
      <c r="K5352" t="s">
        <v>48</v>
      </c>
      <c r="L5352" s="2">
        <v>1894423000</v>
      </c>
      <c r="M5352" s="2">
        <v>488133000</v>
      </c>
      <c r="N5352">
        <v>0.25766842991243244</v>
      </c>
      <c r="O5352">
        <v>4</v>
      </c>
      <c r="P5352" t="b">
        <v>1</v>
      </c>
      <c r="Q5352" t="s">
        <v>16045</v>
      </c>
      <c r="R5352" t="str">
        <f>PROPER(sales_data[[#This Row],[Nombre del mes]])</f>
        <v>Abril</v>
      </c>
    </row>
    <row r="5353" spans="1:18" x14ac:dyDescent="0.25">
      <c r="A5353" t="s">
        <v>11377</v>
      </c>
      <c r="B5353" t="s">
        <v>4050</v>
      </c>
      <c r="C5353" s="1">
        <v>45443</v>
      </c>
      <c r="D5353" t="s">
        <v>41</v>
      </c>
      <c r="E5353" t="s">
        <v>35</v>
      </c>
      <c r="F5353" t="s">
        <v>29</v>
      </c>
      <c r="G5353" s="6">
        <v>6</v>
      </c>
      <c r="H5353" s="2">
        <v>31235</v>
      </c>
      <c r="I5353">
        <v>0.2</v>
      </c>
      <c r="J5353" s="2">
        <v>108643</v>
      </c>
      <c r="K5353" t="s">
        <v>42</v>
      </c>
      <c r="L5353" s="2">
        <v>1499280000</v>
      </c>
      <c r="M5353" s="2">
        <v>412850000</v>
      </c>
      <c r="N5353">
        <v>0.27536550877754656</v>
      </c>
      <c r="O5353">
        <v>5</v>
      </c>
      <c r="P5353" t="b">
        <v>1</v>
      </c>
      <c r="Q5353" t="s">
        <v>16044</v>
      </c>
      <c r="R5353" t="str">
        <f>PROPER(sales_data[[#This Row],[Nombre del mes]])</f>
        <v>Mayo</v>
      </c>
    </row>
    <row r="5354" spans="1:18" x14ac:dyDescent="0.25">
      <c r="A5354" t="s">
        <v>11378</v>
      </c>
      <c r="B5354" t="s">
        <v>4051</v>
      </c>
      <c r="C5354" s="1">
        <v>45417</v>
      </c>
      <c r="D5354" t="s">
        <v>26</v>
      </c>
      <c r="E5354" t="s">
        <v>27</v>
      </c>
      <c r="F5354" t="s">
        <v>18</v>
      </c>
      <c r="G5354" s="6">
        <v>10</v>
      </c>
      <c r="H5354" s="2">
        <v>35692</v>
      </c>
      <c r="I5354">
        <v>0.05</v>
      </c>
      <c r="J5354" s="2">
        <v>250546</v>
      </c>
      <c r="K5354" t="s">
        <v>42</v>
      </c>
      <c r="L5354" s="2">
        <v>3390740000</v>
      </c>
      <c r="M5354" s="2">
        <v>885280000</v>
      </c>
      <c r="N5354">
        <v>0.26108755021027857</v>
      </c>
      <c r="O5354">
        <v>5</v>
      </c>
      <c r="P5354" t="b">
        <v>1</v>
      </c>
      <c r="Q5354" t="s">
        <v>16044</v>
      </c>
      <c r="R5354" t="str">
        <f>PROPER(sales_data[[#This Row],[Nombre del mes]])</f>
        <v>Mayo</v>
      </c>
    </row>
    <row r="5355" spans="1:18" x14ac:dyDescent="0.25">
      <c r="A5355" t="s">
        <v>11379</v>
      </c>
      <c r="B5355" t="s">
        <v>4052</v>
      </c>
      <c r="C5355" s="1">
        <v>45649</v>
      </c>
      <c r="D5355" t="s">
        <v>16</v>
      </c>
      <c r="E5355" t="s">
        <v>27</v>
      </c>
      <c r="F5355" t="s">
        <v>29</v>
      </c>
      <c r="G5355" s="6">
        <v>6</v>
      </c>
      <c r="H5355" s="2">
        <v>18030</v>
      </c>
      <c r="I5355">
        <v>0.28000000000000003</v>
      </c>
      <c r="J5355" s="2">
        <v>52317</v>
      </c>
      <c r="K5355" t="s">
        <v>48</v>
      </c>
      <c r="L5355" s="2">
        <v>778896000</v>
      </c>
      <c r="M5355" s="2">
        <v>255726000</v>
      </c>
      <c r="N5355">
        <v>0.32831854316879278</v>
      </c>
      <c r="O5355">
        <v>12</v>
      </c>
      <c r="P5355" t="b">
        <v>1</v>
      </c>
      <c r="Q5355" t="s">
        <v>16049</v>
      </c>
      <c r="R5355" t="str">
        <f>PROPER(sales_data[[#This Row],[Nombre del mes]])</f>
        <v>Diciembre</v>
      </c>
    </row>
    <row r="5356" spans="1:18" x14ac:dyDescent="0.25">
      <c r="A5356" t="s">
        <v>11380</v>
      </c>
      <c r="B5356" t="s">
        <v>2148</v>
      </c>
      <c r="C5356" s="1">
        <v>45520</v>
      </c>
      <c r="D5356" t="s">
        <v>41</v>
      </c>
      <c r="E5356" t="s">
        <v>22</v>
      </c>
      <c r="F5356" t="s">
        <v>29</v>
      </c>
      <c r="G5356" s="6">
        <v>5</v>
      </c>
      <c r="H5356" s="2">
        <v>31168</v>
      </c>
      <c r="I5356">
        <v>0.12</v>
      </c>
      <c r="J5356" s="2">
        <v>97605</v>
      </c>
      <c r="K5356" t="s">
        <v>19</v>
      </c>
      <c r="L5356" s="2">
        <v>1371392000</v>
      </c>
      <c r="M5356" s="2">
        <v>395342000</v>
      </c>
      <c r="N5356">
        <v>0.28827789574388651</v>
      </c>
      <c r="O5356">
        <v>8</v>
      </c>
      <c r="P5356" t="b">
        <v>1</v>
      </c>
      <c r="Q5356" t="s">
        <v>16039</v>
      </c>
      <c r="R5356" t="str">
        <f>PROPER(sales_data[[#This Row],[Nombre del mes]])</f>
        <v>Agosto</v>
      </c>
    </row>
    <row r="5357" spans="1:18" x14ac:dyDescent="0.25">
      <c r="A5357" t="s">
        <v>11381</v>
      </c>
      <c r="B5357" t="s">
        <v>3471</v>
      </c>
      <c r="C5357" s="1">
        <v>45321</v>
      </c>
      <c r="D5357" t="s">
        <v>16</v>
      </c>
      <c r="E5357" t="s">
        <v>32</v>
      </c>
      <c r="F5357" t="s">
        <v>29</v>
      </c>
      <c r="G5357" s="6">
        <v>8</v>
      </c>
      <c r="H5357" s="2">
        <v>3939</v>
      </c>
      <c r="I5357">
        <v>0.24</v>
      </c>
      <c r="J5357" s="2">
        <v>17181</v>
      </c>
      <c r="K5357" t="s">
        <v>19</v>
      </c>
      <c r="L5357" s="2">
        <v>239491200</v>
      </c>
      <c r="M5357" s="2">
        <v>67681200</v>
      </c>
      <c r="N5357">
        <v>0.28260412073596025</v>
      </c>
      <c r="O5357">
        <v>1</v>
      </c>
      <c r="P5357" t="b">
        <v>1</v>
      </c>
      <c r="Q5357" t="s">
        <v>16047</v>
      </c>
      <c r="R5357" t="str">
        <f>PROPER(sales_data[[#This Row],[Nombre del mes]])</f>
        <v>Enero</v>
      </c>
    </row>
    <row r="5358" spans="1:18" x14ac:dyDescent="0.25">
      <c r="A5358" t="s">
        <v>11382</v>
      </c>
      <c r="B5358" t="s">
        <v>4053</v>
      </c>
      <c r="C5358" s="1">
        <v>45528</v>
      </c>
      <c r="D5358" t="s">
        <v>16</v>
      </c>
      <c r="E5358" t="s">
        <v>32</v>
      </c>
      <c r="F5358" t="s">
        <v>29</v>
      </c>
      <c r="G5358" s="6">
        <v>2</v>
      </c>
      <c r="H5358" s="2">
        <v>32360</v>
      </c>
      <c r="I5358">
        <v>0.14000000000000001</v>
      </c>
      <c r="J5358" s="2">
        <v>36634</v>
      </c>
      <c r="K5358" t="s">
        <v>30</v>
      </c>
      <c r="L5358" s="2">
        <v>556592000</v>
      </c>
      <c r="M5358" s="2">
        <v>190252000</v>
      </c>
      <c r="N5358">
        <v>0.34181590824158448</v>
      </c>
      <c r="O5358">
        <v>8</v>
      </c>
      <c r="P5358" t="b">
        <v>1</v>
      </c>
      <c r="Q5358" t="s">
        <v>16039</v>
      </c>
      <c r="R5358" t="str">
        <f>PROPER(sales_data[[#This Row],[Nombre del mes]])</f>
        <v>Agosto</v>
      </c>
    </row>
    <row r="5359" spans="1:18" x14ac:dyDescent="0.25">
      <c r="A5359" t="s">
        <v>11383</v>
      </c>
      <c r="B5359" t="s">
        <v>350</v>
      </c>
      <c r="C5359" s="1">
        <v>45310</v>
      </c>
      <c r="D5359" t="s">
        <v>21</v>
      </c>
      <c r="E5359" t="s">
        <v>17</v>
      </c>
      <c r="F5359" t="s">
        <v>23</v>
      </c>
      <c r="G5359" s="6">
        <v>10</v>
      </c>
      <c r="H5359" s="2">
        <v>25836</v>
      </c>
      <c r="I5359">
        <v>0.02</v>
      </c>
      <c r="J5359" s="2">
        <v>151131</v>
      </c>
      <c r="K5359" t="s">
        <v>48</v>
      </c>
      <c r="L5359" s="2">
        <v>2531928000</v>
      </c>
      <c r="M5359" s="2">
        <v>1020618000</v>
      </c>
      <c r="N5359">
        <v>0.40309914025991261</v>
      </c>
      <c r="O5359">
        <v>1</v>
      </c>
      <c r="P5359" t="b">
        <v>1</v>
      </c>
      <c r="Q5359" t="s">
        <v>16047</v>
      </c>
      <c r="R5359" t="str">
        <f>PROPER(sales_data[[#This Row],[Nombre del mes]])</f>
        <v>Enero</v>
      </c>
    </row>
    <row r="5360" spans="1:18" x14ac:dyDescent="0.25">
      <c r="A5360" t="s">
        <v>11384</v>
      </c>
      <c r="B5360" t="s">
        <v>4054</v>
      </c>
      <c r="C5360" s="1">
        <v>45462</v>
      </c>
      <c r="D5360" t="s">
        <v>16</v>
      </c>
      <c r="E5360" t="s">
        <v>35</v>
      </c>
      <c r="F5360" t="s">
        <v>29</v>
      </c>
      <c r="G5360" s="6">
        <v>10</v>
      </c>
      <c r="H5360" s="2">
        <v>29263</v>
      </c>
      <c r="I5360">
        <v>0.05</v>
      </c>
      <c r="J5360" s="2">
        <v>216255</v>
      </c>
      <c r="K5360" t="s">
        <v>30</v>
      </c>
      <c r="L5360" s="2">
        <v>2779985000</v>
      </c>
      <c r="M5360" s="2">
        <v>617435000</v>
      </c>
      <c r="N5360">
        <v>0.22210011924524772</v>
      </c>
      <c r="O5360">
        <v>6</v>
      </c>
      <c r="P5360" t="b">
        <v>1</v>
      </c>
      <c r="Q5360" t="s">
        <v>16040</v>
      </c>
      <c r="R5360" t="str">
        <f>PROPER(sales_data[[#This Row],[Nombre del mes]])</f>
        <v>Junio</v>
      </c>
    </row>
    <row r="5361" spans="1:18" x14ac:dyDescent="0.25">
      <c r="A5361" t="s">
        <v>11385</v>
      </c>
      <c r="B5361" t="s">
        <v>4055</v>
      </c>
      <c r="C5361" s="1">
        <v>45651</v>
      </c>
      <c r="D5361" t="s">
        <v>21</v>
      </c>
      <c r="E5361" t="s">
        <v>22</v>
      </c>
      <c r="F5361" t="s">
        <v>29</v>
      </c>
      <c r="G5361" s="6">
        <v>8</v>
      </c>
      <c r="H5361" s="2">
        <v>41728</v>
      </c>
      <c r="I5361">
        <v>0.12</v>
      </c>
      <c r="J5361" s="2">
        <v>187166</v>
      </c>
      <c r="K5361" t="s">
        <v>19</v>
      </c>
      <c r="L5361" s="2">
        <v>2937651200</v>
      </c>
      <c r="M5361" s="2">
        <v>1065991200</v>
      </c>
      <c r="N5361">
        <v>0.36287194340839374</v>
      </c>
      <c r="O5361">
        <v>12</v>
      </c>
      <c r="P5361" t="b">
        <v>1</v>
      </c>
      <c r="Q5361" t="s">
        <v>16049</v>
      </c>
      <c r="R5361" t="str">
        <f>PROPER(sales_data[[#This Row],[Nombre del mes]])</f>
        <v>Diciembre</v>
      </c>
    </row>
    <row r="5362" spans="1:18" x14ac:dyDescent="0.25">
      <c r="A5362" t="s">
        <v>11386</v>
      </c>
      <c r="B5362" t="s">
        <v>4056</v>
      </c>
      <c r="C5362" s="1">
        <v>45611</v>
      </c>
      <c r="D5362" t="s">
        <v>26</v>
      </c>
      <c r="E5362" t="s">
        <v>17</v>
      </c>
      <c r="F5362" t="s">
        <v>18</v>
      </c>
      <c r="G5362" s="6">
        <v>9</v>
      </c>
      <c r="H5362" s="2">
        <v>2595</v>
      </c>
      <c r="I5362">
        <v>0.04</v>
      </c>
      <c r="J5362" s="2">
        <v>14692</v>
      </c>
      <c r="K5362" t="s">
        <v>42</v>
      </c>
      <c r="L5362" s="2">
        <v>224208000</v>
      </c>
      <c r="M5362" s="2">
        <v>77288000</v>
      </c>
      <c r="N5362">
        <v>0.34471562120887744</v>
      </c>
      <c r="O5362">
        <v>11</v>
      </c>
      <c r="P5362" t="b">
        <v>1</v>
      </c>
      <c r="Q5362" t="s">
        <v>16041</v>
      </c>
      <c r="R5362" t="str">
        <f>PROPER(sales_data[[#This Row],[Nombre del mes]])</f>
        <v>Noviembre</v>
      </c>
    </row>
    <row r="5363" spans="1:18" x14ac:dyDescent="0.25">
      <c r="A5363" t="s">
        <v>11387</v>
      </c>
      <c r="B5363" t="s">
        <v>4057</v>
      </c>
      <c r="C5363" s="1">
        <v>45292</v>
      </c>
      <c r="D5363" t="s">
        <v>26</v>
      </c>
      <c r="E5363" t="s">
        <v>27</v>
      </c>
      <c r="F5363" t="s">
        <v>18</v>
      </c>
      <c r="G5363" s="6">
        <v>9</v>
      </c>
      <c r="H5363" s="2">
        <v>8506</v>
      </c>
      <c r="I5363">
        <v>0.14000000000000001</v>
      </c>
      <c r="J5363" s="2">
        <v>47490</v>
      </c>
      <c r="K5363" t="s">
        <v>48</v>
      </c>
      <c r="L5363" s="2">
        <v>658364400</v>
      </c>
      <c r="M5363" s="2">
        <v>183464400</v>
      </c>
      <c r="N5363">
        <v>0.27866695100767902</v>
      </c>
      <c r="O5363">
        <v>1</v>
      </c>
      <c r="P5363" t="b">
        <v>1</v>
      </c>
      <c r="Q5363" t="s">
        <v>16047</v>
      </c>
      <c r="R5363" t="str">
        <f>PROPER(sales_data[[#This Row],[Nombre del mes]])</f>
        <v>Enero</v>
      </c>
    </row>
    <row r="5364" spans="1:18" x14ac:dyDescent="0.25">
      <c r="A5364" t="s">
        <v>11388</v>
      </c>
      <c r="B5364" t="s">
        <v>687</v>
      </c>
      <c r="C5364" s="1">
        <v>45314</v>
      </c>
      <c r="D5364" t="s">
        <v>21</v>
      </c>
      <c r="E5364" t="s">
        <v>27</v>
      </c>
      <c r="F5364" t="s">
        <v>29</v>
      </c>
      <c r="G5364" s="6">
        <v>10</v>
      </c>
      <c r="H5364" s="2">
        <v>28241</v>
      </c>
      <c r="I5364">
        <v>0.03</v>
      </c>
      <c r="J5364" s="2">
        <v>151728</v>
      </c>
      <c r="K5364" t="s">
        <v>19</v>
      </c>
      <c r="L5364" s="2">
        <v>2739377000</v>
      </c>
      <c r="M5364" s="2">
        <v>1222097000</v>
      </c>
      <c r="N5364">
        <v>0.44612223874260459</v>
      </c>
      <c r="O5364">
        <v>1</v>
      </c>
      <c r="P5364" t="b">
        <v>1</v>
      </c>
      <c r="Q5364" t="s">
        <v>16047</v>
      </c>
      <c r="R5364" t="str">
        <f>PROPER(sales_data[[#This Row],[Nombre del mes]])</f>
        <v>Enero</v>
      </c>
    </row>
    <row r="5365" spans="1:18" x14ac:dyDescent="0.25">
      <c r="A5365" t="s">
        <v>11389</v>
      </c>
      <c r="B5365" t="s">
        <v>2198</v>
      </c>
      <c r="C5365" s="1">
        <v>45544</v>
      </c>
      <c r="D5365" t="s">
        <v>16</v>
      </c>
      <c r="E5365" t="s">
        <v>27</v>
      </c>
      <c r="F5365" t="s">
        <v>23</v>
      </c>
      <c r="G5365" s="6">
        <v>3</v>
      </c>
      <c r="H5365" s="2">
        <v>2015</v>
      </c>
      <c r="I5365">
        <v>0.01</v>
      </c>
      <c r="J5365" s="2">
        <v>3012</v>
      </c>
      <c r="K5365" t="s">
        <v>48</v>
      </c>
      <c r="L5365" s="2">
        <v>59845500</v>
      </c>
      <c r="M5365" s="2">
        <v>29725500</v>
      </c>
      <c r="N5365">
        <v>0.49670401283304511</v>
      </c>
      <c r="O5365">
        <v>9</v>
      </c>
      <c r="P5365" t="b">
        <v>1</v>
      </c>
      <c r="Q5365" t="s">
        <v>16050</v>
      </c>
      <c r="R5365" t="str">
        <f>PROPER(sales_data[[#This Row],[Nombre del mes]])</f>
        <v>Septiembre</v>
      </c>
    </row>
    <row r="5366" spans="1:18" x14ac:dyDescent="0.25">
      <c r="A5366" t="s">
        <v>11390</v>
      </c>
      <c r="B5366" t="s">
        <v>176</v>
      </c>
      <c r="C5366" s="1">
        <v>45367</v>
      </c>
      <c r="D5366" t="s">
        <v>16</v>
      </c>
      <c r="E5366" t="s">
        <v>22</v>
      </c>
      <c r="F5366" t="s">
        <v>23</v>
      </c>
      <c r="G5366" s="6">
        <v>10</v>
      </c>
      <c r="H5366" s="2">
        <v>29558</v>
      </c>
      <c r="I5366">
        <v>0.02</v>
      </c>
      <c r="J5366" s="2">
        <v>166787</v>
      </c>
      <c r="K5366" t="s">
        <v>48</v>
      </c>
      <c r="L5366" s="2">
        <v>2896684000</v>
      </c>
      <c r="M5366" s="2">
        <v>1228814000</v>
      </c>
      <c r="N5366">
        <v>0.42421403232109545</v>
      </c>
      <c r="O5366">
        <v>3</v>
      </c>
      <c r="P5366" t="b">
        <v>1</v>
      </c>
      <c r="Q5366" t="s">
        <v>16046</v>
      </c>
      <c r="R5366" t="str">
        <f>PROPER(sales_data[[#This Row],[Nombre del mes]])</f>
        <v>Marzo</v>
      </c>
    </row>
    <row r="5367" spans="1:18" x14ac:dyDescent="0.25">
      <c r="A5367" t="s">
        <v>11391</v>
      </c>
      <c r="B5367" t="s">
        <v>3823</v>
      </c>
      <c r="C5367" s="1">
        <v>45580</v>
      </c>
      <c r="D5367" t="s">
        <v>26</v>
      </c>
      <c r="E5367" t="s">
        <v>35</v>
      </c>
      <c r="F5367" t="s">
        <v>18</v>
      </c>
      <c r="G5367" s="6">
        <v>5</v>
      </c>
      <c r="H5367" s="2">
        <v>31349</v>
      </c>
      <c r="I5367">
        <v>0.11</v>
      </c>
      <c r="J5367" s="2">
        <v>90174</v>
      </c>
      <c r="K5367" t="s">
        <v>24</v>
      </c>
      <c r="L5367" s="2">
        <v>1395030500</v>
      </c>
      <c r="M5367" s="2">
        <v>493290500</v>
      </c>
      <c r="N5367">
        <v>0.35360553048840149</v>
      </c>
      <c r="O5367">
        <v>10</v>
      </c>
      <c r="P5367" t="b">
        <v>1</v>
      </c>
      <c r="Q5367" t="s">
        <v>16043</v>
      </c>
      <c r="R5367" t="str">
        <f>PROPER(sales_data[[#This Row],[Nombre del mes]])</f>
        <v>Octubre</v>
      </c>
    </row>
    <row r="5368" spans="1:18" x14ac:dyDescent="0.25">
      <c r="A5368" t="s">
        <v>11392</v>
      </c>
      <c r="B5368" t="s">
        <v>4058</v>
      </c>
      <c r="C5368" s="1">
        <v>45481</v>
      </c>
      <c r="D5368" t="s">
        <v>41</v>
      </c>
      <c r="E5368" t="s">
        <v>27</v>
      </c>
      <c r="F5368" t="s">
        <v>18</v>
      </c>
      <c r="G5368" s="6">
        <v>3</v>
      </c>
      <c r="H5368" s="2">
        <v>9056</v>
      </c>
      <c r="I5368">
        <v>0.05</v>
      </c>
      <c r="J5368" s="2">
        <v>16630</v>
      </c>
      <c r="K5368" t="s">
        <v>19</v>
      </c>
      <c r="L5368" s="2">
        <v>258096000</v>
      </c>
      <c r="M5368" s="2">
        <v>91796000</v>
      </c>
      <c r="N5368">
        <v>0.35566610873473437</v>
      </c>
      <c r="O5368">
        <v>7</v>
      </c>
      <c r="P5368" t="b">
        <v>1</v>
      </c>
      <c r="Q5368" t="s">
        <v>16042</v>
      </c>
      <c r="R5368" t="str">
        <f>PROPER(sales_data[[#This Row],[Nombre del mes]])</f>
        <v>Julio</v>
      </c>
    </row>
    <row r="5369" spans="1:18" x14ac:dyDescent="0.25">
      <c r="A5369" t="s">
        <v>11393</v>
      </c>
      <c r="B5369" t="s">
        <v>4059</v>
      </c>
      <c r="C5369" s="1">
        <v>45578</v>
      </c>
      <c r="D5369" t="s">
        <v>26</v>
      </c>
      <c r="E5369" t="s">
        <v>27</v>
      </c>
      <c r="F5369" t="s">
        <v>18</v>
      </c>
      <c r="G5369" s="6">
        <v>9</v>
      </c>
      <c r="H5369" s="2">
        <v>9241</v>
      </c>
      <c r="I5369">
        <v>0.15</v>
      </c>
      <c r="J5369" s="2">
        <v>43298</v>
      </c>
      <c r="K5369" t="s">
        <v>48</v>
      </c>
      <c r="L5369" s="2">
        <v>706936500</v>
      </c>
      <c r="M5369" s="2">
        <v>273956500</v>
      </c>
      <c r="N5369">
        <v>0.38752631954920985</v>
      </c>
      <c r="O5369">
        <v>10</v>
      </c>
      <c r="P5369" t="b">
        <v>1</v>
      </c>
      <c r="Q5369" t="s">
        <v>16043</v>
      </c>
      <c r="R5369" t="str">
        <f>PROPER(sales_data[[#This Row],[Nombre del mes]])</f>
        <v>Octubre</v>
      </c>
    </row>
    <row r="5370" spans="1:18" x14ac:dyDescent="0.25">
      <c r="A5370" t="s">
        <v>11394</v>
      </c>
      <c r="B5370" t="s">
        <v>4060</v>
      </c>
      <c r="C5370" s="1">
        <v>45564</v>
      </c>
      <c r="D5370" t="s">
        <v>21</v>
      </c>
      <c r="E5370" t="s">
        <v>22</v>
      </c>
      <c r="F5370" t="s">
        <v>18</v>
      </c>
      <c r="G5370" s="6">
        <v>2</v>
      </c>
      <c r="H5370" s="2">
        <v>19896</v>
      </c>
      <c r="I5370">
        <v>0.06</v>
      </c>
      <c r="J5370" s="2">
        <v>24968</v>
      </c>
      <c r="K5370" t="s">
        <v>30</v>
      </c>
      <c r="L5370" s="2">
        <v>374044800</v>
      </c>
      <c r="M5370" s="2">
        <v>124364800</v>
      </c>
      <c r="N5370">
        <v>0.33248637596352093</v>
      </c>
      <c r="O5370">
        <v>9</v>
      </c>
      <c r="P5370" t="b">
        <v>1</v>
      </c>
      <c r="Q5370" t="s">
        <v>16050</v>
      </c>
      <c r="R5370" t="str">
        <f>PROPER(sales_data[[#This Row],[Nombre del mes]])</f>
        <v>Septiembre</v>
      </c>
    </row>
    <row r="5371" spans="1:18" x14ac:dyDescent="0.25">
      <c r="A5371" t="s">
        <v>11395</v>
      </c>
      <c r="B5371" t="s">
        <v>4061</v>
      </c>
      <c r="C5371" s="1">
        <v>45650</v>
      </c>
      <c r="D5371" t="s">
        <v>41</v>
      </c>
      <c r="E5371" t="s">
        <v>35</v>
      </c>
      <c r="F5371" t="s">
        <v>29</v>
      </c>
      <c r="G5371" s="6">
        <v>9</v>
      </c>
      <c r="H5371" s="2">
        <v>6316</v>
      </c>
      <c r="I5371">
        <v>0.05</v>
      </c>
      <c r="J5371" s="2">
        <v>41372</v>
      </c>
      <c r="K5371" t="s">
        <v>24</v>
      </c>
      <c r="L5371" s="2">
        <v>540018000</v>
      </c>
      <c r="M5371" s="2">
        <v>126298000</v>
      </c>
      <c r="N5371">
        <v>0.23387738927220944</v>
      </c>
      <c r="O5371">
        <v>12</v>
      </c>
      <c r="P5371" t="b">
        <v>1</v>
      </c>
      <c r="Q5371" t="s">
        <v>16049</v>
      </c>
      <c r="R5371" t="str">
        <f>PROPER(sales_data[[#This Row],[Nombre del mes]])</f>
        <v>Diciembre</v>
      </c>
    </row>
    <row r="5372" spans="1:18" x14ac:dyDescent="0.25">
      <c r="A5372" t="s">
        <v>11396</v>
      </c>
      <c r="B5372" t="s">
        <v>4062</v>
      </c>
      <c r="C5372" s="1">
        <v>45510</v>
      </c>
      <c r="D5372" t="s">
        <v>41</v>
      </c>
      <c r="E5372" t="s">
        <v>35</v>
      </c>
      <c r="F5372" t="s">
        <v>18</v>
      </c>
      <c r="G5372" s="6">
        <v>6</v>
      </c>
      <c r="H5372" s="2">
        <v>23625</v>
      </c>
      <c r="I5372">
        <v>0.09</v>
      </c>
      <c r="J5372" s="2">
        <v>66677</v>
      </c>
      <c r="K5372" t="s">
        <v>42</v>
      </c>
      <c r="L5372" s="2">
        <v>1289925000</v>
      </c>
      <c r="M5372" s="2">
        <v>623155000</v>
      </c>
      <c r="N5372">
        <v>0.48309397833207357</v>
      </c>
      <c r="O5372">
        <v>8</v>
      </c>
      <c r="P5372" t="b">
        <v>1</v>
      </c>
      <c r="Q5372" t="s">
        <v>16039</v>
      </c>
      <c r="R5372" t="str">
        <f>PROPER(sales_data[[#This Row],[Nombre del mes]])</f>
        <v>Agosto</v>
      </c>
    </row>
    <row r="5373" spans="1:18" x14ac:dyDescent="0.25">
      <c r="A5373" t="s">
        <v>11397</v>
      </c>
      <c r="B5373" t="s">
        <v>4063</v>
      </c>
      <c r="C5373" s="1">
        <v>45560</v>
      </c>
      <c r="D5373" t="s">
        <v>26</v>
      </c>
      <c r="E5373" t="s">
        <v>27</v>
      </c>
      <c r="F5373" t="s">
        <v>18</v>
      </c>
      <c r="G5373" s="6">
        <v>9</v>
      </c>
      <c r="H5373" s="2">
        <v>48185</v>
      </c>
      <c r="I5373">
        <v>0.12</v>
      </c>
      <c r="J5373" s="2">
        <v>301517</v>
      </c>
      <c r="K5373" t="s">
        <v>30</v>
      </c>
      <c r="L5373" s="2">
        <v>3816252000</v>
      </c>
      <c r="M5373" s="2">
        <v>801082000</v>
      </c>
      <c r="N5373">
        <v>0.20991328664878525</v>
      </c>
      <c r="O5373">
        <v>9</v>
      </c>
      <c r="P5373" t="b">
        <v>1</v>
      </c>
      <c r="Q5373" t="s">
        <v>16050</v>
      </c>
      <c r="R5373" t="str">
        <f>PROPER(sales_data[[#This Row],[Nombre del mes]])</f>
        <v>Septiembre</v>
      </c>
    </row>
    <row r="5374" spans="1:18" x14ac:dyDescent="0.25">
      <c r="A5374" t="s">
        <v>11398</v>
      </c>
      <c r="B5374" t="s">
        <v>298</v>
      </c>
      <c r="C5374" s="1">
        <v>45644</v>
      </c>
      <c r="D5374" t="s">
        <v>21</v>
      </c>
      <c r="E5374" t="s">
        <v>32</v>
      </c>
      <c r="F5374" t="s">
        <v>23</v>
      </c>
      <c r="G5374" s="6">
        <v>5</v>
      </c>
      <c r="H5374" s="2">
        <v>18410</v>
      </c>
      <c r="I5374">
        <v>7.0000000000000007E-2</v>
      </c>
      <c r="J5374" s="2">
        <v>65166</v>
      </c>
      <c r="K5374" t="s">
        <v>48</v>
      </c>
      <c r="L5374" s="2">
        <v>856065000</v>
      </c>
      <c r="M5374" s="2">
        <v>204405000</v>
      </c>
      <c r="N5374">
        <v>0.23877275674160256</v>
      </c>
      <c r="O5374">
        <v>12</v>
      </c>
      <c r="P5374" t="b">
        <v>1</v>
      </c>
      <c r="Q5374" t="s">
        <v>16049</v>
      </c>
      <c r="R5374" t="str">
        <f>PROPER(sales_data[[#This Row],[Nombre del mes]])</f>
        <v>Diciembre</v>
      </c>
    </row>
    <row r="5375" spans="1:18" x14ac:dyDescent="0.25">
      <c r="A5375" t="s">
        <v>11399</v>
      </c>
      <c r="B5375" t="s">
        <v>4064</v>
      </c>
      <c r="C5375" s="1">
        <v>45344</v>
      </c>
      <c r="D5375" t="s">
        <v>41</v>
      </c>
      <c r="E5375" t="s">
        <v>35</v>
      </c>
      <c r="F5375" t="s">
        <v>18</v>
      </c>
      <c r="G5375" s="6">
        <v>3</v>
      </c>
      <c r="H5375" s="2">
        <v>16722</v>
      </c>
      <c r="I5375">
        <v>0.12</v>
      </c>
      <c r="J5375" s="2">
        <v>23457</v>
      </c>
      <c r="K5375" t="s">
        <v>42</v>
      </c>
      <c r="L5375" s="2">
        <v>441460800</v>
      </c>
      <c r="M5375" s="2">
        <v>206890800</v>
      </c>
      <c r="N5375">
        <v>0.46865044416174662</v>
      </c>
      <c r="O5375">
        <v>2</v>
      </c>
      <c r="P5375" t="b">
        <v>1</v>
      </c>
      <c r="Q5375" t="s">
        <v>16048</v>
      </c>
      <c r="R5375" t="str">
        <f>PROPER(sales_data[[#This Row],[Nombre del mes]])</f>
        <v>Febrero</v>
      </c>
    </row>
    <row r="5376" spans="1:18" x14ac:dyDescent="0.25">
      <c r="A5376" t="s">
        <v>11400</v>
      </c>
      <c r="B5376" t="s">
        <v>4065</v>
      </c>
      <c r="C5376" s="1">
        <v>45611</v>
      </c>
      <c r="D5376" t="s">
        <v>16</v>
      </c>
      <c r="E5376" t="s">
        <v>32</v>
      </c>
      <c r="F5376" t="s">
        <v>23</v>
      </c>
      <c r="G5376" s="6">
        <v>2</v>
      </c>
      <c r="H5376" s="2">
        <v>7538</v>
      </c>
      <c r="I5376">
        <v>0.06</v>
      </c>
      <c r="J5376" s="2">
        <v>9933</v>
      </c>
      <c r="K5376" t="s">
        <v>19</v>
      </c>
      <c r="L5376" s="2">
        <v>141714400</v>
      </c>
      <c r="M5376" s="2">
        <v>42384400</v>
      </c>
      <c r="N5376">
        <v>0.29908322654578506</v>
      </c>
      <c r="O5376">
        <v>11</v>
      </c>
      <c r="P5376" t="b">
        <v>1</v>
      </c>
      <c r="Q5376" t="s">
        <v>16041</v>
      </c>
      <c r="R5376" t="str">
        <f>PROPER(sales_data[[#This Row],[Nombre del mes]])</f>
        <v>Noviembre</v>
      </c>
    </row>
    <row r="5377" spans="1:18" x14ac:dyDescent="0.25">
      <c r="A5377" t="s">
        <v>11401</v>
      </c>
      <c r="B5377" t="s">
        <v>4066</v>
      </c>
      <c r="C5377" s="1">
        <v>45616</v>
      </c>
      <c r="D5377" t="s">
        <v>16</v>
      </c>
      <c r="E5377" t="s">
        <v>17</v>
      </c>
      <c r="F5377" t="s">
        <v>23</v>
      </c>
      <c r="G5377" s="6">
        <v>2</v>
      </c>
      <c r="H5377" s="2">
        <v>11878</v>
      </c>
      <c r="I5377">
        <v>0.22</v>
      </c>
      <c r="J5377" s="2">
        <v>11607</v>
      </c>
      <c r="K5377" t="s">
        <v>30</v>
      </c>
      <c r="L5377" s="2">
        <v>185296800</v>
      </c>
      <c r="M5377" s="2">
        <v>69226800</v>
      </c>
      <c r="N5377">
        <v>0.37359954408279045</v>
      </c>
      <c r="O5377">
        <v>11</v>
      </c>
      <c r="P5377" t="b">
        <v>1</v>
      </c>
      <c r="Q5377" t="s">
        <v>16041</v>
      </c>
      <c r="R5377" t="str">
        <f>PROPER(sales_data[[#This Row],[Nombre del mes]])</f>
        <v>Noviembre</v>
      </c>
    </row>
    <row r="5378" spans="1:18" x14ac:dyDescent="0.25">
      <c r="A5378" t="s">
        <v>11402</v>
      </c>
      <c r="B5378" t="s">
        <v>4067</v>
      </c>
      <c r="C5378" s="1">
        <v>45591</v>
      </c>
      <c r="D5378" t="s">
        <v>41</v>
      </c>
      <c r="E5378" t="s">
        <v>35</v>
      </c>
      <c r="F5378" t="s">
        <v>29</v>
      </c>
      <c r="G5378" s="6">
        <v>10</v>
      </c>
      <c r="H5378" s="2">
        <v>3176</v>
      </c>
      <c r="I5378">
        <v>0.15</v>
      </c>
      <c r="J5378" s="2">
        <v>18965</v>
      </c>
      <c r="K5378" t="s">
        <v>19</v>
      </c>
      <c r="L5378" s="2">
        <v>269960000</v>
      </c>
      <c r="M5378" s="2">
        <v>80310000</v>
      </c>
      <c r="N5378">
        <v>0.29748851681730626</v>
      </c>
      <c r="O5378">
        <v>10</v>
      </c>
      <c r="P5378" t="b">
        <v>1</v>
      </c>
      <c r="Q5378" t="s">
        <v>16043</v>
      </c>
      <c r="R5378" t="str">
        <f>PROPER(sales_data[[#This Row],[Nombre del mes]])</f>
        <v>Octubre</v>
      </c>
    </row>
    <row r="5379" spans="1:18" x14ac:dyDescent="0.25">
      <c r="A5379" t="s">
        <v>11403</v>
      </c>
      <c r="B5379" t="s">
        <v>4068</v>
      </c>
      <c r="C5379" s="1">
        <v>45646</v>
      </c>
      <c r="D5379" t="s">
        <v>16</v>
      </c>
      <c r="E5379" t="s">
        <v>17</v>
      </c>
      <c r="F5379" t="s">
        <v>29</v>
      </c>
      <c r="G5379" s="6">
        <v>4</v>
      </c>
      <c r="H5379" s="2">
        <v>44872</v>
      </c>
      <c r="I5379">
        <v>0.08</v>
      </c>
      <c r="J5379" s="2">
        <v>96531</v>
      </c>
      <c r="K5379" t="s">
        <v>42</v>
      </c>
      <c r="L5379" s="2">
        <v>1651289600</v>
      </c>
      <c r="M5379" s="2">
        <v>685979600</v>
      </c>
      <c r="N5379">
        <v>0.41542052950615083</v>
      </c>
      <c r="O5379">
        <v>12</v>
      </c>
      <c r="P5379" t="b">
        <v>1</v>
      </c>
      <c r="Q5379" t="s">
        <v>16049</v>
      </c>
      <c r="R5379" t="str">
        <f>PROPER(sales_data[[#This Row],[Nombre del mes]])</f>
        <v>Diciembre</v>
      </c>
    </row>
    <row r="5380" spans="1:18" x14ac:dyDescent="0.25">
      <c r="A5380" t="s">
        <v>11404</v>
      </c>
      <c r="B5380" t="s">
        <v>1461</v>
      </c>
      <c r="C5380" s="1">
        <v>45621</v>
      </c>
      <c r="D5380" t="s">
        <v>16</v>
      </c>
      <c r="E5380" t="s">
        <v>17</v>
      </c>
      <c r="F5380" t="s">
        <v>29</v>
      </c>
      <c r="G5380" s="6">
        <v>4</v>
      </c>
      <c r="H5380" s="2">
        <v>43512</v>
      </c>
      <c r="I5380">
        <v>0.22</v>
      </c>
      <c r="J5380" s="2">
        <v>87183</v>
      </c>
      <c r="K5380" t="s">
        <v>24</v>
      </c>
      <c r="L5380" s="2">
        <v>1357574400</v>
      </c>
      <c r="M5380" s="2">
        <v>485744400</v>
      </c>
      <c r="N5380">
        <v>0.35780315244600958</v>
      </c>
      <c r="O5380">
        <v>11</v>
      </c>
      <c r="P5380" t="b">
        <v>1</v>
      </c>
      <c r="Q5380" t="s">
        <v>16041</v>
      </c>
      <c r="R5380" t="str">
        <f>PROPER(sales_data[[#This Row],[Nombre del mes]])</f>
        <v>Noviembre</v>
      </c>
    </row>
    <row r="5381" spans="1:18" x14ac:dyDescent="0.25">
      <c r="A5381" t="s">
        <v>11405</v>
      </c>
      <c r="B5381" t="s">
        <v>4069</v>
      </c>
      <c r="C5381" s="1">
        <v>45520</v>
      </c>
      <c r="D5381" t="s">
        <v>21</v>
      </c>
      <c r="E5381" t="s">
        <v>35</v>
      </c>
      <c r="F5381" t="s">
        <v>18</v>
      </c>
      <c r="G5381" s="6">
        <v>1</v>
      </c>
      <c r="H5381" s="2">
        <v>7842</v>
      </c>
      <c r="I5381">
        <v>0.3</v>
      </c>
      <c r="J5381" s="2">
        <v>2750</v>
      </c>
      <c r="K5381" t="s">
        <v>42</v>
      </c>
      <c r="L5381" s="2">
        <v>54894000</v>
      </c>
      <c r="M5381" s="2">
        <v>27394000</v>
      </c>
      <c r="N5381">
        <v>0.49903450286005757</v>
      </c>
      <c r="O5381">
        <v>8</v>
      </c>
      <c r="P5381" t="b">
        <v>1</v>
      </c>
      <c r="Q5381" t="s">
        <v>16039</v>
      </c>
      <c r="R5381" t="str">
        <f>PROPER(sales_data[[#This Row],[Nombre del mes]])</f>
        <v>Agosto</v>
      </c>
    </row>
    <row r="5382" spans="1:18" x14ac:dyDescent="0.25">
      <c r="A5382" t="s">
        <v>11406</v>
      </c>
      <c r="B5382" t="s">
        <v>1639</v>
      </c>
      <c r="C5382" s="1">
        <v>45549</v>
      </c>
      <c r="D5382" t="s">
        <v>16</v>
      </c>
      <c r="E5382" t="s">
        <v>35</v>
      </c>
      <c r="F5382" t="s">
        <v>23</v>
      </c>
      <c r="G5382" s="6">
        <v>8</v>
      </c>
      <c r="H5382" s="2">
        <v>21925</v>
      </c>
      <c r="I5382">
        <v>0.05</v>
      </c>
      <c r="J5382" s="2">
        <v>96695</v>
      </c>
      <c r="K5382" t="s">
        <v>30</v>
      </c>
      <c r="L5382" s="2">
        <v>1666300000</v>
      </c>
      <c r="M5382" s="2">
        <v>699350000</v>
      </c>
      <c r="N5382">
        <v>0.41970233451359301</v>
      </c>
      <c r="O5382">
        <v>9</v>
      </c>
      <c r="P5382" t="b">
        <v>1</v>
      </c>
      <c r="Q5382" t="s">
        <v>16050</v>
      </c>
      <c r="R5382" t="str">
        <f>PROPER(sales_data[[#This Row],[Nombre del mes]])</f>
        <v>Septiembre</v>
      </c>
    </row>
    <row r="5383" spans="1:18" x14ac:dyDescent="0.25">
      <c r="A5383" t="s">
        <v>11407</v>
      </c>
      <c r="B5383" t="s">
        <v>4070</v>
      </c>
      <c r="C5383" s="1">
        <v>45631</v>
      </c>
      <c r="D5383" t="s">
        <v>41</v>
      </c>
      <c r="E5383" t="s">
        <v>22</v>
      </c>
      <c r="F5383" t="s">
        <v>18</v>
      </c>
      <c r="G5383" s="6">
        <v>3</v>
      </c>
      <c r="H5383" s="2">
        <v>24999</v>
      </c>
      <c r="I5383">
        <v>0.21</v>
      </c>
      <c r="J5383" s="2">
        <v>30927</v>
      </c>
      <c r="K5383" t="s">
        <v>24</v>
      </c>
      <c r="L5383" s="2">
        <v>592476300</v>
      </c>
      <c r="M5383" s="2">
        <v>283206300</v>
      </c>
      <c r="N5383">
        <v>0.4780044366331615</v>
      </c>
      <c r="O5383">
        <v>12</v>
      </c>
      <c r="P5383" t="b">
        <v>1</v>
      </c>
      <c r="Q5383" t="s">
        <v>16049</v>
      </c>
      <c r="R5383" t="str">
        <f>PROPER(sales_data[[#This Row],[Nombre del mes]])</f>
        <v>Diciembre</v>
      </c>
    </row>
    <row r="5384" spans="1:18" x14ac:dyDescent="0.25">
      <c r="A5384" t="s">
        <v>11408</v>
      </c>
      <c r="B5384" t="s">
        <v>3458</v>
      </c>
      <c r="C5384" s="1">
        <v>45524</v>
      </c>
      <c r="D5384" t="s">
        <v>26</v>
      </c>
      <c r="E5384" t="s">
        <v>35</v>
      </c>
      <c r="F5384" t="s">
        <v>29</v>
      </c>
      <c r="G5384" s="6">
        <v>9</v>
      </c>
      <c r="H5384" s="2">
        <v>16398</v>
      </c>
      <c r="I5384">
        <v>0.28000000000000003</v>
      </c>
      <c r="J5384" s="2">
        <v>66601</v>
      </c>
      <c r="K5384" t="s">
        <v>48</v>
      </c>
      <c r="L5384" s="2">
        <v>1062590400</v>
      </c>
      <c r="M5384" s="2">
        <v>396580400</v>
      </c>
      <c r="N5384">
        <v>0.37322038670780389</v>
      </c>
      <c r="O5384">
        <v>8</v>
      </c>
      <c r="P5384" t="b">
        <v>1</v>
      </c>
      <c r="Q5384" t="s">
        <v>16039</v>
      </c>
      <c r="R5384" t="str">
        <f>PROPER(sales_data[[#This Row],[Nombre del mes]])</f>
        <v>Agosto</v>
      </c>
    </row>
    <row r="5385" spans="1:18" x14ac:dyDescent="0.25">
      <c r="A5385" t="s">
        <v>11409</v>
      </c>
      <c r="B5385" t="s">
        <v>2902</v>
      </c>
      <c r="C5385" s="1">
        <v>45421</v>
      </c>
      <c r="D5385" t="s">
        <v>41</v>
      </c>
      <c r="E5385" t="s">
        <v>17</v>
      </c>
      <c r="F5385" t="s">
        <v>23</v>
      </c>
      <c r="G5385" s="6">
        <v>10</v>
      </c>
      <c r="H5385" s="2">
        <v>2829</v>
      </c>
      <c r="I5385">
        <v>0.01</v>
      </c>
      <c r="J5385" s="2">
        <v>18969</v>
      </c>
      <c r="K5385" t="s">
        <v>48</v>
      </c>
      <c r="L5385" s="2">
        <v>280071000</v>
      </c>
      <c r="M5385" s="2">
        <v>90381000</v>
      </c>
      <c r="N5385">
        <v>0.32270745632357511</v>
      </c>
      <c r="O5385">
        <v>5</v>
      </c>
      <c r="P5385" t="b">
        <v>1</v>
      </c>
      <c r="Q5385" t="s">
        <v>16044</v>
      </c>
      <c r="R5385" t="str">
        <f>PROPER(sales_data[[#This Row],[Nombre del mes]])</f>
        <v>Mayo</v>
      </c>
    </row>
    <row r="5386" spans="1:18" x14ac:dyDescent="0.25">
      <c r="A5386" t="s">
        <v>11410</v>
      </c>
      <c r="B5386" t="s">
        <v>917</v>
      </c>
      <c r="C5386" s="1">
        <v>45305</v>
      </c>
      <c r="D5386" t="s">
        <v>26</v>
      </c>
      <c r="E5386" t="s">
        <v>32</v>
      </c>
      <c r="F5386" t="s">
        <v>18</v>
      </c>
      <c r="G5386" s="6">
        <v>9</v>
      </c>
      <c r="H5386" s="2">
        <v>20651</v>
      </c>
      <c r="I5386">
        <v>0.26</v>
      </c>
      <c r="J5386" s="2">
        <v>94570</v>
      </c>
      <c r="K5386" t="s">
        <v>42</v>
      </c>
      <c r="L5386" s="2">
        <v>1375356600</v>
      </c>
      <c r="M5386" s="2">
        <v>429656600</v>
      </c>
      <c r="N5386">
        <v>0.31239650865819091</v>
      </c>
      <c r="O5386">
        <v>1</v>
      </c>
      <c r="P5386" t="b">
        <v>1</v>
      </c>
      <c r="Q5386" t="s">
        <v>16047</v>
      </c>
      <c r="R5386" t="str">
        <f>PROPER(sales_data[[#This Row],[Nombre del mes]])</f>
        <v>Enero</v>
      </c>
    </row>
    <row r="5387" spans="1:18" x14ac:dyDescent="0.25">
      <c r="A5387" t="s">
        <v>11411</v>
      </c>
      <c r="B5387" t="s">
        <v>4028</v>
      </c>
      <c r="C5387" s="1">
        <v>45317</v>
      </c>
      <c r="D5387" t="s">
        <v>21</v>
      </c>
      <c r="E5387" t="s">
        <v>32</v>
      </c>
      <c r="F5387" t="s">
        <v>23</v>
      </c>
      <c r="G5387" s="6">
        <v>2</v>
      </c>
      <c r="H5387" s="2">
        <v>3891</v>
      </c>
      <c r="I5387">
        <v>0.28999999999999998</v>
      </c>
      <c r="J5387" s="2">
        <v>2930</v>
      </c>
      <c r="K5387" t="s">
        <v>30</v>
      </c>
      <c r="L5387" s="2">
        <v>55252200</v>
      </c>
      <c r="M5387" s="2">
        <v>25952200</v>
      </c>
      <c r="N5387">
        <v>0.46970437376249269</v>
      </c>
      <c r="O5387">
        <v>1</v>
      </c>
      <c r="P5387" t="b">
        <v>1</v>
      </c>
      <c r="Q5387" t="s">
        <v>16047</v>
      </c>
      <c r="R5387" t="str">
        <f>PROPER(sales_data[[#This Row],[Nombre del mes]])</f>
        <v>Enero</v>
      </c>
    </row>
    <row r="5388" spans="1:18" x14ac:dyDescent="0.25">
      <c r="A5388" t="s">
        <v>11412</v>
      </c>
      <c r="B5388" t="s">
        <v>309</v>
      </c>
      <c r="C5388" s="1">
        <v>45364</v>
      </c>
      <c r="D5388" t="s">
        <v>41</v>
      </c>
      <c r="E5388" t="s">
        <v>32</v>
      </c>
      <c r="F5388" t="s">
        <v>18</v>
      </c>
      <c r="G5388" s="6">
        <v>3</v>
      </c>
      <c r="H5388" s="2">
        <v>1001</v>
      </c>
      <c r="I5388">
        <v>0.04</v>
      </c>
      <c r="J5388" s="2">
        <v>2032</v>
      </c>
      <c r="K5388" t="s">
        <v>42</v>
      </c>
      <c r="L5388" s="2">
        <v>28828800</v>
      </c>
      <c r="M5388" s="2">
        <v>8508800</v>
      </c>
      <c r="N5388">
        <v>0.29514929514929517</v>
      </c>
      <c r="O5388">
        <v>3</v>
      </c>
      <c r="P5388" t="b">
        <v>1</v>
      </c>
      <c r="Q5388" t="s">
        <v>16046</v>
      </c>
      <c r="R5388" t="str">
        <f>PROPER(sales_data[[#This Row],[Nombre del mes]])</f>
        <v>Marzo</v>
      </c>
    </row>
    <row r="5389" spans="1:18" x14ac:dyDescent="0.25">
      <c r="A5389" t="s">
        <v>11413</v>
      </c>
      <c r="B5389" t="s">
        <v>2780</v>
      </c>
      <c r="C5389" s="1">
        <v>45639</v>
      </c>
      <c r="D5389" t="s">
        <v>26</v>
      </c>
      <c r="E5389" t="s">
        <v>32</v>
      </c>
      <c r="F5389" t="s">
        <v>18</v>
      </c>
      <c r="G5389" s="6">
        <v>3</v>
      </c>
      <c r="H5389" s="2">
        <v>16427</v>
      </c>
      <c r="I5389">
        <v>0.28000000000000003</v>
      </c>
      <c r="J5389" s="2">
        <v>27386</v>
      </c>
      <c r="K5389" t="s">
        <v>24</v>
      </c>
      <c r="L5389" s="2">
        <v>354823200</v>
      </c>
      <c r="M5389" s="2">
        <v>80963200</v>
      </c>
      <c r="N5389">
        <v>0.22817899167810898</v>
      </c>
      <c r="O5389">
        <v>12</v>
      </c>
      <c r="P5389" t="b">
        <v>1</v>
      </c>
      <c r="Q5389" t="s">
        <v>16049</v>
      </c>
      <c r="R5389" t="str">
        <f>PROPER(sales_data[[#This Row],[Nombre del mes]])</f>
        <v>Diciembre</v>
      </c>
    </row>
    <row r="5390" spans="1:18" x14ac:dyDescent="0.25">
      <c r="A5390" t="s">
        <v>11414</v>
      </c>
      <c r="B5390" t="s">
        <v>4071</v>
      </c>
      <c r="C5390" s="1">
        <v>45523</v>
      </c>
      <c r="D5390" t="s">
        <v>26</v>
      </c>
      <c r="E5390" t="s">
        <v>22</v>
      </c>
      <c r="F5390" t="s">
        <v>23</v>
      </c>
      <c r="G5390" s="6">
        <v>2</v>
      </c>
      <c r="H5390" s="2">
        <v>9682</v>
      </c>
      <c r="I5390">
        <v>0.19</v>
      </c>
      <c r="J5390" s="2">
        <v>9138</v>
      </c>
      <c r="K5390" t="s">
        <v>19</v>
      </c>
      <c r="L5390" s="2">
        <v>156848400</v>
      </c>
      <c r="M5390" s="2">
        <v>65468400</v>
      </c>
      <c r="N5390">
        <v>0.41739922115877498</v>
      </c>
      <c r="O5390">
        <v>8</v>
      </c>
      <c r="P5390" t="b">
        <v>1</v>
      </c>
      <c r="Q5390" t="s">
        <v>16039</v>
      </c>
      <c r="R5390" t="str">
        <f>PROPER(sales_data[[#This Row],[Nombre del mes]])</f>
        <v>Agosto</v>
      </c>
    </row>
    <row r="5391" spans="1:18" x14ac:dyDescent="0.25">
      <c r="A5391" t="s">
        <v>11415</v>
      </c>
      <c r="B5391" t="s">
        <v>4072</v>
      </c>
      <c r="C5391" s="1">
        <v>45524</v>
      </c>
      <c r="D5391" t="s">
        <v>26</v>
      </c>
      <c r="E5391" t="s">
        <v>27</v>
      </c>
      <c r="F5391" t="s">
        <v>29</v>
      </c>
      <c r="G5391" s="6">
        <v>1</v>
      </c>
      <c r="H5391" s="2">
        <v>40398</v>
      </c>
      <c r="I5391">
        <v>0.18</v>
      </c>
      <c r="J5391" s="2">
        <v>17085</v>
      </c>
      <c r="K5391" t="s">
        <v>48</v>
      </c>
      <c r="L5391" s="2">
        <v>331263600</v>
      </c>
      <c r="M5391" s="2">
        <v>160413600</v>
      </c>
      <c r="N5391">
        <v>0.48424759013667668</v>
      </c>
      <c r="O5391">
        <v>8</v>
      </c>
      <c r="P5391" t="b">
        <v>1</v>
      </c>
      <c r="Q5391" t="s">
        <v>16039</v>
      </c>
      <c r="R5391" t="str">
        <f>PROPER(sales_data[[#This Row],[Nombre del mes]])</f>
        <v>Agosto</v>
      </c>
    </row>
    <row r="5392" spans="1:18" x14ac:dyDescent="0.25">
      <c r="A5392" t="s">
        <v>11416</v>
      </c>
      <c r="B5392" t="s">
        <v>553</v>
      </c>
      <c r="C5392" s="1">
        <v>45483</v>
      </c>
      <c r="D5392" t="s">
        <v>16</v>
      </c>
      <c r="E5392" t="s">
        <v>32</v>
      </c>
      <c r="F5392" t="s">
        <v>23</v>
      </c>
      <c r="G5392" s="6">
        <v>4</v>
      </c>
      <c r="H5392" s="2">
        <v>21237</v>
      </c>
      <c r="I5392">
        <v>0.15</v>
      </c>
      <c r="J5392" s="2">
        <v>39379</v>
      </c>
      <c r="K5392" t="s">
        <v>42</v>
      </c>
      <c r="L5392" s="2">
        <v>722058000</v>
      </c>
      <c r="M5392" s="2">
        <v>328268000</v>
      </c>
      <c r="N5392">
        <v>0.45462829855773357</v>
      </c>
      <c r="O5392">
        <v>7</v>
      </c>
      <c r="P5392" t="b">
        <v>1</v>
      </c>
      <c r="Q5392" t="s">
        <v>16042</v>
      </c>
      <c r="R5392" t="str">
        <f>PROPER(sales_data[[#This Row],[Nombre del mes]])</f>
        <v>Julio</v>
      </c>
    </row>
    <row r="5393" spans="1:18" x14ac:dyDescent="0.25">
      <c r="A5393" t="s">
        <v>11417</v>
      </c>
      <c r="B5393" t="s">
        <v>4073</v>
      </c>
      <c r="C5393" s="1">
        <v>45323</v>
      </c>
      <c r="D5393" t="s">
        <v>21</v>
      </c>
      <c r="E5393" t="s">
        <v>27</v>
      </c>
      <c r="F5393" t="s">
        <v>23</v>
      </c>
      <c r="G5393" s="6">
        <v>7</v>
      </c>
      <c r="H5393" s="2">
        <v>3416</v>
      </c>
      <c r="I5393">
        <v>0.19</v>
      </c>
      <c r="J5393" s="2">
        <v>15359</v>
      </c>
      <c r="K5393" t="s">
        <v>42</v>
      </c>
      <c r="L5393" s="2">
        <v>193687200</v>
      </c>
      <c r="M5393" s="2">
        <v>40097200</v>
      </c>
      <c r="N5393">
        <v>0.20702039164178118</v>
      </c>
      <c r="O5393">
        <v>2</v>
      </c>
      <c r="P5393" t="b">
        <v>1</v>
      </c>
      <c r="Q5393" t="s">
        <v>16048</v>
      </c>
      <c r="R5393" t="str">
        <f>PROPER(sales_data[[#This Row],[Nombre del mes]])</f>
        <v>Febrero</v>
      </c>
    </row>
    <row r="5394" spans="1:18" x14ac:dyDescent="0.25">
      <c r="A5394" t="s">
        <v>11418</v>
      </c>
      <c r="B5394" t="s">
        <v>72</v>
      </c>
      <c r="C5394" s="1">
        <v>45645</v>
      </c>
      <c r="D5394" t="s">
        <v>21</v>
      </c>
      <c r="E5394" t="s">
        <v>27</v>
      </c>
      <c r="F5394" t="s">
        <v>29</v>
      </c>
      <c r="G5394" s="6">
        <v>10</v>
      </c>
      <c r="H5394" s="2">
        <v>30907</v>
      </c>
      <c r="I5394">
        <v>0.24</v>
      </c>
      <c r="J5394" s="2">
        <v>156603</v>
      </c>
      <c r="K5394" t="s">
        <v>24</v>
      </c>
      <c r="L5394" s="2">
        <v>2348932000</v>
      </c>
      <c r="M5394" s="2">
        <v>782902000</v>
      </c>
      <c r="N5394">
        <v>0.33330126202035648</v>
      </c>
      <c r="O5394">
        <v>12</v>
      </c>
      <c r="P5394" t="b">
        <v>1</v>
      </c>
      <c r="Q5394" t="s">
        <v>16049</v>
      </c>
      <c r="R5394" t="str">
        <f>PROPER(sales_data[[#This Row],[Nombre del mes]])</f>
        <v>Diciembre</v>
      </c>
    </row>
    <row r="5395" spans="1:18" x14ac:dyDescent="0.25">
      <c r="A5395" t="s">
        <v>11419</v>
      </c>
      <c r="B5395" t="s">
        <v>4074</v>
      </c>
      <c r="C5395" s="1">
        <v>45463</v>
      </c>
      <c r="D5395" t="s">
        <v>41</v>
      </c>
      <c r="E5395" t="s">
        <v>22</v>
      </c>
      <c r="F5395" t="s">
        <v>29</v>
      </c>
      <c r="G5395" s="6">
        <v>5</v>
      </c>
      <c r="H5395" s="2">
        <v>22355</v>
      </c>
      <c r="I5395">
        <v>0.02</v>
      </c>
      <c r="J5395" s="2">
        <v>62764</v>
      </c>
      <c r="K5395" t="s">
        <v>48</v>
      </c>
      <c r="L5395" s="2">
        <v>1095395000</v>
      </c>
      <c r="M5395" s="2">
        <v>467755000</v>
      </c>
      <c r="N5395">
        <v>0.42701947699231785</v>
      </c>
      <c r="O5395">
        <v>6</v>
      </c>
      <c r="P5395" t="b">
        <v>1</v>
      </c>
      <c r="Q5395" t="s">
        <v>16040</v>
      </c>
      <c r="R5395" t="str">
        <f>PROPER(sales_data[[#This Row],[Nombre del mes]])</f>
        <v>Junio</v>
      </c>
    </row>
    <row r="5396" spans="1:18" x14ac:dyDescent="0.25">
      <c r="A5396" t="s">
        <v>11420</v>
      </c>
      <c r="B5396" t="s">
        <v>1200</v>
      </c>
      <c r="C5396" s="1">
        <v>45322</v>
      </c>
      <c r="D5396" t="s">
        <v>21</v>
      </c>
      <c r="E5396" t="s">
        <v>17</v>
      </c>
      <c r="F5396" t="s">
        <v>23</v>
      </c>
      <c r="G5396" s="6">
        <v>3</v>
      </c>
      <c r="H5396" s="2">
        <v>42196</v>
      </c>
      <c r="I5396">
        <v>0.17</v>
      </c>
      <c r="J5396" s="2">
        <v>77338</v>
      </c>
      <c r="K5396" t="s">
        <v>48</v>
      </c>
      <c r="L5396" s="2">
        <v>1050680400</v>
      </c>
      <c r="M5396" s="2">
        <v>277300400</v>
      </c>
      <c r="N5396">
        <v>0.26392459590946971</v>
      </c>
      <c r="O5396">
        <v>1</v>
      </c>
      <c r="P5396" t="b">
        <v>1</v>
      </c>
      <c r="Q5396" t="s">
        <v>16047</v>
      </c>
      <c r="R5396" t="str">
        <f>PROPER(sales_data[[#This Row],[Nombre del mes]])</f>
        <v>Enero</v>
      </c>
    </row>
    <row r="5397" spans="1:18" x14ac:dyDescent="0.25">
      <c r="A5397" t="s">
        <v>11421</v>
      </c>
      <c r="B5397" t="s">
        <v>3386</v>
      </c>
      <c r="C5397" s="1">
        <v>45389</v>
      </c>
      <c r="D5397" t="s">
        <v>21</v>
      </c>
      <c r="E5397" t="s">
        <v>32</v>
      </c>
      <c r="F5397" t="s">
        <v>29</v>
      </c>
      <c r="G5397" s="6">
        <v>6</v>
      </c>
      <c r="H5397" s="2">
        <v>36494</v>
      </c>
      <c r="I5397">
        <v>0.28999999999999998</v>
      </c>
      <c r="J5397" s="2">
        <v>95489</v>
      </c>
      <c r="K5397" t="s">
        <v>19</v>
      </c>
      <c r="L5397" s="2">
        <v>1554644400</v>
      </c>
      <c r="M5397" s="2">
        <v>599754400</v>
      </c>
      <c r="N5397">
        <v>0.38578236926720993</v>
      </c>
      <c r="O5397">
        <v>4</v>
      </c>
      <c r="P5397" t="b">
        <v>1</v>
      </c>
      <c r="Q5397" t="s">
        <v>16045</v>
      </c>
      <c r="R5397" t="str">
        <f>PROPER(sales_data[[#This Row],[Nombre del mes]])</f>
        <v>Abril</v>
      </c>
    </row>
    <row r="5398" spans="1:18" x14ac:dyDescent="0.25">
      <c r="A5398" t="s">
        <v>11422</v>
      </c>
      <c r="B5398" t="s">
        <v>2199</v>
      </c>
      <c r="C5398" s="1">
        <v>45419</v>
      </c>
      <c r="D5398" t="s">
        <v>16</v>
      </c>
      <c r="E5398" t="s">
        <v>27</v>
      </c>
      <c r="F5398" t="s">
        <v>18</v>
      </c>
      <c r="G5398" s="6">
        <v>7</v>
      </c>
      <c r="H5398" s="2">
        <v>23062</v>
      </c>
      <c r="I5398">
        <v>0.14000000000000001</v>
      </c>
      <c r="J5398" s="2">
        <v>72545</v>
      </c>
      <c r="K5398" t="s">
        <v>24</v>
      </c>
      <c r="L5398" s="2">
        <v>1388332400</v>
      </c>
      <c r="M5398" s="2">
        <v>662882400</v>
      </c>
      <c r="N5398">
        <v>0.47746663551178375</v>
      </c>
      <c r="O5398">
        <v>5</v>
      </c>
      <c r="P5398" t="b">
        <v>1</v>
      </c>
      <c r="Q5398" t="s">
        <v>16044</v>
      </c>
      <c r="R5398" t="str">
        <f>PROPER(sales_data[[#This Row],[Nombre del mes]])</f>
        <v>Mayo</v>
      </c>
    </row>
    <row r="5399" spans="1:18" x14ac:dyDescent="0.25">
      <c r="A5399" t="s">
        <v>11423</v>
      </c>
      <c r="B5399" t="s">
        <v>2489</v>
      </c>
      <c r="C5399" s="1">
        <v>45320</v>
      </c>
      <c r="D5399" t="s">
        <v>41</v>
      </c>
      <c r="E5399" t="s">
        <v>35</v>
      </c>
      <c r="F5399" t="s">
        <v>18</v>
      </c>
      <c r="G5399" s="6">
        <v>9</v>
      </c>
      <c r="H5399" s="2">
        <v>30372</v>
      </c>
      <c r="I5399">
        <v>0.16</v>
      </c>
      <c r="J5399" s="2">
        <v>147634</v>
      </c>
      <c r="K5399" t="s">
        <v>42</v>
      </c>
      <c r="L5399" s="2">
        <v>2296123200</v>
      </c>
      <c r="M5399" s="2">
        <v>819783200</v>
      </c>
      <c r="N5399">
        <v>0.35702927438736737</v>
      </c>
      <c r="O5399">
        <v>1</v>
      </c>
      <c r="P5399" t="b">
        <v>1</v>
      </c>
      <c r="Q5399" t="s">
        <v>16047</v>
      </c>
      <c r="R5399" t="str">
        <f>PROPER(sales_data[[#This Row],[Nombre del mes]])</f>
        <v>Enero</v>
      </c>
    </row>
    <row r="5400" spans="1:18" x14ac:dyDescent="0.25">
      <c r="A5400" t="s">
        <v>11424</v>
      </c>
      <c r="B5400" t="s">
        <v>4075</v>
      </c>
      <c r="C5400" s="1">
        <v>45409</v>
      </c>
      <c r="D5400" t="s">
        <v>16</v>
      </c>
      <c r="E5400" t="s">
        <v>17</v>
      </c>
      <c r="F5400" t="s">
        <v>18</v>
      </c>
      <c r="G5400" s="6">
        <v>3</v>
      </c>
      <c r="H5400" s="2">
        <v>13356</v>
      </c>
      <c r="I5400">
        <v>0.16</v>
      </c>
      <c r="J5400" s="2">
        <v>26381</v>
      </c>
      <c r="K5400" t="s">
        <v>19</v>
      </c>
      <c r="L5400" s="2">
        <v>336571200</v>
      </c>
      <c r="M5400" s="2">
        <v>72761200</v>
      </c>
      <c r="N5400">
        <v>0.21618367822321102</v>
      </c>
      <c r="O5400">
        <v>4</v>
      </c>
      <c r="P5400" t="b">
        <v>1</v>
      </c>
      <c r="Q5400" t="s">
        <v>16045</v>
      </c>
      <c r="R5400" t="str">
        <f>PROPER(sales_data[[#This Row],[Nombre del mes]])</f>
        <v>Abril</v>
      </c>
    </row>
    <row r="5401" spans="1:18" x14ac:dyDescent="0.25">
      <c r="A5401" t="s">
        <v>11425</v>
      </c>
      <c r="B5401" t="s">
        <v>4076</v>
      </c>
      <c r="C5401" s="1">
        <v>45475</v>
      </c>
      <c r="D5401" t="s">
        <v>41</v>
      </c>
      <c r="E5401" t="s">
        <v>32</v>
      </c>
      <c r="F5401" t="s">
        <v>23</v>
      </c>
      <c r="G5401" s="6">
        <v>10</v>
      </c>
      <c r="H5401" s="2">
        <v>39589</v>
      </c>
      <c r="I5401">
        <v>0.28000000000000003</v>
      </c>
      <c r="J5401" s="2">
        <v>186768</v>
      </c>
      <c r="K5401" t="s">
        <v>24</v>
      </c>
      <c r="L5401" s="2">
        <v>2850408000</v>
      </c>
      <c r="M5401" s="2">
        <v>982728000</v>
      </c>
      <c r="N5401">
        <v>0.34476748591780543</v>
      </c>
      <c r="O5401">
        <v>7</v>
      </c>
      <c r="P5401" t="b">
        <v>1</v>
      </c>
      <c r="Q5401" t="s">
        <v>16042</v>
      </c>
      <c r="R5401" t="str">
        <f>PROPER(sales_data[[#This Row],[Nombre del mes]])</f>
        <v>Julio</v>
      </c>
    </row>
    <row r="5402" spans="1:18" x14ac:dyDescent="0.25">
      <c r="A5402" t="s">
        <v>11426</v>
      </c>
      <c r="B5402" t="s">
        <v>4077</v>
      </c>
      <c r="C5402" s="1">
        <v>45401</v>
      </c>
      <c r="D5402" t="s">
        <v>16</v>
      </c>
      <c r="E5402" t="s">
        <v>17</v>
      </c>
      <c r="F5402" t="s">
        <v>18</v>
      </c>
      <c r="G5402" s="6">
        <v>3</v>
      </c>
      <c r="H5402" s="2">
        <v>17457</v>
      </c>
      <c r="I5402">
        <v>0.01</v>
      </c>
      <c r="J5402" s="2">
        <v>41273</v>
      </c>
      <c r="K5402" t="s">
        <v>48</v>
      </c>
      <c r="L5402" s="2">
        <v>518472900</v>
      </c>
      <c r="M5402" s="2">
        <v>105742900</v>
      </c>
      <c r="N5402">
        <v>0.20395067900366634</v>
      </c>
      <c r="O5402">
        <v>4</v>
      </c>
      <c r="P5402" t="b">
        <v>1</v>
      </c>
      <c r="Q5402" t="s">
        <v>16045</v>
      </c>
      <c r="R5402" t="str">
        <f>PROPER(sales_data[[#This Row],[Nombre del mes]])</f>
        <v>Abril</v>
      </c>
    </row>
    <row r="5403" spans="1:18" x14ac:dyDescent="0.25">
      <c r="A5403" t="s">
        <v>11427</v>
      </c>
      <c r="B5403" t="s">
        <v>1894</v>
      </c>
      <c r="C5403" s="1">
        <v>45519</v>
      </c>
      <c r="D5403" t="s">
        <v>16</v>
      </c>
      <c r="E5403" t="s">
        <v>27</v>
      </c>
      <c r="F5403" t="s">
        <v>18</v>
      </c>
      <c r="G5403" s="6">
        <v>6</v>
      </c>
      <c r="H5403" s="2">
        <v>11179</v>
      </c>
      <c r="I5403">
        <v>0.03</v>
      </c>
      <c r="J5403" s="2">
        <v>43760</v>
      </c>
      <c r="K5403" t="s">
        <v>30</v>
      </c>
      <c r="L5403" s="2">
        <v>650617800</v>
      </c>
      <c r="M5403" s="2">
        <v>213017800</v>
      </c>
      <c r="N5403">
        <v>0.32740850311811326</v>
      </c>
      <c r="O5403">
        <v>8</v>
      </c>
      <c r="P5403" t="b">
        <v>1</v>
      </c>
      <c r="Q5403" t="s">
        <v>16039</v>
      </c>
      <c r="R5403" t="str">
        <f>PROPER(sales_data[[#This Row],[Nombre del mes]])</f>
        <v>Agosto</v>
      </c>
    </row>
    <row r="5404" spans="1:18" x14ac:dyDescent="0.25">
      <c r="A5404" t="s">
        <v>11428</v>
      </c>
      <c r="B5404" t="s">
        <v>3659</v>
      </c>
      <c r="C5404" s="1">
        <v>45430</v>
      </c>
      <c r="D5404" t="s">
        <v>26</v>
      </c>
      <c r="E5404" t="s">
        <v>17</v>
      </c>
      <c r="F5404" t="s">
        <v>23</v>
      </c>
      <c r="G5404" s="6">
        <v>4</v>
      </c>
      <c r="H5404" s="2">
        <v>10239</v>
      </c>
      <c r="I5404">
        <v>0.02</v>
      </c>
      <c r="J5404" s="2">
        <v>23428</v>
      </c>
      <c r="K5404" t="s">
        <v>42</v>
      </c>
      <c r="L5404" s="2">
        <v>401368800</v>
      </c>
      <c r="M5404" s="2">
        <v>167088800</v>
      </c>
      <c r="N5404">
        <v>0.41629743019387655</v>
      </c>
      <c r="O5404">
        <v>5</v>
      </c>
      <c r="P5404" t="b">
        <v>1</v>
      </c>
      <c r="Q5404" t="s">
        <v>16044</v>
      </c>
      <c r="R5404" t="str">
        <f>PROPER(sales_data[[#This Row],[Nombre del mes]])</f>
        <v>Mayo</v>
      </c>
    </row>
    <row r="5405" spans="1:18" x14ac:dyDescent="0.25">
      <c r="A5405" t="s">
        <v>11429</v>
      </c>
      <c r="B5405" t="s">
        <v>4078</v>
      </c>
      <c r="C5405" s="1">
        <v>45329</v>
      </c>
      <c r="D5405" t="s">
        <v>21</v>
      </c>
      <c r="E5405" t="s">
        <v>17</v>
      </c>
      <c r="F5405" t="s">
        <v>18</v>
      </c>
      <c r="G5405" s="6">
        <v>3</v>
      </c>
      <c r="H5405" s="2">
        <v>19593</v>
      </c>
      <c r="I5405">
        <v>0.14000000000000001</v>
      </c>
      <c r="J5405" s="2">
        <v>27691</v>
      </c>
      <c r="K5405" t="s">
        <v>48</v>
      </c>
      <c r="L5405" s="2">
        <v>505499400</v>
      </c>
      <c r="M5405" s="2">
        <v>228589400</v>
      </c>
      <c r="N5405">
        <v>0.45220508669248666</v>
      </c>
      <c r="O5405">
        <v>2</v>
      </c>
      <c r="P5405" t="b">
        <v>1</v>
      </c>
      <c r="Q5405" t="s">
        <v>16048</v>
      </c>
      <c r="R5405" t="str">
        <f>PROPER(sales_data[[#This Row],[Nombre del mes]])</f>
        <v>Febrero</v>
      </c>
    </row>
    <row r="5406" spans="1:18" x14ac:dyDescent="0.25">
      <c r="A5406" t="s">
        <v>11430</v>
      </c>
      <c r="B5406" t="s">
        <v>4079</v>
      </c>
      <c r="C5406" s="1">
        <v>45594</v>
      </c>
      <c r="D5406" t="s">
        <v>41</v>
      </c>
      <c r="E5406" t="s">
        <v>17</v>
      </c>
      <c r="F5406" t="s">
        <v>18</v>
      </c>
      <c r="G5406" s="6">
        <v>4</v>
      </c>
      <c r="H5406" s="2">
        <v>47385</v>
      </c>
      <c r="I5406">
        <v>0.14000000000000001</v>
      </c>
      <c r="J5406" s="2">
        <v>119844</v>
      </c>
      <c r="K5406" t="s">
        <v>19</v>
      </c>
      <c r="L5406" s="2">
        <v>1630044000</v>
      </c>
      <c r="M5406" s="2">
        <v>431604000</v>
      </c>
      <c r="N5406">
        <v>0.26478058261003995</v>
      </c>
      <c r="O5406">
        <v>10</v>
      </c>
      <c r="P5406" t="b">
        <v>1</v>
      </c>
      <c r="Q5406" t="s">
        <v>16043</v>
      </c>
      <c r="R5406" t="str">
        <f>PROPER(sales_data[[#This Row],[Nombre del mes]])</f>
        <v>Octubre</v>
      </c>
    </row>
    <row r="5407" spans="1:18" x14ac:dyDescent="0.25">
      <c r="A5407" t="s">
        <v>11431</v>
      </c>
      <c r="B5407" t="s">
        <v>4080</v>
      </c>
      <c r="C5407" s="1">
        <v>45490</v>
      </c>
      <c r="D5407" t="s">
        <v>41</v>
      </c>
      <c r="E5407" t="s">
        <v>27</v>
      </c>
      <c r="F5407" t="s">
        <v>29</v>
      </c>
      <c r="G5407" s="6">
        <v>6</v>
      </c>
      <c r="H5407" s="2">
        <v>49067</v>
      </c>
      <c r="I5407">
        <v>0.21</v>
      </c>
      <c r="J5407" s="2">
        <v>156068</v>
      </c>
      <c r="K5407" t="s">
        <v>24</v>
      </c>
      <c r="L5407" s="2">
        <v>2325775800</v>
      </c>
      <c r="M5407" s="2">
        <v>765095800</v>
      </c>
      <c r="N5407">
        <v>0.32896369460891284</v>
      </c>
      <c r="O5407">
        <v>7</v>
      </c>
      <c r="P5407" t="b">
        <v>1</v>
      </c>
      <c r="Q5407" t="s">
        <v>16042</v>
      </c>
      <c r="R5407" t="str">
        <f>PROPER(sales_data[[#This Row],[Nombre del mes]])</f>
        <v>Julio</v>
      </c>
    </row>
    <row r="5408" spans="1:18" x14ac:dyDescent="0.25">
      <c r="A5408" t="s">
        <v>11432</v>
      </c>
      <c r="B5408" t="s">
        <v>3906</v>
      </c>
      <c r="C5408" s="1">
        <v>45428</v>
      </c>
      <c r="D5408" t="s">
        <v>41</v>
      </c>
      <c r="E5408" t="s">
        <v>32</v>
      </c>
      <c r="F5408" t="s">
        <v>18</v>
      </c>
      <c r="G5408" s="6">
        <v>7</v>
      </c>
      <c r="H5408" s="2">
        <v>30020</v>
      </c>
      <c r="I5408">
        <v>0.16</v>
      </c>
      <c r="J5408" s="2">
        <v>130023</v>
      </c>
      <c r="K5408" t="s">
        <v>30</v>
      </c>
      <c r="L5408" s="2">
        <v>1765176000</v>
      </c>
      <c r="M5408" s="2">
        <v>464946000</v>
      </c>
      <c r="N5408">
        <v>0.26339923044500946</v>
      </c>
      <c r="O5408">
        <v>5</v>
      </c>
      <c r="P5408" t="b">
        <v>1</v>
      </c>
      <c r="Q5408" t="s">
        <v>16044</v>
      </c>
      <c r="R5408" t="str">
        <f>PROPER(sales_data[[#This Row],[Nombre del mes]])</f>
        <v>Mayo</v>
      </c>
    </row>
    <row r="5409" spans="1:18" x14ac:dyDescent="0.25">
      <c r="A5409" t="s">
        <v>11433</v>
      </c>
      <c r="B5409" t="s">
        <v>4081</v>
      </c>
      <c r="C5409" s="1">
        <v>45515</v>
      </c>
      <c r="D5409" t="s">
        <v>41</v>
      </c>
      <c r="E5409" t="s">
        <v>22</v>
      </c>
      <c r="F5409" t="s">
        <v>18</v>
      </c>
      <c r="G5409" s="6">
        <v>10</v>
      </c>
      <c r="H5409" s="2">
        <v>29467</v>
      </c>
      <c r="I5409">
        <v>0.26</v>
      </c>
      <c r="J5409" s="2">
        <v>143583</v>
      </c>
      <c r="K5409" t="s">
        <v>30</v>
      </c>
      <c r="L5409" s="2">
        <v>2180558000</v>
      </c>
      <c r="M5409" s="2">
        <v>744728000</v>
      </c>
      <c r="N5409">
        <v>0.34153092923921308</v>
      </c>
      <c r="O5409">
        <v>8</v>
      </c>
      <c r="P5409" t="b">
        <v>1</v>
      </c>
      <c r="Q5409" t="s">
        <v>16039</v>
      </c>
      <c r="R5409" t="str">
        <f>PROPER(sales_data[[#This Row],[Nombre del mes]])</f>
        <v>Agosto</v>
      </c>
    </row>
    <row r="5410" spans="1:18" x14ac:dyDescent="0.25">
      <c r="A5410" t="s">
        <v>11434</v>
      </c>
      <c r="B5410" t="s">
        <v>940</v>
      </c>
      <c r="C5410" s="1">
        <v>45633</v>
      </c>
      <c r="D5410" t="s">
        <v>21</v>
      </c>
      <c r="E5410" t="s">
        <v>27</v>
      </c>
      <c r="F5410" t="s">
        <v>23</v>
      </c>
      <c r="G5410" s="6">
        <v>4</v>
      </c>
      <c r="H5410" s="2">
        <v>31090</v>
      </c>
      <c r="I5410">
        <v>0.09</v>
      </c>
      <c r="J5410" s="2">
        <v>88990</v>
      </c>
      <c r="K5410" t="s">
        <v>24</v>
      </c>
      <c r="L5410" s="2">
        <v>1131676000</v>
      </c>
      <c r="M5410" s="2">
        <v>241776000</v>
      </c>
      <c r="N5410">
        <v>0.21364418791244136</v>
      </c>
      <c r="O5410">
        <v>12</v>
      </c>
      <c r="P5410" t="b">
        <v>1</v>
      </c>
      <c r="Q5410" t="s">
        <v>16049</v>
      </c>
      <c r="R5410" t="str">
        <f>PROPER(sales_data[[#This Row],[Nombre del mes]])</f>
        <v>Diciembre</v>
      </c>
    </row>
    <row r="5411" spans="1:18" x14ac:dyDescent="0.25">
      <c r="A5411" t="s">
        <v>11435</v>
      </c>
      <c r="B5411" t="s">
        <v>4082</v>
      </c>
      <c r="C5411" s="1">
        <v>45388</v>
      </c>
      <c r="D5411" t="s">
        <v>16</v>
      </c>
      <c r="E5411" t="s">
        <v>32</v>
      </c>
      <c r="F5411" t="s">
        <v>23</v>
      </c>
      <c r="G5411" s="6">
        <v>5</v>
      </c>
      <c r="H5411" s="2">
        <v>9996</v>
      </c>
      <c r="I5411">
        <v>0.03</v>
      </c>
      <c r="J5411" s="2">
        <v>26102</v>
      </c>
      <c r="K5411" t="s">
        <v>24</v>
      </c>
      <c r="L5411" s="2">
        <v>484806000</v>
      </c>
      <c r="M5411" s="2">
        <v>223786000</v>
      </c>
      <c r="N5411">
        <v>0.46159907261873823</v>
      </c>
      <c r="O5411">
        <v>4</v>
      </c>
      <c r="P5411" t="b">
        <v>1</v>
      </c>
      <c r="Q5411" t="s">
        <v>16045</v>
      </c>
      <c r="R5411" t="str">
        <f>PROPER(sales_data[[#This Row],[Nombre del mes]])</f>
        <v>Abril</v>
      </c>
    </row>
    <row r="5412" spans="1:18" x14ac:dyDescent="0.25">
      <c r="A5412" t="s">
        <v>11436</v>
      </c>
      <c r="B5412" t="s">
        <v>4083</v>
      </c>
      <c r="C5412" s="1">
        <v>45622</v>
      </c>
      <c r="D5412" t="s">
        <v>26</v>
      </c>
      <c r="E5412" t="s">
        <v>27</v>
      </c>
      <c r="F5412" t="s">
        <v>29</v>
      </c>
      <c r="G5412" s="6">
        <v>8</v>
      </c>
      <c r="H5412" s="2">
        <v>44465</v>
      </c>
      <c r="I5412">
        <v>0.24</v>
      </c>
      <c r="J5412" s="2">
        <v>208308</v>
      </c>
      <c r="K5412" t="s">
        <v>19</v>
      </c>
      <c r="L5412" s="2">
        <v>2703472000</v>
      </c>
      <c r="M5412" s="2">
        <v>620392000</v>
      </c>
      <c r="N5412">
        <v>0.22947972089224522</v>
      </c>
      <c r="O5412">
        <v>11</v>
      </c>
      <c r="P5412" t="b">
        <v>1</v>
      </c>
      <c r="Q5412" t="s">
        <v>16041</v>
      </c>
      <c r="R5412" t="str">
        <f>PROPER(sales_data[[#This Row],[Nombre del mes]])</f>
        <v>Noviembre</v>
      </c>
    </row>
    <row r="5413" spans="1:18" x14ac:dyDescent="0.25">
      <c r="A5413" t="s">
        <v>11437</v>
      </c>
      <c r="B5413" t="s">
        <v>4084</v>
      </c>
      <c r="C5413" s="1">
        <v>45513</v>
      </c>
      <c r="D5413" t="s">
        <v>26</v>
      </c>
      <c r="E5413" t="s">
        <v>27</v>
      </c>
      <c r="F5413" t="s">
        <v>23</v>
      </c>
      <c r="G5413" s="6">
        <v>8</v>
      </c>
      <c r="H5413" s="2">
        <v>28906</v>
      </c>
      <c r="I5413">
        <v>0.21</v>
      </c>
      <c r="J5413" s="2">
        <v>135592</v>
      </c>
      <c r="K5413" t="s">
        <v>19</v>
      </c>
      <c r="L5413" s="2">
        <v>1826859200</v>
      </c>
      <c r="M5413" s="2">
        <v>470939200</v>
      </c>
      <c r="N5413">
        <v>0.25778625960884122</v>
      </c>
      <c r="O5413">
        <v>8</v>
      </c>
      <c r="P5413" t="b">
        <v>1</v>
      </c>
      <c r="Q5413" t="s">
        <v>16039</v>
      </c>
      <c r="R5413" t="str">
        <f>PROPER(sales_data[[#This Row],[Nombre del mes]])</f>
        <v>Agosto</v>
      </c>
    </row>
    <row r="5414" spans="1:18" x14ac:dyDescent="0.25">
      <c r="A5414" t="s">
        <v>11438</v>
      </c>
      <c r="B5414" t="s">
        <v>4085</v>
      </c>
      <c r="C5414" s="1">
        <v>45544</v>
      </c>
      <c r="D5414" t="s">
        <v>41</v>
      </c>
      <c r="E5414" t="s">
        <v>27</v>
      </c>
      <c r="F5414" t="s">
        <v>23</v>
      </c>
      <c r="G5414" s="6">
        <v>4</v>
      </c>
      <c r="H5414" s="2">
        <v>4349</v>
      </c>
      <c r="I5414">
        <v>0.16</v>
      </c>
      <c r="J5414" s="2">
        <v>10464</v>
      </c>
      <c r="K5414" t="s">
        <v>30</v>
      </c>
      <c r="L5414" s="2">
        <v>146126400</v>
      </c>
      <c r="M5414" s="2">
        <v>41486400</v>
      </c>
      <c r="N5414">
        <v>0.28390763065400915</v>
      </c>
      <c r="O5414">
        <v>9</v>
      </c>
      <c r="P5414" t="b">
        <v>1</v>
      </c>
      <c r="Q5414" t="s">
        <v>16050</v>
      </c>
      <c r="R5414" t="str">
        <f>PROPER(sales_data[[#This Row],[Nombre del mes]])</f>
        <v>Septiembre</v>
      </c>
    </row>
    <row r="5415" spans="1:18" x14ac:dyDescent="0.25">
      <c r="A5415" t="s">
        <v>11439</v>
      </c>
      <c r="B5415" t="s">
        <v>4086</v>
      </c>
      <c r="C5415" s="1">
        <v>45621</v>
      </c>
      <c r="D5415" t="s">
        <v>16</v>
      </c>
      <c r="E5415" t="s">
        <v>35</v>
      </c>
      <c r="F5415" t="s">
        <v>23</v>
      </c>
      <c r="G5415" s="6">
        <v>4</v>
      </c>
      <c r="H5415" s="2">
        <v>5275</v>
      </c>
      <c r="I5415">
        <v>0.24</v>
      </c>
      <c r="J5415" s="2">
        <v>9997</v>
      </c>
      <c r="K5415" t="s">
        <v>30</v>
      </c>
      <c r="L5415" s="2">
        <v>160360000</v>
      </c>
      <c r="M5415" s="2">
        <v>60390000</v>
      </c>
      <c r="N5415">
        <v>0.37659017211274631</v>
      </c>
      <c r="O5415">
        <v>11</v>
      </c>
      <c r="P5415" t="b">
        <v>1</v>
      </c>
      <c r="Q5415" t="s">
        <v>16041</v>
      </c>
      <c r="R5415" t="str">
        <f>PROPER(sales_data[[#This Row],[Nombre del mes]])</f>
        <v>Noviembre</v>
      </c>
    </row>
    <row r="5416" spans="1:18" x14ac:dyDescent="0.25">
      <c r="A5416" t="s">
        <v>11440</v>
      </c>
      <c r="B5416" t="s">
        <v>750</v>
      </c>
      <c r="C5416" s="1">
        <v>45469</v>
      </c>
      <c r="D5416" t="s">
        <v>41</v>
      </c>
      <c r="E5416" t="s">
        <v>35</v>
      </c>
      <c r="F5416" t="s">
        <v>29</v>
      </c>
      <c r="G5416" s="6">
        <v>1</v>
      </c>
      <c r="H5416" s="2">
        <v>38904</v>
      </c>
      <c r="I5416">
        <v>0.15</v>
      </c>
      <c r="J5416" s="2">
        <v>24502</v>
      </c>
      <c r="K5416" t="s">
        <v>19</v>
      </c>
      <c r="L5416" s="2">
        <v>330684000</v>
      </c>
      <c r="M5416" s="2">
        <v>85664000</v>
      </c>
      <c r="N5416">
        <v>0.2590509368460524</v>
      </c>
      <c r="O5416">
        <v>6</v>
      </c>
      <c r="P5416" t="b">
        <v>1</v>
      </c>
      <c r="Q5416" t="s">
        <v>16040</v>
      </c>
      <c r="R5416" t="str">
        <f>PROPER(sales_data[[#This Row],[Nombre del mes]])</f>
        <v>Junio</v>
      </c>
    </row>
    <row r="5417" spans="1:18" x14ac:dyDescent="0.25">
      <c r="A5417" t="s">
        <v>11441</v>
      </c>
      <c r="B5417" t="s">
        <v>2606</v>
      </c>
      <c r="C5417" s="1">
        <v>45341</v>
      </c>
      <c r="D5417" t="s">
        <v>16</v>
      </c>
      <c r="E5417" t="s">
        <v>35</v>
      </c>
      <c r="F5417" t="s">
        <v>18</v>
      </c>
      <c r="G5417" s="6">
        <v>10</v>
      </c>
      <c r="H5417" s="2">
        <v>35043</v>
      </c>
      <c r="I5417">
        <v>0.11</v>
      </c>
      <c r="J5417" s="2">
        <v>219692</v>
      </c>
      <c r="K5417" t="s">
        <v>48</v>
      </c>
      <c r="L5417" s="2">
        <v>3118827000</v>
      </c>
      <c r="M5417" s="2">
        <v>921907000</v>
      </c>
      <c r="N5417">
        <v>0.29559414484997082</v>
      </c>
      <c r="O5417">
        <v>2</v>
      </c>
      <c r="P5417" t="b">
        <v>1</v>
      </c>
      <c r="Q5417" t="s">
        <v>16048</v>
      </c>
      <c r="R5417" t="str">
        <f>PROPER(sales_data[[#This Row],[Nombre del mes]])</f>
        <v>Febrero</v>
      </c>
    </row>
    <row r="5418" spans="1:18" x14ac:dyDescent="0.25">
      <c r="A5418" t="s">
        <v>11442</v>
      </c>
      <c r="B5418" t="s">
        <v>4087</v>
      </c>
      <c r="C5418" s="1">
        <v>45339</v>
      </c>
      <c r="D5418" t="s">
        <v>21</v>
      </c>
      <c r="E5418" t="s">
        <v>32</v>
      </c>
      <c r="F5418" t="s">
        <v>29</v>
      </c>
      <c r="G5418" s="6">
        <v>7</v>
      </c>
      <c r="H5418" s="2">
        <v>18297</v>
      </c>
      <c r="I5418">
        <v>0.19</v>
      </c>
      <c r="J5418" s="2">
        <v>58138</v>
      </c>
      <c r="K5418" t="s">
        <v>19</v>
      </c>
      <c r="L5418" s="2">
        <v>1037439900</v>
      </c>
      <c r="M5418" s="2">
        <v>456059900</v>
      </c>
      <c r="N5418">
        <v>0.43960127232430524</v>
      </c>
      <c r="O5418">
        <v>2</v>
      </c>
      <c r="P5418" t="b">
        <v>1</v>
      </c>
      <c r="Q5418" t="s">
        <v>16048</v>
      </c>
      <c r="R5418" t="str">
        <f>PROPER(sales_data[[#This Row],[Nombre del mes]])</f>
        <v>Febrero</v>
      </c>
    </row>
    <row r="5419" spans="1:18" x14ac:dyDescent="0.25">
      <c r="A5419" t="s">
        <v>11443</v>
      </c>
      <c r="B5419" t="s">
        <v>1797</v>
      </c>
      <c r="C5419" s="1">
        <v>45499</v>
      </c>
      <c r="D5419" t="s">
        <v>41</v>
      </c>
      <c r="E5419" t="s">
        <v>17</v>
      </c>
      <c r="F5419" t="s">
        <v>18</v>
      </c>
      <c r="G5419" s="6">
        <v>10</v>
      </c>
      <c r="H5419" s="2">
        <v>21383</v>
      </c>
      <c r="I5419">
        <v>0.03</v>
      </c>
      <c r="J5419" s="2">
        <v>117315</v>
      </c>
      <c r="K5419" t="s">
        <v>19</v>
      </c>
      <c r="L5419" s="2">
        <v>2074151000</v>
      </c>
      <c r="M5419" s="2">
        <v>901001000</v>
      </c>
      <c r="N5419">
        <v>0.43439508502515006</v>
      </c>
      <c r="O5419">
        <v>7</v>
      </c>
      <c r="P5419" t="b">
        <v>1</v>
      </c>
      <c r="Q5419" t="s">
        <v>16042</v>
      </c>
      <c r="R5419" t="str">
        <f>PROPER(sales_data[[#This Row],[Nombre del mes]])</f>
        <v>Julio</v>
      </c>
    </row>
    <row r="5420" spans="1:18" x14ac:dyDescent="0.25">
      <c r="A5420" t="s">
        <v>11444</v>
      </c>
      <c r="B5420" t="s">
        <v>4088</v>
      </c>
      <c r="C5420" s="1">
        <v>45567</v>
      </c>
      <c r="D5420" t="s">
        <v>21</v>
      </c>
      <c r="E5420" t="s">
        <v>35</v>
      </c>
      <c r="F5420" t="s">
        <v>18</v>
      </c>
      <c r="G5420" s="6">
        <v>6</v>
      </c>
      <c r="H5420" s="2">
        <v>10124</v>
      </c>
      <c r="I5420">
        <v>0.1</v>
      </c>
      <c r="J5420" s="2">
        <v>31251</v>
      </c>
      <c r="K5420" t="s">
        <v>30</v>
      </c>
      <c r="L5420" s="2">
        <v>546696000</v>
      </c>
      <c r="M5420" s="2">
        <v>234186000</v>
      </c>
      <c r="N5420">
        <v>0.42836603889547392</v>
      </c>
      <c r="O5420">
        <v>10</v>
      </c>
      <c r="P5420" t="b">
        <v>1</v>
      </c>
      <c r="Q5420" t="s">
        <v>16043</v>
      </c>
      <c r="R5420" t="str">
        <f>PROPER(sales_data[[#This Row],[Nombre del mes]])</f>
        <v>Octubre</v>
      </c>
    </row>
    <row r="5421" spans="1:18" x14ac:dyDescent="0.25">
      <c r="A5421" t="s">
        <v>11445</v>
      </c>
      <c r="B5421" t="s">
        <v>2556</v>
      </c>
      <c r="C5421" s="1">
        <v>45396</v>
      </c>
      <c r="D5421" t="s">
        <v>26</v>
      </c>
      <c r="E5421" t="s">
        <v>35</v>
      </c>
      <c r="F5421" t="s">
        <v>23</v>
      </c>
      <c r="G5421" s="6">
        <v>4</v>
      </c>
      <c r="H5421" s="2">
        <v>6160</v>
      </c>
      <c r="I5421">
        <v>0.02</v>
      </c>
      <c r="J5421" s="2">
        <v>14177</v>
      </c>
      <c r="K5421" t="s">
        <v>30</v>
      </c>
      <c r="L5421" s="2">
        <v>241472000</v>
      </c>
      <c r="M5421" s="2">
        <v>99702000</v>
      </c>
      <c r="N5421">
        <v>0.41289259210177576</v>
      </c>
      <c r="O5421">
        <v>4</v>
      </c>
      <c r="P5421" t="b">
        <v>1</v>
      </c>
      <c r="Q5421" t="s">
        <v>16045</v>
      </c>
      <c r="R5421" t="str">
        <f>PROPER(sales_data[[#This Row],[Nombre del mes]])</f>
        <v>Abril</v>
      </c>
    </row>
    <row r="5422" spans="1:18" x14ac:dyDescent="0.25">
      <c r="A5422" t="s">
        <v>11446</v>
      </c>
      <c r="B5422" t="s">
        <v>3389</v>
      </c>
      <c r="C5422" s="1">
        <v>45535</v>
      </c>
      <c r="D5422" t="s">
        <v>21</v>
      </c>
      <c r="E5422" t="s">
        <v>27</v>
      </c>
      <c r="F5422" t="s">
        <v>23</v>
      </c>
      <c r="G5422" s="6">
        <v>8</v>
      </c>
      <c r="H5422" s="2">
        <v>22405</v>
      </c>
      <c r="I5422">
        <v>0.05</v>
      </c>
      <c r="J5422" s="2">
        <v>102426</v>
      </c>
      <c r="K5422" t="s">
        <v>48</v>
      </c>
      <c r="L5422" s="2">
        <v>1702780000</v>
      </c>
      <c r="M5422" s="2">
        <v>678520000</v>
      </c>
      <c r="N5422">
        <v>0.39847778338951595</v>
      </c>
      <c r="O5422">
        <v>8</v>
      </c>
      <c r="P5422" t="b">
        <v>1</v>
      </c>
      <c r="Q5422" t="s">
        <v>16039</v>
      </c>
      <c r="R5422" t="str">
        <f>PROPER(sales_data[[#This Row],[Nombre del mes]])</f>
        <v>Agosto</v>
      </c>
    </row>
    <row r="5423" spans="1:18" x14ac:dyDescent="0.25">
      <c r="A5423" t="s">
        <v>11447</v>
      </c>
      <c r="B5423" t="s">
        <v>954</v>
      </c>
      <c r="C5423" s="1">
        <v>45575</v>
      </c>
      <c r="D5423" t="s">
        <v>41</v>
      </c>
      <c r="E5423" t="s">
        <v>22</v>
      </c>
      <c r="F5423" t="s">
        <v>23</v>
      </c>
      <c r="G5423" s="6">
        <v>7</v>
      </c>
      <c r="H5423" s="2">
        <v>36505</v>
      </c>
      <c r="I5423">
        <v>0.13</v>
      </c>
      <c r="J5423" s="2">
        <v>155013</v>
      </c>
      <c r="K5423" t="s">
        <v>19</v>
      </c>
      <c r="L5423" s="2">
        <v>2223154500</v>
      </c>
      <c r="M5423" s="2">
        <v>673024500</v>
      </c>
      <c r="N5423">
        <v>0.3027340205100455</v>
      </c>
      <c r="O5423">
        <v>10</v>
      </c>
      <c r="P5423" t="b">
        <v>1</v>
      </c>
      <c r="Q5423" t="s">
        <v>16043</v>
      </c>
      <c r="R5423" t="str">
        <f>PROPER(sales_data[[#This Row],[Nombre del mes]])</f>
        <v>Octubre</v>
      </c>
    </row>
    <row r="5424" spans="1:18" x14ac:dyDescent="0.25">
      <c r="A5424" t="s">
        <v>11448</v>
      </c>
      <c r="B5424" t="s">
        <v>4089</v>
      </c>
      <c r="C5424" s="1">
        <v>45436</v>
      </c>
      <c r="D5424" t="s">
        <v>26</v>
      </c>
      <c r="E5424" t="s">
        <v>32</v>
      </c>
      <c r="F5424" t="s">
        <v>23</v>
      </c>
      <c r="G5424" s="6">
        <v>7</v>
      </c>
      <c r="H5424" s="2">
        <v>18394</v>
      </c>
      <c r="I5424">
        <v>0.12</v>
      </c>
      <c r="J5424" s="2">
        <v>77569</v>
      </c>
      <c r="K5424" t="s">
        <v>42</v>
      </c>
      <c r="L5424" s="2">
        <v>1133070400</v>
      </c>
      <c r="M5424" s="2">
        <v>357380400</v>
      </c>
      <c r="N5424">
        <v>0.31540882190550562</v>
      </c>
      <c r="O5424">
        <v>5</v>
      </c>
      <c r="P5424" t="b">
        <v>1</v>
      </c>
      <c r="Q5424" t="s">
        <v>16044</v>
      </c>
      <c r="R5424" t="str">
        <f>PROPER(sales_data[[#This Row],[Nombre del mes]])</f>
        <v>Mayo</v>
      </c>
    </row>
    <row r="5425" spans="1:18" x14ac:dyDescent="0.25">
      <c r="A5425" t="s">
        <v>11449</v>
      </c>
      <c r="B5425" t="s">
        <v>3224</v>
      </c>
      <c r="C5425" s="1">
        <v>45535</v>
      </c>
      <c r="D5425" t="s">
        <v>16</v>
      </c>
      <c r="E5425" t="s">
        <v>32</v>
      </c>
      <c r="F5425" t="s">
        <v>18</v>
      </c>
      <c r="G5425" s="6">
        <v>3</v>
      </c>
      <c r="H5425" s="2">
        <v>7000</v>
      </c>
      <c r="I5425">
        <v>0.14000000000000001</v>
      </c>
      <c r="J5425" s="2">
        <v>10807</v>
      </c>
      <c r="K5425" t="s">
        <v>42</v>
      </c>
      <c r="L5425" s="2">
        <v>180600000</v>
      </c>
      <c r="M5425" s="2">
        <v>72530000</v>
      </c>
      <c r="N5425">
        <v>0.40160575858250275</v>
      </c>
      <c r="O5425">
        <v>8</v>
      </c>
      <c r="P5425" t="b">
        <v>1</v>
      </c>
      <c r="Q5425" t="s">
        <v>16039</v>
      </c>
      <c r="R5425" t="str">
        <f>PROPER(sales_data[[#This Row],[Nombre del mes]])</f>
        <v>Agosto</v>
      </c>
    </row>
    <row r="5426" spans="1:18" x14ac:dyDescent="0.25">
      <c r="A5426" t="s">
        <v>11450</v>
      </c>
      <c r="B5426" t="s">
        <v>4090</v>
      </c>
      <c r="C5426" s="1">
        <v>45550</v>
      </c>
      <c r="D5426" t="s">
        <v>16</v>
      </c>
      <c r="E5426" t="s">
        <v>32</v>
      </c>
      <c r="F5426" t="s">
        <v>29</v>
      </c>
      <c r="G5426" s="6">
        <v>6</v>
      </c>
      <c r="H5426" s="2">
        <v>21020</v>
      </c>
      <c r="I5426">
        <v>7.0000000000000007E-2</v>
      </c>
      <c r="J5426" s="2">
        <v>93189</v>
      </c>
      <c r="K5426" t="s">
        <v>42</v>
      </c>
      <c r="L5426" s="2">
        <v>1172916000</v>
      </c>
      <c r="M5426" s="2">
        <v>241026000</v>
      </c>
      <c r="N5426">
        <v>0.20549297647913406</v>
      </c>
      <c r="O5426">
        <v>9</v>
      </c>
      <c r="P5426" t="b">
        <v>1</v>
      </c>
      <c r="Q5426" t="s">
        <v>16050</v>
      </c>
      <c r="R5426" t="str">
        <f>PROPER(sales_data[[#This Row],[Nombre del mes]])</f>
        <v>Septiembre</v>
      </c>
    </row>
    <row r="5427" spans="1:18" x14ac:dyDescent="0.25">
      <c r="A5427" t="s">
        <v>11451</v>
      </c>
      <c r="B5427" t="s">
        <v>4091</v>
      </c>
      <c r="C5427" s="1">
        <v>45578</v>
      </c>
      <c r="D5427" t="s">
        <v>21</v>
      </c>
      <c r="E5427" t="s">
        <v>27</v>
      </c>
      <c r="F5427" t="s">
        <v>29</v>
      </c>
      <c r="G5427" s="6">
        <v>1</v>
      </c>
      <c r="H5427" s="2">
        <v>7132</v>
      </c>
      <c r="I5427">
        <v>0.25</v>
      </c>
      <c r="J5427" s="2">
        <v>3619</v>
      </c>
      <c r="K5427" t="s">
        <v>42</v>
      </c>
      <c r="L5427" s="2">
        <v>53490000</v>
      </c>
      <c r="M5427" s="2">
        <v>17300000</v>
      </c>
      <c r="N5427">
        <v>0.32342493924097965</v>
      </c>
      <c r="O5427">
        <v>10</v>
      </c>
      <c r="P5427" t="b">
        <v>1</v>
      </c>
      <c r="Q5427" t="s">
        <v>16043</v>
      </c>
      <c r="R5427" t="str">
        <f>PROPER(sales_data[[#This Row],[Nombre del mes]])</f>
        <v>Octubre</v>
      </c>
    </row>
    <row r="5428" spans="1:18" x14ac:dyDescent="0.25">
      <c r="A5428" t="s">
        <v>11452</v>
      </c>
      <c r="B5428" t="s">
        <v>4092</v>
      </c>
      <c r="C5428" s="1">
        <v>45397</v>
      </c>
      <c r="D5428" t="s">
        <v>26</v>
      </c>
      <c r="E5428" t="s">
        <v>22</v>
      </c>
      <c r="F5428" t="s">
        <v>23</v>
      </c>
      <c r="G5428" s="6">
        <v>8</v>
      </c>
      <c r="H5428" s="2">
        <v>43307</v>
      </c>
      <c r="I5428">
        <v>0.08</v>
      </c>
      <c r="J5428" s="2">
        <v>191692</v>
      </c>
      <c r="K5428" t="s">
        <v>48</v>
      </c>
      <c r="L5428" s="2">
        <v>3187395200</v>
      </c>
      <c r="M5428" s="2">
        <v>1270475200</v>
      </c>
      <c r="N5428">
        <v>0.39859356003296986</v>
      </c>
      <c r="O5428">
        <v>4</v>
      </c>
      <c r="P5428" t="b">
        <v>1</v>
      </c>
      <c r="Q5428" t="s">
        <v>16045</v>
      </c>
      <c r="R5428" t="str">
        <f>PROPER(sales_data[[#This Row],[Nombre del mes]])</f>
        <v>Abril</v>
      </c>
    </row>
    <row r="5429" spans="1:18" x14ac:dyDescent="0.25">
      <c r="A5429" t="s">
        <v>11453</v>
      </c>
      <c r="B5429" t="s">
        <v>3133</v>
      </c>
      <c r="C5429" s="1">
        <v>45374</v>
      </c>
      <c r="D5429" t="s">
        <v>26</v>
      </c>
      <c r="E5429" t="s">
        <v>35</v>
      </c>
      <c r="F5429" t="s">
        <v>18</v>
      </c>
      <c r="G5429" s="6">
        <v>4</v>
      </c>
      <c r="H5429" s="2">
        <v>47270</v>
      </c>
      <c r="I5429">
        <v>0.12</v>
      </c>
      <c r="J5429" s="2">
        <v>123996</v>
      </c>
      <c r="K5429" t="s">
        <v>30</v>
      </c>
      <c r="L5429" s="2">
        <v>1663904000</v>
      </c>
      <c r="M5429" s="2">
        <v>423944000</v>
      </c>
      <c r="N5429">
        <v>0.25478873781179684</v>
      </c>
      <c r="O5429">
        <v>3</v>
      </c>
      <c r="P5429" t="b">
        <v>1</v>
      </c>
      <c r="Q5429" t="s">
        <v>16046</v>
      </c>
      <c r="R5429" t="str">
        <f>PROPER(sales_data[[#This Row],[Nombre del mes]])</f>
        <v>Marzo</v>
      </c>
    </row>
    <row r="5430" spans="1:18" x14ac:dyDescent="0.25">
      <c r="A5430" t="s">
        <v>11454</v>
      </c>
      <c r="B5430" t="s">
        <v>1872</v>
      </c>
      <c r="C5430" s="1">
        <v>45538</v>
      </c>
      <c r="D5430" t="s">
        <v>41</v>
      </c>
      <c r="E5430" t="s">
        <v>27</v>
      </c>
      <c r="F5430" t="s">
        <v>29</v>
      </c>
      <c r="G5430" s="6">
        <v>4</v>
      </c>
      <c r="H5430" s="2">
        <v>12859</v>
      </c>
      <c r="I5430">
        <v>0.28000000000000003</v>
      </c>
      <c r="J5430" s="2">
        <v>25661</v>
      </c>
      <c r="K5430" t="s">
        <v>30</v>
      </c>
      <c r="L5430" s="2">
        <v>370339200</v>
      </c>
      <c r="M5430" s="2">
        <v>113729200</v>
      </c>
      <c r="N5430">
        <v>0.30709468508869708</v>
      </c>
      <c r="O5430">
        <v>9</v>
      </c>
      <c r="P5430" t="b">
        <v>1</v>
      </c>
      <c r="Q5430" t="s">
        <v>16050</v>
      </c>
      <c r="R5430" t="str">
        <f>PROPER(sales_data[[#This Row],[Nombre del mes]])</f>
        <v>Septiembre</v>
      </c>
    </row>
    <row r="5431" spans="1:18" x14ac:dyDescent="0.25">
      <c r="A5431" t="s">
        <v>11455</v>
      </c>
      <c r="B5431" t="s">
        <v>4093</v>
      </c>
      <c r="C5431" s="1">
        <v>45595</v>
      </c>
      <c r="D5431" t="s">
        <v>26</v>
      </c>
      <c r="E5431" t="s">
        <v>35</v>
      </c>
      <c r="F5431" t="s">
        <v>18</v>
      </c>
      <c r="G5431" s="6">
        <v>1</v>
      </c>
      <c r="H5431" s="2">
        <v>43870</v>
      </c>
      <c r="I5431">
        <v>0.24</v>
      </c>
      <c r="J5431" s="2">
        <v>19392</v>
      </c>
      <c r="K5431" t="s">
        <v>42</v>
      </c>
      <c r="L5431" s="2">
        <v>333412000</v>
      </c>
      <c r="M5431" s="2">
        <v>139492000</v>
      </c>
      <c r="N5431">
        <v>0.41837726296594002</v>
      </c>
      <c r="O5431">
        <v>10</v>
      </c>
      <c r="P5431" t="b">
        <v>1</v>
      </c>
      <c r="Q5431" t="s">
        <v>16043</v>
      </c>
      <c r="R5431" t="str">
        <f>PROPER(sales_data[[#This Row],[Nombre del mes]])</f>
        <v>Octubre</v>
      </c>
    </row>
    <row r="5432" spans="1:18" x14ac:dyDescent="0.25">
      <c r="A5432" t="s">
        <v>11456</v>
      </c>
      <c r="B5432" t="s">
        <v>4094</v>
      </c>
      <c r="C5432" s="1">
        <v>45550</v>
      </c>
      <c r="D5432" t="s">
        <v>16</v>
      </c>
      <c r="E5432" t="s">
        <v>17</v>
      </c>
      <c r="F5432" t="s">
        <v>29</v>
      </c>
      <c r="G5432" s="6">
        <v>7</v>
      </c>
      <c r="H5432" s="2">
        <v>29296</v>
      </c>
      <c r="I5432">
        <v>0.04</v>
      </c>
      <c r="J5432" s="2">
        <v>121283</v>
      </c>
      <c r="K5432" t="s">
        <v>19</v>
      </c>
      <c r="L5432" s="2">
        <v>1968691200</v>
      </c>
      <c r="M5432" s="2">
        <v>755861200</v>
      </c>
      <c r="N5432">
        <v>0.38394096544953316</v>
      </c>
      <c r="O5432">
        <v>9</v>
      </c>
      <c r="P5432" t="b">
        <v>1</v>
      </c>
      <c r="Q5432" t="s">
        <v>16050</v>
      </c>
      <c r="R5432" t="str">
        <f>PROPER(sales_data[[#This Row],[Nombre del mes]])</f>
        <v>Septiembre</v>
      </c>
    </row>
    <row r="5433" spans="1:18" x14ac:dyDescent="0.25">
      <c r="A5433" t="s">
        <v>11457</v>
      </c>
      <c r="B5433" t="s">
        <v>4095</v>
      </c>
      <c r="C5433" s="1">
        <v>45448</v>
      </c>
      <c r="D5433" t="s">
        <v>16</v>
      </c>
      <c r="E5433" t="s">
        <v>22</v>
      </c>
      <c r="F5433" t="s">
        <v>23</v>
      </c>
      <c r="G5433" s="6">
        <v>10</v>
      </c>
      <c r="H5433" s="2">
        <v>48838</v>
      </c>
      <c r="I5433">
        <v>0.19</v>
      </c>
      <c r="J5433" s="2">
        <v>230153</v>
      </c>
      <c r="K5433" t="s">
        <v>24</v>
      </c>
      <c r="L5433" s="2">
        <v>3955878000</v>
      </c>
      <c r="M5433" s="2">
        <v>1654348000</v>
      </c>
      <c r="N5433">
        <v>0.41819995459920656</v>
      </c>
      <c r="O5433">
        <v>6</v>
      </c>
      <c r="P5433" t="b">
        <v>1</v>
      </c>
      <c r="Q5433" t="s">
        <v>16040</v>
      </c>
      <c r="R5433" t="str">
        <f>PROPER(sales_data[[#This Row],[Nombre del mes]])</f>
        <v>Junio</v>
      </c>
    </row>
    <row r="5434" spans="1:18" x14ac:dyDescent="0.25">
      <c r="A5434" t="s">
        <v>11458</v>
      </c>
      <c r="B5434" t="s">
        <v>4096</v>
      </c>
      <c r="C5434" s="1">
        <v>45319</v>
      </c>
      <c r="D5434" t="s">
        <v>41</v>
      </c>
      <c r="E5434" t="s">
        <v>17</v>
      </c>
      <c r="F5434" t="s">
        <v>29</v>
      </c>
      <c r="G5434" s="6">
        <v>9</v>
      </c>
      <c r="H5434" s="2">
        <v>29150</v>
      </c>
      <c r="I5434">
        <v>0.28000000000000003</v>
      </c>
      <c r="J5434" s="2">
        <v>130326</v>
      </c>
      <c r="K5434" t="s">
        <v>24</v>
      </c>
      <c r="L5434" s="2">
        <v>1888920000</v>
      </c>
      <c r="M5434" s="2">
        <v>585660000</v>
      </c>
      <c r="N5434">
        <v>0.31005018740867796</v>
      </c>
      <c r="O5434">
        <v>1</v>
      </c>
      <c r="P5434" t="b">
        <v>1</v>
      </c>
      <c r="Q5434" t="s">
        <v>16047</v>
      </c>
      <c r="R5434" t="str">
        <f>PROPER(sales_data[[#This Row],[Nombre del mes]])</f>
        <v>Enero</v>
      </c>
    </row>
    <row r="5435" spans="1:18" x14ac:dyDescent="0.25">
      <c r="A5435" t="s">
        <v>11459</v>
      </c>
      <c r="B5435" t="s">
        <v>1910</v>
      </c>
      <c r="C5435" s="1">
        <v>45324</v>
      </c>
      <c r="D5435" t="s">
        <v>26</v>
      </c>
      <c r="E5435" t="s">
        <v>22</v>
      </c>
      <c r="F5435" t="s">
        <v>29</v>
      </c>
      <c r="G5435" s="6">
        <v>10</v>
      </c>
      <c r="H5435" s="2">
        <v>7526</v>
      </c>
      <c r="I5435">
        <v>0.17</v>
      </c>
      <c r="J5435" s="2">
        <v>35601</v>
      </c>
      <c r="K5435" t="s">
        <v>24</v>
      </c>
      <c r="L5435" s="2">
        <v>624658000</v>
      </c>
      <c r="M5435" s="2">
        <v>268648000</v>
      </c>
      <c r="N5435">
        <v>0.43007213547253059</v>
      </c>
      <c r="O5435">
        <v>2</v>
      </c>
      <c r="P5435" t="b">
        <v>1</v>
      </c>
      <c r="Q5435" t="s">
        <v>16048</v>
      </c>
      <c r="R5435" t="str">
        <f>PROPER(sales_data[[#This Row],[Nombre del mes]])</f>
        <v>Febrero</v>
      </c>
    </row>
    <row r="5436" spans="1:18" x14ac:dyDescent="0.25">
      <c r="A5436" t="s">
        <v>11460</v>
      </c>
      <c r="B5436" t="s">
        <v>4097</v>
      </c>
      <c r="C5436" s="1">
        <v>45490</v>
      </c>
      <c r="D5436" t="s">
        <v>41</v>
      </c>
      <c r="E5436" t="s">
        <v>35</v>
      </c>
      <c r="F5436" t="s">
        <v>23</v>
      </c>
      <c r="G5436" s="6">
        <v>8</v>
      </c>
      <c r="H5436" s="2">
        <v>18418</v>
      </c>
      <c r="I5436">
        <v>0.11</v>
      </c>
      <c r="J5436" s="2">
        <v>102431</v>
      </c>
      <c r="K5436" t="s">
        <v>48</v>
      </c>
      <c r="L5436" s="2">
        <v>1311361600</v>
      </c>
      <c r="M5436" s="2">
        <v>287051600</v>
      </c>
      <c r="N5436">
        <v>0.21889584078106297</v>
      </c>
      <c r="O5436">
        <v>7</v>
      </c>
      <c r="P5436" t="b">
        <v>1</v>
      </c>
      <c r="Q5436" t="s">
        <v>16042</v>
      </c>
      <c r="R5436" t="str">
        <f>PROPER(sales_data[[#This Row],[Nombre del mes]])</f>
        <v>Julio</v>
      </c>
    </row>
    <row r="5437" spans="1:18" x14ac:dyDescent="0.25">
      <c r="A5437" t="s">
        <v>11461</v>
      </c>
      <c r="B5437" t="s">
        <v>4098</v>
      </c>
      <c r="C5437" s="1">
        <v>45612</v>
      </c>
      <c r="D5437" t="s">
        <v>26</v>
      </c>
      <c r="E5437" t="s">
        <v>27</v>
      </c>
      <c r="F5437" t="s">
        <v>18</v>
      </c>
      <c r="G5437" s="6">
        <v>9</v>
      </c>
      <c r="H5437" s="2">
        <v>26998</v>
      </c>
      <c r="I5437">
        <v>0.05</v>
      </c>
      <c r="J5437" s="2">
        <v>121812</v>
      </c>
      <c r="K5437" t="s">
        <v>30</v>
      </c>
      <c r="L5437" s="2">
        <v>2308329000</v>
      </c>
      <c r="M5437" s="2">
        <v>1090209000</v>
      </c>
      <c r="N5437">
        <v>0.47229359419736094</v>
      </c>
      <c r="O5437">
        <v>11</v>
      </c>
      <c r="P5437" t="b">
        <v>1</v>
      </c>
      <c r="Q5437" t="s">
        <v>16041</v>
      </c>
      <c r="R5437" t="str">
        <f>PROPER(sales_data[[#This Row],[Nombre del mes]])</f>
        <v>Noviembre</v>
      </c>
    </row>
    <row r="5438" spans="1:18" x14ac:dyDescent="0.25">
      <c r="A5438" t="s">
        <v>11462</v>
      </c>
      <c r="B5438" t="s">
        <v>4099</v>
      </c>
      <c r="C5438" s="1">
        <v>45516</v>
      </c>
      <c r="D5438" t="s">
        <v>16</v>
      </c>
      <c r="E5438" t="s">
        <v>32</v>
      </c>
      <c r="F5438" t="s">
        <v>29</v>
      </c>
      <c r="G5438" s="6">
        <v>7</v>
      </c>
      <c r="H5438" s="2">
        <v>40140</v>
      </c>
      <c r="I5438">
        <v>0.27</v>
      </c>
      <c r="J5438" s="2">
        <v>156649</v>
      </c>
      <c r="K5438" t="s">
        <v>24</v>
      </c>
      <c r="L5438" s="2">
        <v>2051154000</v>
      </c>
      <c r="M5438" s="2">
        <v>484664000</v>
      </c>
      <c r="N5438">
        <v>0.23628845030651038</v>
      </c>
      <c r="O5438">
        <v>8</v>
      </c>
      <c r="P5438" t="b">
        <v>1</v>
      </c>
      <c r="Q5438" t="s">
        <v>16039</v>
      </c>
      <c r="R5438" t="str">
        <f>PROPER(sales_data[[#This Row],[Nombre del mes]])</f>
        <v>Agosto</v>
      </c>
    </row>
    <row r="5439" spans="1:18" x14ac:dyDescent="0.25">
      <c r="A5439" t="s">
        <v>11463</v>
      </c>
      <c r="B5439" t="s">
        <v>4100</v>
      </c>
      <c r="C5439" s="1">
        <v>45391</v>
      </c>
      <c r="D5439" t="s">
        <v>41</v>
      </c>
      <c r="E5439" t="s">
        <v>35</v>
      </c>
      <c r="F5439" t="s">
        <v>23</v>
      </c>
      <c r="G5439" s="6">
        <v>3</v>
      </c>
      <c r="H5439" s="2">
        <v>1225</v>
      </c>
      <c r="I5439">
        <v>0.2</v>
      </c>
      <c r="J5439" s="2">
        <v>2077</v>
      </c>
      <c r="K5439" t="s">
        <v>48</v>
      </c>
      <c r="L5439" s="2">
        <v>29400000</v>
      </c>
      <c r="M5439" s="2">
        <v>8630000</v>
      </c>
      <c r="N5439">
        <v>0.2935374149659864</v>
      </c>
      <c r="O5439">
        <v>4</v>
      </c>
      <c r="P5439" t="b">
        <v>1</v>
      </c>
      <c r="Q5439" t="s">
        <v>16045</v>
      </c>
      <c r="R5439" t="str">
        <f>PROPER(sales_data[[#This Row],[Nombre del mes]])</f>
        <v>Abril</v>
      </c>
    </row>
    <row r="5440" spans="1:18" x14ac:dyDescent="0.25">
      <c r="A5440" t="s">
        <v>11464</v>
      </c>
      <c r="B5440" t="s">
        <v>4101</v>
      </c>
      <c r="C5440" s="1">
        <v>45354</v>
      </c>
      <c r="D5440" t="s">
        <v>21</v>
      </c>
      <c r="E5440" t="s">
        <v>22</v>
      </c>
      <c r="F5440" t="s">
        <v>18</v>
      </c>
      <c r="G5440" s="6">
        <v>5</v>
      </c>
      <c r="H5440" s="2">
        <v>3291</v>
      </c>
      <c r="I5440">
        <v>0.13</v>
      </c>
      <c r="J5440" s="2">
        <v>8956</v>
      </c>
      <c r="K5440" t="s">
        <v>30</v>
      </c>
      <c r="L5440" s="2">
        <v>143158500</v>
      </c>
      <c r="M5440" s="2">
        <v>53598500</v>
      </c>
      <c r="N5440">
        <v>0.3743997038247816</v>
      </c>
      <c r="O5440">
        <v>3</v>
      </c>
      <c r="P5440" t="b">
        <v>1</v>
      </c>
      <c r="Q5440" t="s">
        <v>16046</v>
      </c>
      <c r="R5440" t="str">
        <f>PROPER(sales_data[[#This Row],[Nombre del mes]])</f>
        <v>Marzo</v>
      </c>
    </row>
    <row r="5441" spans="1:18" x14ac:dyDescent="0.25">
      <c r="A5441" t="s">
        <v>11465</v>
      </c>
      <c r="B5441" t="s">
        <v>4102</v>
      </c>
      <c r="C5441" s="1">
        <v>45622</v>
      </c>
      <c r="D5441" t="s">
        <v>26</v>
      </c>
      <c r="E5441" t="s">
        <v>32</v>
      </c>
      <c r="F5441" t="s">
        <v>29</v>
      </c>
      <c r="G5441" s="6">
        <v>7</v>
      </c>
      <c r="H5441" s="2">
        <v>31875</v>
      </c>
      <c r="I5441">
        <v>0.22</v>
      </c>
      <c r="J5441" s="2">
        <v>134270</v>
      </c>
      <c r="K5441" t="s">
        <v>30</v>
      </c>
      <c r="L5441" s="2">
        <v>1740375000</v>
      </c>
      <c r="M5441" s="2">
        <v>397675000</v>
      </c>
      <c r="N5441">
        <v>0.2284996049701932</v>
      </c>
      <c r="O5441">
        <v>11</v>
      </c>
      <c r="P5441" t="b">
        <v>1</v>
      </c>
      <c r="Q5441" t="s">
        <v>16041</v>
      </c>
      <c r="R5441" t="str">
        <f>PROPER(sales_data[[#This Row],[Nombre del mes]])</f>
        <v>Noviembre</v>
      </c>
    </row>
    <row r="5442" spans="1:18" x14ac:dyDescent="0.25">
      <c r="A5442" t="s">
        <v>11466</v>
      </c>
      <c r="B5442" t="s">
        <v>4103</v>
      </c>
      <c r="C5442" s="1">
        <v>45520</v>
      </c>
      <c r="D5442" t="s">
        <v>21</v>
      </c>
      <c r="E5442" t="s">
        <v>17</v>
      </c>
      <c r="F5442" t="s">
        <v>29</v>
      </c>
      <c r="G5442" s="6">
        <v>1</v>
      </c>
      <c r="H5442" s="2">
        <v>30326</v>
      </c>
      <c r="I5442">
        <v>0.14000000000000001</v>
      </c>
      <c r="J5442" s="2">
        <v>18738</v>
      </c>
      <c r="K5442" t="s">
        <v>24</v>
      </c>
      <c r="L5442" s="2">
        <v>260803600</v>
      </c>
      <c r="M5442" s="2">
        <v>73423600</v>
      </c>
      <c r="N5442">
        <v>0.28152832246180653</v>
      </c>
      <c r="O5442">
        <v>8</v>
      </c>
      <c r="P5442" t="b">
        <v>1</v>
      </c>
      <c r="Q5442" t="s">
        <v>16039</v>
      </c>
      <c r="R5442" t="str">
        <f>PROPER(sales_data[[#This Row],[Nombre del mes]])</f>
        <v>Agosto</v>
      </c>
    </row>
    <row r="5443" spans="1:18" x14ac:dyDescent="0.25">
      <c r="A5443" t="s">
        <v>11467</v>
      </c>
      <c r="B5443" t="s">
        <v>4104</v>
      </c>
      <c r="C5443" s="1">
        <v>45292</v>
      </c>
      <c r="D5443" t="s">
        <v>26</v>
      </c>
      <c r="E5443" t="s">
        <v>32</v>
      </c>
      <c r="F5443" t="s">
        <v>18</v>
      </c>
      <c r="G5443" s="6">
        <v>6</v>
      </c>
      <c r="H5443" s="2">
        <v>49607</v>
      </c>
      <c r="I5443">
        <v>0.02</v>
      </c>
      <c r="J5443" s="2">
        <v>161416</v>
      </c>
      <c r="K5443" t="s">
        <v>24</v>
      </c>
      <c r="L5443" s="2">
        <v>2916891600</v>
      </c>
      <c r="M5443" s="2">
        <v>1302731600</v>
      </c>
      <c r="N5443">
        <v>0.44661639122962266</v>
      </c>
      <c r="O5443">
        <v>1</v>
      </c>
      <c r="P5443" t="b">
        <v>1</v>
      </c>
      <c r="Q5443" t="s">
        <v>16047</v>
      </c>
      <c r="R5443" t="str">
        <f>PROPER(sales_data[[#This Row],[Nombre del mes]])</f>
        <v>Enero</v>
      </c>
    </row>
    <row r="5444" spans="1:18" x14ac:dyDescent="0.25">
      <c r="A5444" t="s">
        <v>11468</v>
      </c>
      <c r="B5444" t="s">
        <v>3230</v>
      </c>
      <c r="C5444" s="1">
        <v>45344</v>
      </c>
      <c r="D5444" t="s">
        <v>21</v>
      </c>
      <c r="E5444" t="s">
        <v>27</v>
      </c>
      <c r="F5444" t="s">
        <v>29</v>
      </c>
      <c r="G5444" s="6">
        <v>7</v>
      </c>
      <c r="H5444" s="2">
        <v>20804</v>
      </c>
      <c r="I5444">
        <v>0.08</v>
      </c>
      <c r="J5444" s="2">
        <v>96229</v>
      </c>
      <c r="K5444" t="s">
        <v>24</v>
      </c>
      <c r="L5444" s="2">
        <v>1339777600</v>
      </c>
      <c r="M5444" s="2">
        <v>377487600</v>
      </c>
      <c r="N5444">
        <v>0.28175392692040829</v>
      </c>
      <c r="O5444">
        <v>2</v>
      </c>
      <c r="P5444" t="b">
        <v>1</v>
      </c>
      <c r="Q5444" t="s">
        <v>16048</v>
      </c>
      <c r="R5444" t="str">
        <f>PROPER(sales_data[[#This Row],[Nombre del mes]])</f>
        <v>Febrero</v>
      </c>
    </row>
    <row r="5445" spans="1:18" x14ac:dyDescent="0.25">
      <c r="A5445" t="s">
        <v>11469</v>
      </c>
      <c r="B5445" t="s">
        <v>925</v>
      </c>
      <c r="C5445" s="1">
        <v>45376</v>
      </c>
      <c r="D5445" t="s">
        <v>21</v>
      </c>
      <c r="E5445" t="s">
        <v>32</v>
      </c>
      <c r="F5445" t="s">
        <v>18</v>
      </c>
      <c r="G5445" s="6">
        <v>3</v>
      </c>
      <c r="H5445" s="2">
        <v>30165</v>
      </c>
      <c r="I5445">
        <v>0.09</v>
      </c>
      <c r="J5445" s="2">
        <v>59532</v>
      </c>
      <c r="K5445" t="s">
        <v>48</v>
      </c>
      <c r="L5445" s="2">
        <v>823504500</v>
      </c>
      <c r="M5445" s="2">
        <v>228184500</v>
      </c>
      <c r="N5445">
        <v>0.2770895605306346</v>
      </c>
      <c r="O5445">
        <v>3</v>
      </c>
      <c r="P5445" t="b">
        <v>1</v>
      </c>
      <c r="Q5445" t="s">
        <v>16046</v>
      </c>
      <c r="R5445" t="str">
        <f>PROPER(sales_data[[#This Row],[Nombre del mes]])</f>
        <v>Marzo</v>
      </c>
    </row>
    <row r="5446" spans="1:18" x14ac:dyDescent="0.25">
      <c r="A5446" t="s">
        <v>11470</v>
      </c>
      <c r="B5446" t="s">
        <v>4105</v>
      </c>
      <c r="C5446" s="1">
        <v>45319</v>
      </c>
      <c r="D5446" t="s">
        <v>41</v>
      </c>
      <c r="E5446" t="s">
        <v>32</v>
      </c>
      <c r="F5446" t="s">
        <v>29</v>
      </c>
      <c r="G5446" s="6">
        <v>1</v>
      </c>
      <c r="H5446" s="2">
        <v>17337</v>
      </c>
      <c r="I5446">
        <v>0.15</v>
      </c>
      <c r="J5446" s="2">
        <v>10194</v>
      </c>
      <c r="K5446" t="s">
        <v>19</v>
      </c>
      <c r="L5446" s="2">
        <v>147364500</v>
      </c>
      <c r="M5446" s="2">
        <v>45424500</v>
      </c>
      <c r="N5446">
        <v>0.30824588011359588</v>
      </c>
      <c r="O5446">
        <v>1</v>
      </c>
      <c r="P5446" t="b">
        <v>1</v>
      </c>
      <c r="Q5446" t="s">
        <v>16047</v>
      </c>
      <c r="R5446" t="str">
        <f>PROPER(sales_data[[#This Row],[Nombre del mes]])</f>
        <v>Enero</v>
      </c>
    </row>
    <row r="5447" spans="1:18" x14ac:dyDescent="0.25">
      <c r="A5447" t="s">
        <v>11471</v>
      </c>
      <c r="B5447" t="s">
        <v>2441</v>
      </c>
      <c r="C5447" s="1">
        <v>45469</v>
      </c>
      <c r="D5447" t="s">
        <v>21</v>
      </c>
      <c r="E5447" t="s">
        <v>32</v>
      </c>
      <c r="F5447" t="s">
        <v>29</v>
      </c>
      <c r="G5447" s="6">
        <v>6</v>
      </c>
      <c r="H5447" s="2">
        <v>19110</v>
      </c>
      <c r="I5447">
        <v>0.27</v>
      </c>
      <c r="J5447" s="2">
        <v>57716</v>
      </c>
      <c r="K5447" t="s">
        <v>30</v>
      </c>
      <c r="L5447" s="2">
        <v>837018000</v>
      </c>
      <c r="M5447" s="2">
        <v>259858000</v>
      </c>
      <c r="N5447">
        <v>0.31045688384240244</v>
      </c>
      <c r="O5447">
        <v>6</v>
      </c>
      <c r="P5447" t="b">
        <v>1</v>
      </c>
      <c r="Q5447" t="s">
        <v>16040</v>
      </c>
      <c r="R5447" t="str">
        <f>PROPER(sales_data[[#This Row],[Nombre del mes]])</f>
        <v>Junio</v>
      </c>
    </row>
    <row r="5448" spans="1:18" x14ac:dyDescent="0.25">
      <c r="A5448" t="s">
        <v>11472</v>
      </c>
      <c r="B5448" t="s">
        <v>369</v>
      </c>
      <c r="C5448" s="1">
        <v>45556</v>
      </c>
      <c r="D5448" t="s">
        <v>26</v>
      </c>
      <c r="E5448" t="s">
        <v>35</v>
      </c>
      <c r="F5448" t="s">
        <v>29</v>
      </c>
      <c r="G5448" s="6">
        <v>8</v>
      </c>
      <c r="H5448" s="2">
        <v>40419</v>
      </c>
      <c r="I5448">
        <v>0.2</v>
      </c>
      <c r="J5448" s="2">
        <v>149821</v>
      </c>
      <c r="K5448" t="s">
        <v>19</v>
      </c>
      <c r="L5448" s="2">
        <v>2586816000</v>
      </c>
      <c r="M5448" s="2">
        <v>1088606000</v>
      </c>
      <c r="N5448">
        <v>0.42082853979564067</v>
      </c>
      <c r="O5448">
        <v>9</v>
      </c>
      <c r="P5448" t="b">
        <v>1</v>
      </c>
      <c r="Q5448" t="s">
        <v>16050</v>
      </c>
      <c r="R5448" t="str">
        <f>PROPER(sales_data[[#This Row],[Nombre del mes]])</f>
        <v>Septiembre</v>
      </c>
    </row>
    <row r="5449" spans="1:18" x14ac:dyDescent="0.25">
      <c r="A5449" t="s">
        <v>11473</v>
      </c>
      <c r="B5449" t="s">
        <v>4106</v>
      </c>
      <c r="C5449" s="1">
        <v>45305</v>
      </c>
      <c r="D5449" t="s">
        <v>16</v>
      </c>
      <c r="E5449" t="s">
        <v>27</v>
      </c>
      <c r="F5449" t="s">
        <v>29</v>
      </c>
      <c r="G5449" s="6">
        <v>4</v>
      </c>
      <c r="H5449" s="2">
        <v>11825</v>
      </c>
      <c r="I5449">
        <v>0.01</v>
      </c>
      <c r="J5449" s="2">
        <v>33415</v>
      </c>
      <c r="K5449" t="s">
        <v>19</v>
      </c>
      <c r="L5449" s="2">
        <v>468270000</v>
      </c>
      <c r="M5449" s="2">
        <v>134120000</v>
      </c>
      <c r="N5449">
        <v>0.28641595660623143</v>
      </c>
      <c r="O5449">
        <v>1</v>
      </c>
      <c r="P5449" t="b">
        <v>1</v>
      </c>
      <c r="Q5449" t="s">
        <v>16047</v>
      </c>
      <c r="R5449" t="str">
        <f>PROPER(sales_data[[#This Row],[Nombre del mes]])</f>
        <v>Enero</v>
      </c>
    </row>
    <row r="5450" spans="1:18" x14ac:dyDescent="0.25">
      <c r="A5450" t="s">
        <v>11474</v>
      </c>
      <c r="B5450" t="s">
        <v>193</v>
      </c>
      <c r="C5450" s="1">
        <v>45441</v>
      </c>
      <c r="D5450" t="s">
        <v>21</v>
      </c>
      <c r="E5450" t="s">
        <v>35</v>
      </c>
      <c r="F5450" t="s">
        <v>29</v>
      </c>
      <c r="G5450" s="6">
        <v>9</v>
      </c>
      <c r="H5450" s="2">
        <v>12462</v>
      </c>
      <c r="I5450">
        <v>0.21</v>
      </c>
      <c r="J5450" s="2">
        <v>63133</v>
      </c>
      <c r="K5450" t="s">
        <v>42</v>
      </c>
      <c r="L5450" s="2">
        <v>886048200</v>
      </c>
      <c r="M5450" s="2">
        <v>254718200</v>
      </c>
      <c r="N5450">
        <v>0.28747668580558033</v>
      </c>
      <c r="O5450">
        <v>5</v>
      </c>
      <c r="P5450" t="b">
        <v>1</v>
      </c>
      <c r="Q5450" t="s">
        <v>16044</v>
      </c>
      <c r="R5450" t="str">
        <f>PROPER(sales_data[[#This Row],[Nombre del mes]])</f>
        <v>Mayo</v>
      </c>
    </row>
    <row r="5451" spans="1:18" x14ac:dyDescent="0.25">
      <c r="A5451" t="s">
        <v>11475</v>
      </c>
      <c r="B5451" t="s">
        <v>4107</v>
      </c>
      <c r="C5451" s="1">
        <v>45614</v>
      </c>
      <c r="D5451" t="s">
        <v>16</v>
      </c>
      <c r="E5451" t="s">
        <v>32</v>
      </c>
      <c r="F5451" t="s">
        <v>23</v>
      </c>
      <c r="G5451" s="6">
        <v>2</v>
      </c>
      <c r="H5451" s="2">
        <v>39833</v>
      </c>
      <c r="I5451">
        <v>0.14000000000000001</v>
      </c>
      <c r="J5451" s="2">
        <v>53195</v>
      </c>
      <c r="K5451" t="s">
        <v>24</v>
      </c>
      <c r="L5451" s="2">
        <v>685127600</v>
      </c>
      <c r="M5451" s="2">
        <v>153177600</v>
      </c>
      <c r="N5451">
        <v>0.22357528728955015</v>
      </c>
      <c r="O5451">
        <v>11</v>
      </c>
      <c r="P5451" t="b">
        <v>1</v>
      </c>
      <c r="Q5451" t="s">
        <v>16041</v>
      </c>
      <c r="R5451" t="str">
        <f>PROPER(sales_data[[#This Row],[Nombre del mes]])</f>
        <v>Noviembre</v>
      </c>
    </row>
    <row r="5452" spans="1:18" x14ac:dyDescent="0.25">
      <c r="A5452" t="s">
        <v>11476</v>
      </c>
      <c r="B5452" t="s">
        <v>855</v>
      </c>
      <c r="C5452" s="1">
        <v>45628</v>
      </c>
      <c r="D5452" t="s">
        <v>41</v>
      </c>
      <c r="E5452" t="s">
        <v>32</v>
      </c>
      <c r="F5452" t="s">
        <v>18</v>
      </c>
      <c r="G5452" s="6">
        <v>10</v>
      </c>
      <c r="H5452" s="2">
        <v>17924</v>
      </c>
      <c r="I5452">
        <v>0.28999999999999998</v>
      </c>
      <c r="J5452" s="2">
        <v>67839</v>
      </c>
      <c r="K5452" t="s">
        <v>30</v>
      </c>
      <c r="L5452" s="2">
        <v>1272604000</v>
      </c>
      <c r="M5452" s="2">
        <v>594214000</v>
      </c>
      <c r="N5452">
        <v>0.46692765384990148</v>
      </c>
      <c r="O5452">
        <v>12</v>
      </c>
      <c r="P5452" t="b">
        <v>1</v>
      </c>
      <c r="Q5452" t="s">
        <v>16049</v>
      </c>
      <c r="R5452" t="str">
        <f>PROPER(sales_data[[#This Row],[Nombre del mes]])</f>
        <v>Diciembre</v>
      </c>
    </row>
    <row r="5453" spans="1:18" x14ac:dyDescent="0.25">
      <c r="A5453" t="s">
        <v>11477</v>
      </c>
      <c r="B5453" t="s">
        <v>154</v>
      </c>
      <c r="C5453" s="1">
        <v>45363</v>
      </c>
      <c r="D5453" t="s">
        <v>41</v>
      </c>
      <c r="E5453" t="s">
        <v>17</v>
      </c>
      <c r="F5453" t="s">
        <v>29</v>
      </c>
      <c r="G5453" s="6">
        <v>2</v>
      </c>
      <c r="H5453" s="2">
        <v>16045</v>
      </c>
      <c r="I5453">
        <v>0.05</v>
      </c>
      <c r="J5453" s="2">
        <v>19876</v>
      </c>
      <c r="K5453" t="s">
        <v>48</v>
      </c>
      <c r="L5453" s="2">
        <v>304855000</v>
      </c>
      <c r="M5453" s="2">
        <v>106095000</v>
      </c>
      <c r="N5453">
        <v>0.34801791015400763</v>
      </c>
      <c r="O5453">
        <v>3</v>
      </c>
      <c r="P5453" t="b">
        <v>1</v>
      </c>
      <c r="Q5453" t="s">
        <v>16046</v>
      </c>
      <c r="R5453" t="str">
        <f>PROPER(sales_data[[#This Row],[Nombre del mes]])</f>
        <v>Marzo</v>
      </c>
    </row>
    <row r="5454" spans="1:18" x14ac:dyDescent="0.25">
      <c r="A5454" t="s">
        <v>11478</v>
      </c>
      <c r="B5454" t="s">
        <v>4108</v>
      </c>
      <c r="C5454" s="1">
        <v>45399</v>
      </c>
      <c r="D5454" t="s">
        <v>26</v>
      </c>
      <c r="E5454" t="s">
        <v>32</v>
      </c>
      <c r="F5454" t="s">
        <v>29</v>
      </c>
      <c r="G5454" s="6">
        <v>4</v>
      </c>
      <c r="H5454" s="2">
        <v>26234</v>
      </c>
      <c r="I5454">
        <v>0.05</v>
      </c>
      <c r="J5454" s="2">
        <v>55079</v>
      </c>
      <c r="K5454" t="s">
        <v>42</v>
      </c>
      <c r="L5454" s="2">
        <v>996892000</v>
      </c>
      <c r="M5454" s="2">
        <v>446102000</v>
      </c>
      <c r="N5454">
        <v>0.44749280764616428</v>
      </c>
      <c r="O5454">
        <v>4</v>
      </c>
      <c r="P5454" t="b">
        <v>1</v>
      </c>
      <c r="Q5454" t="s">
        <v>16045</v>
      </c>
      <c r="R5454" t="str">
        <f>PROPER(sales_data[[#This Row],[Nombre del mes]])</f>
        <v>Abril</v>
      </c>
    </row>
    <row r="5455" spans="1:18" x14ac:dyDescent="0.25">
      <c r="A5455" t="s">
        <v>11479</v>
      </c>
      <c r="B5455" t="s">
        <v>4109</v>
      </c>
      <c r="C5455" s="1">
        <v>45396</v>
      </c>
      <c r="D5455" t="s">
        <v>16</v>
      </c>
      <c r="E5455" t="s">
        <v>32</v>
      </c>
      <c r="F5455" t="s">
        <v>23</v>
      </c>
      <c r="G5455" s="6">
        <v>2</v>
      </c>
      <c r="H5455" s="2">
        <v>10870</v>
      </c>
      <c r="I5455">
        <v>0.16</v>
      </c>
      <c r="J5455" s="2">
        <v>11573</v>
      </c>
      <c r="K5455" t="s">
        <v>48</v>
      </c>
      <c r="L5455" s="2">
        <v>182616000</v>
      </c>
      <c r="M5455" s="2">
        <v>66886000</v>
      </c>
      <c r="N5455">
        <v>0.36626582555745391</v>
      </c>
      <c r="O5455">
        <v>4</v>
      </c>
      <c r="P5455" t="b">
        <v>1</v>
      </c>
      <c r="Q5455" t="s">
        <v>16045</v>
      </c>
      <c r="R5455" t="str">
        <f>PROPER(sales_data[[#This Row],[Nombre del mes]])</f>
        <v>Abril</v>
      </c>
    </row>
    <row r="5456" spans="1:18" x14ac:dyDescent="0.25">
      <c r="A5456" t="s">
        <v>11480</v>
      </c>
      <c r="B5456" t="s">
        <v>4110</v>
      </c>
      <c r="C5456" s="1">
        <v>45303</v>
      </c>
      <c r="D5456" t="s">
        <v>21</v>
      </c>
      <c r="E5456" t="s">
        <v>17</v>
      </c>
      <c r="F5456" t="s">
        <v>18</v>
      </c>
      <c r="G5456" s="6">
        <v>2</v>
      </c>
      <c r="H5456" s="2">
        <v>47805</v>
      </c>
      <c r="I5456">
        <v>0.01</v>
      </c>
      <c r="J5456" s="2">
        <v>56871</v>
      </c>
      <c r="K5456" t="s">
        <v>48</v>
      </c>
      <c r="L5456" s="2">
        <v>946539000</v>
      </c>
      <c r="M5456" s="2">
        <v>377829000</v>
      </c>
      <c r="N5456">
        <v>0.39916897243536714</v>
      </c>
      <c r="O5456">
        <v>1</v>
      </c>
      <c r="P5456" t="b">
        <v>1</v>
      </c>
      <c r="Q5456" t="s">
        <v>16047</v>
      </c>
      <c r="R5456" t="str">
        <f>PROPER(sales_data[[#This Row],[Nombre del mes]])</f>
        <v>Enero</v>
      </c>
    </row>
    <row r="5457" spans="1:18" x14ac:dyDescent="0.25">
      <c r="A5457" t="s">
        <v>11481</v>
      </c>
      <c r="B5457" t="s">
        <v>1759</v>
      </c>
      <c r="C5457" s="1">
        <v>45481</v>
      </c>
      <c r="D5457" t="s">
        <v>26</v>
      </c>
      <c r="E5457" t="s">
        <v>27</v>
      </c>
      <c r="F5457" t="s">
        <v>29</v>
      </c>
      <c r="G5457" s="6">
        <v>6</v>
      </c>
      <c r="H5457" s="2">
        <v>13519</v>
      </c>
      <c r="I5457">
        <v>0.21</v>
      </c>
      <c r="J5457" s="2">
        <v>39011</v>
      </c>
      <c r="K5457" t="s">
        <v>24</v>
      </c>
      <c r="L5457" s="2">
        <v>640800600</v>
      </c>
      <c r="M5457" s="2">
        <v>250690600</v>
      </c>
      <c r="N5457">
        <v>0.39121467738950305</v>
      </c>
      <c r="O5457">
        <v>7</v>
      </c>
      <c r="P5457" t="b">
        <v>1</v>
      </c>
      <c r="Q5457" t="s">
        <v>16042</v>
      </c>
      <c r="R5457" t="str">
        <f>PROPER(sales_data[[#This Row],[Nombre del mes]])</f>
        <v>Julio</v>
      </c>
    </row>
    <row r="5458" spans="1:18" x14ac:dyDescent="0.25">
      <c r="A5458" t="s">
        <v>11482</v>
      </c>
      <c r="B5458" t="s">
        <v>2864</v>
      </c>
      <c r="C5458" s="1">
        <v>45571</v>
      </c>
      <c r="D5458" t="s">
        <v>41</v>
      </c>
      <c r="E5458" t="s">
        <v>32</v>
      </c>
      <c r="F5458" t="s">
        <v>29</v>
      </c>
      <c r="G5458" s="6">
        <v>6</v>
      </c>
      <c r="H5458" s="2">
        <v>28739</v>
      </c>
      <c r="I5458">
        <v>0</v>
      </c>
      <c r="J5458" s="2">
        <v>116228</v>
      </c>
      <c r="K5458" t="s">
        <v>30</v>
      </c>
      <c r="L5458" s="2">
        <v>1724340000</v>
      </c>
      <c r="M5458" s="2">
        <v>562060000</v>
      </c>
      <c r="N5458">
        <v>0.32595659788672765</v>
      </c>
      <c r="O5458">
        <v>10</v>
      </c>
      <c r="P5458" t="b">
        <v>0</v>
      </c>
      <c r="Q5458" t="s">
        <v>16043</v>
      </c>
      <c r="R5458" t="str">
        <f>PROPER(sales_data[[#This Row],[Nombre del mes]])</f>
        <v>Octubre</v>
      </c>
    </row>
    <row r="5459" spans="1:18" x14ac:dyDescent="0.25">
      <c r="A5459" t="s">
        <v>11483</v>
      </c>
      <c r="B5459" t="s">
        <v>2173</v>
      </c>
      <c r="C5459" s="1">
        <v>45606</v>
      </c>
      <c r="D5459" t="s">
        <v>16</v>
      </c>
      <c r="E5459" t="s">
        <v>27</v>
      </c>
      <c r="F5459" t="s">
        <v>18</v>
      </c>
      <c r="G5459" s="6">
        <v>8</v>
      </c>
      <c r="H5459" s="2">
        <v>5888</v>
      </c>
      <c r="I5459">
        <v>0.05</v>
      </c>
      <c r="J5459" s="2">
        <v>25077</v>
      </c>
      <c r="K5459" t="s">
        <v>48</v>
      </c>
      <c r="L5459" s="2">
        <v>447488000</v>
      </c>
      <c r="M5459" s="2">
        <v>196718000</v>
      </c>
      <c r="N5459">
        <v>0.43960508438215101</v>
      </c>
      <c r="O5459">
        <v>11</v>
      </c>
      <c r="P5459" t="b">
        <v>1</v>
      </c>
      <c r="Q5459" t="s">
        <v>16041</v>
      </c>
      <c r="R5459" t="str">
        <f>PROPER(sales_data[[#This Row],[Nombre del mes]])</f>
        <v>Noviembre</v>
      </c>
    </row>
    <row r="5460" spans="1:18" x14ac:dyDescent="0.25">
      <c r="A5460" t="s">
        <v>11484</v>
      </c>
      <c r="B5460" t="s">
        <v>4111</v>
      </c>
      <c r="C5460" s="1">
        <v>45555</v>
      </c>
      <c r="D5460" t="s">
        <v>26</v>
      </c>
      <c r="E5460" t="s">
        <v>27</v>
      </c>
      <c r="F5460" t="s">
        <v>18</v>
      </c>
      <c r="G5460" s="6">
        <v>8</v>
      </c>
      <c r="H5460" s="2">
        <v>26710</v>
      </c>
      <c r="I5460">
        <v>0.12</v>
      </c>
      <c r="J5460" s="2">
        <v>147257</v>
      </c>
      <c r="K5460" t="s">
        <v>30</v>
      </c>
      <c r="L5460" s="2">
        <v>1880384000</v>
      </c>
      <c r="M5460" s="2">
        <v>407814000</v>
      </c>
      <c r="N5460">
        <v>0.21687804193186072</v>
      </c>
      <c r="O5460">
        <v>9</v>
      </c>
      <c r="P5460" t="b">
        <v>1</v>
      </c>
      <c r="Q5460" t="s">
        <v>16050</v>
      </c>
      <c r="R5460" t="str">
        <f>PROPER(sales_data[[#This Row],[Nombre del mes]])</f>
        <v>Septiembre</v>
      </c>
    </row>
    <row r="5461" spans="1:18" x14ac:dyDescent="0.25">
      <c r="A5461" t="s">
        <v>11485</v>
      </c>
      <c r="B5461" t="s">
        <v>4112</v>
      </c>
      <c r="C5461" s="1">
        <v>45581</v>
      </c>
      <c r="D5461" t="s">
        <v>26</v>
      </c>
      <c r="E5461" t="s">
        <v>17</v>
      </c>
      <c r="F5461" t="s">
        <v>18</v>
      </c>
      <c r="G5461" s="6">
        <v>5</v>
      </c>
      <c r="H5461" s="2">
        <v>20166</v>
      </c>
      <c r="I5461">
        <v>0.18</v>
      </c>
      <c r="J5461" s="2">
        <v>58091</v>
      </c>
      <c r="K5461" t="s">
        <v>19</v>
      </c>
      <c r="L5461" s="2">
        <v>826806000</v>
      </c>
      <c r="M5461" s="2">
        <v>245896000</v>
      </c>
      <c r="N5461">
        <v>0.29740471162521803</v>
      </c>
      <c r="O5461">
        <v>10</v>
      </c>
      <c r="P5461" t="b">
        <v>1</v>
      </c>
      <c r="Q5461" t="s">
        <v>16043</v>
      </c>
      <c r="R5461" t="str">
        <f>PROPER(sales_data[[#This Row],[Nombre del mes]])</f>
        <v>Octubre</v>
      </c>
    </row>
    <row r="5462" spans="1:18" x14ac:dyDescent="0.25">
      <c r="A5462" t="s">
        <v>11486</v>
      </c>
      <c r="B5462" t="s">
        <v>3080</v>
      </c>
      <c r="C5462" s="1">
        <v>45538</v>
      </c>
      <c r="D5462" t="s">
        <v>21</v>
      </c>
      <c r="E5462" t="s">
        <v>17</v>
      </c>
      <c r="F5462" t="s">
        <v>29</v>
      </c>
      <c r="G5462" s="6">
        <v>1</v>
      </c>
      <c r="H5462" s="2">
        <v>5099</v>
      </c>
      <c r="I5462">
        <v>0.04</v>
      </c>
      <c r="J5462" s="2">
        <v>3751</v>
      </c>
      <c r="K5462" t="s">
        <v>19</v>
      </c>
      <c r="L5462" s="2">
        <v>48950400</v>
      </c>
      <c r="M5462" s="2">
        <v>11440400</v>
      </c>
      <c r="N5462">
        <v>0.23371412695299731</v>
      </c>
      <c r="O5462">
        <v>9</v>
      </c>
      <c r="P5462" t="b">
        <v>1</v>
      </c>
      <c r="Q5462" t="s">
        <v>16050</v>
      </c>
      <c r="R5462" t="str">
        <f>PROPER(sales_data[[#This Row],[Nombre del mes]])</f>
        <v>Septiembre</v>
      </c>
    </row>
    <row r="5463" spans="1:18" x14ac:dyDescent="0.25">
      <c r="A5463" t="s">
        <v>11487</v>
      </c>
      <c r="B5463" t="s">
        <v>4113</v>
      </c>
      <c r="C5463" s="1">
        <v>45307</v>
      </c>
      <c r="D5463" t="s">
        <v>16</v>
      </c>
      <c r="E5463" t="s">
        <v>17</v>
      </c>
      <c r="F5463" t="s">
        <v>18</v>
      </c>
      <c r="G5463" s="6">
        <v>10</v>
      </c>
      <c r="H5463" s="2">
        <v>33338</v>
      </c>
      <c r="I5463">
        <v>0.08</v>
      </c>
      <c r="J5463" s="2">
        <v>218058</v>
      </c>
      <c r="K5463" t="s">
        <v>42</v>
      </c>
      <c r="L5463" s="2">
        <v>3067096000</v>
      </c>
      <c r="M5463" s="2">
        <v>886516000</v>
      </c>
      <c r="N5463">
        <v>0.28904083863041785</v>
      </c>
      <c r="O5463">
        <v>1</v>
      </c>
      <c r="P5463" t="b">
        <v>1</v>
      </c>
      <c r="Q5463" t="s">
        <v>16047</v>
      </c>
      <c r="R5463" t="str">
        <f>PROPER(sales_data[[#This Row],[Nombre del mes]])</f>
        <v>Enero</v>
      </c>
    </row>
    <row r="5464" spans="1:18" x14ac:dyDescent="0.25">
      <c r="A5464" t="s">
        <v>11488</v>
      </c>
      <c r="B5464" t="s">
        <v>436</v>
      </c>
      <c r="C5464" s="1">
        <v>45519</v>
      </c>
      <c r="D5464" t="s">
        <v>41</v>
      </c>
      <c r="E5464" t="s">
        <v>35</v>
      </c>
      <c r="F5464" t="s">
        <v>29</v>
      </c>
      <c r="G5464" s="6">
        <v>9</v>
      </c>
      <c r="H5464" s="2">
        <v>21596</v>
      </c>
      <c r="I5464">
        <v>0.04</v>
      </c>
      <c r="J5464" s="2">
        <v>111142</v>
      </c>
      <c r="K5464" t="s">
        <v>24</v>
      </c>
      <c r="L5464" s="2">
        <v>1865894400</v>
      </c>
      <c r="M5464" s="2">
        <v>754474400</v>
      </c>
      <c r="N5464">
        <v>0.40434999965700097</v>
      </c>
      <c r="O5464">
        <v>8</v>
      </c>
      <c r="P5464" t="b">
        <v>1</v>
      </c>
      <c r="Q5464" t="s">
        <v>16039</v>
      </c>
      <c r="R5464" t="str">
        <f>PROPER(sales_data[[#This Row],[Nombre del mes]])</f>
        <v>Agosto</v>
      </c>
    </row>
    <row r="5465" spans="1:18" x14ac:dyDescent="0.25">
      <c r="A5465" t="s">
        <v>11489</v>
      </c>
      <c r="B5465" t="s">
        <v>4114</v>
      </c>
      <c r="C5465" s="1">
        <v>45538</v>
      </c>
      <c r="D5465" t="s">
        <v>16</v>
      </c>
      <c r="E5465" t="s">
        <v>32</v>
      </c>
      <c r="F5465" t="s">
        <v>18</v>
      </c>
      <c r="G5465" s="6">
        <v>6</v>
      </c>
      <c r="H5465" s="2">
        <v>7937</v>
      </c>
      <c r="I5465">
        <v>0.2</v>
      </c>
      <c r="J5465" s="2">
        <v>26667</v>
      </c>
      <c r="K5465" t="s">
        <v>19</v>
      </c>
      <c r="L5465" s="2">
        <v>380976000</v>
      </c>
      <c r="M5465" s="2">
        <v>114306000</v>
      </c>
      <c r="N5465">
        <v>0.3000346478518332</v>
      </c>
      <c r="O5465">
        <v>9</v>
      </c>
      <c r="P5465" t="b">
        <v>1</v>
      </c>
      <c r="Q5465" t="s">
        <v>16050</v>
      </c>
      <c r="R5465" t="str">
        <f>PROPER(sales_data[[#This Row],[Nombre del mes]])</f>
        <v>Septiembre</v>
      </c>
    </row>
    <row r="5466" spans="1:18" x14ac:dyDescent="0.25">
      <c r="A5466" t="s">
        <v>11490</v>
      </c>
      <c r="B5466" t="s">
        <v>3358</v>
      </c>
      <c r="C5466" s="1">
        <v>45510</v>
      </c>
      <c r="D5466" t="s">
        <v>26</v>
      </c>
      <c r="E5466" t="s">
        <v>17</v>
      </c>
      <c r="F5466" t="s">
        <v>23</v>
      </c>
      <c r="G5466" s="6">
        <v>5</v>
      </c>
      <c r="H5466" s="2">
        <v>39948</v>
      </c>
      <c r="I5466">
        <v>0.23</v>
      </c>
      <c r="J5466" s="2">
        <v>84689</v>
      </c>
      <c r="K5466" t="s">
        <v>19</v>
      </c>
      <c r="L5466" s="2">
        <v>1537998000</v>
      </c>
      <c r="M5466" s="2">
        <v>691108000</v>
      </c>
      <c r="N5466">
        <v>0.44935559083951992</v>
      </c>
      <c r="O5466">
        <v>8</v>
      </c>
      <c r="P5466" t="b">
        <v>1</v>
      </c>
      <c r="Q5466" t="s">
        <v>16039</v>
      </c>
      <c r="R5466" t="str">
        <f>PROPER(sales_data[[#This Row],[Nombre del mes]])</f>
        <v>Agosto</v>
      </c>
    </row>
    <row r="5467" spans="1:18" x14ac:dyDescent="0.25">
      <c r="A5467" t="s">
        <v>11491</v>
      </c>
      <c r="B5467" t="s">
        <v>1916</v>
      </c>
      <c r="C5467" s="1">
        <v>45359</v>
      </c>
      <c r="D5467" t="s">
        <v>21</v>
      </c>
      <c r="E5467" t="s">
        <v>22</v>
      </c>
      <c r="F5467" t="s">
        <v>18</v>
      </c>
      <c r="G5467" s="6">
        <v>4</v>
      </c>
      <c r="H5467" s="2">
        <v>23821</v>
      </c>
      <c r="I5467">
        <v>0.19</v>
      </c>
      <c r="J5467" s="2">
        <v>54560</v>
      </c>
      <c r="K5467" t="s">
        <v>24</v>
      </c>
      <c r="L5467" s="2">
        <v>771800400</v>
      </c>
      <c r="M5467" s="2">
        <v>226200400</v>
      </c>
      <c r="N5467">
        <v>0.29308147546956442</v>
      </c>
      <c r="O5467">
        <v>3</v>
      </c>
      <c r="P5467" t="b">
        <v>1</v>
      </c>
      <c r="Q5467" t="s">
        <v>16046</v>
      </c>
      <c r="R5467" t="str">
        <f>PROPER(sales_data[[#This Row],[Nombre del mes]])</f>
        <v>Marzo</v>
      </c>
    </row>
    <row r="5468" spans="1:18" x14ac:dyDescent="0.25">
      <c r="A5468" t="s">
        <v>11492</v>
      </c>
      <c r="B5468" t="s">
        <v>4115</v>
      </c>
      <c r="C5468" s="1">
        <v>45411</v>
      </c>
      <c r="D5468" t="s">
        <v>26</v>
      </c>
      <c r="E5468" t="s">
        <v>35</v>
      </c>
      <c r="F5468" t="s">
        <v>18</v>
      </c>
      <c r="G5468" s="6">
        <v>5</v>
      </c>
      <c r="H5468" s="2">
        <v>13825</v>
      </c>
      <c r="I5468">
        <v>0.08</v>
      </c>
      <c r="J5468" s="2">
        <v>46634</v>
      </c>
      <c r="K5468" t="s">
        <v>48</v>
      </c>
      <c r="L5468" s="2">
        <v>635950000</v>
      </c>
      <c r="M5468" s="2">
        <v>169610000</v>
      </c>
      <c r="N5468">
        <v>0.26670335718216842</v>
      </c>
      <c r="O5468">
        <v>4</v>
      </c>
      <c r="P5468" t="b">
        <v>1</v>
      </c>
      <c r="Q5468" t="s">
        <v>16045</v>
      </c>
      <c r="R5468" t="str">
        <f>PROPER(sales_data[[#This Row],[Nombre del mes]])</f>
        <v>Abril</v>
      </c>
    </row>
    <row r="5469" spans="1:18" x14ac:dyDescent="0.25">
      <c r="A5469" t="s">
        <v>11493</v>
      </c>
      <c r="B5469" t="s">
        <v>4116</v>
      </c>
      <c r="C5469" s="1">
        <v>45484</v>
      </c>
      <c r="D5469" t="s">
        <v>16</v>
      </c>
      <c r="E5469" t="s">
        <v>32</v>
      </c>
      <c r="F5469" t="s">
        <v>29</v>
      </c>
      <c r="G5469" s="6">
        <v>2</v>
      </c>
      <c r="H5469" s="2">
        <v>49424</v>
      </c>
      <c r="I5469">
        <v>0.26</v>
      </c>
      <c r="J5469" s="2">
        <v>39508</v>
      </c>
      <c r="K5469" t="s">
        <v>48</v>
      </c>
      <c r="L5469" s="2">
        <v>731475200</v>
      </c>
      <c r="M5469" s="2">
        <v>336395200</v>
      </c>
      <c r="N5469">
        <v>0.45988599476783354</v>
      </c>
      <c r="O5469">
        <v>7</v>
      </c>
      <c r="P5469" t="b">
        <v>1</v>
      </c>
      <c r="Q5469" t="s">
        <v>16042</v>
      </c>
      <c r="R5469" t="str">
        <f>PROPER(sales_data[[#This Row],[Nombre del mes]])</f>
        <v>Julio</v>
      </c>
    </row>
    <row r="5470" spans="1:18" x14ac:dyDescent="0.25">
      <c r="A5470" t="s">
        <v>11494</v>
      </c>
      <c r="B5470" t="s">
        <v>4117</v>
      </c>
      <c r="C5470" s="1">
        <v>45453</v>
      </c>
      <c r="D5470" t="s">
        <v>21</v>
      </c>
      <c r="E5470" t="s">
        <v>22</v>
      </c>
      <c r="F5470" t="s">
        <v>29</v>
      </c>
      <c r="G5470" s="6">
        <v>10</v>
      </c>
      <c r="H5470" s="2">
        <v>42640</v>
      </c>
      <c r="I5470">
        <v>0.24</v>
      </c>
      <c r="J5470" s="2">
        <v>165326</v>
      </c>
      <c r="K5470" t="s">
        <v>30</v>
      </c>
      <c r="L5470" s="2">
        <v>3240640000</v>
      </c>
      <c r="M5470" s="2">
        <v>1587380000</v>
      </c>
      <c r="N5470">
        <v>0.48983534116717686</v>
      </c>
      <c r="O5470">
        <v>6</v>
      </c>
      <c r="P5470" t="b">
        <v>1</v>
      </c>
      <c r="Q5470" t="s">
        <v>16040</v>
      </c>
      <c r="R5470" t="str">
        <f>PROPER(sales_data[[#This Row],[Nombre del mes]])</f>
        <v>Junio</v>
      </c>
    </row>
    <row r="5471" spans="1:18" x14ac:dyDescent="0.25">
      <c r="A5471" t="s">
        <v>11495</v>
      </c>
      <c r="B5471" t="s">
        <v>3546</v>
      </c>
      <c r="C5471" s="1">
        <v>45450</v>
      </c>
      <c r="D5471" t="s">
        <v>21</v>
      </c>
      <c r="E5471" t="s">
        <v>22</v>
      </c>
      <c r="F5471" t="s">
        <v>18</v>
      </c>
      <c r="G5471" s="6">
        <v>2</v>
      </c>
      <c r="H5471" s="2">
        <v>2471</v>
      </c>
      <c r="I5471">
        <v>0.24</v>
      </c>
      <c r="J5471" s="2">
        <v>2440</v>
      </c>
      <c r="K5471" t="s">
        <v>48</v>
      </c>
      <c r="L5471" s="2">
        <v>37559200</v>
      </c>
      <c r="M5471" s="2">
        <v>13159200</v>
      </c>
      <c r="N5471">
        <v>0.35035890008306886</v>
      </c>
      <c r="O5471">
        <v>6</v>
      </c>
      <c r="P5471" t="b">
        <v>1</v>
      </c>
      <c r="Q5471" t="s">
        <v>16040</v>
      </c>
      <c r="R5471" t="str">
        <f>PROPER(sales_data[[#This Row],[Nombre del mes]])</f>
        <v>Junio</v>
      </c>
    </row>
    <row r="5472" spans="1:18" x14ac:dyDescent="0.25">
      <c r="A5472" t="s">
        <v>11496</v>
      </c>
      <c r="B5472" t="s">
        <v>1732</v>
      </c>
      <c r="C5472" s="1">
        <v>45591</v>
      </c>
      <c r="D5472" t="s">
        <v>16</v>
      </c>
      <c r="E5472" t="s">
        <v>32</v>
      </c>
      <c r="F5472" t="s">
        <v>18</v>
      </c>
      <c r="G5472" s="6">
        <v>4</v>
      </c>
      <c r="H5472" s="2">
        <v>9006</v>
      </c>
      <c r="I5472">
        <v>0.01</v>
      </c>
      <c r="J5472" s="2">
        <v>22511</v>
      </c>
      <c r="K5472" t="s">
        <v>19</v>
      </c>
      <c r="L5472" s="2">
        <v>356637600</v>
      </c>
      <c r="M5472" s="2">
        <v>131527600</v>
      </c>
      <c r="N5472">
        <v>0.36879902735998671</v>
      </c>
      <c r="O5472">
        <v>10</v>
      </c>
      <c r="P5472" t="b">
        <v>1</v>
      </c>
      <c r="Q5472" t="s">
        <v>16043</v>
      </c>
      <c r="R5472" t="str">
        <f>PROPER(sales_data[[#This Row],[Nombre del mes]])</f>
        <v>Octubre</v>
      </c>
    </row>
    <row r="5473" spans="1:18" x14ac:dyDescent="0.25">
      <c r="A5473" t="s">
        <v>11497</v>
      </c>
      <c r="B5473" t="s">
        <v>657</v>
      </c>
      <c r="C5473" s="1">
        <v>45639</v>
      </c>
      <c r="D5473" t="s">
        <v>41</v>
      </c>
      <c r="E5473" t="s">
        <v>27</v>
      </c>
      <c r="F5473" t="s">
        <v>29</v>
      </c>
      <c r="G5473" s="6">
        <v>9</v>
      </c>
      <c r="H5473" s="2">
        <v>15724</v>
      </c>
      <c r="I5473">
        <v>0.02</v>
      </c>
      <c r="J5473" s="2">
        <v>73476</v>
      </c>
      <c r="K5473" t="s">
        <v>48</v>
      </c>
      <c r="L5473" s="2">
        <v>1386856800</v>
      </c>
      <c r="M5473" s="2">
        <v>652096800</v>
      </c>
      <c r="N5473">
        <v>0.47019764405380571</v>
      </c>
      <c r="O5473">
        <v>12</v>
      </c>
      <c r="P5473" t="b">
        <v>1</v>
      </c>
      <c r="Q5473" t="s">
        <v>16049</v>
      </c>
      <c r="R5473" t="str">
        <f>PROPER(sales_data[[#This Row],[Nombre del mes]])</f>
        <v>Diciembre</v>
      </c>
    </row>
    <row r="5474" spans="1:18" x14ac:dyDescent="0.25">
      <c r="A5474" t="s">
        <v>11498</v>
      </c>
      <c r="B5474" t="s">
        <v>2690</v>
      </c>
      <c r="C5474" s="1">
        <v>45639</v>
      </c>
      <c r="D5474" t="s">
        <v>21</v>
      </c>
      <c r="E5474" t="s">
        <v>32</v>
      </c>
      <c r="F5474" t="s">
        <v>29</v>
      </c>
      <c r="G5474" s="6">
        <v>4</v>
      </c>
      <c r="H5474" s="2">
        <v>7870</v>
      </c>
      <c r="I5474">
        <v>0.24</v>
      </c>
      <c r="J5474" s="2">
        <v>14993</v>
      </c>
      <c r="K5474" t="s">
        <v>24</v>
      </c>
      <c r="L5474" s="2">
        <v>239248000</v>
      </c>
      <c r="M5474" s="2">
        <v>89318000</v>
      </c>
      <c r="N5474">
        <v>0.37332809469671635</v>
      </c>
      <c r="O5474">
        <v>12</v>
      </c>
      <c r="P5474" t="b">
        <v>1</v>
      </c>
      <c r="Q5474" t="s">
        <v>16049</v>
      </c>
      <c r="R5474" t="str">
        <f>PROPER(sales_data[[#This Row],[Nombre del mes]])</f>
        <v>Diciembre</v>
      </c>
    </row>
    <row r="5475" spans="1:18" x14ac:dyDescent="0.25">
      <c r="A5475" t="s">
        <v>11499</v>
      </c>
      <c r="B5475" t="s">
        <v>308</v>
      </c>
      <c r="C5475" s="1">
        <v>45519</v>
      </c>
      <c r="D5475" t="s">
        <v>21</v>
      </c>
      <c r="E5475" t="s">
        <v>35</v>
      </c>
      <c r="F5475" t="s">
        <v>18</v>
      </c>
      <c r="G5475" s="6">
        <v>1</v>
      </c>
      <c r="H5475" s="2">
        <v>36931</v>
      </c>
      <c r="I5475">
        <v>0</v>
      </c>
      <c r="J5475" s="2">
        <v>23064</v>
      </c>
      <c r="K5475" t="s">
        <v>19</v>
      </c>
      <c r="L5475" s="2">
        <v>369310000</v>
      </c>
      <c r="M5475" s="2">
        <v>138670000</v>
      </c>
      <c r="N5475">
        <v>0.3754840107226991</v>
      </c>
      <c r="O5475">
        <v>8</v>
      </c>
      <c r="P5475" t="b">
        <v>0</v>
      </c>
      <c r="Q5475" t="s">
        <v>16039</v>
      </c>
      <c r="R5475" t="str">
        <f>PROPER(sales_data[[#This Row],[Nombre del mes]])</f>
        <v>Agosto</v>
      </c>
    </row>
    <row r="5476" spans="1:18" x14ac:dyDescent="0.25">
      <c r="A5476" t="s">
        <v>11500</v>
      </c>
      <c r="B5476" t="s">
        <v>1724</v>
      </c>
      <c r="C5476" s="1">
        <v>45423</v>
      </c>
      <c r="D5476" t="s">
        <v>26</v>
      </c>
      <c r="E5476" t="s">
        <v>32</v>
      </c>
      <c r="F5476" t="s">
        <v>18</v>
      </c>
      <c r="G5476" s="6">
        <v>8</v>
      </c>
      <c r="H5476" s="2">
        <v>37520</v>
      </c>
      <c r="I5476">
        <v>0.18</v>
      </c>
      <c r="J5476" s="2">
        <v>127571</v>
      </c>
      <c r="K5476" t="s">
        <v>48</v>
      </c>
      <c r="L5476" s="2">
        <v>2461312000</v>
      </c>
      <c r="M5476" s="2">
        <v>1185602000</v>
      </c>
      <c r="N5476">
        <v>0.48169512845181756</v>
      </c>
      <c r="O5476">
        <v>5</v>
      </c>
      <c r="P5476" t="b">
        <v>1</v>
      </c>
      <c r="Q5476" t="s">
        <v>16044</v>
      </c>
      <c r="R5476" t="str">
        <f>PROPER(sales_data[[#This Row],[Nombre del mes]])</f>
        <v>Mayo</v>
      </c>
    </row>
    <row r="5477" spans="1:18" x14ac:dyDescent="0.25">
      <c r="A5477" t="s">
        <v>11501</v>
      </c>
      <c r="B5477" t="s">
        <v>4118</v>
      </c>
      <c r="C5477" s="1">
        <v>45330</v>
      </c>
      <c r="D5477" t="s">
        <v>16</v>
      </c>
      <c r="E5477" t="s">
        <v>35</v>
      </c>
      <c r="F5477" t="s">
        <v>29</v>
      </c>
      <c r="G5477" s="6">
        <v>1</v>
      </c>
      <c r="H5477" s="2">
        <v>30750</v>
      </c>
      <c r="I5477">
        <v>0.27</v>
      </c>
      <c r="J5477" s="2">
        <v>12016</v>
      </c>
      <c r="K5477" t="s">
        <v>48</v>
      </c>
      <c r="L5477" s="2">
        <v>224475000</v>
      </c>
      <c r="M5477" s="2">
        <v>104315000</v>
      </c>
      <c r="N5477">
        <v>0.46470653747633367</v>
      </c>
      <c r="O5477">
        <v>2</v>
      </c>
      <c r="P5477" t="b">
        <v>1</v>
      </c>
      <c r="Q5477" t="s">
        <v>16048</v>
      </c>
      <c r="R5477" t="str">
        <f>PROPER(sales_data[[#This Row],[Nombre del mes]])</f>
        <v>Febrero</v>
      </c>
    </row>
    <row r="5478" spans="1:18" x14ac:dyDescent="0.25">
      <c r="A5478" t="s">
        <v>11502</v>
      </c>
      <c r="B5478" t="s">
        <v>1283</v>
      </c>
      <c r="C5478" s="1">
        <v>45433</v>
      </c>
      <c r="D5478" t="s">
        <v>21</v>
      </c>
      <c r="E5478" t="s">
        <v>17</v>
      </c>
      <c r="F5478" t="s">
        <v>23</v>
      </c>
      <c r="G5478" s="6">
        <v>2</v>
      </c>
      <c r="H5478" s="2">
        <v>7681</v>
      </c>
      <c r="I5478">
        <v>0.22</v>
      </c>
      <c r="J5478" s="2">
        <v>8628</v>
      </c>
      <c r="K5478" t="s">
        <v>24</v>
      </c>
      <c r="L5478" s="2">
        <v>119823600</v>
      </c>
      <c r="M5478" s="2">
        <v>33543600</v>
      </c>
      <c r="N5478">
        <v>0.27994151402561768</v>
      </c>
      <c r="O5478">
        <v>5</v>
      </c>
      <c r="P5478" t="b">
        <v>1</v>
      </c>
      <c r="Q5478" t="s">
        <v>16044</v>
      </c>
      <c r="R5478" t="str">
        <f>PROPER(sales_data[[#This Row],[Nombre del mes]])</f>
        <v>Mayo</v>
      </c>
    </row>
    <row r="5479" spans="1:18" x14ac:dyDescent="0.25">
      <c r="A5479" t="s">
        <v>11503</v>
      </c>
      <c r="B5479" t="s">
        <v>4119</v>
      </c>
      <c r="C5479" s="1">
        <v>45634</v>
      </c>
      <c r="D5479" t="s">
        <v>16</v>
      </c>
      <c r="E5479" t="s">
        <v>35</v>
      </c>
      <c r="F5479" t="s">
        <v>29</v>
      </c>
      <c r="G5479" s="6">
        <v>5</v>
      </c>
      <c r="H5479" s="2">
        <v>41788</v>
      </c>
      <c r="I5479">
        <v>0.01</v>
      </c>
      <c r="J5479" s="2">
        <v>152867</v>
      </c>
      <c r="K5479" t="s">
        <v>19</v>
      </c>
      <c r="L5479" s="2">
        <v>2068506000</v>
      </c>
      <c r="M5479" s="2">
        <v>539836000</v>
      </c>
      <c r="N5479">
        <v>0.26097869670187079</v>
      </c>
      <c r="O5479">
        <v>12</v>
      </c>
      <c r="P5479" t="b">
        <v>1</v>
      </c>
      <c r="Q5479" t="s">
        <v>16049</v>
      </c>
      <c r="R5479" t="str">
        <f>PROPER(sales_data[[#This Row],[Nombre del mes]])</f>
        <v>Diciembre</v>
      </c>
    </row>
    <row r="5480" spans="1:18" x14ac:dyDescent="0.25">
      <c r="A5480" t="s">
        <v>11504</v>
      </c>
      <c r="B5480" t="s">
        <v>4120</v>
      </c>
      <c r="C5480" s="1">
        <v>45557</v>
      </c>
      <c r="D5480" t="s">
        <v>26</v>
      </c>
      <c r="E5480" t="s">
        <v>17</v>
      </c>
      <c r="F5480" t="s">
        <v>29</v>
      </c>
      <c r="G5480" s="6">
        <v>8</v>
      </c>
      <c r="H5480" s="2">
        <v>21400</v>
      </c>
      <c r="I5480">
        <v>0.25</v>
      </c>
      <c r="J5480" s="2">
        <v>68288</v>
      </c>
      <c r="K5480" t="s">
        <v>42</v>
      </c>
      <c r="L5480" s="2">
        <v>1284000000</v>
      </c>
      <c r="M5480" s="2">
        <v>601120000</v>
      </c>
      <c r="N5480">
        <v>0.46816199376947043</v>
      </c>
      <c r="O5480">
        <v>9</v>
      </c>
      <c r="P5480" t="b">
        <v>1</v>
      </c>
      <c r="Q5480" t="s">
        <v>16050</v>
      </c>
      <c r="R5480" t="str">
        <f>PROPER(sales_data[[#This Row],[Nombre del mes]])</f>
        <v>Septiembre</v>
      </c>
    </row>
    <row r="5481" spans="1:18" x14ac:dyDescent="0.25">
      <c r="A5481" t="s">
        <v>11505</v>
      </c>
      <c r="B5481" t="s">
        <v>4121</v>
      </c>
      <c r="C5481" s="1">
        <v>45447</v>
      </c>
      <c r="D5481" t="s">
        <v>26</v>
      </c>
      <c r="E5481" t="s">
        <v>27</v>
      </c>
      <c r="F5481" t="s">
        <v>18</v>
      </c>
      <c r="G5481" s="6">
        <v>5</v>
      </c>
      <c r="H5481" s="2">
        <v>47976</v>
      </c>
      <c r="I5481">
        <v>0.11</v>
      </c>
      <c r="J5481" s="2">
        <v>164014</v>
      </c>
      <c r="K5481" t="s">
        <v>30</v>
      </c>
      <c r="L5481" s="2">
        <v>2134932000</v>
      </c>
      <c r="M5481" s="2">
        <v>494792000</v>
      </c>
      <c r="N5481">
        <v>0.23176007479395128</v>
      </c>
      <c r="O5481">
        <v>6</v>
      </c>
      <c r="P5481" t="b">
        <v>1</v>
      </c>
      <c r="Q5481" t="s">
        <v>16040</v>
      </c>
      <c r="R5481" t="str">
        <f>PROPER(sales_data[[#This Row],[Nombre del mes]])</f>
        <v>Junio</v>
      </c>
    </row>
    <row r="5482" spans="1:18" x14ac:dyDescent="0.25">
      <c r="A5482" t="s">
        <v>11506</v>
      </c>
      <c r="B5482" t="s">
        <v>4122</v>
      </c>
      <c r="C5482" s="1">
        <v>45460</v>
      </c>
      <c r="D5482" t="s">
        <v>16</v>
      </c>
      <c r="E5482" t="s">
        <v>35</v>
      </c>
      <c r="F5482" t="s">
        <v>29</v>
      </c>
      <c r="G5482" s="6">
        <v>6</v>
      </c>
      <c r="H5482" s="2">
        <v>28819</v>
      </c>
      <c r="I5482">
        <v>7.0000000000000007E-2</v>
      </c>
      <c r="J5482" s="2">
        <v>89740</v>
      </c>
      <c r="K5482" t="s">
        <v>30</v>
      </c>
      <c r="L5482" s="2">
        <v>1608100200</v>
      </c>
      <c r="M5482" s="2">
        <v>710700200</v>
      </c>
      <c r="N5482">
        <v>0.4419501968844976</v>
      </c>
      <c r="O5482">
        <v>6</v>
      </c>
      <c r="P5482" t="b">
        <v>1</v>
      </c>
      <c r="Q5482" t="s">
        <v>16040</v>
      </c>
      <c r="R5482" t="str">
        <f>PROPER(sales_data[[#This Row],[Nombre del mes]])</f>
        <v>Junio</v>
      </c>
    </row>
    <row r="5483" spans="1:18" x14ac:dyDescent="0.25">
      <c r="A5483" t="s">
        <v>11507</v>
      </c>
      <c r="B5483" t="s">
        <v>4123</v>
      </c>
      <c r="C5483" s="1">
        <v>45427</v>
      </c>
      <c r="D5483" t="s">
        <v>41</v>
      </c>
      <c r="E5483" t="s">
        <v>17</v>
      </c>
      <c r="F5483" t="s">
        <v>18</v>
      </c>
      <c r="G5483" s="6">
        <v>4</v>
      </c>
      <c r="H5483" s="2">
        <v>33088</v>
      </c>
      <c r="I5483">
        <v>0.01</v>
      </c>
      <c r="J5483" s="2">
        <v>86761</v>
      </c>
      <c r="K5483" t="s">
        <v>19</v>
      </c>
      <c r="L5483" s="2">
        <v>1310284800</v>
      </c>
      <c r="M5483" s="2">
        <v>442674800</v>
      </c>
      <c r="N5483">
        <v>0.33784624533536528</v>
      </c>
      <c r="O5483">
        <v>5</v>
      </c>
      <c r="P5483" t="b">
        <v>1</v>
      </c>
      <c r="Q5483" t="s">
        <v>16044</v>
      </c>
      <c r="R5483" t="str">
        <f>PROPER(sales_data[[#This Row],[Nombre del mes]])</f>
        <v>Mayo</v>
      </c>
    </row>
    <row r="5484" spans="1:18" x14ac:dyDescent="0.25">
      <c r="A5484" t="s">
        <v>11508</v>
      </c>
      <c r="B5484" t="s">
        <v>244</v>
      </c>
      <c r="C5484" s="1">
        <v>45465</v>
      </c>
      <c r="D5484" t="s">
        <v>16</v>
      </c>
      <c r="E5484" t="s">
        <v>35</v>
      </c>
      <c r="F5484" t="s">
        <v>29</v>
      </c>
      <c r="G5484" s="6">
        <v>7</v>
      </c>
      <c r="H5484" s="2">
        <v>3000</v>
      </c>
      <c r="I5484">
        <v>0.04</v>
      </c>
      <c r="J5484" s="2">
        <v>10763</v>
      </c>
      <c r="K5484" t="s">
        <v>48</v>
      </c>
      <c r="L5484" s="2">
        <v>201600000</v>
      </c>
      <c r="M5484" s="2">
        <v>93970000</v>
      </c>
      <c r="N5484">
        <v>0.46612103174603176</v>
      </c>
      <c r="O5484">
        <v>6</v>
      </c>
      <c r="P5484" t="b">
        <v>1</v>
      </c>
      <c r="Q5484" t="s">
        <v>16040</v>
      </c>
      <c r="R5484" t="str">
        <f>PROPER(sales_data[[#This Row],[Nombre del mes]])</f>
        <v>Junio</v>
      </c>
    </row>
    <row r="5485" spans="1:18" x14ac:dyDescent="0.25">
      <c r="A5485" t="s">
        <v>11509</v>
      </c>
      <c r="B5485" t="s">
        <v>4124</v>
      </c>
      <c r="C5485" s="1">
        <v>45505</v>
      </c>
      <c r="D5485" t="s">
        <v>26</v>
      </c>
      <c r="E5485" t="s">
        <v>27</v>
      </c>
      <c r="F5485" t="s">
        <v>23</v>
      </c>
      <c r="G5485" s="6">
        <v>2</v>
      </c>
      <c r="H5485" s="2">
        <v>40554</v>
      </c>
      <c r="I5485">
        <v>0.09</v>
      </c>
      <c r="J5485" s="2">
        <v>49633</v>
      </c>
      <c r="K5485" t="s">
        <v>24</v>
      </c>
      <c r="L5485" s="2">
        <v>738082800</v>
      </c>
      <c r="M5485" s="2">
        <v>241752800</v>
      </c>
      <c r="N5485">
        <v>0.3275415712166711</v>
      </c>
      <c r="O5485">
        <v>8</v>
      </c>
      <c r="P5485" t="b">
        <v>1</v>
      </c>
      <c r="Q5485" t="s">
        <v>16039</v>
      </c>
      <c r="R5485" t="str">
        <f>PROPER(sales_data[[#This Row],[Nombre del mes]])</f>
        <v>Agosto</v>
      </c>
    </row>
    <row r="5486" spans="1:18" x14ac:dyDescent="0.25">
      <c r="A5486" t="s">
        <v>11510</v>
      </c>
      <c r="B5486" t="s">
        <v>2382</v>
      </c>
      <c r="C5486" s="1">
        <v>45566</v>
      </c>
      <c r="D5486" t="s">
        <v>21</v>
      </c>
      <c r="E5486" t="s">
        <v>17</v>
      </c>
      <c r="F5486" t="s">
        <v>23</v>
      </c>
      <c r="G5486" s="6">
        <v>2</v>
      </c>
      <c r="H5486" s="2">
        <v>34553</v>
      </c>
      <c r="I5486">
        <v>0.14000000000000001</v>
      </c>
      <c r="J5486" s="2">
        <v>33739</v>
      </c>
      <c r="K5486" t="s">
        <v>48</v>
      </c>
      <c r="L5486" s="2">
        <v>594311600</v>
      </c>
      <c r="M5486" s="2">
        <v>256921600</v>
      </c>
      <c r="N5486">
        <v>0.4323011699586547</v>
      </c>
      <c r="O5486">
        <v>10</v>
      </c>
      <c r="P5486" t="b">
        <v>1</v>
      </c>
      <c r="Q5486" t="s">
        <v>16043</v>
      </c>
      <c r="R5486" t="str">
        <f>PROPER(sales_data[[#This Row],[Nombre del mes]])</f>
        <v>Octubre</v>
      </c>
    </row>
    <row r="5487" spans="1:18" x14ac:dyDescent="0.25">
      <c r="A5487" t="s">
        <v>11511</v>
      </c>
      <c r="B5487" t="s">
        <v>4125</v>
      </c>
      <c r="C5487" s="1">
        <v>45653</v>
      </c>
      <c r="D5487" t="s">
        <v>16</v>
      </c>
      <c r="E5487" t="s">
        <v>22</v>
      </c>
      <c r="F5487" t="s">
        <v>18</v>
      </c>
      <c r="G5487" s="6">
        <v>4</v>
      </c>
      <c r="H5487" s="2">
        <v>17679</v>
      </c>
      <c r="I5487">
        <v>0.26</v>
      </c>
      <c r="J5487" s="2">
        <v>36724</v>
      </c>
      <c r="K5487" t="s">
        <v>48</v>
      </c>
      <c r="L5487" s="2">
        <v>523298400</v>
      </c>
      <c r="M5487" s="2">
        <v>156058400</v>
      </c>
      <c r="N5487">
        <v>0.29822067103587552</v>
      </c>
      <c r="O5487">
        <v>12</v>
      </c>
      <c r="P5487" t="b">
        <v>1</v>
      </c>
      <c r="Q5487" t="s">
        <v>16049</v>
      </c>
      <c r="R5487" t="str">
        <f>PROPER(sales_data[[#This Row],[Nombre del mes]])</f>
        <v>Diciembre</v>
      </c>
    </row>
    <row r="5488" spans="1:18" x14ac:dyDescent="0.25">
      <c r="A5488" t="s">
        <v>11512</v>
      </c>
      <c r="B5488" t="s">
        <v>3852</v>
      </c>
      <c r="C5488" s="1">
        <v>45390</v>
      </c>
      <c r="D5488" t="s">
        <v>21</v>
      </c>
      <c r="E5488" t="s">
        <v>32</v>
      </c>
      <c r="F5488" t="s">
        <v>18</v>
      </c>
      <c r="G5488" s="6">
        <v>4</v>
      </c>
      <c r="H5488" s="2">
        <v>25456</v>
      </c>
      <c r="I5488">
        <v>0.02</v>
      </c>
      <c r="J5488" s="2">
        <v>74942</v>
      </c>
      <c r="K5488" t="s">
        <v>19</v>
      </c>
      <c r="L5488" s="2">
        <v>997875200</v>
      </c>
      <c r="M5488" s="2">
        <v>248455200</v>
      </c>
      <c r="N5488">
        <v>0.24898424171679986</v>
      </c>
      <c r="O5488">
        <v>4</v>
      </c>
      <c r="P5488" t="b">
        <v>1</v>
      </c>
      <c r="Q5488" t="s">
        <v>16045</v>
      </c>
      <c r="R5488" t="str">
        <f>PROPER(sales_data[[#This Row],[Nombre del mes]])</f>
        <v>Abril</v>
      </c>
    </row>
    <row r="5489" spans="1:18" x14ac:dyDescent="0.25">
      <c r="A5489" t="s">
        <v>11513</v>
      </c>
      <c r="B5489" t="s">
        <v>4126</v>
      </c>
      <c r="C5489" s="1">
        <v>45461</v>
      </c>
      <c r="D5489" t="s">
        <v>26</v>
      </c>
      <c r="E5489" t="s">
        <v>27</v>
      </c>
      <c r="F5489" t="s">
        <v>29</v>
      </c>
      <c r="G5489" s="6">
        <v>2</v>
      </c>
      <c r="H5489" s="2">
        <v>15783</v>
      </c>
      <c r="I5489">
        <v>0.14000000000000001</v>
      </c>
      <c r="J5489" s="2">
        <v>21200</v>
      </c>
      <c r="K5489" t="s">
        <v>42</v>
      </c>
      <c r="L5489" s="2">
        <v>271467600</v>
      </c>
      <c r="M5489" s="2">
        <v>59467600</v>
      </c>
      <c r="N5489">
        <v>0.21905965942160316</v>
      </c>
      <c r="O5489">
        <v>6</v>
      </c>
      <c r="P5489" t="b">
        <v>1</v>
      </c>
      <c r="Q5489" t="s">
        <v>16040</v>
      </c>
      <c r="R5489" t="str">
        <f>PROPER(sales_data[[#This Row],[Nombre del mes]])</f>
        <v>Junio</v>
      </c>
    </row>
    <row r="5490" spans="1:18" x14ac:dyDescent="0.25">
      <c r="A5490" t="s">
        <v>11514</v>
      </c>
      <c r="B5490" t="s">
        <v>1621</v>
      </c>
      <c r="C5490" s="1">
        <v>45503</v>
      </c>
      <c r="D5490" t="s">
        <v>26</v>
      </c>
      <c r="E5490" t="s">
        <v>22</v>
      </c>
      <c r="F5490" t="s">
        <v>18</v>
      </c>
      <c r="G5490" s="6">
        <v>9</v>
      </c>
      <c r="H5490" s="2">
        <v>25756</v>
      </c>
      <c r="I5490">
        <v>0.09</v>
      </c>
      <c r="J5490" s="2">
        <v>143533</v>
      </c>
      <c r="K5490" t="s">
        <v>19</v>
      </c>
      <c r="L5490" s="2">
        <v>2109416400</v>
      </c>
      <c r="M5490" s="2">
        <v>674086400</v>
      </c>
      <c r="N5490">
        <v>0.31956061401627484</v>
      </c>
      <c r="O5490">
        <v>7</v>
      </c>
      <c r="P5490" t="b">
        <v>1</v>
      </c>
      <c r="Q5490" t="s">
        <v>16042</v>
      </c>
      <c r="R5490" t="str">
        <f>PROPER(sales_data[[#This Row],[Nombre del mes]])</f>
        <v>Julio</v>
      </c>
    </row>
    <row r="5491" spans="1:18" x14ac:dyDescent="0.25">
      <c r="A5491" t="s">
        <v>11515</v>
      </c>
      <c r="B5491" t="s">
        <v>4127</v>
      </c>
      <c r="C5491" s="1">
        <v>45626</v>
      </c>
      <c r="D5491" t="s">
        <v>41</v>
      </c>
      <c r="E5491" t="s">
        <v>17</v>
      </c>
      <c r="F5491" t="s">
        <v>18</v>
      </c>
      <c r="G5491" s="6">
        <v>9</v>
      </c>
      <c r="H5491" s="2">
        <v>40232</v>
      </c>
      <c r="I5491">
        <v>0.12</v>
      </c>
      <c r="J5491" s="2">
        <v>171894</v>
      </c>
      <c r="K5491" t="s">
        <v>19</v>
      </c>
      <c r="L5491" s="2">
        <v>3186374400</v>
      </c>
      <c r="M5491" s="2">
        <v>1467434400</v>
      </c>
      <c r="N5491">
        <v>0.46053420464337147</v>
      </c>
      <c r="O5491">
        <v>11</v>
      </c>
      <c r="P5491" t="b">
        <v>1</v>
      </c>
      <c r="Q5491" t="s">
        <v>16041</v>
      </c>
      <c r="R5491" t="str">
        <f>PROPER(sales_data[[#This Row],[Nombre del mes]])</f>
        <v>Noviembre</v>
      </c>
    </row>
    <row r="5492" spans="1:18" x14ac:dyDescent="0.25">
      <c r="A5492" t="s">
        <v>11516</v>
      </c>
      <c r="B5492" t="s">
        <v>4128</v>
      </c>
      <c r="C5492" s="1">
        <v>45490</v>
      </c>
      <c r="D5492" t="s">
        <v>21</v>
      </c>
      <c r="E5492" t="s">
        <v>32</v>
      </c>
      <c r="F5492" t="s">
        <v>23</v>
      </c>
      <c r="G5492" s="6">
        <v>1</v>
      </c>
      <c r="H5492" s="2">
        <v>3394</v>
      </c>
      <c r="I5492">
        <v>0.27</v>
      </c>
      <c r="J5492" s="2">
        <v>1279</v>
      </c>
      <c r="K5492" t="s">
        <v>24</v>
      </c>
      <c r="L5492" s="2">
        <v>24776200</v>
      </c>
      <c r="M5492" s="2">
        <v>11986200</v>
      </c>
      <c r="N5492">
        <v>0.48377878770755806</v>
      </c>
      <c r="O5492">
        <v>7</v>
      </c>
      <c r="P5492" t="b">
        <v>1</v>
      </c>
      <c r="Q5492" t="s">
        <v>16042</v>
      </c>
      <c r="R5492" t="str">
        <f>PROPER(sales_data[[#This Row],[Nombre del mes]])</f>
        <v>Julio</v>
      </c>
    </row>
    <row r="5493" spans="1:18" x14ac:dyDescent="0.25">
      <c r="A5493" t="s">
        <v>11517</v>
      </c>
      <c r="B5493" t="s">
        <v>2664</v>
      </c>
      <c r="C5493" s="1">
        <v>45330</v>
      </c>
      <c r="D5493" t="s">
        <v>16</v>
      </c>
      <c r="E5493" t="s">
        <v>35</v>
      </c>
      <c r="F5493" t="s">
        <v>18</v>
      </c>
      <c r="G5493" s="6">
        <v>7</v>
      </c>
      <c r="H5493" s="2">
        <v>40109</v>
      </c>
      <c r="I5493">
        <v>0.18</v>
      </c>
      <c r="J5493" s="2">
        <v>169286</v>
      </c>
      <c r="K5493" t="s">
        <v>48</v>
      </c>
      <c r="L5493" s="2">
        <v>2302256600</v>
      </c>
      <c r="M5493" s="2">
        <v>609396600</v>
      </c>
      <c r="N5493">
        <v>0.2646953428214735</v>
      </c>
      <c r="O5493">
        <v>2</v>
      </c>
      <c r="P5493" t="b">
        <v>1</v>
      </c>
      <c r="Q5493" t="s">
        <v>16048</v>
      </c>
      <c r="R5493" t="str">
        <f>PROPER(sales_data[[#This Row],[Nombre del mes]])</f>
        <v>Febrero</v>
      </c>
    </row>
    <row r="5494" spans="1:18" x14ac:dyDescent="0.25">
      <c r="A5494" t="s">
        <v>11518</v>
      </c>
      <c r="B5494" t="s">
        <v>2453</v>
      </c>
      <c r="C5494" s="1">
        <v>45376</v>
      </c>
      <c r="D5494" t="s">
        <v>26</v>
      </c>
      <c r="E5494" t="s">
        <v>32</v>
      </c>
      <c r="F5494" t="s">
        <v>29</v>
      </c>
      <c r="G5494" s="6">
        <v>1</v>
      </c>
      <c r="H5494" s="2">
        <v>27925</v>
      </c>
      <c r="I5494">
        <v>0.06</v>
      </c>
      <c r="J5494" s="2">
        <v>17633</v>
      </c>
      <c r="K5494" t="s">
        <v>48</v>
      </c>
      <c r="L5494" s="2">
        <v>262495000</v>
      </c>
      <c r="M5494" s="2">
        <v>86165000</v>
      </c>
      <c r="N5494">
        <v>0.32825387150231433</v>
      </c>
      <c r="O5494">
        <v>3</v>
      </c>
      <c r="P5494" t="b">
        <v>1</v>
      </c>
      <c r="Q5494" t="s">
        <v>16046</v>
      </c>
      <c r="R5494" t="str">
        <f>PROPER(sales_data[[#This Row],[Nombre del mes]])</f>
        <v>Marzo</v>
      </c>
    </row>
    <row r="5495" spans="1:18" x14ac:dyDescent="0.25">
      <c r="A5495" t="s">
        <v>11519</v>
      </c>
      <c r="B5495" t="s">
        <v>3207</v>
      </c>
      <c r="C5495" s="1">
        <v>45363</v>
      </c>
      <c r="D5495" t="s">
        <v>16</v>
      </c>
      <c r="E5495" t="s">
        <v>27</v>
      </c>
      <c r="F5495" t="s">
        <v>23</v>
      </c>
      <c r="G5495" s="6">
        <v>4</v>
      </c>
      <c r="H5495" s="2">
        <v>3217</v>
      </c>
      <c r="I5495">
        <v>0.15</v>
      </c>
      <c r="J5495" s="2">
        <v>7765</v>
      </c>
      <c r="K5495" t="s">
        <v>30</v>
      </c>
      <c r="L5495" s="2">
        <v>109378000</v>
      </c>
      <c r="M5495" s="2">
        <v>31728000</v>
      </c>
      <c r="N5495">
        <v>0.29007661504141602</v>
      </c>
      <c r="O5495">
        <v>3</v>
      </c>
      <c r="P5495" t="b">
        <v>1</v>
      </c>
      <c r="Q5495" t="s">
        <v>16046</v>
      </c>
      <c r="R5495" t="str">
        <f>PROPER(sales_data[[#This Row],[Nombre del mes]])</f>
        <v>Marzo</v>
      </c>
    </row>
    <row r="5496" spans="1:18" x14ac:dyDescent="0.25">
      <c r="A5496" t="s">
        <v>11520</v>
      </c>
      <c r="B5496" t="s">
        <v>3406</v>
      </c>
      <c r="C5496" s="1">
        <v>45347</v>
      </c>
      <c r="D5496" t="s">
        <v>41</v>
      </c>
      <c r="E5496" t="s">
        <v>32</v>
      </c>
      <c r="F5496" t="s">
        <v>18</v>
      </c>
      <c r="G5496" s="6">
        <v>6</v>
      </c>
      <c r="H5496" s="2">
        <v>30378</v>
      </c>
      <c r="I5496">
        <v>0.12</v>
      </c>
      <c r="J5496" s="2">
        <v>82662</v>
      </c>
      <c r="K5496" t="s">
        <v>24</v>
      </c>
      <c r="L5496" s="2">
        <v>1603958400</v>
      </c>
      <c r="M5496" s="2">
        <v>777338400</v>
      </c>
      <c r="N5496">
        <v>0.48463750680815659</v>
      </c>
      <c r="O5496">
        <v>2</v>
      </c>
      <c r="P5496" t="b">
        <v>1</v>
      </c>
      <c r="Q5496" t="s">
        <v>16048</v>
      </c>
      <c r="R5496" t="str">
        <f>PROPER(sales_data[[#This Row],[Nombre del mes]])</f>
        <v>Febrero</v>
      </c>
    </row>
    <row r="5497" spans="1:18" x14ac:dyDescent="0.25">
      <c r="A5497" t="s">
        <v>11521</v>
      </c>
      <c r="B5497" t="s">
        <v>1276</v>
      </c>
      <c r="C5497" s="1">
        <v>45500</v>
      </c>
      <c r="D5497" t="s">
        <v>26</v>
      </c>
      <c r="E5497" t="s">
        <v>22</v>
      </c>
      <c r="F5497" t="s">
        <v>23</v>
      </c>
      <c r="G5497" s="6">
        <v>10</v>
      </c>
      <c r="H5497" s="2">
        <v>23383</v>
      </c>
      <c r="I5497">
        <v>0.16</v>
      </c>
      <c r="J5497" s="2">
        <v>153344</v>
      </c>
      <c r="K5497" t="s">
        <v>19</v>
      </c>
      <c r="L5497" s="2">
        <v>1964172000</v>
      </c>
      <c r="M5497" s="2">
        <v>430732000</v>
      </c>
      <c r="N5497">
        <v>0.21929444060907088</v>
      </c>
      <c r="O5497">
        <v>7</v>
      </c>
      <c r="P5497" t="b">
        <v>1</v>
      </c>
      <c r="Q5497" t="s">
        <v>16042</v>
      </c>
      <c r="R5497" t="str">
        <f>PROPER(sales_data[[#This Row],[Nombre del mes]])</f>
        <v>Julio</v>
      </c>
    </row>
    <row r="5498" spans="1:18" x14ac:dyDescent="0.25">
      <c r="A5498" t="s">
        <v>11522</v>
      </c>
      <c r="B5498" t="s">
        <v>4129</v>
      </c>
      <c r="C5498" s="1">
        <v>45390</v>
      </c>
      <c r="D5498" t="s">
        <v>26</v>
      </c>
      <c r="E5498" t="s">
        <v>17</v>
      </c>
      <c r="F5498" t="s">
        <v>23</v>
      </c>
      <c r="G5498" s="6">
        <v>10</v>
      </c>
      <c r="H5498" s="2">
        <v>3176</v>
      </c>
      <c r="I5498">
        <v>0.04</v>
      </c>
      <c r="J5498" s="2">
        <v>17291</v>
      </c>
      <c r="K5498" t="s">
        <v>48</v>
      </c>
      <c r="L5498" s="2">
        <v>304896000</v>
      </c>
      <c r="M5498" s="2">
        <v>131986000</v>
      </c>
      <c r="N5498">
        <v>0.4328885915197313</v>
      </c>
      <c r="O5498">
        <v>4</v>
      </c>
      <c r="P5498" t="b">
        <v>1</v>
      </c>
      <c r="Q5498" t="s">
        <v>16045</v>
      </c>
      <c r="R5498" t="str">
        <f>PROPER(sales_data[[#This Row],[Nombre del mes]])</f>
        <v>Abril</v>
      </c>
    </row>
    <row r="5499" spans="1:18" x14ac:dyDescent="0.25">
      <c r="A5499" t="s">
        <v>11523</v>
      </c>
      <c r="B5499" t="s">
        <v>4130</v>
      </c>
      <c r="C5499" s="1">
        <v>45376</v>
      </c>
      <c r="D5499" t="s">
        <v>16</v>
      </c>
      <c r="E5499" t="s">
        <v>32</v>
      </c>
      <c r="F5499" t="s">
        <v>23</v>
      </c>
      <c r="G5499" s="6">
        <v>2</v>
      </c>
      <c r="H5499" s="2">
        <v>46032</v>
      </c>
      <c r="I5499">
        <v>0.13</v>
      </c>
      <c r="J5499" s="2">
        <v>43369</v>
      </c>
      <c r="K5499" t="s">
        <v>24</v>
      </c>
      <c r="L5499" s="2">
        <v>800956800</v>
      </c>
      <c r="M5499" s="2">
        <v>367266800</v>
      </c>
      <c r="N5499">
        <v>0.4585350920299322</v>
      </c>
      <c r="O5499">
        <v>3</v>
      </c>
      <c r="P5499" t="b">
        <v>1</v>
      </c>
      <c r="Q5499" t="s">
        <v>16046</v>
      </c>
      <c r="R5499" t="str">
        <f>PROPER(sales_data[[#This Row],[Nombre del mes]])</f>
        <v>Marzo</v>
      </c>
    </row>
    <row r="5500" spans="1:18" x14ac:dyDescent="0.25">
      <c r="A5500" t="s">
        <v>11524</v>
      </c>
      <c r="B5500" t="s">
        <v>4131</v>
      </c>
      <c r="C5500" s="1">
        <v>45630</v>
      </c>
      <c r="D5500" t="s">
        <v>16</v>
      </c>
      <c r="E5500" t="s">
        <v>32</v>
      </c>
      <c r="F5500" t="s">
        <v>29</v>
      </c>
      <c r="G5500" s="6">
        <v>6</v>
      </c>
      <c r="H5500" s="2">
        <v>3576</v>
      </c>
      <c r="I5500">
        <v>7.0000000000000007E-2</v>
      </c>
      <c r="J5500" s="2">
        <v>11376</v>
      </c>
      <c r="K5500" t="s">
        <v>48</v>
      </c>
      <c r="L5500" s="2">
        <v>199540800</v>
      </c>
      <c r="M5500" s="2">
        <v>85780800</v>
      </c>
      <c r="N5500">
        <v>0.42989102980443095</v>
      </c>
      <c r="O5500">
        <v>12</v>
      </c>
      <c r="P5500" t="b">
        <v>1</v>
      </c>
      <c r="Q5500" t="s">
        <v>16049</v>
      </c>
      <c r="R5500" t="str">
        <f>PROPER(sales_data[[#This Row],[Nombre del mes]])</f>
        <v>Diciembre</v>
      </c>
    </row>
    <row r="5501" spans="1:18" x14ac:dyDescent="0.25">
      <c r="A5501" t="s">
        <v>11525</v>
      </c>
      <c r="B5501" t="s">
        <v>3389</v>
      </c>
      <c r="C5501" s="1">
        <v>45515</v>
      </c>
      <c r="D5501" t="s">
        <v>26</v>
      </c>
      <c r="E5501" t="s">
        <v>17</v>
      </c>
      <c r="F5501" t="s">
        <v>18</v>
      </c>
      <c r="G5501" s="6">
        <v>7</v>
      </c>
      <c r="H5501" s="2">
        <v>19922</v>
      </c>
      <c r="I5501">
        <v>0.08</v>
      </c>
      <c r="J5501" s="2">
        <v>91595</v>
      </c>
      <c r="K5501" t="s">
        <v>48</v>
      </c>
      <c r="L5501" s="2">
        <v>1282976800</v>
      </c>
      <c r="M5501" s="2">
        <v>367026800</v>
      </c>
      <c r="N5501">
        <v>0.28607438575662475</v>
      </c>
      <c r="O5501">
        <v>8</v>
      </c>
      <c r="P5501" t="b">
        <v>1</v>
      </c>
      <c r="Q5501" t="s">
        <v>16039</v>
      </c>
      <c r="R5501" t="str">
        <f>PROPER(sales_data[[#This Row],[Nombre del mes]])</f>
        <v>Agosto</v>
      </c>
    </row>
    <row r="5502" spans="1:18" x14ac:dyDescent="0.25">
      <c r="A5502" t="s">
        <v>11526</v>
      </c>
      <c r="B5502" t="s">
        <v>4132</v>
      </c>
      <c r="C5502" s="1">
        <v>45448</v>
      </c>
      <c r="D5502" t="s">
        <v>21</v>
      </c>
      <c r="E5502" t="s">
        <v>32</v>
      </c>
      <c r="F5502" t="s">
        <v>23</v>
      </c>
      <c r="G5502" s="6">
        <v>10</v>
      </c>
      <c r="H5502" s="2">
        <v>27971</v>
      </c>
      <c r="I5502">
        <v>0.14000000000000001</v>
      </c>
      <c r="J5502" s="2">
        <v>169409</v>
      </c>
      <c r="K5502" t="s">
        <v>42</v>
      </c>
      <c r="L5502" s="2">
        <v>2405506000</v>
      </c>
      <c r="M5502" s="2">
        <v>711416000</v>
      </c>
      <c r="N5502">
        <v>0.29574484536725332</v>
      </c>
      <c r="O5502">
        <v>6</v>
      </c>
      <c r="P5502" t="b">
        <v>1</v>
      </c>
      <c r="Q5502" t="s">
        <v>16040</v>
      </c>
      <c r="R5502" t="str">
        <f>PROPER(sales_data[[#This Row],[Nombre del mes]])</f>
        <v>Junio</v>
      </c>
    </row>
    <row r="5503" spans="1:18" x14ac:dyDescent="0.25">
      <c r="A5503" t="s">
        <v>11527</v>
      </c>
      <c r="B5503" t="s">
        <v>1751</v>
      </c>
      <c r="C5503" s="1">
        <v>45294</v>
      </c>
      <c r="D5503" t="s">
        <v>41</v>
      </c>
      <c r="E5503" t="s">
        <v>35</v>
      </c>
      <c r="F5503" t="s">
        <v>29</v>
      </c>
      <c r="G5503" s="6">
        <v>9</v>
      </c>
      <c r="H5503" s="2">
        <v>20623</v>
      </c>
      <c r="I5503">
        <v>0.04</v>
      </c>
      <c r="J5503" s="2">
        <v>113440</v>
      </c>
      <c r="K5503" t="s">
        <v>19</v>
      </c>
      <c r="L5503" s="2">
        <v>1781827200</v>
      </c>
      <c r="M5503" s="2">
        <v>647427200</v>
      </c>
      <c r="N5503">
        <v>0.36335016100326678</v>
      </c>
      <c r="O5503">
        <v>1</v>
      </c>
      <c r="P5503" t="b">
        <v>1</v>
      </c>
      <c r="Q5503" t="s">
        <v>16047</v>
      </c>
      <c r="R5503" t="str">
        <f>PROPER(sales_data[[#This Row],[Nombre del mes]])</f>
        <v>Enero</v>
      </c>
    </row>
    <row r="5504" spans="1:18" x14ac:dyDescent="0.25">
      <c r="A5504" t="s">
        <v>11528</v>
      </c>
      <c r="B5504" t="s">
        <v>4133</v>
      </c>
      <c r="C5504" s="1">
        <v>45522</v>
      </c>
      <c r="D5504" t="s">
        <v>41</v>
      </c>
      <c r="E5504" t="s">
        <v>27</v>
      </c>
      <c r="F5504" t="s">
        <v>23</v>
      </c>
      <c r="G5504" s="6">
        <v>10</v>
      </c>
      <c r="H5504" s="2">
        <v>42824</v>
      </c>
      <c r="I5504">
        <v>7.0000000000000007E-2</v>
      </c>
      <c r="J5504" s="2">
        <v>300847</v>
      </c>
      <c r="K5504" t="s">
        <v>48</v>
      </c>
      <c r="L5504" s="2">
        <v>3982632000</v>
      </c>
      <c r="M5504" s="2">
        <v>974162000</v>
      </c>
      <c r="N5504">
        <v>0.24460256433433969</v>
      </c>
      <c r="O5504">
        <v>8</v>
      </c>
      <c r="P5504" t="b">
        <v>1</v>
      </c>
      <c r="Q5504" t="s">
        <v>16039</v>
      </c>
      <c r="R5504" t="str">
        <f>PROPER(sales_data[[#This Row],[Nombre del mes]])</f>
        <v>Agosto</v>
      </c>
    </row>
    <row r="5505" spans="1:18" x14ac:dyDescent="0.25">
      <c r="A5505" t="s">
        <v>11529</v>
      </c>
      <c r="B5505" t="s">
        <v>676</v>
      </c>
      <c r="C5505" s="1">
        <v>45571</v>
      </c>
      <c r="D5505" t="s">
        <v>21</v>
      </c>
      <c r="E5505" t="s">
        <v>32</v>
      </c>
      <c r="F5505" t="s">
        <v>18</v>
      </c>
      <c r="G5505" s="6">
        <v>6</v>
      </c>
      <c r="H5505" s="2">
        <v>36956</v>
      </c>
      <c r="I5505">
        <v>0.23</v>
      </c>
      <c r="J5505" s="2">
        <v>95747</v>
      </c>
      <c r="K5505" t="s">
        <v>30</v>
      </c>
      <c r="L5505" s="2">
        <v>1707367200</v>
      </c>
      <c r="M5505" s="2">
        <v>749897200</v>
      </c>
      <c r="N5505">
        <v>0.43921260757498448</v>
      </c>
      <c r="O5505">
        <v>10</v>
      </c>
      <c r="P5505" t="b">
        <v>1</v>
      </c>
      <c r="Q5505" t="s">
        <v>16043</v>
      </c>
      <c r="R5505" t="str">
        <f>PROPER(sales_data[[#This Row],[Nombre del mes]])</f>
        <v>Octubre</v>
      </c>
    </row>
    <row r="5506" spans="1:18" x14ac:dyDescent="0.25">
      <c r="A5506" t="s">
        <v>11530</v>
      </c>
      <c r="B5506" t="s">
        <v>4134</v>
      </c>
      <c r="C5506" s="1">
        <v>45647</v>
      </c>
      <c r="D5506" t="s">
        <v>26</v>
      </c>
      <c r="E5506" t="s">
        <v>27</v>
      </c>
      <c r="F5506" t="s">
        <v>29</v>
      </c>
      <c r="G5506" s="6">
        <v>4</v>
      </c>
      <c r="H5506" s="2">
        <v>45237</v>
      </c>
      <c r="I5506">
        <v>0.23</v>
      </c>
      <c r="J5506" s="2">
        <v>77992</v>
      </c>
      <c r="K5506" t="s">
        <v>19</v>
      </c>
      <c r="L5506" s="2">
        <v>1393299600</v>
      </c>
      <c r="M5506" s="2">
        <v>613379600</v>
      </c>
      <c r="N5506">
        <v>0.44023525162858007</v>
      </c>
      <c r="O5506">
        <v>12</v>
      </c>
      <c r="P5506" t="b">
        <v>1</v>
      </c>
      <c r="Q5506" t="s">
        <v>16049</v>
      </c>
      <c r="R5506" t="str">
        <f>PROPER(sales_data[[#This Row],[Nombre del mes]])</f>
        <v>Diciembre</v>
      </c>
    </row>
    <row r="5507" spans="1:18" x14ac:dyDescent="0.25">
      <c r="A5507" t="s">
        <v>11531</v>
      </c>
      <c r="B5507" t="s">
        <v>484</v>
      </c>
      <c r="C5507" s="1">
        <v>45491</v>
      </c>
      <c r="D5507" t="s">
        <v>41</v>
      </c>
      <c r="E5507" t="s">
        <v>35</v>
      </c>
      <c r="F5507" t="s">
        <v>23</v>
      </c>
      <c r="G5507" s="6">
        <v>8</v>
      </c>
      <c r="H5507" s="2">
        <v>30473</v>
      </c>
      <c r="I5507">
        <v>0.18</v>
      </c>
      <c r="J5507" s="2">
        <v>126766</v>
      </c>
      <c r="K5507" t="s">
        <v>48</v>
      </c>
      <c r="L5507" s="2">
        <v>1999028800</v>
      </c>
      <c r="M5507" s="2">
        <v>731368800</v>
      </c>
      <c r="N5507">
        <v>0.36586206261760712</v>
      </c>
      <c r="O5507">
        <v>7</v>
      </c>
      <c r="P5507" t="b">
        <v>1</v>
      </c>
      <c r="Q5507" t="s">
        <v>16042</v>
      </c>
      <c r="R5507" t="str">
        <f>PROPER(sales_data[[#This Row],[Nombre del mes]])</f>
        <v>Julio</v>
      </c>
    </row>
    <row r="5508" spans="1:18" x14ac:dyDescent="0.25">
      <c r="A5508" t="s">
        <v>11532</v>
      </c>
      <c r="B5508" t="s">
        <v>3735</v>
      </c>
      <c r="C5508" s="1">
        <v>45408</v>
      </c>
      <c r="D5508" t="s">
        <v>21</v>
      </c>
      <c r="E5508" t="s">
        <v>22</v>
      </c>
      <c r="F5508" t="s">
        <v>18</v>
      </c>
      <c r="G5508" s="6">
        <v>5</v>
      </c>
      <c r="H5508" s="2">
        <v>43990</v>
      </c>
      <c r="I5508">
        <v>0.09</v>
      </c>
      <c r="J5508" s="2">
        <v>130730</v>
      </c>
      <c r="K5508" t="s">
        <v>30</v>
      </c>
      <c r="L5508" s="2">
        <v>2001545000</v>
      </c>
      <c r="M5508" s="2">
        <v>694245000</v>
      </c>
      <c r="N5508">
        <v>0.34685455485637345</v>
      </c>
      <c r="O5508">
        <v>4</v>
      </c>
      <c r="P5508" t="b">
        <v>1</v>
      </c>
      <c r="Q5508" t="s">
        <v>16045</v>
      </c>
      <c r="R5508" t="str">
        <f>PROPER(sales_data[[#This Row],[Nombre del mes]])</f>
        <v>Abril</v>
      </c>
    </row>
    <row r="5509" spans="1:18" x14ac:dyDescent="0.25">
      <c r="A5509" t="s">
        <v>11533</v>
      </c>
      <c r="B5509" t="s">
        <v>701</v>
      </c>
      <c r="C5509" s="1">
        <v>45430</v>
      </c>
      <c r="D5509" t="s">
        <v>26</v>
      </c>
      <c r="E5509" t="s">
        <v>35</v>
      </c>
      <c r="F5509" t="s">
        <v>18</v>
      </c>
      <c r="G5509" s="6">
        <v>6</v>
      </c>
      <c r="H5509" s="2">
        <v>49908</v>
      </c>
      <c r="I5509">
        <v>0.08</v>
      </c>
      <c r="J5509" s="2">
        <v>149202</v>
      </c>
      <c r="K5509" t="s">
        <v>42</v>
      </c>
      <c r="L5509" s="2">
        <v>2754921600</v>
      </c>
      <c r="M5509" s="2">
        <v>1262901600</v>
      </c>
      <c r="N5509">
        <v>0.45841652989326448</v>
      </c>
      <c r="O5509">
        <v>5</v>
      </c>
      <c r="P5509" t="b">
        <v>1</v>
      </c>
      <c r="Q5509" t="s">
        <v>16044</v>
      </c>
      <c r="R5509" t="str">
        <f>PROPER(sales_data[[#This Row],[Nombre del mes]])</f>
        <v>Mayo</v>
      </c>
    </row>
    <row r="5510" spans="1:18" x14ac:dyDescent="0.25">
      <c r="A5510" t="s">
        <v>11534</v>
      </c>
      <c r="B5510" t="s">
        <v>2223</v>
      </c>
      <c r="C5510" s="1">
        <v>45602</v>
      </c>
      <c r="D5510" t="s">
        <v>21</v>
      </c>
      <c r="E5510" t="s">
        <v>27</v>
      </c>
      <c r="F5510" t="s">
        <v>29</v>
      </c>
      <c r="G5510" s="6">
        <v>10</v>
      </c>
      <c r="H5510" s="2">
        <v>6530</v>
      </c>
      <c r="I5510">
        <v>7.0000000000000007E-2</v>
      </c>
      <c r="J5510" s="2">
        <v>44755</v>
      </c>
      <c r="K5510" t="s">
        <v>24</v>
      </c>
      <c r="L5510" s="2">
        <v>607290000</v>
      </c>
      <c r="M5510" s="2">
        <v>159740000</v>
      </c>
      <c r="N5510">
        <v>0.26303742857613333</v>
      </c>
      <c r="O5510">
        <v>11</v>
      </c>
      <c r="P5510" t="b">
        <v>1</v>
      </c>
      <c r="Q5510" t="s">
        <v>16041</v>
      </c>
      <c r="R5510" t="str">
        <f>PROPER(sales_data[[#This Row],[Nombre del mes]])</f>
        <v>Noviembre</v>
      </c>
    </row>
    <row r="5511" spans="1:18" x14ac:dyDescent="0.25">
      <c r="A5511" t="s">
        <v>11535</v>
      </c>
      <c r="B5511" t="s">
        <v>4135</v>
      </c>
      <c r="C5511" s="1">
        <v>45450</v>
      </c>
      <c r="D5511" t="s">
        <v>41</v>
      </c>
      <c r="E5511" t="s">
        <v>22</v>
      </c>
      <c r="F5511" t="s">
        <v>18</v>
      </c>
      <c r="G5511" s="6">
        <v>8</v>
      </c>
      <c r="H5511" s="2">
        <v>22229</v>
      </c>
      <c r="I5511">
        <v>0.28999999999999998</v>
      </c>
      <c r="J5511" s="2">
        <v>88485</v>
      </c>
      <c r="K5511" t="s">
        <v>24</v>
      </c>
      <c r="L5511" s="2">
        <v>1262607200</v>
      </c>
      <c r="M5511" s="2">
        <v>377757200</v>
      </c>
      <c r="N5511">
        <v>0.2991882194240616</v>
      </c>
      <c r="O5511">
        <v>6</v>
      </c>
      <c r="P5511" t="b">
        <v>1</v>
      </c>
      <c r="Q5511" t="s">
        <v>16040</v>
      </c>
      <c r="R5511" t="str">
        <f>PROPER(sales_data[[#This Row],[Nombre del mes]])</f>
        <v>Junio</v>
      </c>
    </row>
    <row r="5512" spans="1:18" x14ac:dyDescent="0.25">
      <c r="A5512" t="s">
        <v>11536</v>
      </c>
      <c r="B5512" t="s">
        <v>4136</v>
      </c>
      <c r="C5512" s="1">
        <v>45407</v>
      </c>
      <c r="D5512" t="s">
        <v>21</v>
      </c>
      <c r="E5512" t="s">
        <v>27</v>
      </c>
      <c r="F5512" t="s">
        <v>18</v>
      </c>
      <c r="G5512" s="6">
        <v>1</v>
      </c>
      <c r="H5512" s="2">
        <v>36868</v>
      </c>
      <c r="I5512">
        <v>0.02</v>
      </c>
      <c r="J5512" s="2">
        <v>22559</v>
      </c>
      <c r="K5512" t="s">
        <v>24</v>
      </c>
      <c r="L5512" s="2">
        <v>361306400</v>
      </c>
      <c r="M5512" s="2">
        <v>135716400</v>
      </c>
      <c r="N5512">
        <v>0.37562689174617442</v>
      </c>
      <c r="O5512">
        <v>4</v>
      </c>
      <c r="P5512" t="b">
        <v>1</v>
      </c>
      <c r="Q5512" t="s">
        <v>16045</v>
      </c>
      <c r="R5512" t="str">
        <f>PROPER(sales_data[[#This Row],[Nombre del mes]])</f>
        <v>Abril</v>
      </c>
    </row>
    <row r="5513" spans="1:18" x14ac:dyDescent="0.25">
      <c r="A5513" t="s">
        <v>11537</v>
      </c>
      <c r="B5513" t="s">
        <v>4137</v>
      </c>
      <c r="C5513" s="1">
        <v>45533</v>
      </c>
      <c r="D5513" t="s">
        <v>41</v>
      </c>
      <c r="E5513" t="s">
        <v>22</v>
      </c>
      <c r="F5513" t="s">
        <v>29</v>
      </c>
      <c r="G5513" s="6">
        <v>6</v>
      </c>
      <c r="H5513" s="2">
        <v>27174</v>
      </c>
      <c r="I5513">
        <v>7.0000000000000007E-2</v>
      </c>
      <c r="J5513" s="2">
        <v>98701</v>
      </c>
      <c r="K5513" t="s">
        <v>42</v>
      </c>
      <c r="L5513" s="2">
        <v>1516309200</v>
      </c>
      <c r="M5513" s="2">
        <v>529299200</v>
      </c>
      <c r="N5513">
        <v>0.34907075680870364</v>
      </c>
      <c r="O5513">
        <v>8</v>
      </c>
      <c r="P5513" t="b">
        <v>1</v>
      </c>
      <c r="Q5513" t="s">
        <v>16039</v>
      </c>
      <c r="R5513" t="str">
        <f>PROPER(sales_data[[#This Row],[Nombre del mes]])</f>
        <v>Agosto</v>
      </c>
    </row>
    <row r="5514" spans="1:18" x14ac:dyDescent="0.25">
      <c r="A5514" t="s">
        <v>11538</v>
      </c>
      <c r="B5514" t="s">
        <v>4138</v>
      </c>
      <c r="C5514" s="1">
        <v>45457</v>
      </c>
      <c r="D5514" t="s">
        <v>21</v>
      </c>
      <c r="E5514" t="s">
        <v>22</v>
      </c>
      <c r="F5514" t="s">
        <v>23</v>
      </c>
      <c r="G5514" s="6">
        <v>2</v>
      </c>
      <c r="H5514" s="2">
        <v>43692</v>
      </c>
      <c r="I5514">
        <v>0.24</v>
      </c>
      <c r="J5514" s="2">
        <v>49548</v>
      </c>
      <c r="K5514" t="s">
        <v>48</v>
      </c>
      <c r="L5514" s="2">
        <v>664118400</v>
      </c>
      <c r="M5514" s="2">
        <v>168638400</v>
      </c>
      <c r="N5514">
        <v>0.25392821520981801</v>
      </c>
      <c r="O5514">
        <v>6</v>
      </c>
      <c r="P5514" t="b">
        <v>1</v>
      </c>
      <c r="Q5514" t="s">
        <v>16040</v>
      </c>
      <c r="R5514" t="str">
        <f>PROPER(sales_data[[#This Row],[Nombre del mes]])</f>
        <v>Junio</v>
      </c>
    </row>
    <row r="5515" spans="1:18" x14ac:dyDescent="0.25">
      <c r="A5515" t="s">
        <v>11539</v>
      </c>
      <c r="B5515" t="s">
        <v>4139</v>
      </c>
      <c r="C5515" s="1">
        <v>45347</v>
      </c>
      <c r="D5515" t="s">
        <v>16</v>
      </c>
      <c r="E5515" t="s">
        <v>22</v>
      </c>
      <c r="F5515" t="s">
        <v>18</v>
      </c>
      <c r="G5515" s="6">
        <v>3</v>
      </c>
      <c r="H5515" s="2">
        <v>42156</v>
      </c>
      <c r="I5515">
        <v>0</v>
      </c>
      <c r="J5515" s="2">
        <v>70839</v>
      </c>
      <c r="K5515" t="s">
        <v>24</v>
      </c>
      <c r="L5515" s="2">
        <v>1264680000</v>
      </c>
      <c r="M5515" s="2">
        <v>556290000</v>
      </c>
      <c r="N5515">
        <v>0.43986621121548536</v>
      </c>
      <c r="O5515">
        <v>2</v>
      </c>
      <c r="P5515" t="b">
        <v>0</v>
      </c>
      <c r="Q5515" t="s">
        <v>16048</v>
      </c>
      <c r="R5515" t="str">
        <f>PROPER(sales_data[[#This Row],[Nombre del mes]])</f>
        <v>Febrero</v>
      </c>
    </row>
    <row r="5516" spans="1:18" x14ac:dyDescent="0.25">
      <c r="A5516" t="s">
        <v>11540</v>
      </c>
      <c r="B5516" t="s">
        <v>4140</v>
      </c>
      <c r="C5516" s="1">
        <v>45648</v>
      </c>
      <c r="D5516" t="s">
        <v>26</v>
      </c>
      <c r="E5516" t="s">
        <v>17</v>
      </c>
      <c r="F5516" t="s">
        <v>23</v>
      </c>
      <c r="G5516" s="6">
        <v>3</v>
      </c>
      <c r="H5516" s="2">
        <v>35343</v>
      </c>
      <c r="I5516">
        <v>0.02</v>
      </c>
      <c r="J5516" s="2">
        <v>59722</v>
      </c>
      <c r="K5516" t="s">
        <v>24</v>
      </c>
      <c r="L5516" s="2">
        <v>1039084200</v>
      </c>
      <c r="M5516" s="2">
        <v>441864200</v>
      </c>
      <c r="N5516">
        <v>0.42524388302699628</v>
      </c>
      <c r="O5516">
        <v>12</v>
      </c>
      <c r="P5516" t="b">
        <v>1</v>
      </c>
      <c r="Q5516" t="s">
        <v>16049</v>
      </c>
      <c r="R5516" t="str">
        <f>PROPER(sales_data[[#This Row],[Nombre del mes]])</f>
        <v>Diciembre</v>
      </c>
    </row>
    <row r="5517" spans="1:18" x14ac:dyDescent="0.25">
      <c r="A5517" t="s">
        <v>11541</v>
      </c>
      <c r="B5517" t="s">
        <v>1980</v>
      </c>
      <c r="C5517" s="1">
        <v>45534</v>
      </c>
      <c r="D5517" t="s">
        <v>16</v>
      </c>
      <c r="E5517" t="s">
        <v>17</v>
      </c>
      <c r="F5517" t="s">
        <v>29</v>
      </c>
      <c r="G5517" s="6">
        <v>8</v>
      </c>
      <c r="H5517" s="2">
        <v>33001</v>
      </c>
      <c r="I5517">
        <v>0.28000000000000003</v>
      </c>
      <c r="J5517" s="2">
        <v>130354</v>
      </c>
      <c r="K5517" t="s">
        <v>48</v>
      </c>
      <c r="L5517" s="2">
        <v>1900857600</v>
      </c>
      <c r="M5517" s="2">
        <v>597317600</v>
      </c>
      <c r="N5517">
        <v>0.31423584807194394</v>
      </c>
      <c r="O5517">
        <v>8</v>
      </c>
      <c r="P5517" t="b">
        <v>1</v>
      </c>
      <c r="Q5517" t="s">
        <v>16039</v>
      </c>
      <c r="R5517" t="str">
        <f>PROPER(sales_data[[#This Row],[Nombre del mes]])</f>
        <v>Agosto</v>
      </c>
    </row>
    <row r="5518" spans="1:18" x14ac:dyDescent="0.25">
      <c r="A5518" t="s">
        <v>11542</v>
      </c>
      <c r="B5518" t="s">
        <v>4141</v>
      </c>
      <c r="C5518" s="1">
        <v>45323</v>
      </c>
      <c r="D5518" t="s">
        <v>16</v>
      </c>
      <c r="E5518" t="s">
        <v>32</v>
      </c>
      <c r="F5518" t="s">
        <v>18</v>
      </c>
      <c r="G5518" s="6">
        <v>4</v>
      </c>
      <c r="H5518" s="2">
        <v>19039</v>
      </c>
      <c r="I5518">
        <v>0.25</v>
      </c>
      <c r="J5518" s="2">
        <v>33192</v>
      </c>
      <c r="K5518" t="s">
        <v>19</v>
      </c>
      <c r="L5518" s="2">
        <v>571170000</v>
      </c>
      <c r="M5518" s="2">
        <v>239250000</v>
      </c>
      <c r="N5518">
        <v>0.41887704186144231</v>
      </c>
      <c r="O5518">
        <v>2</v>
      </c>
      <c r="P5518" t="b">
        <v>1</v>
      </c>
      <c r="Q5518" t="s">
        <v>16048</v>
      </c>
      <c r="R5518" t="str">
        <f>PROPER(sales_data[[#This Row],[Nombre del mes]])</f>
        <v>Febrero</v>
      </c>
    </row>
    <row r="5519" spans="1:18" x14ac:dyDescent="0.25">
      <c r="A5519" t="s">
        <v>11543</v>
      </c>
      <c r="B5519" t="s">
        <v>4142</v>
      </c>
      <c r="C5519" s="1">
        <v>45632</v>
      </c>
      <c r="D5519" t="s">
        <v>41</v>
      </c>
      <c r="E5519" t="s">
        <v>27</v>
      </c>
      <c r="F5519" t="s">
        <v>18</v>
      </c>
      <c r="G5519" s="6">
        <v>5</v>
      </c>
      <c r="H5519" s="2">
        <v>18982</v>
      </c>
      <c r="I5519">
        <v>0.26</v>
      </c>
      <c r="J5519" s="2">
        <v>45361</v>
      </c>
      <c r="K5519" t="s">
        <v>48</v>
      </c>
      <c r="L5519" s="2">
        <v>702334000</v>
      </c>
      <c r="M5519" s="2">
        <v>248724000</v>
      </c>
      <c r="N5519">
        <v>0.35413919872880995</v>
      </c>
      <c r="O5519">
        <v>12</v>
      </c>
      <c r="P5519" t="b">
        <v>1</v>
      </c>
      <c r="Q5519" t="s">
        <v>16049</v>
      </c>
      <c r="R5519" t="str">
        <f>PROPER(sales_data[[#This Row],[Nombre del mes]])</f>
        <v>Diciembre</v>
      </c>
    </row>
    <row r="5520" spans="1:18" x14ac:dyDescent="0.25">
      <c r="A5520" t="s">
        <v>11544</v>
      </c>
      <c r="B5520" t="s">
        <v>4143</v>
      </c>
      <c r="C5520" s="1">
        <v>45603</v>
      </c>
      <c r="D5520" t="s">
        <v>16</v>
      </c>
      <c r="E5520" t="s">
        <v>22</v>
      </c>
      <c r="F5520" t="s">
        <v>18</v>
      </c>
      <c r="G5520" s="6">
        <v>6</v>
      </c>
      <c r="H5520" s="2">
        <v>33116</v>
      </c>
      <c r="I5520">
        <v>0.05</v>
      </c>
      <c r="J5520" s="2">
        <v>103835</v>
      </c>
      <c r="K5520" t="s">
        <v>42</v>
      </c>
      <c r="L5520" s="2">
        <v>1887612000</v>
      </c>
      <c r="M5520" s="2">
        <v>849262000</v>
      </c>
      <c r="N5520">
        <v>0.44991343560011271</v>
      </c>
      <c r="O5520">
        <v>11</v>
      </c>
      <c r="P5520" t="b">
        <v>1</v>
      </c>
      <c r="Q5520" t="s">
        <v>16041</v>
      </c>
      <c r="R5520" t="str">
        <f>PROPER(sales_data[[#This Row],[Nombre del mes]])</f>
        <v>Noviembre</v>
      </c>
    </row>
    <row r="5521" spans="1:18" x14ac:dyDescent="0.25">
      <c r="A5521" t="s">
        <v>11545</v>
      </c>
      <c r="B5521" t="s">
        <v>1891</v>
      </c>
      <c r="C5521" s="1">
        <v>45512</v>
      </c>
      <c r="D5521" t="s">
        <v>41</v>
      </c>
      <c r="E5521" t="s">
        <v>17</v>
      </c>
      <c r="F5521" t="s">
        <v>23</v>
      </c>
      <c r="G5521" s="6">
        <v>6</v>
      </c>
      <c r="H5521" s="2">
        <v>40816</v>
      </c>
      <c r="I5521">
        <v>0.1</v>
      </c>
      <c r="J5521" s="2">
        <v>120494</v>
      </c>
      <c r="K5521" t="s">
        <v>19</v>
      </c>
      <c r="L5521" s="2">
        <v>2204064000</v>
      </c>
      <c r="M5521" s="2">
        <v>999124000</v>
      </c>
      <c r="N5521">
        <v>0.45330988573834519</v>
      </c>
      <c r="O5521">
        <v>8</v>
      </c>
      <c r="P5521" t="b">
        <v>1</v>
      </c>
      <c r="Q5521" t="s">
        <v>16039</v>
      </c>
      <c r="R5521" t="str">
        <f>PROPER(sales_data[[#This Row],[Nombre del mes]])</f>
        <v>Agosto</v>
      </c>
    </row>
    <row r="5522" spans="1:18" x14ac:dyDescent="0.25">
      <c r="A5522" t="s">
        <v>11546</v>
      </c>
      <c r="B5522" t="s">
        <v>4144</v>
      </c>
      <c r="C5522" s="1">
        <v>45570</v>
      </c>
      <c r="D5522" t="s">
        <v>26</v>
      </c>
      <c r="E5522" t="s">
        <v>32</v>
      </c>
      <c r="F5522" t="s">
        <v>29</v>
      </c>
      <c r="G5522" s="6">
        <v>1</v>
      </c>
      <c r="H5522" s="2">
        <v>6599</v>
      </c>
      <c r="I5522">
        <v>0</v>
      </c>
      <c r="J5522" s="2">
        <v>3419</v>
      </c>
      <c r="K5522" t="s">
        <v>19</v>
      </c>
      <c r="L5522" s="2">
        <v>65990000</v>
      </c>
      <c r="M5522" s="2">
        <v>31800000</v>
      </c>
      <c r="N5522">
        <v>0.48189119563570237</v>
      </c>
      <c r="O5522">
        <v>10</v>
      </c>
      <c r="P5522" t="b">
        <v>0</v>
      </c>
      <c r="Q5522" t="s">
        <v>16043</v>
      </c>
      <c r="R5522" t="str">
        <f>PROPER(sales_data[[#This Row],[Nombre del mes]])</f>
        <v>Octubre</v>
      </c>
    </row>
    <row r="5523" spans="1:18" x14ac:dyDescent="0.25">
      <c r="A5523" t="s">
        <v>11547</v>
      </c>
      <c r="B5523" t="s">
        <v>4145</v>
      </c>
      <c r="C5523" s="1">
        <v>45555</v>
      </c>
      <c r="D5523" t="s">
        <v>41</v>
      </c>
      <c r="E5523" t="s">
        <v>27</v>
      </c>
      <c r="F5523" t="s">
        <v>29</v>
      </c>
      <c r="G5523" s="6">
        <v>6</v>
      </c>
      <c r="H5523" s="2">
        <v>16635</v>
      </c>
      <c r="I5523">
        <v>0.15</v>
      </c>
      <c r="J5523" s="2">
        <v>66082</v>
      </c>
      <c r="K5523" t="s">
        <v>24</v>
      </c>
      <c r="L5523" s="2">
        <v>848385000</v>
      </c>
      <c r="M5523" s="2">
        <v>187565000</v>
      </c>
      <c r="N5523">
        <v>0.22108476693953807</v>
      </c>
      <c r="O5523">
        <v>9</v>
      </c>
      <c r="P5523" t="b">
        <v>1</v>
      </c>
      <c r="Q5523" t="s">
        <v>16050</v>
      </c>
      <c r="R5523" t="str">
        <f>PROPER(sales_data[[#This Row],[Nombre del mes]])</f>
        <v>Septiembre</v>
      </c>
    </row>
    <row r="5524" spans="1:18" x14ac:dyDescent="0.25">
      <c r="A5524" t="s">
        <v>11548</v>
      </c>
      <c r="B5524" t="s">
        <v>172</v>
      </c>
      <c r="C5524" s="1">
        <v>45485</v>
      </c>
      <c r="D5524" t="s">
        <v>16</v>
      </c>
      <c r="E5524" t="s">
        <v>22</v>
      </c>
      <c r="F5524" t="s">
        <v>23</v>
      </c>
      <c r="G5524" s="6">
        <v>6</v>
      </c>
      <c r="H5524" s="2">
        <v>13953</v>
      </c>
      <c r="I5524">
        <v>0.18</v>
      </c>
      <c r="J5524" s="2">
        <v>50844</v>
      </c>
      <c r="K5524" t="s">
        <v>24</v>
      </c>
      <c r="L5524" s="2">
        <v>686487600</v>
      </c>
      <c r="M5524" s="2">
        <v>178047600</v>
      </c>
      <c r="N5524">
        <v>0.2593602564707651</v>
      </c>
      <c r="O5524">
        <v>7</v>
      </c>
      <c r="P5524" t="b">
        <v>1</v>
      </c>
      <c r="Q5524" t="s">
        <v>16042</v>
      </c>
      <c r="R5524" t="str">
        <f>PROPER(sales_data[[#This Row],[Nombre del mes]])</f>
        <v>Julio</v>
      </c>
    </row>
    <row r="5525" spans="1:18" x14ac:dyDescent="0.25">
      <c r="A5525" t="s">
        <v>11549</v>
      </c>
      <c r="B5525" t="s">
        <v>3071</v>
      </c>
      <c r="C5525" s="1">
        <v>45417</v>
      </c>
      <c r="D5525" t="s">
        <v>21</v>
      </c>
      <c r="E5525" t="s">
        <v>27</v>
      </c>
      <c r="F5525" t="s">
        <v>23</v>
      </c>
      <c r="G5525" s="6">
        <v>5</v>
      </c>
      <c r="H5525" s="2">
        <v>44094</v>
      </c>
      <c r="I5525">
        <v>0.01</v>
      </c>
      <c r="J5525" s="2">
        <v>115147</v>
      </c>
      <c r="K5525" t="s">
        <v>48</v>
      </c>
      <c r="L5525" s="2">
        <v>2182653000</v>
      </c>
      <c r="M5525" s="2">
        <v>1031183000</v>
      </c>
      <c r="N5525">
        <v>0.47244477248559436</v>
      </c>
      <c r="O5525">
        <v>5</v>
      </c>
      <c r="P5525" t="b">
        <v>1</v>
      </c>
      <c r="Q5525" t="s">
        <v>16044</v>
      </c>
      <c r="R5525" t="str">
        <f>PROPER(sales_data[[#This Row],[Nombre del mes]])</f>
        <v>Mayo</v>
      </c>
    </row>
    <row r="5526" spans="1:18" x14ac:dyDescent="0.25">
      <c r="A5526" t="s">
        <v>11550</v>
      </c>
      <c r="B5526" t="s">
        <v>4146</v>
      </c>
      <c r="C5526" s="1">
        <v>45328</v>
      </c>
      <c r="D5526" t="s">
        <v>41</v>
      </c>
      <c r="E5526" t="s">
        <v>32</v>
      </c>
      <c r="F5526" t="s">
        <v>18</v>
      </c>
      <c r="G5526" s="6">
        <v>1</v>
      </c>
      <c r="H5526" s="2">
        <v>45137</v>
      </c>
      <c r="I5526">
        <v>0.06</v>
      </c>
      <c r="J5526" s="2">
        <v>33559</v>
      </c>
      <c r="K5526" t="s">
        <v>48</v>
      </c>
      <c r="L5526" s="2">
        <v>424287800</v>
      </c>
      <c r="M5526" s="2">
        <v>88697800</v>
      </c>
      <c r="N5526">
        <v>0.20905102621381053</v>
      </c>
      <c r="O5526">
        <v>2</v>
      </c>
      <c r="P5526" t="b">
        <v>1</v>
      </c>
      <c r="Q5526" t="s">
        <v>16048</v>
      </c>
      <c r="R5526" t="str">
        <f>PROPER(sales_data[[#This Row],[Nombre del mes]])</f>
        <v>Febrero</v>
      </c>
    </row>
    <row r="5527" spans="1:18" x14ac:dyDescent="0.25">
      <c r="A5527" t="s">
        <v>11551</v>
      </c>
      <c r="B5527" t="s">
        <v>2910</v>
      </c>
      <c r="C5527" s="1">
        <v>45522</v>
      </c>
      <c r="D5527" t="s">
        <v>21</v>
      </c>
      <c r="E5527" t="s">
        <v>27</v>
      </c>
      <c r="F5527" t="s">
        <v>18</v>
      </c>
      <c r="G5527" s="6">
        <v>4</v>
      </c>
      <c r="H5527" s="2">
        <v>47116</v>
      </c>
      <c r="I5527">
        <v>0.27</v>
      </c>
      <c r="J5527" s="2">
        <v>102054</v>
      </c>
      <c r="K5527" t="s">
        <v>24</v>
      </c>
      <c r="L5527" s="2">
        <v>1375787200</v>
      </c>
      <c r="M5527" s="2">
        <v>355247200</v>
      </c>
      <c r="N5527">
        <v>0.25821377026912301</v>
      </c>
      <c r="O5527">
        <v>8</v>
      </c>
      <c r="P5527" t="b">
        <v>1</v>
      </c>
      <c r="Q5527" t="s">
        <v>16039</v>
      </c>
      <c r="R5527" t="str">
        <f>PROPER(sales_data[[#This Row],[Nombre del mes]])</f>
        <v>Agosto</v>
      </c>
    </row>
    <row r="5528" spans="1:18" x14ac:dyDescent="0.25">
      <c r="A5528" t="s">
        <v>11552</v>
      </c>
      <c r="B5528" t="s">
        <v>4147</v>
      </c>
      <c r="C5528" s="1">
        <v>45403</v>
      </c>
      <c r="D5528" t="s">
        <v>41</v>
      </c>
      <c r="E5528" t="s">
        <v>17</v>
      </c>
      <c r="F5528" t="s">
        <v>29</v>
      </c>
      <c r="G5528" s="6">
        <v>8</v>
      </c>
      <c r="H5528" s="2">
        <v>14707</v>
      </c>
      <c r="I5528">
        <v>0.13</v>
      </c>
      <c r="J5528" s="2">
        <v>56652</v>
      </c>
      <c r="K5528" t="s">
        <v>30</v>
      </c>
      <c r="L5528" s="2">
        <v>1023607200</v>
      </c>
      <c r="M5528" s="2">
        <v>457087200</v>
      </c>
      <c r="N5528">
        <v>0.44654551081703997</v>
      </c>
      <c r="O5528">
        <v>4</v>
      </c>
      <c r="P5528" t="b">
        <v>1</v>
      </c>
      <c r="Q5528" t="s">
        <v>16045</v>
      </c>
      <c r="R5528" t="str">
        <f>PROPER(sales_data[[#This Row],[Nombre del mes]])</f>
        <v>Abril</v>
      </c>
    </row>
    <row r="5529" spans="1:18" x14ac:dyDescent="0.25">
      <c r="A5529" t="s">
        <v>11553</v>
      </c>
      <c r="B5529" t="s">
        <v>792</v>
      </c>
      <c r="C5529" s="1">
        <v>45602</v>
      </c>
      <c r="D5529" t="s">
        <v>26</v>
      </c>
      <c r="E5529" t="s">
        <v>35</v>
      </c>
      <c r="F5529" t="s">
        <v>29</v>
      </c>
      <c r="G5529" s="6">
        <v>9</v>
      </c>
      <c r="H5529" s="2">
        <v>23692</v>
      </c>
      <c r="I5529">
        <v>0.28999999999999998</v>
      </c>
      <c r="J5529" s="2">
        <v>101115</v>
      </c>
      <c r="K5529" t="s">
        <v>24</v>
      </c>
      <c r="L5529" s="2">
        <v>1513918800</v>
      </c>
      <c r="M5529" s="2">
        <v>502768800</v>
      </c>
      <c r="N5529">
        <v>0.33209759995053895</v>
      </c>
      <c r="O5529">
        <v>11</v>
      </c>
      <c r="P5529" t="b">
        <v>1</v>
      </c>
      <c r="Q5529" t="s">
        <v>16041</v>
      </c>
      <c r="R5529" t="str">
        <f>PROPER(sales_data[[#This Row],[Nombre del mes]])</f>
        <v>Noviembre</v>
      </c>
    </row>
    <row r="5530" spans="1:18" x14ac:dyDescent="0.25">
      <c r="A5530" t="s">
        <v>11554</v>
      </c>
      <c r="B5530" t="s">
        <v>4148</v>
      </c>
      <c r="C5530" s="1">
        <v>45525</v>
      </c>
      <c r="D5530" t="s">
        <v>26</v>
      </c>
      <c r="E5530" t="s">
        <v>22</v>
      </c>
      <c r="F5530" t="s">
        <v>29</v>
      </c>
      <c r="G5530" s="6">
        <v>4</v>
      </c>
      <c r="H5530" s="2">
        <v>31995</v>
      </c>
      <c r="I5530">
        <v>0.02</v>
      </c>
      <c r="J5530" s="2">
        <v>99673</v>
      </c>
      <c r="K5530" t="s">
        <v>48</v>
      </c>
      <c r="L5530" s="2">
        <v>1254204000</v>
      </c>
      <c r="M5530" s="2">
        <v>257474000</v>
      </c>
      <c r="N5530">
        <v>0.20528877279932131</v>
      </c>
      <c r="O5530">
        <v>8</v>
      </c>
      <c r="P5530" t="b">
        <v>1</v>
      </c>
      <c r="Q5530" t="s">
        <v>16039</v>
      </c>
      <c r="R5530" t="str">
        <f>PROPER(sales_data[[#This Row],[Nombre del mes]])</f>
        <v>Agosto</v>
      </c>
    </row>
    <row r="5531" spans="1:18" x14ac:dyDescent="0.25">
      <c r="A5531" t="s">
        <v>11555</v>
      </c>
      <c r="B5531" t="s">
        <v>3462</v>
      </c>
      <c r="C5531" s="1">
        <v>45356</v>
      </c>
      <c r="D5531" t="s">
        <v>16</v>
      </c>
      <c r="E5531" t="s">
        <v>32</v>
      </c>
      <c r="F5531" t="s">
        <v>23</v>
      </c>
      <c r="G5531" s="6">
        <v>1</v>
      </c>
      <c r="H5531" s="2">
        <v>8106</v>
      </c>
      <c r="I5531">
        <v>0.24</v>
      </c>
      <c r="J5531" s="2">
        <v>4849</v>
      </c>
      <c r="K5531" t="s">
        <v>24</v>
      </c>
      <c r="L5531" s="2">
        <v>61605600</v>
      </c>
      <c r="M5531" s="2">
        <v>13115600</v>
      </c>
      <c r="N5531">
        <v>0.21289623021283779</v>
      </c>
      <c r="O5531">
        <v>3</v>
      </c>
      <c r="P5531" t="b">
        <v>1</v>
      </c>
      <c r="Q5531" t="s">
        <v>16046</v>
      </c>
      <c r="R5531" t="str">
        <f>PROPER(sales_data[[#This Row],[Nombre del mes]])</f>
        <v>Marzo</v>
      </c>
    </row>
    <row r="5532" spans="1:18" x14ac:dyDescent="0.25">
      <c r="A5532" t="s">
        <v>11556</v>
      </c>
      <c r="B5532" t="s">
        <v>3676</v>
      </c>
      <c r="C5532" s="1">
        <v>45361</v>
      </c>
      <c r="D5532" t="s">
        <v>16</v>
      </c>
      <c r="E5532" t="s">
        <v>17</v>
      </c>
      <c r="F5532" t="s">
        <v>18</v>
      </c>
      <c r="G5532" s="6">
        <v>9</v>
      </c>
      <c r="H5532" s="2">
        <v>8874</v>
      </c>
      <c r="I5532">
        <v>0.23</v>
      </c>
      <c r="J5532" s="2">
        <v>37519</v>
      </c>
      <c r="K5532" t="s">
        <v>19</v>
      </c>
      <c r="L5532" s="2">
        <v>614968200</v>
      </c>
      <c r="M5532" s="2">
        <v>239778200</v>
      </c>
      <c r="N5532">
        <v>0.38990341289191865</v>
      </c>
      <c r="O5532">
        <v>3</v>
      </c>
      <c r="P5532" t="b">
        <v>1</v>
      </c>
      <c r="Q5532" t="s">
        <v>16046</v>
      </c>
      <c r="R5532" t="str">
        <f>PROPER(sales_data[[#This Row],[Nombre del mes]])</f>
        <v>Marzo</v>
      </c>
    </row>
    <row r="5533" spans="1:18" x14ac:dyDescent="0.25">
      <c r="A5533" t="s">
        <v>11557</v>
      </c>
      <c r="B5533" t="s">
        <v>4149</v>
      </c>
      <c r="C5533" s="1">
        <v>45314</v>
      </c>
      <c r="D5533" t="s">
        <v>21</v>
      </c>
      <c r="E5533" t="s">
        <v>17</v>
      </c>
      <c r="F5533" t="s">
        <v>18</v>
      </c>
      <c r="G5533" s="6">
        <v>6</v>
      </c>
      <c r="H5533" s="2">
        <v>20063</v>
      </c>
      <c r="I5533">
        <v>7.0000000000000007E-2</v>
      </c>
      <c r="J5533" s="2">
        <v>75782</v>
      </c>
      <c r="K5533" t="s">
        <v>24</v>
      </c>
      <c r="L5533" s="2">
        <v>1119515400</v>
      </c>
      <c r="M5533" s="2">
        <v>361695400</v>
      </c>
      <c r="N5533">
        <v>0.32308211213530424</v>
      </c>
      <c r="O5533">
        <v>1</v>
      </c>
      <c r="P5533" t="b">
        <v>1</v>
      </c>
      <c r="Q5533" t="s">
        <v>16047</v>
      </c>
      <c r="R5533" t="str">
        <f>PROPER(sales_data[[#This Row],[Nombre del mes]])</f>
        <v>Enero</v>
      </c>
    </row>
    <row r="5534" spans="1:18" x14ac:dyDescent="0.25">
      <c r="A5534" t="s">
        <v>11558</v>
      </c>
      <c r="B5534" t="s">
        <v>3971</v>
      </c>
      <c r="C5534" s="1">
        <v>45630</v>
      </c>
      <c r="D5534" t="s">
        <v>41</v>
      </c>
      <c r="E5534" t="s">
        <v>17</v>
      </c>
      <c r="F5534" t="s">
        <v>23</v>
      </c>
      <c r="G5534" s="6">
        <v>5</v>
      </c>
      <c r="H5534" s="2">
        <v>12728</v>
      </c>
      <c r="I5534">
        <v>0.18</v>
      </c>
      <c r="J5534" s="2">
        <v>33325</v>
      </c>
      <c r="K5534" t="s">
        <v>19</v>
      </c>
      <c r="L5534" s="2">
        <v>521848000</v>
      </c>
      <c r="M5534" s="2">
        <v>188598000</v>
      </c>
      <c r="N5534">
        <v>0.36140408701384313</v>
      </c>
      <c r="O5534">
        <v>12</v>
      </c>
      <c r="P5534" t="b">
        <v>1</v>
      </c>
      <c r="Q5534" t="s">
        <v>16049</v>
      </c>
      <c r="R5534" t="str">
        <f>PROPER(sales_data[[#This Row],[Nombre del mes]])</f>
        <v>Diciembre</v>
      </c>
    </row>
    <row r="5535" spans="1:18" x14ac:dyDescent="0.25">
      <c r="A5535" t="s">
        <v>11559</v>
      </c>
      <c r="B5535" t="s">
        <v>4150</v>
      </c>
      <c r="C5535" s="1">
        <v>45614</v>
      </c>
      <c r="D5535" t="s">
        <v>26</v>
      </c>
      <c r="E5535" t="s">
        <v>17</v>
      </c>
      <c r="F5535" t="s">
        <v>18</v>
      </c>
      <c r="G5535" s="6">
        <v>4</v>
      </c>
      <c r="H5535" s="2">
        <v>34207</v>
      </c>
      <c r="I5535">
        <v>0.24</v>
      </c>
      <c r="J5535" s="2">
        <v>52662</v>
      </c>
      <c r="K5535" t="s">
        <v>42</v>
      </c>
      <c r="L5535" s="2">
        <v>1039892800</v>
      </c>
      <c r="M5535" s="2">
        <v>513272800</v>
      </c>
      <c r="N5535">
        <v>0.49358241541820463</v>
      </c>
      <c r="O5535">
        <v>11</v>
      </c>
      <c r="P5535" t="b">
        <v>1</v>
      </c>
      <c r="Q5535" t="s">
        <v>16041</v>
      </c>
      <c r="R5535" t="str">
        <f>PROPER(sales_data[[#This Row],[Nombre del mes]])</f>
        <v>Noviembre</v>
      </c>
    </row>
    <row r="5536" spans="1:18" x14ac:dyDescent="0.25">
      <c r="A5536" t="s">
        <v>11560</v>
      </c>
      <c r="B5536" t="s">
        <v>4151</v>
      </c>
      <c r="C5536" s="1">
        <v>45557</v>
      </c>
      <c r="D5536" t="s">
        <v>26</v>
      </c>
      <c r="E5536" t="s">
        <v>32</v>
      </c>
      <c r="F5536" t="s">
        <v>18</v>
      </c>
      <c r="G5536" s="6">
        <v>7</v>
      </c>
      <c r="H5536" s="2">
        <v>47067</v>
      </c>
      <c r="I5536">
        <v>0.27</v>
      </c>
      <c r="J5536" s="2">
        <v>169172</v>
      </c>
      <c r="K5536" t="s">
        <v>19</v>
      </c>
      <c r="L5536" s="2">
        <v>2405123700</v>
      </c>
      <c r="M5536" s="2">
        <v>713403700</v>
      </c>
      <c r="N5536">
        <v>0.29661829867628015</v>
      </c>
      <c r="O5536">
        <v>9</v>
      </c>
      <c r="P5536" t="b">
        <v>1</v>
      </c>
      <c r="Q5536" t="s">
        <v>16050</v>
      </c>
      <c r="R5536" t="str">
        <f>PROPER(sales_data[[#This Row],[Nombre del mes]])</f>
        <v>Septiembre</v>
      </c>
    </row>
    <row r="5537" spans="1:18" x14ac:dyDescent="0.25">
      <c r="A5537" t="s">
        <v>11561</v>
      </c>
      <c r="B5537" t="s">
        <v>4152</v>
      </c>
      <c r="C5537" s="1">
        <v>45611</v>
      </c>
      <c r="D5537" t="s">
        <v>26</v>
      </c>
      <c r="E5537" t="s">
        <v>22</v>
      </c>
      <c r="F5537" t="s">
        <v>29</v>
      </c>
      <c r="G5537" s="6">
        <v>2</v>
      </c>
      <c r="H5537" s="2">
        <v>36276</v>
      </c>
      <c r="I5537">
        <v>0.19</v>
      </c>
      <c r="J5537" s="2">
        <v>29545</v>
      </c>
      <c r="K5537" t="s">
        <v>24</v>
      </c>
      <c r="L5537" s="2">
        <v>587671200</v>
      </c>
      <c r="M5537" s="2">
        <v>292221200</v>
      </c>
      <c r="N5537">
        <v>0.49725288562720105</v>
      </c>
      <c r="O5537">
        <v>11</v>
      </c>
      <c r="P5537" t="b">
        <v>1</v>
      </c>
      <c r="Q5537" t="s">
        <v>16041</v>
      </c>
      <c r="R5537" t="str">
        <f>PROPER(sales_data[[#This Row],[Nombre del mes]])</f>
        <v>Noviembre</v>
      </c>
    </row>
    <row r="5538" spans="1:18" x14ac:dyDescent="0.25">
      <c r="A5538" t="s">
        <v>11562</v>
      </c>
      <c r="B5538" t="s">
        <v>4153</v>
      </c>
      <c r="C5538" s="1">
        <v>45342</v>
      </c>
      <c r="D5538" t="s">
        <v>26</v>
      </c>
      <c r="E5538" t="s">
        <v>22</v>
      </c>
      <c r="F5538" t="s">
        <v>29</v>
      </c>
      <c r="G5538" s="6">
        <v>10</v>
      </c>
      <c r="H5538" s="2">
        <v>14658</v>
      </c>
      <c r="I5538">
        <v>0.23</v>
      </c>
      <c r="J5538" s="2">
        <v>66660</v>
      </c>
      <c r="K5538" t="s">
        <v>30</v>
      </c>
      <c r="L5538" s="2">
        <v>1128666000</v>
      </c>
      <c r="M5538" s="2">
        <v>462066000</v>
      </c>
      <c r="N5538">
        <v>0.40939126366879131</v>
      </c>
      <c r="O5538">
        <v>2</v>
      </c>
      <c r="P5538" t="b">
        <v>1</v>
      </c>
      <c r="Q5538" t="s">
        <v>16048</v>
      </c>
      <c r="R5538" t="str">
        <f>PROPER(sales_data[[#This Row],[Nombre del mes]])</f>
        <v>Febrero</v>
      </c>
    </row>
    <row r="5539" spans="1:18" x14ac:dyDescent="0.25">
      <c r="A5539" t="s">
        <v>11563</v>
      </c>
      <c r="B5539" t="s">
        <v>4154</v>
      </c>
      <c r="C5539" s="1">
        <v>45503</v>
      </c>
      <c r="D5539" t="s">
        <v>16</v>
      </c>
      <c r="E5539" t="s">
        <v>32</v>
      </c>
      <c r="F5539" t="s">
        <v>23</v>
      </c>
      <c r="G5539" s="6">
        <v>8</v>
      </c>
      <c r="H5539" s="2">
        <v>35647</v>
      </c>
      <c r="I5539">
        <v>0.28999999999999998</v>
      </c>
      <c r="J5539" s="2">
        <v>145675</v>
      </c>
      <c r="K5539" t="s">
        <v>24</v>
      </c>
      <c r="L5539" s="2">
        <v>2024749600</v>
      </c>
      <c r="M5539" s="2">
        <v>567999600</v>
      </c>
      <c r="N5539">
        <v>0.28052831816833057</v>
      </c>
      <c r="O5539">
        <v>7</v>
      </c>
      <c r="P5539" t="b">
        <v>1</v>
      </c>
      <c r="Q5539" t="s">
        <v>16042</v>
      </c>
      <c r="R5539" t="str">
        <f>PROPER(sales_data[[#This Row],[Nombre del mes]])</f>
        <v>Julio</v>
      </c>
    </row>
    <row r="5540" spans="1:18" x14ac:dyDescent="0.25">
      <c r="A5540" t="s">
        <v>11564</v>
      </c>
      <c r="B5540" t="s">
        <v>4155</v>
      </c>
      <c r="C5540" s="1">
        <v>45406</v>
      </c>
      <c r="D5540" t="s">
        <v>26</v>
      </c>
      <c r="E5540" t="s">
        <v>35</v>
      </c>
      <c r="F5540" t="s">
        <v>18</v>
      </c>
      <c r="G5540" s="6">
        <v>3</v>
      </c>
      <c r="H5540" s="2">
        <v>3649</v>
      </c>
      <c r="I5540">
        <v>0.26</v>
      </c>
      <c r="J5540" s="2">
        <v>4486</v>
      </c>
      <c r="K5540" t="s">
        <v>19</v>
      </c>
      <c r="L5540" s="2">
        <v>81007800</v>
      </c>
      <c r="M5540" s="2">
        <v>36147800</v>
      </c>
      <c r="N5540">
        <v>0.44622616587538483</v>
      </c>
      <c r="O5540">
        <v>4</v>
      </c>
      <c r="P5540" t="b">
        <v>1</v>
      </c>
      <c r="Q5540" t="s">
        <v>16045</v>
      </c>
      <c r="R5540" t="str">
        <f>PROPER(sales_data[[#This Row],[Nombre del mes]])</f>
        <v>Abril</v>
      </c>
    </row>
    <row r="5541" spans="1:18" x14ac:dyDescent="0.25">
      <c r="A5541" t="s">
        <v>11565</v>
      </c>
      <c r="B5541" t="s">
        <v>4156</v>
      </c>
      <c r="C5541" s="1">
        <v>45567</v>
      </c>
      <c r="D5541" t="s">
        <v>41</v>
      </c>
      <c r="E5541" t="s">
        <v>27</v>
      </c>
      <c r="F5541" t="s">
        <v>29</v>
      </c>
      <c r="G5541" s="6">
        <v>8</v>
      </c>
      <c r="H5541" s="2">
        <v>22549</v>
      </c>
      <c r="I5541">
        <v>0.01</v>
      </c>
      <c r="J5541" s="2">
        <v>111013</v>
      </c>
      <c r="K5541" t="s">
        <v>30</v>
      </c>
      <c r="L5541" s="2">
        <v>1785880800</v>
      </c>
      <c r="M5541" s="2">
        <v>675750800</v>
      </c>
      <c r="N5541">
        <v>0.37838516434019559</v>
      </c>
      <c r="O5541">
        <v>10</v>
      </c>
      <c r="P5541" t="b">
        <v>1</v>
      </c>
      <c r="Q5541" t="s">
        <v>16043</v>
      </c>
      <c r="R5541" t="str">
        <f>PROPER(sales_data[[#This Row],[Nombre del mes]])</f>
        <v>Octubre</v>
      </c>
    </row>
    <row r="5542" spans="1:18" x14ac:dyDescent="0.25">
      <c r="A5542" t="s">
        <v>11566</v>
      </c>
      <c r="B5542" t="s">
        <v>2815</v>
      </c>
      <c r="C5542" s="1">
        <v>45482</v>
      </c>
      <c r="D5542" t="s">
        <v>16</v>
      </c>
      <c r="E5542" t="s">
        <v>22</v>
      </c>
      <c r="F5542" t="s">
        <v>29</v>
      </c>
      <c r="G5542" s="6">
        <v>7</v>
      </c>
      <c r="H5542" s="2">
        <v>2054</v>
      </c>
      <c r="I5542">
        <v>0.1</v>
      </c>
      <c r="J5542" s="2">
        <v>9328</v>
      </c>
      <c r="K5542" t="s">
        <v>30</v>
      </c>
      <c r="L5542" s="2">
        <v>129402000</v>
      </c>
      <c r="M5542" s="2">
        <v>36122000</v>
      </c>
      <c r="N5542">
        <v>0.27914560825953233</v>
      </c>
      <c r="O5542">
        <v>7</v>
      </c>
      <c r="P5542" t="b">
        <v>1</v>
      </c>
      <c r="Q5542" t="s">
        <v>16042</v>
      </c>
      <c r="R5542" t="str">
        <f>PROPER(sales_data[[#This Row],[Nombre del mes]])</f>
        <v>Julio</v>
      </c>
    </row>
    <row r="5543" spans="1:18" x14ac:dyDescent="0.25">
      <c r="A5543" t="s">
        <v>11567</v>
      </c>
      <c r="B5543" t="s">
        <v>4157</v>
      </c>
      <c r="C5543" s="1">
        <v>45623</v>
      </c>
      <c r="D5543" t="s">
        <v>21</v>
      </c>
      <c r="E5543" t="s">
        <v>35</v>
      </c>
      <c r="F5543" t="s">
        <v>29</v>
      </c>
      <c r="G5543" s="6">
        <v>2</v>
      </c>
      <c r="H5543" s="2">
        <v>27030</v>
      </c>
      <c r="I5543">
        <v>0.18</v>
      </c>
      <c r="J5543" s="2">
        <v>32934</v>
      </c>
      <c r="K5543" t="s">
        <v>24</v>
      </c>
      <c r="L5543" s="2">
        <v>443292000</v>
      </c>
      <c r="M5543" s="2">
        <v>113952000</v>
      </c>
      <c r="N5543">
        <v>0.25705855282748163</v>
      </c>
      <c r="O5543">
        <v>11</v>
      </c>
      <c r="P5543" t="b">
        <v>1</v>
      </c>
      <c r="Q5543" t="s">
        <v>16041</v>
      </c>
      <c r="R5543" t="str">
        <f>PROPER(sales_data[[#This Row],[Nombre del mes]])</f>
        <v>Noviembre</v>
      </c>
    </row>
    <row r="5544" spans="1:18" x14ac:dyDescent="0.25">
      <c r="A5544" t="s">
        <v>11568</v>
      </c>
      <c r="B5544" t="s">
        <v>4158</v>
      </c>
      <c r="C5544" s="1">
        <v>45481</v>
      </c>
      <c r="D5544" t="s">
        <v>41</v>
      </c>
      <c r="E5544" t="s">
        <v>17</v>
      </c>
      <c r="F5544" t="s">
        <v>23</v>
      </c>
      <c r="G5544" s="6">
        <v>5</v>
      </c>
      <c r="H5544" s="2">
        <v>16845</v>
      </c>
      <c r="I5544">
        <v>0.27</v>
      </c>
      <c r="J5544" s="2">
        <v>33652</v>
      </c>
      <c r="K5544" t="s">
        <v>48</v>
      </c>
      <c r="L5544" s="2">
        <v>614842500</v>
      </c>
      <c r="M5544" s="2">
        <v>278322500</v>
      </c>
      <c r="N5544">
        <v>0.45267283897908817</v>
      </c>
      <c r="O5544">
        <v>7</v>
      </c>
      <c r="P5544" t="b">
        <v>1</v>
      </c>
      <c r="Q5544" t="s">
        <v>16042</v>
      </c>
      <c r="R5544" t="str">
        <f>PROPER(sales_data[[#This Row],[Nombre del mes]])</f>
        <v>Julio</v>
      </c>
    </row>
    <row r="5545" spans="1:18" x14ac:dyDescent="0.25">
      <c r="A5545" t="s">
        <v>11569</v>
      </c>
      <c r="B5545" t="s">
        <v>229</v>
      </c>
      <c r="C5545" s="1">
        <v>45644</v>
      </c>
      <c r="D5545" t="s">
        <v>21</v>
      </c>
      <c r="E5545" t="s">
        <v>27</v>
      </c>
      <c r="F5545" t="s">
        <v>23</v>
      </c>
      <c r="G5545" s="6">
        <v>10</v>
      </c>
      <c r="H5545" s="2">
        <v>45377</v>
      </c>
      <c r="I5545">
        <v>0.04</v>
      </c>
      <c r="J5545" s="2">
        <v>247822</v>
      </c>
      <c r="K5545" t="s">
        <v>30</v>
      </c>
      <c r="L5545" s="2">
        <v>4356192000</v>
      </c>
      <c r="M5545" s="2">
        <v>1877972000</v>
      </c>
      <c r="N5545">
        <v>0.43110404683723769</v>
      </c>
      <c r="O5545">
        <v>12</v>
      </c>
      <c r="P5545" t="b">
        <v>1</v>
      </c>
      <c r="Q5545" t="s">
        <v>16049</v>
      </c>
      <c r="R5545" t="str">
        <f>PROPER(sales_data[[#This Row],[Nombre del mes]])</f>
        <v>Diciembre</v>
      </c>
    </row>
    <row r="5546" spans="1:18" x14ac:dyDescent="0.25">
      <c r="A5546" t="s">
        <v>11570</v>
      </c>
      <c r="B5546" t="s">
        <v>4159</v>
      </c>
      <c r="C5546" s="1">
        <v>45493</v>
      </c>
      <c r="D5546" t="s">
        <v>41</v>
      </c>
      <c r="E5546" t="s">
        <v>22</v>
      </c>
      <c r="F5546" t="s">
        <v>29</v>
      </c>
      <c r="G5546" s="6">
        <v>2</v>
      </c>
      <c r="H5546" s="2">
        <v>18222</v>
      </c>
      <c r="I5546">
        <v>0.18</v>
      </c>
      <c r="J5546" s="2">
        <v>22953</v>
      </c>
      <c r="K5546" t="s">
        <v>30</v>
      </c>
      <c r="L5546" s="2">
        <v>298840800</v>
      </c>
      <c r="M5546" s="2">
        <v>69310800</v>
      </c>
      <c r="N5546">
        <v>0.23193218596657483</v>
      </c>
      <c r="O5546">
        <v>7</v>
      </c>
      <c r="P5546" t="b">
        <v>1</v>
      </c>
      <c r="Q5546" t="s">
        <v>16042</v>
      </c>
      <c r="R5546" t="str">
        <f>PROPER(sales_data[[#This Row],[Nombre del mes]])</f>
        <v>Julio</v>
      </c>
    </row>
    <row r="5547" spans="1:18" x14ac:dyDescent="0.25">
      <c r="A5547" t="s">
        <v>11571</v>
      </c>
      <c r="B5547" t="s">
        <v>4160</v>
      </c>
      <c r="C5547" s="1">
        <v>45420</v>
      </c>
      <c r="D5547" t="s">
        <v>26</v>
      </c>
      <c r="E5547" t="s">
        <v>32</v>
      </c>
      <c r="F5547" t="s">
        <v>18</v>
      </c>
      <c r="G5547" s="6">
        <v>2</v>
      </c>
      <c r="H5547" s="2">
        <v>28003</v>
      </c>
      <c r="I5547">
        <v>0.28000000000000003</v>
      </c>
      <c r="J5547" s="2">
        <v>26676</v>
      </c>
      <c r="K5547" t="s">
        <v>30</v>
      </c>
      <c r="L5547" s="2">
        <v>403243200</v>
      </c>
      <c r="M5547" s="2">
        <v>136483200</v>
      </c>
      <c r="N5547">
        <v>0.33846373602828267</v>
      </c>
      <c r="O5547">
        <v>5</v>
      </c>
      <c r="P5547" t="b">
        <v>1</v>
      </c>
      <c r="Q5547" t="s">
        <v>16044</v>
      </c>
      <c r="R5547" t="str">
        <f>PROPER(sales_data[[#This Row],[Nombre del mes]])</f>
        <v>Mayo</v>
      </c>
    </row>
    <row r="5548" spans="1:18" x14ac:dyDescent="0.25">
      <c r="A5548" t="s">
        <v>11572</v>
      </c>
      <c r="B5548" t="s">
        <v>4161</v>
      </c>
      <c r="C5548" s="1">
        <v>45533</v>
      </c>
      <c r="D5548" t="s">
        <v>26</v>
      </c>
      <c r="E5548" t="s">
        <v>17</v>
      </c>
      <c r="F5548" t="s">
        <v>18</v>
      </c>
      <c r="G5548" s="6">
        <v>6</v>
      </c>
      <c r="H5548" s="2">
        <v>24490</v>
      </c>
      <c r="I5548">
        <v>0.16</v>
      </c>
      <c r="J5548" s="2">
        <v>73394</v>
      </c>
      <c r="K5548" t="s">
        <v>24</v>
      </c>
      <c r="L5548" s="2">
        <v>1234296000</v>
      </c>
      <c r="M5548" s="2">
        <v>500356000</v>
      </c>
      <c r="N5548">
        <v>0.40537764037151541</v>
      </c>
      <c r="O5548">
        <v>8</v>
      </c>
      <c r="P5548" t="b">
        <v>1</v>
      </c>
      <c r="Q5548" t="s">
        <v>16039</v>
      </c>
      <c r="R5548" t="str">
        <f>PROPER(sales_data[[#This Row],[Nombre del mes]])</f>
        <v>Agosto</v>
      </c>
    </row>
    <row r="5549" spans="1:18" x14ac:dyDescent="0.25">
      <c r="A5549" t="s">
        <v>11573</v>
      </c>
      <c r="B5549" t="s">
        <v>4162</v>
      </c>
      <c r="C5549" s="1">
        <v>45585</v>
      </c>
      <c r="D5549" t="s">
        <v>21</v>
      </c>
      <c r="E5549" t="s">
        <v>32</v>
      </c>
      <c r="F5549" t="s">
        <v>23</v>
      </c>
      <c r="G5549" s="6">
        <v>1</v>
      </c>
      <c r="H5549" s="2">
        <v>39812</v>
      </c>
      <c r="I5549">
        <v>0.12</v>
      </c>
      <c r="J5549" s="2">
        <v>24145</v>
      </c>
      <c r="K5549" t="s">
        <v>48</v>
      </c>
      <c r="L5549" s="2">
        <v>350345600</v>
      </c>
      <c r="M5549" s="2">
        <v>108895600</v>
      </c>
      <c r="N5549">
        <v>0.31082336983823972</v>
      </c>
      <c r="O5549">
        <v>10</v>
      </c>
      <c r="P5549" t="b">
        <v>1</v>
      </c>
      <c r="Q5549" t="s">
        <v>16043</v>
      </c>
      <c r="R5549" t="str">
        <f>PROPER(sales_data[[#This Row],[Nombre del mes]])</f>
        <v>Octubre</v>
      </c>
    </row>
    <row r="5550" spans="1:18" x14ac:dyDescent="0.25">
      <c r="A5550" t="s">
        <v>11574</v>
      </c>
      <c r="B5550" t="s">
        <v>4163</v>
      </c>
      <c r="C5550" s="1">
        <v>45418</v>
      </c>
      <c r="D5550" t="s">
        <v>41</v>
      </c>
      <c r="E5550" t="s">
        <v>35</v>
      </c>
      <c r="F5550" t="s">
        <v>23</v>
      </c>
      <c r="G5550" s="6">
        <v>4</v>
      </c>
      <c r="H5550" s="2">
        <v>47992</v>
      </c>
      <c r="I5550">
        <v>0.25</v>
      </c>
      <c r="J5550" s="2">
        <v>85935</v>
      </c>
      <c r="K5550" t="s">
        <v>19</v>
      </c>
      <c r="L5550" s="2">
        <v>1439760000</v>
      </c>
      <c r="M5550" s="2">
        <v>580410000</v>
      </c>
      <c r="N5550">
        <v>0.40312968828138024</v>
      </c>
      <c r="O5550">
        <v>5</v>
      </c>
      <c r="P5550" t="b">
        <v>1</v>
      </c>
      <c r="Q5550" t="s">
        <v>16044</v>
      </c>
      <c r="R5550" t="str">
        <f>PROPER(sales_data[[#This Row],[Nombre del mes]])</f>
        <v>Mayo</v>
      </c>
    </row>
    <row r="5551" spans="1:18" x14ac:dyDescent="0.25">
      <c r="A5551" t="s">
        <v>11575</v>
      </c>
      <c r="B5551" t="s">
        <v>1252</v>
      </c>
      <c r="C5551" s="1">
        <v>45645</v>
      </c>
      <c r="D5551" t="s">
        <v>26</v>
      </c>
      <c r="E5551" t="s">
        <v>35</v>
      </c>
      <c r="F5551" t="s">
        <v>18</v>
      </c>
      <c r="G5551" s="6">
        <v>9</v>
      </c>
      <c r="H5551" s="2">
        <v>17833</v>
      </c>
      <c r="I5551">
        <v>0.28999999999999998</v>
      </c>
      <c r="J5551" s="2">
        <v>61534</v>
      </c>
      <c r="K5551" t="s">
        <v>30</v>
      </c>
      <c r="L5551" s="2">
        <v>1139528700</v>
      </c>
      <c r="M5551" s="2">
        <v>524188700</v>
      </c>
      <c r="N5551">
        <v>0.46000482480169214</v>
      </c>
      <c r="O5551">
        <v>12</v>
      </c>
      <c r="P5551" t="b">
        <v>1</v>
      </c>
      <c r="Q5551" t="s">
        <v>16049</v>
      </c>
      <c r="R5551" t="str">
        <f>PROPER(sales_data[[#This Row],[Nombre del mes]])</f>
        <v>Diciembre</v>
      </c>
    </row>
    <row r="5552" spans="1:18" x14ac:dyDescent="0.25">
      <c r="A5552" t="s">
        <v>11576</v>
      </c>
      <c r="B5552" t="s">
        <v>4075</v>
      </c>
      <c r="C5552" s="1">
        <v>45367</v>
      </c>
      <c r="D5552" t="s">
        <v>21</v>
      </c>
      <c r="E5552" t="s">
        <v>27</v>
      </c>
      <c r="F5552" t="s">
        <v>29</v>
      </c>
      <c r="G5552" s="6">
        <v>5</v>
      </c>
      <c r="H5552" s="2">
        <v>30570</v>
      </c>
      <c r="I5552">
        <v>0.11</v>
      </c>
      <c r="J5552" s="2">
        <v>70794</v>
      </c>
      <c r="K5552" t="s">
        <v>48</v>
      </c>
      <c r="L5552" s="2">
        <v>1360365000</v>
      </c>
      <c r="M5552" s="2">
        <v>652425000</v>
      </c>
      <c r="N5552">
        <v>0.47959554972378737</v>
      </c>
      <c r="O5552">
        <v>3</v>
      </c>
      <c r="P5552" t="b">
        <v>1</v>
      </c>
      <c r="Q5552" t="s">
        <v>16046</v>
      </c>
      <c r="R5552" t="str">
        <f>PROPER(sales_data[[#This Row],[Nombre del mes]])</f>
        <v>Marzo</v>
      </c>
    </row>
    <row r="5553" spans="1:18" x14ac:dyDescent="0.25">
      <c r="A5553" t="s">
        <v>11577</v>
      </c>
      <c r="B5553" t="s">
        <v>4164</v>
      </c>
      <c r="C5553" s="1">
        <v>45597</v>
      </c>
      <c r="D5553" t="s">
        <v>41</v>
      </c>
      <c r="E5553" t="s">
        <v>22</v>
      </c>
      <c r="F5553" t="s">
        <v>23</v>
      </c>
      <c r="G5553" s="6">
        <v>3</v>
      </c>
      <c r="H5553" s="2">
        <v>11328</v>
      </c>
      <c r="I5553">
        <v>0.04</v>
      </c>
      <c r="J5553" s="2">
        <v>17946</v>
      </c>
      <c r="K5553" t="s">
        <v>24</v>
      </c>
      <c r="L5553" s="2">
        <v>326246400</v>
      </c>
      <c r="M5553" s="2">
        <v>146786400</v>
      </c>
      <c r="N5553">
        <v>0.44992496468926552</v>
      </c>
      <c r="O5553">
        <v>11</v>
      </c>
      <c r="P5553" t="b">
        <v>1</v>
      </c>
      <c r="Q5553" t="s">
        <v>16041</v>
      </c>
      <c r="R5553" t="str">
        <f>PROPER(sales_data[[#This Row],[Nombre del mes]])</f>
        <v>Noviembre</v>
      </c>
    </row>
    <row r="5554" spans="1:18" x14ac:dyDescent="0.25">
      <c r="A5554" t="s">
        <v>11578</v>
      </c>
      <c r="B5554" t="s">
        <v>2457</v>
      </c>
      <c r="C5554" s="1">
        <v>45485</v>
      </c>
      <c r="D5554" t="s">
        <v>16</v>
      </c>
      <c r="E5554" t="s">
        <v>17</v>
      </c>
      <c r="F5554" t="s">
        <v>29</v>
      </c>
      <c r="G5554" s="6">
        <v>8</v>
      </c>
      <c r="H5554" s="2">
        <v>35420</v>
      </c>
      <c r="I5554">
        <v>0.21</v>
      </c>
      <c r="J5554" s="2">
        <v>175127</v>
      </c>
      <c r="K5554" t="s">
        <v>30</v>
      </c>
      <c r="L5554" s="2">
        <v>2238544000</v>
      </c>
      <c r="M5554" s="2">
        <v>487274000</v>
      </c>
      <c r="N5554">
        <v>0.21767452415498645</v>
      </c>
      <c r="O5554">
        <v>7</v>
      </c>
      <c r="P5554" t="b">
        <v>1</v>
      </c>
      <c r="Q5554" t="s">
        <v>16042</v>
      </c>
      <c r="R5554" t="str">
        <f>PROPER(sales_data[[#This Row],[Nombre del mes]])</f>
        <v>Julio</v>
      </c>
    </row>
    <row r="5555" spans="1:18" x14ac:dyDescent="0.25">
      <c r="A5555" t="s">
        <v>11579</v>
      </c>
      <c r="B5555" t="s">
        <v>4165</v>
      </c>
      <c r="C5555" s="1">
        <v>45634</v>
      </c>
      <c r="D5555" t="s">
        <v>21</v>
      </c>
      <c r="E5555" t="s">
        <v>22</v>
      </c>
      <c r="F5555" t="s">
        <v>29</v>
      </c>
      <c r="G5555" s="6">
        <v>6</v>
      </c>
      <c r="H5555" s="2">
        <v>16298</v>
      </c>
      <c r="I5555">
        <v>0.04</v>
      </c>
      <c r="J5555" s="2">
        <v>51079</v>
      </c>
      <c r="K5555" t="s">
        <v>30</v>
      </c>
      <c r="L5555" s="2">
        <v>938764800</v>
      </c>
      <c r="M5555" s="2">
        <v>427974800</v>
      </c>
      <c r="N5555">
        <v>0.45589140112624588</v>
      </c>
      <c r="O5555">
        <v>12</v>
      </c>
      <c r="P5555" t="b">
        <v>1</v>
      </c>
      <c r="Q5555" t="s">
        <v>16049</v>
      </c>
      <c r="R5555" t="str">
        <f>PROPER(sales_data[[#This Row],[Nombre del mes]])</f>
        <v>Diciembre</v>
      </c>
    </row>
    <row r="5556" spans="1:18" x14ac:dyDescent="0.25">
      <c r="A5556" t="s">
        <v>11580</v>
      </c>
      <c r="B5556" t="s">
        <v>2502</v>
      </c>
      <c r="C5556" s="1">
        <v>45461</v>
      </c>
      <c r="D5556" t="s">
        <v>21</v>
      </c>
      <c r="E5556" t="s">
        <v>35</v>
      </c>
      <c r="F5556" t="s">
        <v>23</v>
      </c>
      <c r="G5556" s="6">
        <v>9</v>
      </c>
      <c r="H5556" s="2">
        <v>38750</v>
      </c>
      <c r="I5556">
        <v>0.3</v>
      </c>
      <c r="J5556" s="2">
        <v>156669</v>
      </c>
      <c r="K5556" t="s">
        <v>19</v>
      </c>
      <c r="L5556" s="2">
        <v>2441250000</v>
      </c>
      <c r="M5556" s="2">
        <v>874560000</v>
      </c>
      <c r="N5556">
        <v>0.35824270353302612</v>
      </c>
      <c r="O5556">
        <v>6</v>
      </c>
      <c r="P5556" t="b">
        <v>1</v>
      </c>
      <c r="Q5556" t="s">
        <v>16040</v>
      </c>
      <c r="R5556" t="str">
        <f>PROPER(sales_data[[#This Row],[Nombre del mes]])</f>
        <v>Junio</v>
      </c>
    </row>
    <row r="5557" spans="1:18" x14ac:dyDescent="0.25">
      <c r="A5557" t="s">
        <v>11581</v>
      </c>
      <c r="B5557" t="s">
        <v>3987</v>
      </c>
      <c r="C5557" s="1">
        <v>45315</v>
      </c>
      <c r="D5557" t="s">
        <v>21</v>
      </c>
      <c r="E5557" t="s">
        <v>35</v>
      </c>
      <c r="F5557" t="s">
        <v>23</v>
      </c>
      <c r="G5557" s="6">
        <v>3</v>
      </c>
      <c r="H5557" s="2">
        <v>14684</v>
      </c>
      <c r="I5557">
        <v>0.03</v>
      </c>
      <c r="J5557" s="2">
        <v>26690</v>
      </c>
      <c r="K5557" t="s">
        <v>30</v>
      </c>
      <c r="L5557" s="2">
        <v>427304400</v>
      </c>
      <c r="M5557" s="2">
        <v>160404400</v>
      </c>
      <c r="N5557">
        <v>0.37538672665200734</v>
      </c>
      <c r="O5557">
        <v>1</v>
      </c>
      <c r="P5557" t="b">
        <v>1</v>
      </c>
      <c r="Q5557" t="s">
        <v>16047</v>
      </c>
      <c r="R5557" t="str">
        <f>PROPER(sales_data[[#This Row],[Nombre del mes]])</f>
        <v>Enero</v>
      </c>
    </row>
    <row r="5558" spans="1:18" x14ac:dyDescent="0.25">
      <c r="A5558" t="s">
        <v>11582</v>
      </c>
      <c r="B5558" t="s">
        <v>4166</v>
      </c>
      <c r="C5558" s="1">
        <v>45609</v>
      </c>
      <c r="D5558" t="s">
        <v>26</v>
      </c>
      <c r="E5558" t="s">
        <v>32</v>
      </c>
      <c r="F5558" t="s">
        <v>29</v>
      </c>
      <c r="G5558" s="6">
        <v>8</v>
      </c>
      <c r="H5558" s="2">
        <v>34828</v>
      </c>
      <c r="I5558">
        <v>0.17</v>
      </c>
      <c r="J5558" s="2">
        <v>161895</v>
      </c>
      <c r="K5558" t="s">
        <v>24</v>
      </c>
      <c r="L5558" s="2">
        <v>2312579200</v>
      </c>
      <c r="M5558" s="2">
        <v>693629200</v>
      </c>
      <c r="N5558">
        <v>0.29993748970846057</v>
      </c>
      <c r="O5558">
        <v>11</v>
      </c>
      <c r="P5558" t="b">
        <v>1</v>
      </c>
      <c r="Q5558" t="s">
        <v>16041</v>
      </c>
      <c r="R5558" t="str">
        <f>PROPER(sales_data[[#This Row],[Nombre del mes]])</f>
        <v>Noviembre</v>
      </c>
    </row>
    <row r="5559" spans="1:18" x14ac:dyDescent="0.25">
      <c r="A5559" t="s">
        <v>11583</v>
      </c>
      <c r="B5559" t="s">
        <v>2952</v>
      </c>
      <c r="C5559" s="1">
        <v>45495</v>
      </c>
      <c r="D5559" t="s">
        <v>16</v>
      </c>
      <c r="E5559" t="s">
        <v>17</v>
      </c>
      <c r="F5559" t="s">
        <v>23</v>
      </c>
      <c r="G5559" s="6">
        <v>4</v>
      </c>
      <c r="H5559" s="2">
        <v>30426</v>
      </c>
      <c r="I5559">
        <v>0.26</v>
      </c>
      <c r="J5559" s="2">
        <v>49369</v>
      </c>
      <c r="K5559" t="s">
        <v>30</v>
      </c>
      <c r="L5559" s="2">
        <v>900609600</v>
      </c>
      <c r="M5559" s="2">
        <v>406919600</v>
      </c>
      <c r="N5559">
        <v>0.45182685150147189</v>
      </c>
      <c r="O5559">
        <v>7</v>
      </c>
      <c r="P5559" t="b">
        <v>1</v>
      </c>
      <c r="Q5559" t="s">
        <v>16042</v>
      </c>
      <c r="R5559" t="str">
        <f>PROPER(sales_data[[#This Row],[Nombre del mes]])</f>
        <v>Julio</v>
      </c>
    </row>
    <row r="5560" spans="1:18" x14ac:dyDescent="0.25">
      <c r="A5560" t="s">
        <v>11584</v>
      </c>
      <c r="B5560" t="s">
        <v>4167</v>
      </c>
      <c r="C5560" s="1">
        <v>45552</v>
      </c>
      <c r="D5560" t="s">
        <v>41</v>
      </c>
      <c r="E5560" t="s">
        <v>22</v>
      </c>
      <c r="F5560" t="s">
        <v>29</v>
      </c>
      <c r="G5560" s="6">
        <v>9</v>
      </c>
      <c r="H5560" s="2">
        <v>46495</v>
      </c>
      <c r="I5560">
        <v>0.21</v>
      </c>
      <c r="J5560" s="2">
        <v>166482</v>
      </c>
      <c r="K5560" t="s">
        <v>42</v>
      </c>
      <c r="L5560" s="2">
        <v>3305794500</v>
      </c>
      <c r="M5560" s="2">
        <v>1640974500</v>
      </c>
      <c r="N5560">
        <v>0.49639337835428066</v>
      </c>
      <c r="O5560">
        <v>9</v>
      </c>
      <c r="P5560" t="b">
        <v>1</v>
      </c>
      <c r="Q5560" t="s">
        <v>16050</v>
      </c>
      <c r="R5560" t="str">
        <f>PROPER(sales_data[[#This Row],[Nombre del mes]])</f>
        <v>Septiembre</v>
      </c>
    </row>
    <row r="5561" spans="1:18" x14ac:dyDescent="0.25">
      <c r="A5561" t="s">
        <v>11585</v>
      </c>
      <c r="B5561" t="s">
        <v>4168</v>
      </c>
      <c r="C5561" s="1">
        <v>45332</v>
      </c>
      <c r="D5561" t="s">
        <v>41</v>
      </c>
      <c r="E5561" t="s">
        <v>27</v>
      </c>
      <c r="F5561" t="s">
        <v>23</v>
      </c>
      <c r="G5561" s="6">
        <v>10</v>
      </c>
      <c r="H5561" s="2">
        <v>25704</v>
      </c>
      <c r="I5561">
        <v>0.25</v>
      </c>
      <c r="J5561" s="2">
        <v>135639</v>
      </c>
      <c r="K5561" t="s">
        <v>42</v>
      </c>
      <c r="L5561" s="2">
        <v>1927800000</v>
      </c>
      <c r="M5561" s="2">
        <v>571410000</v>
      </c>
      <c r="N5561">
        <v>0.29640522875816994</v>
      </c>
      <c r="O5561">
        <v>2</v>
      </c>
      <c r="P5561" t="b">
        <v>1</v>
      </c>
      <c r="Q5561" t="s">
        <v>16048</v>
      </c>
      <c r="R5561" t="str">
        <f>PROPER(sales_data[[#This Row],[Nombre del mes]])</f>
        <v>Febrero</v>
      </c>
    </row>
    <row r="5562" spans="1:18" x14ac:dyDescent="0.25">
      <c r="A5562" t="s">
        <v>11586</v>
      </c>
      <c r="B5562" t="s">
        <v>4169</v>
      </c>
      <c r="C5562" s="1">
        <v>45574</v>
      </c>
      <c r="D5562" t="s">
        <v>26</v>
      </c>
      <c r="E5562" t="s">
        <v>17</v>
      </c>
      <c r="F5562" t="s">
        <v>18</v>
      </c>
      <c r="G5562" s="6">
        <v>7</v>
      </c>
      <c r="H5562" s="2">
        <v>12520</v>
      </c>
      <c r="I5562">
        <v>0.17</v>
      </c>
      <c r="J5562" s="2">
        <v>50515</v>
      </c>
      <c r="K5562" t="s">
        <v>24</v>
      </c>
      <c r="L5562" s="2">
        <v>727412000</v>
      </c>
      <c r="M5562" s="2">
        <v>222262000</v>
      </c>
      <c r="N5562">
        <v>0.30555173684239467</v>
      </c>
      <c r="O5562">
        <v>10</v>
      </c>
      <c r="P5562" t="b">
        <v>1</v>
      </c>
      <c r="Q5562" t="s">
        <v>16043</v>
      </c>
      <c r="R5562" t="str">
        <f>PROPER(sales_data[[#This Row],[Nombre del mes]])</f>
        <v>Octubre</v>
      </c>
    </row>
    <row r="5563" spans="1:18" x14ac:dyDescent="0.25">
      <c r="A5563" t="s">
        <v>11587</v>
      </c>
      <c r="B5563" t="s">
        <v>2475</v>
      </c>
      <c r="C5563" s="1">
        <v>45346</v>
      </c>
      <c r="D5563" t="s">
        <v>16</v>
      </c>
      <c r="E5563" t="s">
        <v>17</v>
      </c>
      <c r="F5563" t="s">
        <v>23</v>
      </c>
      <c r="G5563" s="6">
        <v>8</v>
      </c>
      <c r="H5563" s="2">
        <v>10686</v>
      </c>
      <c r="I5563">
        <v>0.2</v>
      </c>
      <c r="J5563" s="2">
        <v>39501</v>
      </c>
      <c r="K5563" t="s">
        <v>48</v>
      </c>
      <c r="L5563" s="2">
        <v>683904000</v>
      </c>
      <c r="M5563" s="2">
        <v>288894000</v>
      </c>
      <c r="N5563">
        <v>0.42241893599101626</v>
      </c>
      <c r="O5563">
        <v>2</v>
      </c>
      <c r="P5563" t="b">
        <v>1</v>
      </c>
      <c r="Q5563" t="s">
        <v>16048</v>
      </c>
      <c r="R5563" t="str">
        <f>PROPER(sales_data[[#This Row],[Nombre del mes]])</f>
        <v>Febrero</v>
      </c>
    </row>
    <row r="5564" spans="1:18" x14ac:dyDescent="0.25">
      <c r="A5564" t="s">
        <v>11588</v>
      </c>
      <c r="B5564" t="s">
        <v>4170</v>
      </c>
      <c r="C5564" s="1">
        <v>45360</v>
      </c>
      <c r="D5564" t="s">
        <v>21</v>
      </c>
      <c r="E5564" t="s">
        <v>32</v>
      </c>
      <c r="F5564" t="s">
        <v>18</v>
      </c>
      <c r="G5564" s="6">
        <v>1</v>
      </c>
      <c r="H5564" s="2">
        <v>32290</v>
      </c>
      <c r="I5564">
        <v>0.15</v>
      </c>
      <c r="J5564" s="2">
        <v>20905</v>
      </c>
      <c r="K5564" t="s">
        <v>42</v>
      </c>
      <c r="L5564" s="2">
        <v>274465000</v>
      </c>
      <c r="M5564" s="2">
        <v>65415000</v>
      </c>
      <c r="N5564">
        <v>0.23833639990527025</v>
      </c>
      <c r="O5564">
        <v>3</v>
      </c>
      <c r="P5564" t="b">
        <v>1</v>
      </c>
      <c r="Q5564" t="s">
        <v>16046</v>
      </c>
      <c r="R5564" t="str">
        <f>PROPER(sales_data[[#This Row],[Nombre del mes]])</f>
        <v>Marzo</v>
      </c>
    </row>
    <row r="5565" spans="1:18" x14ac:dyDescent="0.25">
      <c r="A5565" t="s">
        <v>11589</v>
      </c>
      <c r="B5565" t="s">
        <v>4171</v>
      </c>
      <c r="C5565" s="1">
        <v>45643</v>
      </c>
      <c r="D5565" t="s">
        <v>21</v>
      </c>
      <c r="E5565" t="s">
        <v>17</v>
      </c>
      <c r="F5565" t="s">
        <v>23</v>
      </c>
      <c r="G5565" s="6">
        <v>4</v>
      </c>
      <c r="H5565" s="2">
        <v>28873</v>
      </c>
      <c r="I5565">
        <v>0.2</v>
      </c>
      <c r="J5565" s="2">
        <v>50118</v>
      </c>
      <c r="K5565" t="s">
        <v>42</v>
      </c>
      <c r="L5565" s="2">
        <v>923936000</v>
      </c>
      <c r="M5565" s="2">
        <v>422756000</v>
      </c>
      <c r="N5565">
        <v>0.45755983098396424</v>
      </c>
      <c r="O5565">
        <v>12</v>
      </c>
      <c r="P5565" t="b">
        <v>1</v>
      </c>
      <c r="Q5565" t="s">
        <v>16049</v>
      </c>
      <c r="R5565" t="str">
        <f>PROPER(sales_data[[#This Row],[Nombre del mes]])</f>
        <v>Diciembre</v>
      </c>
    </row>
    <row r="5566" spans="1:18" x14ac:dyDescent="0.25">
      <c r="A5566" t="s">
        <v>11590</v>
      </c>
      <c r="B5566" t="s">
        <v>4172</v>
      </c>
      <c r="C5566" s="1">
        <v>45347</v>
      </c>
      <c r="D5566" t="s">
        <v>26</v>
      </c>
      <c r="E5566" t="s">
        <v>35</v>
      </c>
      <c r="F5566" t="s">
        <v>18</v>
      </c>
      <c r="G5566" s="6">
        <v>2</v>
      </c>
      <c r="H5566" s="2">
        <v>28048</v>
      </c>
      <c r="I5566">
        <v>0.05</v>
      </c>
      <c r="J5566" s="2">
        <v>41672</v>
      </c>
      <c r="K5566" t="s">
        <v>19</v>
      </c>
      <c r="L5566" s="2">
        <v>532912000</v>
      </c>
      <c r="M5566" s="2">
        <v>116192000</v>
      </c>
      <c r="N5566">
        <v>0.21803224547392441</v>
      </c>
      <c r="O5566">
        <v>2</v>
      </c>
      <c r="P5566" t="b">
        <v>1</v>
      </c>
      <c r="Q5566" t="s">
        <v>16048</v>
      </c>
      <c r="R5566" t="str">
        <f>PROPER(sales_data[[#This Row],[Nombre del mes]])</f>
        <v>Febrero</v>
      </c>
    </row>
    <row r="5567" spans="1:18" x14ac:dyDescent="0.25">
      <c r="A5567" t="s">
        <v>11591</v>
      </c>
      <c r="B5567" t="s">
        <v>4173</v>
      </c>
      <c r="C5567" s="1">
        <v>45546</v>
      </c>
      <c r="D5567" t="s">
        <v>41</v>
      </c>
      <c r="E5567" t="s">
        <v>22</v>
      </c>
      <c r="F5567" t="s">
        <v>23</v>
      </c>
      <c r="G5567" s="6">
        <v>5</v>
      </c>
      <c r="H5567" s="2">
        <v>36050</v>
      </c>
      <c r="I5567">
        <v>0.05</v>
      </c>
      <c r="J5567" s="2">
        <v>105808</v>
      </c>
      <c r="K5567" t="s">
        <v>19</v>
      </c>
      <c r="L5567" s="2">
        <v>1712375000</v>
      </c>
      <c r="M5567" s="2">
        <v>654295000</v>
      </c>
      <c r="N5567">
        <v>0.38209796335498941</v>
      </c>
      <c r="O5567">
        <v>9</v>
      </c>
      <c r="P5567" t="b">
        <v>1</v>
      </c>
      <c r="Q5567" t="s">
        <v>16050</v>
      </c>
      <c r="R5567" t="str">
        <f>PROPER(sales_data[[#This Row],[Nombre del mes]])</f>
        <v>Septiembre</v>
      </c>
    </row>
    <row r="5568" spans="1:18" x14ac:dyDescent="0.25">
      <c r="A5568" t="s">
        <v>11592</v>
      </c>
      <c r="B5568" t="s">
        <v>4174</v>
      </c>
      <c r="C5568" s="1">
        <v>45408</v>
      </c>
      <c r="D5568" t="s">
        <v>16</v>
      </c>
      <c r="E5568" t="s">
        <v>27</v>
      </c>
      <c r="F5568" t="s">
        <v>29</v>
      </c>
      <c r="G5568" s="6">
        <v>10</v>
      </c>
      <c r="H5568" s="2">
        <v>14571</v>
      </c>
      <c r="I5568">
        <v>0.19</v>
      </c>
      <c r="J5568" s="2">
        <v>80384</v>
      </c>
      <c r="K5568" t="s">
        <v>24</v>
      </c>
      <c r="L5568" s="2">
        <v>1180251000</v>
      </c>
      <c r="M5568" s="2">
        <v>376411000</v>
      </c>
      <c r="N5568">
        <v>0.31892453384915581</v>
      </c>
      <c r="O5568">
        <v>4</v>
      </c>
      <c r="P5568" t="b">
        <v>1</v>
      </c>
      <c r="Q5568" t="s">
        <v>16045</v>
      </c>
      <c r="R5568" t="str">
        <f>PROPER(sales_data[[#This Row],[Nombre del mes]])</f>
        <v>Abril</v>
      </c>
    </row>
    <row r="5569" spans="1:18" x14ac:dyDescent="0.25">
      <c r="A5569" t="s">
        <v>11593</v>
      </c>
      <c r="B5569" t="s">
        <v>4175</v>
      </c>
      <c r="C5569" s="1">
        <v>45403</v>
      </c>
      <c r="D5569" t="s">
        <v>21</v>
      </c>
      <c r="E5569" t="s">
        <v>17</v>
      </c>
      <c r="F5569" t="s">
        <v>29</v>
      </c>
      <c r="G5569" s="6">
        <v>6</v>
      </c>
      <c r="H5569" s="2">
        <v>47608</v>
      </c>
      <c r="I5569">
        <v>0.2</v>
      </c>
      <c r="J5569" s="2">
        <v>168963</v>
      </c>
      <c r="K5569" t="s">
        <v>30</v>
      </c>
      <c r="L5569" s="2">
        <v>2285184000</v>
      </c>
      <c r="M5569" s="2">
        <v>595554000</v>
      </c>
      <c r="N5569">
        <v>0.26061533775835993</v>
      </c>
      <c r="O5569">
        <v>4</v>
      </c>
      <c r="P5569" t="b">
        <v>1</v>
      </c>
      <c r="Q5569" t="s">
        <v>16045</v>
      </c>
      <c r="R5569" t="str">
        <f>PROPER(sales_data[[#This Row],[Nombre del mes]])</f>
        <v>Abril</v>
      </c>
    </row>
    <row r="5570" spans="1:18" x14ac:dyDescent="0.25">
      <c r="A5570" t="s">
        <v>11594</v>
      </c>
      <c r="B5570" t="s">
        <v>4176</v>
      </c>
      <c r="C5570" s="1">
        <v>45533</v>
      </c>
      <c r="D5570" t="s">
        <v>16</v>
      </c>
      <c r="E5570" t="s">
        <v>35</v>
      </c>
      <c r="F5570" t="s">
        <v>18</v>
      </c>
      <c r="G5570" s="6">
        <v>4</v>
      </c>
      <c r="H5570" s="2">
        <v>43101</v>
      </c>
      <c r="I5570">
        <v>0.13</v>
      </c>
      <c r="J5570" s="2">
        <v>119364</v>
      </c>
      <c r="K5570" t="s">
        <v>19</v>
      </c>
      <c r="L5570" s="2">
        <v>1499914800</v>
      </c>
      <c r="M5570" s="2">
        <v>306274800</v>
      </c>
      <c r="N5570">
        <v>0.20419479826454143</v>
      </c>
      <c r="O5570">
        <v>8</v>
      </c>
      <c r="P5570" t="b">
        <v>1</v>
      </c>
      <c r="Q5570" t="s">
        <v>16039</v>
      </c>
      <c r="R5570" t="str">
        <f>PROPER(sales_data[[#This Row],[Nombre del mes]])</f>
        <v>Agosto</v>
      </c>
    </row>
    <row r="5571" spans="1:18" x14ac:dyDescent="0.25">
      <c r="A5571" t="s">
        <v>11595</v>
      </c>
      <c r="B5571" t="s">
        <v>2869</v>
      </c>
      <c r="C5571" s="1">
        <v>45554</v>
      </c>
      <c r="D5571" t="s">
        <v>21</v>
      </c>
      <c r="E5571" t="s">
        <v>17</v>
      </c>
      <c r="F5571" t="s">
        <v>18</v>
      </c>
      <c r="G5571" s="6">
        <v>2</v>
      </c>
      <c r="H5571" s="2">
        <v>14172</v>
      </c>
      <c r="I5571">
        <v>0.27</v>
      </c>
      <c r="J5571" s="2">
        <v>12590</v>
      </c>
      <c r="K5571" t="s">
        <v>24</v>
      </c>
      <c r="L5571" s="2">
        <v>206911200</v>
      </c>
      <c r="M5571" s="2">
        <v>81011200</v>
      </c>
      <c r="N5571">
        <v>0.39152641326327431</v>
      </c>
      <c r="O5571">
        <v>9</v>
      </c>
      <c r="P5571" t="b">
        <v>1</v>
      </c>
      <c r="Q5571" t="s">
        <v>16050</v>
      </c>
      <c r="R5571" t="str">
        <f>PROPER(sales_data[[#This Row],[Nombre del mes]])</f>
        <v>Septiembre</v>
      </c>
    </row>
    <row r="5572" spans="1:18" x14ac:dyDescent="0.25">
      <c r="A5572" t="s">
        <v>11596</v>
      </c>
      <c r="B5572" t="s">
        <v>1195</v>
      </c>
      <c r="C5572" s="1">
        <v>45595</v>
      </c>
      <c r="D5572" t="s">
        <v>26</v>
      </c>
      <c r="E5572" t="s">
        <v>27</v>
      </c>
      <c r="F5572" t="s">
        <v>18</v>
      </c>
      <c r="G5572" s="6">
        <v>5</v>
      </c>
      <c r="H5572" s="2">
        <v>42353</v>
      </c>
      <c r="I5572">
        <v>0.25</v>
      </c>
      <c r="J5572" s="2">
        <v>94222</v>
      </c>
      <c r="K5572" t="s">
        <v>42</v>
      </c>
      <c r="L5572" s="2">
        <v>1588237500</v>
      </c>
      <c r="M5572" s="2">
        <v>646017500</v>
      </c>
      <c r="N5572">
        <v>0.40675119432704493</v>
      </c>
      <c r="O5572">
        <v>10</v>
      </c>
      <c r="P5572" t="b">
        <v>1</v>
      </c>
      <c r="Q5572" t="s">
        <v>16043</v>
      </c>
      <c r="R5572" t="str">
        <f>PROPER(sales_data[[#This Row],[Nombre del mes]])</f>
        <v>Octubre</v>
      </c>
    </row>
    <row r="5573" spans="1:18" x14ac:dyDescent="0.25">
      <c r="A5573" t="s">
        <v>11597</v>
      </c>
      <c r="B5573" t="s">
        <v>1030</v>
      </c>
      <c r="C5573" s="1">
        <v>45453</v>
      </c>
      <c r="D5573" t="s">
        <v>16</v>
      </c>
      <c r="E5573" t="s">
        <v>27</v>
      </c>
      <c r="F5573" t="s">
        <v>18</v>
      </c>
      <c r="G5573" s="6">
        <v>9</v>
      </c>
      <c r="H5573" s="2">
        <v>30460</v>
      </c>
      <c r="I5573">
        <v>0.26</v>
      </c>
      <c r="J5573" s="2">
        <v>139551</v>
      </c>
      <c r="K5573" t="s">
        <v>48</v>
      </c>
      <c r="L5573" s="2">
        <v>2028636000</v>
      </c>
      <c r="M5573" s="2">
        <v>633126000</v>
      </c>
      <c r="N5573">
        <v>0.31209443192371622</v>
      </c>
      <c r="O5573">
        <v>6</v>
      </c>
      <c r="P5573" t="b">
        <v>1</v>
      </c>
      <c r="Q5573" t="s">
        <v>16040</v>
      </c>
      <c r="R5573" t="str">
        <f>PROPER(sales_data[[#This Row],[Nombre del mes]])</f>
        <v>Junio</v>
      </c>
    </row>
    <row r="5574" spans="1:18" x14ac:dyDescent="0.25">
      <c r="A5574" t="s">
        <v>11598</v>
      </c>
      <c r="B5574" t="s">
        <v>3320</v>
      </c>
      <c r="C5574" s="1">
        <v>45412</v>
      </c>
      <c r="D5574" t="s">
        <v>41</v>
      </c>
      <c r="E5574" t="s">
        <v>35</v>
      </c>
      <c r="F5574" t="s">
        <v>23</v>
      </c>
      <c r="G5574" s="6">
        <v>5</v>
      </c>
      <c r="H5574" s="2">
        <v>1684</v>
      </c>
      <c r="I5574">
        <v>0.02</v>
      </c>
      <c r="J5574" s="2">
        <v>6449</v>
      </c>
      <c r="K5574" t="s">
        <v>30</v>
      </c>
      <c r="L5574" s="2">
        <v>82516000</v>
      </c>
      <c r="M5574" s="2">
        <v>18026000</v>
      </c>
      <c r="N5574">
        <v>0.21845460274371031</v>
      </c>
      <c r="O5574">
        <v>4</v>
      </c>
      <c r="P5574" t="b">
        <v>1</v>
      </c>
      <c r="Q5574" t="s">
        <v>16045</v>
      </c>
      <c r="R5574" t="str">
        <f>PROPER(sales_data[[#This Row],[Nombre del mes]])</f>
        <v>Abril</v>
      </c>
    </row>
    <row r="5575" spans="1:18" x14ac:dyDescent="0.25">
      <c r="A5575" t="s">
        <v>11599</v>
      </c>
      <c r="B5575" t="s">
        <v>4177</v>
      </c>
      <c r="C5575" s="1">
        <v>45522</v>
      </c>
      <c r="D5575" t="s">
        <v>16</v>
      </c>
      <c r="E5575" t="s">
        <v>35</v>
      </c>
      <c r="F5575" t="s">
        <v>29</v>
      </c>
      <c r="G5575" s="6">
        <v>5</v>
      </c>
      <c r="H5575" s="2">
        <v>9356</v>
      </c>
      <c r="I5575">
        <v>0.01</v>
      </c>
      <c r="J5575" s="2">
        <v>25261</v>
      </c>
      <c r="K5575" t="s">
        <v>30</v>
      </c>
      <c r="L5575" s="2">
        <v>463122000</v>
      </c>
      <c r="M5575" s="2">
        <v>210512000</v>
      </c>
      <c r="N5575">
        <v>0.45454977306195776</v>
      </c>
      <c r="O5575">
        <v>8</v>
      </c>
      <c r="P5575" t="b">
        <v>1</v>
      </c>
      <c r="Q5575" t="s">
        <v>16039</v>
      </c>
      <c r="R5575" t="str">
        <f>PROPER(sales_data[[#This Row],[Nombre del mes]])</f>
        <v>Agosto</v>
      </c>
    </row>
    <row r="5576" spans="1:18" x14ac:dyDescent="0.25">
      <c r="A5576" t="s">
        <v>11600</v>
      </c>
      <c r="B5576" t="s">
        <v>2030</v>
      </c>
      <c r="C5576" s="1">
        <v>45344</v>
      </c>
      <c r="D5576" t="s">
        <v>16</v>
      </c>
      <c r="E5576" t="s">
        <v>17</v>
      </c>
      <c r="F5576" t="s">
        <v>23</v>
      </c>
      <c r="G5576" s="6">
        <v>3</v>
      </c>
      <c r="H5576" s="2">
        <v>5232</v>
      </c>
      <c r="I5576">
        <v>0.17</v>
      </c>
      <c r="J5576" s="2">
        <v>7752</v>
      </c>
      <c r="K5576" t="s">
        <v>24</v>
      </c>
      <c r="L5576" s="2">
        <v>130276800</v>
      </c>
      <c r="M5576" s="2">
        <v>52756800</v>
      </c>
      <c r="N5576">
        <v>0.40495928668803655</v>
      </c>
      <c r="O5576">
        <v>2</v>
      </c>
      <c r="P5576" t="b">
        <v>1</v>
      </c>
      <c r="Q5576" t="s">
        <v>16048</v>
      </c>
      <c r="R5576" t="str">
        <f>PROPER(sales_data[[#This Row],[Nombre del mes]])</f>
        <v>Febrero</v>
      </c>
    </row>
    <row r="5577" spans="1:18" x14ac:dyDescent="0.25">
      <c r="A5577" t="s">
        <v>11601</v>
      </c>
      <c r="B5577" t="s">
        <v>4178</v>
      </c>
      <c r="C5577" s="1">
        <v>45587</v>
      </c>
      <c r="D5577" t="s">
        <v>16</v>
      </c>
      <c r="E5577" t="s">
        <v>22</v>
      </c>
      <c r="F5577" t="s">
        <v>23</v>
      </c>
      <c r="G5577" s="6">
        <v>6</v>
      </c>
      <c r="H5577" s="2">
        <v>44290</v>
      </c>
      <c r="I5577">
        <v>0.2</v>
      </c>
      <c r="J5577" s="2">
        <v>164517</v>
      </c>
      <c r="K5577" t="s">
        <v>19</v>
      </c>
      <c r="L5577" s="2">
        <v>2125920000</v>
      </c>
      <c r="M5577" s="2">
        <v>480750000</v>
      </c>
      <c r="N5577">
        <v>0.22613738993000676</v>
      </c>
      <c r="O5577">
        <v>10</v>
      </c>
      <c r="P5577" t="b">
        <v>1</v>
      </c>
      <c r="Q5577" t="s">
        <v>16043</v>
      </c>
      <c r="R5577" t="str">
        <f>PROPER(sales_data[[#This Row],[Nombre del mes]])</f>
        <v>Octubre</v>
      </c>
    </row>
    <row r="5578" spans="1:18" x14ac:dyDescent="0.25">
      <c r="A5578" t="s">
        <v>11602</v>
      </c>
      <c r="B5578" t="s">
        <v>4179</v>
      </c>
      <c r="C5578" s="1">
        <v>45536</v>
      </c>
      <c r="D5578" t="s">
        <v>41</v>
      </c>
      <c r="E5578" t="s">
        <v>27</v>
      </c>
      <c r="F5578" t="s">
        <v>23</v>
      </c>
      <c r="G5578" s="6">
        <v>4</v>
      </c>
      <c r="H5578" s="2">
        <v>14293</v>
      </c>
      <c r="I5578">
        <v>0.16</v>
      </c>
      <c r="J5578" s="2">
        <v>30316</v>
      </c>
      <c r="K5578" t="s">
        <v>19</v>
      </c>
      <c r="L5578" s="2">
        <v>480244800</v>
      </c>
      <c r="M5578" s="2">
        <v>177084800</v>
      </c>
      <c r="N5578">
        <v>0.36873860997557911</v>
      </c>
      <c r="O5578">
        <v>9</v>
      </c>
      <c r="P5578" t="b">
        <v>1</v>
      </c>
      <c r="Q5578" t="s">
        <v>16050</v>
      </c>
      <c r="R5578" t="str">
        <f>PROPER(sales_data[[#This Row],[Nombre del mes]])</f>
        <v>Septiembre</v>
      </c>
    </row>
    <row r="5579" spans="1:18" x14ac:dyDescent="0.25">
      <c r="A5579" t="s">
        <v>11603</v>
      </c>
      <c r="B5579" t="s">
        <v>4180</v>
      </c>
      <c r="C5579" s="1">
        <v>45527</v>
      </c>
      <c r="D5579" t="s">
        <v>16</v>
      </c>
      <c r="E5579" t="s">
        <v>35</v>
      </c>
      <c r="F5579" t="s">
        <v>29</v>
      </c>
      <c r="G5579" s="6">
        <v>1</v>
      </c>
      <c r="H5579" s="2">
        <v>8324</v>
      </c>
      <c r="I5579">
        <v>0.02</v>
      </c>
      <c r="J5579" s="2">
        <v>6297</v>
      </c>
      <c r="K5579" t="s">
        <v>19</v>
      </c>
      <c r="L5579" s="2">
        <v>81575200</v>
      </c>
      <c r="M5579" s="2">
        <v>18605200</v>
      </c>
      <c r="N5579">
        <v>0.22807421863507538</v>
      </c>
      <c r="O5579">
        <v>8</v>
      </c>
      <c r="P5579" t="b">
        <v>1</v>
      </c>
      <c r="Q5579" t="s">
        <v>16039</v>
      </c>
      <c r="R5579" t="str">
        <f>PROPER(sales_data[[#This Row],[Nombre del mes]])</f>
        <v>Agosto</v>
      </c>
    </row>
    <row r="5580" spans="1:18" x14ac:dyDescent="0.25">
      <c r="A5580" t="s">
        <v>11604</v>
      </c>
      <c r="B5580" t="s">
        <v>2745</v>
      </c>
      <c r="C5580" s="1">
        <v>45612</v>
      </c>
      <c r="D5580" t="s">
        <v>21</v>
      </c>
      <c r="E5580" t="s">
        <v>32</v>
      </c>
      <c r="F5580" t="s">
        <v>29</v>
      </c>
      <c r="G5580" s="6">
        <v>10</v>
      </c>
      <c r="H5580" s="2">
        <v>22707</v>
      </c>
      <c r="I5580">
        <v>0.09</v>
      </c>
      <c r="J5580" s="2">
        <v>160977</v>
      </c>
      <c r="K5580" t="s">
        <v>42</v>
      </c>
      <c r="L5580" s="2">
        <v>2066337000</v>
      </c>
      <c r="M5580" s="2">
        <v>456567000</v>
      </c>
      <c r="N5580">
        <v>0.22095476197735414</v>
      </c>
      <c r="O5580">
        <v>11</v>
      </c>
      <c r="P5580" t="b">
        <v>1</v>
      </c>
      <c r="Q5580" t="s">
        <v>16041</v>
      </c>
      <c r="R5580" t="str">
        <f>PROPER(sales_data[[#This Row],[Nombre del mes]])</f>
        <v>Noviembre</v>
      </c>
    </row>
    <row r="5581" spans="1:18" x14ac:dyDescent="0.25">
      <c r="A5581" t="s">
        <v>11605</v>
      </c>
      <c r="B5581" t="s">
        <v>4181</v>
      </c>
      <c r="C5581" s="1">
        <v>45417</v>
      </c>
      <c r="D5581" t="s">
        <v>21</v>
      </c>
      <c r="E5581" t="s">
        <v>17</v>
      </c>
      <c r="F5581" t="s">
        <v>18</v>
      </c>
      <c r="G5581" s="6">
        <v>9</v>
      </c>
      <c r="H5581" s="2">
        <v>6136</v>
      </c>
      <c r="I5581">
        <v>0.16</v>
      </c>
      <c r="J5581" s="2">
        <v>27654</v>
      </c>
      <c r="K5581" t="s">
        <v>19</v>
      </c>
      <c r="L5581" s="2">
        <v>463881600</v>
      </c>
      <c r="M5581" s="2">
        <v>187341600</v>
      </c>
      <c r="N5581">
        <v>0.40385650131412842</v>
      </c>
      <c r="O5581">
        <v>5</v>
      </c>
      <c r="P5581" t="b">
        <v>1</v>
      </c>
      <c r="Q5581" t="s">
        <v>16044</v>
      </c>
      <c r="R5581" t="str">
        <f>PROPER(sales_data[[#This Row],[Nombre del mes]])</f>
        <v>Mayo</v>
      </c>
    </row>
    <row r="5582" spans="1:18" x14ac:dyDescent="0.25">
      <c r="A5582" t="s">
        <v>11606</v>
      </c>
      <c r="B5582" t="s">
        <v>1572</v>
      </c>
      <c r="C5582" s="1">
        <v>45555</v>
      </c>
      <c r="D5582" t="s">
        <v>26</v>
      </c>
      <c r="E5582" t="s">
        <v>22</v>
      </c>
      <c r="F5582" t="s">
        <v>29</v>
      </c>
      <c r="G5582" s="6">
        <v>2</v>
      </c>
      <c r="H5582" s="2">
        <v>16041</v>
      </c>
      <c r="I5582">
        <v>0.04</v>
      </c>
      <c r="J5582" s="2">
        <v>16628</v>
      </c>
      <c r="K5582" t="s">
        <v>30</v>
      </c>
      <c r="L5582" s="2">
        <v>307987200</v>
      </c>
      <c r="M5582" s="2">
        <v>141707200</v>
      </c>
      <c r="N5582">
        <v>0.46010743303617813</v>
      </c>
      <c r="O5582">
        <v>9</v>
      </c>
      <c r="P5582" t="b">
        <v>1</v>
      </c>
      <c r="Q5582" t="s">
        <v>16050</v>
      </c>
      <c r="R5582" t="str">
        <f>PROPER(sales_data[[#This Row],[Nombre del mes]])</f>
        <v>Septiembre</v>
      </c>
    </row>
    <row r="5583" spans="1:18" x14ac:dyDescent="0.25">
      <c r="A5583" t="s">
        <v>11607</v>
      </c>
      <c r="B5583" t="s">
        <v>4182</v>
      </c>
      <c r="C5583" s="1">
        <v>45630</v>
      </c>
      <c r="D5583" t="s">
        <v>21</v>
      </c>
      <c r="E5583" t="s">
        <v>35</v>
      </c>
      <c r="F5583" t="s">
        <v>23</v>
      </c>
      <c r="G5583" s="6">
        <v>4</v>
      </c>
      <c r="H5583" s="2">
        <v>13392</v>
      </c>
      <c r="I5583">
        <v>0.15</v>
      </c>
      <c r="J5583" s="2">
        <v>28460</v>
      </c>
      <c r="K5583" t="s">
        <v>19</v>
      </c>
      <c r="L5583" s="2">
        <v>455328000</v>
      </c>
      <c r="M5583" s="2">
        <v>170728000</v>
      </c>
      <c r="N5583">
        <v>0.37495607562021221</v>
      </c>
      <c r="O5583">
        <v>12</v>
      </c>
      <c r="P5583" t="b">
        <v>1</v>
      </c>
      <c r="Q5583" t="s">
        <v>16049</v>
      </c>
      <c r="R5583" t="str">
        <f>PROPER(sales_data[[#This Row],[Nombre del mes]])</f>
        <v>Diciembre</v>
      </c>
    </row>
    <row r="5584" spans="1:18" x14ac:dyDescent="0.25">
      <c r="A5584" t="s">
        <v>11608</v>
      </c>
      <c r="B5584" t="s">
        <v>783</v>
      </c>
      <c r="C5584" s="1">
        <v>45601</v>
      </c>
      <c r="D5584" t="s">
        <v>16</v>
      </c>
      <c r="E5584" t="s">
        <v>27</v>
      </c>
      <c r="F5584" t="s">
        <v>23</v>
      </c>
      <c r="G5584" s="6">
        <v>5</v>
      </c>
      <c r="H5584" s="2">
        <v>45275</v>
      </c>
      <c r="I5584">
        <v>0.05</v>
      </c>
      <c r="J5584" s="2">
        <v>153197</v>
      </c>
      <c r="K5584" t="s">
        <v>19</v>
      </c>
      <c r="L5584" s="2">
        <v>2150562500</v>
      </c>
      <c r="M5584" s="2">
        <v>618592500</v>
      </c>
      <c r="N5584">
        <v>0.28764218663721702</v>
      </c>
      <c r="O5584">
        <v>11</v>
      </c>
      <c r="P5584" t="b">
        <v>1</v>
      </c>
      <c r="Q5584" t="s">
        <v>16041</v>
      </c>
      <c r="R5584" t="str">
        <f>PROPER(sales_data[[#This Row],[Nombre del mes]])</f>
        <v>Noviembre</v>
      </c>
    </row>
    <row r="5585" spans="1:18" x14ac:dyDescent="0.25">
      <c r="A5585" t="s">
        <v>11609</v>
      </c>
      <c r="B5585" t="s">
        <v>4183</v>
      </c>
      <c r="C5585" s="1">
        <v>45318</v>
      </c>
      <c r="D5585" t="s">
        <v>21</v>
      </c>
      <c r="E5585" t="s">
        <v>35</v>
      </c>
      <c r="F5585" t="s">
        <v>29</v>
      </c>
      <c r="G5585" s="6">
        <v>8</v>
      </c>
      <c r="H5585" s="2">
        <v>28744</v>
      </c>
      <c r="I5585">
        <v>0.27</v>
      </c>
      <c r="J5585" s="2">
        <v>130969</v>
      </c>
      <c r="K5585" t="s">
        <v>19</v>
      </c>
      <c r="L5585" s="2">
        <v>1678649600</v>
      </c>
      <c r="M5585" s="2">
        <v>368959600</v>
      </c>
      <c r="N5585">
        <v>0.21979548322651732</v>
      </c>
      <c r="O5585">
        <v>1</v>
      </c>
      <c r="P5585" t="b">
        <v>1</v>
      </c>
      <c r="Q5585" t="s">
        <v>16047</v>
      </c>
      <c r="R5585" t="str">
        <f>PROPER(sales_data[[#This Row],[Nombre del mes]])</f>
        <v>Enero</v>
      </c>
    </row>
    <row r="5586" spans="1:18" x14ac:dyDescent="0.25">
      <c r="A5586" t="s">
        <v>11610</v>
      </c>
      <c r="B5586" t="s">
        <v>3101</v>
      </c>
      <c r="C5586" s="1">
        <v>45566</v>
      </c>
      <c r="D5586" t="s">
        <v>21</v>
      </c>
      <c r="E5586" t="s">
        <v>35</v>
      </c>
      <c r="F5586" t="s">
        <v>23</v>
      </c>
      <c r="G5586" s="6">
        <v>10</v>
      </c>
      <c r="H5586" s="2">
        <v>10539</v>
      </c>
      <c r="I5586">
        <v>0.04</v>
      </c>
      <c r="J5586" s="2">
        <v>51014</v>
      </c>
      <c r="K5586" t="s">
        <v>24</v>
      </c>
      <c r="L5586" s="2">
        <v>1011744000</v>
      </c>
      <c r="M5586" s="2">
        <v>501604000</v>
      </c>
      <c r="N5586">
        <v>0.49578154157573456</v>
      </c>
      <c r="O5586">
        <v>10</v>
      </c>
      <c r="P5586" t="b">
        <v>1</v>
      </c>
      <c r="Q5586" t="s">
        <v>16043</v>
      </c>
      <c r="R5586" t="str">
        <f>PROPER(sales_data[[#This Row],[Nombre del mes]])</f>
        <v>Octubre</v>
      </c>
    </row>
    <row r="5587" spans="1:18" x14ac:dyDescent="0.25">
      <c r="A5587" t="s">
        <v>11611</v>
      </c>
      <c r="B5587" t="s">
        <v>1086</v>
      </c>
      <c r="C5587" s="1">
        <v>45597</v>
      </c>
      <c r="D5587" t="s">
        <v>26</v>
      </c>
      <c r="E5587" t="s">
        <v>17</v>
      </c>
      <c r="F5587" t="s">
        <v>23</v>
      </c>
      <c r="G5587" s="6">
        <v>4</v>
      </c>
      <c r="H5587" s="2">
        <v>24361</v>
      </c>
      <c r="I5587">
        <v>0.06</v>
      </c>
      <c r="J5587" s="2">
        <v>64950</v>
      </c>
      <c r="K5587" t="s">
        <v>19</v>
      </c>
      <c r="L5587" s="2">
        <v>915973600</v>
      </c>
      <c r="M5587" s="2">
        <v>266473600</v>
      </c>
      <c r="N5587">
        <v>0.29091842821670844</v>
      </c>
      <c r="O5587">
        <v>11</v>
      </c>
      <c r="P5587" t="b">
        <v>1</v>
      </c>
      <c r="Q5587" t="s">
        <v>16041</v>
      </c>
      <c r="R5587" t="str">
        <f>PROPER(sales_data[[#This Row],[Nombre del mes]])</f>
        <v>Noviembre</v>
      </c>
    </row>
    <row r="5588" spans="1:18" x14ac:dyDescent="0.25">
      <c r="A5588" t="s">
        <v>11612</v>
      </c>
      <c r="B5588" t="s">
        <v>312</v>
      </c>
      <c r="C5588" s="1">
        <v>45495</v>
      </c>
      <c r="D5588" t="s">
        <v>21</v>
      </c>
      <c r="E5588" t="s">
        <v>17</v>
      </c>
      <c r="F5588" t="s">
        <v>18</v>
      </c>
      <c r="G5588" s="6">
        <v>6</v>
      </c>
      <c r="H5588" s="2">
        <v>7509</v>
      </c>
      <c r="I5588">
        <v>0.22</v>
      </c>
      <c r="J5588" s="2">
        <v>20372</v>
      </c>
      <c r="K5588" t="s">
        <v>48</v>
      </c>
      <c r="L5588" s="2">
        <v>351421200</v>
      </c>
      <c r="M5588" s="2">
        <v>147701200</v>
      </c>
      <c r="N5588">
        <v>0.42029678346098642</v>
      </c>
      <c r="O5588">
        <v>7</v>
      </c>
      <c r="P5588" t="b">
        <v>1</v>
      </c>
      <c r="Q5588" t="s">
        <v>16042</v>
      </c>
      <c r="R5588" t="str">
        <f>PROPER(sales_data[[#This Row],[Nombre del mes]])</f>
        <v>Julio</v>
      </c>
    </row>
    <row r="5589" spans="1:18" x14ac:dyDescent="0.25">
      <c r="A5589" t="s">
        <v>11613</v>
      </c>
      <c r="B5589" t="s">
        <v>4184</v>
      </c>
      <c r="C5589" s="1">
        <v>45336</v>
      </c>
      <c r="D5589" t="s">
        <v>26</v>
      </c>
      <c r="E5589" t="s">
        <v>17</v>
      </c>
      <c r="F5589" t="s">
        <v>18</v>
      </c>
      <c r="G5589" s="6">
        <v>2</v>
      </c>
      <c r="H5589" s="2">
        <v>5302</v>
      </c>
      <c r="I5589">
        <v>0.06</v>
      </c>
      <c r="J5589" s="2">
        <v>6498</v>
      </c>
      <c r="K5589" t="s">
        <v>30</v>
      </c>
      <c r="L5589" s="2">
        <v>99677600</v>
      </c>
      <c r="M5589" s="2">
        <v>34697600</v>
      </c>
      <c r="N5589">
        <v>0.3480982688186714</v>
      </c>
      <c r="O5589">
        <v>2</v>
      </c>
      <c r="P5589" t="b">
        <v>1</v>
      </c>
      <c r="Q5589" t="s">
        <v>16048</v>
      </c>
      <c r="R5589" t="str">
        <f>PROPER(sales_data[[#This Row],[Nombre del mes]])</f>
        <v>Febrero</v>
      </c>
    </row>
    <row r="5590" spans="1:18" x14ac:dyDescent="0.25">
      <c r="A5590" t="s">
        <v>11614</v>
      </c>
      <c r="B5590" t="s">
        <v>2461</v>
      </c>
      <c r="C5590" s="1">
        <v>45543</v>
      </c>
      <c r="D5590" t="s">
        <v>26</v>
      </c>
      <c r="E5590" t="s">
        <v>17</v>
      </c>
      <c r="F5590" t="s">
        <v>18</v>
      </c>
      <c r="G5590" s="6">
        <v>9</v>
      </c>
      <c r="H5590" s="2">
        <v>44689</v>
      </c>
      <c r="I5590">
        <v>0.13</v>
      </c>
      <c r="J5590" s="2">
        <v>248507</v>
      </c>
      <c r="K5590" t="s">
        <v>24</v>
      </c>
      <c r="L5590" s="2">
        <v>3499148700</v>
      </c>
      <c r="M5590" s="2">
        <v>1014078700</v>
      </c>
      <c r="N5590">
        <v>0.28980726083461383</v>
      </c>
      <c r="O5590">
        <v>9</v>
      </c>
      <c r="P5590" t="b">
        <v>1</v>
      </c>
      <c r="Q5590" t="s">
        <v>16050</v>
      </c>
      <c r="R5590" t="str">
        <f>PROPER(sales_data[[#This Row],[Nombre del mes]])</f>
        <v>Septiembre</v>
      </c>
    </row>
    <row r="5591" spans="1:18" x14ac:dyDescent="0.25">
      <c r="A5591" t="s">
        <v>11615</v>
      </c>
      <c r="B5591" t="s">
        <v>4185</v>
      </c>
      <c r="C5591" s="1">
        <v>45362</v>
      </c>
      <c r="D5591" t="s">
        <v>41</v>
      </c>
      <c r="E5591" t="s">
        <v>32</v>
      </c>
      <c r="F5591" t="s">
        <v>29</v>
      </c>
      <c r="G5591" s="6">
        <v>3</v>
      </c>
      <c r="H5591" s="2">
        <v>30615</v>
      </c>
      <c r="I5591">
        <v>0.28999999999999998</v>
      </c>
      <c r="J5591" s="2">
        <v>44194</v>
      </c>
      <c r="K5591" t="s">
        <v>42</v>
      </c>
      <c r="L5591" s="2">
        <v>652099500</v>
      </c>
      <c r="M5591" s="2">
        <v>210159500</v>
      </c>
      <c r="N5591">
        <v>0.32228133896744288</v>
      </c>
      <c r="O5591">
        <v>3</v>
      </c>
      <c r="P5591" t="b">
        <v>1</v>
      </c>
      <c r="Q5591" t="s">
        <v>16046</v>
      </c>
      <c r="R5591" t="str">
        <f>PROPER(sales_data[[#This Row],[Nombre del mes]])</f>
        <v>Marzo</v>
      </c>
    </row>
    <row r="5592" spans="1:18" x14ac:dyDescent="0.25">
      <c r="A5592" t="s">
        <v>11616</v>
      </c>
      <c r="B5592" t="s">
        <v>4186</v>
      </c>
      <c r="C5592" s="1">
        <v>45657</v>
      </c>
      <c r="D5592" t="s">
        <v>16</v>
      </c>
      <c r="E5592" t="s">
        <v>32</v>
      </c>
      <c r="F5592" t="s">
        <v>29</v>
      </c>
      <c r="G5592" s="6">
        <v>1</v>
      </c>
      <c r="H5592" s="2">
        <v>12977</v>
      </c>
      <c r="I5592">
        <v>0.05</v>
      </c>
      <c r="J5592" s="2">
        <v>9463</v>
      </c>
      <c r="K5592" t="s">
        <v>19</v>
      </c>
      <c r="L5592" s="2">
        <v>123281500</v>
      </c>
      <c r="M5592" s="2">
        <v>28651500</v>
      </c>
      <c r="N5592">
        <v>0.23240713326817081</v>
      </c>
      <c r="O5592">
        <v>12</v>
      </c>
      <c r="P5592" t="b">
        <v>1</v>
      </c>
      <c r="Q5592" t="s">
        <v>16049</v>
      </c>
      <c r="R5592" t="str">
        <f>PROPER(sales_data[[#This Row],[Nombre del mes]])</f>
        <v>Diciembre</v>
      </c>
    </row>
    <row r="5593" spans="1:18" x14ac:dyDescent="0.25">
      <c r="A5593" t="s">
        <v>11617</v>
      </c>
      <c r="B5593" t="s">
        <v>4187</v>
      </c>
      <c r="C5593" s="1">
        <v>45618</v>
      </c>
      <c r="D5593" t="s">
        <v>41</v>
      </c>
      <c r="E5593" t="s">
        <v>32</v>
      </c>
      <c r="F5593" t="s">
        <v>18</v>
      </c>
      <c r="G5593" s="6">
        <v>10</v>
      </c>
      <c r="H5593" s="2">
        <v>6675</v>
      </c>
      <c r="I5593">
        <v>0.09</v>
      </c>
      <c r="J5593" s="2">
        <v>44852</v>
      </c>
      <c r="K5593" t="s">
        <v>30</v>
      </c>
      <c r="L5593" s="2">
        <v>607425000</v>
      </c>
      <c r="M5593" s="2">
        <v>158905000</v>
      </c>
      <c r="N5593">
        <v>0.26160431328970657</v>
      </c>
      <c r="O5593">
        <v>11</v>
      </c>
      <c r="P5593" t="b">
        <v>1</v>
      </c>
      <c r="Q5593" t="s">
        <v>16041</v>
      </c>
      <c r="R5593" t="str">
        <f>PROPER(sales_data[[#This Row],[Nombre del mes]])</f>
        <v>Noviembre</v>
      </c>
    </row>
    <row r="5594" spans="1:18" x14ac:dyDescent="0.25">
      <c r="A5594" t="s">
        <v>11618</v>
      </c>
      <c r="B5594" t="s">
        <v>4188</v>
      </c>
      <c r="C5594" s="1">
        <v>45413</v>
      </c>
      <c r="D5594" t="s">
        <v>41</v>
      </c>
      <c r="E5594" t="s">
        <v>27</v>
      </c>
      <c r="F5594" t="s">
        <v>29</v>
      </c>
      <c r="G5594" s="6">
        <v>2</v>
      </c>
      <c r="H5594" s="2">
        <v>15061</v>
      </c>
      <c r="I5594">
        <v>0.18</v>
      </c>
      <c r="J5594" s="2">
        <v>16062</v>
      </c>
      <c r="K5594" t="s">
        <v>19</v>
      </c>
      <c r="L5594" s="2">
        <v>247000400</v>
      </c>
      <c r="M5594" s="2">
        <v>86380400</v>
      </c>
      <c r="N5594">
        <v>0.34971765227910562</v>
      </c>
      <c r="O5594">
        <v>5</v>
      </c>
      <c r="P5594" t="b">
        <v>1</v>
      </c>
      <c r="Q5594" t="s">
        <v>16044</v>
      </c>
      <c r="R5594" t="str">
        <f>PROPER(sales_data[[#This Row],[Nombre del mes]])</f>
        <v>Mayo</v>
      </c>
    </row>
    <row r="5595" spans="1:18" x14ac:dyDescent="0.25">
      <c r="A5595" t="s">
        <v>11619</v>
      </c>
      <c r="B5595" t="s">
        <v>4125</v>
      </c>
      <c r="C5595" s="1">
        <v>45343</v>
      </c>
      <c r="D5595" t="s">
        <v>16</v>
      </c>
      <c r="E5595" t="s">
        <v>17</v>
      </c>
      <c r="F5595" t="s">
        <v>18</v>
      </c>
      <c r="G5595" s="6">
        <v>6</v>
      </c>
      <c r="H5595" s="2">
        <v>23931</v>
      </c>
      <c r="I5595">
        <v>0.16</v>
      </c>
      <c r="J5595" s="2">
        <v>69926</v>
      </c>
      <c r="K5595" t="s">
        <v>24</v>
      </c>
      <c r="L5595" s="2">
        <v>1206122400</v>
      </c>
      <c r="M5595" s="2">
        <v>506862400</v>
      </c>
      <c r="N5595">
        <v>0.42024126241250476</v>
      </c>
      <c r="O5595">
        <v>2</v>
      </c>
      <c r="P5595" t="b">
        <v>1</v>
      </c>
      <c r="Q5595" t="s">
        <v>16048</v>
      </c>
      <c r="R5595" t="str">
        <f>PROPER(sales_data[[#This Row],[Nombre del mes]])</f>
        <v>Febrero</v>
      </c>
    </row>
    <row r="5596" spans="1:18" x14ac:dyDescent="0.25">
      <c r="A5596" t="s">
        <v>11620</v>
      </c>
      <c r="B5596" t="s">
        <v>4189</v>
      </c>
      <c r="C5596" s="1">
        <v>45628</v>
      </c>
      <c r="D5596" t="s">
        <v>21</v>
      </c>
      <c r="E5596" t="s">
        <v>22</v>
      </c>
      <c r="F5596" t="s">
        <v>18</v>
      </c>
      <c r="G5596" s="6">
        <v>6</v>
      </c>
      <c r="H5596" s="2">
        <v>26566</v>
      </c>
      <c r="I5596">
        <v>0.19</v>
      </c>
      <c r="J5596" s="2">
        <v>68207</v>
      </c>
      <c r="K5596" t="s">
        <v>24</v>
      </c>
      <c r="L5596" s="2">
        <v>1291107600</v>
      </c>
      <c r="M5596" s="2">
        <v>609037600</v>
      </c>
      <c r="N5596">
        <v>0.47171715200189357</v>
      </c>
      <c r="O5596">
        <v>12</v>
      </c>
      <c r="P5596" t="b">
        <v>1</v>
      </c>
      <c r="Q5596" t="s">
        <v>16049</v>
      </c>
      <c r="R5596" t="str">
        <f>PROPER(sales_data[[#This Row],[Nombre del mes]])</f>
        <v>Diciembre</v>
      </c>
    </row>
    <row r="5597" spans="1:18" x14ac:dyDescent="0.25">
      <c r="A5597" t="s">
        <v>11621</v>
      </c>
      <c r="B5597" t="s">
        <v>4190</v>
      </c>
      <c r="C5597" s="1">
        <v>45542</v>
      </c>
      <c r="D5597" t="s">
        <v>26</v>
      </c>
      <c r="E5597" t="s">
        <v>27</v>
      </c>
      <c r="F5597" t="s">
        <v>29</v>
      </c>
      <c r="G5597" s="6">
        <v>8</v>
      </c>
      <c r="H5597" s="2">
        <v>39974</v>
      </c>
      <c r="I5597">
        <v>0.27</v>
      </c>
      <c r="J5597" s="2">
        <v>171255</v>
      </c>
      <c r="K5597" t="s">
        <v>42</v>
      </c>
      <c r="L5597" s="2">
        <v>2334481600</v>
      </c>
      <c r="M5597" s="2">
        <v>621931600</v>
      </c>
      <c r="N5597">
        <v>0.26641100962200776</v>
      </c>
      <c r="O5597">
        <v>9</v>
      </c>
      <c r="P5597" t="b">
        <v>1</v>
      </c>
      <c r="Q5597" t="s">
        <v>16050</v>
      </c>
      <c r="R5597" t="str">
        <f>PROPER(sales_data[[#This Row],[Nombre del mes]])</f>
        <v>Septiembre</v>
      </c>
    </row>
    <row r="5598" spans="1:18" x14ac:dyDescent="0.25">
      <c r="A5598" t="s">
        <v>11622</v>
      </c>
      <c r="B5598" t="s">
        <v>4191</v>
      </c>
      <c r="C5598" s="1">
        <v>45356</v>
      </c>
      <c r="D5598" t="s">
        <v>41</v>
      </c>
      <c r="E5598" t="s">
        <v>27</v>
      </c>
      <c r="F5598" t="s">
        <v>23</v>
      </c>
      <c r="G5598" s="6">
        <v>7</v>
      </c>
      <c r="H5598" s="2">
        <v>44743</v>
      </c>
      <c r="I5598">
        <v>0.1</v>
      </c>
      <c r="J5598" s="2">
        <v>169034</v>
      </c>
      <c r="K5598" t="s">
        <v>24</v>
      </c>
      <c r="L5598" s="2">
        <v>2818809000</v>
      </c>
      <c r="M5598" s="2">
        <v>1128469000</v>
      </c>
      <c r="N5598">
        <v>0.40033538987565315</v>
      </c>
      <c r="O5598">
        <v>3</v>
      </c>
      <c r="P5598" t="b">
        <v>1</v>
      </c>
      <c r="Q5598" t="s">
        <v>16046</v>
      </c>
      <c r="R5598" t="str">
        <f>PROPER(sales_data[[#This Row],[Nombre del mes]])</f>
        <v>Marzo</v>
      </c>
    </row>
    <row r="5599" spans="1:18" x14ac:dyDescent="0.25">
      <c r="A5599" t="s">
        <v>11623</v>
      </c>
      <c r="B5599" t="s">
        <v>4114</v>
      </c>
      <c r="C5599" s="1">
        <v>45614</v>
      </c>
      <c r="D5599" t="s">
        <v>16</v>
      </c>
      <c r="E5599" t="s">
        <v>22</v>
      </c>
      <c r="F5599" t="s">
        <v>18</v>
      </c>
      <c r="G5599" s="6">
        <v>10</v>
      </c>
      <c r="H5599" s="2">
        <v>7327</v>
      </c>
      <c r="I5599">
        <v>0.13</v>
      </c>
      <c r="J5599" s="2">
        <v>42022</v>
      </c>
      <c r="K5599" t="s">
        <v>30</v>
      </c>
      <c r="L5599" s="2">
        <v>637449000</v>
      </c>
      <c r="M5599" s="2">
        <v>217229000</v>
      </c>
      <c r="N5599">
        <v>0.3407786348398068</v>
      </c>
      <c r="O5599">
        <v>11</v>
      </c>
      <c r="P5599" t="b">
        <v>1</v>
      </c>
      <c r="Q5599" t="s">
        <v>16041</v>
      </c>
      <c r="R5599" t="str">
        <f>PROPER(sales_data[[#This Row],[Nombre del mes]])</f>
        <v>Noviembre</v>
      </c>
    </row>
    <row r="5600" spans="1:18" x14ac:dyDescent="0.25">
      <c r="A5600" t="s">
        <v>11624</v>
      </c>
      <c r="B5600" t="s">
        <v>3839</v>
      </c>
      <c r="C5600" s="1">
        <v>45437</v>
      </c>
      <c r="D5600" t="s">
        <v>41</v>
      </c>
      <c r="E5600" t="s">
        <v>17</v>
      </c>
      <c r="F5600" t="s">
        <v>18</v>
      </c>
      <c r="G5600" s="6">
        <v>4</v>
      </c>
      <c r="H5600" s="2">
        <v>33604</v>
      </c>
      <c r="I5600">
        <v>0.12</v>
      </c>
      <c r="J5600" s="2">
        <v>82043</v>
      </c>
      <c r="K5600" t="s">
        <v>30</v>
      </c>
      <c r="L5600" s="2">
        <v>1182860800</v>
      </c>
      <c r="M5600" s="2">
        <v>362430800</v>
      </c>
      <c r="N5600">
        <v>0.30640190291199099</v>
      </c>
      <c r="O5600">
        <v>5</v>
      </c>
      <c r="P5600" t="b">
        <v>1</v>
      </c>
      <c r="Q5600" t="s">
        <v>16044</v>
      </c>
      <c r="R5600" t="str">
        <f>PROPER(sales_data[[#This Row],[Nombre del mes]])</f>
        <v>Mayo</v>
      </c>
    </row>
    <row r="5601" spans="1:18" x14ac:dyDescent="0.25">
      <c r="A5601" t="s">
        <v>11625</v>
      </c>
      <c r="B5601" t="s">
        <v>4192</v>
      </c>
      <c r="C5601" s="1">
        <v>45651</v>
      </c>
      <c r="D5601" t="s">
        <v>41</v>
      </c>
      <c r="E5601" t="s">
        <v>32</v>
      </c>
      <c r="F5601" t="s">
        <v>18</v>
      </c>
      <c r="G5601" s="6">
        <v>10</v>
      </c>
      <c r="H5601" s="2">
        <v>49772</v>
      </c>
      <c r="I5601">
        <v>0.26</v>
      </c>
      <c r="J5601" s="2">
        <v>273574</v>
      </c>
      <c r="K5601" t="s">
        <v>48</v>
      </c>
      <c r="L5601" s="2">
        <v>3683128000</v>
      </c>
      <c r="M5601" s="2">
        <v>947388000</v>
      </c>
      <c r="N5601">
        <v>0.25722375111589929</v>
      </c>
      <c r="O5601">
        <v>12</v>
      </c>
      <c r="P5601" t="b">
        <v>1</v>
      </c>
      <c r="Q5601" t="s">
        <v>16049</v>
      </c>
      <c r="R5601" t="str">
        <f>PROPER(sales_data[[#This Row],[Nombre del mes]])</f>
        <v>Diciembre</v>
      </c>
    </row>
    <row r="5602" spans="1:18" x14ac:dyDescent="0.25">
      <c r="A5602" t="s">
        <v>11626</v>
      </c>
      <c r="B5602" t="s">
        <v>3424</v>
      </c>
      <c r="C5602" s="1">
        <v>45393</v>
      </c>
      <c r="D5602" t="s">
        <v>16</v>
      </c>
      <c r="E5602" t="s">
        <v>22</v>
      </c>
      <c r="F5602" t="s">
        <v>18</v>
      </c>
      <c r="G5602" s="6">
        <v>8</v>
      </c>
      <c r="H5602" s="2">
        <v>39439</v>
      </c>
      <c r="I5602">
        <v>0.16</v>
      </c>
      <c r="J5602" s="2">
        <v>194433</v>
      </c>
      <c r="K5602" t="s">
        <v>24</v>
      </c>
      <c r="L5602" s="2">
        <v>2650300800</v>
      </c>
      <c r="M5602" s="2">
        <v>705970800</v>
      </c>
      <c r="N5602">
        <v>0.26637383952795096</v>
      </c>
      <c r="O5602">
        <v>4</v>
      </c>
      <c r="P5602" t="b">
        <v>1</v>
      </c>
      <c r="Q5602" t="s">
        <v>16045</v>
      </c>
      <c r="R5602" t="str">
        <f>PROPER(sales_data[[#This Row],[Nombre del mes]])</f>
        <v>Abril</v>
      </c>
    </row>
    <row r="5603" spans="1:18" x14ac:dyDescent="0.25">
      <c r="A5603" t="s">
        <v>11627</v>
      </c>
      <c r="B5603" t="s">
        <v>3023</v>
      </c>
      <c r="C5603" s="1">
        <v>45616</v>
      </c>
      <c r="D5603" t="s">
        <v>21</v>
      </c>
      <c r="E5603" t="s">
        <v>17</v>
      </c>
      <c r="F5603" t="s">
        <v>18</v>
      </c>
      <c r="G5603" s="6">
        <v>4</v>
      </c>
      <c r="H5603" s="2">
        <v>16038</v>
      </c>
      <c r="I5603">
        <v>0</v>
      </c>
      <c r="J5603" s="2">
        <v>41395</v>
      </c>
      <c r="K5603" t="s">
        <v>48</v>
      </c>
      <c r="L5603" s="2">
        <v>641520000</v>
      </c>
      <c r="M5603" s="2">
        <v>227570000</v>
      </c>
      <c r="N5603">
        <v>0.35473562788377605</v>
      </c>
      <c r="O5603">
        <v>11</v>
      </c>
      <c r="P5603" t="b">
        <v>0</v>
      </c>
      <c r="Q5603" t="s">
        <v>16041</v>
      </c>
      <c r="R5603" t="str">
        <f>PROPER(sales_data[[#This Row],[Nombre del mes]])</f>
        <v>Noviembre</v>
      </c>
    </row>
    <row r="5604" spans="1:18" x14ac:dyDescent="0.25">
      <c r="A5604" t="s">
        <v>11628</v>
      </c>
      <c r="B5604" t="s">
        <v>4193</v>
      </c>
      <c r="C5604" s="1">
        <v>45509</v>
      </c>
      <c r="D5604" t="s">
        <v>26</v>
      </c>
      <c r="E5604" t="s">
        <v>17</v>
      </c>
      <c r="F5604" t="s">
        <v>23</v>
      </c>
      <c r="G5604" s="6">
        <v>4</v>
      </c>
      <c r="H5604" s="2">
        <v>15130</v>
      </c>
      <c r="I5604">
        <v>0.09</v>
      </c>
      <c r="J5604" s="2">
        <v>29973</v>
      </c>
      <c r="K5604" t="s">
        <v>42</v>
      </c>
      <c r="L5604" s="2">
        <v>550732000</v>
      </c>
      <c r="M5604" s="2">
        <v>251002000</v>
      </c>
      <c r="N5604">
        <v>0.45576069667279184</v>
      </c>
      <c r="O5604">
        <v>8</v>
      </c>
      <c r="P5604" t="b">
        <v>1</v>
      </c>
      <c r="Q5604" t="s">
        <v>16039</v>
      </c>
      <c r="R5604" t="str">
        <f>PROPER(sales_data[[#This Row],[Nombre del mes]])</f>
        <v>Agosto</v>
      </c>
    </row>
    <row r="5605" spans="1:18" x14ac:dyDescent="0.25">
      <c r="A5605" t="s">
        <v>11629</v>
      </c>
      <c r="B5605" t="s">
        <v>4194</v>
      </c>
      <c r="C5605" s="1">
        <v>45353</v>
      </c>
      <c r="D5605" t="s">
        <v>26</v>
      </c>
      <c r="E5605" t="s">
        <v>22</v>
      </c>
      <c r="F5605" t="s">
        <v>18</v>
      </c>
      <c r="G5605" s="6">
        <v>6</v>
      </c>
      <c r="H5605" s="2">
        <v>49605</v>
      </c>
      <c r="I5605">
        <v>0.14000000000000001</v>
      </c>
      <c r="J5605" s="2">
        <v>168310</v>
      </c>
      <c r="K5605" t="s">
        <v>19</v>
      </c>
      <c r="L5605" s="2">
        <v>2559618000</v>
      </c>
      <c r="M5605" s="2">
        <v>876518000</v>
      </c>
      <c r="N5605">
        <v>0.34244094235936767</v>
      </c>
      <c r="O5605">
        <v>3</v>
      </c>
      <c r="P5605" t="b">
        <v>1</v>
      </c>
      <c r="Q5605" t="s">
        <v>16046</v>
      </c>
      <c r="R5605" t="str">
        <f>PROPER(sales_data[[#This Row],[Nombre del mes]])</f>
        <v>Marzo</v>
      </c>
    </row>
    <row r="5606" spans="1:18" x14ac:dyDescent="0.25">
      <c r="A5606" t="s">
        <v>11630</v>
      </c>
      <c r="B5606" t="s">
        <v>4195</v>
      </c>
      <c r="C5606" s="1">
        <v>45614</v>
      </c>
      <c r="D5606" t="s">
        <v>21</v>
      </c>
      <c r="E5606" t="s">
        <v>27</v>
      </c>
      <c r="F5606" t="s">
        <v>23</v>
      </c>
      <c r="G5606" s="6">
        <v>6</v>
      </c>
      <c r="H5606" s="2">
        <v>28980</v>
      </c>
      <c r="I5606">
        <v>0.09</v>
      </c>
      <c r="J5606" s="2">
        <v>84359</v>
      </c>
      <c r="K5606" t="s">
        <v>48</v>
      </c>
      <c r="L5606" s="2">
        <v>1582308000</v>
      </c>
      <c r="M5606" s="2">
        <v>738718000</v>
      </c>
      <c r="N5606">
        <v>0.46686106623994822</v>
      </c>
      <c r="O5606">
        <v>11</v>
      </c>
      <c r="P5606" t="b">
        <v>1</v>
      </c>
      <c r="Q5606" t="s">
        <v>16041</v>
      </c>
      <c r="R5606" t="str">
        <f>PROPER(sales_data[[#This Row],[Nombre del mes]])</f>
        <v>Noviembre</v>
      </c>
    </row>
    <row r="5607" spans="1:18" x14ac:dyDescent="0.25">
      <c r="A5607" t="s">
        <v>11631</v>
      </c>
      <c r="B5607" t="s">
        <v>4196</v>
      </c>
      <c r="C5607" s="1">
        <v>45537</v>
      </c>
      <c r="D5607" t="s">
        <v>41</v>
      </c>
      <c r="E5607" t="s">
        <v>22</v>
      </c>
      <c r="F5607" t="s">
        <v>29</v>
      </c>
      <c r="G5607" s="6">
        <v>7</v>
      </c>
      <c r="H5607" s="2">
        <v>3742</v>
      </c>
      <c r="I5607">
        <v>0.15</v>
      </c>
      <c r="J5607" s="2">
        <v>11999</v>
      </c>
      <c r="K5607" t="s">
        <v>30</v>
      </c>
      <c r="L5607" s="2">
        <v>222649000</v>
      </c>
      <c r="M5607" s="2">
        <v>102659000</v>
      </c>
      <c r="N5607">
        <v>0.46107999586793563</v>
      </c>
      <c r="O5607">
        <v>9</v>
      </c>
      <c r="P5607" t="b">
        <v>1</v>
      </c>
      <c r="Q5607" t="s">
        <v>16050</v>
      </c>
      <c r="R5607" t="str">
        <f>PROPER(sales_data[[#This Row],[Nombre del mes]])</f>
        <v>Septiembre</v>
      </c>
    </row>
    <row r="5608" spans="1:18" x14ac:dyDescent="0.25">
      <c r="A5608" t="s">
        <v>11632</v>
      </c>
      <c r="B5608" t="s">
        <v>4197</v>
      </c>
      <c r="C5608" s="1">
        <v>45571</v>
      </c>
      <c r="D5608" t="s">
        <v>41</v>
      </c>
      <c r="E5608" t="s">
        <v>22</v>
      </c>
      <c r="F5608" t="s">
        <v>18</v>
      </c>
      <c r="G5608" s="6">
        <v>10</v>
      </c>
      <c r="H5608" s="2">
        <v>14523</v>
      </c>
      <c r="I5608">
        <v>0.11</v>
      </c>
      <c r="J5608" s="2">
        <v>75723</v>
      </c>
      <c r="K5608" t="s">
        <v>19</v>
      </c>
      <c r="L5608" s="2">
        <v>1292547000</v>
      </c>
      <c r="M5608" s="2">
        <v>535317000</v>
      </c>
      <c r="N5608">
        <v>0.41415669991110576</v>
      </c>
      <c r="O5608">
        <v>10</v>
      </c>
      <c r="P5608" t="b">
        <v>1</v>
      </c>
      <c r="Q5608" t="s">
        <v>16043</v>
      </c>
      <c r="R5608" t="str">
        <f>PROPER(sales_data[[#This Row],[Nombre del mes]])</f>
        <v>Octubre</v>
      </c>
    </row>
    <row r="5609" spans="1:18" x14ac:dyDescent="0.25">
      <c r="A5609" t="s">
        <v>11633</v>
      </c>
      <c r="B5609" t="s">
        <v>4198</v>
      </c>
      <c r="C5609" s="1">
        <v>45597</v>
      </c>
      <c r="D5609" t="s">
        <v>26</v>
      </c>
      <c r="E5609" t="s">
        <v>27</v>
      </c>
      <c r="F5609" t="s">
        <v>23</v>
      </c>
      <c r="G5609" s="6">
        <v>3</v>
      </c>
      <c r="H5609" s="2">
        <v>26429</v>
      </c>
      <c r="I5609">
        <v>0.19</v>
      </c>
      <c r="J5609" s="2">
        <v>49194</v>
      </c>
      <c r="K5609" t="s">
        <v>30</v>
      </c>
      <c r="L5609" s="2">
        <v>642224700</v>
      </c>
      <c r="M5609" s="2">
        <v>150284700</v>
      </c>
      <c r="N5609">
        <v>0.2340064155115803</v>
      </c>
      <c r="O5609">
        <v>11</v>
      </c>
      <c r="P5609" t="b">
        <v>1</v>
      </c>
      <c r="Q5609" t="s">
        <v>16041</v>
      </c>
      <c r="R5609" t="str">
        <f>PROPER(sales_data[[#This Row],[Nombre del mes]])</f>
        <v>Noviembre</v>
      </c>
    </row>
    <row r="5610" spans="1:18" x14ac:dyDescent="0.25">
      <c r="A5610" t="s">
        <v>11634</v>
      </c>
      <c r="B5610" t="s">
        <v>658</v>
      </c>
      <c r="C5610" s="1">
        <v>45567</v>
      </c>
      <c r="D5610" t="s">
        <v>16</v>
      </c>
      <c r="E5610" t="s">
        <v>27</v>
      </c>
      <c r="F5610" t="s">
        <v>23</v>
      </c>
      <c r="G5610" s="6">
        <v>9</v>
      </c>
      <c r="H5610" s="2">
        <v>7628</v>
      </c>
      <c r="I5610">
        <v>0.26</v>
      </c>
      <c r="J5610" s="2">
        <v>38226</v>
      </c>
      <c r="K5610" t="s">
        <v>30</v>
      </c>
      <c r="L5610" s="2">
        <v>508024800</v>
      </c>
      <c r="M5610" s="2">
        <v>125764800</v>
      </c>
      <c r="N5610">
        <v>0.24755641850555327</v>
      </c>
      <c r="O5610">
        <v>10</v>
      </c>
      <c r="P5610" t="b">
        <v>1</v>
      </c>
      <c r="Q5610" t="s">
        <v>16043</v>
      </c>
      <c r="R5610" t="str">
        <f>PROPER(sales_data[[#This Row],[Nombre del mes]])</f>
        <v>Octubre</v>
      </c>
    </row>
    <row r="5611" spans="1:18" x14ac:dyDescent="0.25">
      <c r="A5611" t="s">
        <v>11635</v>
      </c>
      <c r="B5611" t="s">
        <v>1017</v>
      </c>
      <c r="C5611" s="1">
        <v>45355</v>
      </c>
      <c r="D5611" t="s">
        <v>16</v>
      </c>
      <c r="E5611" t="s">
        <v>27</v>
      </c>
      <c r="F5611" t="s">
        <v>23</v>
      </c>
      <c r="G5611" s="6">
        <v>8</v>
      </c>
      <c r="H5611" s="2">
        <v>2287</v>
      </c>
      <c r="I5611">
        <v>0.11</v>
      </c>
      <c r="J5611" s="2">
        <v>11827</v>
      </c>
      <c r="K5611" t="s">
        <v>19</v>
      </c>
      <c r="L5611" s="2">
        <v>162834400</v>
      </c>
      <c r="M5611" s="2">
        <v>44564400</v>
      </c>
      <c r="N5611">
        <v>0.27367927170180256</v>
      </c>
      <c r="O5611">
        <v>3</v>
      </c>
      <c r="P5611" t="b">
        <v>1</v>
      </c>
      <c r="Q5611" t="s">
        <v>16046</v>
      </c>
      <c r="R5611" t="str">
        <f>PROPER(sales_data[[#This Row],[Nombre del mes]])</f>
        <v>Marzo</v>
      </c>
    </row>
    <row r="5612" spans="1:18" x14ac:dyDescent="0.25">
      <c r="A5612" t="s">
        <v>11636</v>
      </c>
      <c r="B5612" t="s">
        <v>4199</v>
      </c>
      <c r="C5612" s="1">
        <v>45433</v>
      </c>
      <c r="D5612" t="s">
        <v>41</v>
      </c>
      <c r="E5612" t="s">
        <v>35</v>
      </c>
      <c r="F5612" t="s">
        <v>29</v>
      </c>
      <c r="G5612" s="6">
        <v>1</v>
      </c>
      <c r="H5612" s="2">
        <v>31900</v>
      </c>
      <c r="I5612">
        <v>0.19</v>
      </c>
      <c r="J5612" s="2">
        <v>15741</v>
      </c>
      <c r="K5612" t="s">
        <v>30</v>
      </c>
      <c r="L5612" s="2">
        <v>258390000</v>
      </c>
      <c r="M5612" s="2">
        <v>100980000</v>
      </c>
      <c r="N5612">
        <v>0.39080459770114945</v>
      </c>
      <c r="O5612">
        <v>5</v>
      </c>
      <c r="P5612" t="b">
        <v>1</v>
      </c>
      <c r="Q5612" t="s">
        <v>16044</v>
      </c>
      <c r="R5612" t="str">
        <f>PROPER(sales_data[[#This Row],[Nombre del mes]])</f>
        <v>Mayo</v>
      </c>
    </row>
    <row r="5613" spans="1:18" x14ac:dyDescent="0.25">
      <c r="A5613" t="s">
        <v>11637</v>
      </c>
      <c r="B5613" t="s">
        <v>2300</v>
      </c>
      <c r="C5613" s="1">
        <v>45496</v>
      </c>
      <c r="D5613" t="s">
        <v>16</v>
      </c>
      <c r="E5613" t="s">
        <v>32</v>
      </c>
      <c r="F5613" t="s">
        <v>18</v>
      </c>
      <c r="G5613" s="6">
        <v>8</v>
      </c>
      <c r="H5613" s="2">
        <v>16567</v>
      </c>
      <c r="I5613">
        <v>0.3</v>
      </c>
      <c r="J5613" s="2">
        <v>53388</v>
      </c>
      <c r="K5613" t="s">
        <v>48</v>
      </c>
      <c r="L5613" s="2">
        <v>927752000</v>
      </c>
      <c r="M5613" s="2">
        <v>393872000</v>
      </c>
      <c r="N5613">
        <v>0.42454449033793512</v>
      </c>
      <c r="O5613">
        <v>7</v>
      </c>
      <c r="P5613" t="b">
        <v>1</v>
      </c>
      <c r="Q5613" t="s">
        <v>16042</v>
      </c>
      <c r="R5613" t="str">
        <f>PROPER(sales_data[[#This Row],[Nombre del mes]])</f>
        <v>Julio</v>
      </c>
    </row>
    <row r="5614" spans="1:18" x14ac:dyDescent="0.25">
      <c r="A5614" t="s">
        <v>11638</v>
      </c>
      <c r="B5614" t="s">
        <v>1088</v>
      </c>
      <c r="C5614" s="1">
        <v>45534</v>
      </c>
      <c r="D5614" t="s">
        <v>21</v>
      </c>
      <c r="E5614" t="s">
        <v>22</v>
      </c>
      <c r="F5614" t="s">
        <v>18</v>
      </c>
      <c r="G5614" s="6">
        <v>5</v>
      </c>
      <c r="H5614" s="2">
        <v>6804</v>
      </c>
      <c r="I5614">
        <v>0.08</v>
      </c>
      <c r="J5614" s="2">
        <v>17012</v>
      </c>
      <c r="K5614" t="s">
        <v>42</v>
      </c>
      <c r="L5614" s="2">
        <v>312984000</v>
      </c>
      <c r="M5614" s="2">
        <v>142864000</v>
      </c>
      <c r="N5614">
        <v>0.45645783810035018</v>
      </c>
      <c r="O5614">
        <v>8</v>
      </c>
      <c r="P5614" t="b">
        <v>1</v>
      </c>
      <c r="Q5614" t="s">
        <v>16039</v>
      </c>
      <c r="R5614" t="str">
        <f>PROPER(sales_data[[#This Row],[Nombre del mes]])</f>
        <v>Agosto</v>
      </c>
    </row>
    <row r="5615" spans="1:18" x14ac:dyDescent="0.25">
      <c r="A5615" t="s">
        <v>11639</v>
      </c>
      <c r="B5615" t="s">
        <v>3943</v>
      </c>
      <c r="C5615" s="1">
        <v>45318</v>
      </c>
      <c r="D5615" t="s">
        <v>26</v>
      </c>
      <c r="E5615" t="s">
        <v>35</v>
      </c>
      <c r="F5615" t="s">
        <v>23</v>
      </c>
      <c r="G5615" s="6">
        <v>8</v>
      </c>
      <c r="H5615" s="2">
        <v>46756</v>
      </c>
      <c r="I5615">
        <v>0.13</v>
      </c>
      <c r="J5615" s="2">
        <v>244942</v>
      </c>
      <c r="K5615" t="s">
        <v>42</v>
      </c>
      <c r="L5615" s="2">
        <v>3254217600</v>
      </c>
      <c r="M5615" s="2">
        <v>804797600</v>
      </c>
      <c r="N5615">
        <v>0.24730909205334026</v>
      </c>
      <c r="O5615">
        <v>1</v>
      </c>
      <c r="P5615" t="b">
        <v>1</v>
      </c>
      <c r="Q5615" t="s">
        <v>16047</v>
      </c>
      <c r="R5615" t="str">
        <f>PROPER(sales_data[[#This Row],[Nombre del mes]])</f>
        <v>Enero</v>
      </c>
    </row>
    <row r="5616" spans="1:18" x14ac:dyDescent="0.25">
      <c r="A5616" t="s">
        <v>11640</v>
      </c>
      <c r="B5616" t="s">
        <v>4200</v>
      </c>
      <c r="C5616" s="1">
        <v>45621</v>
      </c>
      <c r="D5616" t="s">
        <v>21</v>
      </c>
      <c r="E5616" t="s">
        <v>17</v>
      </c>
      <c r="F5616" t="s">
        <v>18</v>
      </c>
      <c r="G5616" s="6">
        <v>9</v>
      </c>
      <c r="H5616" s="2">
        <v>24660</v>
      </c>
      <c r="I5616">
        <v>0.02</v>
      </c>
      <c r="J5616" s="2">
        <v>115611</v>
      </c>
      <c r="K5616" t="s">
        <v>30</v>
      </c>
      <c r="L5616" s="2">
        <v>2175012000</v>
      </c>
      <c r="M5616" s="2">
        <v>1018902000</v>
      </c>
      <c r="N5616">
        <v>0.4684581050587307</v>
      </c>
      <c r="O5616">
        <v>11</v>
      </c>
      <c r="P5616" t="b">
        <v>1</v>
      </c>
      <c r="Q5616" t="s">
        <v>16041</v>
      </c>
      <c r="R5616" t="str">
        <f>PROPER(sales_data[[#This Row],[Nombre del mes]])</f>
        <v>Noviembre</v>
      </c>
    </row>
    <row r="5617" spans="1:18" x14ac:dyDescent="0.25">
      <c r="A5617" t="s">
        <v>11641</v>
      </c>
      <c r="B5617" t="s">
        <v>3663</v>
      </c>
      <c r="C5617" s="1">
        <v>45433</v>
      </c>
      <c r="D5617" t="s">
        <v>26</v>
      </c>
      <c r="E5617" t="s">
        <v>32</v>
      </c>
      <c r="F5617" t="s">
        <v>18</v>
      </c>
      <c r="G5617" s="6">
        <v>6</v>
      </c>
      <c r="H5617" s="2">
        <v>34813</v>
      </c>
      <c r="I5617">
        <v>0.14000000000000001</v>
      </c>
      <c r="J5617" s="2">
        <v>102627</v>
      </c>
      <c r="K5617" t="s">
        <v>19</v>
      </c>
      <c r="L5617" s="2">
        <v>1796350800</v>
      </c>
      <c r="M5617" s="2">
        <v>770080800</v>
      </c>
      <c r="N5617">
        <v>0.42869176777720697</v>
      </c>
      <c r="O5617">
        <v>5</v>
      </c>
      <c r="P5617" t="b">
        <v>1</v>
      </c>
      <c r="Q5617" t="s">
        <v>16044</v>
      </c>
      <c r="R5617" t="str">
        <f>PROPER(sales_data[[#This Row],[Nombre del mes]])</f>
        <v>Mayo</v>
      </c>
    </row>
    <row r="5618" spans="1:18" x14ac:dyDescent="0.25">
      <c r="A5618" t="s">
        <v>11642</v>
      </c>
      <c r="B5618" t="s">
        <v>574</v>
      </c>
      <c r="C5618" s="1">
        <v>45352</v>
      </c>
      <c r="D5618" t="s">
        <v>21</v>
      </c>
      <c r="E5618" t="s">
        <v>22</v>
      </c>
      <c r="F5618" t="s">
        <v>29</v>
      </c>
      <c r="G5618" s="6">
        <v>1</v>
      </c>
      <c r="H5618" s="2">
        <v>39024</v>
      </c>
      <c r="I5618">
        <v>0.13</v>
      </c>
      <c r="J5618" s="2">
        <v>20589</v>
      </c>
      <c r="K5618" t="s">
        <v>24</v>
      </c>
      <c r="L5618" s="2">
        <v>339508800</v>
      </c>
      <c r="M5618" s="2">
        <v>133618800</v>
      </c>
      <c r="N5618">
        <v>0.3935650563402186</v>
      </c>
      <c r="O5618">
        <v>3</v>
      </c>
      <c r="P5618" t="b">
        <v>1</v>
      </c>
      <c r="Q5618" t="s">
        <v>16046</v>
      </c>
      <c r="R5618" t="str">
        <f>PROPER(sales_data[[#This Row],[Nombre del mes]])</f>
        <v>Marzo</v>
      </c>
    </row>
    <row r="5619" spans="1:18" x14ac:dyDescent="0.25">
      <c r="A5619" t="s">
        <v>11643</v>
      </c>
      <c r="B5619" t="s">
        <v>4201</v>
      </c>
      <c r="C5619" s="1">
        <v>45600</v>
      </c>
      <c r="D5619" t="s">
        <v>21</v>
      </c>
      <c r="E5619" t="s">
        <v>32</v>
      </c>
      <c r="F5619" t="s">
        <v>29</v>
      </c>
      <c r="G5619" s="6">
        <v>1</v>
      </c>
      <c r="H5619" s="2">
        <v>22136</v>
      </c>
      <c r="I5619">
        <v>0.01</v>
      </c>
      <c r="J5619" s="2">
        <v>12515</v>
      </c>
      <c r="K5619" t="s">
        <v>24</v>
      </c>
      <c r="L5619" s="2">
        <v>219146400</v>
      </c>
      <c r="M5619" s="2">
        <v>93996400</v>
      </c>
      <c r="N5619">
        <v>0.42892057546918405</v>
      </c>
      <c r="O5619">
        <v>11</v>
      </c>
      <c r="P5619" t="b">
        <v>1</v>
      </c>
      <c r="Q5619" t="s">
        <v>16041</v>
      </c>
      <c r="R5619" t="str">
        <f>PROPER(sales_data[[#This Row],[Nombre del mes]])</f>
        <v>Noviembre</v>
      </c>
    </row>
    <row r="5620" spans="1:18" x14ac:dyDescent="0.25">
      <c r="A5620" t="s">
        <v>11644</v>
      </c>
      <c r="B5620" t="s">
        <v>4202</v>
      </c>
      <c r="C5620" s="1">
        <v>45635</v>
      </c>
      <c r="D5620" t="s">
        <v>21</v>
      </c>
      <c r="E5620" t="s">
        <v>32</v>
      </c>
      <c r="F5620" t="s">
        <v>29</v>
      </c>
      <c r="G5620" s="6">
        <v>2</v>
      </c>
      <c r="H5620" s="2">
        <v>2671</v>
      </c>
      <c r="I5620">
        <v>0.1</v>
      </c>
      <c r="J5620" s="2">
        <v>3526</v>
      </c>
      <c r="K5620" t="s">
        <v>42</v>
      </c>
      <c r="L5620" s="2">
        <v>48078000</v>
      </c>
      <c r="M5620" s="2">
        <v>12818000</v>
      </c>
      <c r="N5620">
        <v>0.26660842797121342</v>
      </c>
      <c r="O5620">
        <v>12</v>
      </c>
      <c r="P5620" t="b">
        <v>1</v>
      </c>
      <c r="Q5620" t="s">
        <v>16049</v>
      </c>
      <c r="R5620" t="str">
        <f>PROPER(sales_data[[#This Row],[Nombre del mes]])</f>
        <v>Diciembre</v>
      </c>
    </row>
    <row r="5621" spans="1:18" x14ac:dyDescent="0.25">
      <c r="A5621" t="s">
        <v>11645</v>
      </c>
      <c r="B5621" t="s">
        <v>674</v>
      </c>
      <c r="C5621" s="1">
        <v>45505</v>
      </c>
      <c r="D5621" t="s">
        <v>16</v>
      </c>
      <c r="E5621" t="s">
        <v>27</v>
      </c>
      <c r="F5621" t="s">
        <v>29</v>
      </c>
      <c r="G5621" s="6">
        <v>5</v>
      </c>
      <c r="H5621" s="2">
        <v>41258</v>
      </c>
      <c r="I5621">
        <v>0.1</v>
      </c>
      <c r="J5621" s="2">
        <v>125642</v>
      </c>
      <c r="K5621" t="s">
        <v>30</v>
      </c>
      <c r="L5621" s="2">
        <v>1856610000</v>
      </c>
      <c r="M5621" s="2">
        <v>600190000</v>
      </c>
      <c r="N5621">
        <v>0.32327198496183907</v>
      </c>
      <c r="O5621">
        <v>8</v>
      </c>
      <c r="P5621" t="b">
        <v>1</v>
      </c>
      <c r="Q5621" t="s">
        <v>16039</v>
      </c>
      <c r="R5621" t="str">
        <f>PROPER(sales_data[[#This Row],[Nombre del mes]])</f>
        <v>Agosto</v>
      </c>
    </row>
    <row r="5622" spans="1:18" x14ac:dyDescent="0.25">
      <c r="A5622" t="s">
        <v>11646</v>
      </c>
      <c r="B5622" t="s">
        <v>4203</v>
      </c>
      <c r="C5622" s="1">
        <v>45583</v>
      </c>
      <c r="D5622" t="s">
        <v>26</v>
      </c>
      <c r="E5622" t="s">
        <v>35</v>
      </c>
      <c r="F5622" t="s">
        <v>23</v>
      </c>
      <c r="G5622" s="6">
        <v>9</v>
      </c>
      <c r="H5622" s="2">
        <v>23207</v>
      </c>
      <c r="I5622">
        <v>0.02</v>
      </c>
      <c r="J5622" s="2">
        <v>154052</v>
      </c>
      <c r="K5622" t="s">
        <v>30</v>
      </c>
      <c r="L5622" s="2">
        <v>2046857400</v>
      </c>
      <c r="M5622" s="2">
        <v>506337400</v>
      </c>
      <c r="N5622">
        <v>0.24737307054218824</v>
      </c>
      <c r="O5622">
        <v>10</v>
      </c>
      <c r="P5622" t="b">
        <v>1</v>
      </c>
      <c r="Q5622" t="s">
        <v>16043</v>
      </c>
      <c r="R5622" t="str">
        <f>PROPER(sales_data[[#This Row],[Nombre del mes]])</f>
        <v>Octubre</v>
      </c>
    </row>
    <row r="5623" spans="1:18" x14ac:dyDescent="0.25">
      <c r="A5623" t="s">
        <v>11647</v>
      </c>
      <c r="B5623" t="s">
        <v>3680</v>
      </c>
      <c r="C5623" s="1">
        <v>45559</v>
      </c>
      <c r="D5623" t="s">
        <v>26</v>
      </c>
      <c r="E5623" t="s">
        <v>22</v>
      </c>
      <c r="F5623" t="s">
        <v>18</v>
      </c>
      <c r="G5623" s="6">
        <v>10</v>
      </c>
      <c r="H5623" s="2">
        <v>35290</v>
      </c>
      <c r="I5623">
        <v>0.2</v>
      </c>
      <c r="J5623" s="2">
        <v>176105</v>
      </c>
      <c r="K5623" t="s">
        <v>19</v>
      </c>
      <c r="L5623" s="2">
        <v>2823200000</v>
      </c>
      <c r="M5623" s="2">
        <v>1062150000</v>
      </c>
      <c r="N5623">
        <v>0.37622201756871637</v>
      </c>
      <c r="O5623">
        <v>9</v>
      </c>
      <c r="P5623" t="b">
        <v>1</v>
      </c>
      <c r="Q5623" t="s">
        <v>16050</v>
      </c>
      <c r="R5623" t="str">
        <f>PROPER(sales_data[[#This Row],[Nombre del mes]])</f>
        <v>Septiembre</v>
      </c>
    </row>
    <row r="5624" spans="1:18" x14ac:dyDescent="0.25">
      <c r="A5624" t="s">
        <v>11648</v>
      </c>
      <c r="B5624" t="s">
        <v>3955</v>
      </c>
      <c r="C5624" s="1">
        <v>45554</v>
      </c>
      <c r="D5624" t="s">
        <v>16</v>
      </c>
      <c r="E5624" t="s">
        <v>35</v>
      </c>
      <c r="F5624" t="s">
        <v>18</v>
      </c>
      <c r="G5624" s="6">
        <v>4</v>
      </c>
      <c r="H5624" s="2">
        <v>13786</v>
      </c>
      <c r="I5624">
        <v>0.09</v>
      </c>
      <c r="J5624" s="2">
        <v>39439</v>
      </c>
      <c r="K5624" t="s">
        <v>19</v>
      </c>
      <c r="L5624" s="2">
        <v>501810400</v>
      </c>
      <c r="M5624" s="2">
        <v>107420400</v>
      </c>
      <c r="N5624">
        <v>0.21406571087406717</v>
      </c>
      <c r="O5624">
        <v>9</v>
      </c>
      <c r="P5624" t="b">
        <v>1</v>
      </c>
      <c r="Q5624" t="s">
        <v>16050</v>
      </c>
      <c r="R5624" t="str">
        <f>PROPER(sales_data[[#This Row],[Nombre del mes]])</f>
        <v>Septiembre</v>
      </c>
    </row>
    <row r="5625" spans="1:18" x14ac:dyDescent="0.25">
      <c r="A5625" t="s">
        <v>11649</v>
      </c>
      <c r="B5625" t="s">
        <v>2842</v>
      </c>
      <c r="C5625" s="1">
        <v>45650</v>
      </c>
      <c r="D5625" t="s">
        <v>16</v>
      </c>
      <c r="E5625" t="s">
        <v>22</v>
      </c>
      <c r="F5625" t="s">
        <v>18</v>
      </c>
      <c r="G5625" s="6">
        <v>2</v>
      </c>
      <c r="H5625" s="2">
        <v>35116</v>
      </c>
      <c r="I5625">
        <v>0.15</v>
      </c>
      <c r="J5625" s="2">
        <v>37911</v>
      </c>
      <c r="K5625" t="s">
        <v>19</v>
      </c>
      <c r="L5625" s="2">
        <v>596972000</v>
      </c>
      <c r="M5625" s="2">
        <v>217862000</v>
      </c>
      <c r="N5625">
        <v>0.36494508955193877</v>
      </c>
      <c r="O5625">
        <v>12</v>
      </c>
      <c r="P5625" t="b">
        <v>1</v>
      </c>
      <c r="Q5625" t="s">
        <v>16049</v>
      </c>
      <c r="R5625" t="str">
        <f>PROPER(sales_data[[#This Row],[Nombre del mes]])</f>
        <v>Diciembre</v>
      </c>
    </row>
    <row r="5626" spans="1:18" x14ac:dyDescent="0.25">
      <c r="A5626" t="s">
        <v>11650</v>
      </c>
      <c r="B5626" t="s">
        <v>4204</v>
      </c>
      <c r="C5626" s="1">
        <v>45461</v>
      </c>
      <c r="D5626" t="s">
        <v>41</v>
      </c>
      <c r="E5626" t="s">
        <v>32</v>
      </c>
      <c r="F5626" t="s">
        <v>18</v>
      </c>
      <c r="G5626" s="6">
        <v>4</v>
      </c>
      <c r="H5626" s="2">
        <v>29593</v>
      </c>
      <c r="I5626">
        <v>0.13</v>
      </c>
      <c r="J5626" s="2">
        <v>69470</v>
      </c>
      <c r="K5626" t="s">
        <v>30</v>
      </c>
      <c r="L5626" s="2">
        <v>1029836400</v>
      </c>
      <c r="M5626" s="2">
        <v>335136400</v>
      </c>
      <c r="N5626">
        <v>0.32542683478657386</v>
      </c>
      <c r="O5626">
        <v>6</v>
      </c>
      <c r="P5626" t="b">
        <v>1</v>
      </c>
      <c r="Q5626" t="s">
        <v>16040</v>
      </c>
      <c r="R5626" t="str">
        <f>PROPER(sales_data[[#This Row],[Nombre del mes]])</f>
        <v>Junio</v>
      </c>
    </row>
    <row r="5627" spans="1:18" x14ac:dyDescent="0.25">
      <c r="A5627" t="s">
        <v>11651</v>
      </c>
      <c r="B5627" t="s">
        <v>4205</v>
      </c>
      <c r="C5627" s="1">
        <v>45552</v>
      </c>
      <c r="D5627" t="s">
        <v>41</v>
      </c>
      <c r="E5627" t="s">
        <v>27</v>
      </c>
      <c r="F5627" t="s">
        <v>29</v>
      </c>
      <c r="G5627" s="6">
        <v>5</v>
      </c>
      <c r="H5627" s="2">
        <v>41171</v>
      </c>
      <c r="I5627">
        <v>0.1</v>
      </c>
      <c r="J5627" s="2">
        <v>136187</v>
      </c>
      <c r="K5627" t="s">
        <v>42</v>
      </c>
      <c r="L5627" s="2">
        <v>1852695000</v>
      </c>
      <c r="M5627" s="2">
        <v>490825000</v>
      </c>
      <c r="N5627">
        <v>0.26492487970227158</v>
      </c>
      <c r="O5627">
        <v>9</v>
      </c>
      <c r="P5627" t="b">
        <v>1</v>
      </c>
      <c r="Q5627" t="s">
        <v>16050</v>
      </c>
      <c r="R5627" t="str">
        <f>PROPER(sales_data[[#This Row],[Nombre del mes]])</f>
        <v>Septiembre</v>
      </c>
    </row>
    <row r="5628" spans="1:18" x14ac:dyDescent="0.25">
      <c r="A5628" t="s">
        <v>11652</v>
      </c>
      <c r="B5628" t="s">
        <v>1055</v>
      </c>
      <c r="C5628" s="1">
        <v>45511</v>
      </c>
      <c r="D5628" t="s">
        <v>21</v>
      </c>
      <c r="E5628" t="s">
        <v>17</v>
      </c>
      <c r="F5628" t="s">
        <v>29</v>
      </c>
      <c r="G5628" s="6">
        <v>6</v>
      </c>
      <c r="H5628" s="2">
        <v>31832</v>
      </c>
      <c r="I5628">
        <v>0.02</v>
      </c>
      <c r="J5628" s="2">
        <v>124402</v>
      </c>
      <c r="K5628" t="s">
        <v>24</v>
      </c>
      <c r="L5628" s="2">
        <v>1871721600</v>
      </c>
      <c r="M5628" s="2">
        <v>627701600</v>
      </c>
      <c r="N5628">
        <v>0.3353605578949348</v>
      </c>
      <c r="O5628">
        <v>8</v>
      </c>
      <c r="P5628" t="b">
        <v>1</v>
      </c>
      <c r="Q5628" t="s">
        <v>16039</v>
      </c>
      <c r="R5628" t="str">
        <f>PROPER(sales_data[[#This Row],[Nombre del mes]])</f>
        <v>Agosto</v>
      </c>
    </row>
    <row r="5629" spans="1:18" x14ac:dyDescent="0.25">
      <c r="A5629" t="s">
        <v>11653</v>
      </c>
      <c r="B5629" t="s">
        <v>2756</v>
      </c>
      <c r="C5629" s="1">
        <v>45358</v>
      </c>
      <c r="D5629" t="s">
        <v>21</v>
      </c>
      <c r="E5629" t="s">
        <v>17</v>
      </c>
      <c r="F5629" t="s">
        <v>18</v>
      </c>
      <c r="G5629" s="6">
        <v>5</v>
      </c>
      <c r="H5629" s="2">
        <v>26290</v>
      </c>
      <c r="I5629">
        <v>0.28999999999999998</v>
      </c>
      <c r="J5629" s="2">
        <v>52633</v>
      </c>
      <c r="K5629" t="s">
        <v>42</v>
      </c>
      <c r="L5629" s="2">
        <v>933295000</v>
      </c>
      <c r="M5629" s="2">
        <v>406965000</v>
      </c>
      <c r="N5629">
        <v>0.43605183784334001</v>
      </c>
      <c r="O5629">
        <v>3</v>
      </c>
      <c r="P5629" t="b">
        <v>1</v>
      </c>
      <c r="Q5629" t="s">
        <v>16046</v>
      </c>
      <c r="R5629" t="str">
        <f>PROPER(sales_data[[#This Row],[Nombre del mes]])</f>
        <v>Marzo</v>
      </c>
    </row>
    <row r="5630" spans="1:18" x14ac:dyDescent="0.25">
      <c r="A5630" t="s">
        <v>11654</v>
      </c>
      <c r="B5630" t="s">
        <v>4206</v>
      </c>
      <c r="C5630" s="1">
        <v>45615</v>
      </c>
      <c r="D5630" t="s">
        <v>16</v>
      </c>
      <c r="E5630" t="s">
        <v>35</v>
      </c>
      <c r="F5630" t="s">
        <v>18</v>
      </c>
      <c r="G5630" s="6">
        <v>4</v>
      </c>
      <c r="H5630" s="2">
        <v>21399</v>
      </c>
      <c r="I5630">
        <v>0.08</v>
      </c>
      <c r="J5630" s="2">
        <v>62052</v>
      </c>
      <c r="K5630" t="s">
        <v>24</v>
      </c>
      <c r="L5630" s="2">
        <v>787483200</v>
      </c>
      <c r="M5630" s="2">
        <v>166963200</v>
      </c>
      <c r="N5630">
        <v>0.21202128502550913</v>
      </c>
      <c r="O5630">
        <v>11</v>
      </c>
      <c r="P5630" t="b">
        <v>1</v>
      </c>
      <c r="Q5630" t="s">
        <v>16041</v>
      </c>
      <c r="R5630" t="str">
        <f>PROPER(sales_data[[#This Row],[Nombre del mes]])</f>
        <v>Noviembre</v>
      </c>
    </row>
    <row r="5631" spans="1:18" x14ac:dyDescent="0.25">
      <c r="A5631" t="s">
        <v>11655</v>
      </c>
      <c r="B5631" t="s">
        <v>4207</v>
      </c>
      <c r="C5631" s="1">
        <v>45426</v>
      </c>
      <c r="D5631" t="s">
        <v>21</v>
      </c>
      <c r="E5631" t="s">
        <v>22</v>
      </c>
      <c r="F5631" t="s">
        <v>29</v>
      </c>
      <c r="G5631" s="6">
        <v>8</v>
      </c>
      <c r="H5631" s="2">
        <v>12003</v>
      </c>
      <c r="I5631">
        <v>0.12</v>
      </c>
      <c r="J5631" s="2">
        <v>45603</v>
      </c>
      <c r="K5631" t="s">
        <v>42</v>
      </c>
      <c r="L5631" s="2">
        <v>845011200</v>
      </c>
      <c r="M5631" s="2">
        <v>388981200</v>
      </c>
      <c r="N5631">
        <v>0.46032667969371294</v>
      </c>
      <c r="O5631">
        <v>5</v>
      </c>
      <c r="P5631" t="b">
        <v>1</v>
      </c>
      <c r="Q5631" t="s">
        <v>16044</v>
      </c>
      <c r="R5631" t="str">
        <f>PROPER(sales_data[[#This Row],[Nombre del mes]])</f>
        <v>Mayo</v>
      </c>
    </row>
    <row r="5632" spans="1:18" x14ac:dyDescent="0.25">
      <c r="A5632" t="s">
        <v>11656</v>
      </c>
      <c r="B5632" t="s">
        <v>3247</v>
      </c>
      <c r="C5632" s="1">
        <v>45426</v>
      </c>
      <c r="D5632" t="s">
        <v>41</v>
      </c>
      <c r="E5632" t="s">
        <v>22</v>
      </c>
      <c r="F5632" t="s">
        <v>29</v>
      </c>
      <c r="G5632" s="6">
        <v>2</v>
      </c>
      <c r="H5632" s="2">
        <v>42308</v>
      </c>
      <c r="I5632">
        <v>0.21</v>
      </c>
      <c r="J5632" s="2">
        <v>49120</v>
      </c>
      <c r="K5632" t="s">
        <v>19</v>
      </c>
      <c r="L5632" s="2">
        <v>668466400</v>
      </c>
      <c r="M5632" s="2">
        <v>177266400</v>
      </c>
      <c r="N5632">
        <v>0.2651837100563319</v>
      </c>
      <c r="O5632">
        <v>5</v>
      </c>
      <c r="P5632" t="b">
        <v>1</v>
      </c>
      <c r="Q5632" t="s">
        <v>16044</v>
      </c>
      <c r="R5632" t="str">
        <f>PROPER(sales_data[[#This Row],[Nombre del mes]])</f>
        <v>Mayo</v>
      </c>
    </row>
    <row r="5633" spans="1:18" x14ac:dyDescent="0.25">
      <c r="A5633" t="s">
        <v>11657</v>
      </c>
      <c r="B5633" t="s">
        <v>2917</v>
      </c>
      <c r="C5633" s="1">
        <v>45495</v>
      </c>
      <c r="D5633" t="s">
        <v>21</v>
      </c>
      <c r="E5633" t="s">
        <v>27</v>
      </c>
      <c r="F5633" t="s">
        <v>23</v>
      </c>
      <c r="G5633" s="6">
        <v>1</v>
      </c>
      <c r="H5633" s="2">
        <v>28439</v>
      </c>
      <c r="I5633">
        <v>0.28999999999999998</v>
      </c>
      <c r="J5633" s="2">
        <v>13190</v>
      </c>
      <c r="K5633" t="s">
        <v>19</v>
      </c>
      <c r="L5633" s="2">
        <v>201916900</v>
      </c>
      <c r="M5633" s="2">
        <v>70016900</v>
      </c>
      <c r="N5633">
        <v>0.34676096948794283</v>
      </c>
      <c r="O5633">
        <v>7</v>
      </c>
      <c r="P5633" t="b">
        <v>1</v>
      </c>
      <c r="Q5633" t="s">
        <v>16042</v>
      </c>
      <c r="R5633" t="str">
        <f>PROPER(sales_data[[#This Row],[Nombre del mes]])</f>
        <v>Julio</v>
      </c>
    </row>
    <row r="5634" spans="1:18" x14ac:dyDescent="0.25">
      <c r="A5634" t="s">
        <v>11658</v>
      </c>
      <c r="B5634" t="s">
        <v>4208</v>
      </c>
      <c r="C5634" s="1">
        <v>45385</v>
      </c>
      <c r="D5634" t="s">
        <v>21</v>
      </c>
      <c r="E5634" t="s">
        <v>32</v>
      </c>
      <c r="F5634" t="s">
        <v>29</v>
      </c>
      <c r="G5634" s="6">
        <v>2</v>
      </c>
      <c r="H5634" s="2">
        <v>36515</v>
      </c>
      <c r="I5634">
        <v>0.27</v>
      </c>
      <c r="J5634" s="2">
        <v>40259</v>
      </c>
      <c r="K5634" t="s">
        <v>24</v>
      </c>
      <c r="L5634" s="2">
        <v>533119000</v>
      </c>
      <c r="M5634" s="2">
        <v>130529000</v>
      </c>
      <c r="N5634">
        <v>0.24484027018358004</v>
      </c>
      <c r="O5634">
        <v>4</v>
      </c>
      <c r="P5634" t="b">
        <v>1</v>
      </c>
      <c r="Q5634" t="s">
        <v>16045</v>
      </c>
      <c r="R5634" t="str">
        <f>PROPER(sales_data[[#This Row],[Nombre del mes]])</f>
        <v>Abril</v>
      </c>
    </row>
    <row r="5635" spans="1:18" x14ac:dyDescent="0.25">
      <c r="A5635" t="s">
        <v>11659</v>
      </c>
      <c r="B5635" t="s">
        <v>2274</v>
      </c>
      <c r="C5635" s="1">
        <v>45589</v>
      </c>
      <c r="D5635" t="s">
        <v>41</v>
      </c>
      <c r="E5635" t="s">
        <v>32</v>
      </c>
      <c r="F5635" t="s">
        <v>18</v>
      </c>
      <c r="G5635" s="6">
        <v>8</v>
      </c>
      <c r="H5635" s="2">
        <v>14857</v>
      </c>
      <c r="I5635">
        <v>0.23</v>
      </c>
      <c r="J5635" s="2">
        <v>48043</v>
      </c>
      <c r="K5635" t="s">
        <v>24</v>
      </c>
      <c r="L5635" s="2">
        <v>915191200</v>
      </c>
      <c r="M5635" s="2">
        <v>434761200</v>
      </c>
      <c r="N5635">
        <v>0.4750495852669912</v>
      </c>
      <c r="O5635">
        <v>10</v>
      </c>
      <c r="P5635" t="b">
        <v>1</v>
      </c>
      <c r="Q5635" t="s">
        <v>16043</v>
      </c>
      <c r="R5635" t="str">
        <f>PROPER(sales_data[[#This Row],[Nombre del mes]])</f>
        <v>Octubre</v>
      </c>
    </row>
    <row r="5636" spans="1:18" x14ac:dyDescent="0.25">
      <c r="A5636" t="s">
        <v>11660</v>
      </c>
      <c r="B5636" t="s">
        <v>4209</v>
      </c>
      <c r="C5636" s="1">
        <v>45431</v>
      </c>
      <c r="D5636" t="s">
        <v>21</v>
      </c>
      <c r="E5636" t="s">
        <v>27</v>
      </c>
      <c r="F5636" t="s">
        <v>23</v>
      </c>
      <c r="G5636" s="6">
        <v>7</v>
      </c>
      <c r="H5636" s="2">
        <v>28100</v>
      </c>
      <c r="I5636">
        <v>0</v>
      </c>
      <c r="J5636" s="2">
        <v>127769</v>
      </c>
      <c r="K5636" t="s">
        <v>30</v>
      </c>
      <c r="L5636" s="2">
        <v>1967000000</v>
      </c>
      <c r="M5636" s="2">
        <v>689310000</v>
      </c>
      <c r="N5636">
        <v>0.35043721403152006</v>
      </c>
      <c r="O5636">
        <v>5</v>
      </c>
      <c r="P5636" t="b">
        <v>0</v>
      </c>
      <c r="Q5636" t="s">
        <v>16044</v>
      </c>
      <c r="R5636" t="str">
        <f>PROPER(sales_data[[#This Row],[Nombre del mes]])</f>
        <v>Mayo</v>
      </c>
    </row>
    <row r="5637" spans="1:18" x14ac:dyDescent="0.25">
      <c r="A5637" t="s">
        <v>11661</v>
      </c>
      <c r="B5637" t="s">
        <v>4210</v>
      </c>
      <c r="C5637" s="1">
        <v>45645</v>
      </c>
      <c r="D5637" t="s">
        <v>41</v>
      </c>
      <c r="E5637" t="s">
        <v>32</v>
      </c>
      <c r="F5637" t="s">
        <v>23</v>
      </c>
      <c r="G5637" s="6">
        <v>3</v>
      </c>
      <c r="H5637" s="2">
        <v>1320</v>
      </c>
      <c r="I5637">
        <v>0.25</v>
      </c>
      <c r="J5637" s="2">
        <v>1840</v>
      </c>
      <c r="K5637" t="s">
        <v>19</v>
      </c>
      <c r="L5637" s="2">
        <v>29700000</v>
      </c>
      <c r="M5637" s="2">
        <v>11300000</v>
      </c>
      <c r="N5637">
        <v>0.38047138047138046</v>
      </c>
      <c r="O5637">
        <v>12</v>
      </c>
      <c r="P5637" t="b">
        <v>1</v>
      </c>
      <c r="Q5637" t="s">
        <v>16049</v>
      </c>
      <c r="R5637" t="str">
        <f>PROPER(sales_data[[#This Row],[Nombre del mes]])</f>
        <v>Diciembre</v>
      </c>
    </row>
    <row r="5638" spans="1:18" x14ac:dyDescent="0.25">
      <c r="A5638" t="s">
        <v>11662</v>
      </c>
      <c r="B5638" t="s">
        <v>1941</v>
      </c>
      <c r="C5638" s="1">
        <v>45558</v>
      </c>
      <c r="D5638" t="s">
        <v>41</v>
      </c>
      <c r="E5638" t="s">
        <v>22</v>
      </c>
      <c r="F5638" t="s">
        <v>18</v>
      </c>
      <c r="G5638" s="6">
        <v>5</v>
      </c>
      <c r="H5638" s="2">
        <v>19481</v>
      </c>
      <c r="I5638">
        <v>0.09</v>
      </c>
      <c r="J5638" s="2">
        <v>58809</v>
      </c>
      <c r="K5638" t="s">
        <v>19</v>
      </c>
      <c r="L5638" s="2">
        <v>886385500</v>
      </c>
      <c r="M5638" s="2">
        <v>298295500</v>
      </c>
      <c r="N5638">
        <v>0.33653021174195652</v>
      </c>
      <c r="O5638">
        <v>9</v>
      </c>
      <c r="P5638" t="b">
        <v>1</v>
      </c>
      <c r="Q5638" t="s">
        <v>16050</v>
      </c>
      <c r="R5638" t="str">
        <f>PROPER(sales_data[[#This Row],[Nombre del mes]])</f>
        <v>Septiembre</v>
      </c>
    </row>
    <row r="5639" spans="1:18" x14ac:dyDescent="0.25">
      <c r="A5639" t="s">
        <v>11663</v>
      </c>
      <c r="B5639" t="s">
        <v>4211</v>
      </c>
      <c r="C5639" s="1">
        <v>45623</v>
      </c>
      <c r="D5639" t="s">
        <v>21</v>
      </c>
      <c r="E5639" t="s">
        <v>17</v>
      </c>
      <c r="F5639" t="s">
        <v>18</v>
      </c>
      <c r="G5639" s="6">
        <v>3</v>
      </c>
      <c r="H5639" s="2">
        <v>36492</v>
      </c>
      <c r="I5639">
        <v>0.2</v>
      </c>
      <c r="J5639" s="2">
        <v>69079</v>
      </c>
      <c r="K5639" t="s">
        <v>19</v>
      </c>
      <c r="L5639" s="2">
        <v>875808000</v>
      </c>
      <c r="M5639" s="2">
        <v>185018000</v>
      </c>
      <c r="N5639">
        <v>0.21125406481785963</v>
      </c>
      <c r="O5639">
        <v>11</v>
      </c>
      <c r="P5639" t="b">
        <v>1</v>
      </c>
      <c r="Q5639" t="s">
        <v>16041</v>
      </c>
      <c r="R5639" t="str">
        <f>PROPER(sales_data[[#This Row],[Nombre del mes]])</f>
        <v>Noviembre</v>
      </c>
    </row>
    <row r="5640" spans="1:18" x14ac:dyDescent="0.25">
      <c r="A5640" t="s">
        <v>11664</v>
      </c>
      <c r="B5640" t="s">
        <v>4212</v>
      </c>
      <c r="C5640" s="1">
        <v>45409</v>
      </c>
      <c r="D5640" t="s">
        <v>26</v>
      </c>
      <c r="E5640" t="s">
        <v>22</v>
      </c>
      <c r="F5640" t="s">
        <v>18</v>
      </c>
      <c r="G5640" s="6">
        <v>3</v>
      </c>
      <c r="H5640" s="2">
        <v>44417</v>
      </c>
      <c r="I5640">
        <v>0.16</v>
      </c>
      <c r="J5640" s="2">
        <v>65177</v>
      </c>
      <c r="K5640" t="s">
        <v>24</v>
      </c>
      <c r="L5640" s="2">
        <v>1119308400</v>
      </c>
      <c r="M5640" s="2">
        <v>467538400</v>
      </c>
      <c r="N5640">
        <v>0.41770293156023847</v>
      </c>
      <c r="O5640">
        <v>4</v>
      </c>
      <c r="P5640" t="b">
        <v>1</v>
      </c>
      <c r="Q5640" t="s">
        <v>16045</v>
      </c>
      <c r="R5640" t="str">
        <f>PROPER(sales_data[[#This Row],[Nombre del mes]])</f>
        <v>Abril</v>
      </c>
    </row>
    <row r="5641" spans="1:18" x14ac:dyDescent="0.25">
      <c r="A5641" t="s">
        <v>11665</v>
      </c>
      <c r="B5641" t="s">
        <v>3516</v>
      </c>
      <c r="C5641" s="1">
        <v>45656</v>
      </c>
      <c r="D5641" t="s">
        <v>41</v>
      </c>
      <c r="E5641" t="s">
        <v>17</v>
      </c>
      <c r="F5641" t="s">
        <v>23</v>
      </c>
      <c r="G5641" s="6">
        <v>4</v>
      </c>
      <c r="H5641" s="2">
        <v>20832</v>
      </c>
      <c r="I5641">
        <v>0.25</v>
      </c>
      <c r="J5641" s="2">
        <v>33315</v>
      </c>
      <c r="K5641" t="s">
        <v>48</v>
      </c>
      <c r="L5641" s="2">
        <v>624960000</v>
      </c>
      <c r="M5641" s="2">
        <v>291810000</v>
      </c>
      <c r="N5641">
        <v>0.4669258832565284</v>
      </c>
      <c r="O5641">
        <v>12</v>
      </c>
      <c r="P5641" t="b">
        <v>1</v>
      </c>
      <c r="Q5641" t="s">
        <v>16049</v>
      </c>
      <c r="R5641" t="str">
        <f>PROPER(sales_data[[#This Row],[Nombre del mes]])</f>
        <v>Diciembre</v>
      </c>
    </row>
    <row r="5642" spans="1:18" x14ac:dyDescent="0.25">
      <c r="A5642" t="s">
        <v>11666</v>
      </c>
      <c r="B5642" t="s">
        <v>4060</v>
      </c>
      <c r="C5642" s="1">
        <v>45385</v>
      </c>
      <c r="D5642" t="s">
        <v>16</v>
      </c>
      <c r="E5642" t="s">
        <v>35</v>
      </c>
      <c r="F5642" t="s">
        <v>18</v>
      </c>
      <c r="G5642" s="6">
        <v>4</v>
      </c>
      <c r="H5642" s="2">
        <v>41171</v>
      </c>
      <c r="I5642">
        <v>0.25</v>
      </c>
      <c r="J5642" s="2">
        <v>68101</v>
      </c>
      <c r="K5642" t="s">
        <v>48</v>
      </c>
      <c r="L5642" s="2">
        <v>1235130000</v>
      </c>
      <c r="M5642" s="2">
        <v>554120000</v>
      </c>
      <c r="N5642">
        <v>0.44863293742359106</v>
      </c>
      <c r="O5642">
        <v>4</v>
      </c>
      <c r="P5642" t="b">
        <v>1</v>
      </c>
      <c r="Q5642" t="s">
        <v>16045</v>
      </c>
      <c r="R5642" t="str">
        <f>PROPER(sales_data[[#This Row],[Nombre del mes]])</f>
        <v>Abril</v>
      </c>
    </row>
    <row r="5643" spans="1:18" x14ac:dyDescent="0.25">
      <c r="A5643" t="s">
        <v>11667</v>
      </c>
      <c r="B5643" t="s">
        <v>764</v>
      </c>
      <c r="C5643" s="1">
        <v>45365</v>
      </c>
      <c r="D5643" t="s">
        <v>26</v>
      </c>
      <c r="E5643" t="s">
        <v>27</v>
      </c>
      <c r="F5643" t="s">
        <v>18</v>
      </c>
      <c r="G5643" s="6">
        <v>6</v>
      </c>
      <c r="H5643" s="2">
        <v>31840</v>
      </c>
      <c r="I5643">
        <v>0.26</v>
      </c>
      <c r="J5643" s="2">
        <v>101456</v>
      </c>
      <c r="K5643" t="s">
        <v>30</v>
      </c>
      <c r="L5643" s="2">
        <v>1413696000</v>
      </c>
      <c r="M5643" s="2">
        <v>399136000</v>
      </c>
      <c r="N5643">
        <v>0.28233509891801351</v>
      </c>
      <c r="O5643">
        <v>3</v>
      </c>
      <c r="P5643" t="b">
        <v>1</v>
      </c>
      <c r="Q5643" t="s">
        <v>16046</v>
      </c>
      <c r="R5643" t="str">
        <f>PROPER(sales_data[[#This Row],[Nombre del mes]])</f>
        <v>Marzo</v>
      </c>
    </row>
    <row r="5644" spans="1:18" x14ac:dyDescent="0.25">
      <c r="A5644" t="s">
        <v>11668</v>
      </c>
      <c r="B5644" t="s">
        <v>1923</v>
      </c>
      <c r="C5644" s="1">
        <v>45340</v>
      </c>
      <c r="D5644" t="s">
        <v>16</v>
      </c>
      <c r="E5644" t="s">
        <v>27</v>
      </c>
      <c r="F5644" t="s">
        <v>23</v>
      </c>
      <c r="G5644" s="6">
        <v>6</v>
      </c>
      <c r="H5644" s="2">
        <v>8584</v>
      </c>
      <c r="I5644">
        <v>0.19</v>
      </c>
      <c r="J5644" s="2">
        <v>29895</v>
      </c>
      <c r="K5644" t="s">
        <v>42</v>
      </c>
      <c r="L5644" s="2">
        <v>417182400</v>
      </c>
      <c r="M5644" s="2">
        <v>118232400</v>
      </c>
      <c r="N5644">
        <v>0.28340697018857941</v>
      </c>
      <c r="O5644">
        <v>2</v>
      </c>
      <c r="P5644" t="b">
        <v>1</v>
      </c>
      <c r="Q5644" t="s">
        <v>16048</v>
      </c>
      <c r="R5644" t="str">
        <f>PROPER(sales_data[[#This Row],[Nombre del mes]])</f>
        <v>Febrero</v>
      </c>
    </row>
    <row r="5645" spans="1:18" x14ac:dyDescent="0.25">
      <c r="A5645" t="s">
        <v>11669</v>
      </c>
      <c r="B5645" t="s">
        <v>3049</v>
      </c>
      <c r="C5645" s="1">
        <v>45461</v>
      </c>
      <c r="D5645" t="s">
        <v>21</v>
      </c>
      <c r="E5645" t="s">
        <v>35</v>
      </c>
      <c r="F5645" t="s">
        <v>23</v>
      </c>
      <c r="G5645" s="6">
        <v>10</v>
      </c>
      <c r="H5645" s="2">
        <v>13111</v>
      </c>
      <c r="I5645">
        <v>0.06</v>
      </c>
      <c r="J5645" s="2">
        <v>79724</v>
      </c>
      <c r="K5645" t="s">
        <v>19</v>
      </c>
      <c r="L5645" s="2">
        <v>1232434000</v>
      </c>
      <c r="M5645" s="2">
        <v>435194000</v>
      </c>
      <c r="N5645">
        <v>0.35311748945582483</v>
      </c>
      <c r="O5645">
        <v>6</v>
      </c>
      <c r="P5645" t="b">
        <v>1</v>
      </c>
      <c r="Q5645" t="s">
        <v>16040</v>
      </c>
      <c r="R5645" t="str">
        <f>PROPER(sales_data[[#This Row],[Nombre del mes]])</f>
        <v>Junio</v>
      </c>
    </row>
    <row r="5646" spans="1:18" x14ac:dyDescent="0.25">
      <c r="A5646" t="s">
        <v>11670</v>
      </c>
      <c r="B5646" t="s">
        <v>4213</v>
      </c>
      <c r="C5646" s="1">
        <v>45563</v>
      </c>
      <c r="D5646" t="s">
        <v>41</v>
      </c>
      <c r="E5646" t="s">
        <v>35</v>
      </c>
      <c r="F5646" t="s">
        <v>23</v>
      </c>
      <c r="G5646" s="6">
        <v>6</v>
      </c>
      <c r="H5646" s="2">
        <v>25812</v>
      </c>
      <c r="I5646">
        <v>0.12</v>
      </c>
      <c r="J5646" s="2">
        <v>75983</v>
      </c>
      <c r="K5646" t="s">
        <v>19</v>
      </c>
      <c r="L5646" s="2">
        <v>1362873600</v>
      </c>
      <c r="M5646" s="2">
        <v>603043600</v>
      </c>
      <c r="N5646">
        <v>0.44247947865451354</v>
      </c>
      <c r="O5646">
        <v>9</v>
      </c>
      <c r="P5646" t="b">
        <v>1</v>
      </c>
      <c r="Q5646" t="s">
        <v>16050</v>
      </c>
      <c r="R5646" t="str">
        <f>PROPER(sales_data[[#This Row],[Nombre del mes]])</f>
        <v>Septiembre</v>
      </c>
    </row>
    <row r="5647" spans="1:18" x14ac:dyDescent="0.25">
      <c r="A5647" t="s">
        <v>11671</v>
      </c>
      <c r="B5647" t="s">
        <v>4214</v>
      </c>
      <c r="C5647" s="1">
        <v>45586</v>
      </c>
      <c r="D5647" t="s">
        <v>41</v>
      </c>
      <c r="E5647" t="s">
        <v>27</v>
      </c>
      <c r="F5647" t="s">
        <v>29</v>
      </c>
      <c r="G5647" s="6">
        <v>9</v>
      </c>
      <c r="H5647" s="2">
        <v>6054</v>
      </c>
      <c r="I5647">
        <v>0.15</v>
      </c>
      <c r="J5647" s="2">
        <v>28713</v>
      </c>
      <c r="K5647" t="s">
        <v>48</v>
      </c>
      <c r="L5647" s="2">
        <v>463131000</v>
      </c>
      <c r="M5647" s="2">
        <v>176001000</v>
      </c>
      <c r="N5647">
        <v>0.38002422640678341</v>
      </c>
      <c r="O5647">
        <v>10</v>
      </c>
      <c r="P5647" t="b">
        <v>1</v>
      </c>
      <c r="Q5647" t="s">
        <v>16043</v>
      </c>
      <c r="R5647" t="str">
        <f>PROPER(sales_data[[#This Row],[Nombre del mes]])</f>
        <v>Octubre</v>
      </c>
    </row>
    <row r="5648" spans="1:18" x14ac:dyDescent="0.25">
      <c r="A5648" t="s">
        <v>11672</v>
      </c>
      <c r="B5648" t="s">
        <v>3306</v>
      </c>
      <c r="C5648" s="1">
        <v>45510</v>
      </c>
      <c r="D5648" t="s">
        <v>16</v>
      </c>
      <c r="E5648" t="s">
        <v>35</v>
      </c>
      <c r="F5648" t="s">
        <v>18</v>
      </c>
      <c r="G5648" s="6">
        <v>8</v>
      </c>
      <c r="H5648" s="2">
        <v>31039</v>
      </c>
      <c r="I5648">
        <v>0.19</v>
      </c>
      <c r="J5648" s="2">
        <v>104369</v>
      </c>
      <c r="K5648" t="s">
        <v>30</v>
      </c>
      <c r="L5648" s="2">
        <v>2011327200</v>
      </c>
      <c r="M5648" s="2">
        <v>967637200</v>
      </c>
      <c r="N5648">
        <v>0.48109387671980969</v>
      </c>
      <c r="O5648">
        <v>8</v>
      </c>
      <c r="P5648" t="b">
        <v>1</v>
      </c>
      <c r="Q5648" t="s">
        <v>16039</v>
      </c>
      <c r="R5648" t="str">
        <f>PROPER(sales_data[[#This Row],[Nombre del mes]])</f>
        <v>Agosto</v>
      </c>
    </row>
    <row r="5649" spans="1:18" x14ac:dyDescent="0.25">
      <c r="A5649" t="s">
        <v>11673</v>
      </c>
      <c r="B5649" t="s">
        <v>3752</v>
      </c>
      <c r="C5649" s="1">
        <v>45428</v>
      </c>
      <c r="D5649" t="s">
        <v>41</v>
      </c>
      <c r="E5649" t="s">
        <v>32</v>
      </c>
      <c r="F5649" t="s">
        <v>18</v>
      </c>
      <c r="G5649" s="6">
        <v>10</v>
      </c>
      <c r="H5649" s="2">
        <v>34379</v>
      </c>
      <c r="I5649">
        <v>0.02</v>
      </c>
      <c r="J5649" s="2">
        <v>186747</v>
      </c>
      <c r="K5649" t="s">
        <v>19</v>
      </c>
      <c r="L5649" s="2">
        <v>3369142000</v>
      </c>
      <c r="M5649" s="2">
        <v>1501672000</v>
      </c>
      <c r="N5649">
        <v>0.44571347838707898</v>
      </c>
      <c r="O5649">
        <v>5</v>
      </c>
      <c r="P5649" t="b">
        <v>1</v>
      </c>
      <c r="Q5649" t="s">
        <v>16044</v>
      </c>
      <c r="R5649" t="str">
        <f>PROPER(sales_data[[#This Row],[Nombre del mes]])</f>
        <v>Mayo</v>
      </c>
    </row>
    <row r="5650" spans="1:18" x14ac:dyDescent="0.25">
      <c r="A5650" t="s">
        <v>11674</v>
      </c>
      <c r="B5650" t="s">
        <v>1262</v>
      </c>
      <c r="C5650" s="1">
        <v>45563</v>
      </c>
      <c r="D5650" t="s">
        <v>26</v>
      </c>
      <c r="E5650" t="s">
        <v>17</v>
      </c>
      <c r="F5650" t="s">
        <v>23</v>
      </c>
      <c r="G5650" s="6">
        <v>2</v>
      </c>
      <c r="H5650" s="2">
        <v>31119</v>
      </c>
      <c r="I5650">
        <v>0.28999999999999998</v>
      </c>
      <c r="J5650" s="2">
        <v>29875</v>
      </c>
      <c r="K5650" t="s">
        <v>48</v>
      </c>
      <c r="L5650" s="2">
        <v>441889800</v>
      </c>
      <c r="M5650" s="2">
        <v>143139800</v>
      </c>
      <c r="N5650">
        <v>0.32392646311365414</v>
      </c>
      <c r="O5650">
        <v>9</v>
      </c>
      <c r="P5650" t="b">
        <v>1</v>
      </c>
      <c r="Q5650" t="s">
        <v>16050</v>
      </c>
      <c r="R5650" t="str">
        <f>PROPER(sales_data[[#This Row],[Nombre del mes]])</f>
        <v>Septiembre</v>
      </c>
    </row>
    <row r="5651" spans="1:18" x14ac:dyDescent="0.25">
      <c r="A5651" t="s">
        <v>11675</v>
      </c>
      <c r="B5651" t="s">
        <v>4046</v>
      </c>
      <c r="C5651" s="1">
        <v>45636</v>
      </c>
      <c r="D5651" t="s">
        <v>41</v>
      </c>
      <c r="E5651" t="s">
        <v>17</v>
      </c>
      <c r="F5651" t="s">
        <v>29</v>
      </c>
      <c r="G5651" s="6">
        <v>4</v>
      </c>
      <c r="H5651" s="2">
        <v>44617</v>
      </c>
      <c r="I5651">
        <v>0.3</v>
      </c>
      <c r="J5651" s="2">
        <v>82432</v>
      </c>
      <c r="K5651" t="s">
        <v>24</v>
      </c>
      <c r="L5651" s="2">
        <v>1249276000</v>
      </c>
      <c r="M5651" s="2">
        <v>424956000</v>
      </c>
      <c r="N5651">
        <v>0.34016182172714438</v>
      </c>
      <c r="O5651">
        <v>12</v>
      </c>
      <c r="P5651" t="b">
        <v>1</v>
      </c>
      <c r="Q5651" t="s">
        <v>16049</v>
      </c>
      <c r="R5651" t="str">
        <f>PROPER(sales_data[[#This Row],[Nombre del mes]])</f>
        <v>Diciembre</v>
      </c>
    </row>
    <row r="5652" spans="1:18" x14ac:dyDescent="0.25">
      <c r="A5652" t="s">
        <v>11676</v>
      </c>
      <c r="B5652" t="s">
        <v>4215</v>
      </c>
      <c r="C5652" s="1">
        <v>45328</v>
      </c>
      <c r="D5652" t="s">
        <v>16</v>
      </c>
      <c r="E5652" t="s">
        <v>27</v>
      </c>
      <c r="F5652" t="s">
        <v>18</v>
      </c>
      <c r="G5652" s="6">
        <v>4</v>
      </c>
      <c r="H5652" s="2">
        <v>26348</v>
      </c>
      <c r="I5652">
        <v>0.01</v>
      </c>
      <c r="J5652" s="2">
        <v>70081</v>
      </c>
      <c r="K5652" t="s">
        <v>30</v>
      </c>
      <c r="L5652" s="2">
        <v>1043380800</v>
      </c>
      <c r="M5652" s="2">
        <v>342570800</v>
      </c>
      <c r="N5652">
        <v>0.32832768247220956</v>
      </c>
      <c r="O5652">
        <v>2</v>
      </c>
      <c r="P5652" t="b">
        <v>1</v>
      </c>
      <c r="Q5652" t="s">
        <v>16048</v>
      </c>
      <c r="R5652" t="str">
        <f>PROPER(sales_data[[#This Row],[Nombre del mes]])</f>
        <v>Febrero</v>
      </c>
    </row>
    <row r="5653" spans="1:18" x14ac:dyDescent="0.25">
      <c r="A5653" t="s">
        <v>11677</v>
      </c>
      <c r="B5653" t="s">
        <v>1225</v>
      </c>
      <c r="C5653" s="1">
        <v>45471</v>
      </c>
      <c r="D5653" t="s">
        <v>26</v>
      </c>
      <c r="E5653" t="s">
        <v>27</v>
      </c>
      <c r="F5653" t="s">
        <v>29</v>
      </c>
      <c r="G5653" s="6">
        <v>8</v>
      </c>
      <c r="H5653" s="2">
        <v>7319</v>
      </c>
      <c r="I5653">
        <v>0.21</v>
      </c>
      <c r="J5653" s="2">
        <v>28845</v>
      </c>
      <c r="K5653" t="s">
        <v>19</v>
      </c>
      <c r="L5653" s="2">
        <v>462560800</v>
      </c>
      <c r="M5653" s="2">
        <v>174110800</v>
      </c>
      <c r="N5653">
        <v>0.37640630161483635</v>
      </c>
      <c r="O5653">
        <v>6</v>
      </c>
      <c r="P5653" t="b">
        <v>1</v>
      </c>
      <c r="Q5653" t="s">
        <v>16040</v>
      </c>
      <c r="R5653" t="str">
        <f>PROPER(sales_data[[#This Row],[Nombre del mes]])</f>
        <v>Junio</v>
      </c>
    </row>
    <row r="5654" spans="1:18" x14ac:dyDescent="0.25">
      <c r="A5654" t="s">
        <v>11678</v>
      </c>
      <c r="B5654" t="s">
        <v>3557</v>
      </c>
      <c r="C5654" s="1">
        <v>45519</v>
      </c>
      <c r="D5654" t="s">
        <v>21</v>
      </c>
      <c r="E5654" t="s">
        <v>17</v>
      </c>
      <c r="F5654" t="s">
        <v>29</v>
      </c>
      <c r="G5654" s="6">
        <v>4</v>
      </c>
      <c r="H5654" s="2">
        <v>32943</v>
      </c>
      <c r="I5654">
        <v>0.15</v>
      </c>
      <c r="J5654" s="2">
        <v>72810</v>
      </c>
      <c r="K5654" t="s">
        <v>42</v>
      </c>
      <c r="L5654" s="2">
        <v>1120062000</v>
      </c>
      <c r="M5654" s="2">
        <v>391962000</v>
      </c>
      <c r="N5654">
        <v>0.34994669937914152</v>
      </c>
      <c r="O5654">
        <v>8</v>
      </c>
      <c r="P5654" t="b">
        <v>1</v>
      </c>
      <c r="Q5654" t="s">
        <v>16039</v>
      </c>
      <c r="R5654" t="str">
        <f>PROPER(sales_data[[#This Row],[Nombre del mes]])</f>
        <v>Agosto</v>
      </c>
    </row>
    <row r="5655" spans="1:18" x14ac:dyDescent="0.25">
      <c r="A5655" t="s">
        <v>11679</v>
      </c>
      <c r="B5655" t="s">
        <v>1892</v>
      </c>
      <c r="C5655" s="1">
        <v>45627</v>
      </c>
      <c r="D5655" t="s">
        <v>16</v>
      </c>
      <c r="E5655" t="s">
        <v>27</v>
      </c>
      <c r="F5655" t="s">
        <v>23</v>
      </c>
      <c r="G5655" s="6">
        <v>4</v>
      </c>
      <c r="H5655" s="2">
        <v>33379</v>
      </c>
      <c r="I5655">
        <v>0.2</v>
      </c>
      <c r="J5655" s="2">
        <v>68702</v>
      </c>
      <c r="K5655" t="s">
        <v>48</v>
      </c>
      <c r="L5655" s="2">
        <v>1068128000</v>
      </c>
      <c r="M5655" s="2">
        <v>381108000</v>
      </c>
      <c r="N5655">
        <v>0.35679993409029631</v>
      </c>
      <c r="O5655">
        <v>12</v>
      </c>
      <c r="P5655" t="b">
        <v>1</v>
      </c>
      <c r="Q5655" t="s">
        <v>16049</v>
      </c>
      <c r="R5655" t="str">
        <f>PROPER(sales_data[[#This Row],[Nombre del mes]])</f>
        <v>Diciembre</v>
      </c>
    </row>
    <row r="5656" spans="1:18" x14ac:dyDescent="0.25">
      <c r="A5656" t="s">
        <v>11680</v>
      </c>
      <c r="B5656" t="s">
        <v>4216</v>
      </c>
      <c r="C5656" s="1">
        <v>45562</v>
      </c>
      <c r="D5656" t="s">
        <v>41</v>
      </c>
      <c r="E5656" t="s">
        <v>32</v>
      </c>
      <c r="F5656" t="s">
        <v>18</v>
      </c>
      <c r="G5656" s="6">
        <v>1</v>
      </c>
      <c r="H5656" s="2">
        <v>49173</v>
      </c>
      <c r="I5656">
        <v>0</v>
      </c>
      <c r="J5656" s="2">
        <v>34764</v>
      </c>
      <c r="K5656" t="s">
        <v>19</v>
      </c>
      <c r="L5656" s="2">
        <v>491730000</v>
      </c>
      <c r="M5656" s="2">
        <v>144090000</v>
      </c>
      <c r="N5656">
        <v>0.29302666097248492</v>
      </c>
      <c r="O5656">
        <v>9</v>
      </c>
      <c r="P5656" t="b">
        <v>0</v>
      </c>
      <c r="Q5656" t="s">
        <v>16050</v>
      </c>
      <c r="R5656" t="str">
        <f>PROPER(sales_data[[#This Row],[Nombre del mes]])</f>
        <v>Septiembre</v>
      </c>
    </row>
    <row r="5657" spans="1:18" x14ac:dyDescent="0.25">
      <c r="A5657" t="s">
        <v>11681</v>
      </c>
      <c r="B5657" t="s">
        <v>4217</v>
      </c>
      <c r="C5657" s="1">
        <v>45433</v>
      </c>
      <c r="D5657" t="s">
        <v>21</v>
      </c>
      <c r="E5657" t="s">
        <v>22</v>
      </c>
      <c r="F5657" t="s">
        <v>23</v>
      </c>
      <c r="G5657" s="6">
        <v>1</v>
      </c>
      <c r="H5657" s="2">
        <v>46163</v>
      </c>
      <c r="I5657">
        <v>7.0000000000000007E-2</v>
      </c>
      <c r="J5657" s="2">
        <v>26931</v>
      </c>
      <c r="K5657" t="s">
        <v>24</v>
      </c>
      <c r="L5657" s="2">
        <v>429315900</v>
      </c>
      <c r="M5657" s="2">
        <v>160005900</v>
      </c>
      <c r="N5657">
        <v>0.37269968338000059</v>
      </c>
      <c r="O5657">
        <v>5</v>
      </c>
      <c r="P5657" t="b">
        <v>1</v>
      </c>
      <c r="Q5657" t="s">
        <v>16044</v>
      </c>
      <c r="R5657" t="str">
        <f>PROPER(sales_data[[#This Row],[Nombre del mes]])</f>
        <v>Mayo</v>
      </c>
    </row>
    <row r="5658" spans="1:18" x14ac:dyDescent="0.25">
      <c r="A5658" t="s">
        <v>11682</v>
      </c>
      <c r="B5658" t="s">
        <v>2999</v>
      </c>
      <c r="C5658" s="1">
        <v>45374</v>
      </c>
      <c r="D5658" t="s">
        <v>26</v>
      </c>
      <c r="E5658" t="s">
        <v>17</v>
      </c>
      <c r="F5658" t="s">
        <v>18</v>
      </c>
      <c r="G5658" s="6">
        <v>6</v>
      </c>
      <c r="H5658" s="2">
        <v>12792</v>
      </c>
      <c r="I5658">
        <v>0.28000000000000003</v>
      </c>
      <c r="J5658" s="2">
        <v>34902</v>
      </c>
      <c r="K5658" t="s">
        <v>42</v>
      </c>
      <c r="L5658" s="2">
        <v>552614400</v>
      </c>
      <c r="M5658" s="2">
        <v>203594400</v>
      </c>
      <c r="N5658">
        <v>0.36842036689597663</v>
      </c>
      <c r="O5658">
        <v>3</v>
      </c>
      <c r="P5658" t="b">
        <v>1</v>
      </c>
      <c r="Q5658" t="s">
        <v>16046</v>
      </c>
      <c r="R5658" t="str">
        <f>PROPER(sales_data[[#This Row],[Nombre del mes]])</f>
        <v>Marzo</v>
      </c>
    </row>
    <row r="5659" spans="1:18" x14ac:dyDescent="0.25">
      <c r="A5659" t="s">
        <v>11683</v>
      </c>
      <c r="B5659" t="s">
        <v>4218</v>
      </c>
      <c r="C5659" s="1">
        <v>45299</v>
      </c>
      <c r="D5659" t="s">
        <v>26</v>
      </c>
      <c r="E5659" t="s">
        <v>32</v>
      </c>
      <c r="F5659" t="s">
        <v>18</v>
      </c>
      <c r="G5659" s="6">
        <v>3</v>
      </c>
      <c r="H5659" s="2">
        <v>43138</v>
      </c>
      <c r="I5659">
        <v>0.03</v>
      </c>
      <c r="J5659" s="2">
        <v>85218</v>
      </c>
      <c r="K5659" t="s">
        <v>42</v>
      </c>
      <c r="L5659" s="2">
        <v>1255315800</v>
      </c>
      <c r="M5659" s="2">
        <v>403135800</v>
      </c>
      <c r="N5659">
        <v>0.32114293471013428</v>
      </c>
      <c r="O5659">
        <v>1</v>
      </c>
      <c r="P5659" t="b">
        <v>1</v>
      </c>
      <c r="Q5659" t="s">
        <v>16047</v>
      </c>
      <c r="R5659" t="str">
        <f>PROPER(sales_data[[#This Row],[Nombre del mes]])</f>
        <v>Enero</v>
      </c>
    </row>
    <row r="5660" spans="1:18" x14ac:dyDescent="0.25">
      <c r="A5660" t="s">
        <v>11684</v>
      </c>
      <c r="B5660" t="s">
        <v>319</v>
      </c>
      <c r="C5660" s="1">
        <v>45571</v>
      </c>
      <c r="D5660" t="s">
        <v>41</v>
      </c>
      <c r="E5660" t="s">
        <v>17</v>
      </c>
      <c r="F5660" t="s">
        <v>18</v>
      </c>
      <c r="G5660" s="6">
        <v>9</v>
      </c>
      <c r="H5660" s="2">
        <v>26249</v>
      </c>
      <c r="I5660">
        <v>0.25</v>
      </c>
      <c r="J5660" s="2">
        <v>129132</v>
      </c>
      <c r="K5660" t="s">
        <v>30</v>
      </c>
      <c r="L5660" s="2">
        <v>1771807500</v>
      </c>
      <c r="M5660" s="2">
        <v>480487500</v>
      </c>
      <c r="N5660">
        <v>0.27118493402923288</v>
      </c>
      <c r="O5660">
        <v>10</v>
      </c>
      <c r="P5660" t="b">
        <v>1</v>
      </c>
      <c r="Q5660" t="s">
        <v>16043</v>
      </c>
      <c r="R5660" t="str">
        <f>PROPER(sales_data[[#This Row],[Nombre del mes]])</f>
        <v>Octubre</v>
      </c>
    </row>
    <row r="5661" spans="1:18" x14ac:dyDescent="0.25">
      <c r="A5661" t="s">
        <v>11685</v>
      </c>
      <c r="B5661" t="s">
        <v>1402</v>
      </c>
      <c r="C5661" s="1">
        <v>45300</v>
      </c>
      <c r="D5661" t="s">
        <v>21</v>
      </c>
      <c r="E5661" t="s">
        <v>35</v>
      </c>
      <c r="F5661" t="s">
        <v>18</v>
      </c>
      <c r="G5661" s="6">
        <v>4</v>
      </c>
      <c r="H5661" s="2">
        <v>27555</v>
      </c>
      <c r="I5661">
        <v>0.21</v>
      </c>
      <c r="J5661" s="2">
        <v>51639</v>
      </c>
      <c r="K5661" t="s">
        <v>48</v>
      </c>
      <c r="L5661" s="2">
        <v>870738000</v>
      </c>
      <c r="M5661" s="2">
        <v>354348000</v>
      </c>
      <c r="N5661">
        <v>0.40695134472137429</v>
      </c>
      <c r="O5661">
        <v>1</v>
      </c>
      <c r="P5661" t="b">
        <v>1</v>
      </c>
      <c r="Q5661" t="s">
        <v>16047</v>
      </c>
      <c r="R5661" t="str">
        <f>PROPER(sales_data[[#This Row],[Nombre del mes]])</f>
        <v>Enero</v>
      </c>
    </row>
    <row r="5662" spans="1:18" x14ac:dyDescent="0.25">
      <c r="A5662" t="s">
        <v>11686</v>
      </c>
      <c r="B5662" t="s">
        <v>4219</v>
      </c>
      <c r="C5662" s="1">
        <v>45591</v>
      </c>
      <c r="D5662" t="s">
        <v>26</v>
      </c>
      <c r="E5662" t="s">
        <v>35</v>
      </c>
      <c r="F5662" t="s">
        <v>18</v>
      </c>
      <c r="G5662" s="6">
        <v>5</v>
      </c>
      <c r="H5662" s="2">
        <v>46580</v>
      </c>
      <c r="I5662">
        <v>0.16</v>
      </c>
      <c r="J5662" s="2">
        <v>123276</v>
      </c>
      <c r="K5662" t="s">
        <v>48</v>
      </c>
      <c r="L5662" s="2">
        <v>1956360000</v>
      </c>
      <c r="M5662" s="2">
        <v>723600000</v>
      </c>
      <c r="N5662">
        <v>0.3698705759676133</v>
      </c>
      <c r="O5662">
        <v>10</v>
      </c>
      <c r="P5662" t="b">
        <v>1</v>
      </c>
      <c r="Q5662" t="s">
        <v>16043</v>
      </c>
      <c r="R5662" t="str">
        <f>PROPER(sales_data[[#This Row],[Nombre del mes]])</f>
        <v>Octubre</v>
      </c>
    </row>
    <row r="5663" spans="1:18" x14ac:dyDescent="0.25">
      <c r="A5663" t="s">
        <v>11687</v>
      </c>
      <c r="B5663" t="s">
        <v>1848</v>
      </c>
      <c r="C5663" s="1">
        <v>45381</v>
      </c>
      <c r="D5663" t="s">
        <v>41</v>
      </c>
      <c r="E5663" t="s">
        <v>35</v>
      </c>
      <c r="F5663" t="s">
        <v>18</v>
      </c>
      <c r="G5663" s="6">
        <v>10</v>
      </c>
      <c r="H5663" s="2">
        <v>41662</v>
      </c>
      <c r="I5663">
        <v>0.04</v>
      </c>
      <c r="J5663" s="2">
        <v>296436</v>
      </c>
      <c r="K5663" t="s">
        <v>48</v>
      </c>
      <c r="L5663" s="2">
        <v>3999552000</v>
      </c>
      <c r="M5663" s="2">
        <v>1035192000</v>
      </c>
      <c r="N5663">
        <v>0.25882698862272574</v>
      </c>
      <c r="O5663">
        <v>3</v>
      </c>
      <c r="P5663" t="b">
        <v>1</v>
      </c>
      <c r="Q5663" t="s">
        <v>16046</v>
      </c>
      <c r="R5663" t="str">
        <f>PROPER(sales_data[[#This Row],[Nombre del mes]])</f>
        <v>Marzo</v>
      </c>
    </row>
    <row r="5664" spans="1:18" x14ac:dyDescent="0.25">
      <c r="A5664" t="s">
        <v>11688</v>
      </c>
      <c r="B5664" t="s">
        <v>2550</v>
      </c>
      <c r="C5664" s="1">
        <v>45297</v>
      </c>
      <c r="D5664" t="s">
        <v>26</v>
      </c>
      <c r="E5664" t="s">
        <v>32</v>
      </c>
      <c r="F5664" t="s">
        <v>29</v>
      </c>
      <c r="G5664" s="6">
        <v>9</v>
      </c>
      <c r="H5664" s="2">
        <v>2679</v>
      </c>
      <c r="I5664">
        <v>0.15</v>
      </c>
      <c r="J5664" s="2">
        <v>13346</v>
      </c>
      <c r="K5664" t="s">
        <v>42</v>
      </c>
      <c r="L5664" s="2">
        <v>204943500</v>
      </c>
      <c r="M5664" s="2">
        <v>71483500</v>
      </c>
      <c r="N5664">
        <v>0.34879613161676265</v>
      </c>
      <c r="O5664">
        <v>1</v>
      </c>
      <c r="P5664" t="b">
        <v>1</v>
      </c>
      <c r="Q5664" t="s">
        <v>16047</v>
      </c>
      <c r="R5664" t="str">
        <f>PROPER(sales_data[[#This Row],[Nombre del mes]])</f>
        <v>Enero</v>
      </c>
    </row>
    <row r="5665" spans="1:18" x14ac:dyDescent="0.25">
      <c r="A5665" t="s">
        <v>11689</v>
      </c>
      <c r="B5665" t="s">
        <v>4220</v>
      </c>
      <c r="C5665" s="1">
        <v>45509</v>
      </c>
      <c r="D5665" t="s">
        <v>16</v>
      </c>
      <c r="E5665" t="s">
        <v>35</v>
      </c>
      <c r="F5665" t="s">
        <v>23</v>
      </c>
      <c r="G5665" s="6">
        <v>1</v>
      </c>
      <c r="H5665" s="2">
        <v>41330</v>
      </c>
      <c r="I5665">
        <v>0.16</v>
      </c>
      <c r="J5665" s="2">
        <v>27090</v>
      </c>
      <c r="K5665" t="s">
        <v>24</v>
      </c>
      <c r="L5665" s="2">
        <v>347172000</v>
      </c>
      <c r="M5665" s="2">
        <v>76272000</v>
      </c>
      <c r="N5665">
        <v>0.21969513670457294</v>
      </c>
      <c r="O5665">
        <v>8</v>
      </c>
      <c r="P5665" t="b">
        <v>1</v>
      </c>
      <c r="Q5665" t="s">
        <v>16039</v>
      </c>
      <c r="R5665" t="str">
        <f>PROPER(sales_data[[#This Row],[Nombre del mes]])</f>
        <v>Agosto</v>
      </c>
    </row>
    <row r="5666" spans="1:18" x14ac:dyDescent="0.25">
      <c r="A5666" t="s">
        <v>11690</v>
      </c>
      <c r="B5666" t="s">
        <v>4221</v>
      </c>
      <c r="C5666" s="1">
        <v>45630</v>
      </c>
      <c r="D5666" t="s">
        <v>26</v>
      </c>
      <c r="E5666" t="s">
        <v>22</v>
      </c>
      <c r="F5666" t="s">
        <v>23</v>
      </c>
      <c r="G5666" s="6">
        <v>8</v>
      </c>
      <c r="H5666" s="2">
        <v>33338</v>
      </c>
      <c r="I5666">
        <v>0.1</v>
      </c>
      <c r="J5666" s="2">
        <v>178777</v>
      </c>
      <c r="K5666" t="s">
        <v>30</v>
      </c>
      <c r="L5666" s="2">
        <v>2400336000</v>
      </c>
      <c r="M5666" s="2">
        <v>612566000</v>
      </c>
      <c r="N5666">
        <v>0.25520010531858872</v>
      </c>
      <c r="O5666">
        <v>12</v>
      </c>
      <c r="P5666" t="b">
        <v>1</v>
      </c>
      <c r="Q5666" t="s">
        <v>16049</v>
      </c>
      <c r="R5666" t="str">
        <f>PROPER(sales_data[[#This Row],[Nombre del mes]])</f>
        <v>Diciembre</v>
      </c>
    </row>
    <row r="5667" spans="1:18" x14ac:dyDescent="0.25">
      <c r="A5667" t="s">
        <v>11691</v>
      </c>
      <c r="B5667" t="s">
        <v>1466</v>
      </c>
      <c r="C5667" s="1">
        <v>45307</v>
      </c>
      <c r="D5667" t="s">
        <v>21</v>
      </c>
      <c r="E5667" t="s">
        <v>17</v>
      </c>
      <c r="F5667" t="s">
        <v>29</v>
      </c>
      <c r="G5667" s="6">
        <v>9</v>
      </c>
      <c r="H5667" s="2">
        <v>23435</v>
      </c>
      <c r="I5667">
        <v>0.1</v>
      </c>
      <c r="J5667" s="2">
        <v>101329</v>
      </c>
      <c r="K5667" t="s">
        <v>19</v>
      </c>
      <c r="L5667" s="2">
        <v>1898235000</v>
      </c>
      <c r="M5667" s="2">
        <v>884945000</v>
      </c>
      <c r="N5667">
        <v>0.46619359562962437</v>
      </c>
      <c r="O5667">
        <v>1</v>
      </c>
      <c r="P5667" t="b">
        <v>1</v>
      </c>
      <c r="Q5667" t="s">
        <v>16047</v>
      </c>
      <c r="R5667" t="str">
        <f>PROPER(sales_data[[#This Row],[Nombre del mes]])</f>
        <v>Enero</v>
      </c>
    </row>
    <row r="5668" spans="1:18" x14ac:dyDescent="0.25">
      <c r="A5668" t="s">
        <v>11692</v>
      </c>
      <c r="B5668" t="s">
        <v>3401</v>
      </c>
      <c r="C5668" s="1">
        <v>45330</v>
      </c>
      <c r="D5668" t="s">
        <v>41</v>
      </c>
      <c r="E5668" t="s">
        <v>22</v>
      </c>
      <c r="F5668" t="s">
        <v>23</v>
      </c>
      <c r="G5668" s="6">
        <v>5</v>
      </c>
      <c r="H5668" s="2">
        <v>1756</v>
      </c>
      <c r="I5668">
        <v>0.25</v>
      </c>
      <c r="J5668" s="2">
        <v>5185</v>
      </c>
      <c r="K5668" t="s">
        <v>30</v>
      </c>
      <c r="L5668" s="2">
        <v>65850000</v>
      </c>
      <c r="M5668" s="2">
        <v>14000000</v>
      </c>
      <c r="N5668">
        <v>0.21260440394836749</v>
      </c>
      <c r="O5668">
        <v>2</v>
      </c>
      <c r="P5668" t="b">
        <v>1</v>
      </c>
      <c r="Q5668" t="s">
        <v>16048</v>
      </c>
      <c r="R5668" t="str">
        <f>PROPER(sales_data[[#This Row],[Nombre del mes]])</f>
        <v>Febrero</v>
      </c>
    </row>
    <row r="5669" spans="1:18" x14ac:dyDescent="0.25">
      <c r="A5669" t="s">
        <v>11693</v>
      </c>
      <c r="B5669" t="s">
        <v>1262</v>
      </c>
      <c r="C5669" s="1">
        <v>45524</v>
      </c>
      <c r="D5669" t="s">
        <v>16</v>
      </c>
      <c r="E5669" t="s">
        <v>35</v>
      </c>
      <c r="F5669" t="s">
        <v>18</v>
      </c>
      <c r="G5669" s="6">
        <v>7</v>
      </c>
      <c r="H5669" s="2">
        <v>26693</v>
      </c>
      <c r="I5669">
        <v>0.23</v>
      </c>
      <c r="J5669" s="2">
        <v>99169</v>
      </c>
      <c r="K5669" t="s">
        <v>24</v>
      </c>
      <c r="L5669" s="2">
        <v>1438752700</v>
      </c>
      <c r="M5669" s="2">
        <v>447062700</v>
      </c>
      <c r="N5669">
        <v>0.31072935605959245</v>
      </c>
      <c r="O5669">
        <v>8</v>
      </c>
      <c r="P5669" t="b">
        <v>1</v>
      </c>
      <c r="Q5669" t="s">
        <v>16039</v>
      </c>
      <c r="R5669" t="str">
        <f>PROPER(sales_data[[#This Row],[Nombre del mes]])</f>
        <v>Agosto</v>
      </c>
    </row>
    <row r="5670" spans="1:18" x14ac:dyDescent="0.25">
      <c r="A5670" t="s">
        <v>11694</v>
      </c>
      <c r="B5670" t="s">
        <v>4222</v>
      </c>
      <c r="C5670" s="1">
        <v>45357</v>
      </c>
      <c r="D5670" t="s">
        <v>16</v>
      </c>
      <c r="E5670" t="s">
        <v>35</v>
      </c>
      <c r="F5670" t="s">
        <v>29</v>
      </c>
      <c r="G5670" s="6">
        <v>10</v>
      </c>
      <c r="H5670" s="2">
        <v>48347</v>
      </c>
      <c r="I5670">
        <v>0.18</v>
      </c>
      <c r="J5670" s="2">
        <v>200270</v>
      </c>
      <c r="K5670" t="s">
        <v>30</v>
      </c>
      <c r="L5670" s="2">
        <v>3964454000</v>
      </c>
      <c r="M5670" s="2">
        <v>1961754000</v>
      </c>
      <c r="N5670">
        <v>0.49483585885975723</v>
      </c>
      <c r="O5670">
        <v>3</v>
      </c>
      <c r="P5670" t="b">
        <v>1</v>
      </c>
      <c r="Q5670" t="s">
        <v>16046</v>
      </c>
      <c r="R5670" t="str">
        <f>PROPER(sales_data[[#This Row],[Nombre del mes]])</f>
        <v>Marzo</v>
      </c>
    </row>
    <row r="5671" spans="1:18" x14ac:dyDescent="0.25">
      <c r="A5671" t="s">
        <v>11695</v>
      </c>
      <c r="B5671" t="s">
        <v>4223</v>
      </c>
      <c r="C5671" s="1">
        <v>45516</v>
      </c>
      <c r="D5671" t="s">
        <v>21</v>
      </c>
      <c r="E5671" t="s">
        <v>35</v>
      </c>
      <c r="F5671" t="s">
        <v>29</v>
      </c>
      <c r="G5671" s="6">
        <v>9</v>
      </c>
      <c r="H5671" s="2">
        <v>33535</v>
      </c>
      <c r="I5671">
        <v>0.04</v>
      </c>
      <c r="J5671" s="2">
        <v>165080</v>
      </c>
      <c r="K5671" t="s">
        <v>30</v>
      </c>
      <c r="L5671" s="2">
        <v>2897424000</v>
      </c>
      <c r="M5671" s="2">
        <v>1246624000</v>
      </c>
      <c r="N5671">
        <v>0.43025252776259187</v>
      </c>
      <c r="O5671">
        <v>8</v>
      </c>
      <c r="P5671" t="b">
        <v>1</v>
      </c>
      <c r="Q5671" t="s">
        <v>16039</v>
      </c>
      <c r="R5671" t="str">
        <f>PROPER(sales_data[[#This Row],[Nombre del mes]])</f>
        <v>Agosto</v>
      </c>
    </row>
    <row r="5672" spans="1:18" x14ac:dyDescent="0.25">
      <c r="A5672" t="s">
        <v>11696</v>
      </c>
      <c r="B5672" t="s">
        <v>4224</v>
      </c>
      <c r="C5672" s="1">
        <v>45641</v>
      </c>
      <c r="D5672" t="s">
        <v>21</v>
      </c>
      <c r="E5672" t="s">
        <v>35</v>
      </c>
      <c r="F5672" t="s">
        <v>29</v>
      </c>
      <c r="G5672" s="6">
        <v>2</v>
      </c>
      <c r="H5672" s="2">
        <v>14620</v>
      </c>
      <c r="I5672">
        <v>0.23</v>
      </c>
      <c r="J5672" s="2">
        <v>11732</v>
      </c>
      <c r="K5672" t="s">
        <v>42</v>
      </c>
      <c r="L5672" s="2">
        <v>225148000</v>
      </c>
      <c r="M5672" s="2">
        <v>107828000</v>
      </c>
      <c r="N5672">
        <v>0.47892053227210546</v>
      </c>
      <c r="O5672">
        <v>12</v>
      </c>
      <c r="P5672" t="b">
        <v>1</v>
      </c>
      <c r="Q5672" t="s">
        <v>16049</v>
      </c>
      <c r="R5672" t="str">
        <f>PROPER(sales_data[[#This Row],[Nombre del mes]])</f>
        <v>Diciembre</v>
      </c>
    </row>
    <row r="5673" spans="1:18" x14ac:dyDescent="0.25">
      <c r="A5673" t="s">
        <v>11697</v>
      </c>
      <c r="B5673" t="s">
        <v>4225</v>
      </c>
      <c r="C5673" s="1">
        <v>45637</v>
      </c>
      <c r="D5673" t="s">
        <v>41</v>
      </c>
      <c r="E5673" t="s">
        <v>35</v>
      </c>
      <c r="F5673" t="s">
        <v>29</v>
      </c>
      <c r="G5673" s="6">
        <v>5</v>
      </c>
      <c r="H5673" s="2">
        <v>35537</v>
      </c>
      <c r="I5673">
        <v>0.02</v>
      </c>
      <c r="J5673" s="2">
        <v>119000</v>
      </c>
      <c r="K5673" t="s">
        <v>24</v>
      </c>
      <c r="L5673" s="2">
        <v>1741313000</v>
      </c>
      <c r="M5673" s="2">
        <v>551313000</v>
      </c>
      <c r="N5673">
        <v>0.31660764032658117</v>
      </c>
      <c r="O5673">
        <v>12</v>
      </c>
      <c r="P5673" t="b">
        <v>1</v>
      </c>
      <c r="Q5673" t="s">
        <v>16049</v>
      </c>
      <c r="R5673" t="str">
        <f>PROPER(sales_data[[#This Row],[Nombre del mes]])</f>
        <v>Diciembre</v>
      </c>
    </row>
    <row r="5674" spans="1:18" x14ac:dyDescent="0.25">
      <c r="A5674" t="s">
        <v>11698</v>
      </c>
      <c r="B5674" t="s">
        <v>4226</v>
      </c>
      <c r="C5674" s="1">
        <v>45329</v>
      </c>
      <c r="D5674" t="s">
        <v>41</v>
      </c>
      <c r="E5674" t="s">
        <v>17</v>
      </c>
      <c r="F5674" t="s">
        <v>18</v>
      </c>
      <c r="G5674" s="6">
        <v>7</v>
      </c>
      <c r="H5674" s="2">
        <v>14004</v>
      </c>
      <c r="I5674">
        <v>0.02</v>
      </c>
      <c r="J5674" s="2">
        <v>52016</v>
      </c>
      <c r="K5674" t="s">
        <v>48</v>
      </c>
      <c r="L5674" s="2">
        <v>960674400</v>
      </c>
      <c r="M5674" s="2">
        <v>440514400</v>
      </c>
      <c r="N5674">
        <v>0.45854703737291219</v>
      </c>
      <c r="O5674">
        <v>2</v>
      </c>
      <c r="P5674" t="b">
        <v>1</v>
      </c>
      <c r="Q5674" t="s">
        <v>16048</v>
      </c>
      <c r="R5674" t="str">
        <f>PROPER(sales_data[[#This Row],[Nombre del mes]])</f>
        <v>Febrero</v>
      </c>
    </row>
    <row r="5675" spans="1:18" x14ac:dyDescent="0.25">
      <c r="A5675" t="s">
        <v>11699</v>
      </c>
      <c r="B5675" t="s">
        <v>4227</v>
      </c>
      <c r="C5675" s="1">
        <v>45401</v>
      </c>
      <c r="D5675" t="s">
        <v>26</v>
      </c>
      <c r="E5675" t="s">
        <v>22</v>
      </c>
      <c r="F5675" t="s">
        <v>23</v>
      </c>
      <c r="G5675" s="6">
        <v>9</v>
      </c>
      <c r="H5675" s="2">
        <v>9315</v>
      </c>
      <c r="I5675">
        <v>0.12</v>
      </c>
      <c r="J5675" s="2">
        <v>50123</v>
      </c>
      <c r="K5675" t="s">
        <v>48</v>
      </c>
      <c r="L5675" s="2">
        <v>737748000</v>
      </c>
      <c r="M5675" s="2">
        <v>236518000</v>
      </c>
      <c r="N5675">
        <v>0.32059456616622478</v>
      </c>
      <c r="O5675">
        <v>4</v>
      </c>
      <c r="P5675" t="b">
        <v>1</v>
      </c>
      <c r="Q5675" t="s">
        <v>16045</v>
      </c>
      <c r="R5675" t="str">
        <f>PROPER(sales_data[[#This Row],[Nombre del mes]])</f>
        <v>Abril</v>
      </c>
    </row>
    <row r="5676" spans="1:18" x14ac:dyDescent="0.25">
      <c r="A5676" t="s">
        <v>11700</v>
      </c>
      <c r="B5676" t="s">
        <v>4228</v>
      </c>
      <c r="C5676" s="1">
        <v>45321</v>
      </c>
      <c r="D5676" t="s">
        <v>21</v>
      </c>
      <c r="E5676" t="s">
        <v>22</v>
      </c>
      <c r="F5676" t="s">
        <v>29</v>
      </c>
      <c r="G5676" s="6">
        <v>3</v>
      </c>
      <c r="H5676" s="2">
        <v>36160</v>
      </c>
      <c r="I5676">
        <v>0.17</v>
      </c>
      <c r="J5676" s="2">
        <v>70185</v>
      </c>
      <c r="K5676" t="s">
        <v>24</v>
      </c>
      <c r="L5676" s="2">
        <v>900384000</v>
      </c>
      <c r="M5676" s="2">
        <v>198534000</v>
      </c>
      <c r="N5676">
        <v>0.22049925365177525</v>
      </c>
      <c r="O5676">
        <v>1</v>
      </c>
      <c r="P5676" t="b">
        <v>1</v>
      </c>
      <c r="Q5676" t="s">
        <v>16047</v>
      </c>
      <c r="R5676" t="str">
        <f>PROPER(sales_data[[#This Row],[Nombre del mes]])</f>
        <v>Enero</v>
      </c>
    </row>
    <row r="5677" spans="1:18" x14ac:dyDescent="0.25">
      <c r="A5677" t="s">
        <v>11701</v>
      </c>
      <c r="B5677" t="s">
        <v>4229</v>
      </c>
      <c r="C5677" s="1">
        <v>45299</v>
      </c>
      <c r="D5677" t="s">
        <v>16</v>
      </c>
      <c r="E5677" t="s">
        <v>17</v>
      </c>
      <c r="F5677" t="s">
        <v>18</v>
      </c>
      <c r="G5677" s="6">
        <v>10</v>
      </c>
      <c r="H5677" s="2">
        <v>35014</v>
      </c>
      <c r="I5677">
        <v>0.2</v>
      </c>
      <c r="J5677" s="2">
        <v>150660</v>
      </c>
      <c r="K5677" t="s">
        <v>19</v>
      </c>
      <c r="L5677" s="2">
        <v>2801120000</v>
      </c>
      <c r="M5677" s="2">
        <v>1294520000</v>
      </c>
      <c r="N5677">
        <v>0.46214371394299425</v>
      </c>
      <c r="O5677">
        <v>1</v>
      </c>
      <c r="P5677" t="b">
        <v>1</v>
      </c>
      <c r="Q5677" t="s">
        <v>16047</v>
      </c>
      <c r="R5677" t="str">
        <f>PROPER(sales_data[[#This Row],[Nombre del mes]])</f>
        <v>Enero</v>
      </c>
    </row>
    <row r="5678" spans="1:18" x14ac:dyDescent="0.25">
      <c r="A5678" t="s">
        <v>11702</v>
      </c>
      <c r="B5678" t="s">
        <v>4230</v>
      </c>
      <c r="C5678" s="1">
        <v>45651</v>
      </c>
      <c r="D5678" t="s">
        <v>21</v>
      </c>
      <c r="E5678" t="s">
        <v>27</v>
      </c>
      <c r="F5678" t="s">
        <v>29</v>
      </c>
      <c r="G5678" s="6">
        <v>5</v>
      </c>
      <c r="H5678" s="2">
        <v>19576</v>
      </c>
      <c r="I5678">
        <v>0.05</v>
      </c>
      <c r="J5678" s="2">
        <v>56257</v>
      </c>
      <c r="K5678" t="s">
        <v>42</v>
      </c>
      <c r="L5678" s="2">
        <v>929860000</v>
      </c>
      <c r="M5678" s="2">
        <v>367290000</v>
      </c>
      <c r="N5678">
        <v>0.394994945475663</v>
      </c>
      <c r="O5678">
        <v>12</v>
      </c>
      <c r="P5678" t="b">
        <v>1</v>
      </c>
      <c r="Q5678" t="s">
        <v>16049</v>
      </c>
      <c r="R5678" t="str">
        <f>PROPER(sales_data[[#This Row],[Nombre del mes]])</f>
        <v>Diciembre</v>
      </c>
    </row>
    <row r="5679" spans="1:18" x14ac:dyDescent="0.25">
      <c r="A5679" t="s">
        <v>11703</v>
      </c>
      <c r="B5679" t="s">
        <v>896</v>
      </c>
      <c r="C5679" s="1">
        <v>45525</v>
      </c>
      <c r="D5679" t="s">
        <v>21</v>
      </c>
      <c r="E5679" t="s">
        <v>35</v>
      </c>
      <c r="F5679" t="s">
        <v>23</v>
      </c>
      <c r="G5679" s="6">
        <v>4</v>
      </c>
      <c r="H5679" s="2">
        <v>46318</v>
      </c>
      <c r="I5679">
        <v>0.28000000000000003</v>
      </c>
      <c r="J5679" s="2">
        <v>103680</v>
      </c>
      <c r="K5679" t="s">
        <v>30</v>
      </c>
      <c r="L5679" s="2">
        <v>1333958400</v>
      </c>
      <c r="M5679" s="2">
        <v>297158400</v>
      </c>
      <c r="N5679">
        <v>0.22276436806425148</v>
      </c>
      <c r="O5679">
        <v>8</v>
      </c>
      <c r="P5679" t="b">
        <v>1</v>
      </c>
      <c r="Q5679" t="s">
        <v>16039</v>
      </c>
      <c r="R5679" t="str">
        <f>PROPER(sales_data[[#This Row],[Nombre del mes]])</f>
        <v>Agosto</v>
      </c>
    </row>
    <row r="5680" spans="1:18" x14ac:dyDescent="0.25">
      <c r="A5680" t="s">
        <v>11704</v>
      </c>
      <c r="B5680" t="s">
        <v>4231</v>
      </c>
      <c r="C5680" s="1">
        <v>45550</v>
      </c>
      <c r="D5680" t="s">
        <v>41</v>
      </c>
      <c r="E5680" t="s">
        <v>35</v>
      </c>
      <c r="F5680" t="s">
        <v>23</v>
      </c>
      <c r="G5680" s="6">
        <v>10</v>
      </c>
      <c r="H5680" s="2">
        <v>17050</v>
      </c>
      <c r="I5680">
        <v>0.3</v>
      </c>
      <c r="J5680" s="2">
        <v>69543</v>
      </c>
      <c r="K5680" t="s">
        <v>24</v>
      </c>
      <c r="L5680" s="2">
        <v>1193500000</v>
      </c>
      <c r="M5680" s="2">
        <v>498070000</v>
      </c>
      <c r="N5680">
        <v>0.41731881022203604</v>
      </c>
      <c r="O5680">
        <v>9</v>
      </c>
      <c r="P5680" t="b">
        <v>1</v>
      </c>
      <c r="Q5680" t="s">
        <v>16050</v>
      </c>
      <c r="R5680" t="str">
        <f>PROPER(sales_data[[#This Row],[Nombre del mes]])</f>
        <v>Septiembre</v>
      </c>
    </row>
    <row r="5681" spans="1:18" x14ac:dyDescent="0.25">
      <c r="A5681" t="s">
        <v>11705</v>
      </c>
      <c r="B5681" t="s">
        <v>4232</v>
      </c>
      <c r="C5681" s="1">
        <v>45529</v>
      </c>
      <c r="D5681" t="s">
        <v>16</v>
      </c>
      <c r="E5681" t="s">
        <v>32</v>
      </c>
      <c r="F5681" t="s">
        <v>29</v>
      </c>
      <c r="G5681" s="6">
        <v>8</v>
      </c>
      <c r="H5681" s="2">
        <v>27747</v>
      </c>
      <c r="I5681">
        <v>0.16</v>
      </c>
      <c r="J5681" s="2">
        <v>126409</v>
      </c>
      <c r="K5681" t="s">
        <v>24</v>
      </c>
      <c r="L5681" s="2">
        <v>1864598400</v>
      </c>
      <c r="M5681" s="2">
        <v>600508400</v>
      </c>
      <c r="N5681">
        <v>0.32205776857901414</v>
      </c>
      <c r="O5681">
        <v>8</v>
      </c>
      <c r="P5681" t="b">
        <v>1</v>
      </c>
      <c r="Q5681" t="s">
        <v>16039</v>
      </c>
      <c r="R5681" t="str">
        <f>PROPER(sales_data[[#This Row],[Nombre del mes]])</f>
        <v>Agosto</v>
      </c>
    </row>
    <row r="5682" spans="1:18" x14ac:dyDescent="0.25">
      <c r="A5682" t="s">
        <v>11706</v>
      </c>
      <c r="B5682" t="s">
        <v>107</v>
      </c>
      <c r="C5682" s="1">
        <v>45634</v>
      </c>
      <c r="D5682" t="s">
        <v>26</v>
      </c>
      <c r="E5682" t="s">
        <v>22</v>
      </c>
      <c r="F5682" t="s">
        <v>23</v>
      </c>
      <c r="G5682" s="6">
        <v>6</v>
      </c>
      <c r="H5682" s="2">
        <v>32690</v>
      </c>
      <c r="I5682">
        <v>0.14000000000000001</v>
      </c>
      <c r="J5682" s="2">
        <v>88739</v>
      </c>
      <c r="K5682" t="s">
        <v>24</v>
      </c>
      <c r="L5682" s="2">
        <v>1686804000</v>
      </c>
      <c r="M5682" s="2">
        <v>799414000</v>
      </c>
      <c r="N5682">
        <v>0.47392228142688775</v>
      </c>
      <c r="O5682">
        <v>12</v>
      </c>
      <c r="P5682" t="b">
        <v>1</v>
      </c>
      <c r="Q5682" t="s">
        <v>16049</v>
      </c>
      <c r="R5682" t="str">
        <f>PROPER(sales_data[[#This Row],[Nombre del mes]])</f>
        <v>Diciembre</v>
      </c>
    </row>
    <row r="5683" spans="1:18" x14ac:dyDescent="0.25">
      <c r="A5683" t="s">
        <v>11707</v>
      </c>
      <c r="B5683" t="s">
        <v>4233</v>
      </c>
      <c r="C5683" s="1">
        <v>45511</v>
      </c>
      <c r="D5683" t="s">
        <v>26</v>
      </c>
      <c r="E5683" t="s">
        <v>32</v>
      </c>
      <c r="F5683" t="s">
        <v>29</v>
      </c>
      <c r="G5683" s="6">
        <v>3</v>
      </c>
      <c r="H5683" s="2">
        <v>24797</v>
      </c>
      <c r="I5683">
        <v>0.24</v>
      </c>
      <c r="J5683" s="2">
        <v>41561</v>
      </c>
      <c r="K5683" t="s">
        <v>19</v>
      </c>
      <c r="L5683" s="2">
        <v>565371600</v>
      </c>
      <c r="M5683" s="2">
        <v>149761600</v>
      </c>
      <c r="N5683">
        <v>0.26489056047385473</v>
      </c>
      <c r="O5683">
        <v>8</v>
      </c>
      <c r="P5683" t="b">
        <v>1</v>
      </c>
      <c r="Q5683" t="s">
        <v>16039</v>
      </c>
      <c r="R5683" t="str">
        <f>PROPER(sales_data[[#This Row],[Nombre del mes]])</f>
        <v>Agosto</v>
      </c>
    </row>
    <row r="5684" spans="1:18" x14ac:dyDescent="0.25">
      <c r="A5684" t="s">
        <v>11708</v>
      </c>
      <c r="B5684" t="s">
        <v>4075</v>
      </c>
      <c r="C5684" s="1">
        <v>45508</v>
      </c>
      <c r="D5684" t="s">
        <v>21</v>
      </c>
      <c r="E5684" t="s">
        <v>32</v>
      </c>
      <c r="F5684" t="s">
        <v>18</v>
      </c>
      <c r="G5684" s="6">
        <v>9</v>
      </c>
      <c r="H5684" s="2">
        <v>4239</v>
      </c>
      <c r="I5684">
        <v>0.19</v>
      </c>
      <c r="J5684" s="2">
        <v>21879</v>
      </c>
      <c r="K5684" t="s">
        <v>42</v>
      </c>
      <c r="L5684" s="2">
        <v>309023100</v>
      </c>
      <c r="M5684" s="2">
        <v>90233100</v>
      </c>
      <c r="N5684">
        <v>0.29199467612615365</v>
      </c>
      <c r="O5684">
        <v>8</v>
      </c>
      <c r="P5684" t="b">
        <v>1</v>
      </c>
      <c r="Q5684" t="s">
        <v>16039</v>
      </c>
      <c r="R5684" t="str">
        <f>PROPER(sales_data[[#This Row],[Nombre del mes]])</f>
        <v>Agosto</v>
      </c>
    </row>
    <row r="5685" spans="1:18" x14ac:dyDescent="0.25">
      <c r="A5685" t="s">
        <v>11709</v>
      </c>
      <c r="B5685" t="s">
        <v>668</v>
      </c>
      <c r="C5685" s="1">
        <v>45318</v>
      </c>
      <c r="D5685" t="s">
        <v>26</v>
      </c>
      <c r="E5685" t="s">
        <v>32</v>
      </c>
      <c r="F5685" t="s">
        <v>23</v>
      </c>
      <c r="G5685" s="6">
        <v>6</v>
      </c>
      <c r="H5685" s="2">
        <v>10690</v>
      </c>
      <c r="I5685">
        <v>0.19</v>
      </c>
      <c r="J5685" s="2">
        <v>37692</v>
      </c>
      <c r="K5685" t="s">
        <v>48</v>
      </c>
      <c r="L5685" s="2">
        <v>519534000</v>
      </c>
      <c r="M5685" s="2">
        <v>142614000</v>
      </c>
      <c r="N5685">
        <v>0.27450368984513046</v>
      </c>
      <c r="O5685">
        <v>1</v>
      </c>
      <c r="P5685" t="b">
        <v>1</v>
      </c>
      <c r="Q5685" t="s">
        <v>16047</v>
      </c>
      <c r="R5685" t="str">
        <f>PROPER(sales_data[[#This Row],[Nombre del mes]])</f>
        <v>Enero</v>
      </c>
    </row>
    <row r="5686" spans="1:18" x14ac:dyDescent="0.25">
      <c r="A5686" t="s">
        <v>11710</v>
      </c>
      <c r="B5686" t="s">
        <v>4234</v>
      </c>
      <c r="C5686" s="1">
        <v>45624</v>
      </c>
      <c r="D5686" t="s">
        <v>41</v>
      </c>
      <c r="E5686" t="s">
        <v>17</v>
      </c>
      <c r="F5686" t="s">
        <v>29</v>
      </c>
      <c r="G5686" s="6">
        <v>6</v>
      </c>
      <c r="H5686" s="2">
        <v>22922</v>
      </c>
      <c r="I5686">
        <v>0.23</v>
      </c>
      <c r="J5686" s="2">
        <v>62551</v>
      </c>
      <c r="K5686" t="s">
        <v>48</v>
      </c>
      <c r="L5686" s="2">
        <v>1058996400</v>
      </c>
      <c r="M5686" s="2">
        <v>433486400</v>
      </c>
      <c r="N5686">
        <v>0.40933699113613609</v>
      </c>
      <c r="O5686">
        <v>11</v>
      </c>
      <c r="P5686" t="b">
        <v>1</v>
      </c>
      <c r="Q5686" t="s">
        <v>16041</v>
      </c>
      <c r="R5686" t="str">
        <f>PROPER(sales_data[[#This Row],[Nombre del mes]])</f>
        <v>Noviembre</v>
      </c>
    </row>
    <row r="5687" spans="1:18" x14ac:dyDescent="0.25">
      <c r="A5687" t="s">
        <v>11711</v>
      </c>
      <c r="B5687" t="s">
        <v>4069</v>
      </c>
      <c r="C5687" s="1">
        <v>45432</v>
      </c>
      <c r="D5687" t="s">
        <v>26</v>
      </c>
      <c r="E5687" t="s">
        <v>32</v>
      </c>
      <c r="F5687" t="s">
        <v>18</v>
      </c>
      <c r="G5687" s="6">
        <v>5</v>
      </c>
      <c r="H5687" s="2">
        <v>17821</v>
      </c>
      <c r="I5687">
        <v>0.26</v>
      </c>
      <c r="J5687" s="2">
        <v>35440</v>
      </c>
      <c r="K5687" t="s">
        <v>19</v>
      </c>
      <c r="L5687" s="2">
        <v>659377000</v>
      </c>
      <c r="M5687" s="2">
        <v>304977000</v>
      </c>
      <c r="N5687">
        <v>0.46252295727633813</v>
      </c>
      <c r="O5687">
        <v>5</v>
      </c>
      <c r="P5687" t="b">
        <v>1</v>
      </c>
      <c r="Q5687" t="s">
        <v>16044</v>
      </c>
      <c r="R5687" t="str">
        <f>PROPER(sales_data[[#This Row],[Nombre del mes]])</f>
        <v>Mayo</v>
      </c>
    </row>
    <row r="5688" spans="1:18" x14ac:dyDescent="0.25">
      <c r="A5688" t="s">
        <v>11712</v>
      </c>
      <c r="B5688" t="s">
        <v>4235</v>
      </c>
      <c r="C5688" s="1">
        <v>45384</v>
      </c>
      <c r="D5688" t="s">
        <v>41</v>
      </c>
      <c r="E5688" t="s">
        <v>22</v>
      </c>
      <c r="F5688" t="s">
        <v>29</v>
      </c>
      <c r="G5688" s="6">
        <v>9</v>
      </c>
      <c r="H5688" s="2">
        <v>15639</v>
      </c>
      <c r="I5688">
        <v>0.28999999999999998</v>
      </c>
      <c r="J5688" s="2">
        <v>75287</v>
      </c>
      <c r="K5688" t="s">
        <v>30</v>
      </c>
      <c r="L5688" s="2">
        <v>999332100</v>
      </c>
      <c r="M5688" s="2">
        <v>246462100</v>
      </c>
      <c r="N5688">
        <v>0.24662682205445016</v>
      </c>
      <c r="O5688">
        <v>4</v>
      </c>
      <c r="P5688" t="b">
        <v>1</v>
      </c>
      <c r="Q5688" t="s">
        <v>16045</v>
      </c>
      <c r="R5688" t="str">
        <f>PROPER(sales_data[[#This Row],[Nombre del mes]])</f>
        <v>Abril</v>
      </c>
    </row>
    <row r="5689" spans="1:18" x14ac:dyDescent="0.25">
      <c r="A5689" t="s">
        <v>11713</v>
      </c>
      <c r="B5689" t="s">
        <v>4236</v>
      </c>
      <c r="C5689" s="1">
        <v>45646</v>
      </c>
      <c r="D5689" t="s">
        <v>26</v>
      </c>
      <c r="E5689" t="s">
        <v>17</v>
      </c>
      <c r="F5689" t="s">
        <v>18</v>
      </c>
      <c r="G5689" s="6">
        <v>4</v>
      </c>
      <c r="H5689" s="2">
        <v>21527</v>
      </c>
      <c r="I5689">
        <v>0.2</v>
      </c>
      <c r="J5689" s="2">
        <v>45976</v>
      </c>
      <c r="K5689" t="s">
        <v>42</v>
      </c>
      <c r="L5689" s="2">
        <v>688864000</v>
      </c>
      <c r="M5689" s="2">
        <v>229104000</v>
      </c>
      <c r="N5689">
        <v>0.33258233845867979</v>
      </c>
      <c r="O5689">
        <v>12</v>
      </c>
      <c r="P5689" t="b">
        <v>1</v>
      </c>
      <c r="Q5689" t="s">
        <v>16049</v>
      </c>
      <c r="R5689" t="str">
        <f>PROPER(sales_data[[#This Row],[Nombre del mes]])</f>
        <v>Diciembre</v>
      </c>
    </row>
    <row r="5690" spans="1:18" x14ac:dyDescent="0.25">
      <c r="A5690" t="s">
        <v>11714</v>
      </c>
      <c r="B5690" t="s">
        <v>4237</v>
      </c>
      <c r="C5690" s="1">
        <v>45531</v>
      </c>
      <c r="D5690" t="s">
        <v>26</v>
      </c>
      <c r="E5690" t="s">
        <v>32</v>
      </c>
      <c r="F5690" t="s">
        <v>23</v>
      </c>
      <c r="G5690" s="6">
        <v>8</v>
      </c>
      <c r="H5690" s="2">
        <v>4033</v>
      </c>
      <c r="I5690">
        <v>0.02</v>
      </c>
      <c r="J5690" s="2">
        <v>17147</v>
      </c>
      <c r="K5690" t="s">
        <v>19</v>
      </c>
      <c r="L5690" s="2">
        <v>316187200</v>
      </c>
      <c r="M5690" s="2">
        <v>144717200</v>
      </c>
      <c r="N5690">
        <v>0.45769468213767034</v>
      </c>
      <c r="O5690">
        <v>8</v>
      </c>
      <c r="P5690" t="b">
        <v>1</v>
      </c>
      <c r="Q5690" t="s">
        <v>16039</v>
      </c>
      <c r="R5690" t="str">
        <f>PROPER(sales_data[[#This Row],[Nombre del mes]])</f>
        <v>Agosto</v>
      </c>
    </row>
    <row r="5691" spans="1:18" x14ac:dyDescent="0.25">
      <c r="A5691" t="s">
        <v>11715</v>
      </c>
      <c r="B5691" t="s">
        <v>47</v>
      </c>
      <c r="C5691" s="1">
        <v>45552</v>
      </c>
      <c r="D5691" t="s">
        <v>26</v>
      </c>
      <c r="E5691" t="s">
        <v>35</v>
      </c>
      <c r="F5691" t="s">
        <v>23</v>
      </c>
      <c r="G5691" s="6">
        <v>7</v>
      </c>
      <c r="H5691" s="2">
        <v>23830</v>
      </c>
      <c r="I5691">
        <v>0.21</v>
      </c>
      <c r="J5691" s="2">
        <v>80707</v>
      </c>
      <c r="K5691" t="s">
        <v>24</v>
      </c>
      <c r="L5691" s="2">
        <v>1317799000</v>
      </c>
      <c r="M5691" s="2">
        <v>510729000</v>
      </c>
      <c r="N5691">
        <v>0.38756213959792046</v>
      </c>
      <c r="O5691">
        <v>9</v>
      </c>
      <c r="P5691" t="b">
        <v>1</v>
      </c>
      <c r="Q5691" t="s">
        <v>16050</v>
      </c>
      <c r="R5691" t="str">
        <f>PROPER(sales_data[[#This Row],[Nombre del mes]])</f>
        <v>Septiembre</v>
      </c>
    </row>
    <row r="5692" spans="1:18" x14ac:dyDescent="0.25">
      <c r="A5692" t="s">
        <v>11716</v>
      </c>
      <c r="B5692" t="s">
        <v>4238</v>
      </c>
      <c r="C5692" s="1">
        <v>45379</v>
      </c>
      <c r="D5692" t="s">
        <v>41</v>
      </c>
      <c r="E5692" t="s">
        <v>35</v>
      </c>
      <c r="F5692" t="s">
        <v>23</v>
      </c>
      <c r="G5692" s="6">
        <v>4</v>
      </c>
      <c r="H5692" s="2">
        <v>38586</v>
      </c>
      <c r="I5692">
        <v>0.08</v>
      </c>
      <c r="J5692" s="2">
        <v>81625</v>
      </c>
      <c r="K5692" t="s">
        <v>30</v>
      </c>
      <c r="L5692" s="2">
        <v>1419964800</v>
      </c>
      <c r="M5692" s="2">
        <v>603714800</v>
      </c>
      <c r="N5692">
        <v>0.42516180682788757</v>
      </c>
      <c r="O5692">
        <v>3</v>
      </c>
      <c r="P5692" t="b">
        <v>1</v>
      </c>
      <c r="Q5692" t="s">
        <v>16046</v>
      </c>
      <c r="R5692" t="str">
        <f>PROPER(sales_data[[#This Row],[Nombre del mes]])</f>
        <v>Marzo</v>
      </c>
    </row>
    <row r="5693" spans="1:18" x14ac:dyDescent="0.25">
      <c r="A5693" t="s">
        <v>11717</v>
      </c>
      <c r="B5693" t="s">
        <v>4239</v>
      </c>
      <c r="C5693" s="1">
        <v>45609</v>
      </c>
      <c r="D5693" t="s">
        <v>16</v>
      </c>
      <c r="E5693" t="s">
        <v>17</v>
      </c>
      <c r="F5693" t="s">
        <v>18</v>
      </c>
      <c r="G5693" s="6">
        <v>3</v>
      </c>
      <c r="H5693" s="2">
        <v>2895</v>
      </c>
      <c r="I5693">
        <v>0.25</v>
      </c>
      <c r="J5693" s="2">
        <v>4774</v>
      </c>
      <c r="K5693" t="s">
        <v>24</v>
      </c>
      <c r="L5693" s="2">
        <v>65137500</v>
      </c>
      <c r="M5693" s="2">
        <v>17397500</v>
      </c>
      <c r="N5693">
        <v>0.26708885050853964</v>
      </c>
      <c r="O5693">
        <v>11</v>
      </c>
      <c r="P5693" t="b">
        <v>1</v>
      </c>
      <c r="Q5693" t="s">
        <v>16041</v>
      </c>
      <c r="R5693" t="str">
        <f>PROPER(sales_data[[#This Row],[Nombre del mes]])</f>
        <v>Noviembre</v>
      </c>
    </row>
    <row r="5694" spans="1:18" x14ac:dyDescent="0.25">
      <c r="A5694" t="s">
        <v>11718</v>
      </c>
      <c r="B5694" t="s">
        <v>1641</v>
      </c>
      <c r="C5694" s="1">
        <v>45553</v>
      </c>
      <c r="D5694" t="s">
        <v>21</v>
      </c>
      <c r="E5694" t="s">
        <v>35</v>
      </c>
      <c r="F5694" t="s">
        <v>18</v>
      </c>
      <c r="G5694" s="6">
        <v>5</v>
      </c>
      <c r="H5694" s="2">
        <v>26250</v>
      </c>
      <c r="I5694">
        <v>0.08</v>
      </c>
      <c r="J5694" s="2">
        <v>80223</v>
      </c>
      <c r="K5694" t="s">
        <v>19</v>
      </c>
      <c r="L5694" s="2">
        <v>1207500000</v>
      </c>
      <c r="M5694" s="2">
        <v>405270000</v>
      </c>
      <c r="N5694">
        <v>0.33562732919254656</v>
      </c>
      <c r="O5694">
        <v>9</v>
      </c>
      <c r="P5694" t="b">
        <v>1</v>
      </c>
      <c r="Q5694" t="s">
        <v>16050</v>
      </c>
      <c r="R5694" t="str">
        <f>PROPER(sales_data[[#This Row],[Nombre del mes]])</f>
        <v>Septiembre</v>
      </c>
    </row>
    <row r="5695" spans="1:18" x14ac:dyDescent="0.25">
      <c r="A5695" t="s">
        <v>11719</v>
      </c>
      <c r="B5695" t="s">
        <v>4240</v>
      </c>
      <c r="C5695" s="1">
        <v>45520</v>
      </c>
      <c r="D5695" t="s">
        <v>21</v>
      </c>
      <c r="E5695" t="s">
        <v>27</v>
      </c>
      <c r="F5695" t="s">
        <v>29</v>
      </c>
      <c r="G5695" s="6">
        <v>4</v>
      </c>
      <c r="H5695" s="2">
        <v>29737</v>
      </c>
      <c r="I5695">
        <v>0.14000000000000001</v>
      </c>
      <c r="J5695" s="2">
        <v>55806</v>
      </c>
      <c r="K5695" t="s">
        <v>30</v>
      </c>
      <c r="L5695" s="2">
        <v>1022952800</v>
      </c>
      <c r="M5695" s="2">
        <v>464892800</v>
      </c>
      <c r="N5695">
        <v>0.45446163302940273</v>
      </c>
      <c r="O5695">
        <v>8</v>
      </c>
      <c r="P5695" t="b">
        <v>1</v>
      </c>
      <c r="Q5695" t="s">
        <v>16039</v>
      </c>
      <c r="R5695" t="str">
        <f>PROPER(sales_data[[#This Row],[Nombre del mes]])</f>
        <v>Agosto</v>
      </c>
    </row>
    <row r="5696" spans="1:18" x14ac:dyDescent="0.25">
      <c r="A5696" t="s">
        <v>11720</v>
      </c>
      <c r="B5696" t="s">
        <v>4129</v>
      </c>
      <c r="C5696" s="1">
        <v>45486</v>
      </c>
      <c r="D5696" t="s">
        <v>16</v>
      </c>
      <c r="E5696" t="s">
        <v>17</v>
      </c>
      <c r="F5696" t="s">
        <v>23</v>
      </c>
      <c r="G5696" s="6">
        <v>7</v>
      </c>
      <c r="H5696" s="2">
        <v>15498</v>
      </c>
      <c r="I5696">
        <v>0.1</v>
      </c>
      <c r="J5696" s="2">
        <v>57815</v>
      </c>
      <c r="K5696" t="s">
        <v>24</v>
      </c>
      <c r="L5696" s="2">
        <v>976374000</v>
      </c>
      <c r="M5696" s="2">
        <v>398224000</v>
      </c>
      <c r="N5696">
        <v>0.40786010278848062</v>
      </c>
      <c r="O5696">
        <v>7</v>
      </c>
      <c r="P5696" t="b">
        <v>1</v>
      </c>
      <c r="Q5696" t="s">
        <v>16042</v>
      </c>
      <c r="R5696" t="str">
        <f>PROPER(sales_data[[#This Row],[Nombre del mes]])</f>
        <v>Julio</v>
      </c>
    </row>
    <row r="5697" spans="1:18" x14ac:dyDescent="0.25">
      <c r="A5697" t="s">
        <v>11721</v>
      </c>
      <c r="B5697" t="s">
        <v>4181</v>
      </c>
      <c r="C5697" s="1">
        <v>45294</v>
      </c>
      <c r="D5697" t="s">
        <v>26</v>
      </c>
      <c r="E5697" t="s">
        <v>17</v>
      </c>
      <c r="F5697" t="s">
        <v>29</v>
      </c>
      <c r="G5697" s="6">
        <v>10</v>
      </c>
      <c r="H5697" s="2">
        <v>45462</v>
      </c>
      <c r="I5697">
        <v>0.11</v>
      </c>
      <c r="J5697" s="2">
        <v>249131</v>
      </c>
      <c r="K5697" t="s">
        <v>24</v>
      </c>
      <c r="L5697" s="2">
        <v>4046118000</v>
      </c>
      <c r="M5697" s="2">
        <v>1554808000</v>
      </c>
      <c r="N5697">
        <v>0.38427154126498536</v>
      </c>
      <c r="O5697">
        <v>1</v>
      </c>
      <c r="P5697" t="b">
        <v>1</v>
      </c>
      <c r="Q5697" t="s">
        <v>16047</v>
      </c>
      <c r="R5697" t="str">
        <f>PROPER(sales_data[[#This Row],[Nombre del mes]])</f>
        <v>Enero</v>
      </c>
    </row>
    <row r="5698" spans="1:18" x14ac:dyDescent="0.25">
      <c r="A5698" t="s">
        <v>11722</v>
      </c>
      <c r="B5698" t="s">
        <v>4241</v>
      </c>
      <c r="C5698" s="1">
        <v>45561</v>
      </c>
      <c r="D5698" t="s">
        <v>41</v>
      </c>
      <c r="E5698" t="s">
        <v>27</v>
      </c>
      <c r="F5698" t="s">
        <v>29</v>
      </c>
      <c r="G5698" s="6">
        <v>3</v>
      </c>
      <c r="H5698" s="2">
        <v>38613</v>
      </c>
      <c r="I5698">
        <v>0.03</v>
      </c>
      <c r="J5698" s="2">
        <v>68111</v>
      </c>
      <c r="K5698" t="s">
        <v>19</v>
      </c>
      <c r="L5698" s="2">
        <v>1123638300</v>
      </c>
      <c r="M5698" s="2">
        <v>442528300</v>
      </c>
      <c r="N5698">
        <v>0.39383518699923276</v>
      </c>
      <c r="O5698">
        <v>9</v>
      </c>
      <c r="P5698" t="b">
        <v>1</v>
      </c>
      <c r="Q5698" t="s">
        <v>16050</v>
      </c>
      <c r="R5698" t="str">
        <f>PROPER(sales_data[[#This Row],[Nombre del mes]])</f>
        <v>Septiembre</v>
      </c>
    </row>
    <row r="5699" spans="1:18" x14ac:dyDescent="0.25">
      <c r="A5699" t="s">
        <v>11723</v>
      </c>
      <c r="B5699" t="s">
        <v>3891</v>
      </c>
      <c r="C5699" s="1">
        <v>45460</v>
      </c>
      <c r="D5699" t="s">
        <v>26</v>
      </c>
      <c r="E5699" t="s">
        <v>32</v>
      </c>
      <c r="F5699" t="s">
        <v>18</v>
      </c>
      <c r="G5699" s="6">
        <v>8</v>
      </c>
      <c r="H5699" s="2">
        <v>18856</v>
      </c>
      <c r="I5699">
        <v>0.21</v>
      </c>
      <c r="J5699" s="2">
        <v>70692</v>
      </c>
      <c r="K5699" t="s">
        <v>19</v>
      </c>
      <c r="L5699" s="2">
        <v>1191699200</v>
      </c>
      <c r="M5699" s="2">
        <v>484779200</v>
      </c>
      <c r="N5699">
        <v>0.40679661444767268</v>
      </c>
      <c r="O5699">
        <v>6</v>
      </c>
      <c r="P5699" t="b">
        <v>1</v>
      </c>
      <c r="Q5699" t="s">
        <v>16040</v>
      </c>
      <c r="R5699" t="str">
        <f>PROPER(sales_data[[#This Row],[Nombre del mes]])</f>
        <v>Junio</v>
      </c>
    </row>
    <row r="5700" spans="1:18" x14ac:dyDescent="0.25">
      <c r="A5700" t="s">
        <v>11724</v>
      </c>
      <c r="B5700" t="s">
        <v>4242</v>
      </c>
      <c r="C5700" s="1">
        <v>45497</v>
      </c>
      <c r="D5700" t="s">
        <v>16</v>
      </c>
      <c r="E5700" t="s">
        <v>32</v>
      </c>
      <c r="F5700" t="s">
        <v>23</v>
      </c>
      <c r="G5700" s="6">
        <v>1</v>
      </c>
      <c r="H5700" s="2">
        <v>7961</v>
      </c>
      <c r="I5700">
        <v>0.13</v>
      </c>
      <c r="J5700" s="2">
        <v>3909</v>
      </c>
      <c r="K5700" t="s">
        <v>30</v>
      </c>
      <c r="L5700" s="2">
        <v>69260700</v>
      </c>
      <c r="M5700" s="2">
        <v>30170700</v>
      </c>
      <c r="N5700">
        <v>0.4356106709865768</v>
      </c>
      <c r="O5700">
        <v>7</v>
      </c>
      <c r="P5700" t="b">
        <v>1</v>
      </c>
      <c r="Q5700" t="s">
        <v>16042</v>
      </c>
      <c r="R5700" t="str">
        <f>PROPER(sales_data[[#This Row],[Nombre del mes]])</f>
        <v>Julio</v>
      </c>
    </row>
    <row r="5701" spans="1:18" x14ac:dyDescent="0.25">
      <c r="A5701" t="s">
        <v>11725</v>
      </c>
      <c r="B5701" t="s">
        <v>323</v>
      </c>
      <c r="C5701" s="1">
        <v>45429</v>
      </c>
      <c r="D5701" t="s">
        <v>21</v>
      </c>
      <c r="E5701" t="s">
        <v>27</v>
      </c>
      <c r="F5701" t="s">
        <v>18</v>
      </c>
      <c r="G5701" s="6">
        <v>9</v>
      </c>
      <c r="H5701" s="2">
        <v>43541</v>
      </c>
      <c r="I5701">
        <v>0.02</v>
      </c>
      <c r="J5701" s="2">
        <v>208386</v>
      </c>
      <c r="K5701" t="s">
        <v>30</v>
      </c>
      <c r="L5701" s="2">
        <v>3840316200</v>
      </c>
      <c r="M5701" s="2">
        <v>1756456200</v>
      </c>
      <c r="N5701">
        <v>0.45737280695792704</v>
      </c>
      <c r="O5701">
        <v>5</v>
      </c>
      <c r="P5701" t="b">
        <v>1</v>
      </c>
      <c r="Q5701" t="s">
        <v>16044</v>
      </c>
      <c r="R5701" t="str">
        <f>PROPER(sales_data[[#This Row],[Nombre del mes]])</f>
        <v>Mayo</v>
      </c>
    </row>
    <row r="5702" spans="1:18" x14ac:dyDescent="0.25">
      <c r="A5702" t="s">
        <v>11726</v>
      </c>
      <c r="B5702" t="s">
        <v>4243</v>
      </c>
      <c r="C5702" s="1">
        <v>45634</v>
      </c>
      <c r="D5702" t="s">
        <v>41</v>
      </c>
      <c r="E5702" t="s">
        <v>22</v>
      </c>
      <c r="F5702" t="s">
        <v>29</v>
      </c>
      <c r="G5702" s="6">
        <v>10</v>
      </c>
      <c r="H5702" s="2">
        <v>41486</v>
      </c>
      <c r="I5702">
        <v>0.13</v>
      </c>
      <c r="J5702" s="2">
        <v>232744</v>
      </c>
      <c r="K5702" t="s">
        <v>42</v>
      </c>
      <c r="L5702" s="2">
        <v>3609282000</v>
      </c>
      <c r="M5702" s="2">
        <v>1281842000</v>
      </c>
      <c r="N5702">
        <v>0.35515152321154181</v>
      </c>
      <c r="O5702">
        <v>12</v>
      </c>
      <c r="P5702" t="b">
        <v>1</v>
      </c>
      <c r="Q5702" t="s">
        <v>16049</v>
      </c>
      <c r="R5702" t="str">
        <f>PROPER(sales_data[[#This Row],[Nombre del mes]])</f>
        <v>Diciembre</v>
      </c>
    </row>
    <row r="5703" spans="1:18" x14ac:dyDescent="0.25">
      <c r="A5703" t="s">
        <v>11727</v>
      </c>
      <c r="B5703" t="s">
        <v>4244</v>
      </c>
      <c r="C5703" s="1">
        <v>45582</v>
      </c>
      <c r="D5703" t="s">
        <v>26</v>
      </c>
      <c r="E5703" t="s">
        <v>22</v>
      </c>
      <c r="F5703" t="s">
        <v>23</v>
      </c>
      <c r="G5703" s="6">
        <v>8</v>
      </c>
      <c r="H5703" s="2">
        <v>39760</v>
      </c>
      <c r="I5703">
        <v>0.11</v>
      </c>
      <c r="J5703" s="2">
        <v>196402</v>
      </c>
      <c r="K5703" t="s">
        <v>30</v>
      </c>
      <c r="L5703" s="2">
        <v>2830912000</v>
      </c>
      <c r="M5703" s="2">
        <v>866892000</v>
      </c>
      <c r="N5703">
        <v>0.30622357741957362</v>
      </c>
      <c r="O5703">
        <v>10</v>
      </c>
      <c r="P5703" t="b">
        <v>1</v>
      </c>
      <c r="Q5703" t="s">
        <v>16043</v>
      </c>
      <c r="R5703" t="str">
        <f>PROPER(sales_data[[#This Row],[Nombre del mes]])</f>
        <v>Octubre</v>
      </c>
    </row>
    <row r="5704" spans="1:18" x14ac:dyDescent="0.25">
      <c r="A5704" t="s">
        <v>11728</v>
      </c>
      <c r="B5704" t="s">
        <v>4245</v>
      </c>
      <c r="C5704" s="1">
        <v>45336</v>
      </c>
      <c r="D5704" t="s">
        <v>26</v>
      </c>
      <c r="E5704" t="s">
        <v>32</v>
      </c>
      <c r="F5704" t="s">
        <v>23</v>
      </c>
      <c r="G5704" s="6">
        <v>2</v>
      </c>
      <c r="H5704" s="2">
        <v>24405</v>
      </c>
      <c r="I5704">
        <v>0.05</v>
      </c>
      <c r="J5704" s="2">
        <v>35928</v>
      </c>
      <c r="K5704" t="s">
        <v>24</v>
      </c>
      <c r="L5704" s="2">
        <v>463695000</v>
      </c>
      <c r="M5704" s="2">
        <v>104415000</v>
      </c>
      <c r="N5704">
        <v>0.22518034483874097</v>
      </c>
      <c r="O5704">
        <v>2</v>
      </c>
      <c r="P5704" t="b">
        <v>1</v>
      </c>
      <c r="Q5704" t="s">
        <v>16048</v>
      </c>
      <c r="R5704" t="str">
        <f>PROPER(sales_data[[#This Row],[Nombre del mes]])</f>
        <v>Febrero</v>
      </c>
    </row>
    <row r="5705" spans="1:18" x14ac:dyDescent="0.25">
      <c r="A5705" t="s">
        <v>11729</v>
      </c>
      <c r="B5705" t="s">
        <v>4246</v>
      </c>
      <c r="C5705" s="1">
        <v>45424</v>
      </c>
      <c r="D5705" t="s">
        <v>21</v>
      </c>
      <c r="E5705" t="s">
        <v>22</v>
      </c>
      <c r="F5705" t="s">
        <v>29</v>
      </c>
      <c r="G5705" s="6">
        <v>3</v>
      </c>
      <c r="H5705" s="2">
        <v>2254</v>
      </c>
      <c r="I5705">
        <v>0.25</v>
      </c>
      <c r="J5705" s="2">
        <v>3891</v>
      </c>
      <c r="K5705" t="s">
        <v>30</v>
      </c>
      <c r="L5705" s="2">
        <v>50715000</v>
      </c>
      <c r="M5705" s="2">
        <v>11805000</v>
      </c>
      <c r="N5705">
        <v>0.23277136941733215</v>
      </c>
      <c r="O5705">
        <v>5</v>
      </c>
      <c r="P5705" t="b">
        <v>1</v>
      </c>
      <c r="Q5705" t="s">
        <v>16044</v>
      </c>
      <c r="R5705" t="str">
        <f>PROPER(sales_data[[#This Row],[Nombre del mes]])</f>
        <v>Mayo</v>
      </c>
    </row>
    <row r="5706" spans="1:18" x14ac:dyDescent="0.25">
      <c r="A5706" t="s">
        <v>11730</v>
      </c>
      <c r="B5706" t="s">
        <v>4247</v>
      </c>
      <c r="C5706" s="1">
        <v>45353</v>
      </c>
      <c r="D5706" t="s">
        <v>21</v>
      </c>
      <c r="E5706" t="s">
        <v>27</v>
      </c>
      <c r="F5706" t="s">
        <v>18</v>
      </c>
      <c r="G5706" s="6">
        <v>7</v>
      </c>
      <c r="H5706" s="2">
        <v>44346</v>
      </c>
      <c r="I5706">
        <v>0.19</v>
      </c>
      <c r="J5706" s="2">
        <v>135497</v>
      </c>
      <c r="K5706" t="s">
        <v>30</v>
      </c>
      <c r="L5706" s="2">
        <v>2514418200</v>
      </c>
      <c r="M5706" s="2">
        <v>1159448200</v>
      </c>
      <c r="N5706">
        <v>0.46111987258125953</v>
      </c>
      <c r="O5706">
        <v>3</v>
      </c>
      <c r="P5706" t="b">
        <v>1</v>
      </c>
      <c r="Q5706" t="s">
        <v>16046</v>
      </c>
      <c r="R5706" t="str">
        <f>PROPER(sales_data[[#This Row],[Nombre del mes]])</f>
        <v>Marzo</v>
      </c>
    </row>
    <row r="5707" spans="1:18" x14ac:dyDescent="0.25">
      <c r="A5707" t="s">
        <v>11731</v>
      </c>
      <c r="B5707" t="s">
        <v>2197</v>
      </c>
      <c r="C5707" s="1">
        <v>45588</v>
      </c>
      <c r="D5707" t="s">
        <v>26</v>
      </c>
      <c r="E5707" t="s">
        <v>32</v>
      </c>
      <c r="F5707" t="s">
        <v>29</v>
      </c>
      <c r="G5707" s="6">
        <v>10</v>
      </c>
      <c r="H5707" s="2">
        <v>44039</v>
      </c>
      <c r="I5707">
        <v>0.11</v>
      </c>
      <c r="J5707" s="2">
        <v>293135</v>
      </c>
      <c r="K5707" t="s">
        <v>19</v>
      </c>
      <c r="L5707" s="2">
        <v>3919471000</v>
      </c>
      <c r="M5707" s="2">
        <v>988121000</v>
      </c>
      <c r="N5707">
        <v>0.25210570508111935</v>
      </c>
      <c r="O5707">
        <v>10</v>
      </c>
      <c r="P5707" t="b">
        <v>1</v>
      </c>
      <c r="Q5707" t="s">
        <v>16043</v>
      </c>
      <c r="R5707" t="str">
        <f>PROPER(sales_data[[#This Row],[Nombre del mes]])</f>
        <v>Octubre</v>
      </c>
    </row>
    <row r="5708" spans="1:18" x14ac:dyDescent="0.25">
      <c r="A5708" t="s">
        <v>11732</v>
      </c>
      <c r="B5708" t="s">
        <v>4248</v>
      </c>
      <c r="C5708" s="1">
        <v>45592</v>
      </c>
      <c r="D5708" t="s">
        <v>41</v>
      </c>
      <c r="E5708" t="s">
        <v>27</v>
      </c>
      <c r="F5708" t="s">
        <v>29</v>
      </c>
      <c r="G5708" s="6">
        <v>6</v>
      </c>
      <c r="H5708" s="2">
        <v>6288</v>
      </c>
      <c r="I5708">
        <v>0.23</v>
      </c>
      <c r="J5708" s="2">
        <v>18115</v>
      </c>
      <c r="K5708" t="s">
        <v>30</v>
      </c>
      <c r="L5708" s="2">
        <v>290505600</v>
      </c>
      <c r="M5708" s="2">
        <v>109355600</v>
      </c>
      <c r="N5708">
        <v>0.37643198616481061</v>
      </c>
      <c r="O5708">
        <v>10</v>
      </c>
      <c r="P5708" t="b">
        <v>1</v>
      </c>
      <c r="Q5708" t="s">
        <v>16043</v>
      </c>
      <c r="R5708" t="str">
        <f>PROPER(sales_data[[#This Row],[Nombre del mes]])</f>
        <v>Octubre</v>
      </c>
    </row>
    <row r="5709" spans="1:18" x14ac:dyDescent="0.25">
      <c r="A5709" t="s">
        <v>11733</v>
      </c>
      <c r="B5709" t="s">
        <v>4249</v>
      </c>
      <c r="C5709" s="1">
        <v>45518</v>
      </c>
      <c r="D5709" t="s">
        <v>26</v>
      </c>
      <c r="E5709" t="s">
        <v>22</v>
      </c>
      <c r="F5709" t="s">
        <v>23</v>
      </c>
      <c r="G5709" s="6">
        <v>6</v>
      </c>
      <c r="H5709" s="2">
        <v>44483</v>
      </c>
      <c r="I5709">
        <v>0.02</v>
      </c>
      <c r="J5709" s="2">
        <v>181970</v>
      </c>
      <c r="K5709" t="s">
        <v>48</v>
      </c>
      <c r="L5709" s="2">
        <v>2615600400</v>
      </c>
      <c r="M5709" s="2">
        <v>795900400</v>
      </c>
      <c r="N5709">
        <v>0.30428975312895656</v>
      </c>
      <c r="O5709">
        <v>8</v>
      </c>
      <c r="P5709" t="b">
        <v>1</v>
      </c>
      <c r="Q5709" t="s">
        <v>16039</v>
      </c>
      <c r="R5709" t="str">
        <f>PROPER(sales_data[[#This Row],[Nombre del mes]])</f>
        <v>Agosto</v>
      </c>
    </row>
    <row r="5710" spans="1:18" x14ac:dyDescent="0.25">
      <c r="A5710" t="s">
        <v>11734</v>
      </c>
      <c r="B5710" t="s">
        <v>4250</v>
      </c>
      <c r="C5710" s="1">
        <v>45450</v>
      </c>
      <c r="D5710" t="s">
        <v>41</v>
      </c>
      <c r="E5710" t="s">
        <v>22</v>
      </c>
      <c r="F5710" t="s">
        <v>18</v>
      </c>
      <c r="G5710" s="6">
        <v>1</v>
      </c>
      <c r="H5710" s="2">
        <v>6435</v>
      </c>
      <c r="I5710">
        <v>0.3</v>
      </c>
      <c r="J5710" s="2">
        <v>2318</v>
      </c>
      <c r="K5710" t="s">
        <v>42</v>
      </c>
      <c r="L5710" s="2">
        <v>45045000</v>
      </c>
      <c r="M5710" s="2">
        <v>21865000</v>
      </c>
      <c r="N5710">
        <v>0.48540348540348538</v>
      </c>
      <c r="O5710">
        <v>6</v>
      </c>
      <c r="P5710" t="b">
        <v>1</v>
      </c>
      <c r="Q5710" t="s">
        <v>16040</v>
      </c>
      <c r="R5710" t="str">
        <f>PROPER(sales_data[[#This Row],[Nombre del mes]])</f>
        <v>Junio</v>
      </c>
    </row>
    <row r="5711" spans="1:18" x14ac:dyDescent="0.25">
      <c r="A5711" t="s">
        <v>11735</v>
      </c>
      <c r="B5711" t="s">
        <v>1248</v>
      </c>
      <c r="C5711" s="1">
        <v>45540</v>
      </c>
      <c r="D5711" t="s">
        <v>26</v>
      </c>
      <c r="E5711" t="s">
        <v>27</v>
      </c>
      <c r="F5711" t="s">
        <v>29</v>
      </c>
      <c r="G5711" s="6">
        <v>4</v>
      </c>
      <c r="H5711" s="2">
        <v>28241</v>
      </c>
      <c r="I5711">
        <v>0.05</v>
      </c>
      <c r="J5711" s="2">
        <v>71618</v>
      </c>
      <c r="K5711" t="s">
        <v>48</v>
      </c>
      <c r="L5711" s="2">
        <v>1073158000</v>
      </c>
      <c r="M5711" s="2">
        <v>356978000</v>
      </c>
      <c r="N5711">
        <v>0.33264253725919202</v>
      </c>
      <c r="O5711">
        <v>9</v>
      </c>
      <c r="P5711" t="b">
        <v>1</v>
      </c>
      <c r="Q5711" t="s">
        <v>16050</v>
      </c>
      <c r="R5711" t="str">
        <f>PROPER(sales_data[[#This Row],[Nombre del mes]])</f>
        <v>Septiembre</v>
      </c>
    </row>
    <row r="5712" spans="1:18" x14ac:dyDescent="0.25">
      <c r="A5712" t="s">
        <v>11736</v>
      </c>
      <c r="B5712" t="s">
        <v>4251</v>
      </c>
      <c r="C5712" s="1">
        <v>45643</v>
      </c>
      <c r="D5712" t="s">
        <v>16</v>
      </c>
      <c r="E5712" t="s">
        <v>35</v>
      </c>
      <c r="F5712" t="s">
        <v>23</v>
      </c>
      <c r="G5712" s="6">
        <v>9</v>
      </c>
      <c r="H5712" s="2">
        <v>21895</v>
      </c>
      <c r="I5712">
        <v>0.2</v>
      </c>
      <c r="J5712" s="2">
        <v>98874</v>
      </c>
      <c r="K5712" t="s">
        <v>19</v>
      </c>
      <c r="L5712" s="2">
        <v>1576440000</v>
      </c>
      <c r="M5712" s="2">
        <v>587700000</v>
      </c>
      <c r="N5712">
        <v>0.37280200959123089</v>
      </c>
      <c r="O5712">
        <v>12</v>
      </c>
      <c r="P5712" t="b">
        <v>1</v>
      </c>
      <c r="Q5712" t="s">
        <v>16049</v>
      </c>
      <c r="R5712" t="str">
        <f>PROPER(sales_data[[#This Row],[Nombre del mes]])</f>
        <v>Diciembre</v>
      </c>
    </row>
    <row r="5713" spans="1:18" x14ac:dyDescent="0.25">
      <c r="A5713" t="s">
        <v>11737</v>
      </c>
      <c r="B5713" t="s">
        <v>3982</v>
      </c>
      <c r="C5713" s="1">
        <v>45561</v>
      </c>
      <c r="D5713" t="s">
        <v>21</v>
      </c>
      <c r="E5713" t="s">
        <v>32</v>
      </c>
      <c r="F5713" t="s">
        <v>18</v>
      </c>
      <c r="G5713" s="6">
        <v>4</v>
      </c>
      <c r="H5713" s="2">
        <v>34712</v>
      </c>
      <c r="I5713">
        <v>0.2</v>
      </c>
      <c r="J5713" s="2">
        <v>76685</v>
      </c>
      <c r="K5713" t="s">
        <v>30</v>
      </c>
      <c r="L5713" s="2">
        <v>1110784000</v>
      </c>
      <c r="M5713" s="2">
        <v>343934000</v>
      </c>
      <c r="N5713">
        <v>0.30963175558884537</v>
      </c>
      <c r="O5713">
        <v>9</v>
      </c>
      <c r="P5713" t="b">
        <v>1</v>
      </c>
      <c r="Q5713" t="s">
        <v>16050</v>
      </c>
      <c r="R5713" t="str">
        <f>PROPER(sales_data[[#This Row],[Nombre del mes]])</f>
        <v>Septiembre</v>
      </c>
    </row>
    <row r="5714" spans="1:18" x14ac:dyDescent="0.25">
      <c r="A5714" t="s">
        <v>11738</v>
      </c>
      <c r="B5714" t="s">
        <v>491</v>
      </c>
      <c r="C5714" s="1">
        <v>45583</v>
      </c>
      <c r="D5714" t="s">
        <v>21</v>
      </c>
      <c r="E5714" t="s">
        <v>32</v>
      </c>
      <c r="F5714" t="s">
        <v>18</v>
      </c>
      <c r="G5714" s="6">
        <v>9</v>
      </c>
      <c r="H5714" s="2">
        <v>42065</v>
      </c>
      <c r="I5714">
        <v>0.16</v>
      </c>
      <c r="J5714" s="2">
        <v>182303</v>
      </c>
      <c r="K5714" t="s">
        <v>48</v>
      </c>
      <c r="L5714" s="2">
        <v>3180114000</v>
      </c>
      <c r="M5714" s="2">
        <v>1357084000</v>
      </c>
      <c r="N5714">
        <v>0.42674067659209702</v>
      </c>
      <c r="O5714">
        <v>10</v>
      </c>
      <c r="P5714" t="b">
        <v>1</v>
      </c>
      <c r="Q5714" t="s">
        <v>16043</v>
      </c>
      <c r="R5714" t="str">
        <f>PROPER(sales_data[[#This Row],[Nombre del mes]])</f>
        <v>Octubre</v>
      </c>
    </row>
    <row r="5715" spans="1:18" x14ac:dyDescent="0.25">
      <c r="A5715" t="s">
        <v>11739</v>
      </c>
      <c r="B5715" t="s">
        <v>4252</v>
      </c>
      <c r="C5715" s="1">
        <v>45380</v>
      </c>
      <c r="D5715" t="s">
        <v>16</v>
      </c>
      <c r="E5715" t="s">
        <v>32</v>
      </c>
      <c r="F5715" t="s">
        <v>23</v>
      </c>
      <c r="G5715" s="6">
        <v>7</v>
      </c>
      <c r="H5715" s="2">
        <v>3163</v>
      </c>
      <c r="I5715">
        <v>0.3</v>
      </c>
      <c r="J5715" s="2">
        <v>10392</v>
      </c>
      <c r="K5715" t="s">
        <v>24</v>
      </c>
      <c r="L5715" s="2">
        <v>154987000</v>
      </c>
      <c r="M5715" s="2">
        <v>51067000</v>
      </c>
      <c r="N5715">
        <v>0.32949215095459616</v>
      </c>
      <c r="O5715">
        <v>3</v>
      </c>
      <c r="P5715" t="b">
        <v>1</v>
      </c>
      <c r="Q5715" t="s">
        <v>16046</v>
      </c>
      <c r="R5715" t="str">
        <f>PROPER(sales_data[[#This Row],[Nombre del mes]])</f>
        <v>Marzo</v>
      </c>
    </row>
    <row r="5716" spans="1:18" x14ac:dyDescent="0.25">
      <c r="A5716" t="s">
        <v>11740</v>
      </c>
      <c r="B5716" t="s">
        <v>2234</v>
      </c>
      <c r="C5716" s="1">
        <v>45510</v>
      </c>
      <c r="D5716" t="s">
        <v>26</v>
      </c>
      <c r="E5716" t="s">
        <v>32</v>
      </c>
      <c r="F5716" t="s">
        <v>29</v>
      </c>
      <c r="G5716" s="6">
        <v>1</v>
      </c>
      <c r="H5716" s="2">
        <v>19071</v>
      </c>
      <c r="I5716">
        <v>0.03</v>
      </c>
      <c r="J5716" s="2">
        <v>11565</v>
      </c>
      <c r="K5716" t="s">
        <v>24</v>
      </c>
      <c r="L5716" s="2">
        <v>184988700</v>
      </c>
      <c r="M5716" s="2">
        <v>69338700</v>
      </c>
      <c r="N5716">
        <v>0.37482667860253088</v>
      </c>
      <c r="O5716">
        <v>8</v>
      </c>
      <c r="P5716" t="b">
        <v>1</v>
      </c>
      <c r="Q5716" t="s">
        <v>16039</v>
      </c>
      <c r="R5716" t="str">
        <f>PROPER(sales_data[[#This Row],[Nombre del mes]])</f>
        <v>Agosto</v>
      </c>
    </row>
    <row r="5717" spans="1:18" x14ac:dyDescent="0.25">
      <c r="A5717" t="s">
        <v>11741</v>
      </c>
      <c r="B5717" t="s">
        <v>1709</v>
      </c>
      <c r="C5717" s="1">
        <v>45512</v>
      </c>
      <c r="D5717" t="s">
        <v>26</v>
      </c>
      <c r="E5717" t="s">
        <v>35</v>
      </c>
      <c r="F5717" t="s">
        <v>23</v>
      </c>
      <c r="G5717" s="6">
        <v>10</v>
      </c>
      <c r="H5717" s="2">
        <v>36438</v>
      </c>
      <c r="I5717">
        <v>0.18</v>
      </c>
      <c r="J5717" s="2">
        <v>204759</v>
      </c>
      <c r="K5717" t="s">
        <v>24</v>
      </c>
      <c r="L5717" s="2">
        <v>2987916000</v>
      </c>
      <c r="M5717" s="2">
        <v>940326000</v>
      </c>
      <c r="N5717">
        <v>0.31470965047210164</v>
      </c>
      <c r="O5717">
        <v>8</v>
      </c>
      <c r="P5717" t="b">
        <v>1</v>
      </c>
      <c r="Q5717" t="s">
        <v>16039</v>
      </c>
      <c r="R5717" t="str">
        <f>PROPER(sales_data[[#This Row],[Nombre del mes]])</f>
        <v>Agosto</v>
      </c>
    </row>
    <row r="5718" spans="1:18" x14ac:dyDescent="0.25">
      <c r="A5718" t="s">
        <v>11742</v>
      </c>
      <c r="B5718" t="s">
        <v>1635</v>
      </c>
      <c r="C5718" s="1">
        <v>45403</v>
      </c>
      <c r="D5718" t="s">
        <v>26</v>
      </c>
      <c r="E5718" t="s">
        <v>22</v>
      </c>
      <c r="F5718" t="s">
        <v>18</v>
      </c>
      <c r="G5718" s="6">
        <v>1</v>
      </c>
      <c r="H5718" s="2">
        <v>15982</v>
      </c>
      <c r="I5718">
        <v>0.27</v>
      </c>
      <c r="J5718" s="2">
        <v>6593</v>
      </c>
      <c r="K5718" t="s">
        <v>30</v>
      </c>
      <c r="L5718" s="2">
        <v>116668600</v>
      </c>
      <c r="M5718" s="2">
        <v>50738600</v>
      </c>
      <c r="N5718">
        <v>0.43489507888154993</v>
      </c>
      <c r="O5718">
        <v>4</v>
      </c>
      <c r="P5718" t="b">
        <v>1</v>
      </c>
      <c r="Q5718" t="s">
        <v>16045</v>
      </c>
      <c r="R5718" t="str">
        <f>PROPER(sales_data[[#This Row],[Nombre del mes]])</f>
        <v>Abril</v>
      </c>
    </row>
    <row r="5719" spans="1:18" x14ac:dyDescent="0.25">
      <c r="A5719" t="s">
        <v>11743</v>
      </c>
      <c r="B5719" t="s">
        <v>4253</v>
      </c>
      <c r="C5719" s="1">
        <v>45312</v>
      </c>
      <c r="D5719" t="s">
        <v>16</v>
      </c>
      <c r="E5719" t="s">
        <v>32</v>
      </c>
      <c r="F5719" t="s">
        <v>23</v>
      </c>
      <c r="G5719" s="6">
        <v>8</v>
      </c>
      <c r="H5719" s="2">
        <v>22749</v>
      </c>
      <c r="I5719">
        <v>0.25</v>
      </c>
      <c r="J5719" s="2">
        <v>72144</v>
      </c>
      <c r="K5719" t="s">
        <v>19</v>
      </c>
      <c r="L5719" s="2">
        <v>1364940000</v>
      </c>
      <c r="M5719" s="2">
        <v>643500000</v>
      </c>
      <c r="N5719">
        <v>0.47144929447448242</v>
      </c>
      <c r="O5719">
        <v>1</v>
      </c>
      <c r="P5719" t="b">
        <v>1</v>
      </c>
      <c r="Q5719" t="s">
        <v>16047</v>
      </c>
      <c r="R5719" t="str">
        <f>PROPER(sales_data[[#This Row],[Nombre del mes]])</f>
        <v>Enero</v>
      </c>
    </row>
    <row r="5720" spans="1:18" x14ac:dyDescent="0.25">
      <c r="A5720" t="s">
        <v>11744</v>
      </c>
      <c r="B5720" t="s">
        <v>3549</v>
      </c>
      <c r="C5720" s="1">
        <v>45594</v>
      </c>
      <c r="D5720" t="s">
        <v>16</v>
      </c>
      <c r="E5720" t="s">
        <v>32</v>
      </c>
      <c r="F5720" t="s">
        <v>29</v>
      </c>
      <c r="G5720" s="6">
        <v>9</v>
      </c>
      <c r="H5720" s="2">
        <v>22683</v>
      </c>
      <c r="I5720">
        <v>0.21</v>
      </c>
      <c r="J5720" s="2">
        <v>122277</v>
      </c>
      <c r="K5720" t="s">
        <v>42</v>
      </c>
      <c r="L5720" s="2">
        <v>1612761300</v>
      </c>
      <c r="M5720" s="2">
        <v>389991300</v>
      </c>
      <c r="N5720">
        <v>0.24181588434692722</v>
      </c>
      <c r="O5720">
        <v>10</v>
      </c>
      <c r="P5720" t="b">
        <v>1</v>
      </c>
      <c r="Q5720" t="s">
        <v>16043</v>
      </c>
      <c r="R5720" t="str">
        <f>PROPER(sales_data[[#This Row],[Nombre del mes]])</f>
        <v>Octubre</v>
      </c>
    </row>
    <row r="5721" spans="1:18" x14ac:dyDescent="0.25">
      <c r="A5721" t="s">
        <v>11745</v>
      </c>
      <c r="B5721" t="s">
        <v>1418</v>
      </c>
      <c r="C5721" s="1">
        <v>45550</v>
      </c>
      <c r="D5721" t="s">
        <v>41</v>
      </c>
      <c r="E5721" t="s">
        <v>17</v>
      </c>
      <c r="F5721" t="s">
        <v>18</v>
      </c>
      <c r="G5721" s="6">
        <v>5</v>
      </c>
      <c r="H5721" s="2">
        <v>34658</v>
      </c>
      <c r="I5721">
        <v>0.13</v>
      </c>
      <c r="J5721" s="2">
        <v>99041</v>
      </c>
      <c r="K5721" t="s">
        <v>48</v>
      </c>
      <c r="L5721" s="2">
        <v>1507623000</v>
      </c>
      <c r="M5721" s="2">
        <v>517213000</v>
      </c>
      <c r="N5721">
        <v>0.34306520927314055</v>
      </c>
      <c r="O5721">
        <v>9</v>
      </c>
      <c r="P5721" t="b">
        <v>1</v>
      </c>
      <c r="Q5721" t="s">
        <v>16050</v>
      </c>
      <c r="R5721" t="str">
        <f>PROPER(sales_data[[#This Row],[Nombre del mes]])</f>
        <v>Septiembre</v>
      </c>
    </row>
    <row r="5722" spans="1:18" x14ac:dyDescent="0.25">
      <c r="A5722" t="s">
        <v>11746</v>
      </c>
      <c r="B5722" t="s">
        <v>4254</v>
      </c>
      <c r="C5722" s="1">
        <v>45304</v>
      </c>
      <c r="D5722" t="s">
        <v>41</v>
      </c>
      <c r="E5722" t="s">
        <v>32</v>
      </c>
      <c r="F5722" t="s">
        <v>29</v>
      </c>
      <c r="G5722" s="6">
        <v>9</v>
      </c>
      <c r="H5722" s="2">
        <v>27925</v>
      </c>
      <c r="I5722">
        <v>0.18</v>
      </c>
      <c r="J5722" s="2">
        <v>150060</v>
      </c>
      <c r="K5722" t="s">
        <v>24</v>
      </c>
      <c r="L5722" s="2">
        <v>2060865000</v>
      </c>
      <c r="M5722" s="2">
        <v>560265000</v>
      </c>
      <c r="N5722">
        <v>0.27185914652342585</v>
      </c>
      <c r="O5722">
        <v>1</v>
      </c>
      <c r="P5722" t="b">
        <v>1</v>
      </c>
      <c r="Q5722" t="s">
        <v>16047</v>
      </c>
      <c r="R5722" t="str">
        <f>PROPER(sales_data[[#This Row],[Nombre del mes]])</f>
        <v>Enero</v>
      </c>
    </row>
    <row r="5723" spans="1:18" x14ac:dyDescent="0.25">
      <c r="A5723" t="s">
        <v>11747</v>
      </c>
      <c r="B5723" t="s">
        <v>2526</v>
      </c>
      <c r="C5723" s="1">
        <v>45642</v>
      </c>
      <c r="D5723" t="s">
        <v>26</v>
      </c>
      <c r="E5723" t="s">
        <v>17</v>
      </c>
      <c r="F5723" t="s">
        <v>29</v>
      </c>
      <c r="G5723" s="6">
        <v>6</v>
      </c>
      <c r="H5723" s="2">
        <v>31845</v>
      </c>
      <c r="I5723">
        <v>0.11</v>
      </c>
      <c r="J5723" s="2">
        <v>97291</v>
      </c>
      <c r="K5723" t="s">
        <v>42</v>
      </c>
      <c r="L5723" s="2">
        <v>1700523000</v>
      </c>
      <c r="M5723" s="2">
        <v>727613000</v>
      </c>
      <c r="N5723">
        <v>0.42787601226210997</v>
      </c>
      <c r="O5723">
        <v>12</v>
      </c>
      <c r="P5723" t="b">
        <v>1</v>
      </c>
      <c r="Q5723" t="s">
        <v>16049</v>
      </c>
      <c r="R5723" t="str">
        <f>PROPER(sales_data[[#This Row],[Nombre del mes]])</f>
        <v>Diciembre</v>
      </c>
    </row>
    <row r="5724" spans="1:18" x14ac:dyDescent="0.25">
      <c r="A5724" t="s">
        <v>11748</v>
      </c>
      <c r="B5724" t="s">
        <v>441</v>
      </c>
      <c r="C5724" s="1">
        <v>45600</v>
      </c>
      <c r="D5724" t="s">
        <v>21</v>
      </c>
      <c r="E5724" t="s">
        <v>27</v>
      </c>
      <c r="F5724" t="s">
        <v>23</v>
      </c>
      <c r="G5724" s="6">
        <v>5</v>
      </c>
      <c r="H5724" s="2">
        <v>25386</v>
      </c>
      <c r="I5724">
        <v>0.28999999999999998</v>
      </c>
      <c r="J5724" s="2">
        <v>70917</v>
      </c>
      <c r="K5724" t="s">
        <v>30</v>
      </c>
      <c r="L5724" s="2">
        <v>901203000</v>
      </c>
      <c r="M5724" s="2">
        <v>192033000</v>
      </c>
      <c r="N5724">
        <v>0.21308517614788233</v>
      </c>
      <c r="O5724">
        <v>11</v>
      </c>
      <c r="P5724" t="b">
        <v>1</v>
      </c>
      <c r="Q5724" t="s">
        <v>16041</v>
      </c>
      <c r="R5724" t="str">
        <f>PROPER(sales_data[[#This Row],[Nombre del mes]])</f>
        <v>Noviembre</v>
      </c>
    </row>
    <row r="5725" spans="1:18" x14ac:dyDescent="0.25">
      <c r="A5725" t="s">
        <v>11749</v>
      </c>
      <c r="B5725" t="s">
        <v>4255</v>
      </c>
      <c r="C5725" s="1">
        <v>45593</v>
      </c>
      <c r="D5725" t="s">
        <v>26</v>
      </c>
      <c r="E5725" t="s">
        <v>17</v>
      </c>
      <c r="F5725" t="s">
        <v>18</v>
      </c>
      <c r="G5725" s="6">
        <v>1</v>
      </c>
      <c r="H5725" s="2">
        <v>23311</v>
      </c>
      <c r="I5725">
        <v>0.26</v>
      </c>
      <c r="J5725" s="2">
        <v>10890</v>
      </c>
      <c r="K5725" t="s">
        <v>24</v>
      </c>
      <c r="L5725" s="2">
        <v>172501400</v>
      </c>
      <c r="M5725" s="2">
        <v>63601400</v>
      </c>
      <c r="N5725">
        <v>0.36870077576181992</v>
      </c>
      <c r="O5725">
        <v>10</v>
      </c>
      <c r="P5725" t="b">
        <v>1</v>
      </c>
      <c r="Q5725" t="s">
        <v>16043</v>
      </c>
      <c r="R5725" t="str">
        <f>PROPER(sales_data[[#This Row],[Nombre del mes]])</f>
        <v>Octubre</v>
      </c>
    </row>
    <row r="5726" spans="1:18" x14ac:dyDescent="0.25">
      <c r="A5726" t="s">
        <v>11750</v>
      </c>
      <c r="B5726" t="s">
        <v>4256</v>
      </c>
      <c r="C5726" s="1">
        <v>45543</v>
      </c>
      <c r="D5726" t="s">
        <v>21</v>
      </c>
      <c r="E5726" t="s">
        <v>32</v>
      </c>
      <c r="F5726" t="s">
        <v>18</v>
      </c>
      <c r="G5726" s="6">
        <v>7</v>
      </c>
      <c r="H5726" s="2">
        <v>9569</v>
      </c>
      <c r="I5726">
        <v>0.1</v>
      </c>
      <c r="J5726" s="2">
        <v>42028</v>
      </c>
      <c r="K5726" t="s">
        <v>24</v>
      </c>
      <c r="L5726" s="2">
        <v>602847000</v>
      </c>
      <c r="M5726" s="2">
        <v>182567000</v>
      </c>
      <c r="N5726">
        <v>0.30284135112225824</v>
      </c>
      <c r="O5726">
        <v>9</v>
      </c>
      <c r="P5726" t="b">
        <v>1</v>
      </c>
      <c r="Q5726" t="s">
        <v>16050</v>
      </c>
      <c r="R5726" t="str">
        <f>PROPER(sales_data[[#This Row],[Nombre del mes]])</f>
        <v>Septiembre</v>
      </c>
    </row>
    <row r="5727" spans="1:18" x14ac:dyDescent="0.25">
      <c r="A5727" t="s">
        <v>11751</v>
      </c>
      <c r="B5727" t="s">
        <v>1345</v>
      </c>
      <c r="C5727" s="1">
        <v>45402</v>
      </c>
      <c r="D5727" t="s">
        <v>16</v>
      </c>
      <c r="E5727" t="s">
        <v>32</v>
      </c>
      <c r="F5727" t="s">
        <v>29</v>
      </c>
      <c r="G5727" s="6">
        <v>9</v>
      </c>
      <c r="H5727" s="2">
        <v>27415</v>
      </c>
      <c r="I5727">
        <v>7.0000000000000007E-2</v>
      </c>
      <c r="J5727" s="2">
        <v>143135</v>
      </c>
      <c r="K5727" t="s">
        <v>42</v>
      </c>
      <c r="L5727" s="2">
        <v>2294635500</v>
      </c>
      <c r="M5727" s="2">
        <v>863285500</v>
      </c>
      <c r="N5727">
        <v>0.37621901169052774</v>
      </c>
      <c r="O5727">
        <v>4</v>
      </c>
      <c r="P5727" t="b">
        <v>1</v>
      </c>
      <c r="Q5727" t="s">
        <v>16045</v>
      </c>
      <c r="R5727" t="str">
        <f>PROPER(sales_data[[#This Row],[Nombre del mes]])</f>
        <v>Abril</v>
      </c>
    </row>
    <row r="5728" spans="1:18" x14ac:dyDescent="0.25">
      <c r="A5728" t="s">
        <v>11752</v>
      </c>
      <c r="B5728" t="s">
        <v>2440</v>
      </c>
      <c r="C5728" s="1">
        <v>45376</v>
      </c>
      <c r="D5728" t="s">
        <v>26</v>
      </c>
      <c r="E5728" t="s">
        <v>17</v>
      </c>
      <c r="F5728" t="s">
        <v>18</v>
      </c>
      <c r="G5728" s="6">
        <v>8</v>
      </c>
      <c r="H5728" s="2">
        <v>3715</v>
      </c>
      <c r="I5728">
        <v>0.19</v>
      </c>
      <c r="J5728" s="2">
        <v>16270</v>
      </c>
      <c r="K5728" t="s">
        <v>24</v>
      </c>
      <c r="L5728" s="2">
        <v>240732000</v>
      </c>
      <c r="M5728" s="2">
        <v>78032000</v>
      </c>
      <c r="N5728">
        <v>0.32414469202266422</v>
      </c>
      <c r="O5728">
        <v>3</v>
      </c>
      <c r="P5728" t="b">
        <v>1</v>
      </c>
      <c r="Q5728" t="s">
        <v>16046</v>
      </c>
      <c r="R5728" t="str">
        <f>PROPER(sales_data[[#This Row],[Nombre del mes]])</f>
        <v>Marzo</v>
      </c>
    </row>
    <row r="5729" spans="1:18" x14ac:dyDescent="0.25">
      <c r="A5729" t="s">
        <v>11753</v>
      </c>
      <c r="B5729" t="s">
        <v>4146</v>
      </c>
      <c r="C5729" s="1">
        <v>45603</v>
      </c>
      <c r="D5729" t="s">
        <v>26</v>
      </c>
      <c r="E5729" t="s">
        <v>32</v>
      </c>
      <c r="F5729" t="s">
        <v>18</v>
      </c>
      <c r="G5729" s="6">
        <v>5</v>
      </c>
      <c r="H5729" s="2">
        <v>49260</v>
      </c>
      <c r="I5729">
        <v>0.23</v>
      </c>
      <c r="J5729" s="2">
        <v>96936</v>
      </c>
      <c r="K5729" t="s">
        <v>42</v>
      </c>
      <c r="L5729" s="2">
        <v>1896510000</v>
      </c>
      <c r="M5729" s="2">
        <v>927150000</v>
      </c>
      <c r="N5729">
        <v>0.48887166426752299</v>
      </c>
      <c r="O5729">
        <v>11</v>
      </c>
      <c r="P5729" t="b">
        <v>1</v>
      </c>
      <c r="Q5729" t="s">
        <v>16041</v>
      </c>
      <c r="R5729" t="str">
        <f>PROPER(sales_data[[#This Row],[Nombre del mes]])</f>
        <v>Noviembre</v>
      </c>
    </row>
    <row r="5730" spans="1:18" x14ac:dyDescent="0.25">
      <c r="A5730" t="s">
        <v>11754</v>
      </c>
      <c r="B5730" t="s">
        <v>4257</v>
      </c>
      <c r="C5730" s="1">
        <v>45414</v>
      </c>
      <c r="D5730" t="s">
        <v>16</v>
      </c>
      <c r="E5730" t="s">
        <v>17</v>
      </c>
      <c r="F5730" t="s">
        <v>29</v>
      </c>
      <c r="G5730" s="6">
        <v>8</v>
      </c>
      <c r="H5730" s="2">
        <v>9045</v>
      </c>
      <c r="I5730">
        <v>0.02</v>
      </c>
      <c r="J5730" s="2">
        <v>40837</v>
      </c>
      <c r="K5730" t="s">
        <v>19</v>
      </c>
      <c r="L5730" s="2">
        <v>709128000</v>
      </c>
      <c r="M5730" s="2">
        <v>300758000</v>
      </c>
      <c r="N5730">
        <v>0.42412371250324343</v>
      </c>
      <c r="O5730">
        <v>5</v>
      </c>
      <c r="P5730" t="b">
        <v>1</v>
      </c>
      <c r="Q5730" t="s">
        <v>16044</v>
      </c>
      <c r="R5730" t="str">
        <f>PROPER(sales_data[[#This Row],[Nombre del mes]])</f>
        <v>Mayo</v>
      </c>
    </row>
    <row r="5731" spans="1:18" x14ac:dyDescent="0.25">
      <c r="A5731" t="s">
        <v>11755</v>
      </c>
      <c r="B5731" t="s">
        <v>4258</v>
      </c>
      <c r="C5731" s="1">
        <v>45369</v>
      </c>
      <c r="D5731" t="s">
        <v>16</v>
      </c>
      <c r="E5731" t="s">
        <v>17</v>
      </c>
      <c r="F5731" t="s">
        <v>29</v>
      </c>
      <c r="G5731" s="6">
        <v>4</v>
      </c>
      <c r="H5731" s="2">
        <v>8340</v>
      </c>
      <c r="I5731">
        <v>0.12</v>
      </c>
      <c r="J5731" s="2">
        <v>22698</v>
      </c>
      <c r="K5731" t="s">
        <v>48</v>
      </c>
      <c r="L5731" s="2">
        <v>293568000</v>
      </c>
      <c r="M5731" s="2">
        <v>66588000</v>
      </c>
      <c r="N5731">
        <v>0.22682308698495748</v>
      </c>
      <c r="O5731">
        <v>3</v>
      </c>
      <c r="P5731" t="b">
        <v>1</v>
      </c>
      <c r="Q5731" t="s">
        <v>16046</v>
      </c>
      <c r="R5731" t="str">
        <f>PROPER(sales_data[[#This Row],[Nombre del mes]])</f>
        <v>Marzo</v>
      </c>
    </row>
    <row r="5732" spans="1:18" x14ac:dyDescent="0.25">
      <c r="A5732" t="s">
        <v>11756</v>
      </c>
      <c r="B5732" t="s">
        <v>4259</v>
      </c>
      <c r="C5732" s="1">
        <v>45316</v>
      </c>
      <c r="D5732" t="s">
        <v>26</v>
      </c>
      <c r="E5732" t="s">
        <v>17</v>
      </c>
      <c r="F5732" t="s">
        <v>18</v>
      </c>
      <c r="G5732" s="6">
        <v>5</v>
      </c>
      <c r="H5732" s="2">
        <v>3379</v>
      </c>
      <c r="I5732">
        <v>0.1</v>
      </c>
      <c r="J5732" s="2">
        <v>9113</v>
      </c>
      <c r="K5732" t="s">
        <v>19</v>
      </c>
      <c r="L5732" s="2">
        <v>152055000</v>
      </c>
      <c r="M5732" s="2">
        <v>60925000</v>
      </c>
      <c r="N5732">
        <v>0.40067738647200024</v>
      </c>
      <c r="O5732">
        <v>1</v>
      </c>
      <c r="P5732" t="b">
        <v>1</v>
      </c>
      <c r="Q5732" t="s">
        <v>16047</v>
      </c>
      <c r="R5732" t="str">
        <f>PROPER(sales_data[[#This Row],[Nombre del mes]])</f>
        <v>Enero</v>
      </c>
    </row>
    <row r="5733" spans="1:18" x14ac:dyDescent="0.25">
      <c r="A5733" t="s">
        <v>11757</v>
      </c>
      <c r="B5733" t="s">
        <v>4260</v>
      </c>
      <c r="C5733" s="1">
        <v>45650</v>
      </c>
      <c r="D5733" t="s">
        <v>21</v>
      </c>
      <c r="E5733" t="s">
        <v>35</v>
      </c>
      <c r="F5733" t="s">
        <v>18</v>
      </c>
      <c r="G5733" s="6">
        <v>10</v>
      </c>
      <c r="H5733" s="2">
        <v>21642</v>
      </c>
      <c r="I5733">
        <v>0.16</v>
      </c>
      <c r="J5733" s="2">
        <v>123730</v>
      </c>
      <c r="K5733" t="s">
        <v>48</v>
      </c>
      <c r="L5733" s="2">
        <v>1817928000</v>
      </c>
      <c r="M5733" s="2">
        <v>580628000</v>
      </c>
      <c r="N5733">
        <v>0.31938998684216319</v>
      </c>
      <c r="O5733">
        <v>12</v>
      </c>
      <c r="P5733" t="b">
        <v>1</v>
      </c>
      <c r="Q5733" t="s">
        <v>16049</v>
      </c>
      <c r="R5733" t="str">
        <f>PROPER(sales_data[[#This Row],[Nombre del mes]])</f>
        <v>Diciembre</v>
      </c>
    </row>
    <row r="5734" spans="1:18" x14ac:dyDescent="0.25">
      <c r="A5734" t="s">
        <v>11758</v>
      </c>
      <c r="B5734" t="s">
        <v>4261</v>
      </c>
      <c r="C5734" s="1">
        <v>45321</v>
      </c>
      <c r="D5734" t="s">
        <v>26</v>
      </c>
      <c r="E5734" t="s">
        <v>35</v>
      </c>
      <c r="F5734" t="s">
        <v>29</v>
      </c>
      <c r="G5734" s="6">
        <v>7</v>
      </c>
      <c r="H5734" s="2">
        <v>12672</v>
      </c>
      <c r="I5734">
        <v>0.18</v>
      </c>
      <c r="J5734" s="2">
        <v>46802</v>
      </c>
      <c r="K5734" t="s">
        <v>48</v>
      </c>
      <c r="L5734" s="2">
        <v>727372800</v>
      </c>
      <c r="M5734" s="2">
        <v>259352800</v>
      </c>
      <c r="N5734">
        <v>0.35656103720128113</v>
      </c>
      <c r="O5734">
        <v>1</v>
      </c>
      <c r="P5734" t="b">
        <v>1</v>
      </c>
      <c r="Q5734" t="s">
        <v>16047</v>
      </c>
      <c r="R5734" t="str">
        <f>PROPER(sales_data[[#This Row],[Nombre del mes]])</f>
        <v>Enero</v>
      </c>
    </row>
    <row r="5735" spans="1:18" x14ac:dyDescent="0.25">
      <c r="A5735" t="s">
        <v>11759</v>
      </c>
      <c r="B5735" t="s">
        <v>4262</v>
      </c>
      <c r="C5735" s="1">
        <v>45340</v>
      </c>
      <c r="D5735" t="s">
        <v>41</v>
      </c>
      <c r="E5735" t="s">
        <v>22</v>
      </c>
      <c r="F5735" t="s">
        <v>18</v>
      </c>
      <c r="G5735" s="6">
        <v>3</v>
      </c>
      <c r="H5735" s="2">
        <v>39640</v>
      </c>
      <c r="I5735">
        <v>0.28000000000000003</v>
      </c>
      <c r="J5735" s="2">
        <v>65233</v>
      </c>
      <c r="K5735" t="s">
        <v>30</v>
      </c>
      <c r="L5735" s="2">
        <v>856224000</v>
      </c>
      <c r="M5735" s="2">
        <v>203894000</v>
      </c>
      <c r="N5735">
        <v>0.23813161041970327</v>
      </c>
      <c r="O5735">
        <v>2</v>
      </c>
      <c r="P5735" t="b">
        <v>1</v>
      </c>
      <c r="Q5735" t="s">
        <v>16048</v>
      </c>
      <c r="R5735" t="str">
        <f>PROPER(sales_data[[#This Row],[Nombre del mes]])</f>
        <v>Febrero</v>
      </c>
    </row>
    <row r="5736" spans="1:18" x14ac:dyDescent="0.25">
      <c r="A5736" t="s">
        <v>11760</v>
      </c>
      <c r="B5736" t="s">
        <v>4263</v>
      </c>
      <c r="C5736" s="1">
        <v>45504</v>
      </c>
      <c r="D5736" t="s">
        <v>26</v>
      </c>
      <c r="E5736" t="s">
        <v>35</v>
      </c>
      <c r="F5736" t="s">
        <v>18</v>
      </c>
      <c r="G5736" s="6">
        <v>10</v>
      </c>
      <c r="H5736" s="2">
        <v>10636</v>
      </c>
      <c r="I5736">
        <v>0.27</v>
      </c>
      <c r="J5736" s="2">
        <v>58952</v>
      </c>
      <c r="K5736" t="s">
        <v>48</v>
      </c>
      <c r="L5736" s="2">
        <v>776428000</v>
      </c>
      <c r="M5736" s="2">
        <v>186908000</v>
      </c>
      <c r="N5736">
        <v>0.24072805205376416</v>
      </c>
      <c r="O5736">
        <v>7</v>
      </c>
      <c r="P5736" t="b">
        <v>1</v>
      </c>
      <c r="Q5736" t="s">
        <v>16042</v>
      </c>
      <c r="R5736" t="str">
        <f>PROPER(sales_data[[#This Row],[Nombre del mes]])</f>
        <v>Julio</v>
      </c>
    </row>
    <row r="5737" spans="1:18" x14ac:dyDescent="0.25">
      <c r="A5737" t="s">
        <v>11761</v>
      </c>
      <c r="B5737" t="s">
        <v>4264</v>
      </c>
      <c r="C5737" s="1">
        <v>45501</v>
      </c>
      <c r="D5737" t="s">
        <v>41</v>
      </c>
      <c r="E5737" t="s">
        <v>32</v>
      </c>
      <c r="F5737" t="s">
        <v>29</v>
      </c>
      <c r="G5737" s="6">
        <v>5</v>
      </c>
      <c r="H5737" s="2">
        <v>36853</v>
      </c>
      <c r="I5737">
        <v>0.21</v>
      </c>
      <c r="J5737" s="2">
        <v>82347</v>
      </c>
      <c r="K5737" t="s">
        <v>24</v>
      </c>
      <c r="L5737" s="2">
        <v>1455693500</v>
      </c>
      <c r="M5737" s="2">
        <v>632223500</v>
      </c>
      <c r="N5737">
        <v>0.43431086282929754</v>
      </c>
      <c r="O5737">
        <v>7</v>
      </c>
      <c r="P5737" t="b">
        <v>1</v>
      </c>
      <c r="Q5737" t="s">
        <v>16042</v>
      </c>
      <c r="R5737" t="str">
        <f>PROPER(sales_data[[#This Row],[Nombre del mes]])</f>
        <v>Julio</v>
      </c>
    </row>
    <row r="5738" spans="1:18" x14ac:dyDescent="0.25">
      <c r="A5738" t="s">
        <v>11762</v>
      </c>
      <c r="B5738" t="s">
        <v>4265</v>
      </c>
      <c r="C5738" s="1">
        <v>45629</v>
      </c>
      <c r="D5738" t="s">
        <v>16</v>
      </c>
      <c r="E5738" t="s">
        <v>17</v>
      </c>
      <c r="F5738" t="s">
        <v>18</v>
      </c>
      <c r="G5738" s="6">
        <v>1</v>
      </c>
      <c r="H5738" s="2">
        <v>20369</v>
      </c>
      <c r="I5738">
        <v>0.18</v>
      </c>
      <c r="J5738" s="2">
        <v>10087</v>
      </c>
      <c r="K5738" t="s">
        <v>24</v>
      </c>
      <c r="L5738" s="2">
        <v>167025800</v>
      </c>
      <c r="M5738" s="2">
        <v>66155800</v>
      </c>
      <c r="N5738">
        <v>0.39608132396312423</v>
      </c>
      <c r="O5738">
        <v>12</v>
      </c>
      <c r="P5738" t="b">
        <v>1</v>
      </c>
      <c r="Q5738" t="s">
        <v>16049</v>
      </c>
      <c r="R5738" t="str">
        <f>PROPER(sales_data[[#This Row],[Nombre del mes]])</f>
        <v>Diciembre</v>
      </c>
    </row>
    <row r="5739" spans="1:18" x14ac:dyDescent="0.25">
      <c r="A5739" t="s">
        <v>11763</v>
      </c>
      <c r="B5739" t="s">
        <v>2830</v>
      </c>
      <c r="C5739" s="1">
        <v>45492</v>
      </c>
      <c r="D5739" t="s">
        <v>21</v>
      </c>
      <c r="E5739" t="s">
        <v>32</v>
      </c>
      <c r="F5739" t="s">
        <v>23</v>
      </c>
      <c r="G5739" s="6">
        <v>8</v>
      </c>
      <c r="H5739" s="2">
        <v>5370</v>
      </c>
      <c r="I5739">
        <v>0.06</v>
      </c>
      <c r="J5739" s="2">
        <v>20872</v>
      </c>
      <c r="K5739" t="s">
        <v>42</v>
      </c>
      <c r="L5739" s="2">
        <v>403824000</v>
      </c>
      <c r="M5739" s="2">
        <v>195104000</v>
      </c>
      <c r="N5739">
        <v>0.48314117041087207</v>
      </c>
      <c r="O5739">
        <v>7</v>
      </c>
      <c r="P5739" t="b">
        <v>1</v>
      </c>
      <c r="Q5739" t="s">
        <v>16042</v>
      </c>
      <c r="R5739" t="str">
        <f>PROPER(sales_data[[#This Row],[Nombre del mes]])</f>
        <v>Julio</v>
      </c>
    </row>
    <row r="5740" spans="1:18" x14ac:dyDescent="0.25">
      <c r="A5740" t="s">
        <v>11764</v>
      </c>
      <c r="B5740" t="s">
        <v>4266</v>
      </c>
      <c r="C5740" s="1">
        <v>45437</v>
      </c>
      <c r="D5740" t="s">
        <v>16</v>
      </c>
      <c r="E5740" t="s">
        <v>22</v>
      </c>
      <c r="F5740" t="s">
        <v>29</v>
      </c>
      <c r="G5740" s="6">
        <v>6</v>
      </c>
      <c r="H5740" s="2">
        <v>22748</v>
      </c>
      <c r="I5740">
        <v>0.03</v>
      </c>
      <c r="J5740" s="2">
        <v>75344</v>
      </c>
      <c r="K5740" t="s">
        <v>19</v>
      </c>
      <c r="L5740" s="2">
        <v>1323933600</v>
      </c>
      <c r="M5740" s="2">
        <v>570493600</v>
      </c>
      <c r="N5740">
        <v>0.4309080153264484</v>
      </c>
      <c r="O5740">
        <v>5</v>
      </c>
      <c r="P5740" t="b">
        <v>1</v>
      </c>
      <c r="Q5740" t="s">
        <v>16044</v>
      </c>
      <c r="R5740" t="str">
        <f>PROPER(sales_data[[#This Row],[Nombre del mes]])</f>
        <v>Mayo</v>
      </c>
    </row>
    <row r="5741" spans="1:18" x14ac:dyDescent="0.25">
      <c r="A5741" t="s">
        <v>11765</v>
      </c>
      <c r="B5741" t="s">
        <v>1020</v>
      </c>
      <c r="C5741" s="1">
        <v>45413</v>
      </c>
      <c r="D5741" t="s">
        <v>41</v>
      </c>
      <c r="E5741" t="s">
        <v>22</v>
      </c>
      <c r="F5741" t="s">
        <v>23</v>
      </c>
      <c r="G5741" s="6">
        <v>5</v>
      </c>
      <c r="H5741" s="2">
        <v>40180</v>
      </c>
      <c r="I5741">
        <v>0.23</v>
      </c>
      <c r="J5741" s="2">
        <v>92242</v>
      </c>
      <c r="K5741" t="s">
        <v>42</v>
      </c>
      <c r="L5741" s="2">
        <v>1546930000</v>
      </c>
      <c r="M5741" s="2">
        <v>624510000</v>
      </c>
      <c r="N5741">
        <v>0.40370928225582281</v>
      </c>
      <c r="O5741">
        <v>5</v>
      </c>
      <c r="P5741" t="b">
        <v>1</v>
      </c>
      <c r="Q5741" t="s">
        <v>16044</v>
      </c>
      <c r="R5741" t="str">
        <f>PROPER(sales_data[[#This Row],[Nombre del mes]])</f>
        <v>Mayo</v>
      </c>
    </row>
    <row r="5742" spans="1:18" x14ac:dyDescent="0.25">
      <c r="A5742" t="s">
        <v>11766</v>
      </c>
      <c r="B5742" t="s">
        <v>4267</v>
      </c>
      <c r="C5742" s="1">
        <v>45366</v>
      </c>
      <c r="D5742" t="s">
        <v>16</v>
      </c>
      <c r="E5742" t="s">
        <v>17</v>
      </c>
      <c r="F5742" t="s">
        <v>23</v>
      </c>
      <c r="G5742" s="6">
        <v>9</v>
      </c>
      <c r="H5742" s="2">
        <v>17436</v>
      </c>
      <c r="I5742">
        <v>0.11</v>
      </c>
      <c r="J5742" s="2">
        <v>79628</v>
      </c>
      <c r="K5742" t="s">
        <v>19</v>
      </c>
      <c r="L5742" s="2">
        <v>1396623600</v>
      </c>
      <c r="M5742" s="2">
        <v>600343600</v>
      </c>
      <c r="N5742">
        <v>0.42985354106861717</v>
      </c>
      <c r="O5742">
        <v>3</v>
      </c>
      <c r="P5742" t="b">
        <v>1</v>
      </c>
      <c r="Q5742" t="s">
        <v>16046</v>
      </c>
      <c r="R5742" t="str">
        <f>PROPER(sales_data[[#This Row],[Nombre del mes]])</f>
        <v>Marzo</v>
      </c>
    </row>
    <row r="5743" spans="1:18" x14ac:dyDescent="0.25">
      <c r="A5743" t="s">
        <v>11767</v>
      </c>
      <c r="B5743" t="s">
        <v>3044</v>
      </c>
      <c r="C5743" s="1">
        <v>45618</v>
      </c>
      <c r="D5743" t="s">
        <v>21</v>
      </c>
      <c r="E5743" t="s">
        <v>32</v>
      </c>
      <c r="F5743" t="s">
        <v>18</v>
      </c>
      <c r="G5743" s="6">
        <v>2</v>
      </c>
      <c r="H5743" s="2">
        <v>24756</v>
      </c>
      <c r="I5743">
        <v>0.18</v>
      </c>
      <c r="J5743" s="2">
        <v>23337</v>
      </c>
      <c r="K5743" t="s">
        <v>19</v>
      </c>
      <c r="L5743" s="2">
        <v>405998400</v>
      </c>
      <c r="M5743" s="2">
        <v>172628400</v>
      </c>
      <c r="N5743">
        <v>0.42519477909272546</v>
      </c>
      <c r="O5743">
        <v>11</v>
      </c>
      <c r="P5743" t="b">
        <v>1</v>
      </c>
      <c r="Q5743" t="s">
        <v>16041</v>
      </c>
      <c r="R5743" t="str">
        <f>PROPER(sales_data[[#This Row],[Nombre del mes]])</f>
        <v>Noviembre</v>
      </c>
    </row>
    <row r="5744" spans="1:18" x14ac:dyDescent="0.25">
      <c r="A5744" t="s">
        <v>11768</v>
      </c>
      <c r="B5744" t="s">
        <v>2005</v>
      </c>
      <c r="C5744" s="1">
        <v>45472</v>
      </c>
      <c r="D5744" t="s">
        <v>21</v>
      </c>
      <c r="E5744" t="s">
        <v>35</v>
      </c>
      <c r="F5744" t="s">
        <v>23</v>
      </c>
      <c r="G5744" s="6">
        <v>7</v>
      </c>
      <c r="H5744" s="2">
        <v>28312</v>
      </c>
      <c r="I5744">
        <v>0.05</v>
      </c>
      <c r="J5744" s="2">
        <v>108046</v>
      </c>
      <c r="K5744" t="s">
        <v>19</v>
      </c>
      <c r="L5744" s="2">
        <v>1882748000</v>
      </c>
      <c r="M5744" s="2">
        <v>802288000</v>
      </c>
      <c r="N5744">
        <v>0.42612606679173209</v>
      </c>
      <c r="O5744">
        <v>6</v>
      </c>
      <c r="P5744" t="b">
        <v>1</v>
      </c>
      <c r="Q5744" t="s">
        <v>16040</v>
      </c>
      <c r="R5744" t="str">
        <f>PROPER(sales_data[[#This Row],[Nombre del mes]])</f>
        <v>Junio</v>
      </c>
    </row>
    <row r="5745" spans="1:18" x14ac:dyDescent="0.25">
      <c r="A5745" t="s">
        <v>11769</v>
      </c>
      <c r="B5745" t="s">
        <v>1477</v>
      </c>
      <c r="C5745" s="1">
        <v>45575</v>
      </c>
      <c r="D5745" t="s">
        <v>41</v>
      </c>
      <c r="E5745" t="s">
        <v>27</v>
      </c>
      <c r="F5745" t="s">
        <v>18</v>
      </c>
      <c r="G5745" s="6">
        <v>2</v>
      </c>
      <c r="H5745" s="2">
        <v>21026</v>
      </c>
      <c r="I5745">
        <v>0.23</v>
      </c>
      <c r="J5745" s="2">
        <v>16231</v>
      </c>
      <c r="K5745" t="s">
        <v>24</v>
      </c>
      <c r="L5745" s="2">
        <v>323800400</v>
      </c>
      <c r="M5745" s="2">
        <v>161490400</v>
      </c>
      <c r="N5745">
        <v>0.49873440551648485</v>
      </c>
      <c r="O5745">
        <v>10</v>
      </c>
      <c r="P5745" t="b">
        <v>1</v>
      </c>
      <c r="Q5745" t="s">
        <v>16043</v>
      </c>
      <c r="R5745" t="str">
        <f>PROPER(sales_data[[#This Row],[Nombre del mes]])</f>
        <v>Octubre</v>
      </c>
    </row>
    <row r="5746" spans="1:18" x14ac:dyDescent="0.25">
      <c r="A5746" t="s">
        <v>11770</v>
      </c>
      <c r="B5746" t="s">
        <v>4268</v>
      </c>
      <c r="C5746" s="1">
        <v>45618</v>
      </c>
      <c r="D5746" t="s">
        <v>21</v>
      </c>
      <c r="E5746" t="s">
        <v>32</v>
      </c>
      <c r="F5746" t="s">
        <v>18</v>
      </c>
      <c r="G5746" s="6">
        <v>1</v>
      </c>
      <c r="H5746" s="2">
        <v>28311</v>
      </c>
      <c r="I5746">
        <v>0.03</v>
      </c>
      <c r="J5746" s="2">
        <v>16618</v>
      </c>
      <c r="K5746" t="s">
        <v>30</v>
      </c>
      <c r="L5746" s="2">
        <v>274616700</v>
      </c>
      <c r="M5746" s="2">
        <v>108436700</v>
      </c>
      <c r="N5746">
        <v>0.39486564364075455</v>
      </c>
      <c r="O5746">
        <v>11</v>
      </c>
      <c r="P5746" t="b">
        <v>1</v>
      </c>
      <c r="Q5746" t="s">
        <v>16041</v>
      </c>
      <c r="R5746" t="str">
        <f>PROPER(sales_data[[#This Row],[Nombre del mes]])</f>
        <v>Noviembre</v>
      </c>
    </row>
    <row r="5747" spans="1:18" x14ac:dyDescent="0.25">
      <c r="A5747" t="s">
        <v>11771</v>
      </c>
      <c r="B5747" t="s">
        <v>4269</v>
      </c>
      <c r="C5747" s="1">
        <v>45420</v>
      </c>
      <c r="D5747" t="s">
        <v>26</v>
      </c>
      <c r="E5747" t="s">
        <v>27</v>
      </c>
      <c r="F5747" t="s">
        <v>18</v>
      </c>
      <c r="G5747" s="6">
        <v>1</v>
      </c>
      <c r="H5747" s="2">
        <v>47468</v>
      </c>
      <c r="I5747">
        <v>0</v>
      </c>
      <c r="J5747" s="2">
        <v>35626</v>
      </c>
      <c r="K5747" t="s">
        <v>24</v>
      </c>
      <c r="L5747" s="2">
        <v>474680000</v>
      </c>
      <c r="M5747" s="2">
        <v>118420000</v>
      </c>
      <c r="N5747">
        <v>0.24947332940085953</v>
      </c>
      <c r="O5747">
        <v>5</v>
      </c>
      <c r="P5747" t="b">
        <v>0</v>
      </c>
      <c r="Q5747" t="s">
        <v>16044</v>
      </c>
      <c r="R5747" t="str">
        <f>PROPER(sales_data[[#This Row],[Nombre del mes]])</f>
        <v>Mayo</v>
      </c>
    </row>
    <row r="5748" spans="1:18" x14ac:dyDescent="0.25">
      <c r="A5748" t="s">
        <v>11772</v>
      </c>
      <c r="B5748" t="s">
        <v>4270</v>
      </c>
      <c r="C5748" s="1">
        <v>45311</v>
      </c>
      <c r="D5748" t="s">
        <v>21</v>
      </c>
      <c r="E5748" t="s">
        <v>32</v>
      </c>
      <c r="F5748" t="s">
        <v>29</v>
      </c>
      <c r="G5748" s="6">
        <v>5</v>
      </c>
      <c r="H5748" s="2">
        <v>32717</v>
      </c>
      <c r="I5748">
        <v>0.19</v>
      </c>
      <c r="J5748" s="2">
        <v>71792</v>
      </c>
      <c r="K5748" t="s">
        <v>42</v>
      </c>
      <c r="L5748" s="2">
        <v>1325038500</v>
      </c>
      <c r="M5748" s="2">
        <v>607118500</v>
      </c>
      <c r="N5748">
        <v>0.45818932808367457</v>
      </c>
      <c r="O5748">
        <v>1</v>
      </c>
      <c r="P5748" t="b">
        <v>1</v>
      </c>
      <c r="Q5748" t="s">
        <v>16047</v>
      </c>
      <c r="R5748" t="str">
        <f>PROPER(sales_data[[#This Row],[Nombre del mes]])</f>
        <v>Enero</v>
      </c>
    </row>
    <row r="5749" spans="1:18" x14ac:dyDescent="0.25">
      <c r="A5749" t="s">
        <v>11773</v>
      </c>
      <c r="B5749" t="s">
        <v>2648</v>
      </c>
      <c r="C5749" s="1">
        <v>45293</v>
      </c>
      <c r="D5749" t="s">
        <v>16</v>
      </c>
      <c r="E5749" t="s">
        <v>27</v>
      </c>
      <c r="F5749" t="s">
        <v>29</v>
      </c>
      <c r="G5749" s="6">
        <v>4</v>
      </c>
      <c r="H5749" s="2">
        <v>40280</v>
      </c>
      <c r="I5749">
        <v>0.28999999999999998</v>
      </c>
      <c r="J5749" s="2">
        <v>67613</v>
      </c>
      <c r="K5749" t="s">
        <v>48</v>
      </c>
      <c r="L5749" s="2">
        <v>1143952000</v>
      </c>
      <c r="M5749" s="2">
        <v>467822000</v>
      </c>
      <c r="N5749">
        <v>0.40895247353035791</v>
      </c>
      <c r="O5749">
        <v>1</v>
      </c>
      <c r="P5749" t="b">
        <v>1</v>
      </c>
      <c r="Q5749" t="s">
        <v>16047</v>
      </c>
      <c r="R5749" t="str">
        <f>PROPER(sales_data[[#This Row],[Nombre del mes]])</f>
        <v>Enero</v>
      </c>
    </row>
    <row r="5750" spans="1:18" x14ac:dyDescent="0.25">
      <c r="A5750" t="s">
        <v>11774</v>
      </c>
      <c r="B5750" t="s">
        <v>4271</v>
      </c>
      <c r="C5750" s="1">
        <v>45372</v>
      </c>
      <c r="D5750" t="s">
        <v>26</v>
      </c>
      <c r="E5750" t="s">
        <v>22</v>
      </c>
      <c r="F5750" t="s">
        <v>29</v>
      </c>
      <c r="G5750" s="6">
        <v>1</v>
      </c>
      <c r="H5750" s="2">
        <v>22878</v>
      </c>
      <c r="I5750">
        <v>0.15</v>
      </c>
      <c r="J5750" s="2">
        <v>14726</v>
      </c>
      <c r="K5750" t="s">
        <v>30</v>
      </c>
      <c r="L5750" s="2">
        <v>194463000</v>
      </c>
      <c r="M5750" s="2">
        <v>47203000</v>
      </c>
      <c r="N5750">
        <v>0.24273512184837218</v>
      </c>
      <c r="O5750">
        <v>3</v>
      </c>
      <c r="P5750" t="b">
        <v>1</v>
      </c>
      <c r="Q5750" t="s">
        <v>16046</v>
      </c>
      <c r="R5750" t="str">
        <f>PROPER(sales_data[[#This Row],[Nombre del mes]])</f>
        <v>Marzo</v>
      </c>
    </row>
    <row r="5751" spans="1:18" x14ac:dyDescent="0.25">
      <c r="A5751" t="s">
        <v>11775</v>
      </c>
      <c r="B5751" t="s">
        <v>1214</v>
      </c>
      <c r="C5751" s="1">
        <v>45594</v>
      </c>
      <c r="D5751" t="s">
        <v>21</v>
      </c>
      <c r="E5751" t="s">
        <v>35</v>
      </c>
      <c r="F5751" t="s">
        <v>23</v>
      </c>
      <c r="G5751" s="6">
        <v>9</v>
      </c>
      <c r="H5751" s="2">
        <v>46640</v>
      </c>
      <c r="I5751">
        <v>0.2</v>
      </c>
      <c r="J5751" s="2">
        <v>208357</v>
      </c>
      <c r="K5751" t="s">
        <v>42</v>
      </c>
      <c r="L5751" s="2">
        <v>3358080000</v>
      </c>
      <c r="M5751" s="2">
        <v>1274510000</v>
      </c>
      <c r="N5751">
        <v>0.37953532971221648</v>
      </c>
      <c r="O5751">
        <v>10</v>
      </c>
      <c r="P5751" t="b">
        <v>1</v>
      </c>
      <c r="Q5751" t="s">
        <v>16043</v>
      </c>
      <c r="R5751" t="str">
        <f>PROPER(sales_data[[#This Row],[Nombre del mes]])</f>
        <v>Octubre</v>
      </c>
    </row>
    <row r="5752" spans="1:18" x14ac:dyDescent="0.25">
      <c r="A5752" t="s">
        <v>11776</v>
      </c>
      <c r="B5752" t="s">
        <v>4272</v>
      </c>
      <c r="C5752" s="1">
        <v>45476</v>
      </c>
      <c r="D5752" t="s">
        <v>26</v>
      </c>
      <c r="E5752" t="s">
        <v>22</v>
      </c>
      <c r="F5752" t="s">
        <v>23</v>
      </c>
      <c r="G5752" s="6">
        <v>2</v>
      </c>
      <c r="H5752" s="2">
        <v>18279</v>
      </c>
      <c r="I5752">
        <v>0.08</v>
      </c>
      <c r="J5752" s="2">
        <v>18552</v>
      </c>
      <c r="K5752" t="s">
        <v>24</v>
      </c>
      <c r="L5752" s="2">
        <v>336333600</v>
      </c>
      <c r="M5752" s="2">
        <v>150813600</v>
      </c>
      <c r="N5752">
        <v>0.44840479809332162</v>
      </c>
      <c r="O5752">
        <v>7</v>
      </c>
      <c r="P5752" t="b">
        <v>1</v>
      </c>
      <c r="Q5752" t="s">
        <v>16042</v>
      </c>
      <c r="R5752" t="str">
        <f>PROPER(sales_data[[#This Row],[Nombre del mes]])</f>
        <v>Julio</v>
      </c>
    </row>
    <row r="5753" spans="1:18" x14ac:dyDescent="0.25">
      <c r="A5753" t="s">
        <v>11777</v>
      </c>
      <c r="B5753" t="s">
        <v>4273</v>
      </c>
      <c r="C5753" s="1">
        <v>45338</v>
      </c>
      <c r="D5753" t="s">
        <v>41</v>
      </c>
      <c r="E5753" t="s">
        <v>32</v>
      </c>
      <c r="F5753" t="s">
        <v>29</v>
      </c>
      <c r="G5753" s="6">
        <v>9</v>
      </c>
      <c r="H5753" s="2">
        <v>33808</v>
      </c>
      <c r="I5753">
        <v>0.01</v>
      </c>
      <c r="J5753" s="2">
        <v>151147</v>
      </c>
      <c r="K5753" t="s">
        <v>19</v>
      </c>
      <c r="L5753" s="2">
        <v>3012292800</v>
      </c>
      <c r="M5753" s="2">
        <v>1500822800</v>
      </c>
      <c r="N5753">
        <v>0.49823270832105032</v>
      </c>
      <c r="O5753">
        <v>2</v>
      </c>
      <c r="P5753" t="b">
        <v>1</v>
      </c>
      <c r="Q5753" t="s">
        <v>16048</v>
      </c>
      <c r="R5753" t="str">
        <f>PROPER(sales_data[[#This Row],[Nombre del mes]])</f>
        <v>Febrero</v>
      </c>
    </row>
    <row r="5754" spans="1:18" x14ac:dyDescent="0.25">
      <c r="A5754" t="s">
        <v>11778</v>
      </c>
      <c r="B5754" t="s">
        <v>4274</v>
      </c>
      <c r="C5754" s="1">
        <v>45470</v>
      </c>
      <c r="D5754" t="s">
        <v>16</v>
      </c>
      <c r="E5754" t="s">
        <v>22</v>
      </c>
      <c r="F5754" t="s">
        <v>18</v>
      </c>
      <c r="G5754" s="6">
        <v>7</v>
      </c>
      <c r="H5754" s="2">
        <v>32240</v>
      </c>
      <c r="I5754">
        <v>0.01</v>
      </c>
      <c r="J5754" s="2">
        <v>141248</v>
      </c>
      <c r="K5754" t="s">
        <v>30</v>
      </c>
      <c r="L5754" s="2">
        <v>2234232000</v>
      </c>
      <c r="M5754" s="2">
        <v>821752000</v>
      </c>
      <c r="N5754">
        <v>0.36780065812323876</v>
      </c>
      <c r="O5754">
        <v>6</v>
      </c>
      <c r="P5754" t="b">
        <v>1</v>
      </c>
      <c r="Q5754" t="s">
        <v>16040</v>
      </c>
      <c r="R5754" t="str">
        <f>PROPER(sales_data[[#This Row],[Nombre del mes]])</f>
        <v>Junio</v>
      </c>
    </row>
    <row r="5755" spans="1:18" x14ac:dyDescent="0.25">
      <c r="A5755" t="s">
        <v>11779</v>
      </c>
      <c r="B5755" t="s">
        <v>366</v>
      </c>
      <c r="C5755" s="1">
        <v>45653</v>
      </c>
      <c r="D5755" t="s">
        <v>26</v>
      </c>
      <c r="E5755" t="s">
        <v>17</v>
      </c>
      <c r="F5755" t="s">
        <v>23</v>
      </c>
      <c r="G5755" s="6">
        <v>1</v>
      </c>
      <c r="H5755" s="2">
        <v>30101</v>
      </c>
      <c r="I5755">
        <v>0.28999999999999998</v>
      </c>
      <c r="J5755" s="2">
        <v>16094</v>
      </c>
      <c r="K5755" t="s">
        <v>42</v>
      </c>
      <c r="L5755" s="2">
        <v>213717100</v>
      </c>
      <c r="M5755" s="2">
        <v>52777100</v>
      </c>
      <c r="N5755">
        <v>0.24694841919528199</v>
      </c>
      <c r="O5755">
        <v>12</v>
      </c>
      <c r="P5755" t="b">
        <v>1</v>
      </c>
      <c r="Q5755" t="s">
        <v>16049</v>
      </c>
      <c r="R5755" t="str">
        <f>PROPER(sales_data[[#This Row],[Nombre del mes]])</f>
        <v>Diciembre</v>
      </c>
    </row>
    <row r="5756" spans="1:18" x14ac:dyDescent="0.25">
      <c r="A5756" t="s">
        <v>11780</v>
      </c>
      <c r="B5756" t="s">
        <v>1818</v>
      </c>
      <c r="C5756" s="1">
        <v>45623</v>
      </c>
      <c r="D5756" t="s">
        <v>26</v>
      </c>
      <c r="E5756" t="s">
        <v>32</v>
      </c>
      <c r="F5756" t="s">
        <v>29</v>
      </c>
      <c r="G5756" s="6">
        <v>6</v>
      </c>
      <c r="H5756" s="2">
        <v>13422</v>
      </c>
      <c r="I5756">
        <v>0.09</v>
      </c>
      <c r="J5756" s="2">
        <v>57309</v>
      </c>
      <c r="K5756" t="s">
        <v>24</v>
      </c>
      <c r="L5756" s="2">
        <v>732841200</v>
      </c>
      <c r="M5756" s="2">
        <v>159751200</v>
      </c>
      <c r="N5756">
        <v>0.21798883578052108</v>
      </c>
      <c r="O5756">
        <v>11</v>
      </c>
      <c r="P5756" t="b">
        <v>1</v>
      </c>
      <c r="Q5756" t="s">
        <v>16041</v>
      </c>
      <c r="R5756" t="str">
        <f>PROPER(sales_data[[#This Row],[Nombre del mes]])</f>
        <v>Noviembre</v>
      </c>
    </row>
    <row r="5757" spans="1:18" x14ac:dyDescent="0.25">
      <c r="A5757" t="s">
        <v>11781</v>
      </c>
      <c r="B5757" t="s">
        <v>3945</v>
      </c>
      <c r="C5757" s="1">
        <v>45506</v>
      </c>
      <c r="D5757" t="s">
        <v>16</v>
      </c>
      <c r="E5757" t="s">
        <v>22</v>
      </c>
      <c r="F5757" t="s">
        <v>18</v>
      </c>
      <c r="G5757" s="6">
        <v>8</v>
      </c>
      <c r="H5757" s="2">
        <v>20555</v>
      </c>
      <c r="I5757">
        <v>0.02</v>
      </c>
      <c r="J5757" s="2">
        <v>86470</v>
      </c>
      <c r="K5757" t="s">
        <v>19</v>
      </c>
      <c r="L5757" s="2">
        <v>1611512000</v>
      </c>
      <c r="M5757" s="2">
        <v>746812000</v>
      </c>
      <c r="N5757">
        <v>0.46342317028976515</v>
      </c>
      <c r="O5757">
        <v>8</v>
      </c>
      <c r="P5757" t="b">
        <v>1</v>
      </c>
      <c r="Q5757" t="s">
        <v>16039</v>
      </c>
      <c r="R5757" t="str">
        <f>PROPER(sales_data[[#This Row],[Nombre del mes]])</f>
        <v>Agosto</v>
      </c>
    </row>
    <row r="5758" spans="1:18" x14ac:dyDescent="0.25">
      <c r="A5758" t="s">
        <v>11782</v>
      </c>
      <c r="B5758" t="s">
        <v>2265</v>
      </c>
      <c r="C5758" s="1">
        <v>45473</v>
      </c>
      <c r="D5758" t="s">
        <v>41</v>
      </c>
      <c r="E5758" t="s">
        <v>32</v>
      </c>
      <c r="F5758" t="s">
        <v>23</v>
      </c>
      <c r="G5758" s="6">
        <v>4</v>
      </c>
      <c r="H5758" s="2">
        <v>5507</v>
      </c>
      <c r="I5758">
        <v>0.18</v>
      </c>
      <c r="J5758" s="2">
        <v>13259</v>
      </c>
      <c r="K5758" t="s">
        <v>24</v>
      </c>
      <c r="L5758" s="2">
        <v>180629600</v>
      </c>
      <c r="M5758" s="2">
        <v>48039600</v>
      </c>
      <c r="N5758">
        <v>0.26595641024505395</v>
      </c>
      <c r="O5758">
        <v>6</v>
      </c>
      <c r="P5758" t="b">
        <v>1</v>
      </c>
      <c r="Q5758" t="s">
        <v>16040</v>
      </c>
      <c r="R5758" t="str">
        <f>PROPER(sales_data[[#This Row],[Nombre del mes]])</f>
        <v>Junio</v>
      </c>
    </row>
    <row r="5759" spans="1:18" x14ac:dyDescent="0.25">
      <c r="A5759" t="s">
        <v>11783</v>
      </c>
      <c r="B5759" t="s">
        <v>1518</v>
      </c>
      <c r="C5759" s="1">
        <v>45626</v>
      </c>
      <c r="D5759" t="s">
        <v>16</v>
      </c>
      <c r="E5759" t="s">
        <v>17</v>
      </c>
      <c r="F5759" t="s">
        <v>23</v>
      </c>
      <c r="G5759" s="6">
        <v>7</v>
      </c>
      <c r="H5759" s="2">
        <v>16933</v>
      </c>
      <c r="I5759">
        <v>0.1</v>
      </c>
      <c r="J5759" s="2">
        <v>61123</v>
      </c>
      <c r="K5759" t="s">
        <v>19</v>
      </c>
      <c r="L5759" s="2">
        <v>1066779000</v>
      </c>
      <c r="M5759" s="2">
        <v>455549000</v>
      </c>
      <c r="N5759">
        <v>0.42703221566978727</v>
      </c>
      <c r="O5759">
        <v>11</v>
      </c>
      <c r="P5759" t="b">
        <v>1</v>
      </c>
      <c r="Q5759" t="s">
        <v>16041</v>
      </c>
      <c r="R5759" t="str">
        <f>PROPER(sales_data[[#This Row],[Nombre del mes]])</f>
        <v>Noviembre</v>
      </c>
    </row>
    <row r="5760" spans="1:18" x14ac:dyDescent="0.25">
      <c r="A5760" t="s">
        <v>11784</v>
      </c>
      <c r="B5760" t="s">
        <v>4275</v>
      </c>
      <c r="C5760" s="1">
        <v>45635</v>
      </c>
      <c r="D5760" t="s">
        <v>21</v>
      </c>
      <c r="E5760" t="s">
        <v>27</v>
      </c>
      <c r="F5760" t="s">
        <v>23</v>
      </c>
      <c r="G5760" s="6">
        <v>4</v>
      </c>
      <c r="H5760" s="2">
        <v>9964</v>
      </c>
      <c r="I5760">
        <v>0.09</v>
      </c>
      <c r="J5760" s="2">
        <v>20630</v>
      </c>
      <c r="K5760" t="s">
        <v>42</v>
      </c>
      <c r="L5760" s="2">
        <v>362689600</v>
      </c>
      <c r="M5760" s="2">
        <v>156389600</v>
      </c>
      <c r="N5760">
        <v>0.43119405684640533</v>
      </c>
      <c r="O5760">
        <v>12</v>
      </c>
      <c r="P5760" t="b">
        <v>1</v>
      </c>
      <c r="Q5760" t="s">
        <v>16049</v>
      </c>
      <c r="R5760" t="str">
        <f>PROPER(sales_data[[#This Row],[Nombre del mes]])</f>
        <v>Diciembre</v>
      </c>
    </row>
    <row r="5761" spans="1:18" x14ac:dyDescent="0.25">
      <c r="A5761" t="s">
        <v>11785</v>
      </c>
      <c r="B5761" t="s">
        <v>1427</v>
      </c>
      <c r="C5761" s="1">
        <v>45423</v>
      </c>
      <c r="D5761" t="s">
        <v>16</v>
      </c>
      <c r="E5761" t="s">
        <v>22</v>
      </c>
      <c r="F5761" t="s">
        <v>23</v>
      </c>
      <c r="G5761" s="6">
        <v>3</v>
      </c>
      <c r="H5761" s="2">
        <v>47715</v>
      </c>
      <c r="I5761">
        <v>0.1</v>
      </c>
      <c r="J5761" s="2">
        <v>71530</v>
      </c>
      <c r="K5761" t="s">
        <v>48</v>
      </c>
      <c r="L5761" s="2">
        <v>1288305000</v>
      </c>
      <c r="M5761" s="2">
        <v>573005000</v>
      </c>
      <c r="N5761">
        <v>0.44477433526998655</v>
      </c>
      <c r="O5761">
        <v>5</v>
      </c>
      <c r="P5761" t="b">
        <v>1</v>
      </c>
      <c r="Q5761" t="s">
        <v>16044</v>
      </c>
      <c r="R5761" t="str">
        <f>PROPER(sales_data[[#This Row],[Nombre del mes]])</f>
        <v>Mayo</v>
      </c>
    </row>
    <row r="5762" spans="1:18" x14ac:dyDescent="0.25">
      <c r="A5762" t="s">
        <v>11786</v>
      </c>
      <c r="B5762" t="s">
        <v>4224</v>
      </c>
      <c r="C5762" s="1">
        <v>45344</v>
      </c>
      <c r="D5762" t="s">
        <v>26</v>
      </c>
      <c r="E5762" t="s">
        <v>32</v>
      </c>
      <c r="F5762" t="s">
        <v>23</v>
      </c>
      <c r="G5762" s="6">
        <v>5</v>
      </c>
      <c r="H5762" s="2">
        <v>9229</v>
      </c>
      <c r="I5762">
        <v>0.01</v>
      </c>
      <c r="J5762" s="2">
        <v>23147</v>
      </c>
      <c r="K5762" t="s">
        <v>42</v>
      </c>
      <c r="L5762" s="2">
        <v>456835500</v>
      </c>
      <c r="M5762" s="2">
        <v>225365500</v>
      </c>
      <c r="N5762">
        <v>0.49331871100210034</v>
      </c>
      <c r="O5762">
        <v>2</v>
      </c>
      <c r="P5762" t="b">
        <v>1</v>
      </c>
      <c r="Q5762" t="s">
        <v>16048</v>
      </c>
      <c r="R5762" t="str">
        <f>PROPER(sales_data[[#This Row],[Nombre del mes]])</f>
        <v>Febrero</v>
      </c>
    </row>
    <row r="5763" spans="1:18" x14ac:dyDescent="0.25">
      <c r="A5763" t="s">
        <v>11787</v>
      </c>
      <c r="B5763" t="s">
        <v>1815</v>
      </c>
      <c r="C5763" s="1">
        <v>45569</v>
      </c>
      <c r="D5763" t="s">
        <v>41</v>
      </c>
      <c r="E5763" t="s">
        <v>27</v>
      </c>
      <c r="F5763" t="s">
        <v>29</v>
      </c>
      <c r="G5763" s="6">
        <v>10</v>
      </c>
      <c r="H5763" s="2">
        <v>3230</v>
      </c>
      <c r="I5763">
        <v>0.23</v>
      </c>
      <c r="J5763" s="2">
        <v>14137</v>
      </c>
      <c r="K5763" t="s">
        <v>42</v>
      </c>
      <c r="L5763" s="2">
        <v>248710000</v>
      </c>
      <c r="M5763" s="2">
        <v>107340000</v>
      </c>
      <c r="N5763">
        <v>0.43158698886253066</v>
      </c>
      <c r="O5763">
        <v>10</v>
      </c>
      <c r="P5763" t="b">
        <v>1</v>
      </c>
      <c r="Q5763" t="s">
        <v>16043</v>
      </c>
      <c r="R5763" t="str">
        <f>PROPER(sales_data[[#This Row],[Nombre del mes]])</f>
        <v>Octubre</v>
      </c>
    </row>
    <row r="5764" spans="1:18" x14ac:dyDescent="0.25">
      <c r="A5764" t="s">
        <v>11788</v>
      </c>
      <c r="B5764" t="s">
        <v>1882</v>
      </c>
      <c r="C5764" s="1">
        <v>45310</v>
      </c>
      <c r="D5764" t="s">
        <v>16</v>
      </c>
      <c r="E5764" t="s">
        <v>32</v>
      </c>
      <c r="F5764" t="s">
        <v>29</v>
      </c>
      <c r="G5764" s="6">
        <v>5</v>
      </c>
      <c r="H5764" s="2">
        <v>1664</v>
      </c>
      <c r="I5764">
        <v>0.22</v>
      </c>
      <c r="J5764" s="2">
        <v>3484</v>
      </c>
      <c r="K5764" t="s">
        <v>24</v>
      </c>
      <c r="L5764" s="2">
        <v>64896000</v>
      </c>
      <c r="M5764" s="2">
        <v>30056000</v>
      </c>
      <c r="N5764">
        <v>0.46314102564102566</v>
      </c>
      <c r="O5764">
        <v>1</v>
      </c>
      <c r="P5764" t="b">
        <v>1</v>
      </c>
      <c r="Q5764" t="s">
        <v>16047</v>
      </c>
      <c r="R5764" t="str">
        <f>PROPER(sales_data[[#This Row],[Nombre del mes]])</f>
        <v>Enero</v>
      </c>
    </row>
    <row r="5765" spans="1:18" x14ac:dyDescent="0.25">
      <c r="A5765" t="s">
        <v>11789</v>
      </c>
      <c r="B5765" t="s">
        <v>4276</v>
      </c>
      <c r="C5765" s="1">
        <v>45530</v>
      </c>
      <c r="D5765" t="s">
        <v>26</v>
      </c>
      <c r="E5765" t="s">
        <v>17</v>
      </c>
      <c r="F5765" t="s">
        <v>29</v>
      </c>
      <c r="G5765" s="6">
        <v>3</v>
      </c>
      <c r="H5765" s="2">
        <v>42252</v>
      </c>
      <c r="I5765">
        <v>0.05</v>
      </c>
      <c r="J5765" s="2">
        <v>63723</v>
      </c>
      <c r="K5765" t="s">
        <v>42</v>
      </c>
      <c r="L5765" s="2">
        <v>1204182000</v>
      </c>
      <c r="M5765" s="2">
        <v>566952000</v>
      </c>
      <c r="N5765">
        <v>0.47081919510505887</v>
      </c>
      <c r="O5765">
        <v>8</v>
      </c>
      <c r="P5765" t="b">
        <v>1</v>
      </c>
      <c r="Q5765" t="s">
        <v>16039</v>
      </c>
      <c r="R5765" t="str">
        <f>PROPER(sales_data[[#This Row],[Nombre del mes]])</f>
        <v>Agosto</v>
      </c>
    </row>
    <row r="5766" spans="1:18" x14ac:dyDescent="0.25">
      <c r="A5766" t="s">
        <v>11790</v>
      </c>
      <c r="B5766" t="s">
        <v>4277</v>
      </c>
      <c r="C5766" s="1">
        <v>45495</v>
      </c>
      <c r="D5766" t="s">
        <v>16</v>
      </c>
      <c r="E5766" t="s">
        <v>17</v>
      </c>
      <c r="F5766" t="s">
        <v>18</v>
      </c>
      <c r="G5766" s="6">
        <v>6</v>
      </c>
      <c r="H5766" s="2">
        <v>36263</v>
      </c>
      <c r="I5766">
        <v>0.06</v>
      </c>
      <c r="J5766" s="2">
        <v>137343</v>
      </c>
      <c r="K5766" t="s">
        <v>42</v>
      </c>
      <c r="L5766" s="2">
        <v>2045233200</v>
      </c>
      <c r="M5766" s="2">
        <v>671803200</v>
      </c>
      <c r="N5766">
        <v>0.32847266512200174</v>
      </c>
      <c r="O5766">
        <v>7</v>
      </c>
      <c r="P5766" t="b">
        <v>1</v>
      </c>
      <c r="Q5766" t="s">
        <v>16042</v>
      </c>
      <c r="R5766" t="str">
        <f>PROPER(sales_data[[#This Row],[Nombre del mes]])</f>
        <v>Julio</v>
      </c>
    </row>
    <row r="5767" spans="1:18" x14ac:dyDescent="0.25">
      <c r="A5767" t="s">
        <v>11791</v>
      </c>
      <c r="B5767" t="s">
        <v>2797</v>
      </c>
      <c r="C5767" s="1">
        <v>45338</v>
      </c>
      <c r="D5767" t="s">
        <v>41</v>
      </c>
      <c r="E5767" t="s">
        <v>27</v>
      </c>
      <c r="F5767" t="s">
        <v>29</v>
      </c>
      <c r="G5767" s="6">
        <v>2</v>
      </c>
      <c r="H5767" s="2">
        <v>18906</v>
      </c>
      <c r="I5767">
        <v>0.01</v>
      </c>
      <c r="J5767" s="2">
        <v>24786</v>
      </c>
      <c r="K5767" t="s">
        <v>30</v>
      </c>
      <c r="L5767" s="2">
        <v>374338800</v>
      </c>
      <c r="M5767" s="2">
        <v>126478800</v>
      </c>
      <c r="N5767">
        <v>0.33787253685698626</v>
      </c>
      <c r="O5767">
        <v>2</v>
      </c>
      <c r="P5767" t="b">
        <v>1</v>
      </c>
      <c r="Q5767" t="s">
        <v>16048</v>
      </c>
      <c r="R5767" t="str">
        <f>PROPER(sales_data[[#This Row],[Nombre del mes]])</f>
        <v>Febrero</v>
      </c>
    </row>
    <row r="5768" spans="1:18" x14ac:dyDescent="0.25">
      <c r="A5768" t="s">
        <v>11792</v>
      </c>
      <c r="B5768" t="s">
        <v>2510</v>
      </c>
      <c r="C5768" s="1">
        <v>45571</v>
      </c>
      <c r="D5768" t="s">
        <v>41</v>
      </c>
      <c r="E5768" t="s">
        <v>35</v>
      </c>
      <c r="F5768" t="s">
        <v>18</v>
      </c>
      <c r="G5768" s="6">
        <v>8</v>
      </c>
      <c r="H5768" s="2">
        <v>31103</v>
      </c>
      <c r="I5768">
        <v>0.21</v>
      </c>
      <c r="J5768" s="2">
        <v>147361</v>
      </c>
      <c r="K5768" t="s">
        <v>42</v>
      </c>
      <c r="L5768" s="2">
        <v>1965709600</v>
      </c>
      <c r="M5768" s="2">
        <v>492099600</v>
      </c>
      <c r="N5768">
        <v>0.25034196302444672</v>
      </c>
      <c r="O5768">
        <v>10</v>
      </c>
      <c r="P5768" t="b">
        <v>1</v>
      </c>
      <c r="Q5768" t="s">
        <v>16043</v>
      </c>
      <c r="R5768" t="str">
        <f>PROPER(sales_data[[#This Row],[Nombre del mes]])</f>
        <v>Octubre</v>
      </c>
    </row>
    <row r="5769" spans="1:18" x14ac:dyDescent="0.25">
      <c r="A5769" t="s">
        <v>11793</v>
      </c>
      <c r="B5769" t="s">
        <v>224</v>
      </c>
      <c r="C5769" s="1">
        <v>45375</v>
      </c>
      <c r="D5769" t="s">
        <v>21</v>
      </c>
      <c r="E5769" t="s">
        <v>17</v>
      </c>
      <c r="F5769" t="s">
        <v>29</v>
      </c>
      <c r="G5769" s="6">
        <v>3</v>
      </c>
      <c r="H5769" s="2">
        <v>33023</v>
      </c>
      <c r="I5769">
        <v>0.28000000000000003</v>
      </c>
      <c r="J5769" s="2">
        <v>48419</v>
      </c>
      <c r="K5769" t="s">
        <v>42</v>
      </c>
      <c r="L5769" s="2">
        <v>713296800</v>
      </c>
      <c r="M5769" s="2">
        <v>229106800</v>
      </c>
      <c r="N5769">
        <v>0.32119420695564593</v>
      </c>
      <c r="O5769">
        <v>3</v>
      </c>
      <c r="P5769" t="b">
        <v>1</v>
      </c>
      <c r="Q5769" t="s">
        <v>16046</v>
      </c>
      <c r="R5769" t="str">
        <f>PROPER(sales_data[[#This Row],[Nombre del mes]])</f>
        <v>Marzo</v>
      </c>
    </row>
    <row r="5770" spans="1:18" x14ac:dyDescent="0.25">
      <c r="A5770" t="s">
        <v>11794</v>
      </c>
      <c r="B5770" t="s">
        <v>4278</v>
      </c>
      <c r="C5770" s="1">
        <v>45613</v>
      </c>
      <c r="D5770" t="s">
        <v>21</v>
      </c>
      <c r="E5770" t="s">
        <v>17</v>
      </c>
      <c r="F5770" t="s">
        <v>29</v>
      </c>
      <c r="G5770" s="6">
        <v>10</v>
      </c>
      <c r="H5770" s="2">
        <v>26861</v>
      </c>
      <c r="I5770">
        <v>0.3</v>
      </c>
      <c r="J5770" s="2">
        <v>138919</v>
      </c>
      <c r="K5770" t="s">
        <v>42</v>
      </c>
      <c r="L5770" s="2">
        <v>1880270000</v>
      </c>
      <c r="M5770" s="2">
        <v>491080000</v>
      </c>
      <c r="N5770">
        <v>0.26117525674504194</v>
      </c>
      <c r="O5770">
        <v>11</v>
      </c>
      <c r="P5770" t="b">
        <v>1</v>
      </c>
      <c r="Q5770" t="s">
        <v>16041</v>
      </c>
      <c r="R5770" t="str">
        <f>PROPER(sales_data[[#This Row],[Nombre del mes]])</f>
        <v>Noviembre</v>
      </c>
    </row>
    <row r="5771" spans="1:18" x14ac:dyDescent="0.25">
      <c r="A5771" t="s">
        <v>11795</v>
      </c>
      <c r="B5771" t="s">
        <v>3100</v>
      </c>
      <c r="C5771" s="1">
        <v>45451</v>
      </c>
      <c r="D5771" t="s">
        <v>21</v>
      </c>
      <c r="E5771" t="s">
        <v>35</v>
      </c>
      <c r="F5771" t="s">
        <v>23</v>
      </c>
      <c r="G5771" s="6">
        <v>2</v>
      </c>
      <c r="H5771" s="2">
        <v>37659</v>
      </c>
      <c r="I5771">
        <v>0.27</v>
      </c>
      <c r="J5771" s="2">
        <v>32594</v>
      </c>
      <c r="K5771" t="s">
        <v>48</v>
      </c>
      <c r="L5771" s="2">
        <v>549821400</v>
      </c>
      <c r="M5771" s="2">
        <v>223881400</v>
      </c>
      <c r="N5771">
        <v>0.40718931638528438</v>
      </c>
      <c r="O5771">
        <v>6</v>
      </c>
      <c r="P5771" t="b">
        <v>1</v>
      </c>
      <c r="Q5771" t="s">
        <v>16040</v>
      </c>
      <c r="R5771" t="str">
        <f>PROPER(sales_data[[#This Row],[Nombre del mes]])</f>
        <v>Junio</v>
      </c>
    </row>
    <row r="5772" spans="1:18" x14ac:dyDescent="0.25">
      <c r="A5772" t="s">
        <v>11796</v>
      </c>
      <c r="B5772" t="s">
        <v>1481</v>
      </c>
      <c r="C5772" s="1">
        <v>45608</v>
      </c>
      <c r="D5772" t="s">
        <v>26</v>
      </c>
      <c r="E5772" t="s">
        <v>32</v>
      </c>
      <c r="F5772" t="s">
        <v>29</v>
      </c>
      <c r="G5772" s="6">
        <v>1</v>
      </c>
      <c r="H5772" s="2">
        <v>33349</v>
      </c>
      <c r="I5772">
        <v>0.02</v>
      </c>
      <c r="J5772" s="2">
        <v>21919</v>
      </c>
      <c r="K5772" t="s">
        <v>30</v>
      </c>
      <c r="L5772" s="2">
        <v>326820200</v>
      </c>
      <c r="M5772" s="2">
        <v>107630200</v>
      </c>
      <c r="N5772">
        <v>0.32932542113369984</v>
      </c>
      <c r="O5772">
        <v>11</v>
      </c>
      <c r="P5772" t="b">
        <v>1</v>
      </c>
      <c r="Q5772" t="s">
        <v>16041</v>
      </c>
      <c r="R5772" t="str">
        <f>PROPER(sales_data[[#This Row],[Nombre del mes]])</f>
        <v>Noviembre</v>
      </c>
    </row>
    <row r="5773" spans="1:18" x14ac:dyDescent="0.25">
      <c r="A5773" t="s">
        <v>11797</v>
      </c>
      <c r="B5773" t="s">
        <v>4279</v>
      </c>
      <c r="C5773" s="1">
        <v>45573</v>
      </c>
      <c r="D5773" t="s">
        <v>41</v>
      </c>
      <c r="E5773" t="s">
        <v>22</v>
      </c>
      <c r="F5773" t="s">
        <v>18</v>
      </c>
      <c r="G5773" s="6">
        <v>10</v>
      </c>
      <c r="H5773" s="2">
        <v>26900</v>
      </c>
      <c r="I5773">
        <v>0.11</v>
      </c>
      <c r="J5773" s="2">
        <v>132580</v>
      </c>
      <c r="K5773" t="s">
        <v>42</v>
      </c>
      <c r="L5773" s="2">
        <v>2394100000</v>
      </c>
      <c r="M5773" s="2">
        <v>1068300000</v>
      </c>
      <c r="N5773">
        <v>0.44622196232404659</v>
      </c>
      <c r="O5773">
        <v>10</v>
      </c>
      <c r="P5773" t="b">
        <v>1</v>
      </c>
      <c r="Q5773" t="s">
        <v>16043</v>
      </c>
      <c r="R5773" t="str">
        <f>PROPER(sales_data[[#This Row],[Nombre del mes]])</f>
        <v>Octubre</v>
      </c>
    </row>
    <row r="5774" spans="1:18" x14ac:dyDescent="0.25">
      <c r="A5774" t="s">
        <v>11798</v>
      </c>
      <c r="B5774" t="s">
        <v>4280</v>
      </c>
      <c r="C5774" s="1">
        <v>45539</v>
      </c>
      <c r="D5774" t="s">
        <v>21</v>
      </c>
      <c r="E5774" t="s">
        <v>35</v>
      </c>
      <c r="F5774" t="s">
        <v>18</v>
      </c>
      <c r="G5774" s="6">
        <v>10</v>
      </c>
      <c r="H5774" s="2">
        <v>14019</v>
      </c>
      <c r="I5774">
        <v>0.03</v>
      </c>
      <c r="J5774" s="2">
        <v>95087</v>
      </c>
      <c r="K5774" t="s">
        <v>48</v>
      </c>
      <c r="L5774" s="2">
        <v>1359843000</v>
      </c>
      <c r="M5774" s="2">
        <v>408973000</v>
      </c>
      <c r="N5774">
        <v>0.30075016012877959</v>
      </c>
      <c r="O5774">
        <v>9</v>
      </c>
      <c r="P5774" t="b">
        <v>1</v>
      </c>
      <c r="Q5774" t="s">
        <v>16050</v>
      </c>
      <c r="R5774" t="str">
        <f>PROPER(sales_data[[#This Row],[Nombre del mes]])</f>
        <v>Septiembre</v>
      </c>
    </row>
    <row r="5775" spans="1:18" x14ac:dyDescent="0.25">
      <c r="A5775" t="s">
        <v>11799</v>
      </c>
      <c r="B5775" t="s">
        <v>899</v>
      </c>
      <c r="C5775" s="1">
        <v>45496</v>
      </c>
      <c r="D5775" t="s">
        <v>16</v>
      </c>
      <c r="E5775" t="s">
        <v>32</v>
      </c>
      <c r="F5775" t="s">
        <v>23</v>
      </c>
      <c r="G5775" s="6">
        <v>9</v>
      </c>
      <c r="H5775" s="2">
        <v>40126</v>
      </c>
      <c r="I5775">
        <v>0.04</v>
      </c>
      <c r="J5775" s="2">
        <v>228728</v>
      </c>
      <c r="K5775" t="s">
        <v>24</v>
      </c>
      <c r="L5775" s="2">
        <v>3466886400</v>
      </c>
      <c r="M5775" s="2">
        <v>1179606400</v>
      </c>
      <c r="N5775">
        <v>0.3402495103387293</v>
      </c>
      <c r="O5775">
        <v>7</v>
      </c>
      <c r="P5775" t="b">
        <v>1</v>
      </c>
      <c r="Q5775" t="s">
        <v>16042</v>
      </c>
      <c r="R5775" t="str">
        <f>PROPER(sales_data[[#This Row],[Nombre del mes]])</f>
        <v>Julio</v>
      </c>
    </row>
    <row r="5776" spans="1:18" x14ac:dyDescent="0.25">
      <c r="A5776" t="s">
        <v>11800</v>
      </c>
      <c r="B5776" t="s">
        <v>4281</v>
      </c>
      <c r="C5776" s="1">
        <v>45457</v>
      </c>
      <c r="D5776" t="s">
        <v>41</v>
      </c>
      <c r="E5776" t="s">
        <v>27</v>
      </c>
      <c r="F5776" t="s">
        <v>23</v>
      </c>
      <c r="G5776" s="6">
        <v>3</v>
      </c>
      <c r="H5776" s="2">
        <v>25152</v>
      </c>
      <c r="I5776">
        <v>0.17</v>
      </c>
      <c r="J5776" s="2">
        <v>31618</v>
      </c>
      <c r="K5776" t="s">
        <v>42</v>
      </c>
      <c r="L5776" s="2">
        <v>626284800</v>
      </c>
      <c r="M5776" s="2">
        <v>310104800</v>
      </c>
      <c r="N5776">
        <v>0.49514981043767947</v>
      </c>
      <c r="O5776">
        <v>6</v>
      </c>
      <c r="P5776" t="b">
        <v>1</v>
      </c>
      <c r="Q5776" t="s">
        <v>16040</v>
      </c>
      <c r="R5776" t="str">
        <f>PROPER(sales_data[[#This Row],[Nombre del mes]])</f>
        <v>Junio</v>
      </c>
    </row>
    <row r="5777" spans="1:18" x14ac:dyDescent="0.25">
      <c r="A5777" t="s">
        <v>11801</v>
      </c>
      <c r="B5777" t="s">
        <v>4282</v>
      </c>
      <c r="C5777" s="1">
        <v>45450</v>
      </c>
      <c r="D5777" t="s">
        <v>16</v>
      </c>
      <c r="E5777" t="s">
        <v>32</v>
      </c>
      <c r="F5777" t="s">
        <v>18</v>
      </c>
      <c r="G5777" s="6">
        <v>8</v>
      </c>
      <c r="H5777" s="2">
        <v>43382</v>
      </c>
      <c r="I5777">
        <v>0.25</v>
      </c>
      <c r="J5777" s="2">
        <v>203665</v>
      </c>
      <c r="K5777" t="s">
        <v>48</v>
      </c>
      <c r="L5777" s="2">
        <v>2602920000</v>
      </c>
      <c r="M5777" s="2">
        <v>566270000</v>
      </c>
      <c r="N5777">
        <v>0.21755182641033916</v>
      </c>
      <c r="O5777">
        <v>6</v>
      </c>
      <c r="P5777" t="b">
        <v>1</v>
      </c>
      <c r="Q5777" t="s">
        <v>16040</v>
      </c>
      <c r="R5777" t="str">
        <f>PROPER(sales_data[[#This Row],[Nombre del mes]])</f>
        <v>Junio</v>
      </c>
    </row>
    <row r="5778" spans="1:18" x14ac:dyDescent="0.25">
      <c r="A5778" t="s">
        <v>11802</v>
      </c>
      <c r="B5778" t="s">
        <v>4283</v>
      </c>
      <c r="C5778" s="1">
        <v>45459</v>
      </c>
      <c r="D5778" t="s">
        <v>26</v>
      </c>
      <c r="E5778" t="s">
        <v>27</v>
      </c>
      <c r="F5778" t="s">
        <v>29</v>
      </c>
      <c r="G5778" s="6">
        <v>7</v>
      </c>
      <c r="H5778" s="2">
        <v>14297</v>
      </c>
      <c r="I5778">
        <v>0.26</v>
      </c>
      <c r="J5778" s="2">
        <v>58695</v>
      </c>
      <c r="K5778" t="s">
        <v>30</v>
      </c>
      <c r="L5778" s="2">
        <v>740584600</v>
      </c>
      <c r="M5778" s="2">
        <v>153634600</v>
      </c>
      <c r="N5778">
        <v>0.20745043847792677</v>
      </c>
      <c r="O5778">
        <v>6</v>
      </c>
      <c r="P5778" t="b">
        <v>1</v>
      </c>
      <c r="Q5778" t="s">
        <v>16040</v>
      </c>
      <c r="R5778" t="str">
        <f>PROPER(sales_data[[#This Row],[Nombre del mes]])</f>
        <v>Junio</v>
      </c>
    </row>
    <row r="5779" spans="1:18" x14ac:dyDescent="0.25">
      <c r="A5779" t="s">
        <v>11803</v>
      </c>
      <c r="B5779" t="s">
        <v>409</v>
      </c>
      <c r="C5779" s="1">
        <v>45367</v>
      </c>
      <c r="D5779" t="s">
        <v>16</v>
      </c>
      <c r="E5779" t="s">
        <v>22</v>
      </c>
      <c r="F5779" t="s">
        <v>18</v>
      </c>
      <c r="G5779" s="6">
        <v>9</v>
      </c>
      <c r="H5779" s="2">
        <v>29097</v>
      </c>
      <c r="I5779">
        <v>0.1</v>
      </c>
      <c r="J5779" s="2">
        <v>185221</v>
      </c>
      <c r="K5779" t="s">
        <v>19</v>
      </c>
      <c r="L5779" s="2">
        <v>2356857000</v>
      </c>
      <c r="M5779" s="2">
        <v>504647000</v>
      </c>
      <c r="N5779">
        <v>0.21411863341730109</v>
      </c>
      <c r="O5779">
        <v>3</v>
      </c>
      <c r="P5779" t="b">
        <v>1</v>
      </c>
      <c r="Q5779" t="s">
        <v>16046</v>
      </c>
      <c r="R5779" t="str">
        <f>PROPER(sales_data[[#This Row],[Nombre del mes]])</f>
        <v>Marzo</v>
      </c>
    </row>
    <row r="5780" spans="1:18" x14ac:dyDescent="0.25">
      <c r="A5780" t="s">
        <v>11804</v>
      </c>
      <c r="B5780" t="s">
        <v>3639</v>
      </c>
      <c r="C5780" s="1">
        <v>45405</v>
      </c>
      <c r="D5780" t="s">
        <v>41</v>
      </c>
      <c r="E5780" t="s">
        <v>22</v>
      </c>
      <c r="F5780" t="s">
        <v>18</v>
      </c>
      <c r="G5780" s="6">
        <v>4</v>
      </c>
      <c r="H5780" s="2">
        <v>46326</v>
      </c>
      <c r="I5780">
        <v>0.16</v>
      </c>
      <c r="J5780" s="2">
        <v>110726</v>
      </c>
      <c r="K5780" t="s">
        <v>30</v>
      </c>
      <c r="L5780" s="2">
        <v>1556553600</v>
      </c>
      <c r="M5780" s="2">
        <v>449293600</v>
      </c>
      <c r="N5780">
        <v>0.28864640446689405</v>
      </c>
      <c r="O5780">
        <v>4</v>
      </c>
      <c r="P5780" t="b">
        <v>1</v>
      </c>
      <c r="Q5780" t="s">
        <v>16045</v>
      </c>
      <c r="R5780" t="str">
        <f>PROPER(sales_data[[#This Row],[Nombre del mes]])</f>
        <v>Abril</v>
      </c>
    </row>
    <row r="5781" spans="1:18" x14ac:dyDescent="0.25">
      <c r="A5781" t="s">
        <v>11805</v>
      </c>
      <c r="B5781" t="s">
        <v>205</v>
      </c>
      <c r="C5781" s="1">
        <v>45426</v>
      </c>
      <c r="D5781" t="s">
        <v>26</v>
      </c>
      <c r="E5781" t="s">
        <v>22</v>
      </c>
      <c r="F5781" t="s">
        <v>18</v>
      </c>
      <c r="G5781" s="6">
        <v>7</v>
      </c>
      <c r="H5781" s="2">
        <v>8613</v>
      </c>
      <c r="I5781">
        <v>0.08</v>
      </c>
      <c r="J5781" s="2">
        <v>30828</v>
      </c>
      <c r="K5781" t="s">
        <v>24</v>
      </c>
      <c r="L5781" s="2">
        <v>554677200</v>
      </c>
      <c r="M5781" s="2">
        <v>246397200</v>
      </c>
      <c r="N5781">
        <v>0.44421728529674559</v>
      </c>
      <c r="O5781">
        <v>5</v>
      </c>
      <c r="P5781" t="b">
        <v>1</v>
      </c>
      <c r="Q5781" t="s">
        <v>16044</v>
      </c>
      <c r="R5781" t="str">
        <f>PROPER(sales_data[[#This Row],[Nombre del mes]])</f>
        <v>Mayo</v>
      </c>
    </row>
    <row r="5782" spans="1:18" x14ac:dyDescent="0.25">
      <c r="A5782" t="s">
        <v>11806</v>
      </c>
      <c r="B5782" t="s">
        <v>4284</v>
      </c>
      <c r="C5782" s="1">
        <v>45422</v>
      </c>
      <c r="D5782" t="s">
        <v>21</v>
      </c>
      <c r="E5782" t="s">
        <v>22</v>
      </c>
      <c r="F5782" t="s">
        <v>18</v>
      </c>
      <c r="G5782" s="6">
        <v>3</v>
      </c>
      <c r="H5782" s="2">
        <v>45967</v>
      </c>
      <c r="I5782">
        <v>0.02</v>
      </c>
      <c r="J5782" s="2">
        <v>71564</v>
      </c>
      <c r="K5782" t="s">
        <v>48</v>
      </c>
      <c r="L5782" s="2">
        <v>1351429800</v>
      </c>
      <c r="M5782" s="2">
        <v>635789800</v>
      </c>
      <c r="N5782">
        <v>0.47045714102204939</v>
      </c>
      <c r="O5782">
        <v>5</v>
      </c>
      <c r="P5782" t="b">
        <v>1</v>
      </c>
      <c r="Q5782" t="s">
        <v>16044</v>
      </c>
      <c r="R5782" t="str">
        <f>PROPER(sales_data[[#This Row],[Nombre del mes]])</f>
        <v>Mayo</v>
      </c>
    </row>
    <row r="5783" spans="1:18" x14ac:dyDescent="0.25">
      <c r="A5783" t="s">
        <v>11807</v>
      </c>
      <c r="B5783" t="s">
        <v>4129</v>
      </c>
      <c r="C5783" s="1">
        <v>45443</v>
      </c>
      <c r="D5783" t="s">
        <v>21</v>
      </c>
      <c r="E5783" t="s">
        <v>22</v>
      </c>
      <c r="F5783" t="s">
        <v>23</v>
      </c>
      <c r="G5783" s="6">
        <v>4</v>
      </c>
      <c r="H5783" s="2">
        <v>43457</v>
      </c>
      <c r="I5783">
        <v>0.01</v>
      </c>
      <c r="J5783" s="2">
        <v>95609</v>
      </c>
      <c r="K5783" t="s">
        <v>24</v>
      </c>
      <c r="L5783" s="2">
        <v>1720897200</v>
      </c>
      <c r="M5783" s="2">
        <v>764807200</v>
      </c>
      <c r="N5783">
        <v>0.44442352512398764</v>
      </c>
      <c r="O5783">
        <v>5</v>
      </c>
      <c r="P5783" t="b">
        <v>1</v>
      </c>
      <c r="Q5783" t="s">
        <v>16044</v>
      </c>
      <c r="R5783" t="str">
        <f>PROPER(sales_data[[#This Row],[Nombre del mes]])</f>
        <v>Mayo</v>
      </c>
    </row>
    <row r="5784" spans="1:18" x14ac:dyDescent="0.25">
      <c r="A5784" t="s">
        <v>11808</v>
      </c>
      <c r="B5784" t="s">
        <v>4285</v>
      </c>
      <c r="C5784" s="1">
        <v>45335</v>
      </c>
      <c r="D5784" t="s">
        <v>41</v>
      </c>
      <c r="E5784" t="s">
        <v>35</v>
      </c>
      <c r="F5784" t="s">
        <v>23</v>
      </c>
      <c r="G5784" s="6">
        <v>7</v>
      </c>
      <c r="H5784" s="2">
        <v>11508</v>
      </c>
      <c r="I5784">
        <v>0.22</v>
      </c>
      <c r="J5784" s="2">
        <v>41791</v>
      </c>
      <c r="K5784" t="s">
        <v>19</v>
      </c>
      <c r="L5784" s="2">
        <v>628336800</v>
      </c>
      <c r="M5784" s="2">
        <v>210426800</v>
      </c>
      <c r="N5784">
        <v>0.33489491622963991</v>
      </c>
      <c r="O5784">
        <v>2</v>
      </c>
      <c r="P5784" t="b">
        <v>1</v>
      </c>
      <c r="Q5784" t="s">
        <v>16048</v>
      </c>
      <c r="R5784" t="str">
        <f>PROPER(sales_data[[#This Row],[Nombre del mes]])</f>
        <v>Febrero</v>
      </c>
    </row>
    <row r="5785" spans="1:18" x14ac:dyDescent="0.25">
      <c r="A5785" t="s">
        <v>11809</v>
      </c>
      <c r="B5785" t="s">
        <v>2752</v>
      </c>
      <c r="C5785" s="1">
        <v>45450</v>
      </c>
      <c r="D5785" t="s">
        <v>26</v>
      </c>
      <c r="E5785" t="s">
        <v>35</v>
      </c>
      <c r="F5785" t="s">
        <v>29</v>
      </c>
      <c r="G5785" s="6">
        <v>1</v>
      </c>
      <c r="H5785" s="2">
        <v>44125</v>
      </c>
      <c r="I5785">
        <v>0.04</v>
      </c>
      <c r="J5785" s="2">
        <v>30573</v>
      </c>
      <c r="K5785" t="s">
        <v>19</v>
      </c>
      <c r="L5785" s="2">
        <v>423600000</v>
      </c>
      <c r="M5785" s="2">
        <v>117870000</v>
      </c>
      <c r="N5785">
        <v>0.27825779036827197</v>
      </c>
      <c r="O5785">
        <v>6</v>
      </c>
      <c r="P5785" t="b">
        <v>1</v>
      </c>
      <c r="Q5785" t="s">
        <v>16040</v>
      </c>
      <c r="R5785" t="str">
        <f>PROPER(sales_data[[#This Row],[Nombre del mes]])</f>
        <v>Junio</v>
      </c>
    </row>
    <row r="5786" spans="1:18" x14ac:dyDescent="0.25">
      <c r="A5786" t="s">
        <v>11810</v>
      </c>
      <c r="B5786" t="s">
        <v>2427</v>
      </c>
      <c r="C5786" s="1">
        <v>45344</v>
      </c>
      <c r="D5786" t="s">
        <v>21</v>
      </c>
      <c r="E5786" t="s">
        <v>35</v>
      </c>
      <c r="F5786" t="s">
        <v>29</v>
      </c>
      <c r="G5786" s="6">
        <v>6</v>
      </c>
      <c r="H5786" s="2">
        <v>23995</v>
      </c>
      <c r="I5786">
        <v>0.15</v>
      </c>
      <c r="J5786" s="2">
        <v>80012</v>
      </c>
      <c r="K5786" t="s">
        <v>30</v>
      </c>
      <c r="L5786" s="2">
        <v>1223745000</v>
      </c>
      <c r="M5786" s="2">
        <v>423625000</v>
      </c>
      <c r="N5786">
        <v>0.34617097516230916</v>
      </c>
      <c r="O5786">
        <v>2</v>
      </c>
      <c r="P5786" t="b">
        <v>1</v>
      </c>
      <c r="Q5786" t="s">
        <v>16048</v>
      </c>
      <c r="R5786" t="str">
        <f>PROPER(sales_data[[#This Row],[Nombre del mes]])</f>
        <v>Febrero</v>
      </c>
    </row>
    <row r="5787" spans="1:18" x14ac:dyDescent="0.25">
      <c r="A5787" t="s">
        <v>11811</v>
      </c>
      <c r="B5787" t="s">
        <v>4286</v>
      </c>
      <c r="C5787" s="1">
        <v>45425</v>
      </c>
      <c r="D5787" t="s">
        <v>41</v>
      </c>
      <c r="E5787" t="s">
        <v>17</v>
      </c>
      <c r="F5787" t="s">
        <v>23</v>
      </c>
      <c r="G5787" s="6">
        <v>4</v>
      </c>
      <c r="H5787" s="2">
        <v>6428</v>
      </c>
      <c r="I5787">
        <v>0.16</v>
      </c>
      <c r="J5787" s="2">
        <v>15005</v>
      </c>
      <c r="K5787" t="s">
        <v>48</v>
      </c>
      <c r="L5787" s="2">
        <v>215980800</v>
      </c>
      <c r="M5787" s="2">
        <v>65930800</v>
      </c>
      <c r="N5787">
        <v>0.30526231961359529</v>
      </c>
      <c r="O5787">
        <v>5</v>
      </c>
      <c r="P5787" t="b">
        <v>1</v>
      </c>
      <c r="Q5787" t="s">
        <v>16044</v>
      </c>
      <c r="R5787" t="str">
        <f>PROPER(sales_data[[#This Row],[Nombre del mes]])</f>
        <v>Mayo</v>
      </c>
    </row>
    <row r="5788" spans="1:18" x14ac:dyDescent="0.25">
      <c r="A5788" t="s">
        <v>11812</v>
      </c>
      <c r="B5788" t="s">
        <v>2839</v>
      </c>
      <c r="C5788" s="1">
        <v>45504</v>
      </c>
      <c r="D5788" t="s">
        <v>16</v>
      </c>
      <c r="E5788" t="s">
        <v>27</v>
      </c>
      <c r="F5788" t="s">
        <v>29</v>
      </c>
      <c r="G5788" s="6">
        <v>2</v>
      </c>
      <c r="H5788" s="2">
        <v>10950</v>
      </c>
      <c r="I5788">
        <v>0.22</v>
      </c>
      <c r="J5788" s="2">
        <v>9885</v>
      </c>
      <c r="K5788" t="s">
        <v>24</v>
      </c>
      <c r="L5788" s="2">
        <v>170820000</v>
      </c>
      <c r="M5788" s="2">
        <v>71970000</v>
      </c>
      <c r="N5788">
        <v>0.42132068844397613</v>
      </c>
      <c r="O5788">
        <v>7</v>
      </c>
      <c r="P5788" t="b">
        <v>1</v>
      </c>
      <c r="Q5788" t="s">
        <v>16042</v>
      </c>
      <c r="R5788" t="str">
        <f>PROPER(sales_data[[#This Row],[Nombre del mes]])</f>
        <v>Julio</v>
      </c>
    </row>
    <row r="5789" spans="1:18" x14ac:dyDescent="0.25">
      <c r="A5789" t="s">
        <v>11813</v>
      </c>
      <c r="B5789" t="s">
        <v>1978</v>
      </c>
      <c r="C5789" s="1">
        <v>45370</v>
      </c>
      <c r="D5789" t="s">
        <v>16</v>
      </c>
      <c r="E5789" t="s">
        <v>35</v>
      </c>
      <c r="F5789" t="s">
        <v>23</v>
      </c>
      <c r="G5789" s="6">
        <v>2</v>
      </c>
      <c r="H5789" s="2">
        <v>36874</v>
      </c>
      <c r="I5789">
        <v>0.09</v>
      </c>
      <c r="J5789" s="2">
        <v>44431</v>
      </c>
      <c r="K5789" t="s">
        <v>24</v>
      </c>
      <c r="L5789" s="2">
        <v>671106800</v>
      </c>
      <c r="M5789" s="2">
        <v>226796800</v>
      </c>
      <c r="N5789">
        <v>0.33794442255688661</v>
      </c>
      <c r="O5789">
        <v>3</v>
      </c>
      <c r="P5789" t="b">
        <v>1</v>
      </c>
      <c r="Q5789" t="s">
        <v>16046</v>
      </c>
      <c r="R5789" t="str">
        <f>PROPER(sales_data[[#This Row],[Nombre del mes]])</f>
        <v>Marzo</v>
      </c>
    </row>
    <row r="5790" spans="1:18" x14ac:dyDescent="0.25">
      <c r="A5790" t="s">
        <v>11814</v>
      </c>
      <c r="B5790" t="s">
        <v>4287</v>
      </c>
      <c r="C5790" s="1">
        <v>45597</v>
      </c>
      <c r="D5790" t="s">
        <v>41</v>
      </c>
      <c r="E5790" t="s">
        <v>32</v>
      </c>
      <c r="F5790" t="s">
        <v>18</v>
      </c>
      <c r="G5790" s="6">
        <v>5</v>
      </c>
      <c r="H5790" s="2">
        <v>20604</v>
      </c>
      <c r="I5790">
        <v>0.25</v>
      </c>
      <c r="J5790" s="2">
        <v>42707</v>
      </c>
      <c r="K5790" t="s">
        <v>19</v>
      </c>
      <c r="L5790" s="2">
        <v>772650000</v>
      </c>
      <c r="M5790" s="2">
        <v>345580000</v>
      </c>
      <c r="N5790">
        <v>0.44726590306089431</v>
      </c>
      <c r="O5790">
        <v>11</v>
      </c>
      <c r="P5790" t="b">
        <v>1</v>
      </c>
      <c r="Q5790" t="s">
        <v>16041</v>
      </c>
      <c r="R5790" t="str">
        <f>PROPER(sales_data[[#This Row],[Nombre del mes]])</f>
        <v>Noviembre</v>
      </c>
    </row>
    <row r="5791" spans="1:18" x14ac:dyDescent="0.25">
      <c r="A5791" t="s">
        <v>11815</v>
      </c>
      <c r="B5791" t="s">
        <v>926</v>
      </c>
      <c r="C5791" s="1">
        <v>45510</v>
      </c>
      <c r="D5791" t="s">
        <v>16</v>
      </c>
      <c r="E5791" t="s">
        <v>27</v>
      </c>
      <c r="F5791" t="s">
        <v>23</v>
      </c>
      <c r="G5791" s="6">
        <v>4</v>
      </c>
      <c r="H5791" s="2">
        <v>44090</v>
      </c>
      <c r="I5791">
        <v>0.18</v>
      </c>
      <c r="J5791" s="2">
        <v>111796</v>
      </c>
      <c r="K5791" t="s">
        <v>42</v>
      </c>
      <c r="L5791" s="2">
        <v>1446152000</v>
      </c>
      <c r="M5791" s="2">
        <v>328192000</v>
      </c>
      <c r="N5791">
        <v>0.22694156630838253</v>
      </c>
      <c r="O5791">
        <v>8</v>
      </c>
      <c r="P5791" t="b">
        <v>1</v>
      </c>
      <c r="Q5791" t="s">
        <v>16039</v>
      </c>
      <c r="R5791" t="str">
        <f>PROPER(sales_data[[#This Row],[Nombre del mes]])</f>
        <v>Agosto</v>
      </c>
    </row>
    <row r="5792" spans="1:18" x14ac:dyDescent="0.25">
      <c r="A5792" t="s">
        <v>11816</v>
      </c>
      <c r="B5792" t="s">
        <v>2302</v>
      </c>
      <c r="C5792" s="1">
        <v>45594</v>
      </c>
      <c r="D5792" t="s">
        <v>41</v>
      </c>
      <c r="E5792" t="s">
        <v>22</v>
      </c>
      <c r="F5792" t="s">
        <v>29</v>
      </c>
      <c r="G5792" s="6">
        <v>10</v>
      </c>
      <c r="H5792" s="2">
        <v>28613</v>
      </c>
      <c r="I5792">
        <v>0.24</v>
      </c>
      <c r="J5792" s="2">
        <v>173422</v>
      </c>
      <c r="K5792" t="s">
        <v>30</v>
      </c>
      <c r="L5792" s="2">
        <v>2174588000</v>
      </c>
      <c r="M5792" s="2">
        <v>440368000</v>
      </c>
      <c r="N5792">
        <v>0.20250640581112375</v>
      </c>
      <c r="O5792">
        <v>10</v>
      </c>
      <c r="P5792" t="b">
        <v>1</v>
      </c>
      <c r="Q5792" t="s">
        <v>16043</v>
      </c>
      <c r="R5792" t="str">
        <f>PROPER(sales_data[[#This Row],[Nombre del mes]])</f>
        <v>Octubre</v>
      </c>
    </row>
    <row r="5793" spans="1:18" x14ac:dyDescent="0.25">
      <c r="A5793" t="s">
        <v>11817</v>
      </c>
      <c r="B5793" t="s">
        <v>4288</v>
      </c>
      <c r="C5793" s="1">
        <v>45513</v>
      </c>
      <c r="D5793" t="s">
        <v>26</v>
      </c>
      <c r="E5793" t="s">
        <v>27</v>
      </c>
      <c r="F5793" t="s">
        <v>29</v>
      </c>
      <c r="G5793" s="6">
        <v>3</v>
      </c>
      <c r="H5793" s="2">
        <v>35783</v>
      </c>
      <c r="I5793">
        <v>0.12</v>
      </c>
      <c r="J5793" s="2">
        <v>60078</v>
      </c>
      <c r="K5793" t="s">
        <v>42</v>
      </c>
      <c r="L5793" s="2">
        <v>944671200</v>
      </c>
      <c r="M5793" s="2">
        <v>343891200</v>
      </c>
      <c r="N5793">
        <v>0.36403269200966432</v>
      </c>
      <c r="O5793">
        <v>8</v>
      </c>
      <c r="P5793" t="b">
        <v>1</v>
      </c>
      <c r="Q5793" t="s">
        <v>16039</v>
      </c>
      <c r="R5793" t="str">
        <f>PROPER(sales_data[[#This Row],[Nombre del mes]])</f>
        <v>Agosto</v>
      </c>
    </row>
    <row r="5794" spans="1:18" x14ac:dyDescent="0.25">
      <c r="A5794" t="s">
        <v>11818</v>
      </c>
      <c r="B5794" t="s">
        <v>4289</v>
      </c>
      <c r="C5794" s="1">
        <v>45596</v>
      </c>
      <c r="D5794" t="s">
        <v>26</v>
      </c>
      <c r="E5794" t="s">
        <v>32</v>
      </c>
      <c r="F5794" t="s">
        <v>23</v>
      </c>
      <c r="G5794" s="6">
        <v>9</v>
      </c>
      <c r="H5794" s="2">
        <v>45927</v>
      </c>
      <c r="I5794">
        <v>0.28999999999999998</v>
      </c>
      <c r="J5794" s="2">
        <v>174519</v>
      </c>
      <c r="K5794" t="s">
        <v>42</v>
      </c>
      <c r="L5794" s="2">
        <v>2934735300</v>
      </c>
      <c r="M5794" s="2">
        <v>1189545300</v>
      </c>
      <c r="N5794">
        <v>0.40533308063592649</v>
      </c>
      <c r="O5794">
        <v>10</v>
      </c>
      <c r="P5794" t="b">
        <v>1</v>
      </c>
      <c r="Q5794" t="s">
        <v>16043</v>
      </c>
      <c r="R5794" t="str">
        <f>PROPER(sales_data[[#This Row],[Nombre del mes]])</f>
        <v>Octubre</v>
      </c>
    </row>
    <row r="5795" spans="1:18" x14ac:dyDescent="0.25">
      <c r="A5795" t="s">
        <v>11819</v>
      </c>
      <c r="B5795" t="s">
        <v>4290</v>
      </c>
      <c r="C5795" s="1">
        <v>45370</v>
      </c>
      <c r="D5795" t="s">
        <v>16</v>
      </c>
      <c r="E5795" t="s">
        <v>17</v>
      </c>
      <c r="F5795" t="s">
        <v>18</v>
      </c>
      <c r="G5795" s="6">
        <v>6</v>
      </c>
      <c r="H5795" s="2">
        <v>45387</v>
      </c>
      <c r="I5795">
        <v>0.08</v>
      </c>
      <c r="J5795" s="2">
        <v>167645</v>
      </c>
      <c r="K5795" t="s">
        <v>19</v>
      </c>
      <c r="L5795" s="2">
        <v>2505362400</v>
      </c>
      <c r="M5795" s="2">
        <v>828912400</v>
      </c>
      <c r="N5795">
        <v>0.33085528864007857</v>
      </c>
      <c r="O5795">
        <v>3</v>
      </c>
      <c r="P5795" t="b">
        <v>1</v>
      </c>
      <c r="Q5795" t="s">
        <v>16046</v>
      </c>
      <c r="R5795" t="str">
        <f>PROPER(sales_data[[#This Row],[Nombre del mes]])</f>
        <v>Marzo</v>
      </c>
    </row>
    <row r="5796" spans="1:18" x14ac:dyDescent="0.25">
      <c r="A5796" t="s">
        <v>11820</v>
      </c>
      <c r="B5796" t="s">
        <v>4291</v>
      </c>
      <c r="C5796" s="1">
        <v>45621</v>
      </c>
      <c r="D5796" t="s">
        <v>41</v>
      </c>
      <c r="E5796" t="s">
        <v>35</v>
      </c>
      <c r="F5796" t="s">
        <v>23</v>
      </c>
      <c r="G5796" s="6">
        <v>6</v>
      </c>
      <c r="H5796" s="2">
        <v>33037</v>
      </c>
      <c r="I5796">
        <v>0.17</v>
      </c>
      <c r="J5796" s="2">
        <v>103600</v>
      </c>
      <c r="K5796" t="s">
        <v>24</v>
      </c>
      <c r="L5796" s="2">
        <v>1645242600</v>
      </c>
      <c r="M5796" s="2">
        <v>609242600</v>
      </c>
      <c r="N5796">
        <v>0.37030563152206247</v>
      </c>
      <c r="O5796">
        <v>11</v>
      </c>
      <c r="P5796" t="b">
        <v>1</v>
      </c>
      <c r="Q5796" t="s">
        <v>16041</v>
      </c>
      <c r="R5796" t="str">
        <f>PROPER(sales_data[[#This Row],[Nombre del mes]])</f>
        <v>Noviembre</v>
      </c>
    </row>
    <row r="5797" spans="1:18" x14ac:dyDescent="0.25">
      <c r="A5797" t="s">
        <v>11821</v>
      </c>
      <c r="B5797" t="s">
        <v>4292</v>
      </c>
      <c r="C5797" s="1">
        <v>45381</v>
      </c>
      <c r="D5797" t="s">
        <v>41</v>
      </c>
      <c r="E5797" t="s">
        <v>17</v>
      </c>
      <c r="F5797" t="s">
        <v>23</v>
      </c>
      <c r="G5797" s="6">
        <v>5</v>
      </c>
      <c r="H5797" s="2">
        <v>3142</v>
      </c>
      <c r="I5797">
        <v>0.26</v>
      </c>
      <c r="J5797" s="2">
        <v>6165</v>
      </c>
      <c r="K5797" t="s">
        <v>30</v>
      </c>
      <c r="L5797" s="2">
        <v>116254000</v>
      </c>
      <c r="M5797" s="2">
        <v>54604000</v>
      </c>
      <c r="N5797">
        <v>0.46969566638567273</v>
      </c>
      <c r="O5797">
        <v>3</v>
      </c>
      <c r="P5797" t="b">
        <v>1</v>
      </c>
      <c r="Q5797" t="s">
        <v>16046</v>
      </c>
      <c r="R5797" t="str">
        <f>PROPER(sales_data[[#This Row],[Nombre del mes]])</f>
        <v>Marzo</v>
      </c>
    </row>
    <row r="5798" spans="1:18" x14ac:dyDescent="0.25">
      <c r="A5798" t="s">
        <v>11822</v>
      </c>
      <c r="B5798" t="s">
        <v>2926</v>
      </c>
      <c r="C5798" s="1">
        <v>45333</v>
      </c>
      <c r="D5798" t="s">
        <v>21</v>
      </c>
      <c r="E5798" t="s">
        <v>27</v>
      </c>
      <c r="F5798" t="s">
        <v>18</v>
      </c>
      <c r="G5798" s="6">
        <v>4</v>
      </c>
      <c r="H5798" s="2">
        <v>23414</v>
      </c>
      <c r="I5798">
        <v>0.26</v>
      </c>
      <c r="J5798" s="2">
        <v>52814</v>
      </c>
      <c r="K5798" t="s">
        <v>19</v>
      </c>
      <c r="L5798" s="2">
        <v>693054400</v>
      </c>
      <c r="M5798" s="2">
        <v>164914400</v>
      </c>
      <c r="N5798">
        <v>0.2379530380299151</v>
      </c>
      <c r="O5798">
        <v>2</v>
      </c>
      <c r="P5798" t="b">
        <v>1</v>
      </c>
      <c r="Q5798" t="s">
        <v>16048</v>
      </c>
      <c r="R5798" t="str">
        <f>PROPER(sales_data[[#This Row],[Nombre del mes]])</f>
        <v>Febrero</v>
      </c>
    </row>
    <row r="5799" spans="1:18" x14ac:dyDescent="0.25">
      <c r="A5799" t="s">
        <v>11823</v>
      </c>
      <c r="B5799" t="s">
        <v>4293</v>
      </c>
      <c r="C5799" s="1">
        <v>45450</v>
      </c>
      <c r="D5799" t="s">
        <v>41</v>
      </c>
      <c r="E5799" t="s">
        <v>27</v>
      </c>
      <c r="F5799" t="s">
        <v>18</v>
      </c>
      <c r="G5799" s="6">
        <v>4</v>
      </c>
      <c r="H5799" s="2">
        <v>35326</v>
      </c>
      <c r="I5799">
        <v>0.15</v>
      </c>
      <c r="J5799" s="2">
        <v>65928</v>
      </c>
      <c r="K5799" t="s">
        <v>48</v>
      </c>
      <c r="L5799" s="2">
        <v>1201084000</v>
      </c>
      <c r="M5799" s="2">
        <v>541804000</v>
      </c>
      <c r="N5799">
        <v>0.45109584342144265</v>
      </c>
      <c r="O5799">
        <v>6</v>
      </c>
      <c r="P5799" t="b">
        <v>1</v>
      </c>
      <c r="Q5799" t="s">
        <v>16040</v>
      </c>
      <c r="R5799" t="str">
        <f>PROPER(sales_data[[#This Row],[Nombre del mes]])</f>
        <v>Junio</v>
      </c>
    </row>
    <row r="5800" spans="1:18" x14ac:dyDescent="0.25">
      <c r="A5800" t="s">
        <v>11824</v>
      </c>
      <c r="B5800" t="s">
        <v>4294</v>
      </c>
      <c r="C5800" s="1">
        <v>45506</v>
      </c>
      <c r="D5800" t="s">
        <v>26</v>
      </c>
      <c r="E5800" t="s">
        <v>32</v>
      </c>
      <c r="F5800" t="s">
        <v>18</v>
      </c>
      <c r="G5800" s="6">
        <v>4</v>
      </c>
      <c r="H5800" s="2">
        <v>43644</v>
      </c>
      <c r="I5800">
        <v>0.28999999999999998</v>
      </c>
      <c r="J5800" s="2">
        <v>76360</v>
      </c>
      <c r="K5800" t="s">
        <v>30</v>
      </c>
      <c r="L5800" s="2">
        <v>1239489600</v>
      </c>
      <c r="M5800" s="2">
        <v>475889600</v>
      </c>
      <c r="N5800">
        <v>0.38393997012964048</v>
      </c>
      <c r="O5800">
        <v>8</v>
      </c>
      <c r="P5800" t="b">
        <v>1</v>
      </c>
      <c r="Q5800" t="s">
        <v>16039</v>
      </c>
      <c r="R5800" t="str">
        <f>PROPER(sales_data[[#This Row],[Nombre del mes]])</f>
        <v>Agosto</v>
      </c>
    </row>
    <row r="5801" spans="1:18" x14ac:dyDescent="0.25">
      <c r="A5801" t="s">
        <v>11825</v>
      </c>
      <c r="B5801" t="s">
        <v>2062</v>
      </c>
      <c r="C5801" s="1">
        <v>45567</v>
      </c>
      <c r="D5801" t="s">
        <v>16</v>
      </c>
      <c r="E5801" t="s">
        <v>32</v>
      </c>
      <c r="F5801" t="s">
        <v>18</v>
      </c>
      <c r="G5801" s="6">
        <v>8</v>
      </c>
      <c r="H5801" s="2">
        <v>45406</v>
      </c>
      <c r="I5801">
        <v>0.02</v>
      </c>
      <c r="J5801" s="2">
        <v>199183</v>
      </c>
      <c r="K5801" t="s">
        <v>24</v>
      </c>
      <c r="L5801" s="2">
        <v>3559830400</v>
      </c>
      <c r="M5801" s="2">
        <v>1568000400</v>
      </c>
      <c r="N5801">
        <v>0.44047053477603876</v>
      </c>
      <c r="O5801">
        <v>10</v>
      </c>
      <c r="P5801" t="b">
        <v>1</v>
      </c>
      <c r="Q5801" t="s">
        <v>16043</v>
      </c>
      <c r="R5801" t="str">
        <f>PROPER(sales_data[[#This Row],[Nombre del mes]])</f>
        <v>Octubre</v>
      </c>
    </row>
    <row r="5802" spans="1:18" x14ac:dyDescent="0.25">
      <c r="A5802" t="s">
        <v>11826</v>
      </c>
      <c r="B5802" t="s">
        <v>4295</v>
      </c>
      <c r="C5802" s="1">
        <v>45353</v>
      </c>
      <c r="D5802" t="s">
        <v>26</v>
      </c>
      <c r="E5802" t="s">
        <v>32</v>
      </c>
      <c r="F5802" t="s">
        <v>29</v>
      </c>
      <c r="G5802" s="6">
        <v>1</v>
      </c>
      <c r="H5802" s="2">
        <v>46319</v>
      </c>
      <c r="I5802">
        <v>0.2</v>
      </c>
      <c r="J5802" s="2">
        <v>18893</v>
      </c>
      <c r="K5802" t="s">
        <v>19</v>
      </c>
      <c r="L5802" s="2">
        <v>370552000</v>
      </c>
      <c r="M5802" s="2">
        <v>181622000</v>
      </c>
      <c r="N5802">
        <v>0.49013903581683543</v>
      </c>
      <c r="O5802">
        <v>3</v>
      </c>
      <c r="P5802" t="b">
        <v>1</v>
      </c>
      <c r="Q5802" t="s">
        <v>16046</v>
      </c>
      <c r="R5802" t="str">
        <f>PROPER(sales_data[[#This Row],[Nombre del mes]])</f>
        <v>Marzo</v>
      </c>
    </row>
    <row r="5803" spans="1:18" x14ac:dyDescent="0.25">
      <c r="A5803" t="s">
        <v>11827</v>
      </c>
      <c r="B5803" t="s">
        <v>3213</v>
      </c>
      <c r="C5803" s="1">
        <v>45657</v>
      </c>
      <c r="D5803" t="s">
        <v>26</v>
      </c>
      <c r="E5803" t="s">
        <v>27</v>
      </c>
      <c r="F5803" t="s">
        <v>29</v>
      </c>
      <c r="G5803" s="6">
        <v>1</v>
      </c>
      <c r="H5803" s="2">
        <v>26148</v>
      </c>
      <c r="I5803">
        <v>0.28999999999999998</v>
      </c>
      <c r="J5803" s="2">
        <v>11727</v>
      </c>
      <c r="K5803" t="s">
        <v>24</v>
      </c>
      <c r="L5803" s="2">
        <v>185650800</v>
      </c>
      <c r="M5803" s="2">
        <v>68380800</v>
      </c>
      <c r="N5803">
        <v>0.36833021996134679</v>
      </c>
      <c r="O5803">
        <v>12</v>
      </c>
      <c r="P5803" t="b">
        <v>1</v>
      </c>
      <c r="Q5803" t="s">
        <v>16049</v>
      </c>
      <c r="R5803" t="str">
        <f>PROPER(sales_data[[#This Row],[Nombre del mes]])</f>
        <v>Diciembre</v>
      </c>
    </row>
    <row r="5804" spans="1:18" x14ac:dyDescent="0.25">
      <c r="A5804" t="s">
        <v>11828</v>
      </c>
      <c r="B5804" t="s">
        <v>994</v>
      </c>
      <c r="C5804" s="1">
        <v>45358</v>
      </c>
      <c r="D5804" t="s">
        <v>26</v>
      </c>
      <c r="E5804" t="s">
        <v>17</v>
      </c>
      <c r="F5804" t="s">
        <v>29</v>
      </c>
      <c r="G5804" s="6">
        <v>2</v>
      </c>
      <c r="H5804" s="2">
        <v>8963</v>
      </c>
      <c r="I5804">
        <v>0.05</v>
      </c>
      <c r="J5804" s="2">
        <v>8779</v>
      </c>
      <c r="K5804" t="s">
        <v>19</v>
      </c>
      <c r="L5804" s="2">
        <v>170297000</v>
      </c>
      <c r="M5804" s="2">
        <v>82507000</v>
      </c>
      <c r="N5804">
        <v>0.48448886357363902</v>
      </c>
      <c r="O5804">
        <v>3</v>
      </c>
      <c r="P5804" t="b">
        <v>1</v>
      </c>
      <c r="Q5804" t="s">
        <v>16046</v>
      </c>
      <c r="R5804" t="str">
        <f>PROPER(sales_data[[#This Row],[Nombre del mes]])</f>
        <v>Marzo</v>
      </c>
    </row>
    <row r="5805" spans="1:18" x14ac:dyDescent="0.25">
      <c r="A5805" t="s">
        <v>11829</v>
      </c>
      <c r="B5805" t="s">
        <v>4296</v>
      </c>
      <c r="C5805" s="1">
        <v>45647</v>
      </c>
      <c r="D5805" t="s">
        <v>16</v>
      </c>
      <c r="E5805" t="s">
        <v>32</v>
      </c>
      <c r="F5805" t="s">
        <v>23</v>
      </c>
      <c r="G5805" s="6">
        <v>7</v>
      </c>
      <c r="H5805" s="2">
        <v>23265</v>
      </c>
      <c r="I5805">
        <v>0.28000000000000003</v>
      </c>
      <c r="J5805" s="2">
        <v>85326</v>
      </c>
      <c r="K5805" t="s">
        <v>19</v>
      </c>
      <c r="L5805" s="2">
        <v>1172556000</v>
      </c>
      <c r="M5805" s="2">
        <v>319296000</v>
      </c>
      <c r="N5805">
        <v>0.2723076765629957</v>
      </c>
      <c r="O5805">
        <v>12</v>
      </c>
      <c r="P5805" t="b">
        <v>1</v>
      </c>
      <c r="Q5805" t="s">
        <v>16049</v>
      </c>
      <c r="R5805" t="str">
        <f>PROPER(sales_data[[#This Row],[Nombre del mes]])</f>
        <v>Diciembre</v>
      </c>
    </row>
    <row r="5806" spans="1:18" x14ac:dyDescent="0.25">
      <c r="A5806" t="s">
        <v>11830</v>
      </c>
      <c r="B5806" t="s">
        <v>2077</v>
      </c>
      <c r="C5806" s="1">
        <v>45615</v>
      </c>
      <c r="D5806" t="s">
        <v>21</v>
      </c>
      <c r="E5806" t="s">
        <v>22</v>
      </c>
      <c r="F5806" t="s">
        <v>23</v>
      </c>
      <c r="G5806" s="6">
        <v>3</v>
      </c>
      <c r="H5806" s="2">
        <v>43493</v>
      </c>
      <c r="I5806">
        <v>0.2</v>
      </c>
      <c r="J5806" s="2">
        <v>61831</v>
      </c>
      <c r="K5806" t="s">
        <v>24</v>
      </c>
      <c r="L5806" s="2">
        <v>1043832000</v>
      </c>
      <c r="M5806" s="2">
        <v>425522000</v>
      </c>
      <c r="N5806">
        <v>0.40765372205489003</v>
      </c>
      <c r="O5806">
        <v>11</v>
      </c>
      <c r="P5806" t="b">
        <v>1</v>
      </c>
      <c r="Q5806" t="s">
        <v>16041</v>
      </c>
      <c r="R5806" t="str">
        <f>PROPER(sales_data[[#This Row],[Nombre del mes]])</f>
        <v>Noviembre</v>
      </c>
    </row>
    <row r="5807" spans="1:18" x14ac:dyDescent="0.25">
      <c r="A5807" t="s">
        <v>11831</v>
      </c>
      <c r="B5807" t="s">
        <v>4297</v>
      </c>
      <c r="C5807" s="1">
        <v>45610</v>
      </c>
      <c r="D5807" t="s">
        <v>41</v>
      </c>
      <c r="E5807" t="s">
        <v>27</v>
      </c>
      <c r="F5807" t="s">
        <v>23</v>
      </c>
      <c r="G5807" s="6">
        <v>4</v>
      </c>
      <c r="H5807" s="2">
        <v>21031</v>
      </c>
      <c r="I5807">
        <v>0.18</v>
      </c>
      <c r="J5807" s="2">
        <v>47835</v>
      </c>
      <c r="K5807" t="s">
        <v>24</v>
      </c>
      <c r="L5807" s="2">
        <v>689816800</v>
      </c>
      <c r="M5807" s="2">
        <v>211466800</v>
      </c>
      <c r="N5807">
        <v>0.30655501576650496</v>
      </c>
      <c r="O5807">
        <v>11</v>
      </c>
      <c r="P5807" t="b">
        <v>1</v>
      </c>
      <c r="Q5807" t="s">
        <v>16041</v>
      </c>
      <c r="R5807" t="str">
        <f>PROPER(sales_data[[#This Row],[Nombre del mes]])</f>
        <v>Noviembre</v>
      </c>
    </row>
    <row r="5808" spans="1:18" x14ac:dyDescent="0.25">
      <c r="A5808" t="s">
        <v>11832</v>
      </c>
      <c r="B5808" t="s">
        <v>4298</v>
      </c>
      <c r="C5808" s="1">
        <v>45342</v>
      </c>
      <c r="D5808" t="s">
        <v>26</v>
      </c>
      <c r="E5808" t="s">
        <v>22</v>
      </c>
      <c r="F5808" t="s">
        <v>23</v>
      </c>
      <c r="G5808" s="6">
        <v>3</v>
      </c>
      <c r="H5808" s="2">
        <v>21086</v>
      </c>
      <c r="I5808">
        <v>0.14000000000000001</v>
      </c>
      <c r="J5808" s="2">
        <v>37401</v>
      </c>
      <c r="K5808" t="s">
        <v>24</v>
      </c>
      <c r="L5808" s="2">
        <v>544018800</v>
      </c>
      <c r="M5808" s="2">
        <v>170008800</v>
      </c>
      <c r="N5808">
        <v>0.3125053766524245</v>
      </c>
      <c r="O5808">
        <v>2</v>
      </c>
      <c r="P5808" t="b">
        <v>1</v>
      </c>
      <c r="Q5808" t="s">
        <v>16048</v>
      </c>
      <c r="R5808" t="str">
        <f>PROPER(sales_data[[#This Row],[Nombre del mes]])</f>
        <v>Febrero</v>
      </c>
    </row>
    <row r="5809" spans="1:18" x14ac:dyDescent="0.25">
      <c r="A5809" t="s">
        <v>11833</v>
      </c>
      <c r="B5809" t="s">
        <v>2880</v>
      </c>
      <c r="C5809" s="1">
        <v>45547</v>
      </c>
      <c r="D5809" t="s">
        <v>21</v>
      </c>
      <c r="E5809" t="s">
        <v>22</v>
      </c>
      <c r="F5809" t="s">
        <v>23</v>
      </c>
      <c r="G5809" s="6">
        <v>10</v>
      </c>
      <c r="H5809" s="2">
        <v>23762</v>
      </c>
      <c r="I5809">
        <v>0.04</v>
      </c>
      <c r="J5809" s="2">
        <v>137757</v>
      </c>
      <c r="K5809" t="s">
        <v>19</v>
      </c>
      <c r="L5809" s="2">
        <v>2281152000</v>
      </c>
      <c r="M5809" s="2">
        <v>903582000</v>
      </c>
      <c r="N5809">
        <v>0.39610775608113796</v>
      </c>
      <c r="O5809">
        <v>9</v>
      </c>
      <c r="P5809" t="b">
        <v>1</v>
      </c>
      <c r="Q5809" t="s">
        <v>16050</v>
      </c>
      <c r="R5809" t="str">
        <f>PROPER(sales_data[[#This Row],[Nombre del mes]])</f>
        <v>Septiembre</v>
      </c>
    </row>
    <row r="5810" spans="1:18" x14ac:dyDescent="0.25">
      <c r="A5810" t="s">
        <v>11834</v>
      </c>
      <c r="B5810" t="s">
        <v>3944</v>
      </c>
      <c r="C5810" s="1">
        <v>45342</v>
      </c>
      <c r="D5810" t="s">
        <v>21</v>
      </c>
      <c r="E5810" t="s">
        <v>17</v>
      </c>
      <c r="F5810" t="s">
        <v>23</v>
      </c>
      <c r="G5810" s="6">
        <v>1</v>
      </c>
      <c r="H5810" s="2">
        <v>33031</v>
      </c>
      <c r="I5810">
        <v>0.23</v>
      </c>
      <c r="J5810" s="2">
        <v>16075</v>
      </c>
      <c r="K5810" t="s">
        <v>42</v>
      </c>
      <c r="L5810" s="2">
        <v>254338700</v>
      </c>
      <c r="M5810" s="2">
        <v>93588700</v>
      </c>
      <c r="N5810">
        <v>0.3679687754950387</v>
      </c>
      <c r="O5810">
        <v>2</v>
      </c>
      <c r="P5810" t="b">
        <v>1</v>
      </c>
      <c r="Q5810" t="s">
        <v>16048</v>
      </c>
      <c r="R5810" t="str">
        <f>PROPER(sales_data[[#This Row],[Nombre del mes]])</f>
        <v>Febrero</v>
      </c>
    </row>
    <row r="5811" spans="1:18" x14ac:dyDescent="0.25">
      <c r="A5811" t="s">
        <v>11835</v>
      </c>
      <c r="B5811" t="s">
        <v>2853</v>
      </c>
      <c r="C5811" s="1">
        <v>45306</v>
      </c>
      <c r="D5811" t="s">
        <v>21</v>
      </c>
      <c r="E5811" t="s">
        <v>27</v>
      </c>
      <c r="F5811" t="s">
        <v>18</v>
      </c>
      <c r="G5811" s="6">
        <v>3</v>
      </c>
      <c r="H5811" s="2">
        <v>48483</v>
      </c>
      <c r="I5811">
        <v>0.06</v>
      </c>
      <c r="J5811" s="2">
        <v>83180</v>
      </c>
      <c r="K5811" t="s">
        <v>48</v>
      </c>
      <c r="L5811" s="2">
        <v>1367220600</v>
      </c>
      <c r="M5811" s="2">
        <v>535420600</v>
      </c>
      <c r="N5811">
        <v>0.39161244352228164</v>
      </c>
      <c r="O5811">
        <v>1</v>
      </c>
      <c r="P5811" t="b">
        <v>1</v>
      </c>
      <c r="Q5811" t="s">
        <v>16047</v>
      </c>
      <c r="R5811" t="str">
        <f>PROPER(sales_data[[#This Row],[Nombre del mes]])</f>
        <v>Enero</v>
      </c>
    </row>
    <row r="5812" spans="1:18" x14ac:dyDescent="0.25">
      <c r="A5812" t="s">
        <v>11836</v>
      </c>
      <c r="B5812" t="s">
        <v>4299</v>
      </c>
      <c r="C5812" s="1">
        <v>45410</v>
      </c>
      <c r="D5812" t="s">
        <v>26</v>
      </c>
      <c r="E5812" t="s">
        <v>27</v>
      </c>
      <c r="F5812" t="s">
        <v>29</v>
      </c>
      <c r="G5812" s="6">
        <v>4</v>
      </c>
      <c r="H5812" s="2">
        <v>20326</v>
      </c>
      <c r="I5812">
        <v>0.15</v>
      </c>
      <c r="J5812" s="2">
        <v>55033</v>
      </c>
      <c r="K5812" t="s">
        <v>42</v>
      </c>
      <c r="L5812" s="2">
        <v>691084000</v>
      </c>
      <c r="M5812" s="2">
        <v>140754000</v>
      </c>
      <c r="N5812">
        <v>0.20367133373077659</v>
      </c>
      <c r="O5812">
        <v>4</v>
      </c>
      <c r="P5812" t="b">
        <v>1</v>
      </c>
      <c r="Q5812" t="s">
        <v>16045</v>
      </c>
      <c r="R5812" t="str">
        <f>PROPER(sales_data[[#This Row],[Nombre del mes]])</f>
        <v>Abril</v>
      </c>
    </row>
    <row r="5813" spans="1:18" x14ac:dyDescent="0.25">
      <c r="A5813" t="s">
        <v>11837</v>
      </c>
      <c r="B5813" t="s">
        <v>2260</v>
      </c>
      <c r="C5813" s="1">
        <v>45415</v>
      </c>
      <c r="D5813" t="s">
        <v>26</v>
      </c>
      <c r="E5813" t="s">
        <v>17</v>
      </c>
      <c r="F5813" t="s">
        <v>29</v>
      </c>
      <c r="G5813" s="6">
        <v>4</v>
      </c>
      <c r="H5813" s="2">
        <v>32526</v>
      </c>
      <c r="I5813">
        <v>0.09</v>
      </c>
      <c r="J5813" s="2">
        <v>72622</v>
      </c>
      <c r="K5813" t="s">
        <v>42</v>
      </c>
      <c r="L5813" s="2">
        <v>1183946400</v>
      </c>
      <c r="M5813" s="2">
        <v>457726400</v>
      </c>
      <c r="N5813">
        <v>0.38661074521616856</v>
      </c>
      <c r="O5813">
        <v>5</v>
      </c>
      <c r="P5813" t="b">
        <v>1</v>
      </c>
      <c r="Q5813" t="s">
        <v>16044</v>
      </c>
      <c r="R5813" t="str">
        <f>PROPER(sales_data[[#This Row],[Nombre del mes]])</f>
        <v>Mayo</v>
      </c>
    </row>
    <row r="5814" spans="1:18" x14ac:dyDescent="0.25">
      <c r="A5814" t="s">
        <v>11838</v>
      </c>
      <c r="B5814" t="s">
        <v>204</v>
      </c>
      <c r="C5814" s="1">
        <v>45616</v>
      </c>
      <c r="D5814" t="s">
        <v>26</v>
      </c>
      <c r="E5814" t="s">
        <v>22</v>
      </c>
      <c r="F5814" t="s">
        <v>23</v>
      </c>
      <c r="G5814" s="6">
        <v>8</v>
      </c>
      <c r="H5814" s="2">
        <v>24192</v>
      </c>
      <c r="I5814">
        <v>0.06</v>
      </c>
      <c r="J5814" s="2">
        <v>125160</v>
      </c>
      <c r="K5814" t="s">
        <v>24</v>
      </c>
      <c r="L5814" s="2">
        <v>1819238400</v>
      </c>
      <c r="M5814" s="2">
        <v>567638400</v>
      </c>
      <c r="N5814">
        <v>0.31201979905437355</v>
      </c>
      <c r="O5814">
        <v>11</v>
      </c>
      <c r="P5814" t="b">
        <v>1</v>
      </c>
      <c r="Q5814" t="s">
        <v>16041</v>
      </c>
      <c r="R5814" t="str">
        <f>PROPER(sales_data[[#This Row],[Nombre del mes]])</f>
        <v>Noviembre</v>
      </c>
    </row>
    <row r="5815" spans="1:18" x14ac:dyDescent="0.25">
      <c r="A5815" t="s">
        <v>11839</v>
      </c>
      <c r="B5815" t="s">
        <v>28</v>
      </c>
      <c r="C5815" s="1">
        <v>45295</v>
      </c>
      <c r="D5815" t="s">
        <v>16</v>
      </c>
      <c r="E5815" t="s">
        <v>27</v>
      </c>
      <c r="F5815" t="s">
        <v>29</v>
      </c>
      <c r="G5815" s="6">
        <v>9</v>
      </c>
      <c r="H5815" s="2">
        <v>13412</v>
      </c>
      <c r="I5815">
        <v>0.11</v>
      </c>
      <c r="J5815" s="2">
        <v>62449</v>
      </c>
      <c r="K5815" t="s">
        <v>48</v>
      </c>
      <c r="L5815" s="2">
        <v>1074301200</v>
      </c>
      <c r="M5815" s="2">
        <v>449811200</v>
      </c>
      <c r="N5815">
        <v>0.41870119850931936</v>
      </c>
      <c r="O5815">
        <v>1</v>
      </c>
      <c r="P5815" t="b">
        <v>1</v>
      </c>
      <c r="Q5815" t="s">
        <v>16047</v>
      </c>
      <c r="R5815" t="str">
        <f>PROPER(sales_data[[#This Row],[Nombre del mes]])</f>
        <v>Enero</v>
      </c>
    </row>
    <row r="5816" spans="1:18" x14ac:dyDescent="0.25">
      <c r="A5816" t="s">
        <v>11840</v>
      </c>
      <c r="B5816" t="s">
        <v>324</v>
      </c>
      <c r="C5816" s="1">
        <v>45372</v>
      </c>
      <c r="D5816" t="s">
        <v>26</v>
      </c>
      <c r="E5816" t="s">
        <v>35</v>
      </c>
      <c r="F5816" t="s">
        <v>29</v>
      </c>
      <c r="G5816" s="6">
        <v>3</v>
      </c>
      <c r="H5816" s="2">
        <v>39311</v>
      </c>
      <c r="I5816">
        <v>0.08</v>
      </c>
      <c r="J5816" s="2">
        <v>78026</v>
      </c>
      <c r="K5816" t="s">
        <v>19</v>
      </c>
      <c r="L5816" s="2">
        <v>1084983600</v>
      </c>
      <c r="M5816" s="2">
        <v>304723600</v>
      </c>
      <c r="N5816">
        <v>0.28085548942859595</v>
      </c>
      <c r="O5816">
        <v>3</v>
      </c>
      <c r="P5816" t="b">
        <v>1</v>
      </c>
      <c r="Q5816" t="s">
        <v>16046</v>
      </c>
      <c r="R5816" t="str">
        <f>PROPER(sales_data[[#This Row],[Nombre del mes]])</f>
        <v>Marzo</v>
      </c>
    </row>
    <row r="5817" spans="1:18" x14ac:dyDescent="0.25">
      <c r="A5817" t="s">
        <v>11841</v>
      </c>
      <c r="B5817" t="s">
        <v>1977</v>
      </c>
      <c r="C5817" s="1">
        <v>45416</v>
      </c>
      <c r="D5817" t="s">
        <v>16</v>
      </c>
      <c r="E5817" t="s">
        <v>17</v>
      </c>
      <c r="F5817" t="s">
        <v>23</v>
      </c>
      <c r="G5817" s="6">
        <v>7</v>
      </c>
      <c r="H5817" s="2">
        <v>12753</v>
      </c>
      <c r="I5817">
        <v>0.25</v>
      </c>
      <c r="J5817" s="2">
        <v>52423</v>
      </c>
      <c r="K5817" t="s">
        <v>48</v>
      </c>
      <c r="L5817" s="2">
        <v>669532500</v>
      </c>
      <c r="M5817" s="2">
        <v>145302500</v>
      </c>
      <c r="N5817">
        <v>0.21702083169973077</v>
      </c>
      <c r="O5817">
        <v>5</v>
      </c>
      <c r="P5817" t="b">
        <v>1</v>
      </c>
      <c r="Q5817" t="s">
        <v>16044</v>
      </c>
      <c r="R5817" t="str">
        <f>PROPER(sales_data[[#This Row],[Nombre del mes]])</f>
        <v>Mayo</v>
      </c>
    </row>
    <row r="5818" spans="1:18" x14ac:dyDescent="0.25">
      <c r="A5818" t="s">
        <v>11842</v>
      </c>
      <c r="B5818" t="s">
        <v>4300</v>
      </c>
      <c r="C5818" s="1">
        <v>45643</v>
      </c>
      <c r="D5818" t="s">
        <v>21</v>
      </c>
      <c r="E5818" t="s">
        <v>32</v>
      </c>
      <c r="F5818" t="s">
        <v>23</v>
      </c>
      <c r="G5818" s="6">
        <v>7</v>
      </c>
      <c r="H5818" s="2">
        <v>36459</v>
      </c>
      <c r="I5818">
        <v>0.16</v>
      </c>
      <c r="J5818" s="2">
        <v>168317</v>
      </c>
      <c r="K5818" t="s">
        <v>42</v>
      </c>
      <c r="L5818" s="2">
        <v>2143789200</v>
      </c>
      <c r="M5818" s="2">
        <v>460619200</v>
      </c>
      <c r="N5818">
        <v>0.21486217021710904</v>
      </c>
      <c r="O5818">
        <v>12</v>
      </c>
      <c r="P5818" t="b">
        <v>1</v>
      </c>
      <c r="Q5818" t="s">
        <v>16049</v>
      </c>
      <c r="R5818" t="str">
        <f>PROPER(sales_data[[#This Row],[Nombre del mes]])</f>
        <v>Diciembre</v>
      </c>
    </row>
    <row r="5819" spans="1:18" x14ac:dyDescent="0.25">
      <c r="A5819" t="s">
        <v>11843</v>
      </c>
      <c r="B5819" t="s">
        <v>4301</v>
      </c>
      <c r="C5819" s="1">
        <v>45558</v>
      </c>
      <c r="D5819" t="s">
        <v>26</v>
      </c>
      <c r="E5819" t="s">
        <v>27</v>
      </c>
      <c r="F5819" t="s">
        <v>29</v>
      </c>
      <c r="G5819" s="6">
        <v>5</v>
      </c>
      <c r="H5819" s="2">
        <v>11324</v>
      </c>
      <c r="I5819">
        <v>0.13</v>
      </c>
      <c r="J5819" s="2">
        <v>36239</v>
      </c>
      <c r="K5819" t="s">
        <v>19</v>
      </c>
      <c r="L5819" s="2">
        <v>492594000</v>
      </c>
      <c r="M5819" s="2">
        <v>130204000</v>
      </c>
      <c r="N5819">
        <v>0.26432315456542305</v>
      </c>
      <c r="O5819">
        <v>9</v>
      </c>
      <c r="P5819" t="b">
        <v>1</v>
      </c>
      <c r="Q5819" t="s">
        <v>16050</v>
      </c>
      <c r="R5819" t="str">
        <f>PROPER(sales_data[[#This Row],[Nombre del mes]])</f>
        <v>Septiembre</v>
      </c>
    </row>
    <row r="5820" spans="1:18" x14ac:dyDescent="0.25">
      <c r="A5820" t="s">
        <v>11844</v>
      </c>
      <c r="B5820" t="s">
        <v>4302</v>
      </c>
      <c r="C5820" s="1">
        <v>45513</v>
      </c>
      <c r="D5820" t="s">
        <v>16</v>
      </c>
      <c r="E5820" t="s">
        <v>27</v>
      </c>
      <c r="F5820" t="s">
        <v>23</v>
      </c>
      <c r="G5820" s="6">
        <v>1</v>
      </c>
      <c r="H5820" s="2">
        <v>18342</v>
      </c>
      <c r="I5820">
        <v>0.19</v>
      </c>
      <c r="J5820" s="2">
        <v>11174</v>
      </c>
      <c r="K5820" t="s">
        <v>30</v>
      </c>
      <c r="L5820" s="2">
        <v>148570200</v>
      </c>
      <c r="M5820" s="2">
        <v>36830200</v>
      </c>
      <c r="N5820">
        <v>0.24789762684576044</v>
      </c>
      <c r="O5820">
        <v>8</v>
      </c>
      <c r="P5820" t="b">
        <v>1</v>
      </c>
      <c r="Q5820" t="s">
        <v>16039</v>
      </c>
      <c r="R5820" t="str">
        <f>PROPER(sales_data[[#This Row],[Nombre del mes]])</f>
        <v>Agosto</v>
      </c>
    </row>
    <row r="5821" spans="1:18" x14ac:dyDescent="0.25">
      <c r="A5821" t="s">
        <v>11845</v>
      </c>
      <c r="B5821" t="s">
        <v>4303</v>
      </c>
      <c r="C5821" s="1">
        <v>45426</v>
      </c>
      <c r="D5821" t="s">
        <v>41</v>
      </c>
      <c r="E5821" t="s">
        <v>17</v>
      </c>
      <c r="F5821" t="s">
        <v>18</v>
      </c>
      <c r="G5821" s="6">
        <v>2</v>
      </c>
      <c r="H5821" s="2">
        <v>8502</v>
      </c>
      <c r="I5821">
        <v>0.1</v>
      </c>
      <c r="J5821" s="2">
        <v>7874</v>
      </c>
      <c r="K5821" t="s">
        <v>24</v>
      </c>
      <c r="L5821" s="2">
        <v>153036000</v>
      </c>
      <c r="M5821" s="2">
        <v>74296000</v>
      </c>
      <c r="N5821">
        <v>0.4854805405264121</v>
      </c>
      <c r="O5821">
        <v>5</v>
      </c>
      <c r="P5821" t="b">
        <v>1</v>
      </c>
      <c r="Q5821" t="s">
        <v>16044</v>
      </c>
      <c r="R5821" t="str">
        <f>PROPER(sales_data[[#This Row],[Nombre del mes]])</f>
        <v>Mayo</v>
      </c>
    </row>
    <row r="5822" spans="1:18" x14ac:dyDescent="0.25">
      <c r="A5822" t="s">
        <v>11846</v>
      </c>
      <c r="B5822" t="s">
        <v>4304</v>
      </c>
      <c r="C5822" s="1">
        <v>45297</v>
      </c>
      <c r="D5822" t="s">
        <v>41</v>
      </c>
      <c r="E5822" t="s">
        <v>27</v>
      </c>
      <c r="F5822" t="s">
        <v>29</v>
      </c>
      <c r="G5822" s="6">
        <v>6</v>
      </c>
      <c r="H5822" s="2">
        <v>12624</v>
      </c>
      <c r="I5822">
        <v>0.12</v>
      </c>
      <c r="J5822" s="2">
        <v>37836</v>
      </c>
      <c r="K5822" t="s">
        <v>19</v>
      </c>
      <c r="L5822" s="2">
        <v>666547200</v>
      </c>
      <c r="M5822" s="2">
        <v>288187200</v>
      </c>
      <c r="N5822">
        <v>0.43235827860352577</v>
      </c>
      <c r="O5822">
        <v>1</v>
      </c>
      <c r="P5822" t="b">
        <v>1</v>
      </c>
      <c r="Q5822" t="s">
        <v>16047</v>
      </c>
      <c r="R5822" t="str">
        <f>PROPER(sales_data[[#This Row],[Nombre del mes]])</f>
        <v>Enero</v>
      </c>
    </row>
    <row r="5823" spans="1:18" x14ac:dyDescent="0.25">
      <c r="A5823" t="s">
        <v>11847</v>
      </c>
      <c r="B5823" t="s">
        <v>4305</v>
      </c>
      <c r="C5823" s="1">
        <v>45515</v>
      </c>
      <c r="D5823" t="s">
        <v>41</v>
      </c>
      <c r="E5823" t="s">
        <v>22</v>
      </c>
      <c r="F5823" t="s">
        <v>29</v>
      </c>
      <c r="G5823" s="6">
        <v>8</v>
      </c>
      <c r="H5823" s="2">
        <v>39579</v>
      </c>
      <c r="I5823">
        <v>0.1</v>
      </c>
      <c r="J5823" s="2">
        <v>170901</v>
      </c>
      <c r="K5823" t="s">
        <v>24</v>
      </c>
      <c r="L5823" s="2">
        <v>2849688000</v>
      </c>
      <c r="M5823" s="2">
        <v>1140678000</v>
      </c>
      <c r="N5823">
        <v>0.40028171505091081</v>
      </c>
      <c r="O5823">
        <v>8</v>
      </c>
      <c r="P5823" t="b">
        <v>1</v>
      </c>
      <c r="Q5823" t="s">
        <v>16039</v>
      </c>
      <c r="R5823" t="str">
        <f>PROPER(sales_data[[#This Row],[Nombre del mes]])</f>
        <v>Agosto</v>
      </c>
    </row>
    <row r="5824" spans="1:18" x14ac:dyDescent="0.25">
      <c r="A5824" t="s">
        <v>11848</v>
      </c>
      <c r="B5824" t="s">
        <v>4306</v>
      </c>
      <c r="C5824" s="1">
        <v>45299</v>
      </c>
      <c r="D5824" t="s">
        <v>21</v>
      </c>
      <c r="E5824" t="s">
        <v>27</v>
      </c>
      <c r="F5824" t="s">
        <v>23</v>
      </c>
      <c r="G5824" s="6">
        <v>5</v>
      </c>
      <c r="H5824" s="2">
        <v>13936</v>
      </c>
      <c r="I5824">
        <v>0.19</v>
      </c>
      <c r="J5824" s="2">
        <v>28437</v>
      </c>
      <c r="K5824" t="s">
        <v>24</v>
      </c>
      <c r="L5824" s="2">
        <v>564408000</v>
      </c>
      <c r="M5824" s="2">
        <v>280038000</v>
      </c>
      <c r="N5824">
        <v>0.49616235063996256</v>
      </c>
      <c r="O5824">
        <v>1</v>
      </c>
      <c r="P5824" t="b">
        <v>1</v>
      </c>
      <c r="Q5824" t="s">
        <v>16047</v>
      </c>
      <c r="R5824" t="str">
        <f>PROPER(sales_data[[#This Row],[Nombre del mes]])</f>
        <v>Enero</v>
      </c>
    </row>
    <row r="5825" spans="1:18" x14ac:dyDescent="0.25">
      <c r="A5825" t="s">
        <v>11849</v>
      </c>
      <c r="B5825" t="s">
        <v>2933</v>
      </c>
      <c r="C5825" s="1">
        <v>45440</v>
      </c>
      <c r="D5825" t="s">
        <v>16</v>
      </c>
      <c r="E5825" t="s">
        <v>27</v>
      </c>
      <c r="F5825" t="s">
        <v>18</v>
      </c>
      <c r="G5825" s="6">
        <v>2</v>
      </c>
      <c r="H5825" s="2">
        <v>32447</v>
      </c>
      <c r="I5825">
        <v>0.17</v>
      </c>
      <c r="J5825" s="2">
        <v>27013</v>
      </c>
      <c r="K5825" t="s">
        <v>19</v>
      </c>
      <c r="L5825" s="2">
        <v>538620200</v>
      </c>
      <c r="M5825" s="2">
        <v>268490200</v>
      </c>
      <c r="N5825">
        <v>0.49847777710527752</v>
      </c>
      <c r="O5825">
        <v>5</v>
      </c>
      <c r="P5825" t="b">
        <v>1</v>
      </c>
      <c r="Q5825" t="s">
        <v>16044</v>
      </c>
      <c r="R5825" t="str">
        <f>PROPER(sales_data[[#This Row],[Nombre del mes]])</f>
        <v>Mayo</v>
      </c>
    </row>
    <row r="5826" spans="1:18" x14ac:dyDescent="0.25">
      <c r="A5826" t="s">
        <v>11850</v>
      </c>
      <c r="B5826" t="s">
        <v>1183</v>
      </c>
      <c r="C5826" s="1">
        <v>45298</v>
      </c>
      <c r="D5826" t="s">
        <v>21</v>
      </c>
      <c r="E5826" t="s">
        <v>35</v>
      </c>
      <c r="F5826" t="s">
        <v>23</v>
      </c>
      <c r="G5826" s="6">
        <v>3</v>
      </c>
      <c r="H5826" s="2">
        <v>47835</v>
      </c>
      <c r="I5826">
        <v>7.0000000000000007E-2</v>
      </c>
      <c r="J5826" s="2">
        <v>71960</v>
      </c>
      <c r="K5826" t="s">
        <v>48</v>
      </c>
      <c r="L5826" s="2">
        <v>1334596500</v>
      </c>
      <c r="M5826" s="2">
        <v>614996500</v>
      </c>
      <c r="N5826">
        <v>0.46081081435475069</v>
      </c>
      <c r="O5826">
        <v>1</v>
      </c>
      <c r="P5826" t="b">
        <v>1</v>
      </c>
      <c r="Q5826" t="s">
        <v>16047</v>
      </c>
      <c r="R5826" t="str">
        <f>PROPER(sales_data[[#This Row],[Nombre del mes]])</f>
        <v>Enero</v>
      </c>
    </row>
    <row r="5827" spans="1:18" x14ac:dyDescent="0.25">
      <c r="A5827" t="s">
        <v>11851</v>
      </c>
      <c r="B5827" t="s">
        <v>4307</v>
      </c>
      <c r="C5827" s="1">
        <v>45450</v>
      </c>
      <c r="D5827" t="s">
        <v>16</v>
      </c>
      <c r="E5827" t="s">
        <v>27</v>
      </c>
      <c r="F5827" t="s">
        <v>18</v>
      </c>
      <c r="G5827" s="6">
        <v>5</v>
      </c>
      <c r="H5827" s="2">
        <v>34957</v>
      </c>
      <c r="I5827">
        <v>0.23</v>
      </c>
      <c r="J5827" s="2">
        <v>81692</v>
      </c>
      <c r="K5827" t="s">
        <v>30</v>
      </c>
      <c r="L5827" s="2">
        <v>1345844500</v>
      </c>
      <c r="M5827" s="2">
        <v>528924500</v>
      </c>
      <c r="N5827">
        <v>0.39300565555678979</v>
      </c>
      <c r="O5827">
        <v>6</v>
      </c>
      <c r="P5827" t="b">
        <v>1</v>
      </c>
      <c r="Q5827" t="s">
        <v>16040</v>
      </c>
      <c r="R5827" t="str">
        <f>PROPER(sales_data[[#This Row],[Nombre del mes]])</f>
        <v>Junio</v>
      </c>
    </row>
    <row r="5828" spans="1:18" x14ac:dyDescent="0.25">
      <c r="A5828" t="s">
        <v>11852</v>
      </c>
      <c r="B5828" t="s">
        <v>3731</v>
      </c>
      <c r="C5828" s="1">
        <v>45425</v>
      </c>
      <c r="D5828" t="s">
        <v>26</v>
      </c>
      <c r="E5828" t="s">
        <v>32</v>
      </c>
      <c r="F5828" t="s">
        <v>29</v>
      </c>
      <c r="G5828" s="6">
        <v>7</v>
      </c>
      <c r="H5828" s="2">
        <v>44338</v>
      </c>
      <c r="I5828">
        <v>0.24</v>
      </c>
      <c r="J5828" s="2">
        <v>127674</v>
      </c>
      <c r="K5828" t="s">
        <v>30</v>
      </c>
      <c r="L5828" s="2">
        <v>2358781600</v>
      </c>
      <c r="M5828" s="2">
        <v>1082041600</v>
      </c>
      <c r="N5828">
        <v>0.45872903197142118</v>
      </c>
      <c r="O5828">
        <v>5</v>
      </c>
      <c r="P5828" t="b">
        <v>1</v>
      </c>
      <c r="Q5828" t="s">
        <v>16044</v>
      </c>
      <c r="R5828" t="str">
        <f>PROPER(sales_data[[#This Row],[Nombre del mes]])</f>
        <v>Mayo</v>
      </c>
    </row>
    <row r="5829" spans="1:18" x14ac:dyDescent="0.25">
      <c r="A5829" t="s">
        <v>11853</v>
      </c>
      <c r="B5829" t="s">
        <v>4308</v>
      </c>
      <c r="C5829" s="1">
        <v>45576</v>
      </c>
      <c r="D5829" t="s">
        <v>21</v>
      </c>
      <c r="E5829" t="s">
        <v>27</v>
      </c>
      <c r="F5829" t="s">
        <v>23</v>
      </c>
      <c r="G5829" s="6">
        <v>8</v>
      </c>
      <c r="H5829" s="2">
        <v>19720</v>
      </c>
      <c r="I5829">
        <v>0.28999999999999998</v>
      </c>
      <c r="J5829" s="2">
        <v>65113</v>
      </c>
      <c r="K5829" t="s">
        <v>48</v>
      </c>
      <c r="L5829" s="2">
        <v>1120096000</v>
      </c>
      <c r="M5829" s="2">
        <v>468966000</v>
      </c>
      <c r="N5829">
        <v>0.41868375567808475</v>
      </c>
      <c r="O5829">
        <v>10</v>
      </c>
      <c r="P5829" t="b">
        <v>1</v>
      </c>
      <c r="Q5829" t="s">
        <v>16043</v>
      </c>
      <c r="R5829" t="str">
        <f>PROPER(sales_data[[#This Row],[Nombre del mes]])</f>
        <v>Octubre</v>
      </c>
    </row>
    <row r="5830" spans="1:18" x14ac:dyDescent="0.25">
      <c r="A5830" t="s">
        <v>11854</v>
      </c>
      <c r="B5830" t="s">
        <v>4309</v>
      </c>
      <c r="C5830" s="1">
        <v>45591</v>
      </c>
      <c r="D5830" t="s">
        <v>21</v>
      </c>
      <c r="E5830" t="s">
        <v>32</v>
      </c>
      <c r="F5830" t="s">
        <v>29</v>
      </c>
      <c r="G5830" s="6">
        <v>9</v>
      </c>
      <c r="H5830" s="2">
        <v>19047</v>
      </c>
      <c r="I5830">
        <v>0.23</v>
      </c>
      <c r="J5830" s="2">
        <v>95719</v>
      </c>
      <c r="K5830" t="s">
        <v>24</v>
      </c>
      <c r="L5830" s="2">
        <v>1319957100</v>
      </c>
      <c r="M5830" s="2">
        <v>362767100</v>
      </c>
      <c r="N5830">
        <v>0.2748324926620721</v>
      </c>
      <c r="O5830">
        <v>10</v>
      </c>
      <c r="P5830" t="b">
        <v>1</v>
      </c>
      <c r="Q5830" t="s">
        <v>16043</v>
      </c>
      <c r="R5830" t="str">
        <f>PROPER(sales_data[[#This Row],[Nombre del mes]])</f>
        <v>Octubre</v>
      </c>
    </row>
    <row r="5831" spans="1:18" x14ac:dyDescent="0.25">
      <c r="A5831" t="s">
        <v>11855</v>
      </c>
      <c r="B5831" t="s">
        <v>2660</v>
      </c>
      <c r="C5831" s="1">
        <v>45594</v>
      </c>
      <c r="D5831" t="s">
        <v>41</v>
      </c>
      <c r="E5831" t="s">
        <v>35</v>
      </c>
      <c r="F5831" t="s">
        <v>18</v>
      </c>
      <c r="G5831" s="6">
        <v>8</v>
      </c>
      <c r="H5831" s="2">
        <v>18094</v>
      </c>
      <c r="I5831">
        <v>0.12</v>
      </c>
      <c r="J5831" s="2">
        <v>76812</v>
      </c>
      <c r="K5831" t="s">
        <v>24</v>
      </c>
      <c r="L5831" s="2">
        <v>1273817600</v>
      </c>
      <c r="M5831" s="2">
        <v>505697600</v>
      </c>
      <c r="N5831">
        <v>0.39699372971452113</v>
      </c>
      <c r="O5831">
        <v>10</v>
      </c>
      <c r="P5831" t="b">
        <v>1</v>
      </c>
      <c r="Q5831" t="s">
        <v>16043</v>
      </c>
      <c r="R5831" t="str">
        <f>PROPER(sales_data[[#This Row],[Nombre del mes]])</f>
        <v>Octubre</v>
      </c>
    </row>
    <row r="5832" spans="1:18" x14ac:dyDescent="0.25">
      <c r="A5832" t="s">
        <v>11856</v>
      </c>
      <c r="B5832" t="s">
        <v>4310</v>
      </c>
      <c r="C5832" s="1">
        <v>45309</v>
      </c>
      <c r="D5832" t="s">
        <v>21</v>
      </c>
      <c r="E5832" t="s">
        <v>22</v>
      </c>
      <c r="F5832" t="s">
        <v>29</v>
      </c>
      <c r="G5832" s="6">
        <v>6</v>
      </c>
      <c r="H5832" s="2">
        <v>45821</v>
      </c>
      <c r="I5832">
        <v>0.23</v>
      </c>
      <c r="J5832" s="2">
        <v>139417</v>
      </c>
      <c r="K5832" t="s">
        <v>19</v>
      </c>
      <c r="L5832" s="2">
        <v>2116930200</v>
      </c>
      <c r="M5832" s="2">
        <v>722760200</v>
      </c>
      <c r="N5832">
        <v>0.34141900380088108</v>
      </c>
      <c r="O5832">
        <v>1</v>
      </c>
      <c r="P5832" t="b">
        <v>1</v>
      </c>
      <c r="Q5832" t="s">
        <v>16047</v>
      </c>
      <c r="R5832" t="str">
        <f>PROPER(sales_data[[#This Row],[Nombre del mes]])</f>
        <v>Enero</v>
      </c>
    </row>
    <row r="5833" spans="1:18" x14ac:dyDescent="0.25">
      <c r="A5833" t="s">
        <v>11857</v>
      </c>
      <c r="B5833" t="s">
        <v>4311</v>
      </c>
      <c r="C5833" s="1">
        <v>45360</v>
      </c>
      <c r="D5833" t="s">
        <v>41</v>
      </c>
      <c r="E5833" t="s">
        <v>32</v>
      </c>
      <c r="F5833" t="s">
        <v>23</v>
      </c>
      <c r="G5833" s="6">
        <v>4</v>
      </c>
      <c r="H5833" s="2">
        <v>20075</v>
      </c>
      <c r="I5833">
        <v>0.06</v>
      </c>
      <c r="J5833" s="2">
        <v>49069</v>
      </c>
      <c r="K5833" t="s">
        <v>24</v>
      </c>
      <c r="L5833" s="2">
        <v>754820000</v>
      </c>
      <c r="M5833" s="2">
        <v>264130000</v>
      </c>
      <c r="N5833">
        <v>0.3499244853077555</v>
      </c>
      <c r="O5833">
        <v>3</v>
      </c>
      <c r="P5833" t="b">
        <v>1</v>
      </c>
      <c r="Q5833" t="s">
        <v>16046</v>
      </c>
      <c r="R5833" t="str">
        <f>PROPER(sales_data[[#This Row],[Nombre del mes]])</f>
        <v>Marzo</v>
      </c>
    </row>
    <row r="5834" spans="1:18" x14ac:dyDescent="0.25">
      <c r="A5834" t="s">
        <v>11858</v>
      </c>
      <c r="B5834" t="s">
        <v>1940</v>
      </c>
      <c r="C5834" s="1">
        <v>45657</v>
      </c>
      <c r="D5834" t="s">
        <v>41</v>
      </c>
      <c r="E5834" t="s">
        <v>35</v>
      </c>
      <c r="F5834" t="s">
        <v>18</v>
      </c>
      <c r="G5834" s="6">
        <v>4</v>
      </c>
      <c r="H5834" s="2">
        <v>33433</v>
      </c>
      <c r="I5834">
        <v>0.17</v>
      </c>
      <c r="J5834" s="2">
        <v>70722</v>
      </c>
      <c r="K5834" t="s">
        <v>24</v>
      </c>
      <c r="L5834" s="2">
        <v>1109975600</v>
      </c>
      <c r="M5834" s="2">
        <v>402755600</v>
      </c>
      <c r="N5834">
        <v>0.362850859063929</v>
      </c>
      <c r="O5834">
        <v>12</v>
      </c>
      <c r="P5834" t="b">
        <v>1</v>
      </c>
      <c r="Q5834" t="s">
        <v>16049</v>
      </c>
      <c r="R5834" t="str">
        <f>PROPER(sales_data[[#This Row],[Nombre del mes]])</f>
        <v>Diciembre</v>
      </c>
    </row>
    <row r="5835" spans="1:18" x14ac:dyDescent="0.25">
      <c r="A5835" t="s">
        <v>11859</v>
      </c>
      <c r="B5835" t="s">
        <v>1763</v>
      </c>
      <c r="C5835" s="1">
        <v>45433</v>
      </c>
      <c r="D5835" t="s">
        <v>16</v>
      </c>
      <c r="E5835" t="s">
        <v>27</v>
      </c>
      <c r="F5835" t="s">
        <v>29</v>
      </c>
      <c r="G5835" s="6">
        <v>5</v>
      </c>
      <c r="H5835" s="2">
        <v>5965</v>
      </c>
      <c r="I5835">
        <v>0.28000000000000003</v>
      </c>
      <c r="J5835" s="2">
        <v>13339</v>
      </c>
      <c r="K5835" t="s">
        <v>24</v>
      </c>
      <c r="L5835" s="2">
        <v>214740000</v>
      </c>
      <c r="M5835" s="2">
        <v>81350000</v>
      </c>
      <c r="N5835">
        <v>0.37883021328117722</v>
      </c>
      <c r="O5835">
        <v>5</v>
      </c>
      <c r="P5835" t="b">
        <v>1</v>
      </c>
      <c r="Q5835" t="s">
        <v>16044</v>
      </c>
      <c r="R5835" t="str">
        <f>PROPER(sales_data[[#This Row],[Nombre del mes]])</f>
        <v>Mayo</v>
      </c>
    </row>
    <row r="5836" spans="1:18" x14ac:dyDescent="0.25">
      <c r="A5836" t="s">
        <v>11860</v>
      </c>
      <c r="B5836" t="s">
        <v>1177</v>
      </c>
      <c r="C5836" s="1">
        <v>45408</v>
      </c>
      <c r="D5836" t="s">
        <v>26</v>
      </c>
      <c r="E5836" t="s">
        <v>32</v>
      </c>
      <c r="F5836" t="s">
        <v>18</v>
      </c>
      <c r="G5836" s="6">
        <v>5</v>
      </c>
      <c r="H5836" s="2">
        <v>49662</v>
      </c>
      <c r="I5836">
        <v>7.0000000000000007E-2</v>
      </c>
      <c r="J5836" s="2">
        <v>172348</v>
      </c>
      <c r="K5836" t="s">
        <v>19</v>
      </c>
      <c r="L5836" s="2">
        <v>2309283000</v>
      </c>
      <c r="M5836" s="2">
        <v>585803000</v>
      </c>
      <c r="N5836">
        <v>0.25367310979208696</v>
      </c>
      <c r="O5836">
        <v>4</v>
      </c>
      <c r="P5836" t="b">
        <v>1</v>
      </c>
      <c r="Q5836" t="s">
        <v>16045</v>
      </c>
      <c r="R5836" t="str">
        <f>PROPER(sales_data[[#This Row],[Nombre del mes]])</f>
        <v>Abril</v>
      </c>
    </row>
    <row r="5837" spans="1:18" x14ac:dyDescent="0.25">
      <c r="A5837" t="s">
        <v>11861</v>
      </c>
      <c r="B5837" t="s">
        <v>4312</v>
      </c>
      <c r="C5837" s="1">
        <v>45297</v>
      </c>
      <c r="D5837" t="s">
        <v>16</v>
      </c>
      <c r="E5837" t="s">
        <v>35</v>
      </c>
      <c r="F5837" t="s">
        <v>23</v>
      </c>
      <c r="G5837" s="6">
        <v>3</v>
      </c>
      <c r="H5837" s="2">
        <v>43040</v>
      </c>
      <c r="I5837">
        <v>0.2</v>
      </c>
      <c r="J5837" s="2">
        <v>79623</v>
      </c>
      <c r="K5837" t="s">
        <v>30</v>
      </c>
      <c r="L5837" s="2">
        <v>1032960000</v>
      </c>
      <c r="M5837" s="2">
        <v>236730000</v>
      </c>
      <c r="N5837">
        <v>0.22917634758364311</v>
      </c>
      <c r="O5837">
        <v>1</v>
      </c>
      <c r="P5837" t="b">
        <v>1</v>
      </c>
      <c r="Q5837" t="s">
        <v>16047</v>
      </c>
      <c r="R5837" t="str">
        <f>PROPER(sales_data[[#This Row],[Nombre del mes]])</f>
        <v>Enero</v>
      </c>
    </row>
    <row r="5838" spans="1:18" x14ac:dyDescent="0.25">
      <c r="A5838" t="s">
        <v>11862</v>
      </c>
      <c r="B5838" t="s">
        <v>4313</v>
      </c>
      <c r="C5838" s="1">
        <v>45393</v>
      </c>
      <c r="D5838" t="s">
        <v>16</v>
      </c>
      <c r="E5838" t="s">
        <v>35</v>
      </c>
      <c r="F5838" t="s">
        <v>18</v>
      </c>
      <c r="G5838" s="6">
        <v>6</v>
      </c>
      <c r="H5838" s="2">
        <v>33500</v>
      </c>
      <c r="I5838">
        <v>0.28999999999999998</v>
      </c>
      <c r="J5838" s="2">
        <v>103101</v>
      </c>
      <c r="K5838" t="s">
        <v>24</v>
      </c>
      <c r="L5838" s="2">
        <v>1427100000</v>
      </c>
      <c r="M5838" s="2">
        <v>396090000</v>
      </c>
      <c r="N5838">
        <v>0.27754887534160183</v>
      </c>
      <c r="O5838">
        <v>4</v>
      </c>
      <c r="P5838" t="b">
        <v>1</v>
      </c>
      <c r="Q5838" t="s">
        <v>16045</v>
      </c>
      <c r="R5838" t="str">
        <f>PROPER(sales_data[[#This Row],[Nombre del mes]])</f>
        <v>Abril</v>
      </c>
    </row>
    <row r="5839" spans="1:18" x14ac:dyDescent="0.25">
      <c r="A5839" t="s">
        <v>11863</v>
      </c>
      <c r="B5839" t="s">
        <v>2763</v>
      </c>
      <c r="C5839" s="1">
        <v>45468</v>
      </c>
      <c r="D5839" t="s">
        <v>16</v>
      </c>
      <c r="E5839" t="s">
        <v>27</v>
      </c>
      <c r="F5839" t="s">
        <v>29</v>
      </c>
      <c r="G5839" s="6">
        <v>7</v>
      </c>
      <c r="H5839" s="2">
        <v>49221</v>
      </c>
      <c r="I5839">
        <v>0.1</v>
      </c>
      <c r="J5839" s="2">
        <v>216162</v>
      </c>
      <c r="K5839" t="s">
        <v>19</v>
      </c>
      <c r="L5839" s="2">
        <v>3100923000</v>
      </c>
      <c r="M5839" s="2">
        <v>939303000</v>
      </c>
      <c r="N5839">
        <v>0.30291077850046583</v>
      </c>
      <c r="O5839">
        <v>6</v>
      </c>
      <c r="P5839" t="b">
        <v>1</v>
      </c>
      <c r="Q5839" t="s">
        <v>16040</v>
      </c>
      <c r="R5839" t="str">
        <f>PROPER(sales_data[[#This Row],[Nombre del mes]])</f>
        <v>Junio</v>
      </c>
    </row>
    <row r="5840" spans="1:18" x14ac:dyDescent="0.25">
      <c r="A5840" t="s">
        <v>11864</v>
      </c>
      <c r="B5840" t="s">
        <v>3889</v>
      </c>
      <c r="C5840" s="1">
        <v>45392</v>
      </c>
      <c r="D5840" t="s">
        <v>26</v>
      </c>
      <c r="E5840" t="s">
        <v>35</v>
      </c>
      <c r="F5840" t="s">
        <v>18</v>
      </c>
      <c r="G5840" s="6">
        <v>2</v>
      </c>
      <c r="H5840" s="2">
        <v>7516</v>
      </c>
      <c r="I5840">
        <v>0.11</v>
      </c>
      <c r="J5840" s="2">
        <v>8796</v>
      </c>
      <c r="K5840" t="s">
        <v>42</v>
      </c>
      <c r="L5840" s="2">
        <v>133784800</v>
      </c>
      <c r="M5840" s="2">
        <v>45824800</v>
      </c>
      <c r="N5840">
        <v>0.34252620626558472</v>
      </c>
      <c r="O5840">
        <v>4</v>
      </c>
      <c r="P5840" t="b">
        <v>1</v>
      </c>
      <c r="Q5840" t="s">
        <v>16045</v>
      </c>
      <c r="R5840" t="str">
        <f>PROPER(sales_data[[#This Row],[Nombre del mes]])</f>
        <v>Abril</v>
      </c>
    </row>
    <row r="5841" spans="1:18" x14ac:dyDescent="0.25">
      <c r="A5841" t="s">
        <v>11865</v>
      </c>
      <c r="B5841" t="s">
        <v>2318</v>
      </c>
      <c r="C5841" s="1">
        <v>45528</v>
      </c>
      <c r="D5841" t="s">
        <v>26</v>
      </c>
      <c r="E5841" t="s">
        <v>27</v>
      </c>
      <c r="F5841" t="s">
        <v>18</v>
      </c>
      <c r="G5841" s="6">
        <v>9</v>
      </c>
      <c r="H5841" s="2">
        <v>16360</v>
      </c>
      <c r="I5841">
        <v>0.24</v>
      </c>
      <c r="J5841" s="2">
        <v>65936</v>
      </c>
      <c r="K5841" t="s">
        <v>19</v>
      </c>
      <c r="L5841" s="2">
        <v>1119024000</v>
      </c>
      <c r="M5841" s="2">
        <v>459664000</v>
      </c>
      <c r="N5841">
        <v>0.41077224438439214</v>
      </c>
      <c r="O5841">
        <v>8</v>
      </c>
      <c r="P5841" t="b">
        <v>1</v>
      </c>
      <c r="Q5841" t="s">
        <v>16039</v>
      </c>
      <c r="R5841" t="str">
        <f>PROPER(sales_data[[#This Row],[Nombre del mes]])</f>
        <v>Agosto</v>
      </c>
    </row>
    <row r="5842" spans="1:18" x14ac:dyDescent="0.25">
      <c r="A5842" t="s">
        <v>11866</v>
      </c>
      <c r="B5842" t="s">
        <v>4314</v>
      </c>
      <c r="C5842" s="1">
        <v>45371</v>
      </c>
      <c r="D5842" t="s">
        <v>26</v>
      </c>
      <c r="E5842" t="s">
        <v>35</v>
      </c>
      <c r="F5842" t="s">
        <v>18</v>
      </c>
      <c r="G5842" s="6">
        <v>10</v>
      </c>
      <c r="H5842" s="2">
        <v>3900</v>
      </c>
      <c r="I5842">
        <v>0.2</v>
      </c>
      <c r="J5842" s="2">
        <v>22258</v>
      </c>
      <c r="K5842" t="s">
        <v>19</v>
      </c>
      <c r="L5842" s="2">
        <v>312000000</v>
      </c>
      <c r="M5842" s="2">
        <v>89420000</v>
      </c>
      <c r="N5842">
        <v>0.28660256410256413</v>
      </c>
      <c r="O5842">
        <v>3</v>
      </c>
      <c r="P5842" t="b">
        <v>1</v>
      </c>
      <c r="Q5842" t="s">
        <v>16046</v>
      </c>
      <c r="R5842" t="str">
        <f>PROPER(sales_data[[#This Row],[Nombre del mes]])</f>
        <v>Marzo</v>
      </c>
    </row>
    <row r="5843" spans="1:18" x14ac:dyDescent="0.25">
      <c r="A5843" t="s">
        <v>11867</v>
      </c>
      <c r="B5843" t="s">
        <v>4315</v>
      </c>
      <c r="C5843" s="1">
        <v>45601</v>
      </c>
      <c r="D5843" t="s">
        <v>21</v>
      </c>
      <c r="E5843" t="s">
        <v>27</v>
      </c>
      <c r="F5843" t="s">
        <v>18</v>
      </c>
      <c r="G5843" s="6">
        <v>2</v>
      </c>
      <c r="H5843" s="2">
        <v>45915</v>
      </c>
      <c r="I5843">
        <v>0.09</v>
      </c>
      <c r="J5843" s="2">
        <v>52396</v>
      </c>
      <c r="K5843" t="s">
        <v>24</v>
      </c>
      <c r="L5843" s="2">
        <v>835653000</v>
      </c>
      <c r="M5843" s="2">
        <v>311693000</v>
      </c>
      <c r="N5843">
        <v>0.37299333575060462</v>
      </c>
      <c r="O5843">
        <v>11</v>
      </c>
      <c r="P5843" t="b">
        <v>1</v>
      </c>
      <c r="Q5843" t="s">
        <v>16041</v>
      </c>
      <c r="R5843" t="str">
        <f>PROPER(sales_data[[#This Row],[Nombre del mes]])</f>
        <v>Noviembre</v>
      </c>
    </row>
    <row r="5844" spans="1:18" x14ac:dyDescent="0.25">
      <c r="A5844" t="s">
        <v>11868</v>
      </c>
      <c r="B5844" t="s">
        <v>3599</v>
      </c>
      <c r="C5844" s="1">
        <v>45379</v>
      </c>
      <c r="D5844" t="s">
        <v>16</v>
      </c>
      <c r="E5844" t="s">
        <v>32</v>
      </c>
      <c r="F5844" t="s">
        <v>29</v>
      </c>
      <c r="G5844" s="6">
        <v>8</v>
      </c>
      <c r="H5844" s="2">
        <v>19070</v>
      </c>
      <c r="I5844">
        <v>0</v>
      </c>
      <c r="J5844" s="2">
        <v>99624</v>
      </c>
      <c r="K5844" t="s">
        <v>19</v>
      </c>
      <c r="L5844" s="2">
        <v>1525600000</v>
      </c>
      <c r="M5844" s="2">
        <v>529360000</v>
      </c>
      <c r="N5844">
        <v>0.34698479286837963</v>
      </c>
      <c r="O5844">
        <v>3</v>
      </c>
      <c r="P5844" t="b">
        <v>0</v>
      </c>
      <c r="Q5844" t="s">
        <v>16046</v>
      </c>
      <c r="R5844" t="str">
        <f>PROPER(sales_data[[#This Row],[Nombre del mes]])</f>
        <v>Marzo</v>
      </c>
    </row>
    <row r="5845" spans="1:18" x14ac:dyDescent="0.25">
      <c r="A5845" t="s">
        <v>11869</v>
      </c>
      <c r="B5845" t="s">
        <v>4316</v>
      </c>
      <c r="C5845" s="1">
        <v>45639</v>
      </c>
      <c r="D5845" t="s">
        <v>21</v>
      </c>
      <c r="E5845" t="s">
        <v>35</v>
      </c>
      <c r="F5845" t="s">
        <v>23</v>
      </c>
      <c r="G5845" s="6">
        <v>3</v>
      </c>
      <c r="H5845" s="2">
        <v>37087</v>
      </c>
      <c r="I5845">
        <v>0.14000000000000001</v>
      </c>
      <c r="J5845" s="2">
        <v>73477</v>
      </c>
      <c r="K5845" t="s">
        <v>24</v>
      </c>
      <c r="L5845" s="2">
        <v>956844600</v>
      </c>
      <c r="M5845" s="2">
        <v>222074600</v>
      </c>
      <c r="N5845">
        <v>0.23209056099600708</v>
      </c>
      <c r="O5845">
        <v>12</v>
      </c>
      <c r="P5845" t="b">
        <v>1</v>
      </c>
      <c r="Q5845" t="s">
        <v>16049</v>
      </c>
      <c r="R5845" t="str">
        <f>PROPER(sales_data[[#This Row],[Nombre del mes]])</f>
        <v>Diciembre</v>
      </c>
    </row>
    <row r="5846" spans="1:18" x14ac:dyDescent="0.25">
      <c r="A5846" t="s">
        <v>11870</v>
      </c>
      <c r="B5846" t="s">
        <v>780</v>
      </c>
      <c r="C5846" s="1">
        <v>45323</v>
      </c>
      <c r="D5846" t="s">
        <v>16</v>
      </c>
      <c r="E5846" t="s">
        <v>22</v>
      </c>
      <c r="F5846" t="s">
        <v>18</v>
      </c>
      <c r="G5846" s="6">
        <v>1</v>
      </c>
      <c r="H5846" s="2">
        <v>2275</v>
      </c>
      <c r="I5846">
        <v>0.1</v>
      </c>
      <c r="J5846" s="2">
        <v>1047</v>
      </c>
      <c r="K5846" t="s">
        <v>24</v>
      </c>
      <c r="L5846" s="2">
        <v>20475000</v>
      </c>
      <c r="M5846" s="2">
        <v>10005000</v>
      </c>
      <c r="N5846">
        <v>0.48864468864468863</v>
      </c>
      <c r="O5846">
        <v>2</v>
      </c>
      <c r="P5846" t="b">
        <v>1</v>
      </c>
      <c r="Q5846" t="s">
        <v>16048</v>
      </c>
      <c r="R5846" t="str">
        <f>PROPER(sales_data[[#This Row],[Nombre del mes]])</f>
        <v>Febrero</v>
      </c>
    </row>
    <row r="5847" spans="1:18" x14ac:dyDescent="0.25">
      <c r="A5847" t="s">
        <v>11871</v>
      </c>
      <c r="B5847" t="s">
        <v>4317</v>
      </c>
      <c r="C5847" s="1">
        <v>45484</v>
      </c>
      <c r="D5847" t="s">
        <v>21</v>
      </c>
      <c r="E5847" t="s">
        <v>32</v>
      </c>
      <c r="F5847" t="s">
        <v>18</v>
      </c>
      <c r="G5847" s="6">
        <v>10</v>
      </c>
      <c r="H5847" s="2">
        <v>6119</v>
      </c>
      <c r="I5847">
        <v>0.13</v>
      </c>
      <c r="J5847" s="2">
        <v>27890</v>
      </c>
      <c r="K5847" t="s">
        <v>19</v>
      </c>
      <c r="L5847" s="2">
        <v>532353000</v>
      </c>
      <c r="M5847" s="2">
        <v>253453000</v>
      </c>
      <c r="N5847">
        <v>0.47609950540336959</v>
      </c>
      <c r="O5847">
        <v>7</v>
      </c>
      <c r="P5847" t="b">
        <v>1</v>
      </c>
      <c r="Q5847" t="s">
        <v>16042</v>
      </c>
      <c r="R5847" t="str">
        <f>PROPER(sales_data[[#This Row],[Nombre del mes]])</f>
        <v>Julio</v>
      </c>
    </row>
    <row r="5848" spans="1:18" x14ac:dyDescent="0.25">
      <c r="A5848" t="s">
        <v>11872</v>
      </c>
      <c r="B5848" t="s">
        <v>4318</v>
      </c>
      <c r="C5848" s="1">
        <v>45444</v>
      </c>
      <c r="D5848" t="s">
        <v>26</v>
      </c>
      <c r="E5848" t="s">
        <v>27</v>
      </c>
      <c r="F5848" t="s">
        <v>23</v>
      </c>
      <c r="G5848" s="6">
        <v>3</v>
      </c>
      <c r="H5848" s="2">
        <v>17549</v>
      </c>
      <c r="I5848">
        <v>0.28000000000000003</v>
      </c>
      <c r="J5848" s="2">
        <v>28498</v>
      </c>
      <c r="K5848" t="s">
        <v>30</v>
      </c>
      <c r="L5848" s="2">
        <v>379058400</v>
      </c>
      <c r="M5848" s="2">
        <v>94078400</v>
      </c>
      <c r="N5848">
        <v>0.24818972485506191</v>
      </c>
      <c r="O5848">
        <v>6</v>
      </c>
      <c r="P5848" t="b">
        <v>1</v>
      </c>
      <c r="Q5848" t="s">
        <v>16040</v>
      </c>
      <c r="R5848" t="str">
        <f>PROPER(sales_data[[#This Row],[Nombre del mes]])</f>
        <v>Junio</v>
      </c>
    </row>
    <row r="5849" spans="1:18" x14ac:dyDescent="0.25">
      <c r="A5849" t="s">
        <v>11873</v>
      </c>
      <c r="B5849" t="s">
        <v>4319</v>
      </c>
      <c r="C5849" s="1">
        <v>45459</v>
      </c>
      <c r="D5849" t="s">
        <v>41</v>
      </c>
      <c r="E5849" t="s">
        <v>35</v>
      </c>
      <c r="F5849" t="s">
        <v>29</v>
      </c>
      <c r="G5849" s="6">
        <v>3</v>
      </c>
      <c r="H5849" s="2">
        <v>8736</v>
      </c>
      <c r="I5849">
        <v>0.01</v>
      </c>
      <c r="J5849" s="2">
        <v>13922</v>
      </c>
      <c r="K5849" t="s">
        <v>19</v>
      </c>
      <c r="L5849" s="2">
        <v>259459200</v>
      </c>
      <c r="M5849" s="2">
        <v>120239200</v>
      </c>
      <c r="N5849">
        <v>0.46342238008904674</v>
      </c>
      <c r="O5849">
        <v>6</v>
      </c>
      <c r="P5849" t="b">
        <v>1</v>
      </c>
      <c r="Q5849" t="s">
        <v>16040</v>
      </c>
      <c r="R5849" t="str">
        <f>PROPER(sales_data[[#This Row],[Nombre del mes]])</f>
        <v>Junio</v>
      </c>
    </row>
    <row r="5850" spans="1:18" x14ac:dyDescent="0.25">
      <c r="A5850" t="s">
        <v>11874</v>
      </c>
      <c r="B5850" t="s">
        <v>346</v>
      </c>
      <c r="C5850" s="1">
        <v>45633</v>
      </c>
      <c r="D5850" t="s">
        <v>26</v>
      </c>
      <c r="E5850" t="s">
        <v>22</v>
      </c>
      <c r="F5850" t="s">
        <v>23</v>
      </c>
      <c r="G5850" s="6">
        <v>3</v>
      </c>
      <c r="H5850" s="2">
        <v>14005</v>
      </c>
      <c r="I5850">
        <v>0.06</v>
      </c>
      <c r="J5850" s="2">
        <v>25231</v>
      </c>
      <c r="K5850" t="s">
        <v>42</v>
      </c>
      <c r="L5850" s="2">
        <v>394941000</v>
      </c>
      <c r="M5850" s="2">
        <v>142631000</v>
      </c>
      <c r="N5850">
        <v>0.36114508243003385</v>
      </c>
      <c r="O5850">
        <v>12</v>
      </c>
      <c r="P5850" t="b">
        <v>1</v>
      </c>
      <c r="Q5850" t="s">
        <v>16049</v>
      </c>
      <c r="R5850" t="str">
        <f>PROPER(sales_data[[#This Row],[Nombre del mes]])</f>
        <v>Diciembre</v>
      </c>
    </row>
    <row r="5851" spans="1:18" x14ac:dyDescent="0.25">
      <c r="A5851" t="s">
        <v>11875</v>
      </c>
      <c r="B5851" t="s">
        <v>3764</v>
      </c>
      <c r="C5851" s="1">
        <v>45306</v>
      </c>
      <c r="D5851" t="s">
        <v>21</v>
      </c>
      <c r="E5851" t="s">
        <v>27</v>
      </c>
      <c r="F5851" t="s">
        <v>18</v>
      </c>
      <c r="G5851" s="6">
        <v>1</v>
      </c>
      <c r="H5851" s="2">
        <v>27515</v>
      </c>
      <c r="I5851">
        <v>0.17</v>
      </c>
      <c r="J5851" s="2">
        <v>15934</v>
      </c>
      <c r="K5851" t="s">
        <v>24</v>
      </c>
      <c r="L5851" s="2">
        <v>228374500</v>
      </c>
      <c r="M5851" s="2">
        <v>69034500</v>
      </c>
      <c r="N5851">
        <v>0.30228637610591375</v>
      </c>
      <c r="O5851">
        <v>1</v>
      </c>
      <c r="P5851" t="b">
        <v>1</v>
      </c>
      <c r="Q5851" t="s">
        <v>16047</v>
      </c>
      <c r="R5851" t="str">
        <f>PROPER(sales_data[[#This Row],[Nombre del mes]])</f>
        <v>Enero</v>
      </c>
    </row>
    <row r="5852" spans="1:18" x14ac:dyDescent="0.25">
      <c r="A5852" t="s">
        <v>11876</v>
      </c>
      <c r="B5852" t="s">
        <v>2041</v>
      </c>
      <c r="C5852" s="1">
        <v>45402</v>
      </c>
      <c r="D5852" t="s">
        <v>26</v>
      </c>
      <c r="E5852" t="s">
        <v>17</v>
      </c>
      <c r="F5852" t="s">
        <v>23</v>
      </c>
      <c r="G5852" s="6">
        <v>9</v>
      </c>
      <c r="H5852" s="2">
        <v>12124</v>
      </c>
      <c r="I5852">
        <v>0.19</v>
      </c>
      <c r="J5852" s="2">
        <v>62016</v>
      </c>
      <c r="K5852" t="s">
        <v>30</v>
      </c>
      <c r="L5852" s="2">
        <v>883839600</v>
      </c>
      <c r="M5852" s="2">
        <v>263679600</v>
      </c>
      <c r="N5852">
        <v>0.29833422263496678</v>
      </c>
      <c r="O5852">
        <v>4</v>
      </c>
      <c r="P5852" t="b">
        <v>1</v>
      </c>
      <c r="Q5852" t="s">
        <v>16045</v>
      </c>
      <c r="R5852" t="str">
        <f>PROPER(sales_data[[#This Row],[Nombre del mes]])</f>
        <v>Abril</v>
      </c>
    </row>
    <row r="5853" spans="1:18" x14ac:dyDescent="0.25">
      <c r="A5853" t="s">
        <v>11877</v>
      </c>
      <c r="B5853" t="s">
        <v>4320</v>
      </c>
      <c r="C5853" s="1">
        <v>45506</v>
      </c>
      <c r="D5853" t="s">
        <v>41</v>
      </c>
      <c r="E5853" t="s">
        <v>35</v>
      </c>
      <c r="F5853" t="s">
        <v>18</v>
      </c>
      <c r="G5853" s="6">
        <v>9</v>
      </c>
      <c r="H5853" s="2">
        <v>19943</v>
      </c>
      <c r="I5853">
        <v>0.25</v>
      </c>
      <c r="J5853" s="2">
        <v>69017</v>
      </c>
      <c r="K5853" t="s">
        <v>42</v>
      </c>
      <c r="L5853" s="2">
        <v>1346152500</v>
      </c>
      <c r="M5853" s="2">
        <v>655982500</v>
      </c>
      <c r="N5853">
        <v>0.4873017730160587</v>
      </c>
      <c r="O5853">
        <v>8</v>
      </c>
      <c r="P5853" t="b">
        <v>1</v>
      </c>
      <c r="Q5853" t="s">
        <v>16039</v>
      </c>
      <c r="R5853" t="str">
        <f>PROPER(sales_data[[#This Row],[Nombre del mes]])</f>
        <v>Agosto</v>
      </c>
    </row>
    <row r="5854" spans="1:18" x14ac:dyDescent="0.25">
      <c r="A5854" t="s">
        <v>11878</v>
      </c>
      <c r="B5854" t="s">
        <v>4321</v>
      </c>
      <c r="C5854" s="1">
        <v>45514</v>
      </c>
      <c r="D5854" t="s">
        <v>21</v>
      </c>
      <c r="E5854" t="s">
        <v>17</v>
      </c>
      <c r="F5854" t="s">
        <v>18</v>
      </c>
      <c r="G5854" s="6">
        <v>9</v>
      </c>
      <c r="H5854" s="2">
        <v>7160</v>
      </c>
      <c r="I5854">
        <v>0.22</v>
      </c>
      <c r="J5854" s="2">
        <v>25419</v>
      </c>
      <c r="K5854" t="s">
        <v>42</v>
      </c>
      <c r="L5854" s="2">
        <v>502632000</v>
      </c>
      <c r="M5854" s="2">
        <v>248442000</v>
      </c>
      <c r="N5854">
        <v>0.49428209903070236</v>
      </c>
      <c r="O5854">
        <v>8</v>
      </c>
      <c r="P5854" t="b">
        <v>1</v>
      </c>
      <c r="Q5854" t="s">
        <v>16039</v>
      </c>
      <c r="R5854" t="str">
        <f>PROPER(sales_data[[#This Row],[Nombre del mes]])</f>
        <v>Agosto</v>
      </c>
    </row>
    <row r="5855" spans="1:18" x14ac:dyDescent="0.25">
      <c r="A5855" t="s">
        <v>11879</v>
      </c>
      <c r="B5855" t="s">
        <v>2185</v>
      </c>
      <c r="C5855" s="1">
        <v>45576</v>
      </c>
      <c r="D5855" t="s">
        <v>16</v>
      </c>
      <c r="E5855" t="s">
        <v>27</v>
      </c>
      <c r="F5855" t="s">
        <v>18</v>
      </c>
      <c r="G5855" s="6">
        <v>2</v>
      </c>
      <c r="H5855" s="2">
        <v>15249</v>
      </c>
      <c r="I5855">
        <v>0.17</v>
      </c>
      <c r="J5855" s="2">
        <v>15828</v>
      </c>
      <c r="K5855" t="s">
        <v>48</v>
      </c>
      <c r="L5855" s="2">
        <v>253133400</v>
      </c>
      <c r="M5855" s="2">
        <v>94853400</v>
      </c>
      <c r="N5855">
        <v>0.37471704642690373</v>
      </c>
      <c r="O5855">
        <v>10</v>
      </c>
      <c r="P5855" t="b">
        <v>1</v>
      </c>
      <c r="Q5855" t="s">
        <v>16043</v>
      </c>
      <c r="R5855" t="str">
        <f>PROPER(sales_data[[#This Row],[Nombre del mes]])</f>
        <v>Octubre</v>
      </c>
    </row>
    <row r="5856" spans="1:18" x14ac:dyDescent="0.25">
      <c r="A5856" t="s">
        <v>11880</v>
      </c>
      <c r="B5856" t="s">
        <v>1521</v>
      </c>
      <c r="C5856" s="1">
        <v>45638</v>
      </c>
      <c r="D5856" t="s">
        <v>16</v>
      </c>
      <c r="E5856" t="s">
        <v>17</v>
      </c>
      <c r="F5856" t="s">
        <v>23</v>
      </c>
      <c r="G5856" s="6">
        <v>7</v>
      </c>
      <c r="H5856" s="2">
        <v>43819</v>
      </c>
      <c r="I5856">
        <v>0.09</v>
      </c>
      <c r="J5856" s="2">
        <v>192598</v>
      </c>
      <c r="K5856" t="s">
        <v>24</v>
      </c>
      <c r="L5856" s="2">
        <v>2791270300</v>
      </c>
      <c r="M5856" s="2">
        <v>865290300</v>
      </c>
      <c r="N5856">
        <v>0.30999874859844279</v>
      </c>
      <c r="O5856">
        <v>12</v>
      </c>
      <c r="P5856" t="b">
        <v>1</v>
      </c>
      <c r="Q5856" t="s">
        <v>16049</v>
      </c>
      <c r="R5856" t="str">
        <f>PROPER(sales_data[[#This Row],[Nombre del mes]])</f>
        <v>Diciembre</v>
      </c>
    </row>
    <row r="5857" spans="1:18" x14ac:dyDescent="0.25">
      <c r="A5857" t="s">
        <v>11881</v>
      </c>
      <c r="B5857" t="s">
        <v>4322</v>
      </c>
      <c r="C5857" s="1">
        <v>45398</v>
      </c>
      <c r="D5857" t="s">
        <v>16</v>
      </c>
      <c r="E5857" t="s">
        <v>17</v>
      </c>
      <c r="F5857" t="s">
        <v>18</v>
      </c>
      <c r="G5857" s="6">
        <v>9</v>
      </c>
      <c r="H5857" s="2">
        <v>37989</v>
      </c>
      <c r="I5857">
        <v>0.21</v>
      </c>
      <c r="J5857" s="2">
        <v>160978</v>
      </c>
      <c r="K5857" t="s">
        <v>30</v>
      </c>
      <c r="L5857" s="2">
        <v>2701017900</v>
      </c>
      <c r="M5857" s="2">
        <v>1091237900</v>
      </c>
      <c r="N5857">
        <v>0.40400987346288969</v>
      </c>
      <c r="O5857">
        <v>4</v>
      </c>
      <c r="P5857" t="b">
        <v>1</v>
      </c>
      <c r="Q5857" t="s">
        <v>16045</v>
      </c>
      <c r="R5857" t="str">
        <f>PROPER(sales_data[[#This Row],[Nombre del mes]])</f>
        <v>Abril</v>
      </c>
    </row>
    <row r="5858" spans="1:18" x14ac:dyDescent="0.25">
      <c r="A5858" t="s">
        <v>11882</v>
      </c>
      <c r="B5858" t="s">
        <v>4259</v>
      </c>
      <c r="C5858" s="1">
        <v>45616</v>
      </c>
      <c r="D5858" t="s">
        <v>26</v>
      </c>
      <c r="E5858" t="s">
        <v>22</v>
      </c>
      <c r="F5858" t="s">
        <v>23</v>
      </c>
      <c r="G5858" s="6">
        <v>10</v>
      </c>
      <c r="H5858" s="2">
        <v>35968</v>
      </c>
      <c r="I5858">
        <v>7.0000000000000007E-2</v>
      </c>
      <c r="J5858" s="2">
        <v>252167</v>
      </c>
      <c r="K5858" t="s">
        <v>48</v>
      </c>
      <c r="L5858" s="2">
        <v>3345024000</v>
      </c>
      <c r="M5858" s="2">
        <v>823354000</v>
      </c>
      <c r="N5858">
        <v>0.24614292752458578</v>
      </c>
      <c r="O5858">
        <v>11</v>
      </c>
      <c r="P5858" t="b">
        <v>1</v>
      </c>
      <c r="Q5858" t="s">
        <v>16041</v>
      </c>
      <c r="R5858" t="str">
        <f>PROPER(sales_data[[#This Row],[Nombre del mes]])</f>
        <v>Noviembre</v>
      </c>
    </row>
    <row r="5859" spans="1:18" x14ac:dyDescent="0.25">
      <c r="A5859" t="s">
        <v>11883</v>
      </c>
      <c r="B5859" t="s">
        <v>573</v>
      </c>
      <c r="C5859" s="1">
        <v>45645</v>
      </c>
      <c r="D5859" t="s">
        <v>41</v>
      </c>
      <c r="E5859" t="s">
        <v>27</v>
      </c>
      <c r="F5859" t="s">
        <v>23</v>
      </c>
      <c r="G5859" s="6">
        <v>4</v>
      </c>
      <c r="H5859" s="2">
        <v>10212</v>
      </c>
      <c r="I5859">
        <v>0.22</v>
      </c>
      <c r="J5859" s="2">
        <v>20522</v>
      </c>
      <c r="K5859" t="s">
        <v>42</v>
      </c>
      <c r="L5859" s="2">
        <v>318614400</v>
      </c>
      <c r="M5859" s="2">
        <v>113394400</v>
      </c>
      <c r="N5859">
        <v>0.3558985406811494</v>
      </c>
      <c r="O5859">
        <v>12</v>
      </c>
      <c r="P5859" t="b">
        <v>1</v>
      </c>
      <c r="Q5859" t="s">
        <v>16049</v>
      </c>
      <c r="R5859" t="str">
        <f>PROPER(sales_data[[#This Row],[Nombre del mes]])</f>
        <v>Diciembre</v>
      </c>
    </row>
    <row r="5860" spans="1:18" x14ac:dyDescent="0.25">
      <c r="A5860" t="s">
        <v>11884</v>
      </c>
      <c r="B5860" t="s">
        <v>1909</v>
      </c>
      <c r="C5860" s="1">
        <v>45528</v>
      </c>
      <c r="D5860" t="s">
        <v>41</v>
      </c>
      <c r="E5860" t="s">
        <v>17</v>
      </c>
      <c r="F5860" t="s">
        <v>29</v>
      </c>
      <c r="G5860" s="6">
        <v>8</v>
      </c>
      <c r="H5860" s="2">
        <v>35337</v>
      </c>
      <c r="I5860">
        <v>0.11</v>
      </c>
      <c r="J5860" s="2">
        <v>190418</v>
      </c>
      <c r="K5860" t="s">
        <v>48</v>
      </c>
      <c r="L5860" s="2">
        <v>2515994400</v>
      </c>
      <c r="M5860" s="2">
        <v>611814400</v>
      </c>
      <c r="N5860">
        <v>0.24317001659463153</v>
      </c>
      <c r="O5860">
        <v>8</v>
      </c>
      <c r="P5860" t="b">
        <v>1</v>
      </c>
      <c r="Q5860" t="s">
        <v>16039</v>
      </c>
      <c r="R5860" t="str">
        <f>PROPER(sales_data[[#This Row],[Nombre del mes]])</f>
        <v>Agosto</v>
      </c>
    </row>
    <row r="5861" spans="1:18" x14ac:dyDescent="0.25">
      <c r="A5861" t="s">
        <v>11885</v>
      </c>
      <c r="B5861" t="s">
        <v>2847</v>
      </c>
      <c r="C5861" s="1">
        <v>45414</v>
      </c>
      <c r="D5861" t="s">
        <v>16</v>
      </c>
      <c r="E5861" t="s">
        <v>27</v>
      </c>
      <c r="F5861" t="s">
        <v>18</v>
      </c>
      <c r="G5861" s="6">
        <v>10</v>
      </c>
      <c r="H5861" s="2">
        <v>41126</v>
      </c>
      <c r="I5861">
        <v>0</v>
      </c>
      <c r="J5861" s="2">
        <v>218140</v>
      </c>
      <c r="K5861" t="s">
        <v>30</v>
      </c>
      <c r="L5861" s="2">
        <v>4112600000</v>
      </c>
      <c r="M5861" s="2">
        <v>1931200000</v>
      </c>
      <c r="N5861">
        <v>0.46958128677722122</v>
      </c>
      <c r="O5861">
        <v>5</v>
      </c>
      <c r="P5861" t="b">
        <v>0</v>
      </c>
      <c r="Q5861" t="s">
        <v>16044</v>
      </c>
      <c r="R5861" t="str">
        <f>PROPER(sales_data[[#This Row],[Nombre del mes]])</f>
        <v>Mayo</v>
      </c>
    </row>
    <row r="5862" spans="1:18" x14ac:dyDescent="0.25">
      <c r="A5862" t="s">
        <v>11886</v>
      </c>
      <c r="B5862" t="s">
        <v>4323</v>
      </c>
      <c r="C5862" s="1">
        <v>45614</v>
      </c>
      <c r="D5862" t="s">
        <v>41</v>
      </c>
      <c r="E5862" t="s">
        <v>27</v>
      </c>
      <c r="F5862" t="s">
        <v>29</v>
      </c>
      <c r="G5862" s="6">
        <v>5</v>
      </c>
      <c r="H5862" s="2">
        <v>1024</v>
      </c>
      <c r="I5862">
        <v>0.13</v>
      </c>
      <c r="J5862" s="2">
        <v>2590</v>
      </c>
      <c r="K5862" t="s">
        <v>24</v>
      </c>
      <c r="L5862" s="2">
        <v>44544000</v>
      </c>
      <c r="M5862" s="2">
        <v>18644000</v>
      </c>
      <c r="N5862">
        <v>0.41855244252873564</v>
      </c>
      <c r="O5862">
        <v>11</v>
      </c>
      <c r="P5862" t="b">
        <v>1</v>
      </c>
      <c r="Q5862" t="s">
        <v>16041</v>
      </c>
      <c r="R5862" t="str">
        <f>PROPER(sales_data[[#This Row],[Nombre del mes]])</f>
        <v>Noviembre</v>
      </c>
    </row>
    <row r="5863" spans="1:18" x14ac:dyDescent="0.25">
      <c r="A5863" t="s">
        <v>11887</v>
      </c>
      <c r="B5863" t="s">
        <v>2054</v>
      </c>
      <c r="C5863" s="1">
        <v>45395</v>
      </c>
      <c r="D5863" t="s">
        <v>21</v>
      </c>
      <c r="E5863" t="s">
        <v>32</v>
      </c>
      <c r="F5863" t="s">
        <v>23</v>
      </c>
      <c r="G5863" s="6">
        <v>9</v>
      </c>
      <c r="H5863" s="2">
        <v>33156</v>
      </c>
      <c r="I5863">
        <v>0.14000000000000001</v>
      </c>
      <c r="J5863" s="2">
        <v>188686</v>
      </c>
      <c r="K5863" t="s">
        <v>24</v>
      </c>
      <c r="L5863" s="2">
        <v>2566274400</v>
      </c>
      <c r="M5863" s="2">
        <v>679414400</v>
      </c>
      <c r="N5863">
        <v>0.26474737074102445</v>
      </c>
      <c r="O5863">
        <v>4</v>
      </c>
      <c r="P5863" t="b">
        <v>1</v>
      </c>
      <c r="Q5863" t="s">
        <v>16045</v>
      </c>
      <c r="R5863" t="str">
        <f>PROPER(sales_data[[#This Row],[Nombre del mes]])</f>
        <v>Abril</v>
      </c>
    </row>
    <row r="5864" spans="1:18" x14ac:dyDescent="0.25">
      <c r="A5864" t="s">
        <v>11888</v>
      </c>
      <c r="B5864" t="s">
        <v>4324</v>
      </c>
      <c r="C5864" s="1">
        <v>45502</v>
      </c>
      <c r="D5864" t="s">
        <v>21</v>
      </c>
      <c r="E5864" t="s">
        <v>17</v>
      </c>
      <c r="F5864" t="s">
        <v>18</v>
      </c>
      <c r="G5864" s="6">
        <v>2</v>
      </c>
      <c r="H5864" s="2">
        <v>49636</v>
      </c>
      <c r="I5864">
        <v>0.01</v>
      </c>
      <c r="J5864" s="2">
        <v>56428</v>
      </c>
      <c r="K5864" t="s">
        <v>42</v>
      </c>
      <c r="L5864" s="2">
        <v>982792800</v>
      </c>
      <c r="M5864" s="2">
        <v>418512800</v>
      </c>
      <c r="N5864">
        <v>0.42584031954650053</v>
      </c>
      <c r="O5864">
        <v>7</v>
      </c>
      <c r="P5864" t="b">
        <v>1</v>
      </c>
      <c r="Q5864" t="s">
        <v>16042</v>
      </c>
      <c r="R5864" t="str">
        <f>PROPER(sales_data[[#This Row],[Nombre del mes]])</f>
        <v>Julio</v>
      </c>
    </row>
    <row r="5865" spans="1:18" x14ac:dyDescent="0.25">
      <c r="A5865" t="s">
        <v>11889</v>
      </c>
      <c r="B5865" t="s">
        <v>4325</v>
      </c>
      <c r="C5865" s="1">
        <v>45373</v>
      </c>
      <c r="D5865" t="s">
        <v>26</v>
      </c>
      <c r="E5865" t="s">
        <v>35</v>
      </c>
      <c r="F5865" t="s">
        <v>29</v>
      </c>
      <c r="G5865" s="6">
        <v>6</v>
      </c>
      <c r="H5865" s="2">
        <v>21599</v>
      </c>
      <c r="I5865">
        <v>0.26</v>
      </c>
      <c r="J5865" s="2">
        <v>51405</v>
      </c>
      <c r="K5865" t="s">
        <v>24</v>
      </c>
      <c r="L5865" s="2">
        <v>958995600</v>
      </c>
      <c r="M5865" s="2">
        <v>444945600</v>
      </c>
      <c r="N5865">
        <v>0.46397042906140551</v>
      </c>
      <c r="O5865">
        <v>3</v>
      </c>
      <c r="P5865" t="b">
        <v>1</v>
      </c>
      <c r="Q5865" t="s">
        <v>16046</v>
      </c>
      <c r="R5865" t="str">
        <f>PROPER(sales_data[[#This Row],[Nombre del mes]])</f>
        <v>Marzo</v>
      </c>
    </row>
    <row r="5866" spans="1:18" x14ac:dyDescent="0.25">
      <c r="A5866" t="s">
        <v>11890</v>
      </c>
      <c r="B5866" t="s">
        <v>4326</v>
      </c>
      <c r="C5866" s="1">
        <v>45639</v>
      </c>
      <c r="D5866" t="s">
        <v>16</v>
      </c>
      <c r="E5866" t="s">
        <v>17</v>
      </c>
      <c r="F5866" t="s">
        <v>23</v>
      </c>
      <c r="G5866" s="6">
        <v>9</v>
      </c>
      <c r="H5866" s="2">
        <v>8447</v>
      </c>
      <c r="I5866">
        <v>0.01</v>
      </c>
      <c r="J5866" s="2">
        <v>39657</v>
      </c>
      <c r="K5866" t="s">
        <v>19</v>
      </c>
      <c r="L5866" s="2">
        <v>752627700</v>
      </c>
      <c r="M5866" s="2">
        <v>356057700</v>
      </c>
      <c r="N5866">
        <v>0.47308609555561137</v>
      </c>
      <c r="O5866">
        <v>12</v>
      </c>
      <c r="P5866" t="b">
        <v>1</v>
      </c>
      <c r="Q5866" t="s">
        <v>16049</v>
      </c>
      <c r="R5866" t="str">
        <f>PROPER(sales_data[[#This Row],[Nombre del mes]])</f>
        <v>Diciembre</v>
      </c>
    </row>
    <row r="5867" spans="1:18" x14ac:dyDescent="0.25">
      <c r="A5867" t="s">
        <v>11891</v>
      </c>
      <c r="B5867" t="s">
        <v>4327</v>
      </c>
      <c r="C5867" s="1">
        <v>45407</v>
      </c>
      <c r="D5867" t="s">
        <v>21</v>
      </c>
      <c r="E5867" t="s">
        <v>22</v>
      </c>
      <c r="F5867" t="s">
        <v>23</v>
      </c>
      <c r="G5867" s="6">
        <v>3</v>
      </c>
      <c r="H5867" s="2">
        <v>31250</v>
      </c>
      <c r="I5867">
        <v>0.28000000000000003</v>
      </c>
      <c r="J5867" s="2">
        <v>35141</v>
      </c>
      <c r="K5867" t="s">
        <v>48</v>
      </c>
      <c r="L5867" s="2">
        <v>675000000</v>
      </c>
      <c r="M5867" s="2">
        <v>323590000</v>
      </c>
      <c r="N5867">
        <v>0.47939259259259259</v>
      </c>
      <c r="O5867">
        <v>4</v>
      </c>
      <c r="P5867" t="b">
        <v>1</v>
      </c>
      <c r="Q5867" t="s">
        <v>16045</v>
      </c>
      <c r="R5867" t="str">
        <f>PROPER(sales_data[[#This Row],[Nombre del mes]])</f>
        <v>Abril</v>
      </c>
    </row>
    <row r="5868" spans="1:18" x14ac:dyDescent="0.25">
      <c r="A5868" t="s">
        <v>11892</v>
      </c>
      <c r="B5868" t="s">
        <v>2726</v>
      </c>
      <c r="C5868" s="1">
        <v>45374</v>
      </c>
      <c r="D5868" t="s">
        <v>26</v>
      </c>
      <c r="E5868" t="s">
        <v>32</v>
      </c>
      <c r="F5868" t="s">
        <v>18</v>
      </c>
      <c r="G5868" s="6">
        <v>8</v>
      </c>
      <c r="H5868" s="2">
        <v>23935</v>
      </c>
      <c r="I5868">
        <v>0.12</v>
      </c>
      <c r="J5868" s="2">
        <v>120026</v>
      </c>
      <c r="K5868" t="s">
        <v>42</v>
      </c>
      <c r="L5868" s="2">
        <v>1685024000</v>
      </c>
      <c r="M5868" s="2">
        <v>484764000</v>
      </c>
      <c r="N5868">
        <v>0.28768967088896064</v>
      </c>
      <c r="O5868">
        <v>3</v>
      </c>
      <c r="P5868" t="b">
        <v>1</v>
      </c>
      <c r="Q5868" t="s">
        <v>16046</v>
      </c>
      <c r="R5868" t="str">
        <f>PROPER(sales_data[[#This Row],[Nombre del mes]])</f>
        <v>Marzo</v>
      </c>
    </row>
    <row r="5869" spans="1:18" x14ac:dyDescent="0.25">
      <c r="A5869" t="s">
        <v>11893</v>
      </c>
      <c r="B5869" t="s">
        <v>4328</v>
      </c>
      <c r="C5869" s="1">
        <v>45574</v>
      </c>
      <c r="D5869" t="s">
        <v>26</v>
      </c>
      <c r="E5869" t="s">
        <v>17</v>
      </c>
      <c r="F5869" t="s">
        <v>23</v>
      </c>
      <c r="G5869" s="6">
        <v>8</v>
      </c>
      <c r="H5869" s="2">
        <v>3772</v>
      </c>
      <c r="I5869">
        <v>0.02</v>
      </c>
      <c r="J5869" s="2">
        <v>20511</v>
      </c>
      <c r="K5869" t="s">
        <v>42</v>
      </c>
      <c r="L5869" s="2">
        <v>295724800</v>
      </c>
      <c r="M5869" s="2">
        <v>90614800</v>
      </c>
      <c r="N5869">
        <v>0.30641596511351094</v>
      </c>
      <c r="O5869">
        <v>10</v>
      </c>
      <c r="P5869" t="b">
        <v>1</v>
      </c>
      <c r="Q5869" t="s">
        <v>16043</v>
      </c>
      <c r="R5869" t="str">
        <f>PROPER(sales_data[[#This Row],[Nombre del mes]])</f>
        <v>Octubre</v>
      </c>
    </row>
    <row r="5870" spans="1:18" x14ac:dyDescent="0.25">
      <c r="A5870" t="s">
        <v>11894</v>
      </c>
      <c r="B5870" t="s">
        <v>4329</v>
      </c>
      <c r="C5870" s="1">
        <v>45514</v>
      </c>
      <c r="D5870" t="s">
        <v>16</v>
      </c>
      <c r="E5870" t="s">
        <v>17</v>
      </c>
      <c r="F5870" t="s">
        <v>18</v>
      </c>
      <c r="G5870" s="6">
        <v>9</v>
      </c>
      <c r="H5870" s="2">
        <v>15771</v>
      </c>
      <c r="I5870">
        <v>0.09</v>
      </c>
      <c r="J5870" s="2">
        <v>99455</v>
      </c>
      <c r="K5870" t="s">
        <v>24</v>
      </c>
      <c r="L5870" s="2">
        <v>1291644900</v>
      </c>
      <c r="M5870" s="2">
        <v>297094900</v>
      </c>
      <c r="N5870">
        <v>0.23001283092589922</v>
      </c>
      <c r="O5870">
        <v>8</v>
      </c>
      <c r="P5870" t="b">
        <v>1</v>
      </c>
      <c r="Q5870" t="s">
        <v>16039</v>
      </c>
      <c r="R5870" t="str">
        <f>PROPER(sales_data[[#This Row],[Nombre del mes]])</f>
        <v>Agosto</v>
      </c>
    </row>
    <row r="5871" spans="1:18" x14ac:dyDescent="0.25">
      <c r="A5871" t="s">
        <v>11895</v>
      </c>
      <c r="B5871" t="s">
        <v>4330</v>
      </c>
      <c r="C5871" s="1">
        <v>45430</v>
      </c>
      <c r="D5871" t="s">
        <v>26</v>
      </c>
      <c r="E5871" t="s">
        <v>35</v>
      </c>
      <c r="F5871" t="s">
        <v>18</v>
      </c>
      <c r="G5871" s="6">
        <v>7</v>
      </c>
      <c r="H5871" s="2">
        <v>40373</v>
      </c>
      <c r="I5871">
        <v>0.06</v>
      </c>
      <c r="J5871" s="2">
        <v>205713</v>
      </c>
      <c r="K5871" t="s">
        <v>19</v>
      </c>
      <c r="L5871" s="2">
        <v>2656543400</v>
      </c>
      <c r="M5871" s="2">
        <v>599413400</v>
      </c>
      <c r="N5871">
        <v>0.22563659227249966</v>
      </c>
      <c r="O5871">
        <v>5</v>
      </c>
      <c r="P5871" t="b">
        <v>1</v>
      </c>
      <c r="Q5871" t="s">
        <v>16044</v>
      </c>
      <c r="R5871" t="str">
        <f>PROPER(sales_data[[#This Row],[Nombre del mes]])</f>
        <v>Mayo</v>
      </c>
    </row>
    <row r="5872" spans="1:18" x14ac:dyDescent="0.25">
      <c r="A5872" t="s">
        <v>11896</v>
      </c>
      <c r="B5872" t="s">
        <v>4331</v>
      </c>
      <c r="C5872" s="1">
        <v>45477</v>
      </c>
      <c r="D5872" t="s">
        <v>16</v>
      </c>
      <c r="E5872" t="s">
        <v>22</v>
      </c>
      <c r="F5872" t="s">
        <v>18</v>
      </c>
      <c r="G5872" s="6">
        <v>8</v>
      </c>
      <c r="H5872" s="2">
        <v>6691</v>
      </c>
      <c r="I5872">
        <v>0.05</v>
      </c>
      <c r="J5872" s="2">
        <v>38516</v>
      </c>
      <c r="K5872" t="s">
        <v>24</v>
      </c>
      <c r="L5872" s="2">
        <v>508516000</v>
      </c>
      <c r="M5872" s="2">
        <v>123356000</v>
      </c>
      <c r="N5872">
        <v>0.2425803711190995</v>
      </c>
      <c r="O5872">
        <v>7</v>
      </c>
      <c r="P5872" t="b">
        <v>1</v>
      </c>
      <c r="Q5872" t="s">
        <v>16042</v>
      </c>
      <c r="R5872" t="str">
        <f>PROPER(sales_data[[#This Row],[Nombre del mes]])</f>
        <v>Julio</v>
      </c>
    </row>
    <row r="5873" spans="1:18" x14ac:dyDescent="0.25">
      <c r="A5873" t="s">
        <v>11897</v>
      </c>
      <c r="B5873" t="s">
        <v>2260</v>
      </c>
      <c r="C5873" s="1">
        <v>45456</v>
      </c>
      <c r="D5873" t="s">
        <v>16</v>
      </c>
      <c r="E5873" t="s">
        <v>22</v>
      </c>
      <c r="F5873" t="s">
        <v>23</v>
      </c>
      <c r="G5873" s="6">
        <v>3</v>
      </c>
      <c r="H5873" s="2">
        <v>42314</v>
      </c>
      <c r="I5873">
        <v>0.26</v>
      </c>
      <c r="J5873" s="2">
        <v>73053</v>
      </c>
      <c r="K5873" t="s">
        <v>42</v>
      </c>
      <c r="L5873" s="2">
        <v>939370800</v>
      </c>
      <c r="M5873" s="2">
        <v>208840800</v>
      </c>
      <c r="N5873">
        <v>0.22231987624056443</v>
      </c>
      <c r="O5873">
        <v>6</v>
      </c>
      <c r="P5873" t="b">
        <v>1</v>
      </c>
      <c r="Q5873" t="s">
        <v>16040</v>
      </c>
      <c r="R5873" t="str">
        <f>PROPER(sales_data[[#This Row],[Nombre del mes]])</f>
        <v>Junio</v>
      </c>
    </row>
    <row r="5874" spans="1:18" x14ac:dyDescent="0.25">
      <c r="A5874" t="s">
        <v>11898</v>
      </c>
      <c r="B5874" t="s">
        <v>55</v>
      </c>
      <c r="C5874" s="1">
        <v>45405</v>
      </c>
      <c r="D5874" t="s">
        <v>41</v>
      </c>
      <c r="E5874" t="s">
        <v>22</v>
      </c>
      <c r="F5874" t="s">
        <v>29</v>
      </c>
      <c r="G5874" s="6">
        <v>6</v>
      </c>
      <c r="H5874" s="2">
        <v>34372</v>
      </c>
      <c r="I5874">
        <v>0.09</v>
      </c>
      <c r="J5874" s="2">
        <v>120690</v>
      </c>
      <c r="K5874" t="s">
        <v>19</v>
      </c>
      <c r="L5874" s="2">
        <v>1876711200</v>
      </c>
      <c r="M5874" s="2">
        <v>669811200</v>
      </c>
      <c r="N5874">
        <v>0.35690691247539846</v>
      </c>
      <c r="O5874">
        <v>4</v>
      </c>
      <c r="P5874" t="b">
        <v>1</v>
      </c>
      <c r="Q5874" t="s">
        <v>16045</v>
      </c>
      <c r="R5874" t="str">
        <f>PROPER(sales_data[[#This Row],[Nombre del mes]])</f>
        <v>Abril</v>
      </c>
    </row>
    <row r="5875" spans="1:18" x14ac:dyDescent="0.25">
      <c r="A5875" t="s">
        <v>11899</v>
      </c>
      <c r="B5875" t="s">
        <v>4332</v>
      </c>
      <c r="C5875" s="1">
        <v>45577</v>
      </c>
      <c r="D5875" t="s">
        <v>21</v>
      </c>
      <c r="E5875" t="s">
        <v>22</v>
      </c>
      <c r="F5875" t="s">
        <v>23</v>
      </c>
      <c r="G5875" s="6">
        <v>4</v>
      </c>
      <c r="H5875" s="2">
        <v>14772</v>
      </c>
      <c r="I5875">
        <v>0.17</v>
      </c>
      <c r="J5875" s="2">
        <v>26428</v>
      </c>
      <c r="K5875" t="s">
        <v>48</v>
      </c>
      <c r="L5875" s="2">
        <v>490430400</v>
      </c>
      <c r="M5875" s="2">
        <v>226150400</v>
      </c>
      <c r="N5875">
        <v>0.4611263902074586</v>
      </c>
      <c r="O5875">
        <v>10</v>
      </c>
      <c r="P5875" t="b">
        <v>1</v>
      </c>
      <c r="Q5875" t="s">
        <v>16043</v>
      </c>
      <c r="R5875" t="str">
        <f>PROPER(sales_data[[#This Row],[Nombre del mes]])</f>
        <v>Octubre</v>
      </c>
    </row>
    <row r="5876" spans="1:18" x14ac:dyDescent="0.25">
      <c r="A5876" t="s">
        <v>11900</v>
      </c>
      <c r="B5876" t="s">
        <v>711</v>
      </c>
      <c r="C5876" s="1">
        <v>45493</v>
      </c>
      <c r="D5876" t="s">
        <v>21</v>
      </c>
      <c r="E5876" t="s">
        <v>27</v>
      </c>
      <c r="F5876" t="s">
        <v>18</v>
      </c>
      <c r="G5876" s="6">
        <v>2</v>
      </c>
      <c r="H5876" s="2">
        <v>18326</v>
      </c>
      <c r="I5876">
        <v>0.14000000000000001</v>
      </c>
      <c r="J5876" s="2">
        <v>15826</v>
      </c>
      <c r="K5876" t="s">
        <v>48</v>
      </c>
      <c r="L5876" s="2">
        <v>315207200</v>
      </c>
      <c r="M5876" s="2">
        <v>156947200</v>
      </c>
      <c r="N5876">
        <v>0.49791756025877582</v>
      </c>
      <c r="O5876">
        <v>7</v>
      </c>
      <c r="P5876" t="b">
        <v>1</v>
      </c>
      <c r="Q5876" t="s">
        <v>16042</v>
      </c>
      <c r="R5876" t="str">
        <f>PROPER(sales_data[[#This Row],[Nombre del mes]])</f>
        <v>Julio</v>
      </c>
    </row>
    <row r="5877" spans="1:18" x14ac:dyDescent="0.25">
      <c r="A5877" t="s">
        <v>11901</v>
      </c>
      <c r="B5877" t="s">
        <v>172</v>
      </c>
      <c r="C5877" s="1">
        <v>45340</v>
      </c>
      <c r="D5877" t="s">
        <v>41</v>
      </c>
      <c r="E5877" t="s">
        <v>27</v>
      </c>
      <c r="F5877" t="s">
        <v>29</v>
      </c>
      <c r="G5877" s="6">
        <v>5</v>
      </c>
      <c r="H5877" s="2">
        <v>13137</v>
      </c>
      <c r="I5877">
        <v>0.13</v>
      </c>
      <c r="J5877" s="2">
        <v>29758</v>
      </c>
      <c r="K5877" t="s">
        <v>24</v>
      </c>
      <c r="L5877" s="2">
        <v>571459500</v>
      </c>
      <c r="M5877" s="2">
        <v>273879500</v>
      </c>
      <c r="N5877">
        <v>0.47926318488011838</v>
      </c>
      <c r="O5877">
        <v>2</v>
      </c>
      <c r="P5877" t="b">
        <v>1</v>
      </c>
      <c r="Q5877" t="s">
        <v>16048</v>
      </c>
      <c r="R5877" t="str">
        <f>PROPER(sales_data[[#This Row],[Nombre del mes]])</f>
        <v>Febrero</v>
      </c>
    </row>
    <row r="5878" spans="1:18" x14ac:dyDescent="0.25">
      <c r="A5878" t="s">
        <v>11902</v>
      </c>
      <c r="B5878" t="s">
        <v>3363</v>
      </c>
      <c r="C5878" s="1">
        <v>45357</v>
      </c>
      <c r="D5878" t="s">
        <v>21</v>
      </c>
      <c r="E5878" t="s">
        <v>32</v>
      </c>
      <c r="F5878" t="s">
        <v>29</v>
      </c>
      <c r="G5878" s="6">
        <v>7</v>
      </c>
      <c r="H5878" s="2">
        <v>9930</v>
      </c>
      <c r="I5878">
        <v>0.25</v>
      </c>
      <c r="J5878" s="2">
        <v>33724</v>
      </c>
      <c r="K5878" t="s">
        <v>30</v>
      </c>
      <c r="L5878" s="2">
        <v>521325000</v>
      </c>
      <c r="M5878" s="2">
        <v>184085000</v>
      </c>
      <c r="N5878">
        <v>0.35310986428811203</v>
      </c>
      <c r="O5878">
        <v>3</v>
      </c>
      <c r="P5878" t="b">
        <v>1</v>
      </c>
      <c r="Q5878" t="s">
        <v>16046</v>
      </c>
      <c r="R5878" t="str">
        <f>PROPER(sales_data[[#This Row],[Nombre del mes]])</f>
        <v>Marzo</v>
      </c>
    </row>
    <row r="5879" spans="1:18" x14ac:dyDescent="0.25">
      <c r="A5879" t="s">
        <v>11903</v>
      </c>
      <c r="B5879" t="s">
        <v>4333</v>
      </c>
      <c r="C5879" s="1">
        <v>45548</v>
      </c>
      <c r="D5879" t="s">
        <v>41</v>
      </c>
      <c r="E5879" t="s">
        <v>27</v>
      </c>
      <c r="F5879" t="s">
        <v>23</v>
      </c>
      <c r="G5879" s="6">
        <v>1</v>
      </c>
      <c r="H5879" s="2">
        <v>16867</v>
      </c>
      <c r="I5879">
        <v>0.24</v>
      </c>
      <c r="J5879" s="2">
        <v>7808</v>
      </c>
      <c r="K5879" t="s">
        <v>42</v>
      </c>
      <c r="L5879" s="2">
        <v>128189200</v>
      </c>
      <c r="M5879" s="2">
        <v>50109200</v>
      </c>
      <c r="N5879">
        <v>0.39090032545643472</v>
      </c>
      <c r="O5879">
        <v>9</v>
      </c>
      <c r="P5879" t="b">
        <v>1</v>
      </c>
      <c r="Q5879" t="s">
        <v>16050</v>
      </c>
      <c r="R5879" t="str">
        <f>PROPER(sales_data[[#This Row],[Nombre del mes]])</f>
        <v>Septiembre</v>
      </c>
    </row>
    <row r="5880" spans="1:18" x14ac:dyDescent="0.25">
      <c r="A5880" t="s">
        <v>11904</v>
      </c>
      <c r="B5880" t="s">
        <v>3909</v>
      </c>
      <c r="C5880" s="1">
        <v>45347</v>
      </c>
      <c r="D5880" t="s">
        <v>16</v>
      </c>
      <c r="E5880" t="s">
        <v>35</v>
      </c>
      <c r="F5880" t="s">
        <v>29</v>
      </c>
      <c r="G5880" s="6">
        <v>5</v>
      </c>
      <c r="H5880" s="2">
        <v>27658</v>
      </c>
      <c r="I5880">
        <v>0.11</v>
      </c>
      <c r="J5880" s="2">
        <v>85455</v>
      </c>
      <c r="K5880" t="s">
        <v>19</v>
      </c>
      <c r="L5880" s="2">
        <v>1230781000</v>
      </c>
      <c r="M5880" s="2">
        <v>376231000</v>
      </c>
      <c r="N5880">
        <v>0.30568476438944053</v>
      </c>
      <c r="O5880">
        <v>2</v>
      </c>
      <c r="P5880" t="b">
        <v>1</v>
      </c>
      <c r="Q5880" t="s">
        <v>16048</v>
      </c>
      <c r="R5880" t="str">
        <f>PROPER(sales_data[[#This Row],[Nombre del mes]])</f>
        <v>Febrero</v>
      </c>
    </row>
    <row r="5881" spans="1:18" x14ac:dyDescent="0.25">
      <c r="A5881" t="s">
        <v>11905</v>
      </c>
      <c r="B5881" t="s">
        <v>4334</v>
      </c>
      <c r="C5881" s="1">
        <v>45527</v>
      </c>
      <c r="D5881" t="s">
        <v>21</v>
      </c>
      <c r="E5881" t="s">
        <v>32</v>
      </c>
      <c r="F5881" t="s">
        <v>18</v>
      </c>
      <c r="G5881" s="6">
        <v>6</v>
      </c>
      <c r="H5881" s="2">
        <v>45131</v>
      </c>
      <c r="I5881">
        <v>0.26</v>
      </c>
      <c r="J5881" s="2">
        <v>108500</v>
      </c>
      <c r="K5881" t="s">
        <v>19</v>
      </c>
      <c r="L5881" s="2">
        <v>2003816400</v>
      </c>
      <c r="M5881" s="2">
        <v>918816400</v>
      </c>
      <c r="N5881">
        <v>0.45853322689643622</v>
      </c>
      <c r="O5881">
        <v>8</v>
      </c>
      <c r="P5881" t="b">
        <v>1</v>
      </c>
      <c r="Q5881" t="s">
        <v>16039</v>
      </c>
      <c r="R5881" t="str">
        <f>PROPER(sales_data[[#This Row],[Nombre del mes]])</f>
        <v>Agosto</v>
      </c>
    </row>
    <row r="5882" spans="1:18" x14ac:dyDescent="0.25">
      <c r="A5882" t="s">
        <v>11906</v>
      </c>
      <c r="B5882" t="s">
        <v>4335</v>
      </c>
      <c r="C5882" s="1">
        <v>45419</v>
      </c>
      <c r="D5882" t="s">
        <v>16</v>
      </c>
      <c r="E5882" t="s">
        <v>27</v>
      </c>
      <c r="F5882" t="s">
        <v>23</v>
      </c>
      <c r="G5882" s="6">
        <v>2</v>
      </c>
      <c r="H5882" s="2">
        <v>36373</v>
      </c>
      <c r="I5882">
        <v>7.0000000000000007E-2</v>
      </c>
      <c r="J5882" s="2">
        <v>47977</v>
      </c>
      <c r="K5882" t="s">
        <v>19</v>
      </c>
      <c r="L5882" s="2">
        <v>676537800</v>
      </c>
      <c r="M5882" s="2">
        <v>196767800</v>
      </c>
      <c r="N5882">
        <v>0.29084524175884924</v>
      </c>
      <c r="O5882">
        <v>5</v>
      </c>
      <c r="P5882" t="b">
        <v>1</v>
      </c>
      <c r="Q5882" t="s">
        <v>16044</v>
      </c>
      <c r="R5882" t="str">
        <f>PROPER(sales_data[[#This Row],[Nombre del mes]])</f>
        <v>Mayo</v>
      </c>
    </row>
    <row r="5883" spans="1:18" x14ac:dyDescent="0.25">
      <c r="A5883" t="s">
        <v>11907</v>
      </c>
      <c r="B5883" t="s">
        <v>1925</v>
      </c>
      <c r="C5883" s="1">
        <v>45337</v>
      </c>
      <c r="D5883" t="s">
        <v>16</v>
      </c>
      <c r="E5883" t="s">
        <v>32</v>
      </c>
      <c r="F5883" t="s">
        <v>23</v>
      </c>
      <c r="G5883" s="6">
        <v>5</v>
      </c>
      <c r="H5883" s="2">
        <v>47023</v>
      </c>
      <c r="I5883">
        <v>7.0000000000000007E-2</v>
      </c>
      <c r="J5883" s="2">
        <v>164243</v>
      </c>
      <c r="K5883" t="s">
        <v>48</v>
      </c>
      <c r="L5883" s="2">
        <v>2186569500</v>
      </c>
      <c r="M5883" s="2">
        <v>544139500</v>
      </c>
      <c r="N5883">
        <v>0.24885534166647802</v>
      </c>
      <c r="O5883">
        <v>2</v>
      </c>
      <c r="P5883" t="b">
        <v>1</v>
      </c>
      <c r="Q5883" t="s">
        <v>16048</v>
      </c>
      <c r="R5883" t="str">
        <f>PROPER(sales_data[[#This Row],[Nombre del mes]])</f>
        <v>Febrero</v>
      </c>
    </row>
    <row r="5884" spans="1:18" x14ac:dyDescent="0.25">
      <c r="A5884" t="s">
        <v>11908</v>
      </c>
      <c r="B5884" t="s">
        <v>4306</v>
      </c>
      <c r="C5884" s="1">
        <v>45561</v>
      </c>
      <c r="D5884" t="s">
        <v>41</v>
      </c>
      <c r="E5884" t="s">
        <v>22</v>
      </c>
      <c r="F5884" t="s">
        <v>23</v>
      </c>
      <c r="G5884" s="6">
        <v>6</v>
      </c>
      <c r="H5884" s="2">
        <v>17231</v>
      </c>
      <c r="I5884">
        <v>0.01</v>
      </c>
      <c r="J5884" s="2">
        <v>81375</v>
      </c>
      <c r="K5884" t="s">
        <v>30</v>
      </c>
      <c r="L5884" s="2">
        <v>1023521400</v>
      </c>
      <c r="M5884" s="2">
        <v>209771400</v>
      </c>
      <c r="N5884">
        <v>0.20495067323458013</v>
      </c>
      <c r="O5884">
        <v>9</v>
      </c>
      <c r="P5884" t="b">
        <v>1</v>
      </c>
      <c r="Q5884" t="s">
        <v>16050</v>
      </c>
      <c r="R5884" t="str">
        <f>PROPER(sales_data[[#This Row],[Nombre del mes]])</f>
        <v>Septiembre</v>
      </c>
    </row>
    <row r="5885" spans="1:18" x14ac:dyDescent="0.25">
      <c r="A5885" t="s">
        <v>11909</v>
      </c>
      <c r="B5885" t="s">
        <v>4336</v>
      </c>
      <c r="C5885" s="1">
        <v>45432</v>
      </c>
      <c r="D5885" t="s">
        <v>16</v>
      </c>
      <c r="E5885" t="s">
        <v>35</v>
      </c>
      <c r="F5885" t="s">
        <v>18</v>
      </c>
      <c r="G5885" s="6">
        <v>6</v>
      </c>
      <c r="H5885" s="2">
        <v>46095</v>
      </c>
      <c r="I5885">
        <v>0.17</v>
      </c>
      <c r="J5885" s="2">
        <v>142906</v>
      </c>
      <c r="K5885" t="s">
        <v>24</v>
      </c>
      <c r="L5885" s="2">
        <v>2295531000</v>
      </c>
      <c r="M5885" s="2">
        <v>866471000</v>
      </c>
      <c r="N5885">
        <v>0.37745994281933026</v>
      </c>
      <c r="O5885">
        <v>5</v>
      </c>
      <c r="P5885" t="b">
        <v>1</v>
      </c>
      <c r="Q5885" t="s">
        <v>16044</v>
      </c>
      <c r="R5885" t="str">
        <f>PROPER(sales_data[[#This Row],[Nombre del mes]])</f>
        <v>Mayo</v>
      </c>
    </row>
    <row r="5886" spans="1:18" x14ac:dyDescent="0.25">
      <c r="A5886" t="s">
        <v>11910</v>
      </c>
      <c r="B5886" t="s">
        <v>4337</v>
      </c>
      <c r="C5886" s="1">
        <v>45471</v>
      </c>
      <c r="D5886" t="s">
        <v>41</v>
      </c>
      <c r="E5886" t="s">
        <v>27</v>
      </c>
      <c r="F5886" t="s">
        <v>18</v>
      </c>
      <c r="G5886" s="6">
        <v>2</v>
      </c>
      <c r="H5886" s="2">
        <v>30669</v>
      </c>
      <c r="I5886">
        <v>0.06</v>
      </c>
      <c r="J5886" s="2">
        <v>38759</v>
      </c>
      <c r="K5886" t="s">
        <v>30</v>
      </c>
      <c r="L5886" s="2">
        <v>576577200</v>
      </c>
      <c r="M5886" s="2">
        <v>188987200</v>
      </c>
      <c r="N5886">
        <v>0.32777432059401584</v>
      </c>
      <c r="O5886">
        <v>6</v>
      </c>
      <c r="P5886" t="b">
        <v>1</v>
      </c>
      <c r="Q5886" t="s">
        <v>16040</v>
      </c>
      <c r="R5886" t="str">
        <f>PROPER(sales_data[[#This Row],[Nombre del mes]])</f>
        <v>Junio</v>
      </c>
    </row>
    <row r="5887" spans="1:18" x14ac:dyDescent="0.25">
      <c r="A5887" t="s">
        <v>11911</v>
      </c>
      <c r="B5887" t="s">
        <v>4338</v>
      </c>
      <c r="C5887" s="1">
        <v>45304</v>
      </c>
      <c r="D5887" t="s">
        <v>41</v>
      </c>
      <c r="E5887" t="s">
        <v>35</v>
      </c>
      <c r="F5887" t="s">
        <v>29</v>
      </c>
      <c r="G5887" s="6">
        <v>3</v>
      </c>
      <c r="H5887" s="2">
        <v>34676</v>
      </c>
      <c r="I5887">
        <v>0.12</v>
      </c>
      <c r="J5887" s="2">
        <v>49834</v>
      </c>
      <c r="K5887" t="s">
        <v>19</v>
      </c>
      <c r="L5887" s="2">
        <v>915446400</v>
      </c>
      <c r="M5887" s="2">
        <v>417106400</v>
      </c>
      <c r="N5887">
        <v>0.45563170055614399</v>
      </c>
      <c r="O5887">
        <v>1</v>
      </c>
      <c r="P5887" t="b">
        <v>1</v>
      </c>
      <c r="Q5887" t="s">
        <v>16047</v>
      </c>
      <c r="R5887" t="str">
        <f>PROPER(sales_data[[#This Row],[Nombre del mes]])</f>
        <v>Enero</v>
      </c>
    </row>
    <row r="5888" spans="1:18" x14ac:dyDescent="0.25">
      <c r="A5888" t="s">
        <v>11912</v>
      </c>
      <c r="B5888" t="s">
        <v>4339</v>
      </c>
      <c r="C5888" s="1">
        <v>45405</v>
      </c>
      <c r="D5888" t="s">
        <v>16</v>
      </c>
      <c r="E5888" t="s">
        <v>27</v>
      </c>
      <c r="F5888" t="s">
        <v>18</v>
      </c>
      <c r="G5888" s="6">
        <v>10</v>
      </c>
      <c r="H5888" s="2">
        <v>30764</v>
      </c>
      <c r="I5888">
        <v>0.15</v>
      </c>
      <c r="J5888" s="2">
        <v>203055</v>
      </c>
      <c r="K5888" t="s">
        <v>24</v>
      </c>
      <c r="L5888" s="2">
        <v>2614940000</v>
      </c>
      <c r="M5888" s="2">
        <v>584390000</v>
      </c>
      <c r="N5888">
        <v>0.22348122710272511</v>
      </c>
      <c r="O5888">
        <v>4</v>
      </c>
      <c r="P5888" t="b">
        <v>1</v>
      </c>
      <c r="Q5888" t="s">
        <v>16045</v>
      </c>
      <c r="R5888" t="str">
        <f>PROPER(sales_data[[#This Row],[Nombre del mes]])</f>
        <v>Abril</v>
      </c>
    </row>
    <row r="5889" spans="1:18" x14ac:dyDescent="0.25">
      <c r="A5889" t="s">
        <v>11913</v>
      </c>
      <c r="B5889" t="s">
        <v>337</v>
      </c>
      <c r="C5889" s="1">
        <v>45386</v>
      </c>
      <c r="D5889" t="s">
        <v>21</v>
      </c>
      <c r="E5889" t="s">
        <v>22</v>
      </c>
      <c r="F5889" t="s">
        <v>18</v>
      </c>
      <c r="G5889" s="6">
        <v>6</v>
      </c>
      <c r="H5889" s="2">
        <v>8861</v>
      </c>
      <c r="I5889">
        <v>0.1</v>
      </c>
      <c r="J5889" s="2">
        <v>33506</v>
      </c>
      <c r="K5889" t="s">
        <v>42</v>
      </c>
      <c r="L5889" s="2">
        <v>478494000</v>
      </c>
      <c r="M5889" s="2">
        <v>143434000</v>
      </c>
      <c r="N5889">
        <v>0.29976133452039105</v>
      </c>
      <c r="O5889">
        <v>4</v>
      </c>
      <c r="P5889" t="b">
        <v>1</v>
      </c>
      <c r="Q5889" t="s">
        <v>16045</v>
      </c>
      <c r="R5889" t="str">
        <f>PROPER(sales_data[[#This Row],[Nombre del mes]])</f>
        <v>Abril</v>
      </c>
    </row>
    <row r="5890" spans="1:18" x14ac:dyDescent="0.25">
      <c r="A5890" t="s">
        <v>11914</v>
      </c>
      <c r="B5890" t="s">
        <v>4340</v>
      </c>
      <c r="C5890" s="1">
        <v>45389</v>
      </c>
      <c r="D5890" t="s">
        <v>26</v>
      </c>
      <c r="E5890" t="s">
        <v>35</v>
      </c>
      <c r="F5890" t="s">
        <v>23</v>
      </c>
      <c r="G5890" s="6">
        <v>5</v>
      </c>
      <c r="H5890" s="2">
        <v>18660</v>
      </c>
      <c r="I5890">
        <v>0.06</v>
      </c>
      <c r="J5890" s="2">
        <v>58839</v>
      </c>
      <c r="K5890" t="s">
        <v>19</v>
      </c>
      <c r="L5890" s="2">
        <v>877020000</v>
      </c>
      <c r="M5890" s="2">
        <v>288630000</v>
      </c>
      <c r="N5890">
        <v>0.32910309913114866</v>
      </c>
      <c r="O5890">
        <v>4</v>
      </c>
      <c r="P5890" t="b">
        <v>1</v>
      </c>
      <c r="Q5890" t="s">
        <v>16045</v>
      </c>
      <c r="R5890" t="str">
        <f>PROPER(sales_data[[#This Row],[Nombre del mes]])</f>
        <v>Abril</v>
      </c>
    </row>
    <row r="5891" spans="1:18" x14ac:dyDescent="0.25">
      <c r="A5891" t="s">
        <v>11915</v>
      </c>
      <c r="B5891" t="s">
        <v>1596</v>
      </c>
      <c r="C5891" s="1">
        <v>45603</v>
      </c>
      <c r="D5891" t="s">
        <v>21</v>
      </c>
      <c r="E5891" t="s">
        <v>17</v>
      </c>
      <c r="F5891" t="s">
        <v>29</v>
      </c>
      <c r="G5891" s="6">
        <v>8</v>
      </c>
      <c r="H5891" s="2">
        <v>43311</v>
      </c>
      <c r="I5891">
        <v>0.02</v>
      </c>
      <c r="J5891" s="2">
        <v>178774</v>
      </c>
      <c r="K5891" t="s">
        <v>42</v>
      </c>
      <c r="L5891" s="2">
        <v>3395582400</v>
      </c>
      <c r="M5891" s="2">
        <v>1607842400</v>
      </c>
      <c r="N5891">
        <v>0.47351005235508348</v>
      </c>
      <c r="O5891">
        <v>11</v>
      </c>
      <c r="P5891" t="b">
        <v>1</v>
      </c>
      <c r="Q5891" t="s">
        <v>16041</v>
      </c>
      <c r="R5891" t="str">
        <f>PROPER(sales_data[[#This Row],[Nombre del mes]])</f>
        <v>Noviembre</v>
      </c>
    </row>
    <row r="5892" spans="1:18" x14ac:dyDescent="0.25">
      <c r="A5892" t="s">
        <v>11916</v>
      </c>
      <c r="B5892" t="s">
        <v>4341</v>
      </c>
      <c r="C5892" s="1">
        <v>45354</v>
      </c>
      <c r="D5892" t="s">
        <v>41</v>
      </c>
      <c r="E5892" t="s">
        <v>22</v>
      </c>
      <c r="F5892" t="s">
        <v>18</v>
      </c>
      <c r="G5892" s="6">
        <v>5</v>
      </c>
      <c r="H5892" s="2">
        <v>45382</v>
      </c>
      <c r="I5892">
        <v>0</v>
      </c>
      <c r="J5892" s="2">
        <v>171089</v>
      </c>
      <c r="K5892" t="s">
        <v>19</v>
      </c>
      <c r="L5892" s="2">
        <v>2269100000</v>
      </c>
      <c r="M5892" s="2">
        <v>558210000</v>
      </c>
      <c r="N5892">
        <v>0.24600502401833327</v>
      </c>
      <c r="O5892">
        <v>3</v>
      </c>
      <c r="P5892" t="b">
        <v>0</v>
      </c>
      <c r="Q5892" t="s">
        <v>16046</v>
      </c>
      <c r="R5892" t="str">
        <f>PROPER(sales_data[[#This Row],[Nombre del mes]])</f>
        <v>Marzo</v>
      </c>
    </row>
    <row r="5893" spans="1:18" x14ac:dyDescent="0.25">
      <c r="A5893" t="s">
        <v>11917</v>
      </c>
      <c r="B5893" t="s">
        <v>4342</v>
      </c>
      <c r="C5893" s="1">
        <v>45544</v>
      </c>
      <c r="D5893" t="s">
        <v>26</v>
      </c>
      <c r="E5893" t="s">
        <v>17</v>
      </c>
      <c r="F5893" t="s">
        <v>29</v>
      </c>
      <c r="G5893" s="6">
        <v>4</v>
      </c>
      <c r="H5893" s="2">
        <v>41789</v>
      </c>
      <c r="I5893">
        <v>0.28999999999999998</v>
      </c>
      <c r="J5893" s="2">
        <v>91795</v>
      </c>
      <c r="K5893" t="s">
        <v>19</v>
      </c>
      <c r="L5893" s="2">
        <v>1186807600</v>
      </c>
      <c r="M5893" s="2">
        <v>268857600</v>
      </c>
      <c r="N5893">
        <v>0.22653848863118167</v>
      </c>
      <c r="O5893">
        <v>9</v>
      </c>
      <c r="P5893" t="b">
        <v>1</v>
      </c>
      <c r="Q5893" t="s">
        <v>16050</v>
      </c>
      <c r="R5893" t="str">
        <f>PROPER(sales_data[[#This Row],[Nombre del mes]])</f>
        <v>Septiembre</v>
      </c>
    </row>
    <row r="5894" spans="1:18" x14ac:dyDescent="0.25">
      <c r="A5894" t="s">
        <v>11918</v>
      </c>
      <c r="B5894" t="s">
        <v>4343</v>
      </c>
      <c r="C5894" s="1">
        <v>45537</v>
      </c>
      <c r="D5894" t="s">
        <v>21</v>
      </c>
      <c r="E5894" t="s">
        <v>32</v>
      </c>
      <c r="F5894" t="s">
        <v>29</v>
      </c>
      <c r="G5894" s="6">
        <v>2</v>
      </c>
      <c r="H5894" s="2">
        <v>29664</v>
      </c>
      <c r="I5894">
        <v>0.16</v>
      </c>
      <c r="J5894" s="2">
        <v>31395</v>
      </c>
      <c r="K5894" t="s">
        <v>19</v>
      </c>
      <c r="L5894" s="2">
        <v>498355200</v>
      </c>
      <c r="M5894" s="2">
        <v>184405200</v>
      </c>
      <c r="N5894">
        <v>0.37002764293419632</v>
      </c>
      <c r="O5894">
        <v>9</v>
      </c>
      <c r="P5894" t="b">
        <v>1</v>
      </c>
      <c r="Q5894" t="s">
        <v>16050</v>
      </c>
      <c r="R5894" t="str">
        <f>PROPER(sales_data[[#This Row],[Nombre del mes]])</f>
        <v>Septiembre</v>
      </c>
    </row>
    <row r="5895" spans="1:18" x14ac:dyDescent="0.25">
      <c r="A5895" t="s">
        <v>11919</v>
      </c>
      <c r="B5895" t="s">
        <v>1088</v>
      </c>
      <c r="C5895" s="1">
        <v>45595</v>
      </c>
      <c r="D5895" t="s">
        <v>21</v>
      </c>
      <c r="E5895" t="s">
        <v>22</v>
      </c>
      <c r="F5895" t="s">
        <v>29</v>
      </c>
      <c r="G5895" s="6">
        <v>6</v>
      </c>
      <c r="H5895" s="2">
        <v>18724</v>
      </c>
      <c r="I5895">
        <v>7.0000000000000007E-2</v>
      </c>
      <c r="J5895" s="2">
        <v>52783</v>
      </c>
      <c r="K5895" t="s">
        <v>30</v>
      </c>
      <c r="L5895" s="2">
        <v>1044799200</v>
      </c>
      <c r="M5895" s="2">
        <v>516969200</v>
      </c>
      <c r="N5895">
        <v>0.49480244624995884</v>
      </c>
      <c r="O5895">
        <v>10</v>
      </c>
      <c r="P5895" t="b">
        <v>1</v>
      </c>
      <c r="Q5895" t="s">
        <v>16043</v>
      </c>
      <c r="R5895" t="str">
        <f>PROPER(sales_data[[#This Row],[Nombre del mes]])</f>
        <v>Octubre</v>
      </c>
    </row>
    <row r="5896" spans="1:18" x14ac:dyDescent="0.25">
      <c r="A5896" t="s">
        <v>11920</v>
      </c>
      <c r="B5896" t="s">
        <v>4344</v>
      </c>
      <c r="C5896" s="1">
        <v>45344</v>
      </c>
      <c r="D5896" t="s">
        <v>16</v>
      </c>
      <c r="E5896" t="s">
        <v>17</v>
      </c>
      <c r="F5896" t="s">
        <v>23</v>
      </c>
      <c r="G5896" s="6">
        <v>7</v>
      </c>
      <c r="H5896" s="2">
        <v>33342</v>
      </c>
      <c r="I5896">
        <v>0.3</v>
      </c>
      <c r="J5896" s="2">
        <v>109588</v>
      </c>
      <c r="K5896" t="s">
        <v>48</v>
      </c>
      <c r="L5896" s="2">
        <v>1633758000</v>
      </c>
      <c r="M5896" s="2">
        <v>537878000</v>
      </c>
      <c r="N5896">
        <v>0.32922746208434789</v>
      </c>
      <c r="O5896">
        <v>2</v>
      </c>
      <c r="P5896" t="b">
        <v>1</v>
      </c>
      <c r="Q5896" t="s">
        <v>16048</v>
      </c>
      <c r="R5896" t="str">
        <f>PROPER(sales_data[[#This Row],[Nombre del mes]])</f>
        <v>Febrero</v>
      </c>
    </row>
    <row r="5897" spans="1:18" x14ac:dyDescent="0.25">
      <c r="A5897" t="s">
        <v>11921</v>
      </c>
      <c r="B5897" t="s">
        <v>4074</v>
      </c>
      <c r="C5897" s="1">
        <v>45630</v>
      </c>
      <c r="D5897" t="s">
        <v>16</v>
      </c>
      <c r="E5897" t="s">
        <v>22</v>
      </c>
      <c r="F5897" t="s">
        <v>29</v>
      </c>
      <c r="G5897" s="6">
        <v>4</v>
      </c>
      <c r="H5897" s="2">
        <v>46628</v>
      </c>
      <c r="I5897">
        <v>0.27</v>
      </c>
      <c r="J5897" s="2">
        <v>69827</v>
      </c>
      <c r="K5897" t="s">
        <v>30</v>
      </c>
      <c r="L5897" s="2">
        <v>1361537600</v>
      </c>
      <c r="M5897" s="2">
        <v>663267600</v>
      </c>
      <c r="N5897">
        <v>0.48714600316583251</v>
      </c>
      <c r="O5897">
        <v>12</v>
      </c>
      <c r="P5897" t="b">
        <v>1</v>
      </c>
      <c r="Q5897" t="s">
        <v>16049</v>
      </c>
      <c r="R5897" t="str">
        <f>PROPER(sales_data[[#This Row],[Nombre del mes]])</f>
        <v>Diciembre</v>
      </c>
    </row>
    <row r="5898" spans="1:18" x14ac:dyDescent="0.25">
      <c r="A5898" t="s">
        <v>11922</v>
      </c>
      <c r="B5898" t="s">
        <v>3899</v>
      </c>
      <c r="C5898" s="1">
        <v>45563</v>
      </c>
      <c r="D5898" t="s">
        <v>16</v>
      </c>
      <c r="E5898" t="s">
        <v>27</v>
      </c>
      <c r="F5898" t="s">
        <v>18</v>
      </c>
      <c r="G5898" s="6">
        <v>9</v>
      </c>
      <c r="H5898" s="2">
        <v>41420</v>
      </c>
      <c r="I5898">
        <v>0</v>
      </c>
      <c r="J5898" s="2">
        <v>247865</v>
      </c>
      <c r="K5898" t="s">
        <v>48</v>
      </c>
      <c r="L5898" s="2">
        <v>3727800000</v>
      </c>
      <c r="M5898" s="2">
        <v>1249150000</v>
      </c>
      <c r="N5898">
        <v>0.33509040184559258</v>
      </c>
      <c r="O5898">
        <v>9</v>
      </c>
      <c r="P5898" t="b">
        <v>0</v>
      </c>
      <c r="Q5898" t="s">
        <v>16050</v>
      </c>
      <c r="R5898" t="str">
        <f>PROPER(sales_data[[#This Row],[Nombre del mes]])</f>
        <v>Septiembre</v>
      </c>
    </row>
    <row r="5899" spans="1:18" x14ac:dyDescent="0.25">
      <c r="A5899" t="s">
        <v>11923</v>
      </c>
      <c r="B5899" t="s">
        <v>3383</v>
      </c>
      <c r="C5899" s="1">
        <v>45424</v>
      </c>
      <c r="D5899" t="s">
        <v>21</v>
      </c>
      <c r="E5899" t="s">
        <v>32</v>
      </c>
      <c r="F5899" t="s">
        <v>29</v>
      </c>
      <c r="G5899" s="6">
        <v>6</v>
      </c>
      <c r="H5899" s="2">
        <v>15536</v>
      </c>
      <c r="I5899">
        <v>0.22</v>
      </c>
      <c r="J5899" s="2">
        <v>44711</v>
      </c>
      <c r="K5899" t="s">
        <v>19</v>
      </c>
      <c r="L5899" s="2">
        <v>727084800</v>
      </c>
      <c r="M5899" s="2">
        <v>279974800</v>
      </c>
      <c r="N5899">
        <v>0.38506485075743574</v>
      </c>
      <c r="O5899">
        <v>5</v>
      </c>
      <c r="P5899" t="b">
        <v>1</v>
      </c>
      <c r="Q5899" t="s">
        <v>16044</v>
      </c>
      <c r="R5899" t="str">
        <f>PROPER(sales_data[[#This Row],[Nombre del mes]])</f>
        <v>Mayo</v>
      </c>
    </row>
    <row r="5900" spans="1:18" x14ac:dyDescent="0.25">
      <c r="A5900" t="s">
        <v>11924</v>
      </c>
      <c r="B5900" t="s">
        <v>4217</v>
      </c>
      <c r="C5900" s="1">
        <v>45516</v>
      </c>
      <c r="D5900" t="s">
        <v>41</v>
      </c>
      <c r="E5900" t="s">
        <v>27</v>
      </c>
      <c r="F5900" t="s">
        <v>18</v>
      </c>
      <c r="G5900" s="6">
        <v>5</v>
      </c>
      <c r="H5900" s="2">
        <v>10612</v>
      </c>
      <c r="I5900">
        <v>0.1</v>
      </c>
      <c r="J5900" s="2">
        <v>35078</v>
      </c>
      <c r="K5900" t="s">
        <v>48</v>
      </c>
      <c r="L5900" s="2">
        <v>477540000</v>
      </c>
      <c r="M5900" s="2">
        <v>126760000</v>
      </c>
      <c r="N5900">
        <v>0.2654437324622021</v>
      </c>
      <c r="O5900">
        <v>8</v>
      </c>
      <c r="P5900" t="b">
        <v>1</v>
      </c>
      <c r="Q5900" t="s">
        <v>16039</v>
      </c>
      <c r="R5900" t="str">
        <f>PROPER(sales_data[[#This Row],[Nombre del mes]])</f>
        <v>Agosto</v>
      </c>
    </row>
    <row r="5901" spans="1:18" x14ac:dyDescent="0.25">
      <c r="A5901" t="s">
        <v>11925</v>
      </c>
      <c r="B5901" t="s">
        <v>3588</v>
      </c>
      <c r="C5901" s="1">
        <v>45419</v>
      </c>
      <c r="D5901" t="s">
        <v>21</v>
      </c>
      <c r="E5901" t="s">
        <v>27</v>
      </c>
      <c r="F5901" t="s">
        <v>29</v>
      </c>
      <c r="G5901" s="6">
        <v>4</v>
      </c>
      <c r="H5901" s="2">
        <v>5039</v>
      </c>
      <c r="I5901">
        <v>0.02</v>
      </c>
      <c r="J5901" s="2">
        <v>14678</v>
      </c>
      <c r="K5901" t="s">
        <v>42</v>
      </c>
      <c r="L5901" s="2">
        <v>197528800</v>
      </c>
      <c r="M5901" s="2">
        <v>50748800</v>
      </c>
      <c r="N5901">
        <v>0.25691848479816615</v>
      </c>
      <c r="O5901">
        <v>5</v>
      </c>
      <c r="P5901" t="b">
        <v>1</v>
      </c>
      <c r="Q5901" t="s">
        <v>16044</v>
      </c>
      <c r="R5901" t="str">
        <f>PROPER(sales_data[[#This Row],[Nombre del mes]])</f>
        <v>Mayo</v>
      </c>
    </row>
    <row r="5902" spans="1:18" x14ac:dyDescent="0.25">
      <c r="A5902" t="s">
        <v>11926</v>
      </c>
      <c r="B5902" t="s">
        <v>4345</v>
      </c>
      <c r="C5902" s="1">
        <v>45585</v>
      </c>
      <c r="D5902" t="s">
        <v>16</v>
      </c>
      <c r="E5902" t="s">
        <v>35</v>
      </c>
      <c r="F5902" t="s">
        <v>29</v>
      </c>
      <c r="G5902" s="6">
        <v>8</v>
      </c>
      <c r="H5902" s="2">
        <v>2610</v>
      </c>
      <c r="I5902">
        <v>0.03</v>
      </c>
      <c r="J5902" s="2">
        <v>11746</v>
      </c>
      <c r="K5902" t="s">
        <v>30</v>
      </c>
      <c r="L5902" s="2">
        <v>202536000</v>
      </c>
      <c r="M5902" s="2">
        <v>85076000</v>
      </c>
      <c r="N5902">
        <v>0.42005371884504483</v>
      </c>
      <c r="O5902">
        <v>10</v>
      </c>
      <c r="P5902" t="b">
        <v>1</v>
      </c>
      <c r="Q5902" t="s">
        <v>16043</v>
      </c>
      <c r="R5902" t="str">
        <f>PROPER(sales_data[[#This Row],[Nombre del mes]])</f>
        <v>Octubre</v>
      </c>
    </row>
    <row r="5903" spans="1:18" x14ac:dyDescent="0.25">
      <c r="A5903" t="s">
        <v>11927</v>
      </c>
      <c r="B5903" t="s">
        <v>4346</v>
      </c>
      <c r="C5903" s="1">
        <v>45383</v>
      </c>
      <c r="D5903" t="s">
        <v>41</v>
      </c>
      <c r="E5903" t="s">
        <v>17</v>
      </c>
      <c r="F5903" t="s">
        <v>23</v>
      </c>
      <c r="G5903" s="6">
        <v>4</v>
      </c>
      <c r="H5903" s="2">
        <v>27868</v>
      </c>
      <c r="I5903">
        <v>0.08</v>
      </c>
      <c r="J5903" s="2">
        <v>69684</v>
      </c>
      <c r="K5903" t="s">
        <v>48</v>
      </c>
      <c r="L5903" s="2">
        <v>1025542400</v>
      </c>
      <c r="M5903" s="2">
        <v>328702400</v>
      </c>
      <c r="N5903">
        <v>0.32051566078594118</v>
      </c>
      <c r="O5903">
        <v>4</v>
      </c>
      <c r="P5903" t="b">
        <v>1</v>
      </c>
      <c r="Q5903" t="s">
        <v>16045</v>
      </c>
      <c r="R5903" t="str">
        <f>PROPER(sales_data[[#This Row],[Nombre del mes]])</f>
        <v>Abril</v>
      </c>
    </row>
    <row r="5904" spans="1:18" x14ac:dyDescent="0.25">
      <c r="A5904" t="s">
        <v>11928</v>
      </c>
      <c r="B5904" t="s">
        <v>1681</v>
      </c>
      <c r="C5904" s="1">
        <v>45423</v>
      </c>
      <c r="D5904" t="s">
        <v>21</v>
      </c>
      <c r="E5904" t="s">
        <v>35</v>
      </c>
      <c r="F5904" t="s">
        <v>23</v>
      </c>
      <c r="G5904" s="6">
        <v>9</v>
      </c>
      <c r="H5904" s="2">
        <v>37656</v>
      </c>
      <c r="I5904">
        <v>0.1</v>
      </c>
      <c r="J5904" s="2">
        <v>183470</v>
      </c>
      <c r="K5904" t="s">
        <v>19</v>
      </c>
      <c r="L5904" s="2">
        <v>3050136000</v>
      </c>
      <c r="M5904" s="2">
        <v>1215436000</v>
      </c>
      <c r="N5904">
        <v>0.39848583800853471</v>
      </c>
      <c r="O5904">
        <v>5</v>
      </c>
      <c r="P5904" t="b">
        <v>1</v>
      </c>
      <c r="Q5904" t="s">
        <v>16044</v>
      </c>
      <c r="R5904" t="str">
        <f>PROPER(sales_data[[#This Row],[Nombre del mes]])</f>
        <v>Mayo</v>
      </c>
    </row>
    <row r="5905" spans="1:18" x14ac:dyDescent="0.25">
      <c r="A5905" t="s">
        <v>11929</v>
      </c>
      <c r="B5905" t="s">
        <v>1121</v>
      </c>
      <c r="C5905" s="1">
        <v>45341</v>
      </c>
      <c r="D5905" t="s">
        <v>16</v>
      </c>
      <c r="E5905" t="s">
        <v>27</v>
      </c>
      <c r="F5905" t="s">
        <v>23</v>
      </c>
      <c r="G5905" s="6">
        <v>6</v>
      </c>
      <c r="H5905" s="2">
        <v>9790</v>
      </c>
      <c r="I5905">
        <v>0.2</v>
      </c>
      <c r="J5905" s="2">
        <v>35410</v>
      </c>
      <c r="K5905" t="s">
        <v>30</v>
      </c>
      <c r="L5905" s="2">
        <v>469920000</v>
      </c>
      <c r="M5905" s="2">
        <v>115820000</v>
      </c>
      <c r="N5905">
        <v>0.2464674838270344</v>
      </c>
      <c r="O5905">
        <v>2</v>
      </c>
      <c r="P5905" t="b">
        <v>1</v>
      </c>
      <c r="Q5905" t="s">
        <v>16048</v>
      </c>
      <c r="R5905" t="str">
        <f>PROPER(sales_data[[#This Row],[Nombre del mes]])</f>
        <v>Febrero</v>
      </c>
    </row>
    <row r="5906" spans="1:18" x14ac:dyDescent="0.25">
      <c r="A5906" t="s">
        <v>11930</v>
      </c>
      <c r="B5906" t="s">
        <v>3021</v>
      </c>
      <c r="C5906" s="1">
        <v>45537</v>
      </c>
      <c r="D5906" t="s">
        <v>21</v>
      </c>
      <c r="E5906" t="s">
        <v>22</v>
      </c>
      <c r="F5906" t="s">
        <v>23</v>
      </c>
      <c r="G5906" s="6">
        <v>6</v>
      </c>
      <c r="H5906" s="2">
        <v>3093</v>
      </c>
      <c r="I5906">
        <v>0.26</v>
      </c>
      <c r="J5906" s="2">
        <v>8525</v>
      </c>
      <c r="K5906" t="s">
        <v>24</v>
      </c>
      <c r="L5906" s="2">
        <v>137329200</v>
      </c>
      <c r="M5906" s="2">
        <v>52079200</v>
      </c>
      <c r="N5906">
        <v>0.37922888941317651</v>
      </c>
      <c r="O5906">
        <v>9</v>
      </c>
      <c r="P5906" t="b">
        <v>1</v>
      </c>
      <c r="Q5906" t="s">
        <v>16050</v>
      </c>
      <c r="R5906" t="str">
        <f>PROPER(sales_data[[#This Row],[Nombre del mes]])</f>
        <v>Septiembre</v>
      </c>
    </row>
    <row r="5907" spans="1:18" x14ac:dyDescent="0.25">
      <c r="A5907" t="s">
        <v>11931</v>
      </c>
      <c r="B5907" t="s">
        <v>4347</v>
      </c>
      <c r="C5907" s="1">
        <v>45326</v>
      </c>
      <c r="D5907" t="s">
        <v>26</v>
      </c>
      <c r="E5907" t="s">
        <v>27</v>
      </c>
      <c r="F5907" t="s">
        <v>23</v>
      </c>
      <c r="G5907" s="6">
        <v>6</v>
      </c>
      <c r="H5907" s="2">
        <v>36653</v>
      </c>
      <c r="I5907">
        <v>0.08</v>
      </c>
      <c r="J5907" s="2">
        <v>110199</v>
      </c>
      <c r="K5907" t="s">
        <v>19</v>
      </c>
      <c r="L5907" s="2">
        <v>2023245600</v>
      </c>
      <c r="M5907" s="2">
        <v>921255600</v>
      </c>
      <c r="N5907">
        <v>0.45533552624555318</v>
      </c>
      <c r="O5907">
        <v>2</v>
      </c>
      <c r="P5907" t="b">
        <v>1</v>
      </c>
      <c r="Q5907" t="s">
        <v>16048</v>
      </c>
      <c r="R5907" t="str">
        <f>PROPER(sales_data[[#This Row],[Nombre del mes]])</f>
        <v>Febrero</v>
      </c>
    </row>
    <row r="5908" spans="1:18" x14ac:dyDescent="0.25">
      <c r="A5908" t="s">
        <v>11932</v>
      </c>
      <c r="B5908" t="s">
        <v>4348</v>
      </c>
      <c r="C5908" s="1">
        <v>45495</v>
      </c>
      <c r="D5908" t="s">
        <v>16</v>
      </c>
      <c r="E5908" t="s">
        <v>35</v>
      </c>
      <c r="F5908" t="s">
        <v>18</v>
      </c>
      <c r="G5908" s="6">
        <v>9</v>
      </c>
      <c r="H5908" s="2">
        <v>13178</v>
      </c>
      <c r="I5908">
        <v>0.14000000000000001</v>
      </c>
      <c r="J5908" s="2">
        <v>63766</v>
      </c>
      <c r="K5908" t="s">
        <v>42</v>
      </c>
      <c r="L5908" s="2">
        <v>1019977200</v>
      </c>
      <c r="M5908" s="2">
        <v>382317200</v>
      </c>
      <c r="N5908">
        <v>0.37482916284795387</v>
      </c>
      <c r="O5908">
        <v>7</v>
      </c>
      <c r="P5908" t="b">
        <v>1</v>
      </c>
      <c r="Q5908" t="s">
        <v>16042</v>
      </c>
      <c r="R5908" t="str">
        <f>PROPER(sales_data[[#This Row],[Nombre del mes]])</f>
        <v>Julio</v>
      </c>
    </row>
    <row r="5909" spans="1:18" x14ac:dyDescent="0.25">
      <c r="A5909" t="s">
        <v>11933</v>
      </c>
      <c r="B5909" t="s">
        <v>2510</v>
      </c>
      <c r="C5909" s="1">
        <v>45511</v>
      </c>
      <c r="D5909" t="s">
        <v>16</v>
      </c>
      <c r="E5909" t="s">
        <v>27</v>
      </c>
      <c r="F5909" t="s">
        <v>29</v>
      </c>
      <c r="G5909" s="6">
        <v>9</v>
      </c>
      <c r="H5909" s="2">
        <v>15544</v>
      </c>
      <c r="I5909">
        <v>0.17</v>
      </c>
      <c r="J5909" s="2">
        <v>74406</v>
      </c>
      <c r="K5909" t="s">
        <v>19</v>
      </c>
      <c r="L5909" s="2">
        <v>1161136800</v>
      </c>
      <c r="M5909" s="2">
        <v>417076800</v>
      </c>
      <c r="N5909">
        <v>0.35919695250378769</v>
      </c>
      <c r="O5909">
        <v>8</v>
      </c>
      <c r="P5909" t="b">
        <v>1</v>
      </c>
      <c r="Q5909" t="s">
        <v>16039</v>
      </c>
      <c r="R5909" t="str">
        <f>PROPER(sales_data[[#This Row],[Nombre del mes]])</f>
        <v>Agosto</v>
      </c>
    </row>
    <row r="5910" spans="1:18" x14ac:dyDescent="0.25">
      <c r="A5910" t="s">
        <v>11934</v>
      </c>
      <c r="B5910" t="s">
        <v>4349</v>
      </c>
      <c r="C5910" s="1">
        <v>45354</v>
      </c>
      <c r="D5910" t="s">
        <v>41</v>
      </c>
      <c r="E5910" t="s">
        <v>27</v>
      </c>
      <c r="F5910" t="s">
        <v>18</v>
      </c>
      <c r="G5910" s="6">
        <v>4</v>
      </c>
      <c r="H5910" s="2">
        <v>3681</v>
      </c>
      <c r="I5910">
        <v>0.03</v>
      </c>
      <c r="J5910" s="2">
        <v>9141</v>
      </c>
      <c r="K5910" t="s">
        <v>19</v>
      </c>
      <c r="L5910" s="2">
        <v>142822800</v>
      </c>
      <c r="M5910" s="2">
        <v>51412800</v>
      </c>
      <c r="N5910">
        <v>0.35997613826363856</v>
      </c>
      <c r="O5910">
        <v>3</v>
      </c>
      <c r="P5910" t="b">
        <v>1</v>
      </c>
      <c r="Q5910" t="s">
        <v>16046</v>
      </c>
      <c r="R5910" t="str">
        <f>PROPER(sales_data[[#This Row],[Nombre del mes]])</f>
        <v>Marzo</v>
      </c>
    </row>
    <row r="5911" spans="1:18" x14ac:dyDescent="0.25">
      <c r="A5911" t="s">
        <v>11935</v>
      </c>
      <c r="B5911" t="s">
        <v>4350</v>
      </c>
      <c r="C5911" s="1">
        <v>45498</v>
      </c>
      <c r="D5911" t="s">
        <v>16</v>
      </c>
      <c r="E5911" t="s">
        <v>32</v>
      </c>
      <c r="F5911" t="s">
        <v>18</v>
      </c>
      <c r="G5911" s="6">
        <v>5</v>
      </c>
      <c r="H5911" s="2">
        <v>16133</v>
      </c>
      <c r="I5911">
        <v>0.19</v>
      </c>
      <c r="J5911" s="2">
        <v>47265</v>
      </c>
      <c r="K5911" t="s">
        <v>30</v>
      </c>
      <c r="L5911" s="2">
        <v>653386500</v>
      </c>
      <c r="M5911" s="2">
        <v>180736500</v>
      </c>
      <c r="N5911">
        <v>0.27661498974955867</v>
      </c>
      <c r="O5911">
        <v>7</v>
      </c>
      <c r="P5911" t="b">
        <v>1</v>
      </c>
      <c r="Q5911" t="s">
        <v>16042</v>
      </c>
      <c r="R5911" t="str">
        <f>PROPER(sales_data[[#This Row],[Nombre del mes]])</f>
        <v>Julio</v>
      </c>
    </row>
    <row r="5912" spans="1:18" x14ac:dyDescent="0.25">
      <c r="A5912" t="s">
        <v>11936</v>
      </c>
      <c r="B5912" t="s">
        <v>4059</v>
      </c>
      <c r="C5912" s="1">
        <v>45624</v>
      </c>
      <c r="D5912" t="s">
        <v>41</v>
      </c>
      <c r="E5912" t="s">
        <v>17</v>
      </c>
      <c r="F5912" t="s">
        <v>29</v>
      </c>
      <c r="G5912" s="6">
        <v>7</v>
      </c>
      <c r="H5912" s="2">
        <v>8520</v>
      </c>
      <c r="I5912">
        <v>0.15</v>
      </c>
      <c r="J5912" s="2">
        <v>25991</v>
      </c>
      <c r="K5912" t="s">
        <v>42</v>
      </c>
      <c r="L5912" s="2">
        <v>506940000</v>
      </c>
      <c r="M5912" s="2">
        <v>247030000</v>
      </c>
      <c r="N5912">
        <v>0.48729632698149683</v>
      </c>
      <c r="O5912">
        <v>11</v>
      </c>
      <c r="P5912" t="b">
        <v>1</v>
      </c>
      <c r="Q5912" t="s">
        <v>16041</v>
      </c>
      <c r="R5912" t="str">
        <f>PROPER(sales_data[[#This Row],[Nombre del mes]])</f>
        <v>Noviembre</v>
      </c>
    </row>
    <row r="5913" spans="1:18" x14ac:dyDescent="0.25">
      <c r="A5913" t="s">
        <v>11937</v>
      </c>
      <c r="B5913" t="s">
        <v>2063</v>
      </c>
      <c r="C5913" s="1">
        <v>45340</v>
      </c>
      <c r="D5913" t="s">
        <v>41</v>
      </c>
      <c r="E5913" t="s">
        <v>22</v>
      </c>
      <c r="F5913" t="s">
        <v>29</v>
      </c>
      <c r="G5913" s="6">
        <v>10</v>
      </c>
      <c r="H5913" s="2">
        <v>10091</v>
      </c>
      <c r="I5913">
        <v>0.28999999999999998</v>
      </c>
      <c r="J5913" s="2">
        <v>43868</v>
      </c>
      <c r="K5913" t="s">
        <v>42</v>
      </c>
      <c r="L5913" s="2">
        <v>716461000</v>
      </c>
      <c r="M5913" s="2">
        <v>277781000</v>
      </c>
      <c r="N5913">
        <v>0.38771265986564518</v>
      </c>
      <c r="O5913">
        <v>2</v>
      </c>
      <c r="P5913" t="b">
        <v>1</v>
      </c>
      <c r="Q5913" t="s">
        <v>16048</v>
      </c>
      <c r="R5913" t="str">
        <f>PROPER(sales_data[[#This Row],[Nombre del mes]])</f>
        <v>Febrero</v>
      </c>
    </row>
    <row r="5914" spans="1:18" x14ac:dyDescent="0.25">
      <c r="A5914" t="s">
        <v>11938</v>
      </c>
      <c r="B5914" t="s">
        <v>4001</v>
      </c>
      <c r="C5914" s="1">
        <v>45434</v>
      </c>
      <c r="D5914" t="s">
        <v>26</v>
      </c>
      <c r="E5914" t="s">
        <v>27</v>
      </c>
      <c r="F5914" t="s">
        <v>23</v>
      </c>
      <c r="G5914" s="6">
        <v>9</v>
      </c>
      <c r="H5914" s="2">
        <v>20099</v>
      </c>
      <c r="I5914">
        <v>0.28999999999999998</v>
      </c>
      <c r="J5914" s="2">
        <v>93337</v>
      </c>
      <c r="K5914" t="s">
        <v>24</v>
      </c>
      <c r="L5914" s="2">
        <v>1284326100</v>
      </c>
      <c r="M5914" s="2">
        <v>350956100</v>
      </c>
      <c r="N5914">
        <v>0.27326089534425874</v>
      </c>
      <c r="O5914">
        <v>5</v>
      </c>
      <c r="P5914" t="b">
        <v>1</v>
      </c>
      <c r="Q5914" t="s">
        <v>16044</v>
      </c>
      <c r="R5914" t="str">
        <f>PROPER(sales_data[[#This Row],[Nombre del mes]])</f>
        <v>Mayo</v>
      </c>
    </row>
    <row r="5915" spans="1:18" x14ac:dyDescent="0.25">
      <c r="A5915" t="s">
        <v>11939</v>
      </c>
      <c r="B5915" t="s">
        <v>3612</v>
      </c>
      <c r="C5915" s="1">
        <v>45605</v>
      </c>
      <c r="D5915" t="s">
        <v>26</v>
      </c>
      <c r="E5915" t="s">
        <v>22</v>
      </c>
      <c r="F5915" t="s">
        <v>29</v>
      </c>
      <c r="G5915" s="6">
        <v>7</v>
      </c>
      <c r="H5915" s="2">
        <v>43050</v>
      </c>
      <c r="I5915">
        <v>0.26</v>
      </c>
      <c r="J5915" s="2">
        <v>147289</v>
      </c>
      <c r="K5915" t="s">
        <v>30</v>
      </c>
      <c r="L5915" s="2">
        <v>2229990000</v>
      </c>
      <c r="M5915" s="2">
        <v>757100000</v>
      </c>
      <c r="N5915">
        <v>0.33950824891591441</v>
      </c>
      <c r="O5915">
        <v>11</v>
      </c>
      <c r="P5915" t="b">
        <v>1</v>
      </c>
      <c r="Q5915" t="s">
        <v>16041</v>
      </c>
      <c r="R5915" t="str">
        <f>PROPER(sales_data[[#This Row],[Nombre del mes]])</f>
        <v>Noviembre</v>
      </c>
    </row>
    <row r="5916" spans="1:18" x14ac:dyDescent="0.25">
      <c r="A5916" t="s">
        <v>11940</v>
      </c>
      <c r="B5916" t="s">
        <v>1328</v>
      </c>
      <c r="C5916" s="1">
        <v>45485</v>
      </c>
      <c r="D5916" t="s">
        <v>21</v>
      </c>
      <c r="E5916" t="s">
        <v>35</v>
      </c>
      <c r="F5916" t="s">
        <v>29</v>
      </c>
      <c r="G5916" s="6">
        <v>10</v>
      </c>
      <c r="H5916" s="2">
        <v>21500</v>
      </c>
      <c r="I5916">
        <v>0.27</v>
      </c>
      <c r="J5916" s="2">
        <v>125439</v>
      </c>
      <c r="K5916" t="s">
        <v>19</v>
      </c>
      <c r="L5916" s="2">
        <v>1569500000</v>
      </c>
      <c r="M5916" s="2">
        <v>315110000</v>
      </c>
      <c r="N5916">
        <v>0.20077094616119784</v>
      </c>
      <c r="O5916">
        <v>7</v>
      </c>
      <c r="P5916" t="b">
        <v>1</v>
      </c>
      <c r="Q5916" t="s">
        <v>16042</v>
      </c>
      <c r="R5916" t="str">
        <f>PROPER(sales_data[[#This Row],[Nombre del mes]])</f>
        <v>Julio</v>
      </c>
    </row>
    <row r="5917" spans="1:18" x14ac:dyDescent="0.25">
      <c r="A5917" t="s">
        <v>11941</v>
      </c>
      <c r="B5917" t="s">
        <v>2687</v>
      </c>
      <c r="C5917" s="1">
        <v>45298</v>
      </c>
      <c r="D5917" t="s">
        <v>21</v>
      </c>
      <c r="E5917" t="s">
        <v>17</v>
      </c>
      <c r="F5917" t="s">
        <v>18</v>
      </c>
      <c r="G5917" s="6">
        <v>8</v>
      </c>
      <c r="H5917" s="2">
        <v>7939</v>
      </c>
      <c r="I5917">
        <v>0.12</v>
      </c>
      <c r="J5917" s="2">
        <v>34762</v>
      </c>
      <c r="K5917" t="s">
        <v>19</v>
      </c>
      <c r="L5917" s="2">
        <v>558905600</v>
      </c>
      <c r="M5917" s="2">
        <v>211285600</v>
      </c>
      <c r="N5917">
        <v>0.37803450171191699</v>
      </c>
      <c r="O5917">
        <v>1</v>
      </c>
      <c r="P5917" t="b">
        <v>1</v>
      </c>
      <c r="Q5917" t="s">
        <v>16047</v>
      </c>
      <c r="R5917" t="str">
        <f>PROPER(sales_data[[#This Row],[Nombre del mes]])</f>
        <v>Enero</v>
      </c>
    </row>
    <row r="5918" spans="1:18" x14ac:dyDescent="0.25">
      <c r="A5918" t="s">
        <v>11942</v>
      </c>
      <c r="B5918" t="s">
        <v>3186</v>
      </c>
      <c r="C5918" s="1">
        <v>45441</v>
      </c>
      <c r="D5918" t="s">
        <v>16</v>
      </c>
      <c r="E5918" t="s">
        <v>32</v>
      </c>
      <c r="F5918" t="s">
        <v>23</v>
      </c>
      <c r="G5918" s="6">
        <v>9</v>
      </c>
      <c r="H5918" s="2">
        <v>40165</v>
      </c>
      <c r="I5918">
        <v>0.18</v>
      </c>
      <c r="J5918" s="2">
        <v>186682</v>
      </c>
      <c r="K5918" t="s">
        <v>30</v>
      </c>
      <c r="L5918" s="2">
        <v>2964177000</v>
      </c>
      <c r="M5918" s="2">
        <v>1097357000</v>
      </c>
      <c r="N5918">
        <v>0.37020630009611438</v>
      </c>
      <c r="O5918">
        <v>5</v>
      </c>
      <c r="P5918" t="b">
        <v>1</v>
      </c>
      <c r="Q5918" t="s">
        <v>16044</v>
      </c>
      <c r="R5918" t="str">
        <f>PROPER(sales_data[[#This Row],[Nombre del mes]])</f>
        <v>Mayo</v>
      </c>
    </row>
    <row r="5919" spans="1:18" x14ac:dyDescent="0.25">
      <c r="A5919" t="s">
        <v>11943</v>
      </c>
      <c r="B5919" t="s">
        <v>3154</v>
      </c>
      <c r="C5919" s="1">
        <v>45404</v>
      </c>
      <c r="D5919" t="s">
        <v>41</v>
      </c>
      <c r="E5919" t="s">
        <v>17</v>
      </c>
      <c r="F5919" t="s">
        <v>18</v>
      </c>
      <c r="G5919" s="6">
        <v>5</v>
      </c>
      <c r="H5919" s="2">
        <v>11122</v>
      </c>
      <c r="I5919">
        <v>0.09</v>
      </c>
      <c r="J5919" s="2">
        <v>30816</v>
      </c>
      <c r="K5919" t="s">
        <v>30</v>
      </c>
      <c r="L5919" s="2">
        <v>506051000</v>
      </c>
      <c r="M5919" s="2">
        <v>197891000</v>
      </c>
      <c r="N5919">
        <v>0.39104951872439736</v>
      </c>
      <c r="O5919">
        <v>4</v>
      </c>
      <c r="P5919" t="b">
        <v>1</v>
      </c>
      <c r="Q5919" t="s">
        <v>16045</v>
      </c>
      <c r="R5919" t="str">
        <f>PROPER(sales_data[[#This Row],[Nombre del mes]])</f>
        <v>Abril</v>
      </c>
    </row>
    <row r="5920" spans="1:18" x14ac:dyDescent="0.25">
      <c r="A5920" t="s">
        <v>11944</v>
      </c>
      <c r="B5920" t="s">
        <v>3457</v>
      </c>
      <c r="C5920" s="1">
        <v>45558</v>
      </c>
      <c r="D5920" t="s">
        <v>26</v>
      </c>
      <c r="E5920" t="s">
        <v>35</v>
      </c>
      <c r="F5920" t="s">
        <v>29</v>
      </c>
      <c r="G5920" s="6">
        <v>6</v>
      </c>
      <c r="H5920" s="2">
        <v>4726</v>
      </c>
      <c r="I5920">
        <v>0.2</v>
      </c>
      <c r="J5920" s="2">
        <v>14807</v>
      </c>
      <c r="K5920" t="s">
        <v>48</v>
      </c>
      <c r="L5920" s="2">
        <v>226848000</v>
      </c>
      <c r="M5920" s="2">
        <v>78778000</v>
      </c>
      <c r="N5920">
        <v>0.34727218225419665</v>
      </c>
      <c r="O5920">
        <v>9</v>
      </c>
      <c r="P5920" t="b">
        <v>1</v>
      </c>
      <c r="Q5920" t="s">
        <v>16050</v>
      </c>
      <c r="R5920" t="str">
        <f>PROPER(sales_data[[#This Row],[Nombre del mes]])</f>
        <v>Septiembre</v>
      </c>
    </row>
    <row r="5921" spans="1:18" x14ac:dyDescent="0.25">
      <c r="A5921" t="s">
        <v>11945</v>
      </c>
      <c r="B5921" t="s">
        <v>1140</v>
      </c>
      <c r="C5921" s="1">
        <v>45641</v>
      </c>
      <c r="D5921" t="s">
        <v>41</v>
      </c>
      <c r="E5921" t="s">
        <v>17</v>
      </c>
      <c r="F5921" t="s">
        <v>29</v>
      </c>
      <c r="G5921" s="6">
        <v>8</v>
      </c>
      <c r="H5921" s="2">
        <v>34664</v>
      </c>
      <c r="I5921">
        <v>0.14000000000000001</v>
      </c>
      <c r="J5921" s="2">
        <v>122530</v>
      </c>
      <c r="K5921" t="s">
        <v>19</v>
      </c>
      <c r="L5921" s="2">
        <v>2384883200</v>
      </c>
      <c r="M5921" s="2">
        <v>1159583200</v>
      </c>
      <c r="N5921">
        <v>0.48622221834595508</v>
      </c>
      <c r="O5921">
        <v>12</v>
      </c>
      <c r="P5921" t="b">
        <v>1</v>
      </c>
      <c r="Q5921" t="s">
        <v>16049</v>
      </c>
      <c r="R5921" t="str">
        <f>PROPER(sales_data[[#This Row],[Nombre del mes]])</f>
        <v>Diciembre</v>
      </c>
    </row>
    <row r="5922" spans="1:18" x14ac:dyDescent="0.25">
      <c r="A5922" t="s">
        <v>11946</v>
      </c>
      <c r="B5922" t="s">
        <v>4351</v>
      </c>
      <c r="C5922" s="1">
        <v>45607</v>
      </c>
      <c r="D5922" t="s">
        <v>16</v>
      </c>
      <c r="E5922" t="s">
        <v>22</v>
      </c>
      <c r="F5922" t="s">
        <v>29</v>
      </c>
      <c r="G5922" s="6">
        <v>5</v>
      </c>
      <c r="H5922" s="2">
        <v>26517</v>
      </c>
      <c r="I5922">
        <v>0.09</v>
      </c>
      <c r="J5922" s="2">
        <v>84531</v>
      </c>
      <c r="K5922" t="s">
        <v>19</v>
      </c>
      <c r="L5922" s="2">
        <v>1206523500</v>
      </c>
      <c r="M5922" s="2">
        <v>361213500</v>
      </c>
      <c r="N5922">
        <v>0.29938372522375239</v>
      </c>
      <c r="O5922">
        <v>11</v>
      </c>
      <c r="P5922" t="b">
        <v>1</v>
      </c>
      <c r="Q5922" t="s">
        <v>16041</v>
      </c>
      <c r="R5922" t="str">
        <f>PROPER(sales_data[[#This Row],[Nombre del mes]])</f>
        <v>Noviembre</v>
      </c>
    </row>
    <row r="5923" spans="1:18" x14ac:dyDescent="0.25">
      <c r="A5923" t="s">
        <v>11947</v>
      </c>
      <c r="B5923" t="s">
        <v>4352</v>
      </c>
      <c r="C5923" s="1">
        <v>45547</v>
      </c>
      <c r="D5923" t="s">
        <v>26</v>
      </c>
      <c r="E5923" t="s">
        <v>27</v>
      </c>
      <c r="F5923" t="s">
        <v>29</v>
      </c>
      <c r="G5923" s="6">
        <v>1</v>
      </c>
      <c r="H5923" s="2">
        <v>26601</v>
      </c>
      <c r="I5923">
        <v>0.12</v>
      </c>
      <c r="J5923" s="2">
        <v>13734</v>
      </c>
      <c r="K5923" t="s">
        <v>48</v>
      </c>
      <c r="L5923" s="2">
        <v>234088800</v>
      </c>
      <c r="M5923" s="2">
        <v>96748800</v>
      </c>
      <c r="N5923">
        <v>0.41329956836892667</v>
      </c>
      <c r="O5923">
        <v>9</v>
      </c>
      <c r="P5923" t="b">
        <v>1</v>
      </c>
      <c r="Q5923" t="s">
        <v>16050</v>
      </c>
      <c r="R5923" t="str">
        <f>PROPER(sales_data[[#This Row],[Nombre del mes]])</f>
        <v>Septiembre</v>
      </c>
    </row>
    <row r="5924" spans="1:18" x14ac:dyDescent="0.25">
      <c r="A5924" t="s">
        <v>11948</v>
      </c>
      <c r="B5924" t="s">
        <v>3095</v>
      </c>
      <c r="C5924" s="1">
        <v>45578</v>
      </c>
      <c r="D5924" t="s">
        <v>41</v>
      </c>
      <c r="E5924" t="s">
        <v>27</v>
      </c>
      <c r="F5924" t="s">
        <v>23</v>
      </c>
      <c r="G5924" s="6">
        <v>2</v>
      </c>
      <c r="H5924" s="2">
        <v>48838</v>
      </c>
      <c r="I5924">
        <v>0.16</v>
      </c>
      <c r="J5924" s="2">
        <v>52049</v>
      </c>
      <c r="K5924" t="s">
        <v>30</v>
      </c>
      <c r="L5924" s="2">
        <v>820478400</v>
      </c>
      <c r="M5924" s="2">
        <v>299988400</v>
      </c>
      <c r="N5924">
        <v>0.36562620051911177</v>
      </c>
      <c r="O5924">
        <v>10</v>
      </c>
      <c r="P5924" t="b">
        <v>1</v>
      </c>
      <c r="Q5924" t="s">
        <v>16043</v>
      </c>
      <c r="R5924" t="str">
        <f>PROPER(sales_data[[#This Row],[Nombre del mes]])</f>
        <v>Octubre</v>
      </c>
    </row>
    <row r="5925" spans="1:18" x14ac:dyDescent="0.25">
      <c r="A5925" t="s">
        <v>11949</v>
      </c>
      <c r="B5925" t="s">
        <v>4353</v>
      </c>
      <c r="C5925" s="1">
        <v>45605</v>
      </c>
      <c r="D5925" t="s">
        <v>41</v>
      </c>
      <c r="E5925" t="s">
        <v>32</v>
      </c>
      <c r="F5925" t="s">
        <v>29</v>
      </c>
      <c r="G5925" s="6">
        <v>5</v>
      </c>
      <c r="H5925" s="2">
        <v>1234</v>
      </c>
      <c r="I5925">
        <v>0.2</v>
      </c>
      <c r="J5925" s="2">
        <v>3777</v>
      </c>
      <c r="K5925" t="s">
        <v>30</v>
      </c>
      <c r="L5925" s="2">
        <v>49360000</v>
      </c>
      <c r="M5925" s="2">
        <v>11590000</v>
      </c>
      <c r="N5925">
        <v>0.23480551053484602</v>
      </c>
      <c r="O5925">
        <v>11</v>
      </c>
      <c r="P5925" t="b">
        <v>1</v>
      </c>
      <c r="Q5925" t="s">
        <v>16041</v>
      </c>
      <c r="R5925" t="str">
        <f>PROPER(sales_data[[#This Row],[Nombre del mes]])</f>
        <v>Noviembre</v>
      </c>
    </row>
    <row r="5926" spans="1:18" x14ac:dyDescent="0.25">
      <c r="A5926" t="s">
        <v>11950</v>
      </c>
      <c r="B5926" t="s">
        <v>4354</v>
      </c>
      <c r="C5926" s="1">
        <v>45584</v>
      </c>
      <c r="D5926" t="s">
        <v>16</v>
      </c>
      <c r="E5926" t="s">
        <v>17</v>
      </c>
      <c r="F5926" t="s">
        <v>23</v>
      </c>
      <c r="G5926" s="6">
        <v>2</v>
      </c>
      <c r="H5926" s="2">
        <v>46547</v>
      </c>
      <c r="I5926">
        <v>0.1</v>
      </c>
      <c r="J5926" s="2">
        <v>55470</v>
      </c>
      <c r="K5926" t="s">
        <v>30</v>
      </c>
      <c r="L5926" s="2">
        <v>837846000</v>
      </c>
      <c r="M5926" s="2">
        <v>283146000</v>
      </c>
      <c r="N5926">
        <v>0.33794515937296354</v>
      </c>
      <c r="O5926">
        <v>10</v>
      </c>
      <c r="P5926" t="b">
        <v>1</v>
      </c>
      <c r="Q5926" t="s">
        <v>16043</v>
      </c>
      <c r="R5926" t="str">
        <f>PROPER(sales_data[[#This Row],[Nombre del mes]])</f>
        <v>Octubre</v>
      </c>
    </row>
    <row r="5927" spans="1:18" x14ac:dyDescent="0.25">
      <c r="A5927" t="s">
        <v>11951</v>
      </c>
      <c r="B5927" t="s">
        <v>3796</v>
      </c>
      <c r="C5927" s="1">
        <v>45308</v>
      </c>
      <c r="D5927" t="s">
        <v>21</v>
      </c>
      <c r="E5927" t="s">
        <v>17</v>
      </c>
      <c r="F5927" t="s">
        <v>23</v>
      </c>
      <c r="G5927" s="6">
        <v>5</v>
      </c>
      <c r="H5927" s="2">
        <v>27977</v>
      </c>
      <c r="I5927">
        <v>0.02</v>
      </c>
      <c r="J5927" s="2">
        <v>75210</v>
      </c>
      <c r="K5927" t="s">
        <v>48</v>
      </c>
      <c r="L5927" s="2">
        <v>1370873000</v>
      </c>
      <c r="M5927" s="2">
        <v>618773000</v>
      </c>
      <c r="N5927">
        <v>0.45137149830801249</v>
      </c>
      <c r="O5927">
        <v>1</v>
      </c>
      <c r="P5927" t="b">
        <v>1</v>
      </c>
      <c r="Q5927" t="s">
        <v>16047</v>
      </c>
      <c r="R5927" t="str">
        <f>PROPER(sales_data[[#This Row],[Nombre del mes]])</f>
        <v>Enero</v>
      </c>
    </row>
    <row r="5928" spans="1:18" x14ac:dyDescent="0.25">
      <c r="A5928" t="s">
        <v>11952</v>
      </c>
      <c r="B5928" t="s">
        <v>4355</v>
      </c>
      <c r="C5928" s="1">
        <v>45415</v>
      </c>
      <c r="D5928" t="s">
        <v>21</v>
      </c>
      <c r="E5928" t="s">
        <v>35</v>
      </c>
      <c r="F5928" t="s">
        <v>29</v>
      </c>
      <c r="G5928" s="6">
        <v>2</v>
      </c>
      <c r="H5928" s="2">
        <v>30552</v>
      </c>
      <c r="I5928">
        <v>0.26</v>
      </c>
      <c r="J5928" s="2">
        <v>30575</v>
      </c>
      <c r="K5928" t="s">
        <v>30</v>
      </c>
      <c r="L5928" s="2">
        <v>452169600</v>
      </c>
      <c r="M5928" s="2">
        <v>146419600</v>
      </c>
      <c r="N5928">
        <v>0.32381566562634906</v>
      </c>
      <c r="O5928">
        <v>5</v>
      </c>
      <c r="P5928" t="b">
        <v>1</v>
      </c>
      <c r="Q5928" t="s">
        <v>16044</v>
      </c>
      <c r="R5928" t="str">
        <f>PROPER(sales_data[[#This Row],[Nombre del mes]])</f>
        <v>Mayo</v>
      </c>
    </row>
    <row r="5929" spans="1:18" x14ac:dyDescent="0.25">
      <c r="A5929" t="s">
        <v>11953</v>
      </c>
      <c r="B5929" t="s">
        <v>300</v>
      </c>
      <c r="C5929" s="1">
        <v>45557</v>
      </c>
      <c r="D5929" t="s">
        <v>16</v>
      </c>
      <c r="E5929" t="s">
        <v>32</v>
      </c>
      <c r="F5929" t="s">
        <v>23</v>
      </c>
      <c r="G5929" s="6">
        <v>9</v>
      </c>
      <c r="H5929" s="2">
        <v>40148</v>
      </c>
      <c r="I5929">
        <v>0.2</v>
      </c>
      <c r="J5929" s="2">
        <v>213714</v>
      </c>
      <c r="K5929" t="s">
        <v>48</v>
      </c>
      <c r="L5929" s="2">
        <v>2890656000</v>
      </c>
      <c r="M5929" s="2">
        <v>753516000</v>
      </c>
      <c r="N5929">
        <v>0.26067300986350506</v>
      </c>
      <c r="O5929">
        <v>9</v>
      </c>
      <c r="P5929" t="b">
        <v>1</v>
      </c>
      <c r="Q5929" t="s">
        <v>16050</v>
      </c>
      <c r="R5929" t="str">
        <f>PROPER(sales_data[[#This Row],[Nombre del mes]])</f>
        <v>Septiembre</v>
      </c>
    </row>
    <row r="5930" spans="1:18" x14ac:dyDescent="0.25">
      <c r="A5930" t="s">
        <v>11954</v>
      </c>
      <c r="B5930" t="s">
        <v>4356</v>
      </c>
      <c r="C5930" s="1">
        <v>45479</v>
      </c>
      <c r="D5930" t="s">
        <v>16</v>
      </c>
      <c r="E5930" t="s">
        <v>22</v>
      </c>
      <c r="F5930" t="s">
        <v>18</v>
      </c>
      <c r="G5930" s="6">
        <v>4</v>
      </c>
      <c r="H5930" s="2">
        <v>20138</v>
      </c>
      <c r="I5930">
        <v>0.16</v>
      </c>
      <c r="J5930" s="2">
        <v>37700</v>
      </c>
      <c r="K5930" t="s">
        <v>19</v>
      </c>
      <c r="L5930" s="2">
        <v>676636800</v>
      </c>
      <c r="M5930" s="2">
        <v>299636800</v>
      </c>
      <c r="N5930">
        <v>0.44283255063868826</v>
      </c>
      <c r="O5930">
        <v>7</v>
      </c>
      <c r="P5930" t="b">
        <v>1</v>
      </c>
      <c r="Q5930" t="s">
        <v>16042</v>
      </c>
      <c r="R5930" t="str">
        <f>PROPER(sales_data[[#This Row],[Nombre del mes]])</f>
        <v>Julio</v>
      </c>
    </row>
    <row r="5931" spans="1:18" x14ac:dyDescent="0.25">
      <c r="A5931" t="s">
        <v>11955</v>
      </c>
      <c r="B5931" t="s">
        <v>3971</v>
      </c>
      <c r="C5931" s="1">
        <v>45558</v>
      </c>
      <c r="D5931" t="s">
        <v>16</v>
      </c>
      <c r="E5931" t="s">
        <v>27</v>
      </c>
      <c r="F5931" t="s">
        <v>23</v>
      </c>
      <c r="G5931" s="6">
        <v>3</v>
      </c>
      <c r="H5931" s="2">
        <v>1626</v>
      </c>
      <c r="I5931">
        <v>7.0000000000000007E-2</v>
      </c>
      <c r="J5931" s="2">
        <v>3018</v>
      </c>
      <c r="K5931" t="s">
        <v>24</v>
      </c>
      <c r="L5931" s="2">
        <v>45365400</v>
      </c>
      <c r="M5931" s="2">
        <v>15185400</v>
      </c>
      <c r="N5931">
        <v>0.33473528283669934</v>
      </c>
      <c r="O5931">
        <v>9</v>
      </c>
      <c r="P5931" t="b">
        <v>1</v>
      </c>
      <c r="Q5931" t="s">
        <v>16050</v>
      </c>
      <c r="R5931" t="str">
        <f>PROPER(sales_data[[#This Row],[Nombre del mes]])</f>
        <v>Septiembre</v>
      </c>
    </row>
    <row r="5932" spans="1:18" x14ac:dyDescent="0.25">
      <c r="A5932" t="s">
        <v>11956</v>
      </c>
      <c r="B5932" t="s">
        <v>4357</v>
      </c>
      <c r="C5932" s="1">
        <v>45616</v>
      </c>
      <c r="D5932" t="s">
        <v>26</v>
      </c>
      <c r="E5932" t="s">
        <v>35</v>
      </c>
      <c r="F5932" t="s">
        <v>23</v>
      </c>
      <c r="G5932" s="6">
        <v>3</v>
      </c>
      <c r="H5932" s="2">
        <v>42513</v>
      </c>
      <c r="I5932">
        <v>0.19</v>
      </c>
      <c r="J5932" s="2">
        <v>69099</v>
      </c>
      <c r="K5932" t="s">
        <v>19</v>
      </c>
      <c r="L5932" s="2">
        <v>1033065900</v>
      </c>
      <c r="M5932" s="2">
        <v>342075900</v>
      </c>
      <c r="N5932">
        <v>0.33112689132416434</v>
      </c>
      <c r="O5932">
        <v>11</v>
      </c>
      <c r="P5932" t="b">
        <v>1</v>
      </c>
      <c r="Q5932" t="s">
        <v>16041</v>
      </c>
      <c r="R5932" t="str">
        <f>PROPER(sales_data[[#This Row],[Nombre del mes]])</f>
        <v>Noviembre</v>
      </c>
    </row>
    <row r="5933" spans="1:18" x14ac:dyDescent="0.25">
      <c r="A5933" t="s">
        <v>11957</v>
      </c>
      <c r="B5933" t="s">
        <v>4358</v>
      </c>
      <c r="C5933" s="1">
        <v>45329</v>
      </c>
      <c r="D5933" t="s">
        <v>16</v>
      </c>
      <c r="E5933" t="s">
        <v>27</v>
      </c>
      <c r="F5933" t="s">
        <v>29</v>
      </c>
      <c r="G5933" s="6">
        <v>5</v>
      </c>
      <c r="H5933" s="2">
        <v>27865</v>
      </c>
      <c r="I5933">
        <v>0.14000000000000001</v>
      </c>
      <c r="J5933" s="2">
        <v>87291</v>
      </c>
      <c r="K5933" t="s">
        <v>24</v>
      </c>
      <c r="L5933" s="2">
        <v>1198195000</v>
      </c>
      <c r="M5933" s="2">
        <v>325285000</v>
      </c>
      <c r="N5933">
        <v>0.27147918327150422</v>
      </c>
      <c r="O5933">
        <v>2</v>
      </c>
      <c r="P5933" t="b">
        <v>1</v>
      </c>
      <c r="Q5933" t="s">
        <v>16048</v>
      </c>
      <c r="R5933" t="str">
        <f>PROPER(sales_data[[#This Row],[Nombre del mes]])</f>
        <v>Febrero</v>
      </c>
    </row>
    <row r="5934" spans="1:18" x14ac:dyDescent="0.25">
      <c r="A5934" t="s">
        <v>11958</v>
      </c>
      <c r="B5934" t="s">
        <v>4359</v>
      </c>
      <c r="C5934" s="1">
        <v>45393</v>
      </c>
      <c r="D5934" t="s">
        <v>16</v>
      </c>
      <c r="E5934" t="s">
        <v>27</v>
      </c>
      <c r="F5934" t="s">
        <v>23</v>
      </c>
      <c r="G5934" s="6">
        <v>8</v>
      </c>
      <c r="H5934" s="2">
        <v>45611</v>
      </c>
      <c r="I5934">
        <v>0.08</v>
      </c>
      <c r="J5934" s="2">
        <v>193487</v>
      </c>
      <c r="K5934" t="s">
        <v>42</v>
      </c>
      <c r="L5934" s="2">
        <v>3356969600</v>
      </c>
      <c r="M5934" s="2">
        <v>1422099600</v>
      </c>
      <c r="N5934">
        <v>0.42362599887708247</v>
      </c>
      <c r="O5934">
        <v>4</v>
      </c>
      <c r="P5934" t="b">
        <v>1</v>
      </c>
      <c r="Q5934" t="s">
        <v>16045</v>
      </c>
      <c r="R5934" t="str">
        <f>PROPER(sales_data[[#This Row],[Nombre del mes]])</f>
        <v>Abril</v>
      </c>
    </row>
    <row r="5935" spans="1:18" x14ac:dyDescent="0.25">
      <c r="A5935" t="s">
        <v>11959</v>
      </c>
      <c r="B5935" t="s">
        <v>623</v>
      </c>
      <c r="C5935" s="1">
        <v>45454</v>
      </c>
      <c r="D5935" t="s">
        <v>21</v>
      </c>
      <c r="E5935" t="s">
        <v>22</v>
      </c>
      <c r="F5935" t="s">
        <v>23</v>
      </c>
      <c r="G5935" s="6">
        <v>1</v>
      </c>
      <c r="H5935" s="2">
        <v>11183</v>
      </c>
      <c r="I5935">
        <v>0.22</v>
      </c>
      <c r="J5935" s="2">
        <v>6542</v>
      </c>
      <c r="K5935" t="s">
        <v>30</v>
      </c>
      <c r="L5935" s="2">
        <v>87227400</v>
      </c>
      <c r="M5935" s="2">
        <v>21807400</v>
      </c>
      <c r="N5935">
        <v>0.25000630535817875</v>
      </c>
      <c r="O5935">
        <v>6</v>
      </c>
      <c r="P5935" t="b">
        <v>1</v>
      </c>
      <c r="Q5935" t="s">
        <v>16040</v>
      </c>
      <c r="R5935" t="str">
        <f>PROPER(sales_data[[#This Row],[Nombre del mes]])</f>
        <v>Junio</v>
      </c>
    </row>
    <row r="5936" spans="1:18" x14ac:dyDescent="0.25">
      <c r="A5936" t="s">
        <v>11960</v>
      </c>
      <c r="B5936" t="s">
        <v>4360</v>
      </c>
      <c r="C5936" s="1">
        <v>45490</v>
      </c>
      <c r="D5936" t="s">
        <v>26</v>
      </c>
      <c r="E5936" t="s">
        <v>17</v>
      </c>
      <c r="F5936" t="s">
        <v>18</v>
      </c>
      <c r="G5936" s="6">
        <v>7</v>
      </c>
      <c r="H5936" s="2">
        <v>38125</v>
      </c>
      <c r="I5936">
        <v>0.23</v>
      </c>
      <c r="J5936" s="2">
        <v>123280</v>
      </c>
      <c r="K5936" t="s">
        <v>42</v>
      </c>
      <c r="L5936" s="2">
        <v>2054937500</v>
      </c>
      <c r="M5936" s="2">
        <v>822137500</v>
      </c>
      <c r="N5936">
        <v>0.4000790778308343</v>
      </c>
      <c r="O5936">
        <v>7</v>
      </c>
      <c r="P5936" t="b">
        <v>1</v>
      </c>
      <c r="Q5936" t="s">
        <v>16042</v>
      </c>
      <c r="R5936" t="str">
        <f>PROPER(sales_data[[#This Row],[Nombre del mes]])</f>
        <v>Julio</v>
      </c>
    </row>
    <row r="5937" spans="1:18" x14ac:dyDescent="0.25">
      <c r="A5937" t="s">
        <v>11961</v>
      </c>
      <c r="B5937" t="s">
        <v>4361</v>
      </c>
      <c r="C5937" s="1">
        <v>45295</v>
      </c>
      <c r="D5937" t="s">
        <v>41</v>
      </c>
      <c r="E5937" t="s">
        <v>32</v>
      </c>
      <c r="F5937" t="s">
        <v>29</v>
      </c>
      <c r="G5937" s="6">
        <v>7</v>
      </c>
      <c r="H5937" s="2">
        <v>34682</v>
      </c>
      <c r="I5937">
        <v>0.28000000000000003</v>
      </c>
      <c r="J5937" s="2">
        <v>134218</v>
      </c>
      <c r="K5937" t="s">
        <v>42</v>
      </c>
      <c r="L5937" s="2">
        <v>1747972800</v>
      </c>
      <c r="M5937" s="2">
        <v>405792800</v>
      </c>
      <c r="N5937">
        <v>0.23215052316603554</v>
      </c>
      <c r="O5937">
        <v>1</v>
      </c>
      <c r="P5937" t="b">
        <v>1</v>
      </c>
      <c r="Q5937" t="s">
        <v>16047</v>
      </c>
      <c r="R5937" t="str">
        <f>PROPER(sales_data[[#This Row],[Nombre del mes]])</f>
        <v>Enero</v>
      </c>
    </row>
    <row r="5938" spans="1:18" x14ac:dyDescent="0.25">
      <c r="A5938" t="s">
        <v>11962</v>
      </c>
      <c r="B5938" t="s">
        <v>4362</v>
      </c>
      <c r="C5938" s="1">
        <v>45490</v>
      </c>
      <c r="D5938" t="s">
        <v>26</v>
      </c>
      <c r="E5938" t="s">
        <v>17</v>
      </c>
      <c r="F5938" t="s">
        <v>18</v>
      </c>
      <c r="G5938" s="6">
        <v>8</v>
      </c>
      <c r="H5938" s="2">
        <v>18421</v>
      </c>
      <c r="I5938">
        <v>0.1</v>
      </c>
      <c r="J5938" s="2">
        <v>103470</v>
      </c>
      <c r="K5938" t="s">
        <v>19</v>
      </c>
      <c r="L5938" s="2">
        <v>1326312000</v>
      </c>
      <c r="M5938" s="2">
        <v>291612000</v>
      </c>
      <c r="N5938">
        <v>0.21986681866710095</v>
      </c>
      <c r="O5938">
        <v>7</v>
      </c>
      <c r="P5938" t="b">
        <v>1</v>
      </c>
      <c r="Q5938" t="s">
        <v>16042</v>
      </c>
      <c r="R5938" t="str">
        <f>PROPER(sales_data[[#This Row],[Nombre del mes]])</f>
        <v>Julio</v>
      </c>
    </row>
    <row r="5939" spans="1:18" x14ac:dyDescent="0.25">
      <c r="A5939" t="s">
        <v>11963</v>
      </c>
      <c r="B5939" t="s">
        <v>4363</v>
      </c>
      <c r="C5939" s="1">
        <v>45445</v>
      </c>
      <c r="D5939" t="s">
        <v>26</v>
      </c>
      <c r="E5939" t="s">
        <v>35</v>
      </c>
      <c r="F5939" t="s">
        <v>18</v>
      </c>
      <c r="G5939" s="6">
        <v>4</v>
      </c>
      <c r="H5939" s="2">
        <v>16902</v>
      </c>
      <c r="I5939">
        <v>0.16</v>
      </c>
      <c r="J5939" s="2">
        <v>30105</v>
      </c>
      <c r="K5939" t="s">
        <v>48</v>
      </c>
      <c r="L5939" s="2">
        <v>567907200</v>
      </c>
      <c r="M5939" s="2">
        <v>266857200</v>
      </c>
      <c r="N5939">
        <v>0.46989578579035446</v>
      </c>
      <c r="O5939">
        <v>6</v>
      </c>
      <c r="P5939" t="b">
        <v>1</v>
      </c>
      <c r="Q5939" t="s">
        <v>16040</v>
      </c>
      <c r="R5939" t="str">
        <f>PROPER(sales_data[[#This Row],[Nombre del mes]])</f>
        <v>Junio</v>
      </c>
    </row>
    <row r="5940" spans="1:18" x14ac:dyDescent="0.25">
      <c r="A5940" t="s">
        <v>11964</v>
      </c>
      <c r="B5940" t="s">
        <v>993</v>
      </c>
      <c r="C5940" s="1">
        <v>45500</v>
      </c>
      <c r="D5940" t="s">
        <v>26</v>
      </c>
      <c r="E5940" t="s">
        <v>22</v>
      </c>
      <c r="F5940" t="s">
        <v>23</v>
      </c>
      <c r="G5940" s="6">
        <v>7</v>
      </c>
      <c r="H5940" s="2">
        <v>20175</v>
      </c>
      <c r="I5940">
        <v>0.19</v>
      </c>
      <c r="J5940" s="2">
        <v>71000</v>
      </c>
      <c r="K5940" t="s">
        <v>24</v>
      </c>
      <c r="L5940" s="2">
        <v>1143922500</v>
      </c>
      <c r="M5940" s="2">
        <v>433922500</v>
      </c>
      <c r="N5940">
        <v>0.37932858213733883</v>
      </c>
      <c r="O5940">
        <v>7</v>
      </c>
      <c r="P5940" t="b">
        <v>1</v>
      </c>
      <c r="Q5940" t="s">
        <v>16042</v>
      </c>
      <c r="R5940" t="str">
        <f>PROPER(sales_data[[#This Row],[Nombre del mes]])</f>
        <v>Julio</v>
      </c>
    </row>
    <row r="5941" spans="1:18" x14ac:dyDescent="0.25">
      <c r="A5941" t="s">
        <v>11965</v>
      </c>
      <c r="B5941" t="s">
        <v>4364</v>
      </c>
      <c r="C5941" s="1">
        <v>45466</v>
      </c>
      <c r="D5941" t="s">
        <v>26</v>
      </c>
      <c r="E5941" t="s">
        <v>22</v>
      </c>
      <c r="F5941" t="s">
        <v>18</v>
      </c>
      <c r="G5941" s="6">
        <v>8</v>
      </c>
      <c r="H5941" s="2">
        <v>20767</v>
      </c>
      <c r="I5941">
        <v>0.13</v>
      </c>
      <c r="J5941" s="2">
        <v>72777</v>
      </c>
      <c r="K5941" t="s">
        <v>48</v>
      </c>
      <c r="L5941" s="2">
        <v>1445383200</v>
      </c>
      <c r="M5941" s="2">
        <v>717613200</v>
      </c>
      <c r="N5941">
        <v>0.49648646808680219</v>
      </c>
      <c r="O5941">
        <v>6</v>
      </c>
      <c r="P5941" t="b">
        <v>1</v>
      </c>
      <c r="Q5941" t="s">
        <v>16040</v>
      </c>
      <c r="R5941" t="str">
        <f>PROPER(sales_data[[#This Row],[Nombre del mes]])</f>
        <v>Junio</v>
      </c>
    </row>
    <row r="5942" spans="1:18" x14ac:dyDescent="0.25">
      <c r="A5942" t="s">
        <v>11966</v>
      </c>
      <c r="B5942" t="s">
        <v>3538</v>
      </c>
      <c r="C5942" s="1">
        <v>45496</v>
      </c>
      <c r="D5942" t="s">
        <v>26</v>
      </c>
      <c r="E5942" t="s">
        <v>35</v>
      </c>
      <c r="F5942" t="s">
        <v>18</v>
      </c>
      <c r="G5942" s="6">
        <v>2</v>
      </c>
      <c r="H5942" s="2">
        <v>36775</v>
      </c>
      <c r="I5942">
        <v>0.25</v>
      </c>
      <c r="J5942" s="2">
        <v>41985</v>
      </c>
      <c r="K5942" t="s">
        <v>19</v>
      </c>
      <c r="L5942" s="2">
        <v>551625000</v>
      </c>
      <c r="M5942" s="2">
        <v>131775000</v>
      </c>
      <c r="N5942">
        <v>0.23888511216859279</v>
      </c>
      <c r="O5942">
        <v>7</v>
      </c>
      <c r="P5942" t="b">
        <v>1</v>
      </c>
      <c r="Q5942" t="s">
        <v>16042</v>
      </c>
      <c r="R5942" t="str">
        <f>PROPER(sales_data[[#This Row],[Nombre del mes]])</f>
        <v>Julio</v>
      </c>
    </row>
    <row r="5943" spans="1:18" x14ac:dyDescent="0.25">
      <c r="A5943" t="s">
        <v>11967</v>
      </c>
      <c r="B5943" t="s">
        <v>4365</v>
      </c>
      <c r="C5943" s="1">
        <v>45391</v>
      </c>
      <c r="D5943" t="s">
        <v>41</v>
      </c>
      <c r="E5943" t="s">
        <v>35</v>
      </c>
      <c r="F5943" t="s">
        <v>29</v>
      </c>
      <c r="G5943" s="6">
        <v>2</v>
      </c>
      <c r="H5943" s="2">
        <v>45883</v>
      </c>
      <c r="I5943">
        <v>0.28000000000000003</v>
      </c>
      <c r="J5943" s="2">
        <v>45167</v>
      </c>
      <c r="K5943" t="s">
        <v>42</v>
      </c>
      <c r="L5943" s="2">
        <v>660715200</v>
      </c>
      <c r="M5943" s="2">
        <v>209045200</v>
      </c>
      <c r="N5943">
        <v>0.31639229731660479</v>
      </c>
      <c r="O5943">
        <v>4</v>
      </c>
      <c r="P5943" t="b">
        <v>1</v>
      </c>
      <c r="Q5943" t="s">
        <v>16045</v>
      </c>
      <c r="R5943" t="str">
        <f>PROPER(sales_data[[#This Row],[Nombre del mes]])</f>
        <v>Abril</v>
      </c>
    </row>
    <row r="5944" spans="1:18" x14ac:dyDescent="0.25">
      <c r="A5944" t="s">
        <v>11968</v>
      </c>
      <c r="B5944" t="s">
        <v>1938</v>
      </c>
      <c r="C5944" s="1">
        <v>45386</v>
      </c>
      <c r="D5944" t="s">
        <v>21</v>
      </c>
      <c r="E5944" t="s">
        <v>22</v>
      </c>
      <c r="F5944" t="s">
        <v>29</v>
      </c>
      <c r="G5944" s="6">
        <v>3</v>
      </c>
      <c r="H5944" s="2">
        <v>16453</v>
      </c>
      <c r="I5944">
        <v>0.22</v>
      </c>
      <c r="J5944" s="2">
        <v>21411</v>
      </c>
      <c r="K5944" t="s">
        <v>42</v>
      </c>
      <c r="L5944" s="2">
        <v>385000200</v>
      </c>
      <c r="M5944" s="2">
        <v>170890200</v>
      </c>
      <c r="N5944">
        <v>0.44387041876861361</v>
      </c>
      <c r="O5944">
        <v>4</v>
      </c>
      <c r="P5944" t="b">
        <v>1</v>
      </c>
      <c r="Q5944" t="s">
        <v>16045</v>
      </c>
      <c r="R5944" t="str">
        <f>PROPER(sales_data[[#This Row],[Nombre del mes]])</f>
        <v>Abril</v>
      </c>
    </row>
    <row r="5945" spans="1:18" x14ac:dyDescent="0.25">
      <c r="A5945" t="s">
        <v>11969</v>
      </c>
      <c r="B5945" t="s">
        <v>3763</v>
      </c>
      <c r="C5945" s="1">
        <v>45368</v>
      </c>
      <c r="D5945" t="s">
        <v>21</v>
      </c>
      <c r="E5945" t="s">
        <v>27</v>
      </c>
      <c r="F5945" t="s">
        <v>29</v>
      </c>
      <c r="G5945" s="6">
        <v>2</v>
      </c>
      <c r="H5945" s="2">
        <v>30824</v>
      </c>
      <c r="I5945">
        <v>0.15</v>
      </c>
      <c r="J5945" s="2">
        <v>36592</v>
      </c>
      <c r="K5945" t="s">
        <v>24</v>
      </c>
      <c r="L5945" s="2">
        <v>524008000</v>
      </c>
      <c r="M5945" s="2">
        <v>158088000</v>
      </c>
      <c r="N5945">
        <v>0.30169005053357961</v>
      </c>
      <c r="O5945">
        <v>3</v>
      </c>
      <c r="P5945" t="b">
        <v>1</v>
      </c>
      <c r="Q5945" t="s">
        <v>16046</v>
      </c>
      <c r="R5945" t="str">
        <f>PROPER(sales_data[[#This Row],[Nombre del mes]])</f>
        <v>Marzo</v>
      </c>
    </row>
    <row r="5946" spans="1:18" x14ac:dyDescent="0.25">
      <c r="A5946" t="s">
        <v>11970</v>
      </c>
      <c r="B5946" t="s">
        <v>2407</v>
      </c>
      <c r="C5946" s="1">
        <v>45415</v>
      </c>
      <c r="D5946" t="s">
        <v>21</v>
      </c>
      <c r="E5946" t="s">
        <v>32</v>
      </c>
      <c r="F5946" t="s">
        <v>18</v>
      </c>
      <c r="G5946" s="6">
        <v>1</v>
      </c>
      <c r="H5946" s="2">
        <v>10369</v>
      </c>
      <c r="I5946">
        <v>0.11</v>
      </c>
      <c r="J5946" s="2">
        <v>5927</v>
      </c>
      <c r="K5946" t="s">
        <v>48</v>
      </c>
      <c r="L5946" s="2">
        <v>92284100</v>
      </c>
      <c r="M5946" s="2">
        <v>33014100</v>
      </c>
      <c r="N5946">
        <v>0.35774418345088699</v>
      </c>
      <c r="O5946">
        <v>5</v>
      </c>
      <c r="P5946" t="b">
        <v>1</v>
      </c>
      <c r="Q5946" t="s">
        <v>16044</v>
      </c>
      <c r="R5946" t="str">
        <f>PROPER(sales_data[[#This Row],[Nombre del mes]])</f>
        <v>Mayo</v>
      </c>
    </row>
    <row r="5947" spans="1:18" x14ac:dyDescent="0.25">
      <c r="A5947" t="s">
        <v>11971</v>
      </c>
      <c r="B5947" t="s">
        <v>3312</v>
      </c>
      <c r="C5947" s="1">
        <v>45566</v>
      </c>
      <c r="D5947" t="s">
        <v>16</v>
      </c>
      <c r="E5947" t="s">
        <v>32</v>
      </c>
      <c r="F5947" t="s">
        <v>18</v>
      </c>
      <c r="G5947" s="6">
        <v>2</v>
      </c>
      <c r="H5947" s="2">
        <v>1568</v>
      </c>
      <c r="I5947">
        <v>0.26</v>
      </c>
      <c r="J5947" s="2">
        <v>1433</v>
      </c>
      <c r="K5947" t="s">
        <v>24</v>
      </c>
      <c r="L5947" s="2">
        <v>23206400</v>
      </c>
      <c r="M5947" s="2">
        <v>8876400</v>
      </c>
      <c r="N5947">
        <v>0.38249793160507445</v>
      </c>
      <c r="O5947">
        <v>10</v>
      </c>
      <c r="P5947" t="b">
        <v>1</v>
      </c>
      <c r="Q5947" t="s">
        <v>16043</v>
      </c>
      <c r="R5947" t="str">
        <f>PROPER(sales_data[[#This Row],[Nombre del mes]])</f>
        <v>Octubre</v>
      </c>
    </row>
    <row r="5948" spans="1:18" x14ac:dyDescent="0.25">
      <c r="A5948" t="s">
        <v>11972</v>
      </c>
      <c r="B5948" t="s">
        <v>1599</v>
      </c>
      <c r="C5948" s="1">
        <v>45551</v>
      </c>
      <c r="D5948" t="s">
        <v>26</v>
      </c>
      <c r="E5948" t="s">
        <v>35</v>
      </c>
      <c r="F5948" t="s">
        <v>18</v>
      </c>
      <c r="G5948" s="6">
        <v>9</v>
      </c>
      <c r="H5948" s="2">
        <v>30895</v>
      </c>
      <c r="I5948">
        <v>0.14000000000000001</v>
      </c>
      <c r="J5948" s="2">
        <v>146921</v>
      </c>
      <c r="K5948" t="s">
        <v>48</v>
      </c>
      <c r="L5948" s="2">
        <v>2391273000</v>
      </c>
      <c r="M5948" s="2">
        <v>922063000</v>
      </c>
      <c r="N5948">
        <v>0.38559503661857092</v>
      </c>
      <c r="O5948">
        <v>9</v>
      </c>
      <c r="P5948" t="b">
        <v>1</v>
      </c>
      <c r="Q5948" t="s">
        <v>16050</v>
      </c>
      <c r="R5948" t="str">
        <f>PROPER(sales_data[[#This Row],[Nombre del mes]])</f>
        <v>Septiembre</v>
      </c>
    </row>
    <row r="5949" spans="1:18" x14ac:dyDescent="0.25">
      <c r="A5949" t="s">
        <v>11973</v>
      </c>
      <c r="B5949" t="s">
        <v>4366</v>
      </c>
      <c r="C5949" s="1">
        <v>45419</v>
      </c>
      <c r="D5949" t="s">
        <v>16</v>
      </c>
      <c r="E5949" t="s">
        <v>27</v>
      </c>
      <c r="F5949" t="s">
        <v>18</v>
      </c>
      <c r="G5949" s="6">
        <v>8</v>
      </c>
      <c r="H5949" s="2">
        <v>5225</v>
      </c>
      <c r="I5949">
        <v>0.09</v>
      </c>
      <c r="J5949" s="2">
        <v>21408</v>
      </c>
      <c r="K5949" t="s">
        <v>24</v>
      </c>
      <c r="L5949" s="2">
        <v>380380000</v>
      </c>
      <c r="M5949" s="2">
        <v>166300000</v>
      </c>
      <c r="N5949">
        <v>0.43719438456280563</v>
      </c>
      <c r="O5949">
        <v>5</v>
      </c>
      <c r="P5949" t="b">
        <v>1</v>
      </c>
      <c r="Q5949" t="s">
        <v>16044</v>
      </c>
      <c r="R5949" t="str">
        <f>PROPER(sales_data[[#This Row],[Nombre del mes]])</f>
        <v>Mayo</v>
      </c>
    </row>
    <row r="5950" spans="1:18" x14ac:dyDescent="0.25">
      <c r="A5950" t="s">
        <v>11974</v>
      </c>
      <c r="B5950" t="s">
        <v>4367</v>
      </c>
      <c r="C5950" s="1">
        <v>45490</v>
      </c>
      <c r="D5950" t="s">
        <v>26</v>
      </c>
      <c r="E5950" t="s">
        <v>27</v>
      </c>
      <c r="F5950" t="s">
        <v>18</v>
      </c>
      <c r="G5950" s="6">
        <v>1</v>
      </c>
      <c r="H5950" s="2">
        <v>36399</v>
      </c>
      <c r="I5950">
        <v>0.15</v>
      </c>
      <c r="J5950" s="2">
        <v>17300</v>
      </c>
      <c r="K5950" t="s">
        <v>48</v>
      </c>
      <c r="L5950" s="2">
        <v>309391500</v>
      </c>
      <c r="M5950" s="2">
        <v>136391500</v>
      </c>
      <c r="N5950">
        <v>0.44083790278659885</v>
      </c>
      <c r="O5950">
        <v>7</v>
      </c>
      <c r="P5950" t="b">
        <v>1</v>
      </c>
      <c r="Q5950" t="s">
        <v>16042</v>
      </c>
      <c r="R5950" t="str">
        <f>PROPER(sales_data[[#This Row],[Nombre del mes]])</f>
        <v>Julio</v>
      </c>
    </row>
    <row r="5951" spans="1:18" x14ac:dyDescent="0.25">
      <c r="A5951" t="s">
        <v>11975</v>
      </c>
      <c r="B5951" t="s">
        <v>1403</v>
      </c>
      <c r="C5951" s="1">
        <v>45492</v>
      </c>
      <c r="D5951" t="s">
        <v>41</v>
      </c>
      <c r="E5951" t="s">
        <v>35</v>
      </c>
      <c r="F5951" t="s">
        <v>18</v>
      </c>
      <c r="G5951" s="6">
        <v>8</v>
      </c>
      <c r="H5951" s="2">
        <v>23606</v>
      </c>
      <c r="I5951">
        <v>0.22</v>
      </c>
      <c r="J5951" s="2">
        <v>87579</v>
      </c>
      <c r="K5951" t="s">
        <v>42</v>
      </c>
      <c r="L5951" s="2">
        <v>1473014400</v>
      </c>
      <c r="M5951" s="2">
        <v>597224400</v>
      </c>
      <c r="N5951">
        <v>0.40544369423679766</v>
      </c>
      <c r="O5951">
        <v>7</v>
      </c>
      <c r="P5951" t="b">
        <v>1</v>
      </c>
      <c r="Q5951" t="s">
        <v>16042</v>
      </c>
      <c r="R5951" t="str">
        <f>PROPER(sales_data[[#This Row],[Nombre del mes]])</f>
        <v>Julio</v>
      </c>
    </row>
    <row r="5952" spans="1:18" x14ac:dyDescent="0.25">
      <c r="A5952" t="s">
        <v>11976</v>
      </c>
      <c r="B5952" t="s">
        <v>2463</v>
      </c>
      <c r="C5952" s="1">
        <v>45542</v>
      </c>
      <c r="D5952" t="s">
        <v>21</v>
      </c>
      <c r="E5952" t="s">
        <v>27</v>
      </c>
      <c r="F5952" t="s">
        <v>23</v>
      </c>
      <c r="G5952" s="6">
        <v>6</v>
      </c>
      <c r="H5952" s="2">
        <v>16356</v>
      </c>
      <c r="I5952">
        <v>0.25</v>
      </c>
      <c r="J5952" s="2">
        <v>44366</v>
      </c>
      <c r="K5952" t="s">
        <v>48</v>
      </c>
      <c r="L5952" s="2">
        <v>736020000</v>
      </c>
      <c r="M5952" s="2">
        <v>292360000</v>
      </c>
      <c r="N5952">
        <v>0.39721746691665988</v>
      </c>
      <c r="O5952">
        <v>9</v>
      </c>
      <c r="P5952" t="b">
        <v>1</v>
      </c>
      <c r="Q5952" t="s">
        <v>16050</v>
      </c>
      <c r="R5952" t="str">
        <f>PROPER(sales_data[[#This Row],[Nombre del mes]])</f>
        <v>Septiembre</v>
      </c>
    </row>
    <row r="5953" spans="1:18" x14ac:dyDescent="0.25">
      <c r="A5953" t="s">
        <v>11977</v>
      </c>
      <c r="B5953" t="s">
        <v>4368</v>
      </c>
      <c r="C5953" s="1">
        <v>45348</v>
      </c>
      <c r="D5953" t="s">
        <v>21</v>
      </c>
      <c r="E5953" t="s">
        <v>22</v>
      </c>
      <c r="F5953" t="s">
        <v>23</v>
      </c>
      <c r="G5953" s="6">
        <v>6</v>
      </c>
      <c r="H5953" s="2">
        <v>34062</v>
      </c>
      <c r="I5953">
        <v>7.0000000000000007E-2</v>
      </c>
      <c r="J5953" s="2">
        <v>131184</v>
      </c>
      <c r="K5953" t="s">
        <v>24</v>
      </c>
      <c r="L5953" s="2">
        <v>1900659600</v>
      </c>
      <c r="M5953" s="2">
        <v>588819600</v>
      </c>
      <c r="N5953">
        <v>0.30979750398230171</v>
      </c>
      <c r="O5953">
        <v>2</v>
      </c>
      <c r="P5953" t="b">
        <v>1</v>
      </c>
      <c r="Q5953" t="s">
        <v>16048</v>
      </c>
      <c r="R5953" t="str">
        <f>PROPER(sales_data[[#This Row],[Nombre del mes]])</f>
        <v>Febrero</v>
      </c>
    </row>
    <row r="5954" spans="1:18" x14ac:dyDescent="0.25">
      <c r="A5954" t="s">
        <v>11978</v>
      </c>
      <c r="B5954" t="s">
        <v>4369</v>
      </c>
      <c r="C5954" s="1">
        <v>45294</v>
      </c>
      <c r="D5954" t="s">
        <v>16</v>
      </c>
      <c r="E5954" t="s">
        <v>32</v>
      </c>
      <c r="F5954" t="s">
        <v>18</v>
      </c>
      <c r="G5954" s="6">
        <v>2</v>
      </c>
      <c r="H5954" s="2">
        <v>28155</v>
      </c>
      <c r="I5954">
        <v>0.06</v>
      </c>
      <c r="J5954" s="2">
        <v>38053</v>
      </c>
      <c r="K5954" t="s">
        <v>48</v>
      </c>
      <c r="L5954" s="2">
        <v>529314000</v>
      </c>
      <c r="M5954" s="2">
        <v>148784000</v>
      </c>
      <c r="N5954">
        <v>0.28108835209346439</v>
      </c>
      <c r="O5954">
        <v>1</v>
      </c>
      <c r="P5954" t="b">
        <v>1</v>
      </c>
      <c r="Q5954" t="s">
        <v>16047</v>
      </c>
      <c r="R5954" t="str">
        <f>PROPER(sales_data[[#This Row],[Nombre del mes]])</f>
        <v>Enero</v>
      </c>
    </row>
    <row r="5955" spans="1:18" x14ac:dyDescent="0.25">
      <c r="A5955" t="s">
        <v>11979</v>
      </c>
      <c r="B5955" t="s">
        <v>4370</v>
      </c>
      <c r="C5955" s="1">
        <v>45402</v>
      </c>
      <c r="D5955" t="s">
        <v>26</v>
      </c>
      <c r="E5955" t="s">
        <v>35</v>
      </c>
      <c r="F5955" t="s">
        <v>29</v>
      </c>
      <c r="G5955" s="6">
        <v>6</v>
      </c>
      <c r="H5955" s="2">
        <v>11431</v>
      </c>
      <c r="I5955">
        <v>0.22</v>
      </c>
      <c r="J5955" s="2">
        <v>33769</v>
      </c>
      <c r="K5955" t="s">
        <v>30</v>
      </c>
      <c r="L5955" s="2">
        <v>534970800</v>
      </c>
      <c r="M5955" s="2">
        <v>197280800</v>
      </c>
      <c r="N5955">
        <v>0.36876928609935344</v>
      </c>
      <c r="O5955">
        <v>4</v>
      </c>
      <c r="P5955" t="b">
        <v>1</v>
      </c>
      <c r="Q5955" t="s">
        <v>16045</v>
      </c>
      <c r="R5955" t="str">
        <f>PROPER(sales_data[[#This Row],[Nombre del mes]])</f>
        <v>Abril</v>
      </c>
    </row>
    <row r="5956" spans="1:18" x14ac:dyDescent="0.25">
      <c r="A5956" t="s">
        <v>11980</v>
      </c>
      <c r="B5956" t="s">
        <v>1968</v>
      </c>
      <c r="C5956" s="1">
        <v>45582</v>
      </c>
      <c r="D5956" t="s">
        <v>41</v>
      </c>
      <c r="E5956" t="s">
        <v>35</v>
      </c>
      <c r="F5956" t="s">
        <v>29</v>
      </c>
      <c r="G5956" s="6">
        <v>9</v>
      </c>
      <c r="H5956" s="2">
        <v>2713</v>
      </c>
      <c r="I5956">
        <v>0.17</v>
      </c>
      <c r="J5956" s="2">
        <v>13561</v>
      </c>
      <c r="K5956" t="s">
        <v>42</v>
      </c>
      <c r="L5956" s="2">
        <v>202661100</v>
      </c>
      <c r="M5956" s="2">
        <v>67051100</v>
      </c>
      <c r="N5956">
        <v>0.33085333100432202</v>
      </c>
      <c r="O5956">
        <v>10</v>
      </c>
      <c r="P5956" t="b">
        <v>1</v>
      </c>
      <c r="Q5956" t="s">
        <v>16043</v>
      </c>
      <c r="R5956" t="str">
        <f>PROPER(sales_data[[#This Row],[Nombre del mes]])</f>
        <v>Octubre</v>
      </c>
    </row>
    <row r="5957" spans="1:18" x14ac:dyDescent="0.25">
      <c r="A5957" t="s">
        <v>11981</v>
      </c>
      <c r="B5957" t="s">
        <v>4371</v>
      </c>
      <c r="C5957" s="1">
        <v>45591</v>
      </c>
      <c r="D5957" t="s">
        <v>21</v>
      </c>
      <c r="E5957" t="s">
        <v>35</v>
      </c>
      <c r="F5957" t="s">
        <v>23</v>
      </c>
      <c r="G5957" s="6">
        <v>5</v>
      </c>
      <c r="H5957" s="2">
        <v>6931</v>
      </c>
      <c r="I5957">
        <v>0.21</v>
      </c>
      <c r="J5957" s="2">
        <v>14066</v>
      </c>
      <c r="K5957" t="s">
        <v>42</v>
      </c>
      <c r="L5957" s="2">
        <v>273774500</v>
      </c>
      <c r="M5957" s="2">
        <v>133114500</v>
      </c>
      <c r="N5957">
        <v>0.48621949816363469</v>
      </c>
      <c r="O5957">
        <v>10</v>
      </c>
      <c r="P5957" t="b">
        <v>1</v>
      </c>
      <c r="Q5957" t="s">
        <v>16043</v>
      </c>
      <c r="R5957" t="str">
        <f>PROPER(sales_data[[#This Row],[Nombre del mes]])</f>
        <v>Octubre</v>
      </c>
    </row>
    <row r="5958" spans="1:18" x14ac:dyDescent="0.25">
      <c r="A5958" t="s">
        <v>11982</v>
      </c>
      <c r="B5958" t="s">
        <v>4109</v>
      </c>
      <c r="C5958" s="1">
        <v>45604</v>
      </c>
      <c r="D5958" t="s">
        <v>21</v>
      </c>
      <c r="E5958" t="s">
        <v>22</v>
      </c>
      <c r="F5958" t="s">
        <v>29</v>
      </c>
      <c r="G5958" s="6">
        <v>2</v>
      </c>
      <c r="H5958" s="2">
        <v>32598</v>
      </c>
      <c r="I5958">
        <v>0.05</v>
      </c>
      <c r="J5958" s="2">
        <v>32741</v>
      </c>
      <c r="K5958" t="s">
        <v>48</v>
      </c>
      <c r="L5958" s="2">
        <v>619362000</v>
      </c>
      <c r="M5958" s="2">
        <v>291952000</v>
      </c>
      <c r="N5958">
        <v>0.47137538305546678</v>
      </c>
      <c r="O5958">
        <v>11</v>
      </c>
      <c r="P5958" t="b">
        <v>1</v>
      </c>
      <c r="Q5958" t="s">
        <v>16041</v>
      </c>
      <c r="R5958" t="str">
        <f>PROPER(sales_data[[#This Row],[Nombre del mes]])</f>
        <v>Noviembre</v>
      </c>
    </row>
    <row r="5959" spans="1:18" x14ac:dyDescent="0.25">
      <c r="A5959" t="s">
        <v>11983</v>
      </c>
      <c r="B5959" t="s">
        <v>398</v>
      </c>
      <c r="C5959" s="1">
        <v>45385</v>
      </c>
      <c r="D5959" t="s">
        <v>41</v>
      </c>
      <c r="E5959" t="s">
        <v>22</v>
      </c>
      <c r="F5959" t="s">
        <v>29</v>
      </c>
      <c r="G5959" s="6">
        <v>1</v>
      </c>
      <c r="H5959" s="2">
        <v>34177</v>
      </c>
      <c r="I5959">
        <v>0.08</v>
      </c>
      <c r="J5959" s="2">
        <v>20619</v>
      </c>
      <c r="K5959" t="s">
        <v>19</v>
      </c>
      <c r="L5959" s="2">
        <v>314428400</v>
      </c>
      <c r="M5959" s="2">
        <v>108238400</v>
      </c>
      <c r="N5959">
        <v>0.34423862475527017</v>
      </c>
      <c r="O5959">
        <v>4</v>
      </c>
      <c r="P5959" t="b">
        <v>1</v>
      </c>
      <c r="Q5959" t="s">
        <v>16045</v>
      </c>
      <c r="R5959" t="str">
        <f>PROPER(sales_data[[#This Row],[Nombre del mes]])</f>
        <v>Abril</v>
      </c>
    </row>
    <row r="5960" spans="1:18" x14ac:dyDescent="0.25">
      <c r="A5960" t="s">
        <v>11984</v>
      </c>
      <c r="B5960" t="s">
        <v>1486</v>
      </c>
      <c r="C5960" s="1">
        <v>45405</v>
      </c>
      <c r="D5960" t="s">
        <v>26</v>
      </c>
      <c r="E5960" t="s">
        <v>27</v>
      </c>
      <c r="F5960" t="s">
        <v>18</v>
      </c>
      <c r="G5960" s="6">
        <v>8</v>
      </c>
      <c r="H5960" s="2">
        <v>6327</v>
      </c>
      <c r="I5960">
        <v>0.11</v>
      </c>
      <c r="J5960" s="2">
        <v>23228</v>
      </c>
      <c r="K5960" t="s">
        <v>24</v>
      </c>
      <c r="L5960" s="2">
        <v>450482400</v>
      </c>
      <c r="M5960" s="2">
        <v>218202400</v>
      </c>
      <c r="N5960">
        <v>0.48437497225196813</v>
      </c>
      <c r="O5960">
        <v>4</v>
      </c>
      <c r="P5960" t="b">
        <v>1</v>
      </c>
      <c r="Q5960" t="s">
        <v>16045</v>
      </c>
      <c r="R5960" t="str">
        <f>PROPER(sales_data[[#This Row],[Nombre del mes]])</f>
        <v>Abril</v>
      </c>
    </row>
    <row r="5961" spans="1:18" x14ac:dyDescent="0.25">
      <c r="A5961" t="s">
        <v>11985</v>
      </c>
      <c r="B5961" t="s">
        <v>4196</v>
      </c>
      <c r="C5961" s="1">
        <v>45586</v>
      </c>
      <c r="D5961" t="s">
        <v>41</v>
      </c>
      <c r="E5961" t="s">
        <v>27</v>
      </c>
      <c r="F5961" t="s">
        <v>29</v>
      </c>
      <c r="G5961" s="6">
        <v>6</v>
      </c>
      <c r="H5961" s="2">
        <v>11063</v>
      </c>
      <c r="I5961">
        <v>0.27</v>
      </c>
      <c r="J5961" s="2">
        <v>33512</v>
      </c>
      <c r="K5961" t="s">
        <v>24</v>
      </c>
      <c r="L5961" s="2">
        <v>484559400</v>
      </c>
      <c r="M5961" s="2">
        <v>149439400</v>
      </c>
      <c r="N5961">
        <v>0.30840264372128579</v>
      </c>
      <c r="O5961">
        <v>10</v>
      </c>
      <c r="P5961" t="b">
        <v>1</v>
      </c>
      <c r="Q5961" t="s">
        <v>16043</v>
      </c>
      <c r="R5961" t="str">
        <f>PROPER(sales_data[[#This Row],[Nombre del mes]])</f>
        <v>Octubre</v>
      </c>
    </row>
    <row r="5962" spans="1:18" x14ac:dyDescent="0.25">
      <c r="A5962" t="s">
        <v>11986</v>
      </c>
      <c r="B5962" t="s">
        <v>3577</v>
      </c>
      <c r="C5962" s="1">
        <v>45524</v>
      </c>
      <c r="D5962" t="s">
        <v>21</v>
      </c>
      <c r="E5962" t="s">
        <v>17</v>
      </c>
      <c r="F5962" t="s">
        <v>23</v>
      </c>
      <c r="G5962" s="6">
        <v>8</v>
      </c>
      <c r="H5962" s="2">
        <v>9842</v>
      </c>
      <c r="I5962">
        <v>0.26</v>
      </c>
      <c r="J5962" s="2">
        <v>31449</v>
      </c>
      <c r="K5962" t="s">
        <v>42</v>
      </c>
      <c r="L5962" s="2">
        <v>582646400</v>
      </c>
      <c r="M5962" s="2">
        <v>268156400</v>
      </c>
      <c r="N5962">
        <v>0.46023866276355607</v>
      </c>
      <c r="O5962">
        <v>8</v>
      </c>
      <c r="P5962" t="b">
        <v>1</v>
      </c>
      <c r="Q5962" t="s">
        <v>16039</v>
      </c>
      <c r="R5962" t="str">
        <f>PROPER(sales_data[[#This Row],[Nombre del mes]])</f>
        <v>Agosto</v>
      </c>
    </row>
    <row r="5963" spans="1:18" x14ac:dyDescent="0.25">
      <c r="A5963" t="s">
        <v>11987</v>
      </c>
      <c r="B5963" t="s">
        <v>4243</v>
      </c>
      <c r="C5963" s="1">
        <v>45514</v>
      </c>
      <c r="D5963" t="s">
        <v>41</v>
      </c>
      <c r="E5963" t="s">
        <v>17</v>
      </c>
      <c r="F5963" t="s">
        <v>29</v>
      </c>
      <c r="G5963" s="6">
        <v>9</v>
      </c>
      <c r="H5963" s="2">
        <v>8766</v>
      </c>
      <c r="I5963">
        <v>0.19</v>
      </c>
      <c r="J5963" s="2">
        <v>42776</v>
      </c>
      <c r="K5963" t="s">
        <v>19</v>
      </c>
      <c r="L5963" s="2">
        <v>639041400</v>
      </c>
      <c r="M5963" s="2">
        <v>211281400</v>
      </c>
      <c r="N5963">
        <v>0.33062239786029513</v>
      </c>
      <c r="O5963">
        <v>8</v>
      </c>
      <c r="P5963" t="b">
        <v>1</v>
      </c>
      <c r="Q5963" t="s">
        <v>16039</v>
      </c>
      <c r="R5963" t="str">
        <f>PROPER(sales_data[[#This Row],[Nombre del mes]])</f>
        <v>Agosto</v>
      </c>
    </row>
    <row r="5964" spans="1:18" x14ac:dyDescent="0.25">
      <c r="A5964" t="s">
        <v>11988</v>
      </c>
      <c r="B5964" t="s">
        <v>1996</v>
      </c>
      <c r="C5964" s="1">
        <v>45656</v>
      </c>
      <c r="D5964" t="s">
        <v>26</v>
      </c>
      <c r="E5964" t="s">
        <v>22</v>
      </c>
      <c r="F5964" t="s">
        <v>23</v>
      </c>
      <c r="G5964" s="6">
        <v>10</v>
      </c>
      <c r="H5964" s="2">
        <v>5041</v>
      </c>
      <c r="I5964">
        <v>0.13</v>
      </c>
      <c r="J5964" s="2">
        <v>28687</v>
      </c>
      <c r="K5964" t="s">
        <v>42</v>
      </c>
      <c r="L5964" s="2">
        <v>438567000</v>
      </c>
      <c r="M5964" s="2">
        <v>151697000</v>
      </c>
      <c r="N5964">
        <v>0.3458924178061733</v>
      </c>
      <c r="O5964">
        <v>12</v>
      </c>
      <c r="P5964" t="b">
        <v>1</v>
      </c>
      <c r="Q5964" t="s">
        <v>16049</v>
      </c>
      <c r="R5964" t="str">
        <f>PROPER(sales_data[[#This Row],[Nombre del mes]])</f>
        <v>Diciembre</v>
      </c>
    </row>
    <row r="5965" spans="1:18" x14ac:dyDescent="0.25">
      <c r="A5965" t="s">
        <v>11989</v>
      </c>
      <c r="B5965" t="s">
        <v>4372</v>
      </c>
      <c r="C5965" s="1">
        <v>45595</v>
      </c>
      <c r="D5965" t="s">
        <v>26</v>
      </c>
      <c r="E5965" t="s">
        <v>27</v>
      </c>
      <c r="F5965" t="s">
        <v>29</v>
      </c>
      <c r="G5965" s="6">
        <v>9</v>
      </c>
      <c r="H5965" s="2">
        <v>12329</v>
      </c>
      <c r="I5965">
        <v>0.21</v>
      </c>
      <c r="J5965" s="2">
        <v>44271</v>
      </c>
      <c r="K5965" t="s">
        <v>19</v>
      </c>
      <c r="L5965" s="2">
        <v>876591900</v>
      </c>
      <c r="M5965" s="2">
        <v>433881900</v>
      </c>
      <c r="N5965">
        <v>0.49496453252648126</v>
      </c>
      <c r="O5965">
        <v>10</v>
      </c>
      <c r="P5965" t="b">
        <v>1</v>
      </c>
      <c r="Q5965" t="s">
        <v>16043</v>
      </c>
      <c r="R5965" t="str">
        <f>PROPER(sales_data[[#This Row],[Nombre del mes]])</f>
        <v>Octubre</v>
      </c>
    </row>
    <row r="5966" spans="1:18" x14ac:dyDescent="0.25">
      <c r="A5966" t="s">
        <v>11990</v>
      </c>
      <c r="B5966" t="s">
        <v>1594</v>
      </c>
      <c r="C5966" s="1">
        <v>45468</v>
      </c>
      <c r="D5966" t="s">
        <v>41</v>
      </c>
      <c r="E5966" t="s">
        <v>35</v>
      </c>
      <c r="F5966" t="s">
        <v>23</v>
      </c>
      <c r="G5966" s="6">
        <v>9</v>
      </c>
      <c r="H5966" s="2">
        <v>39644</v>
      </c>
      <c r="I5966">
        <v>0.1</v>
      </c>
      <c r="J5966" s="2">
        <v>225712</v>
      </c>
      <c r="K5966" t="s">
        <v>30</v>
      </c>
      <c r="L5966" s="2">
        <v>3211164000</v>
      </c>
      <c r="M5966" s="2">
        <v>954044000</v>
      </c>
      <c r="N5966">
        <v>0.29710223457911211</v>
      </c>
      <c r="O5966">
        <v>6</v>
      </c>
      <c r="P5966" t="b">
        <v>1</v>
      </c>
      <c r="Q5966" t="s">
        <v>16040</v>
      </c>
      <c r="R5966" t="str">
        <f>PROPER(sales_data[[#This Row],[Nombre del mes]])</f>
        <v>Junio</v>
      </c>
    </row>
    <row r="5967" spans="1:18" x14ac:dyDescent="0.25">
      <c r="A5967" t="s">
        <v>11991</v>
      </c>
      <c r="B5967" t="s">
        <v>4373</v>
      </c>
      <c r="C5967" s="1">
        <v>45396</v>
      </c>
      <c r="D5967" t="s">
        <v>26</v>
      </c>
      <c r="E5967" t="s">
        <v>17</v>
      </c>
      <c r="F5967" t="s">
        <v>23</v>
      </c>
      <c r="G5967" s="6">
        <v>3</v>
      </c>
      <c r="H5967" s="2">
        <v>29105</v>
      </c>
      <c r="I5967">
        <v>0.22</v>
      </c>
      <c r="J5967" s="2">
        <v>44010</v>
      </c>
      <c r="K5967" t="s">
        <v>48</v>
      </c>
      <c r="L5967" s="2">
        <v>681057000</v>
      </c>
      <c r="M5967" s="2">
        <v>240957000</v>
      </c>
      <c r="N5967">
        <v>0.35379858073553316</v>
      </c>
      <c r="O5967">
        <v>4</v>
      </c>
      <c r="P5967" t="b">
        <v>1</v>
      </c>
      <c r="Q5967" t="s">
        <v>16045</v>
      </c>
      <c r="R5967" t="str">
        <f>PROPER(sales_data[[#This Row],[Nombre del mes]])</f>
        <v>Abril</v>
      </c>
    </row>
    <row r="5968" spans="1:18" x14ac:dyDescent="0.25">
      <c r="A5968" t="s">
        <v>11992</v>
      </c>
      <c r="B5968" t="s">
        <v>701</v>
      </c>
      <c r="C5968" s="1">
        <v>45355</v>
      </c>
      <c r="D5968" t="s">
        <v>41</v>
      </c>
      <c r="E5968" t="s">
        <v>35</v>
      </c>
      <c r="F5968" t="s">
        <v>23</v>
      </c>
      <c r="G5968" s="6">
        <v>8</v>
      </c>
      <c r="H5968" s="2">
        <v>36042</v>
      </c>
      <c r="I5968">
        <v>0.26</v>
      </c>
      <c r="J5968" s="2">
        <v>152008</v>
      </c>
      <c r="K5968" t="s">
        <v>48</v>
      </c>
      <c r="L5968" s="2">
        <v>2133686400</v>
      </c>
      <c r="M5968" s="2">
        <v>613606400</v>
      </c>
      <c r="N5968">
        <v>0.2875804054428992</v>
      </c>
      <c r="O5968">
        <v>3</v>
      </c>
      <c r="P5968" t="b">
        <v>1</v>
      </c>
      <c r="Q5968" t="s">
        <v>16046</v>
      </c>
      <c r="R5968" t="str">
        <f>PROPER(sales_data[[#This Row],[Nombre del mes]])</f>
        <v>Marzo</v>
      </c>
    </row>
    <row r="5969" spans="1:18" x14ac:dyDescent="0.25">
      <c r="A5969" t="s">
        <v>11993</v>
      </c>
      <c r="B5969" t="s">
        <v>4374</v>
      </c>
      <c r="C5969" s="1">
        <v>45555</v>
      </c>
      <c r="D5969" t="s">
        <v>26</v>
      </c>
      <c r="E5969" t="s">
        <v>32</v>
      </c>
      <c r="F5969" t="s">
        <v>29</v>
      </c>
      <c r="G5969" s="6">
        <v>5</v>
      </c>
      <c r="H5969" s="2">
        <v>33743</v>
      </c>
      <c r="I5969">
        <v>0.23</v>
      </c>
      <c r="J5969" s="2">
        <v>71975</v>
      </c>
      <c r="K5969" t="s">
        <v>48</v>
      </c>
      <c r="L5969" s="2">
        <v>1299105500</v>
      </c>
      <c r="M5969" s="2">
        <v>579355500</v>
      </c>
      <c r="N5969">
        <v>0.44596493510342311</v>
      </c>
      <c r="O5969">
        <v>9</v>
      </c>
      <c r="P5969" t="b">
        <v>1</v>
      </c>
      <c r="Q5969" t="s">
        <v>16050</v>
      </c>
      <c r="R5969" t="str">
        <f>PROPER(sales_data[[#This Row],[Nombre del mes]])</f>
        <v>Septiembre</v>
      </c>
    </row>
    <row r="5970" spans="1:18" x14ac:dyDescent="0.25">
      <c r="A5970" t="s">
        <v>11994</v>
      </c>
      <c r="B5970" t="s">
        <v>4375</v>
      </c>
      <c r="C5970" s="1">
        <v>45420</v>
      </c>
      <c r="D5970" t="s">
        <v>16</v>
      </c>
      <c r="E5970" t="s">
        <v>27</v>
      </c>
      <c r="F5970" t="s">
        <v>18</v>
      </c>
      <c r="G5970" s="6">
        <v>7</v>
      </c>
      <c r="H5970" s="2">
        <v>16144</v>
      </c>
      <c r="I5970">
        <v>0.27</v>
      </c>
      <c r="J5970" s="2">
        <v>41425</v>
      </c>
      <c r="K5970" t="s">
        <v>42</v>
      </c>
      <c r="L5970" s="2">
        <v>824958400</v>
      </c>
      <c r="M5970" s="2">
        <v>410708400</v>
      </c>
      <c r="N5970">
        <v>0.49785346752030163</v>
      </c>
      <c r="O5970">
        <v>5</v>
      </c>
      <c r="P5970" t="b">
        <v>1</v>
      </c>
      <c r="Q5970" t="s">
        <v>16044</v>
      </c>
      <c r="R5970" t="str">
        <f>PROPER(sales_data[[#This Row],[Nombre del mes]])</f>
        <v>Mayo</v>
      </c>
    </row>
    <row r="5971" spans="1:18" x14ac:dyDescent="0.25">
      <c r="A5971" t="s">
        <v>11995</v>
      </c>
      <c r="B5971" t="s">
        <v>4376</v>
      </c>
      <c r="C5971" s="1">
        <v>45548</v>
      </c>
      <c r="D5971" t="s">
        <v>16</v>
      </c>
      <c r="E5971" t="s">
        <v>17</v>
      </c>
      <c r="F5971" t="s">
        <v>23</v>
      </c>
      <c r="G5971" s="6">
        <v>8</v>
      </c>
      <c r="H5971" s="2">
        <v>32906</v>
      </c>
      <c r="I5971">
        <v>0.01</v>
      </c>
      <c r="J5971" s="2">
        <v>204295</v>
      </c>
      <c r="K5971" t="s">
        <v>42</v>
      </c>
      <c r="L5971" s="2">
        <v>2606155200</v>
      </c>
      <c r="M5971" s="2">
        <v>563205200</v>
      </c>
      <c r="N5971">
        <v>0.21610577911860351</v>
      </c>
      <c r="O5971">
        <v>9</v>
      </c>
      <c r="P5971" t="b">
        <v>1</v>
      </c>
      <c r="Q5971" t="s">
        <v>16050</v>
      </c>
      <c r="R5971" t="str">
        <f>PROPER(sales_data[[#This Row],[Nombre del mes]])</f>
        <v>Septiembre</v>
      </c>
    </row>
    <row r="5972" spans="1:18" x14ac:dyDescent="0.25">
      <c r="A5972" t="s">
        <v>11996</v>
      </c>
      <c r="B5972" t="s">
        <v>4377</v>
      </c>
      <c r="C5972" s="1">
        <v>45642</v>
      </c>
      <c r="D5972" t="s">
        <v>16</v>
      </c>
      <c r="E5972" t="s">
        <v>27</v>
      </c>
      <c r="F5972" t="s">
        <v>23</v>
      </c>
      <c r="G5972" s="6">
        <v>9</v>
      </c>
      <c r="H5972" s="2">
        <v>27164</v>
      </c>
      <c r="I5972">
        <v>0.21</v>
      </c>
      <c r="J5972" s="2">
        <v>115698</v>
      </c>
      <c r="K5972" t="s">
        <v>24</v>
      </c>
      <c r="L5972" s="2">
        <v>1931360400</v>
      </c>
      <c r="M5972" s="2">
        <v>774380400</v>
      </c>
      <c r="N5972">
        <v>0.4009507495338519</v>
      </c>
      <c r="O5972">
        <v>12</v>
      </c>
      <c r="P5972" t="b">
        <v>1</v>
      </c>
      <c r="Q5972" t="s">
        <v>16049</v>
      </c>
      <c r="R5972" t="str">
        <f>PROPER(sales_data[[#This Row],[Nombre del mes]])</f>
        <v>Diciembre</v>
      </c>
    </row>
    <row r="5973" spans="1:18" x14ac:dyDescent="0.25">
      <c r="A5973" t="s">
        <v>11997</v>
      </c>
      <c r="B5973" t="s">
        <v>4378</v>
      </c>
      <c r="C5973" s="1">
        <v>45344</v>
      </c>
      <c r="D5973" t="s">
        <v>21</v>
      </c>
      <c r="E5973" t="s">
        <v>35</v>
      </c>
      <c r="F5973" t="s">
        <v>23</v>
      </c>
      <c r="G5973" s="6">
        <v>5</v>
      </c>
      <c r="H5973" s="2">
        <v>9836</v>
      </c>
      <c r="I5973">
        <v>0.16</v>
      </c>
      <c r="J5973" s="2">
        <v>22916</v>
      </c>
      <c r="K5973" t="s">
        <v>19</v>
      </c>
      <c r="L5973" s="2">
        <v>413112000</v>
      </c>
      <c r="M5973" s="2">
        <v>183952000</v>
      </c>
      <c r="N5973">
        <v>0.44528360347799145</v>
      </c>
      <c r="O5973">
        <v>2</v>
      </c>
      <c r="P5973" t="b">
        <v>1</v>
      </c>
      <c r="Q5973" t="s">
        <v>16048</v>
      </c>
      <c r="R5973" t="str">
        <f>PROPER(sales_data[[#This Row],[Nombre del mes]])</f>
        <v>Febrero</v>
      </c>
    </row>
    <row r="5974" spans="1:18" x14ac:dyDescent="0.25">
      <c r="A5974" t="s">
        <v>11998</v>
      </c>
      <c r="B5974" t="s">
        <v>3034</v>
      </c>
      <c r="C5974" s="1">
        <v>45495</v>
      </c>
      <c r="D5974" t="s">
        <v>41</v>
      </c>
      <c r="E5974" t="s">
        <v>32</v>
      </c>
      <c r="F5974" t="s">
        <v>18</v>
      </c>
      <c r="G5974" s="6">
        <v>2</v>
      </c>
      <c r="H5974" s="2">
        <v>24995</v>
      </c>
      <c r="I5974">
        <v>0.08</v>
      </c>
      <c r="J5974" s="2">
        <v>30818</v>
      </c>
      <c r="K5974" t="s">
        <v>48</v>
      </c>
      <c r="L5974" s="2">
        <v>459908000</v>
      </c>
      <c r="M5974" s="2">
        <v>151728000</v>
      </c>
      <c r="N5974">
        <v>0.32990946015290012</v>
      </c>
      <c r="O5974">
        <v>7</v>
      </c>
      <c r="P5974" t="b">
        <v>1</v>
      </c>
      <c r="Q5974" t="s">
        <v>16042</v>
      </c>
      <c r="R5974" t="str">
        <f>PROPER(sales_data[[#This Row],[Nombre del mes]])</f>
        <v>Julio</v>
      </c>
    </row>
    <row r="5975" spans="1:18" x14ac:dyDescent="0.25">
      <c r="A5975" t="s">
        <v>11999</v>
      </c>
      <c r="B5975" t="s">
        <v>643</v>
      </c>
      <c r="C5975" s="1">
        <v>45535</v>
      </c>
      <c r="D5975" t="s">
        <v>41</v>
      </c>
      <c r="E5975" t="s">
        <v>27</v>
      </c>
      <c r="F5975" t="s">
        <v>18</v>
      </c>
      <c r="G5975" s="6">
        <v>1</v>
      </c>
      <c r="H5975" s="2">
        <v>32911</v>
      </c>
      <c r="I5975">
        <v>0.24</v>
      </c>
      <c r="J5975" s="2">
        <v>19480</v>
      </c>
      <c r="K5975" t="s">
        <v>19</v>
      </c>
      <c r="L5975" s="2">
        <v>250123600</v>
      </c>
      <c r="M5975" s="2">
        <v>55323600</v>
      </c>
      <c r="N5975">
        <v>0.22118504611320164</v>
      </c>
      <c r="O5975">
        <v>8</v>
      </c>
      <c r="P5975" t="b">
        <v>1</v>
      </c>
      <c r="Q5975" t="s">
        <v>16039</v>
      </c>
      <c r="R5975" t="str">
        <f>PROPER(sales_data[[#This Row],[Nombre del mes]])</f>
        <v>Agosto</v>
      </c>
    </row>
    <row r="5976" spans="1:18" x14ac:dyDescent="0.25">
      <c r="A5976" t="s">
        <v>12000</v>
      </c>
      <c r="B5976" t="s">
        <v>3976</v>
      </c>
      <c r="C5976" s="1">
        <v>45319</v>
      </c>
      <c r="D5976" t="s">
        <v>21</v>
      </c>
      <c r="E5976" t="s">
        <v>35</v>
      </c>
      <c r="F5976" t="s">
        <v>29</v>
      </c>
      <c r="G5976" s="6">
        <v>2</v>
      </c>
      <c r="H5976" s="2">
        <v>41331</v>
      </c>
      <c r="I5976">
        <v>0.28999999999999998</v>
      </c>
      <c r="J5976" s="2">
        <v>45955</v>
      </c>
      <c r="K5976" t="s">
        <v>30</v>
      </c>
      <c r="L5976" s="2">
        <v>586900200</v>
      </c>
      <c r="M5976" s="2">
        <v>127350200</v>
      </c>
      <c r="N5976">
        <v>0.21698782859504903</v>
      </c>
      <c r="O5976">
        <v>1</v>
      </c>
      <c r="P5976" t="b">
        <v>1</v>
      </c>
      <c r="Q5976" t="s">
        <v>16047</v>
      </c>
      <c r="R5976" t="str">
        <f>PROPER(sales_data[[#This Row],[Nombre del mes]])</f>
        <v>Enero</v>
      </c>
    </row>
    <row r="5977" spans="1:18" x14ac:dyDescent="0.25">
      <c r="A5977" t="s">
        <v>12001</v>
      </c>
      <c r="B5977" t="s">
        <v>2567</v>
      </c>
      <c r="C5977" s="1">
        <v>45458</v>
      </c>
      <c r="D5977" t="s">
        <v>26</v>
      </c>
      <c r="E5977" t="s">
        <v>22</v>
      </c>
      <c r="F5977" t="s">
        <v>18</v>
      </c>
      <c r="G5977" s="6">
        <v>5</v>
      </c>
      <c r="H5977" s="2">
        <v>6670</v>
      </c>
      <c r="I5977">
        <v>0.05</v>
      </c>
      <c r="J5977" s="2">
        <v>18222</v>
      </c>
      <c r="K5977" t="s">
        <v>24</v>
      </c>
      <c r="L5977" s="2">
        <v>316825000</v>
      </c>
      <c r="M5977" s="2">
        <v>134605000</v>
      </c>
      <c r="N5977">
        <v>0.42485599305610355</v>
      </c>
      <c r="O5977">
        <v>6</v>
      </c>
      <c r="P5977" t="b">
        <v>1</v>
      </c>
      <c r="Q5977" t="s">
        <v>16040</v>
      </c>
      <c r="R5977" t="str">
        <f>PROPER(sales_data[[#This Row],[Nombre del mes]])</f>
        <v>Junio</v>
      </c>
    </row>
    <row r="5978" spans="1:18" x14ac:dyDescent="0.25">
      <c r="A5978" t="s">
        <v>12002</v>
      </c>
      <c r="B5978" t="s">
        <v>4379</v>
      </c>
      <c r="C5978" s="1">
        <v>45293</v>
      </c>
      <c r="D5978" t="s">
        <v>41</v>
      </c>
      <c r="E5978" t="s">
        <v>35</v>
      </c>
      <c r="F5978" t="s">
        <v>23</v>
      </c>
      <c r="G5978" s="6">
        <v>8</v>
      </c>
      <c r="H5978" s="2">
        <v>33938</v>
      </c>
      <c r="I5978">
        <v>0.05</v>
      </c>
      <c r="J5978" s="2">
        <v>135446</v>
      </c>
      <c r="K5978" t="s">
        <v>19</v>
      </c>
      <c r="L5978" s="2">
        <v>2579288000</v>
      </c>
      <c r="M5978" s="2">
        <v>1224828000</v>
      </c>
      <c r="N5978">
        <v>0.47487058444035718</v>
      </c>
      <c r="O5978">
        <v>1</v>
      </c>
      <c r="P5978" t="b">
        <v>1</v>
      </c>
      <c r="Q5978" t="s">
        <v>16047</v>
      </c>
      <c r="R5978" t="str">
        <f>PROPER(sales_data[[#This Row],[Nombre del mes]])</f>
        <v>Enero</v>
      </c>
    </row>
    <row r="5979" spans="1:18" x14ac:dyDescent="0.25">
      <c r="A5979" t="s">
        <v>12003</v>
      </c>
      <c r="B5979" t="s">
        <v>1252</v>
      </c>
      <c r="C5979" s="1">
        <v>45402</v>
      </c>
      <c r="D5979" t="s">
        <v>21</v>
      </c>
      <c r="E5979" t="s">
        <v>17</v>
      </c>
      <c r="F5979" t="s">
        <v>29</v>
      </c>
      <c r="G5979" s="6">
        <v>6</v>
      </c>
      <c r="H5979" s="2">
        <v>46965</v>
      </c>
      <c r="I5979">
        <v>0.05</v>
      </c>
      <c r="J5979" s="2">
        <v>200856</v>
      </c>
      <c r="K5979" t="s">
        <v>24</v>
      </c>
      <c r="L5979" s="2">
        <v>2677005000</v>
      </c>
      <c r="M5979" s="2">
        <v>668445000</v>
      </c>
      <c r="N5979">
        <v>0.24969882387220046</v>
      </c>
      <c r="O5979">
        <v>4</v>
      </c>
      <c r="P5979" t="b">
        <v>1</v>
      </c>
      <c r="Q5979" t="s">
        <v>16045</v>
      </c>
      <c r="R5979" t="str">
        <f>PROPER(sales_data[[#This Row],[Nombre del mes]])</f>
        <v>Abril</v>
      </c>
    </row>
    <row r="5980" spans="1:18" x14ac:dyDescent="0.25">
      <c r="A5980" t="s">
        <v>12004</v>
      </c>
      <c r="B5980" t="s">
        <v>4380</v>
      </c>
      <c r="C5980" s="1">
        <v>45318</v>
      </c>
      <c r="D5980" t="s">
        <v>16</v>
      </c>
      <c r="E5980" t="s">
        <v>27</v>
      </c>
      <c r="F5980" t="s">
        <v>18</v>
      </c>
      <c r="G5980" s="6">
        <v>10</v>
      </c>
      <c r="H5980" s="2">
        <v>7281</v>
      </c>
      <c r="I5980">
        <v>0.22</v>
      </c>
      <c r="J5980" s="2">
        <v>40515</v>
      </c>
      <c r="K5980" t="s">
        <v>24</v>
      </c>
      <c r="L5980" s="2">
        <v>567918000</v>
      </c>
      <c r="M5980" s="2">
        <v>162768000</v>
      </c>
      <c r="N5980">
        <v>0.28660475632045473</v>
      </c>
      <c r="O5980">
        <v>1</v>
      </c>
      <c r="P5980" t="b">
        <v>1</v>
      </c>
      <c r="Q5980" t="s">
        <v>16047</v>
      </c>
      <c r="R5980" t="str">
        <f>PROPER(sales_data[[#This Row],[Nombre del mes]])</f>
        <v>Enero</v>
      </c>
    </row>
    <row r="5981" spans="1:18" x14ac:dyDescent="0.25">
      <c r="A5981" t="s">
        <v>12005</v>
      </c>
      <c r="B5981" t="s">
        <v>107</v>
      </c>
      <c r="C5981" s="1">
        <v>45322</v>
      </c>
      <c r="D5981" t="s">
        <v>41</v>
      </c>
      <c r="E5981" t="s">
        <v>32</v>
      </c>
      <c r="F5981" t="s">
        <v>29</v>
      </c>
      <c r="G5981" s="6">
        <v>9</v>
      </c>
      <c r="H5981" s="2">
        <v>45605</v>
      </c>
      <c r="I5981">
        <v>0.05</v>
      </c>
      <c r="J5981" s="2">
        <v>240717</v>
      </c>
      <c r="K5981" t="s">
        <v>19</v>
      </c>
      <c r="L5981" s="2">
        <v>3899227500</v>
      </c>
      <c r="M5981" s="2">
        <v>1492057500</v>
      </c>
      <c r="N5981">
        <v>0.3826546412077777</v>
      </c>
      <c r="O5981">
        <v>1</v>
      </c>
      <c r="P5981" t="b">
        <v>1</v>
      </c>
      <c r="Q5981" t="s">
        <v>16047</v>
      </c>
      <c r="R5981" t="str">
        <f>PROPER(sales_data[[#This Row],[Nombre del mes]])</f>
        <v>Enero</v>
      </c>
    </row>
    <row r="5982" spans="1:18" x14ac:dyDescent="0.25">
      <c r="A5982" t="s">
        <v>12006</v>
      </c>
      <c r="B5982" t="s">
        <v>335</v>
      </c>
      <c r="C5982" s="1">
        <v>45418</v>
      </c>
      <c r="D5982" t="s">
        <v>21</v>
      </c>
      <c r="E5982" t="s">
        <v>17</v>
      </c>
      <c r="F5982" t="s">
        <v>23</v>
      </c>
      <c r="G5982" s="6">
        <v>3</v>
      </c>
      <c r="H5982" s="2">
        <v>5829</v>
      </c>
      <c r="I5982">
        <v>0.14000000000000001</v>
      </c>
      <c r="J5982" s="2">
        <v>10201</v>
      </c>
      <c r="K5982" t="s">
        <v>42</v>
      </c>
      <c r="L5982" s="2">
        <v>150388200</v>
      </c>
      <c r="M5982" s="2">
        <v>48378200</v>
      </c>
      <c r="N5982">
        <v>0.32168880271191491</v>
      </c>
      <c r="O5982">
        <v>5</v>
      </c>
      <c r="P5982" t="b">
        <v>1</v>
      </c>
      <c r="Q5982" t="s">
        <v>16044</v>
      </c>
      <c r="R5982" t="str">
        <f>PROPER(sales_data[[#This Row],[Nombre del mes]])</f>
        <v>Mayo</v>
      </c>
    </row>
    <row r="5983" spans="1:18" x14ac:dyDescent="0.25">
      <c r="A5983" t="s">
        <v>12007</v>
      </c>
      <c r="B5983" t="s">
        <v>4381</v>
      </c>
      <c r="C5983" s="1">
        <v>45411</v>
      </c>
      <c r="D5983" t="s">
        <v>16</v>
      </c>
      <c r="E5983" t="s">
        <v>32</v>
      </c>
      <c r="F5983" t="s">
        <v>18</v>
      </c>
      <c r="G5983" s="6">
        <v>5</v>
      </c>
      <c r="H5983" s="2">
        <v>26217</v>
      </c>
      <c r="I5983">
        <v>0.28000000000000003</v>
      </c>
      <c r="J5983" s="2">
        <v>54066</v>
      </c>
      <c r="K5983" t="s">
        <v>42</v>
      </c>
      <c r="L5983" s="2">
        <v>943812000</v>
      </c>
      <c r="M5983" s="2">
        <v>403152000</v>
      </c>
      <c r="N5983">
        <v>0.42715286518925377</v>
      </c>
      <c r="O5983">
        <v>4</v>
      </c>
      <c r="P5983" t="b">
        <v>1</v>
      </c>
      <c r="Q5983" t="s">
        <v>16045</v>
      </c>
      <c r="R5983" t="str">
        <f>PROPER(sales_data[[#This Row],[Nombre del mes]])</f>
        <v>Abril</v>
      </c>
    </row>
    <row r="5984" spans="1:18" x14ac:dyDescent="0.25">
      <c r="A5984" t="s">
        <v>12008</v>
      </c>
      <c r="B5984" t="s">
        <v>4382</v>
      </c>
      <c r="C5984" s="1">
        <v>45523</v>
      </c>
      <c r="D5984" t="s">
        <v>41</v>
      </c>
      <c r="E5984" t="s">
        <v>35</v>
      </c>
      <c r="F5984" t="s">
        <v>23</v>
      </c>
      <c r="G5984" s="6">
        <v>3</v>
      </c>
      <c r="H5984" s="2">
        <v>1143</v>
      </c>
      <c r="I5984">
        <v>0.09</v>
      </c>
      <c r="J5984" s="2">
        <v>1788</v>
      </c>
      <c r="K5984" t="s">
        <v>24</v>
      </c>
      <c r="L5984" s="2">
        <v>31203900</v>
      </c>
      <c r="M5984" s="2">
        <v>13323900</v>
      </c>
      <c r="N5984">
        <v>0.42699470258525379</v>
      </c>
      <c r="O5984">
        <v>8</v>
      </c>
      <c r="P5984" t="b">
        <v>1</v>
      </c>
      <c r="Q5984" t="s">
        <v>16039</v>
      </c>
      <c r="R5984" t="str">
        <f>PROPER(sales_data[[#This Row],[Nombre del mes]])</f>
        <v>Agosto</v>
      </c>
    </row>
    <row r="5985" spans="1:18" x14ac:dyDescent="0.25">
      <c r="A5985" t="s">
        <v>12009</v>
      </c>
      <c r="B5985" t="s">
        <v>2106</v>
      </c>
      <c r="C5985" s="1">
        <v>45333</v>
      </c>
      <c r="D5985" t="s">
        <v>21</v>
      </c>
      <c r="E5985" t="s">
        <v>32</v>
      </c>
      <c r="F5985" t="s">
        <v>18</v>
      </c>
      <c r="G5985" s="6">
        <v>5</v>
      </c>
      <c r="H5985" s="2">
        <v>17839</v>
      </c>
      <c r="I5985">
        <v>0.23</v>
      </c>
      <c r="J5985" s="2">
        <v>43813</v>
      </c>
      <c r="K5985" t="s">
        <v>42</v>
      </c>
      <c r="L5985" s="2">
        <v>686801500</v>
      </c>
      <c r="M5985" s="2">
        <v>248671500</v>
      </c>
      <c r="N5985">
        <v>0.36207186501485511</v>
      </c>
      <c r="O5985">
        <v>2</v>
      </c>
      <c r="P5985" t="b">
        <v>1</v>
      </c>
      <c r="Q5985" t="s">
        <v>16048</v>
      </c>
      <c r="R5985" t="str">
        <f>PROPER(sales_data[[#This Row],[Nombre del mes]])</f>
        <v>Febrero</v>
      </c>
    </row>
    <row r="5986" spans="1:18" x14ac:dyDescent="0.25">
      <c r="A5986" t="s">
        <v>12010</v>
      </c>
      <c r="B5986" t="s">
        <v>4383</v>
      </c>
      <c r="C5986" s="1">
        <v>45303</v>
      </c>
      <c r="D5986" t="s">
        <v>41</v>
      </c>
      <c r="E5986" t="s">
        <v>27</v>
      </c>
      <c r="F5986" t="s">
        <v>29</v>
      </c>
      <c r="G5986" s="6">
        <v>8</v>
      </c>
      <c r="H5986" s="2">
        <v>38822</v>
      </c>
      <c r="I5986">
        <v>0.02</v>
      </c>
      <c r="J5986" s="2">
        <v>232637</v>
      </c>
      <c r="K5986" t="s">
        <v>24</v>
      </c>
      <c r="L5986" s="2">
        <v>3043644800</v>
      </c>
      <c r="M5986" s="2">
        <v>717274800</v>
      </c>
      <c r="N5986">
        <v>0.235663110228894</v>
      </c>
      <c r="O5986">
        <v>1</v>
      </c>
      <c r="P5986" t="b">
        <v>1</v>
      </c>
      <c r="Q5986" t="s">
        <v>16047</v>
      </c>
      <c r="R5986" t="str">
        <f>PROPER(sales_data[[#This Row],[Nombre del mes]])</f>
        <v>Enero</v>
      </c>
    </row>
    <row r="5987" spans="1:18" x14ac:dyDescent="0.25">
      <c r="A5987" t="s">
        <v>12011</v>
      </c>
      <c r="B5987" t="s">
        <v>727</v>
      </c>
      <c r="C5987" s="1">
        <v>45514</v>
      </c>
      <c r="D5987" t="s">
        <v>26</v>
      </c>
      <c r="E5987" t="s">
        <v>22</v>
      </c>
      <c r="F5987" t="s">
        <v>23</v>
      </c>
      <c r="G5987" s="6">
        <v>6</v>
      </c>
      <c r="H5987" s="2">
        <v>14462</v>
      </c>
      <c r="I5987">
        <v>7.0000000000000007E-2</v>
      </c>
      <c r="J5987" s="2">
        <v>60064</v>
      </c>
      <c r="K5987" t="s">
        <v>24</v>
      </c>
      <c r="L5987" s="2">
        <v>806979600</v>
      </c>
      <c r="M5987" s="2">
        <v>206339600</v>
      </c>
      <c r="N5987">
        <v>0.25569370031163119</v>
      </c>
      <c r="O5987">
        <v>8</v>
      </c>
      <c r="P5987" t="b">
        <v>1</v>
      </c>
      <c r="Q5987" t="s">
        <v>16039</v>
      </c>
      <c r="R5987" t="str">
        <f>PROPER(sales_data[[#This Row],[Nombre del mes]])</f>
        <v>Agosto</v>
      </c>
    </row>
    <row r="5988" spans="1:18" x14ac:dyDescent="0.25">
      <c r="A5988" t="s">
        <v>12012</v>
      </c>
      <c r="B5988" t="s">
        <v>4384</v>
      </c>
      <c r="C5988" s="1">
        <v>45617</v>
      </c>
      <c r="D5988" t="s">
        <v>41</v>
      </c>
      <c r="E5988" t="s">
        <v>27</v>
      </c>
      <c r="F5988" t="s">
        <v>23</v>
      </c>
      <c r="G5988" s="6">
        <v>8</v>
      </c>
      <c r="H5988" s="2">
        <v>33435</v>
      </c>
      <c r="I5988">
        <v>0.25</v>
      </c>
      <c r="J5988" s="2">
        <v>140946</v>
      </c>
      <c r="K5988" t="s">
        <v>30</v>
      </c>
      <c r="L5988" s="2">
        <v>2006100000</v>
      </c>
      <c r="M5988" s="2">
        <v>596640000</v>
      </c>
      <c r="N5988">
        <v>0.29741289068341559</v>
      </c>
      <c r="O5988">
        <v>11</v>
      </c>
      <c r="P5988" t="b">
        <v>1</v>
      </c>
      <c r="Q5988" t="s">
        <v>16041</v>
      </c>
      <c r="R5988" t="str">
        <f>PROPER(sales_data[[#This Row],[Nombre del mes]])</f>
        <v>Noviembre</v>
      </c>
    </row>
    <row r="5989" spans="1:18" x14ac:dyDescent="0.25">
      <c r="A5989" t="s">
        <v>12013</v>
      </c>
      <c r="B5989" t="s">
        <v>4385</v>
      </c>
      <c r="C5989" s="1">
        <v>45527</v>
      </c>
      <c r="D5989" t="s">
        <v>16</v>
      </c>
      <c r="E5989" t="s">
        <v>17</v>
      </c>
      <c r="F5989" t="s">
        <v>18</v>
      </c>
      <c r="G5989" s="6">
        <v>4</v>
      </c>
      <c r="H5989" s="2">
        <v>17717</v>
      </c>
      <c r="I5989">
        <v>0.23</v>
      </c>
      <c r="J5989" s="2">
        <v>34232</v>
      </c>
      <c r="K5989" t="s">
        <v>42</v>
      </c>
      <c r="L5989" s="2">
        <v>545683600</v>
      </c>
      <c r="M5989" s="2">
        <v>203363600</v>
      </c>
      <c r="N5989">
        <v>0.37267676726953131</v>
      </c>
      <c r="O5989">
        <v>8</v>
      </c>
      <c r="P5989" t="b">
        <v>1</v>
      </c>
      <c r="Q5989" t="s">
        <v>16039</v>
      </c>
      <c r="R5989" t="str">
        <f>PROPER(sales_data[[#This Row],[Nombre del mes]])</f>
        <v>Agosto</v>
      </c>
    </row>
    <row r="5990" spans="1:18" x14ac:dyDescent="0.25">
      <c r="A5990" t="s">
        <v>12014</v>
      </c>
      <c r="B5990" t="s">
        <v>4386</v>
      </c>
      <c r="C5990" s="1">
        <v>45464</v>
      </c>
      <c r="D5990" t="s">
        <v>41</v>
      </c>
      <c r="E5990" t="s">
        <v>27</v>
      </c>
      <c r="F5990" t="s">
        <v>18</v>
      </c>
      <c r="G5990" s="6">
        <v>10</v>
      </c>
      <c r="H5990" s="2">
        <v>2063</v>
      </c>
      <c r="I5990">
        <v>0.3</v>
      </c>
      <c r="J5990" s="2">
        <v>8183</v>
      </c>
      <c r="K5990" t="s">
        <v>19</v>
      </c>
      <c r="L5990" s="2">
        <v>144410000</v>
      </c>
      <c r="M5990" s="2">
        <v>62580000</v>
      </c>
      <c r="N5990">
        <v>0.433349491032477</v>
      </c>
      <c r="O5990">
        <v>6</v>
      </c>
      <c r="P5990" t="b">
        <v>1</v>
      </c>
      <c r="Q5990" t="s">
        <v>16040</v>
      </c>
      <c r="R5990" t="str">
        <f>PROPER(sales_data[[#This Row],[Nombre del mes]])</f>
        <v>Junio</v>
      </c>
    </row>
    <row r="5991" spans="1:18" x14ac:dyDescent="0.25">
      <c r="A5991" t="s">
        <v>12015</v>
      </c>
      <c r="B5991" t="s">
        <v>4387</v>
      </c>
      <c r="C5991" s="1">
        <v>45552</v>
      </c>
      <c r="D5991" t="s">
        <v>26</v>
      </c>
      <c r="E5991" t="s">
        <v>35</v>
      </c>
      <c r="F5991" t="s">
        <v>29</v>
      </c>
      <c r="G5991" s="6">
        <v>7</v>
      </c>
      <c r="H5991" s="2">
        <v>3783</v>
      </c>
      <c r="I5991">
        <v>0.14000000000000001</v>
      </c>
      <c r="J5991" s="2">
        <v>14373</v>
      </c>
      <c r="K5991" t="s">
        <v>24</v>
      </c>
      <c r="L5991" s="2">
        <v>227736600</v>
      </c>
      <c r="M5991" s="2">
        <v>84006600</v>
      </c>
      <c r="N5991">
        <v>0.36887614902479443</v>
      </c>
      <c r="O5991">
        <v>9</v>
      </c>
      <c r="P5991" t="b">
        <v>1</v>
      </c>
      <c r="Q5991" t="s">
        <v>16050</v>
      </c>
      <c r="R5991" t="str">
        <f>PROPER(sales_data[[#This Row],[Nombre del mes]])</f>
        <v>Septiembre</v>
      </c>
    </row>
    <row r="5992" spans="1:18" x14ac:dyDescent="0.25">
      <c r="A5992" t="s">
        <v>12016</v>
      </c>
      <c r="B5992" t="s">
        <v>4388</v>
      </c>
      <c r="C5992" s="1">
        <v>45491</v>
      </c>
      <c r="D5992" t="s">
        <v>21</v>
      </c>
      <c r="E5992" t="s">
        <v>32</v>
      </c>
      <c r="F5992" t="s">
        <v>18</v>
      </c>
      <c r="G5992" s="6">
        <v>2</v>
      </c>
      <c r="H5992" s="2">
        <v>35693</v>
      </c>
      <c r="I5992">
        <v>7.0000000000000007E-2</v>
      </c>
      <c r="J5992" s="2">
        <v>40764</v>
      </c>
      <c r="K5992" t="s">
        <v>24</v>
      </c>
      <c r="L5992" s="2">
        <v>663889800</v>
      </c>
      <c r="M5992" s="2">
        <v>256249800</v>
      </c>
      <c r="N5992">
        <v>0.38598243262661963</v>
      </c>
      <c r="O5992">
        <v>7</v>
      </c>
      <c r="P5992" t="b">
        <v>1</v>
      </c>
      <c r="Q5992" t="s">
        <v>16042</v>
      </c>
      <c r="R5992" t="str">
        <f>PROPER(sales_data[[#This Row],[Nombre del mes]])</f>
        <v>Julio</v>
      </c>
    </row>
    <row r="5993" spans="1:18" x14ac:dyDescent="0.25">
      <c r="A5993" t="s">
        <v>12017</v>
      </c>
      <c r="B5993" t="s">
        <v>3551</v>
      </c>
      <c r="C5993" s="1">
        <v>45438</v>
      </c>
      <c r="D5993" t="s">
        <v>16</v>
      </c>
      <c r="E5993" t="s">
        <v>17</v>
      </c>
      <c r="F5993" t="s">
        <v>29</v>
      </c>
      <c r="G5993" s="6">
        <v>7</v>
      </c>
      <c r="H5993" s="2">
        <v>1776</v>
      </c>
      <c r="I5993">
        <v>0.22</v>
      </c>
      <c r="J5993" s="2">
        <v>4972</v>
      </c>
      <c r="K5993" t="s">
        <v>30</v>
      </c>
      <c r="L5993" s="2">
        <v>96969600</v>
      </c>
      <c r="M5993" s="2">
        <v>47249600</v>
      </c>
      <c r="N5993">
        <v>0.48726198726198727</v>
      </c>
      <c r="O5993">
        <v>5</v>
      </c>
      <c r="P5993" t="b">
        <v>1</v>
      </c>
      <c r="Q5993" t="s">
        <v>16044</v>
      </c>
      <c r="R5993" t="str">
        <f>PROPER(sales_data[[#This Row],[Nombre del mes]])</f>
        <v>Mayo</v>
      </c>
    </row>
    <row r="5994" spans="1:18" x14ac:dyDescent="0.25">
      <c r="A5994" t="s">
        <v>12018</v>
      </c>
      <c r="B5994" t="s">
        <v>829</v>
      </c>
      <c r="C5994" s="1">
        <v>45486</v>
      </c>
      <c r="D5994" t="s">
        <v>26</v>
      </c>
      <c r="E5994" t="s">
        <v>17</v>
      </c>
      <c r="F5994" t="s">
        <v>23</v>
      </c>
      <c r="G5994" s="6">
        <v>4</v>
      </c>
      <c r="H5994" s="2">
        <v>2484</v>
      </c>
      <c r="I5994">
        <v>0.08</v>
      </c>
      <c r="J5994" s="2">
        <v>5912</v>
      </c>
      <c r="K5994" t="s">
        <v>42</v>
      </c>
      <c r="L5994" s="2">
        <v>91411200</v>
      </c>
      <c r="M5994" s="2">
        <v>32291200</v>
      </c>
      <c r="N5994">
        <v>0.35325211790240146</v>
      </c>
      <c r="O5994">
        <v>7</v>
      </c>
      <c r="P5994" t="b">
        <v>1</v>
      </c>
      <c r="Q5994" t="s">
        <v>16042</v>
      </c>
      <c r="R5994" t="str">
        <f>PROPER(sales_data[[#This Row],[Nombre del mes]])</f>
        <v>Julio</v>
      </c>
    </row>
    <row r="5995" spans="1:18" x14ac:dyDescent="0.25">
      <c r="A5995" t="s">
        <v>12019</v>
      </c>
      <c r="B5995" t="s">
        <v>3417</v>
      </c>
      <c r="C5995" s="1">
        <v>45556</v>
      </c>
      <c r="D5995" t="s">
        <v>21</v>
      </c>
      <c r="E5995" t="s">
        <v>27</v>
      </c>
      <c r="F5995" t="s">
        <v>23</v>
      </c>
      <c r="G5995" s="6">
        <v>4</v>
      </c>
      <c r="H5995" s="2">
        <v>32464</v>
      </c>
      <c r="I5995">
        <v>0.16</v>
      </c>
      <c r="J5995" s="2">
        <v>54733</v>
      </c>
      <c r="K5995" t="s">
        <v>42</v>
      </c>
      <c r="L5995" s="2">
        <v>1090790400</v>
      </c>
      <c r="M5995" s="2">
        <v>543460400</v>
      </c>
      <c r="N5995">
        <v>0.49822624034828322</v>
      </c>
      <c r="O5995">
        <v>9</v>
      </c>
      <c r="P5995" t="b">
        <v>1</v>
      </c>
      <c r="Q5995" t="s">
        <v>16050</v>
      </c>
      <c r="R5995" t="str">
        <f>PROPER(sales_data[[#This Row],[Nombre del mes]])</f>
        <v>Septiembre</v>
      </c>
    </row>
    <row r="5996" spans="1:18" x14ac:dyDescent="0.25">
      <c r="A5996" t="s">
        <v>12020</v>
      </c>
      <c r="B5996" t="s">
        <v>3306</v>
      </c>
      <c r="C5996" s="1">
        <v>45343</v>
      </c>
      <c r="D5996" t="s">
        <v>16</v>
      </c>
      <c r="E5996" t="s">
        <v>32</v>
      </c>
      <c r="F5996" t="s">
        <v>23</v>
      </c>
      <c r="G5996" s="6">
        <v>3</v>
      </c>
      <c r="H5996" s="2">
        <v>17399</v>
      </c>
      <c r="I5996">
        <v>0.26</v>
      </c>
      <c r="J5996" s="2">
        <v>26563</v>
      </c>
      <c r="K5996" t="s">
        <v>24</v>
      </c>
      <c r="L5996" s="2">
        <v>386257800</v>
      </c>
      <c r="M5996" s="2">
        <v>120627800</v>
      </c>
      <c r="N5996">
        <v>0.31229867720470628</v>
      </c>
      <c r="O5996">
        <v>2</v>
      </c>
      <c r="P5996" t="b">
        <v>1</v>
      </c>
      <c r="Q5996" t="s">
        <v>16048</v>
      </c>
      <c r="R5996" t="str">
        <f>PROPER(sales_data[[#This Row],[Nombre del mes]])</f>
        <v>Febrero</v>
      </c>
    </row>
    <row r="5997" spans="1:18" x14ac:dyDescent="0.25">
      <c r="A5997" t="s">
        <v>12021</v>
      </c>
      <c r="B5997" t="s">
        <v>4389</v>
      </c>
      <c r="C5997" s="1">
        <v>45570</v>
      </c>
      <c r="D5997" t="s">
        <v>26</v>
      </c>
      <c r="E5997" t="s">
        <v>35</v>
      </c>
      <c r="F5997" t="s">
        <v>29</v>
      </c>
      <c r="G5997" s="6">
        <v>4</v>
      </c>
      <c r="H5997" s="2">
        <v>14968</v>
      </c>
      <c r="I5997">
        <v>0.02</v>
      </c>
      <c r="J5997" s="2">
        <v>32785</v>
      </c>
      <c r="K5997" t="s">
        <v>19</v>
      </c>
      <c r="L5997" s="2">
        <v>586745600</v>
      </c>
      <c r="M5997" s="2">
        <v>258895600</v>
      </c>
      <c r="N5997">
        <v>0.44123995135199989</v>
      </c>
      <c r="O5997">
        <v>10</v>
      </c>
      <c r="P5997" t="b">
        <v>1</v>
      </c>
      <c r="Q5997" t="s">
        <v>16043</v>
      </c>
      <c r="R5997" t="str">
        <f>PROPER(sales_data[[#This Row],[Nombre del mes]])</f>
        <v>Octubre</v>
      </c>
    </row>
    <row r="5998" spans="1:18" x14ac:dyDescent="0.25">
      <c r="A5998" t="s">
        <v>12022</v>
      </c>
      <c r="B5998" t="s">
        <v>4390</v>
      </c>
      <c r="C5998" s="1">
        <v>45522</v>
      </c>
      <c r="D5998" t="s">
        <v>21</v>
      </c>
      <c r="E5998" t="s">
        <v>17</v>
      </c>
      <c r="F5998" t="s">
        <v>23</v>
      </c>
      <c r="G5998" s="6">
        <v>10</v>
      </c>
      <c r="H5998" s="2">
        <v>16315</v>
      </c>
      <c r="I5998">
        <v>0.15</v>
      </c>
      <c r="J5998" s="2">
        <v>90572</v>
      </c>
      <c r="K5998" t="s">
        <v>24</v>
      </c>
      <c r="L5998" s="2">
        <v>1386775000</v>
      </c>
      <c r="M5998" s="2">
        <v>481055000</v>
      </c>
      <c r="N5998">
        <v>0.34688756287068917</v>
      </c>
      <c r="O5998">
        <v>8</v>
      </c>
      <c r="P5998" t="b">
        <v>1</v>
      </c>
      <c r="Q5998" t="s">
        <v>16039</v>
      </c>
      <c r="R5998" t="str">
        <f>PROPER(sales_data[[#This Row],[Nombre del mes]])</f>
        <v>Agosto</v>
      </c>
    </row>
    <row r="5999" spans="1:18" x14ac:dyDescent="0.25">
      <c r="A5999" t="s">
        <v>12023</v>
      </c>
      <c r="B5999" t="s">
        <v>4391</v>
      </c>
      <c r="C5999" s="1">
        <v>45580</v>
      </c>
      <c r="D5999" t="s">
        <v>41</v>
      </c>
      <c r="E5999" t="s">
        <v>35</v>
      </c>
      <c r="F5999" t="s">
        <v>29</v>
      </c>
      <c r="G5999" s="6">
        <v>9</v>
      </c>
      <c r="H5999" s="2">
        <v>13477</v>
      </c>
      <c r="I5999">
        <v>0.17</v>
      </c>
      <c r="J5999" s="2">
        <v>79886</v>
      </c>
      <c r="K5999" t="s">
        <v>48</v>
      </c>
      <c r="L5999" s="2">
        <v>1006731900</v>
      </c>
      <c r="M5999" s="2">
        <v>207871900</v>
      </c>
      <c r="N5999">
        <v>0.20648188460105416</v>
      </c>
      <c r="O5999">
        <v>10</v>
      </c>
      <c r="P5999" t="b">
        <v>1</v>
      </c>
      <c r="Q5999" t="s">
        <v>16043</v>
      </c>
      <c r="R5999" t="str">
        <f>PROPER(sales_data[[#This Row],[Nombre del mes]])</f>
        <v>Octubre</v>
      </c>
    </row>
    <row r="6000" spans="1:18" x14ac:dyDescent="0.25">
      <c r="A6000" t="s">
        <v>12024</v>
      </c>
      <c r="B6000" t="s">
        <v>4392</v>
      </c>
      <c r="C6000" s="1">
        <v>45537</v>
      </c>
      <c r="D6000" t="s">
        <v>41</v>
      </c>
      <c r="E6000" t="s">
        <v>27</v>
      </c>
      <c r="F6000" t="s">
        <v>18</v>
      </c>
      <c r="G6000" s="6">
        <v>8</v>
      </c>
      <c r="H6000" s="2">
        <v>10869</v>
      </c>
      <c r="I6000">
        <v>0.19</v>
      </c>
      <c r="J6000" s="2">
        <v>51354</v>
      </c>
      <c r="K6000" t="s">
        <v>24</v>
      </c>
      <c r="L6000" s="2">
        <v>704311200</v>
      </c>
      <c r="M6000" s="2">
        <v>190771200</v>
      </c>
      <c r="N6000">
        <v>0.27086208482841106</v>
      </c>
      <c r="O6000">
        <v>9</v>
      </c>
      <c r="P6000" t="b">
        <v>1</v>
      </c>
      <c r="Q6000" t="s">
        <v>16050</v>
      </c>
      <c r="R6000" t="str">
        <f>PROPER(sales_data[[#This Row],[Nombre del mes]])</f>
        <v>Septiembre</v>
      </c>
    </row>
    <row r="6001" spans="1:18" x14ac:dyDescent="0.25">
      <c r="A6001" t="s">
        <v>12025</v>
      </c>
      <c r="B6001" t="s">
        <v>4393</v>
      </c>
      <c r="C6001" s="1">
        <v>45546</v>
      </c>
      <c r="D6001" t="s">
        <v>41</v>
      </c>
      <c r="E6001" t="s">
        <v>22</v>
      </c>
      <c r="F6001" t="s">
        <v>23</v>
      </c>
      <c r="G6001" s="6">
        <v>8</v>
      </c>
      <c r="H6001" s="2">
        <v>5538</v>
      </c>
      <c r="I6001">
        <v>0.04</v>
      </c>
      <c r="J6001" s="2">
        <v>31903</v>
      </c>
      <c r="K6001" t="s">
        <v>42</v>
      </c>
      <c r="L6001" s="2">
        <v>425318400</v>
      </c>
      <c r="M6001" s="2">
        <v>106288400</v>
      </c>
      <c r="N6001">
        <v>0.24990313139520887</v>
      </c>
      <c r="O6001">
        <v>9</v>
      </c>
      <c r="P6001" t="b">
        <v>1</v>
      </c>
      <c r="Q6001" t="s">
        <v>16050</v>
      </c>
      <c r="R6001" t="str">
        <f>PROPER(sales_data[[#This Row],[Nombre del mes]])</f>
        <v>Septiembre</v>
      </c>
    </row>
    <row r="6002" spans="1:18" x14ac:dyDescent="0.25">
      <c r="A6002" t="s">
        <v>12026</v>
      </c>
      <c r="B6002" t="s">
        <v>2983</v>
      </c>
      <c r="C6002" s="1">
        <v>45310</v>
      </c>
      <c r="D6002" t="s">
        <v>21</v>
      </c>
      <c r="E6002" t="s">
        <v>27</v>
      </c>
      <c r="F6002" t="s">
        <v>23</v>
      </c>
      <c r="G6002" s="6">
        <v>1</v>
      </c>
      <c r="H6002" s="2">
        <v>29061</v>
      </c>
      <c r="I6002">
        <v>0.08</v>
      </c>
      <c r="J6002" s="2">
        <v>16935</v>
      </c>
      <c r="K6002" t="s">
        <v>19</v>
      </c>
      <c r="L6002" s="2">
        <v>267361200</v>
      </c>
      <c r="M6002" s="2">
        <v>98011200</v>
      </c>
      <c r="N6002">
        <v>0.36658722357619578</v>
      </c>
      <c r="O6002">
        <v>1</v>
      </c>
      <c r="P6002" t="b">
        <v>1</v>
      </c>
      <c r="Q6002" t="s">
        <v>16047</v>
      </c>
      <c r="R6002" t="str">
        <f>PROPER(sales_data[[#This Row],[Nombre del mes]])</f>
        <v>Enero</v>
      </c>
    </row>
    <row r="6003" spans="1:18" x14ac:dyDescent="0.25">
      <c r="A6003" t="s">
        <v>12027</v>
      </c>
      <c r="B6003" t="s">
        <v>4394</v>
      </c>
      <c r="C6003" s="1">
        <v>45544</v>
      </c>
      <c r="D6003" t="s">
        <v>16</v>
      </c>
      <c r="E6003" t="s">
        <v>32</v>
      </c>
      <c r="F6003" t="s">
        <v>18</v>
      </c>
      <c r="G6003" s="6">
        <v>2</v>
      </c>
      <c r="H6003" s="2">
        <v>9190</v>
      </c>
      <c r="I6003">
        <v>0.08</v>
      </c>
      <c r="J6003" s="2">
        <v>10147</v>
      </c>
      <c r="K6003" t="s">
        <v>19</v>
      </c>
      <c r="L6003" s="2">
        <v>169096000</v>
      </c>
      <c r="M6003" s="2">
        <v>67626000</v>
      </c>
      <c r="N6003">
        <v>0.39992666887448552</v>
      </c>
      <c r="O6003">
        <v>9</v>
      </c>
      <c r="P6003" t="b">
        <v>1</v>
      </c>
      <c r="Q6003" t="s">
        <v>16050</v>
      </c>
      <c r="R6003" t="str">
        <f>PROPER(sales_data[[#This Row],[Nombre del mes]])</f>
        <v>Septiembre</v>
      </c>
    </row>
    <row r="6004" spans="1:18" x14ac:dyDescent="0.25">
      <c r="A6004" t="s">
        <v>12028</v>
      </c>
      <c r="B6004" t="s">
        <v>4395</v>
      </c>
      <c r="C6004" s="1">
        <v>45306</v>
      </c>
      <c r="D6004" t="s">
        <v>16</v>
      </c>
      <c r="E6004" t="s">
        <v>35</v>
      </c>
      <c r="F6004" t="s">
        <v>18</v>
      </c>
      <c r="G6004" s="6">
        <v>8</v>
      </c>
      <c r="H6004" s="2">
        <v>12658</v>
      </c>
      <c r="I6004">
        <v>0.04</v>
      </c>
      <c r="J6004" s="2">
        <v>72245</v>
      </c>
      <c r="K6004" t="s">
        <v>30</v>
      </c>
      <c r="L6004" s="2">
        <v>972134400</v>
      </c>
      <c r="M6004" s="2">
        <v>249684400</v>
      </c>
      <c r="N6004">
        <v>0.25684144085426869</v>
      </c>
      <c r="O6004">
        <v>1</v>
      </c>
      <c r="P6004" t="b">
        <v>1</v>
      </c>
      <c r="Q6004" t="s">
        <v>16047</v>
      </c>
      <c r="R6004" t="str">
        <f>PROPER(sales_data[[#This Row],[Nombre del mes]])</f>
        <v>Enero</v>
      </c>
    </row>
    <row r="6005" spans="1:18" x14ac:dyDescent="0.25">
      <c r="A6005" t="s">
        <v>12029</v>
      </c>
      <c r="B6005" t="s">
        <v>3322</v>
      </c>
      <c r="C6005" s="1">
        <v>45456</v>
      </c>
      <c r="D6005" t="s">
        <v>21</v>
      </c>
      <c r="E6005" t="s">
        <v>27</v>
      </c>
      <c r="F6005" t="s">
        <v>23</v>
      </c>
      <c r="G6005" s="6">
        <v>9</v>
      </c>
      <c r="H6005" s="2">
        <v>11885</v>
      </c>
      <c r="I6005">
        <v>0.09</v>
      </c>
      <c r="J6005" s="2">
        <v>64872</v>
      </c>
      <c r="K6005" t="s">
        <v>24</v>
      </c>
      <c r="L6005" s="2">
        <v>973381500</v>
      </c>
      <c r="M6005" s="2">
        <v>324661500</v>
      </c>
      <c r="N6005">
        <v>0.33353982996389392</v>
      </c>
      <c r="O6005">
        <v>6</v>
      </c>
      <c r="P6005" t="b">
        <v>1</v>
      </c>
      <c r="Q6005" t="s">
        <v>16040</v>
      </c>
      <c r="R6005" t="str">
        <f>PROPER(sales_data[[#This Row],[Nombre del mes]])</f>
        <v>Junio</v>
      </c>
    </row>
    <row r="6006" spans="1:18" x14ac:dyDescent="0.25">
      <c r="A6006" t="s">
        <v>12030</v>
      </c>
      <c r="B6006" t="s">
        <v>4396</v>
      </c>
      <c r="C6006" s="1">
        <v>45553</v>
      </c>
      <c r="D6006" t="s">
        <v>21</v>
      </c>
      <c r="E6006" t="s">
        <v>32</v>
      </c>
      <c r="F6006" t="s">
        <v>18</v>
      </c>
      <c r="G6006" s="6">
        <v>6</v>
      </c>
      <c r="H6006" s="2">
        <v>18243</v>
      </c>
      <c r="I6006">
        <v>0.15</v>
      </c>
      <c r="J6006" s="2">
        <v>58033</v>
      </c>
      <c r="K6006" t="s">
        <v>42</v>
      </c>
      <c r="L6006" s="2">
        <v>930393000</v>
      </c>
      <c r="M6006" s="2">
        <v>350063000</v>
      </c>
      <c r="N6006">
        <v>0.37625283079300897</v>
      </c>
      <c r="O6006">
        <v>9</v>
      </c>
      <c r="P6006" t="b">
        <v>1</v>
      </c>
      <c r="Q6006" t="s">
        <v>16050</v>
      </c>
      <c r="R6006" t="str">
        <f>PROPER(sales_data[[#This Row],[Nombre del mes]])</f>
        <v>Septiembre</v>
      </c>
    </row>
    <row r="6007" spans="1:18" x14ac:dyDescent="0.25">
      <c r="A6007" t="s">
        <v>12031</v>
      </c>
      <c r="B6007" t="s">
        <v>3488</v>
      </c>
      <c r="C6007" s="1">
        <v>45491</v>
      </c>
      <c r="D6007" t="s">
        <v>16</v>
      </c>
      <c r="E6007" t="s">
        <v>32</v>
      </c>
      <c r="F6007" t="s">
        <v>29</v>
      </c>
      <c r="G6007" s="6">
        <v>6</v>
      </c>
      <c r="H6007" s="2">
        <v>18387</v>
      </c>
      <c r="I6007">
        <v>0.13</v>
      </c>
      <c r="J6007" s="2">
        <v>61232</v>
      </c>
      <c r="K6007" t="s">
        <v>48</v>
      </c>
      <c r="L6007" s="2">
        <v>959801400</v>
      </c>
      <c r="M6007" s="2">
        <v>347481400</v>
      </c>
      <c r="N6007">
        <v>0.36203468759266239</v>
      </c>
      <c r="O6007">
        <v>7</v>
      </c>
      <c r="P6007" t="b">
        <v>1</v>
      </c>
      <c r="Q6007" t="s">
        <v>16042</v>
      </c>
      <c r="R6007" t="str">
        <f>PROPER(sales_data[[#This Row],[Nombre del mes]])</f>
        <v>Julio</v>
      </c>
    </row>
    <row r="6008" spans="1:18" x14ac:dyDescent="0.25">
      <c r="A6008" t="s">
        <v>12032</v>
      </c>
      <c r="B6008" t="s">
        <v>3311</v>
      </c>
      <c r="C6008" s="1">
        <v>45367</v>
      </c>
      <c r="D6008" t="s">
        <v>16</v>
      </c>
      <c r="E6008" t="s">
        <v>22</v>
      </c>
      <c r="F6008" t="s">
        <v>23</v>
      </c>
      <c r="G6008" s="6">
        <v>10</v>
      </c>
      <c r="H6008" s="2">
        <v>8617</v>
      </c>
      <c r="I6008">
        <v>0.06</v>
      </c>
      <c r="J6008" s="2">
        <v>53526</v>
      </c>
      <c r="K6008" t="s">
        <v>24</v>
      </c>
      <c r="L6008" s="2">
        <v>809998000</v>
      </c>
      <c r="M6008" s="2">
        <v>274738000</v>
      </c>
      <c r="N6008">
        <v>0.33918355353963836</v>
      </c>
      <c r="O6008">
        <v>3</v>
      </c>
      <c r="P6008" t="b">
        <v>1</v>
      </c>
      <c r="Q6008" t="s">
        <v>16046</v>
      </c>
      <c r="R6008" t="str">
        <f>PROPER(sales_data[[#This Row],[Nombre del mes]])</f>
        <v>Marzo</v>
      </c>
    </row>
    <row r="6009" spans="1:18" x14ac:dyDescent="0.25">
      <c r="A6009" t="s">
        <v>12033</v>
      </c>
      <c r="B6009" t="s">
        <v>4397</v>
      </c>
      <c r="C6009" s="1">
        <v>45464</v>
      </c>
      <c r="D6009" t="s">
        <v>16</v>
      </c>
      <c r="E6009" t="s">
        <v>17</v>
      </c>
      <c r="F6009" t="s">
        <v>29</v>
      </c>
      <c r="G6009" s="6">
        <v>4</v>
      </c>
      <c r="H6009" s="2">
        <v>2378</v>
      </c>
      <c r="I6009">
        <v>0.02</v>
      </c>
      <c r="J6009" s="2">
        <v>6254</v>
      </c>
      <c r="K6009" t="s">
        <v>19</v>
      </c>
      <c r="L6009" s="2">
        <v>93217600</v>
      </c>
      <c r="M6009" s="2">
        <v>30677600</v>
      </c>
      <c r="N6009">
        <v>0.32909665127615384</v>
      </c>
      <c r="O6009">
        <v>6</v>
      </c>
      <c r="P6009" t="b">
        <v>1</v>
      </c>
      <c r="Q6009" t="s">
        <v>16040</v>
      </c>
      <c r="R6009" t="str">
        <f>PROPER(sales_data[[#This Row],[Nombre del mes]])</f>
        <v>Junio</v>
      </c>
    </row>
    <row r="6010" spans="1:18" x14ac:dyDescent="0.25">
      <c r="A6010" t="s">
        <v>12034</v>
      </c>
      <c r="B6010" t="s">
        <v>4398</v>
      </c>
      <c r="C6010" s="1">
        <v>45532</v>
      </c>
      <c r="D6010" t="s">
        <v>26</v>
      </c>
      <c r="E6010" t="s">
        <v>32</v>
      </c>
      <c r="F6010" t="s">
        <v>29</v>
      </c>
      <c r="G6010" s="6">
        <v>1</v>
      </c>
      <c r="H6010" s="2">
        <v>32072</v>
      </c>
      <c r="I6010">
        <v>0.18</v>
      </c>
      <c r="J6010" s="2">
        <v>16675</v>
      </c>
      <c r="K6010" t="s">
        <v>30</v>
      </c>
      <c r="L6010" s="2">
        <v>262990400</v>
      </c>
      <c r="M6010" s="2">
        <v>96240400</v>
      </c>
      <c r="N6010">
        <v>0.36594643758859641</v>
      </c>
      <c r="O6010">
        <v>8</v>
      </c>
      <c r="P6010" t="b">
        <v>1</v>
      </c>
      <c r="Q6010" t="s">
        <v>16039</v>
      </c>
      <c r="R6010" t="str">
        <f>PROPER(sales_data[[#This Row],[Nombre del mes]])</f>
        <v>Agosto</v>
      </c>
    </row>
    <row r="6011" spans="1:18" x14ac:dyDescent="0.25">
      <c r="A6011" t="s">
        <v>12035</v>
      </c>
      <c r="B6011" t="s">
        <v>4399</v>
      </c>
      <c r="C6011" s="1">
        <v>45410</v>
      </c>
      <c r="D6011" t="s">
        <v>26</v>
      </c>
      <c r="E6011" t="s">
        <v>17</v>
      </c>
      <c r="F6011" t="s">
        <v>29</v>
      </c>
      <c r="G6011" s="6">
        <v>2</v>
      </c>
      <c r="H6011" s="2">
        <v>34918</v>
      </c>
      <c r="I6011">
        <v>0.14000000000000001</v>
      </c>
      <c r="J6011" s="2">
        <v>45134</v>
      </c>
      <c r="K6011" t="s">
        <v>30</v>
      </c>
      <c r="L6011" s="2">
        <v>600589600</v>
      </c>
      <c r="M6011" s="2">
        <v>149249600</v>
      </c>
      <c r="N6011">
        <v>0.24850513562006402</v>
      </c>
      <c r="O6011">
        <v>4</v>
      </c>
      <c r="P6011" t="b">
        <v>1</v>
      </c>
      <c r="Q6011" t="s">
        <v>16045</v>
      </c>
      <c r="R6011" t="str">
        <f>PROPER(sales_data[[#This Row],[Nombre del mes]])</f>
        <v>Abril</v>
      </c>
    </row>
    <row r="6012" spans="1:18" x14ac:dyDescent="0.25">
      <c r="A6012" t="s">
        <v>12036</v>
      </c>
      <c r="B6012" t="s">
        <v>1027</v>
      </c>
      <c r="C6012" s="1">
        <v>45624</v>
      </c>
      <c r="D6012" t="s">
        <v>21</v>
      </c>
      <c r="E6012" t="s">
        <v>32</v>
      </c>
      <c r="F6012" t="s">
        <v>23</v>
      </c>
      <c r="G6012" s="6">
        <v>6</v>
      </c>
      <c r="H6012" s="2">
        <v>17682</v>
      </c>
      <c r="I6012">
        <v>0.12</v>
      </c>
      <c r="J6012" s="2">
        <v>72904</v>
      </c>
      <c r="K6012" t="s">
        <v>24</v>
      </c>
      <c r="L6012" s="2">
        <v>933609600</v>
      </c>
      <c r="M6012" s="2">
        <v>204569600</v>
      </c>
      <c r="N6012">
        <v>0.21911685569642814</v>
      </c>
      <c r="O6012">
        <v>11</v>
      </c>
      <c r="P6012" t="b">
        <v>1</v>
      </c>
      <c r="Q6012" t="s">
        <v>16041</v>
      </c>
      <c r="R6012" t="str">
        <f>PROPER(sales_data[[#This Row],[Nombre del mes]])</f>
        <v>Noviembre</v>
      </c>
    </row>
    <row r="6013" spans="1:18" x14ac:dyDescent="0.25">
      <c r="A6013" t="s">
        <v>12037</v>
      </c>
      <c r="B6013" t="s">
        <v>1087</v>
      </c>
      <c r="C6013" s="1">
        <v>45502</v>
      </c>
      <c r="D6013" t="s">
        <v>21</v>
      </c>
      <c r="E6013" t="s">
        <v>27</v>
      </c>
      <c r="F6013" t="s">
        <v>18</v>
      </c>
      <c r="G6013" s="6">
        <v>1</v>
      </c>
      <c r="H6013" s="2">
        <v>28704</v>
      </c>
      <c r="I6013">
        <v>0.27</v>
      </c>
      <c r="J6013" s="2">
        <v>11836</v>
      </c>
      <c r="K6013" t="s">
        <v>48</v>
      </c>
      <c r="L6013" s="2">
        <v>209539200</v>
      </c>
      <c r="M6013" s="2">
        <v>91179200</v>
      </c>
      <c r="N6013">
        <v>0.43514149142499353</v>
      </c>
      <c r="O6013">
        <v>7</v>
      </c>
      <c r="P6013" t="b">
        <v>1</v>
      </c>
      <c r="Q6013" t="s">
        <v>16042</v>
      </c>
      <c r="R6013" t="str">
        <f>PROPER(sales_data[[#This Row],[Nombre del mes]])</f>
        <v>Julio</v>
      </c>
    </row>
    <row r="6014" spans="1:18" x14ac:dyDescent="0.25">
      <c r="A6014" t="s">
        <v>12038</v>
      </c>
      <c r="B6014" t="s">
        <v>3570</v>
      </c>
      <c r="C6014" s="1">
        <v>45606</v>
      </c>
      <c r="D6014" t="s">
        <v>26</v>
      </c>
      <c r="E6014" t="s">
        <v>35</v>
      </c>
      <c r="F6014" t="s">
        <v>23</v>
      </c>
      <c r="G6014" s="6">
        <v>4</v>
      </c>
      <c r="H6014" s="2">
        <v>14292</v>
      </c>
      <c r="I6014">
        <v>0.2</v>
      </c>
      <c r="J6014" s="2">
        <v>34930</v>
      </c>
      <c r="K6014" t="s">
        <v>24</v>
      </c>
      <c r="L6014" s="2">
        <v>457344000</v>
      </c>
      <c r="M6014" s="2">
        <v>108044000</v>
      </c>
      <c r="N6014">
        <v>0.23624230338650992</v>
      </c>
      <c r="O6014">
        <v>11</v>
      </c>
      <c r="P6014" t="b">
        <v>1</v>
      </c>
      <c r="Q6014" t="s">
        <v>16041</v>
      </c>
      <c r="R6014" t="str">
        <f>PROPER(sales_data[[#This Row],[Nombre del mes]])</f>
        <v>Noviembre</v>
      </c>
    </row>
    <row r="6015" spans="1:18" x14ac:dyDescent="0.25">
      <c r="A6015" t="s">
        <v>12039</v>
      </c>
      <c r="B6015" t="s">
        <v>2396</v>
      </c>
      <c r="C6015" s="1">
        <v>45345</v>
      </c>
      <c r="D6015" t="s">
        <v>26</v>
      </c>
      <c r="E6015" t="s">
        <v>17</v>
      </c>
      <c r="F6015" t="s">
        <v>29</v>
      </c>
      <c r="G6015" s="6">
        <v>8</v>
      </c>
      <c r="H6015" s="2">
        <v>44645</v>
      </c>
      <c r="I6015">
        <v>0.25</v>
      </c>
      <c r="J6015" s="2">
        <v>153952</v>
      </c>
      <c r="K6015" t="s">
        <v>30</v>
      </c>
      <c r="L6015" s="2">
        <v>2678700000</v>
      </c>
      <c r="M6015" s="2">
        <v>1139180000</v>
      </c>
      <c r="N6015">
        <v>0.42527345354089668</v>
      </c>
      <c r="O6015">
        <v>2</v>
      </c>
      <c r="P6015" t="b">
        <v>1</v>
      </c>
      <c r="Q6015" t="s">
        <v>16048</v>
      </c>
      <c r="R6015" t="str">
        <f>PROPER(sales_data[[#This Row],[Nombre del mes]])</f>
        <v>Febrero</v>
      </c>
    </row>
    <row r="6016" spans="1:18" x14ac:dyDescent="0.25">
      <c r="A6016" t="s">
        <v>12040</v>
      </c>
      <c r="B6016" t="s">
        <v>4400</v>
      </c>
      <c r="C6016" s="1">
        <v>45518</v>
      </c>
      <c r="D6016" t="s">
        <v>21</v>
      </c>
      <c r="E6016" t="s">
        <v>35</v>
      </c>
      <c r="F6016" t="s">
        <v>29</v>
      </c>
      <c r="G6016" s="6">
        <v>6</v>
      </c>
      <c r="H6016" s="2">
        <v>10472</v>
      </c>
      <c r="I6016">
        <v>0.18</v>
      </c>
      <c r="J6016" s="2">
        <v>26479</v>
      </c>
      <c r="K6016" t="s">
        <v>48</v>
      </c>
      <c r="L6016" s="2">
        <v>515222400</v>
      </c>
      <c r="M6016" s="2">
        <v>250432400</v>
      </c>
      <c r="N6016">
        <v>0.48606659958883774</v>
      </c>
      <c r="O6016">
        <v>8</v>
      </c>
      <c r="P6016" t="b">
        <v>1</v>
      </c>
      <c r="Q6016" t="s">
        <v>16039</v>
      </c>
      <c r="R6016" t="str">
        <f>PROPER(sales_data[[#This Row],[Nombre del mes]])</f>
        <v>Agosto</v>
      </c>
    </row>
    <row r="6017" spans="1:18" x14ac:dyDescent="0.25">
      <c r="A6017" t="s">
        <v>12041</v>
      </c>
      <c r="B6017" t="s">
        <v>1828</v>
      </c>
      <c r="C6017" s="1">
        <v>45555</v>
      </c>
      <c r="D6017" t="s">
        <v>16</v>
      </c>
      <c r="E6017" t="s">
        <v>17</v>
      </c>
      <c r="F6017" t="s">
        <v>18</v>
      </c>
      <c r="G6017" s="6">
        <v>10</v>
      </c>
      <c r="H6017" s="2">
        <v>49687</v>
      </c>
      <c r="I6017">
        <v>0.13</v>
      </c>
      <c r="J6017" s="2">
        <v>268687</v>
      </c>
      <c r="K6017" t="s">
        <v>42</v>
      </c>
      <c r="L6017" s="2">
        <v>4322769000</v>
      </c>
      <c r="M6017" s="2">
        <v>1635899000</v>
      </c>
      <c r="N6017">
        <v>0.37843775598464779</v>
      </c>
      <c r="O6017">
        <v>9</v>
      </c>
      <c r="P6017" t="b">
        <v>1</v>
      </c>
      <c r="Q6017" t="s">
        <v>16050</v>
      </c>
      <c r="R6017" t="str">
        <f>PROPER(sales_data[[#This Row],[Nombre del mes]])</f>
        <v>Septiembre</v>
      </c>
    </row>
    <row r="6018" spans="1:18" x14ac:dyDescent="0.25">
      <c r="A6018" t="s">
        <v>12042</v>
      </c>
      <c r="B6018" t="s">
        <v>4274</v>
      </c>
      <c r="C6018" s="1">
        <v>45384</v>
      </c>
      <c r="D6018" t="s">
        <v>16</v>
      </c>
      <c r="E6018" t="s">
        <v>17</v>
      </c>
      <c r="F6018" t="s">
        <v>18</v>
      </c>
      <c r="G6018" s="6">
        <v>6</v>
      </c>
      <c r="H6018" s="2">
        <v>37734</v>
      </c>
      <c r="I6018">
        <v>0.16</v>
      </c>
      <c r="J6018" s="2">
        <v>123797</v>
      </c>
      <c r="K6018" t="s">
        <v>24</v>
      </c>
      <c r="L6018" s="2">
        <v>1901793600</v>
      </c>
      <c r="M6018" s="2">
        <v>663823600</v>
      </c>
      <c r="N6018">
        <v>0.3490513376425286</v>
      </c>
      <c r="O6018">
        <v>4</v>
      </c>
      <c r="P6018" t="b">
        <v>1</v>
      </c>
      <c r="Q6018" t="s">
        <v>16045</v>
      </c>
      <c r="R6018" t="str">
        <f>PROPER(sales_data[[#This Row],[Nombre del mes]])</f>
        <v>Abril</v>
      </c>
    </row>
    <row r="6019" spans="1:18" x14ac:dyDescent="0.25">
      <c r="A6019" t="s">
        <v>12043</v>
      </c>
      <c r="B6019" t="s">
        <v>1185</v>
      </c>
      <c r="C6019" s="1">
        <v>45301</v>
      </c>
      <c r="D6019" t="s">
        <v>41</v>
      </c>
      <c r="E6019" t="s">
        <v>27</v>
      </c>
      <c r="F6019" t="s">
        <v>23</v>
      </c>
      <c r="G6019" s="6">
        <v>3</v>
      </c>
      <c r="H6019" s="2">
        <v>1637</v>
      </c>
      <c r="I6019">
        <v>0.01</v>
      </c>
      <c r="J6019" s="2">
        <v>3570</v>
      </c>
      <c r="K6019" t="s">
        <v>30</v>
      </c>
      <c r="L6019" s="2">
        <v>48618900</v>
      </c>
      <c r="M6019" s="2">
        <v>12918900</v>
      </c>
      <c r="N6019">
        <v>0.2657176530114832</v>
      </c>
      <c r="O6019">
        <v>1</v>
      </c>
      <c r="P6019" t="b">
        <v>1</v>
      </c>
      <c r="Q6019" t="s">
        <v>16047</v>
      </c>
      <c r="R6019" t="str">
        <f>PROPER(sales_data[[#This Row],[Nombre del mes]])</f>
        <v>Enero</v>
      </c>
    </row>
    <row r="6020" spans="1:18" x14ac:dyDescent="0.25">
      <c r="A6020" t="s">
        <v>12044</v>
      </c>
      <c r="B6020" t="s">
        <v>4401</v>
      </c>
      <c r="C6020" s="1">
        <v>45295</v>
      </c>
      <c r="D6020" t="s">
        <v>26</v>
      </c>
      <c r="E6020" t="s">
        <v>22</v>
      </c>
      <c r="F6020" t="s">
        <v>18</v>
      </c>
      <c r="G6020" s="6">
        <v>6</v>
      </c>
      <c r="H6020" s="2">
        <v>4886</v>
      </c>
      <c r="I6020">
        <v>0.09</v>
      </c>
      <c r="J6020" s="2">
        <v>16391</v>
      </c>
      <c r="K6020" t="s">
        <v>24</v>
      </c>
      <c r="L6020" s="2">
        <v>266775600</v>
      </c>
      <c r="M6020" s="2">
        <v>102865600</v>
      </c>
      <c r="N6020">
        <v>0.38558848710301841</v>
      </c>
      <c r="O6020">
        <v>1</v>
      </c>
      <c r="P6020" t="b">
        <v>1</v>
      </c>
      <c r="Q6020" t="s">
        <v>16047</v>
      </c>
      <c r="R6020" t="str">
        <f>PROPER(sales_data[[#This Row],[Nombre del mes]])</f>
        <v>Enero</v>
      </c>
    </row>
    <row r="6021" spans="1:18" x14ac:dyDescent="0.25">
      <c r="A6021" t="s">
        <v>12045</v>
      </c>
      <c r="B6021" t="s">
        <v>1818</v>
      </c>
      <c r="C6021" s="1">
        <v>45326</v>
      </c>
      <c r="D6021" t="s">
        <v>21</v>
      </c>
      <c r="E6021" t="s">
        <v>32</v>
      </c>
      <c r="F6021" t="s">
        <v>23</v>
      </c>
      <c r="G6021" s="6">
        <v>7</v>
      </c>
      <c r="H6021" s="2">
        <v>39746</v>
      </c>
      <c r="I6021">
        <v>0.21</v>
      </c>
      <c r="J6021" s="2">
        <v>120291</v>
      </c>
      <c r="K6021" t="s">
        <v>30</v>
      </c>
      <c r="L6021" s="2">
        <v>2197953800</v>
      </c>
      <c r="M6021" s="2">
        <v>995043800</v>
      </c>
      <c r="N6021">
        <v>0.45271370126160065</v>
      </c>
      <c r="O6021">
        <v>2</v>
      </c>
      <c r="P6021" t="b">
        <v>1</v>
      </c>
      <c r="Q6021" t="s">
        <v>16048</v>
      </c>
      <c r="R6021" t="str">
        <f>PROPER(sales_data[[#This Row],[Nombre del mes]])</f>
        <v>Febrero</v>
      </c>
    </row>
    <row r="6022" spans="1:18" x14ac:dyDescent="0.25">
      <c r="A6022" t="s">
        <v>12046</v>
      </c>
      <c r="B6022" t="s">
        <v>3889</v>
      </c>
      <c r="C6022" s="1">
        <v>45544</v>
      </c>
      <c r="D6022" t="s">
        <v>21</v>
      </c>
      <c r="E6022" t="s">
        <v>27</v>
      </c>
      <c r="F6022" t="s">
        <v>18</v>
      </c>
      <c r="G6022" s="6">
        <v>9</v>
      </c>
      <c r="H6022" s="2">
        <v>42902</v>
      </c>
      <c r="I6022">
        <v>0.06</v>
      </c>
      <c r="J6022" s="2">
        <v>273237</v>
      </c>
      <c r="K6022" t="s">
        <v>42</v>
      </c>
      <c r="L6022" s="2">
        <v>3629509200</v>
      </c>
      <c r="M6022" s="2">
        <v>897139200</v>
      </c>
      <c r="N6022">
        <v>0.2471792053867779</v>
      </c>
      <c r="O6022">
        <v>9</v>
      </c>
      <c r="P6022" t="b">
        <v>1</v>
      </c>
      <c r="Q6022" t="s">
        <v>16050</v>
      </c>
      <c r="R6022" t="str">
        <f>PROPER(sales_data[[#This Row],[Nombre del mes]])</f>
        <v>Septiembre</v>
      </c>
    </row>
    <row r="6023" spans="1:18" x14ac:dyDescent="0.25">
      <c r="A6023" t="s">
        <v>12047</v>
      </c>
      <c r="B6023" t="s">
        <v>4402</v>
      </c>
      <c r="C6023" s="1">
        <v>45554</v>
      </c>
      <c r="D6023" t="s">
        <v>26</v>
      </c>
      <c r="E6023" t="s">
        <v>32</v>
      </c>
      <c r="F6023" t="s">
        <v>29</v>
      </c>
      <c r="G6023" s="6">
        <v>8</v>
      </c>
      <c r="H6023" s="2">
        <v>41649</v>
      </c>
      <c r="I6023">
        <v>0.16</v>
      </c>
      <c r="J6023" s="2">
        <v>189957</v>
      </c>
      <c r="K6023" t="s">
        <v>30</v>
      </c>
      <c r="L6023" s="2">
        <v>2798812800</v>
      </c>
      <c r="M6023" s="2">
        <v>899242800</v>
      </c>
      <c r="N6023">
        <v>0.32129437167073127</v>
      </c>
      <c r="O6023">
        <v>9</v>
      </c>
      <c r="P6023" t="b">
        <v>1</v>
      </c>
      <c r="Q6023" t="s">
        <v>16050</v>
      </c>
      <c r="R6023" t="str">
        <f>PROPER(sales_data[[#This Row],[Nombre del mes]])</f>
        <v>Septiembre</v>
      </c>
    </row>
    <row r="6024" spans="1:18" x14ac:dyDescent="0.25">
      <c r="A6024" t="s">
        <v>12048</v>
      </c>
      <c r="B6024" t="s">
        <v>3877</v>
      </c>
      <c r="C6024" s="1">
        <v>45519</v>
      </c>
      <c r="D6024" t="s">
        <v>41</v>
      </c>
      <c r="E6024" t="s">
        <v>17</v>
      </c>
      <c r="F6024" t="s">
        <v>29</v>
      </c>
      <c r="G6024" s="6">
        <v>1</v>
      </c>
      <c r="H6024" s="2">
        <v>4037</v>
      </c>
      <c r="I6024">
        <v>7.0000000000000007E-2</v>
      </c>
      <c r="J6024" s="2">
        <v>1938</v>
      </c>
      <c r="K6024" t="s">
        <v>48</v>
      </c>
      <c r="L6024" s="2">
        <v>37544100</v>
      </c>
      <c r="M6024" s="2">
        <v>18164100</v>
      </c>
      <c r="N6024">
        <v>0.48380704291752896</v>
      </c>
      <c r="O6024">
        <v>8</v>
      </c>
      <c r="P6024" t="b">
        <v>1</v>
      </c>
      <c r="Q6024" t="s">
        <v>16039</v>
      </c>
      <c r="R6024" t="str">
        <f>PROPER(sales_data[[#This Row],[Nombre del mes]])</f>
        <v>Agosto</v>
      </c>
    </row>
    <row r="6025" spans="1:18" x14ac:dyDescent="0.25">
      <c r="A6025" t="s">
        <v>12049</v>
      </c>
      <c r="B6025" t="s">
        <v>657</v>
      </c>
      <c r="C6025" s="1">
        <v>45561</v>
      </c>
      <c r="D6025" t="s">
        <v>16</v>
      </c>
      <c r="E6025" t="s">
        <v>17</v>
      </c>
      <c r="F6025" t="s">
        <v>23</v>
      </c>
      <c r="G6025" s="6">
        <v>1</v>
      </c>
      <c r="H6025" s="2">
        <v>16238</v>
      </c>
      <c r="I6025">
        <v>0.09</v>
      </c>
      <c r="J6025" s="2">
        <v>8886</v>
      </c>
      <c r="K6025" t="s">
        <v>30</v>
      </c>
      <c r="L6025" s="2">
        <v>147765800</v>
      </c>
      <c r="M6025" s="2">
        <v>58905800</v>
      </c>
      <c r="N6025">
        <v>0.39864298775494733</v>
      </c>
      <c r="O6025">
        <v>9</v>
      </c>
      <c r="P6025" t="b">
        <v>1</v>
      </c>
      <c r="Q6025" t="s">
        <v>16050</v>
      </c>
      <c r="R6025" t="str">
        <f>PROPER(sales_data[[#This Row],[Nombre del mes]])</f>
        <v>Septiembre</v>
      </c>
    </row>
    <row r="6026" spans="1:18" x14ac:dyDescent="0.25">
      <c r="A6026" t="s">
        <v>12050</v>
      </c>
      <c r="B6026" t="s">
        <v>2682</v>
      </c>
      <c r="C6026" s="1">
        <v>45563</v>
      </c>
      <c r="D6026" t="s">
        <v>26</v>
      </c>
      <c r="E6026" t="s">
        <v>17</v>
      </c>
      <c r="F6026" t="s">
        <v>18</v>
      </c>
      <c r="G6026" s="6">
        <v>5</v>
      </c>
      <c r="H6026" s="2">
        <v>15694</v>
      </c>
      <c r="I6026">
        <v>0.1</v>
      </c>
      <c r="J6026" s="2">
        <v>39395</v>
      </c>
      <c r="K6026" t="s">
        <v>30</v>
      </c>
      <c r="L6026" s="2">
        <v>706230000</v>
      </c>
      <c r="M6026" s="2">
        <v>312280000</v>
      </c>
      <c r="N6026">
        <v>0.44217889356158757</v>
      </c>
      <c r="O6026">
        <v>9</v>
      </c>
      <c r="P6026" t="b">
        <v>1</v>
      </c>
      <c r="Q6026" t="s">
        <v>16050</v>
      </c>
      <c r="R6026" t="str">
        <f>PROPER(sales_data[[#This Row],[Nombre del mes]])</f>
        <v>Septiembre</v>
      </c>
    </row>
    <row r="6027" spans="1:18" x14ac:dyDescent="0.25">
      <c r="A6027" t="s">
        <v>12051</v>
      </c>
      <c r="B6027" t="s">
        <v>4403</v>
      </c>
      <c r="C6027" s="1">
        <v>45387</v>
      </c>
      <c r="D6027" t="s">
        <v>21</v>
      </c>
      <c r="E6027" t="s">
        <v>32</v>
      </c>
      <c r="F6027" t="s">
        <v>18</v>
      </c>
      <c r="G6027" s="6">
        <v>4</v>
      </c>
      <c r="H6027" s="2">
        <v>3779</v>
      </c>
      <c r="I6027">
        <v>0.12</v>
      </c>
      <c r="J6027" s="2">
        <v>6836</v>
      </c>
      <c r="K6027" t="s">
        <v>48</v>
      </c>
      <c r="L6027" s="2">
        <v>133020800</v>
      </c>
      <c r="M6027" s="2">
        <v>64660800</v>
      </c>
      <c r="N6027">
        <v>0.48609540763549758</v>
      </c>
      <c r="O6027">
        <v>4</v>
      </c>
      <c r="P6027" t="b">
        <v>1</v>
      </c>
      <c r="Q6027" t="s">
        <v>16045</v>
      </c>
      <c r="R6027" t="str">
        <f>PROPER(sales_data[[#This Row],[Nombre del mes]])</f>
        <v>Abril</v>
      </c>
    </row>
    <row r="6028" spans="1:18" x14ac:dyDescent="0.25">
      <c r="A6028" t="s">
        <v>12052</v>
      </c>
      <c r="B6028" t="s">
        <v>2581</v>
      </c>
      <c r="C6028" s="1">
        <v>45377</v>
      </c>
      <c r="D6028" t="s">
        <v>21</v>
      </c>
      <c r="E6028" t="s">
        <v>32</v>
      </c>
      <c r="F6028" t="s">
        <v>18</v>
      </c>
      <c r="G6028" s="6">
        <v>2</v>
      </c>
      <c r="H6028" s="2">
        <v>36263</v>
      </c>
      <c r="I6028">
        <v>0.27</v>
      </c>
      <c r="J6028" s="2">
        <v>30596</v>
      </c>
      <c r="K6028" t="s">
        <v>42</v>
      </c>
      <c r="L6028" s="2">
        <v>529439800</v>
      </c>
      <c r="M6028" s="2">
        <v>223479800</v>
      </c>
      <c r="N6028">
        <v>0.42210615824499781</v>
      </c>
      <c r="O6028">
        <v>3</v>
      </c>
      <c r="P6028" t="b">
        <v>1</v>
      </c>
      <c r="Q6028" t="s">
        <v>16046</v>
      </c>
      <c r="R6028" t="str">
        <f>PROPER(sales_data[[#This Row],[Nombre del mes]])</f>
        <v>Marzo</v>
      </c>
    </row>
    <row r="6029" spans="1:18" x14ac:dyDescent="0.25">
      <c r="A6029" t="s">
        <v>12053</v>
      </c>
      <c r="B6029" t="s">
        <v>4404</v>
      </c>
      <c r="C6029" s="1">
        <v>45350</v>
      </c>
      <c r="D6029" t="s">
        <v>41</v>
      </c>
      <c r="E6029" t="s">
        <v>17</v>
      </c>
      <c r="F6029" t="s">
        <v>23</v>
      </c>
      <c r="G6029" s="6">
        <v>7</v>
      </c>
      <c r="H6029" s="2">
        <v>33314</v>
      </c>
      <c r="I6029">
        <v>0.21</v>
      </c>
      <c r="J6029" s="2">
        <v>128841</v>
      </c>
      <c r="K6029" t="s">
        <v>48</v>
      </c>
      <c r="L6029" s="2">
        <v>1842264200</v>
      </c>
      <c r="M6029" s="2">
        <v>553854200</v>
      </c>
      <c r="N6029">
        <v>0.30063776954467225</v>
      </c>
      <c r="O6029">
        <v>2</v>
      </c>
      <c r="P6029" t="b">
        <v>1</v>
      </c>
      <c r="Q6029" t="s">
        <v>16048</v>
      </c>
      <c r="R6029" t="str">
        <f>PROPER(sales_data[[#This Row],[Nombre del mes]])</f>
        <v>Febrero</v>
      </c>
    </row>
    <row r="6030" spans="1:18" x14ac:dyDescent="0.25">
      <c r="A6030" t="s">
        <v>12054</v>
      </c>
      <c r="B6030" t="s">
        <v>4405</v>
      </c>
      <c r="C6030" s="1">
        <v>45435</v>
      </c>
      <c r="D6030" t="s">
        <v>26</v>
      </c>
      <c r="E6030" t="s">
        <v>27</v>
      </c>
      <c r="F6030" t="s">
        <v>18</v>
      </c>
      <c r="G6030" s="6">
        <v>5</v>
      </c>
      <c r="H6030" s="2">
        <v>34628</v>
      </c>
      <c r="I6030">
        <v>0.13</v>
      </c>
      <c r="J6030" s="2">
        <v>75808</v>
      </c>
      <c r="K6030" t="s">
        <v>24</v>
      </c>
      <c r="L6030" s="2">
        <v>1506318000</v>
      </c>
      <c r="M6030" s="2">
        <v>748238000</v>
      </c>
      <c r="N6030">
        <v>0.49673309354332884</v>
      </c>
      <c r="O6030">
        <v>5</v>
      </c>
      <c r="P6030" t="b">
        <v>1</v>
      </c>
      <c r="Q6030" t="s">
        <v>16044</v>
      </c>
      <c r="R6030" t="str">
        <f>PROPER(sales_data[[#This Row],[Nombre del mes]])</f>
        <v>Mayo</v>
      </c>
    </row>
    <row r="6031" spans="1:18" x14ac:dyDescent="0.25">
      <c r="A6031" t="s">
        <v>12055</v>
      </c>
      <c r="B6031" t="s">
        <v>3612</v>
      </c>
      <c r="C6031" s="1">
        <v>45437</v>
      </c>
      <c r="D6031" t="s">
        <v>21</v>
      </c>
      <c r="E6031" t="s">
        <v>35</v>
      </c>
      <c r="F6031" t="s">
        <v>18</v>
      </c>
      <c r="G6031" s="6">
        <v>10</v>
      </c>
      <c r="H6031" s="2">
        <v>43816</v>
      </c>
      <c r="I6031">
        <v>0.16</v>
      </c>
      <c r="J6031" s="2">
        <v>247618</v>
      </c>
      <c r="K6031" t="s">
        <v>19</v>
      </c>
      <c r="L6031" s="2">
        <v>3680544000</v>
      </c>
      <c r="M6031" s="2">
        <v>1204364000</v>
      </c>
      <c r="N6031">
        <v>0.32722445377639825</v>
      </c>
      <c r="O6031">
        <v>5</v>
      </c>
      <c r="P6031" t="b">
        <v>1</v>
      </c>
      <c r="Q6031" t="s">
        <v>16044</v>
      </c>
      <c r="R6031" t="str">
        <f>PROPER(sales_data[[#This Row],[Nombre del mes]])</f>
        <v>Mayo</v>
      </c>
    </row>
    <row r="6032" spans="1:18" x14ac:dyDescent="0.25">
      <c r="A6032" t="s">
        <v>12056</v>
      </c>
      <c r="B6032" t="s">
        <v>2137</v>
      </c>
      <c r="C6032" s="1">
        <v>45517</v>
      </c>
      <c r="D6032" t="s">
        <v>16</v>
      </c>
      <c r="E6032" t="s">
        <v>35</v>
      </c>
      <c r="F6032" t="s">
        <v>29</v>
      </c>
      <c r="G6032" s="6">
        <v>3</v>
      </c>
      <c r="H6032" s="2">
        <v>13299</v>
      </c>
      <c r="I6032">
        <v>0.23</v>
      </c>
      <c r="J6032" s="2">
        <v>19015</v>
      </c>
      <c r="K6032" t="s">
        <v>19</v>
      </c>
      <c r="L6032" s="2">
        <v>307206900</v>
      </c>
      <c r="M6032" s="2">
        <v>117056900</v>
      </c>
      <c r="N6032">
        <v>0.38103603792753354</v>
      </c>
      <c r="O6032">
        <v>8</v>
      </c>
      <c r="P6032" t="b">
        <v>1</v>
      </c>
      <c r="Q6032" t="s">
        <v>16039</v>
      </c>
      <c r="R6032" t="str">
        <f>PROPER(sales_data[[#This Row],[Nombre del mes]])</f>
        <v>Agosto</v>
      </c>
    </row>
    <row r="6033" spans="1:18" x14ac:dyDescent="0.25">
      <c r="A6033" t="s">
        <v>12057</v>
      </c>
      <c r="B6033" t="s">
        <v>4406</v>
      </c>
      <c r="C6033" s="1">
        <v>45433</v>
      </c>
      <c r="D6033" t="s">
        <v>16</v>
      </c>
      <c r="E6033" t="s">
        <v>27</v>
      </c>
      <c r="F6033" t="s">
        <v>18</v>
      </c>
      <c r="G6033" s="6">
        <v>2</v>
      </c>
      <c r="H6033" s="2">
        <v>7422</v>
      </c>
      <c r="I6033">
        <v>0.28000000000000003</v>
      </c>
      <c r="J6033" s="2">
        <v>6289</v>
      </c>
      <c r="K6033" t="s">
        <v>48</v>
      </c>
      <c r="L6033" s="2">
        <v>106876800</v>
      </c>
      <c r="M6033" s="2">
        <v>43986800</v>
      </c>
      <c r="N6033">
        <v>0.41156546603191713</v>
      </c>
      <c r="O6033">
        <v>5</v>
      </c>
      <c r="P6033" t="b">
        <v>1</v>
      </c>
      <c r="Q6033" t="s">
        <v>16044</v>
      </c>
      <c r="R6033" t="str">
        <f>PROPER(sales_data[[#This Row],[Nombre del mes]])</f>
        <v>Mayo</v>
      </c>
    </row>
    <row r="6034" spans="1:18" x14ac:dyDescent="0.25">
      <c r="A6034" t="s">
        <v>12058</v>
      </c>
      <c r="B6034" t="s">
        <v>2886</v>
      </c>
      <c r="C6034" s="1">
        <v>45331</v>
      </c>
      <c r="D6034" t="s">
        <v>16</v>
      </c>
      <c r="E6034" t="s">
        <v>27</v>
      </c>
      <c r="F6034" t="s">
        <v>29</v>
      </c>
      <c r="G6034" s="6">
        <v>10</v>
      </c>
      <c r="H6034" s="2">
        <v>47925</v>
      </c>
      <c r="I6034">
        <v>0.2</v>
      </c>
      <c r="J6034" s="2">
        <v>197537</v>
      </c>
      <c r="K6034" t="s">
        <v>48</v>
      </c>
      <c r="L6034" s="2">
        <v>3834000000</v>
      </c>
      <c r="M6034" s="2">
        <v>1858630000</v>
      </c>
      <c r="N6034">
        <v>0.48477569118414188</v>
      </c>
      <c r="O6034">
        <v>2</v>
      </c>
      <c r="P6034" t="b">
        <v>1</v>
      </c>
      <c r="Q6034" t="s">
        <v>16048</v>
      </c>
      <c r="R6034" t="str">
        <f>PROPER(sales_data[[#This Row],[Nombre del mes]])</f>
        <v>Febrero</v>
      </c>
    </row>
    <row r="6035" spans="1:18" x14ac:dyDescent="0.25">
      <c r="A6035" t="s">
        <v>12059</v>
      </c>
      <c r="B6035" t="s">
        <v>4407</v>
      </c>
      <c r="C6035" s="1">
        <v>45448</v>
      </c>
      <c r="D6035" t="s">
        <v>21</v>
      </c>
      <c r="E6035" t="s">
        <v>32</v>
      </c>
      <c r="F6035" t="s">
        <v>29</v>
      </c>
      <c r="G6035" s="6">
        <v>3</v>
      </c>
      <c r="H6035" s="2">
        <v>18288</v>
      </c>
      <c r="I6035">
        <v>0.16</v>
      </c>
      <c r="J6035" s="2">
        <v>32312</v>
      </c>
      <c r="K6035" t="s">
        <v>24</v>
      </c>
      <c r="L6035" s="2">
        <v>460857600</v>
      </c>
      <c r="M6035" s="2">
        <v>137737600</v>
      </c>
      <c r="N6035">
        <v>0.29887236317682514</v>
      </c>
      <c r="O6035">
        <v>6</v>
      </c>
      <c r="P6035" t="b">
        <v>1</v>
      </c>
      <c r="Q6035" t="s">
        <v>16040</v>
      </c>
      <c r="R6035" t="str">
        <f>PROPER(sales_data[[#This Row],[Nombre del mes]])</f>
        <v>Junio</v>
      </c>
    </row>
    <row r="6036" spans="1:18" x14ac:dyDescent="0.25">
      <c r="A6036" t="s">
        <v>12060</v>
      </c>
      <c r="B6036" t="s">
        <v>2602</v>
      </c>
      <c r="C6036" s="1">
        <v>45590</v>
      </c>
      <c r="D6036" t="s">
        <v>16</v>
      </c>
      <c r="E6036" t="s">
        <v>27</v>
      </c>
      <c r="F6036" t="s">
        <v>23</v>
      </c>
      <c r="G6036" s="6">
        <v>8</v>
      </c>
      <c r="H6036" s="2">
        <v>28379</v>
      </c>
      <c r="I6036">
        <v>0.15</v>
      </c>
      <c r="J6036" s="2">
        <v>129222</v>
      </c>
      <c r="K6036" t="s">
        <v>30</v>
      </c>
      <c r="L6036" s="2">
        <v>1929772000</v>
      </c>
      <c r="M6036" s="2">
        <v>637552000</v>
      </c>
      <c r="N6036">
        <v>0.3303768528095547</v>
      </c>
      <c r="O6036">
        <v>10</v>
      </c>
      <c r="P6036" t="b">
        <v>1</v>
      </c>
      <c r="Q6036" t="s">
        <v>16043</v>
      </c>
      <c r="R6036" t="str">
        <f>PROPER(sales_data[[#This Row],[Nombre del mes]])</f>
        <v>Octubre</v>
      </c>
    </row>
    <row r="6037" spans="1:18" x14ac:dyDescent="0.25">
      <c r="A6037" t="s">
        <v>12061</v>
      </c>
      <c r="B6037" t="s">
        <v>4408</v>
      </c>
      <c r="C6037" s="1">
        <v>45511</v>
      </c>
      <c r="D6037" t="s">
        <v>26</v>
      </c>
      <c r="E6037" t="s">
        <v>17</v>
      </c>
      <c r="F6037" t="s">
        <v>29</v>
      </c>
      <c r="G6037" s="6">
        <v>9</v>
      </c>
      <c r="H6037" s="2">
        <v>31618</v>
      </c>
      <c r="I6037">
        <v>0.23</v>
      </c>
      <c r="J6037" s="2">
        <v>141913</v>
      </c>
      <c r="K6037" t="s">
        <v>30</v>
      </c>
      <c r="L6037" s="2">
        <v>2191127400</v>
      </c>
      <c r="M6037" s="2">
        <v>771997400</v>
      </c>
      <c r="N6037">
        <v>0.3523288513483972</v>
      </c>
      <c r="O6037">
        <v>8</v>
      </c>
      <c r="P6037" t="b">
        <v>1</v>
      </c>
      <c r="Q6037" t="s">
        <v>16039</v>
      </c>
      <c r="R6037" t="str">
        <f>PROPER(sales_data[[#This Row],[Nombre del mes]])</f>
        <v>Agosto</v>
      </c>
    </row>
    <row r="6038" spans="1:18" x14ac:dyDescent="0.25">
      <c r="A6038" t="s">
        <v>12062</v>
      </c>
      <c r="B6038" t="s">
        <v>3476</v>
      </c>
      <c r="C6038" s="1">
        <v>45453</v>
      </c>
      <c r="D6038" t="s">
        <v>16</v>
      </c>
      <c r="E6038" t="s">
        <v>17</v>
      </c>
      <c r="F6038" t="s">
        <v>29</v>
      </c>
      <c r="G6038" s="6">
        <v>2</v>
      </c>
      <c r="H6038" s="2">
        <v>35043</v>
      </c>
      <c r="I6038">
        <v>0.17</v>
      </c>
      <c r="J6038" s="2">
        <v>33821</v>
      </c>
      <c r="K6038" t="s">
        <v>24</v>
      </c>
      <c r="L6038" s="2">
        <v>581713800</v>
      </c>
      <c r="M6038" s="2">
        <v>243503800</v>
      </c>
      <c r="N6038">
        <v>0.41859725521381819</v>
      </c>
      <c r="O6038">
        <v>6</v>
      </c>
      <c r="P6038" t="b">
        <v>1</v>
      </c>
      <c r="Q6038" t="s">
        <v>16040</v>
      </c>
      <c r="R6038" t="str">
        <f>PROPER(sales_data[[#This Row],[Nombre del mes]])</f>
        <v>Junio</v>
      </c>
    </row>
    <row r="6039" spans="1:18" x14ac:dyDescent="0.25">
      <c r="A6039" t="s">
        <v>12063</v>
      </c>
      <c r="B6039" t="s">
        <v>3168</v>
      </c>
      <c r="C6039" s="1">
        <v>45546</v>
      </c>
      <c r="D6039" t="s">
        <v>41</v>
      </c>
      <c r="E6039" t="s">
        <v>35</v>
      </c>
      <c r="F6039" t="s">
        <v>29</v>
      </c>
      <c r="G6039" s="6">
        <v>9</v>
      </c>
      <c r="H6039" s="2">
        <v>10431</v>
      </c>
      <c r="I6039">
        <v>0.2</v>
      </c>
      <c r="J6039" s="2">
        <v>42368</v>
      </c>
      <c r="K6039" t="s">
        <v>30</v>
      </c>
      <c r="L6039" s="2">
        <v>751032000</v>
      </c>
      <c r="M6039" s="2">
        <v>327352000</v>
      </c>
      <c r="N6039">
        <v>0.43586957679566252</v>
      </c>
      <c r="O6039">
        <v>9</v>
      </c>
      <c r="P6039" t="b">
        <v>1</v>
      </c>
      <c r="Q6039" t="s">
        <v>16050</v>
      </c>
      <c r="R6039" t="str">
        <f>PROPER(sales_data[[#This Row],[Nombre del mes]])</f>
        <v>Septiembre</v>
      </c>
    </row>
    <row r="6040" spans="1:18" x14ac:dyDescent="0.25">
      <c r="A6040" t="s">
        <v>12064</v>
      </c>
      <c r="B6040" t="s">
        <v>4409</v>
      </c>
      <c r="C6040" s="1">
        <v>45492</v>
      </c>
      <c r="D6040" t="s">
        <v>16</v>
      </c>
      <c r="E6040" t="s">
        <v>22</v>
      </c>
      <c r="F6040" t="s">
        <v>29</v>
      </c>
      <c r="G6040" s="6">
        <v>9</v>
      </c>
      <c r="H6040" s="2">
        <v>30782</v>
      </c>
      <c r="I6040">
        <v>0.18</v>
      </c>
      <c r="J6040" s="2">
        <v>141938</v>
      </c>
      <c r="K6040" t="s">
        <v>19</v>
      </c>
      <c r="L6040" s="2">
        <v>2271711600</v>
      </c>
      <c r="M6040" s="2">
        <v>852331600</v>
      </c>
      <c r="N6040">
        <v>0.37519357650856738</v>
      </c>
      <c r="O6040">
        <v>7</v>
      </c>
      <c r="P6040" t="b">
        <v>1</v>
      </c>
      <c r="Q6040" t="s">
        <v>16042</v>
      </c>
      <c r="R6040" t="str">
        <f>PROPER(sales_data[[#This Row],[Nombre del mes]])</f>
        <v>Julio</v>
      </c>
    </row>
    <row r="6041" spans="1:18" x14ac:dyDescent="0.25">
      <c r="A6041" t="s">
        <v>12065</v>
      </c>
      <c r="B6041" t="s">
        <v>4410</v>
      </c>
      <c r="C6041" s="1">
        <v>45639</v>
      </c>
      <c r="D6041" t="s">
        <v>41</v>
      </c>
      <c r="E6041" t="s">
        <v>32</v>
      </c>
      <c r="F6041" t="s">
        <v>23</v>
      </c>
      <c r="G6041" s="6">
        <v>6</v>
      </c>
      <c r="H6041" s="2">
        <v>21252</v>
      </c>
      <c r="I6041">
        <v>0.18</v>
      </c>
      <c r="J6041" s="2">
        <v>75749</v>
      </c>
      <c r="K6041" t="s">
        <v>30</v>
      </c>
      <c r="L6041" s="2">
        <v>1045598400</v>
      </c>
      <c r="M6041" s="2">
        <v>288108400</v>
      </c>
      <c r="N6041">
        <v>0.27554403296715069</v>
      </c>
      <c r="O6041">
        <v>12</v>
      </c>
      <c r="P6041" t="b">
        <v>1</v>
      </c>
      <c r="Q6041" t="s">
        <v>16049</v>
      </c>
      <c r="R6041" t="str">
        <f>PROPER(sales_data[[#This Row],[Nombre del mes]])</f>
        <v>Diciembre</v>
      </c>
    </row>
    <row r="6042" spans="1:18" x14ac:dyDescent="0.25">
      <c r="A6042" t="s">
        <v>12066</v>
      </c>
      <c r="B6042" t="s">
        <v>3577</v>
      </c>
      <c r="C6042" s="1">
        <v>45314</v>
      </c>
      <c r="D6042" t="s">
        <v>21</v>
      </c>
      <c r="E6042" t="s">
        <v>35</v>
      </c>
      <c r="F6042" t="s">
        <v>23</v>
      </c>
      <c r="G6042" s="6">
        <v>1</v>
      </c>
      <c r="H6042" s="2">
        <v>37497</v>
      </c>
      <c r="I6042">
        <v>0.24</v>
      </c>
      <c r="J6042" s="2">
        <v>17987</v>
      </c>
      <c r="K6042" t="s">
        <v>24</v>
      </c>
      <c r="L6042" s="2">
        <v>284977200</v>
      </c>
      <c r="M6042" s="2">
        <v>105107200</v>
      </c>
      <c r="N6042">
        <v>0.36882669911838561</v>
      </c>
      <c r="O6042">
        <v>1</v>
      </c>
      <c r="P6042" t="b">
        <v>1</v>
      </c>
      <c r="Q6042" t="s">
        <v>16047</v>
      </c>
      <c r="R6042" t="str">
        <f>PROPER(sales_data[[#This Row],[Nombre del mes]])</f>
        <v>Enero</v>
      </c>
    </row>
    <row r="6043" spans="1:18" x14ac:dyDescent="0.25">
      <c r="A6043" t="s">
        <v>12067</v>
      </c>
      <c r="B6043" t="s">
        <v>4411</v>
      </c>
      <c r="C6043" s="1">
        <v>45478</v>
      </c>
      <c r="D6043" t="s">
        <v>16</v>
      </c>
      <c r="E6043" t="s">
        <v>17</v>
      </c>
      <c r="F6043" t="s">
        <v>29</v>
      </c>
      <c r="G6043" s="6">
        <v>1</v>
      </c>
      <c r="H6043" s="2">
        <v>17740</v>
      </c>
      <c r="I6043">
        <v>0.21</v>
      </c>
      <c r="J6043" s="2">
        <v>9018</v>
      </c>
      <c r="K6043" t="s">
        <v>48</v>
      </c>
      <c r="L6043" s="2">
        <v>140146000</v>
      </c>
      <c r="M6043" s="2">
        <v>49966000</v>
      </c>
      <c r="N6043">
        <v>0.35652819202831332</v>
      </c>
      <c r="O6043">
        <v>7</v>
      </c>
      <c r="P6043" t="b">
        <v>1</v>
      </c>
      <c r="Q6043" t="s">
        <v>16042</v>
      </c>
      <c r="R6043" t="str">
        <f>PROPER(sales_data[[#This Row],[Nombre del mes]])</f>
        <v>Julio</v>
      </c>
    </row>
    <row r="6044" spans="1:18" x14ac:dyDescent="0.25">
      <c r="A6044" t="s">
        <v>12068</v>
      </c>
      <c r="B6044" t="s">
        <v>4412</v>
      </c>
      <c r="C6044" s="1">
        <v>45621</v>
      </c>
      <c r="D6044" t="s">
        <v>16</v>
      </c>
      <c r="E6044" t="s">
        <v>27</v>
      </c>
      <c r="F6044" t="s">
        <v>23</v>
      </c>
      <c r="G6044" s="6">
        <v>5</v>
      </c>
      <c r="H6044" s="2">
        <v>32665</v>
      </c>
      <c r="I6044">
        <v>0.17</v>
      </c>
      <c r="J6044" s="2">
        <v>101908</v>
      </c>
      <c r="K6044" t="s">
        <v>19</v>
      </c>
      <c r="L6044" s="2">
        <v>1355597500</v>
      </c>
      <c r="M6044" s="2">
        <v>336517500</v>
      </c>
      <c r="N6044">
        <v>0.24824293346660789</v>
      </c>
      <c r="O6044">
        <v>11</v>
      </c>
      <c r="P6044" t="b">
        <v>1</v>
      </c>
      <c r="Q6044" t="s">
        <v>16041</v>
      </c>
      <c r="R6044" t="str">
        <f>PROPER(sales_data[[#This Row],[Nombre del mes]])</f>
        <v>Noviembre</v>
      </c>
    </row>
    <row r="6045" spans="1:18" x14ac:dyDescent="0.25">
      <c r="A6045" t="s">
        <v>12069</v>
      </c>
      <c r="B6045" t="s">
        <v>2673</v>
      </c>
      <c r="C6045" s="1">
        <v>45635</v>
      </c>
      <c r="D6045" t="s">
        <v>26</v>
      </c>
      <c r="E6045" t="s">
        <v>27</v>
      </c>
      <c r="F6045" t="s">
        <v>29</v>
      </c>
      <c r="G6045" s="6">
        <v>6</v>
      </c>
      <c r="H6045" s="2">
        <v>9636</v>
      </c>
      <c r="I6045">
        <v>0.19</v>
      </c>
      <c r="J6045" s="2">
        <v>34428</v>
      </c>
      <c r="K6045" t="s">
        <v>42</v>
      </c>
      <c r="L6045" s="2">
        <v>468309600</v>
      </c>
      <c r="M6045" s="2">
        <v>124029600</v>
      </c>
      <c r="N6045">
        <v>0.2648453074632679</v>
      </c>
      <c r="O6045">
        <v>12</v>
      </c>
      <c r="P6045" t="b">
        <v>1</v>
      </c>
      <c r="Q6045" t="s">
        <v>16049</v>
      </c>
      <c r="R6045" t="str">
        <f>PROPER(sales_data[[#This Row],[Nombre del mes]])</f>
        <v>Diciembre</v>
      </c>
    </row>
    <row r="6046" spans="1:18" x14ac:dyDescent="0.25">
      <c r="A6046" t="s">
        <v>12070</v>
      </c>
      <c r="B6046" t="s">
        <v>4312</v>
      </c>
      <c r="C6046" s="1">
        <v>45597</v>
      </c>
      <c r="D6046" t="s">
        <v>21</v>
      </c>
      <c r="E6046" t="s">
        <v>22</v>
      </c>
      <c r="F6046" t="s">
        <v>23</v>
      </c>
      <c r="G6046" s="6">
        <v>9</v>
      </c>
      <c r="H6046" s="2">
        <v>7501</v>
      </c>
      <c r="I6046">
        <v>0.28999999999999998</v>
      </c>
      <c r="J6046" s="2">
        <v>28830</v>
      </c>
      <c r="K6046" t="s">
        <v>30</v>
      </c>
      <c r="L6046" s="2">
        <v>479313900</v>
      </c>
      <c r="M6046" s="2">
        <v>191013900</v>
      </c>
      <c r="N6046">
        <v>0.39851525273938437</v>
      </c>
      <c r="O6046">
        <v>11</v>
      </c>
      <c r="P6046" t="b">
        <v>1</v>
      </c>
      <c r="Q6046" t="s">
        <v>16041</v>
      </c>
      <c r="R6046" t="str">
        <f>PROPER(sales_data[[#This Row],[Nombre del mes]])</f>
        <v>Noviembre</v>
      </c>
    </row>
    <row r="6047" spans="1:18" x14ac:dyDescent="0.25">
      <c r="A6047" t="s">
        <v>12071</v>
      </c>
      <c r="B6047" t="s">
        <v>2016</v>
      </c>
      <c r="C6047" s="1">
        <v>45338</v>
      </c>
      <c r="D6047" t="s">
        <v>41</v>
      </c>
      <c r="E6047" t="s">
        <v>27</v>
      </c>
      <c r="F6047" t="s">
        <v>18</v>
      </c>
      <c r="G6047" s="6">
        <v>1</v>
      </c>
      <c r="H6047" s="2">
        <v>26006</v>
      </c>
      <c r="I6047">
        <v>0.19</v>
      </c>
      <c r="J6047" s="2">
        <v>15435</v>
      </c>
      <c r="K6047" t="s">
        <v>48</v>
      </c>
      <c r="L6047" s="2">
        <v>210648600</v>
      </c>
      <c r="M6047" s="2">
        <v>56298600</v>
      </c>
      <c r="N6047">
        <v>0.26726311022242732</v>
      </c>
      <c r="O6047">
        <v>2</v>
      </c>
      <c r="P6047" t="b">
        <v>1</v>
      </c>
      <c r="Q6047" t="s">
        <v>16048</v>
      </c>
      <c r="R6047" t="str">
        <f>PROPER(sales_data[[#This Row],[Nombre del mes]])</f>
        <v>Febrero</v>
      </c>
    </row>
    <row r="6048" spans="1:18" x14ac:dyDescent="0.25">
      <c r="A6048" t="s">
        <v>12072</v>
      </c>
      <c r="B6048" t="s">
        <v>4306</v>
      </c>
      <c r="C6048" s="1">
        <v>45310</v>
      </c>
      <c r="D6048" t="s">
        <v>26</v>
      </c>
      <c r="E6048" t="s">
        <v>35</v>
      </c>
      <c r="F6048" t="s">
        <v>23</v>
      </c>
      <c r="G6048" s="6">
        <v>6</v>
      </c>
      <c r="H6048" s="2">
        <v>15655</v>
      </c>
      <c r="I6048">
        <v>0.15</v>
      </c>
      <c r="J6048" s="2">
        <v>61800</v>
      </c>
      <c r="K6048" t="s">
        <v>19</v>
      </c>
      <c r="L6048" s="2">
        <v>798405000</v>
      </c>
      <c r="M6048" s="2">
        <v>180405000</v>
      </c>
      <c r="N6048">
        <v>0.22595675127285025</v>
      </c>
      <c r="O6048">
        <v>1</v>
      </c>
      <c r="P6048" t="b">
        <v>1</v>
      </c>
      <c r="Q6048" t="s">
        <v>16047</v>
      </c>
      <c r="R6048" t="str">
        <f>PROPER(sales_data[[#This Row],[Nombre del mes]])</f>
        <v>Enero</v>
      </c>
    </row>
    <row r="6049" spans="1:18" x14ac:dyDescent="0.25">
      <c r="A6049" t="s">
        <v>12073</v>
      </c>
      <c r="B6049" t="s">
        <v>4413</v>
      </c>
      <c r="C6049" s="1">
        <v>45641</v>
      </c>
      <c r="D6049" t="s">
        <v>26</v>
      </c>
      <c r="E6049" t="s">
        <v>22</v>
      </c>
      <c r="F6049" t="s">
        <v>18</v>
      </c>
      <c r="G6049" s="6">
        <v>10</v>
      </c>
      <c r="H6049" s="2">
        <v>45273</v>
      </c>
      <c r="I6049">
        <v>0.13</v>
      </c>
      <c r="J6049" s="2">
        <v>278439</v>
      </c>
      <c r="K6049" t="s">
        <v>24</v>
      </c>
      <c r="L6049" s="2">
        <v>3938751000</v>
      </c>
      <c r="M6049" s="2">
        <v>1154361000</v>
      </c>
      <c r="N6049">
        <v>0.29307793257304154</v>
      </c>
      <c r="O6049">
        <v>12</v>
      </c>
      <c r="P6049" t="b">
        <v>1</v>
      </c>
      <c r="Q6049" t="s">
        <v>16049</v>
      </c>
      <c r="R6049" t="str">
        <f>PROPER(sales_data[[#This Row],[Nombre del mes]])</f>
        <v>Diciembre</v>
      </c>
    </row>
    <row r="6050" spans="1:18" x14ac:dyDescent="0.25">
      <c r="A6050" t="s">
        <v>12074</v>
      </c>
      <c r="B6050" t="s">
        <v>4414</v>
      </c>
      <c r="C6050" s="1">
        <v>45329</v>
      </c>
      <c r="D6050" t="s">
        <v>21</v>
      </c>
      <c r="E6050" t="s">
        <v>27</v>
      </c>
      <c r="F6050" t="s">
        <v>18</v>
      </c>
      <c r="G6050" s="6">
        <v>1</v>
      </c>
      <c r="H6050" s="2">
        <v>30305</v>
      </c>
      <c r="I6050">
        <v>0.04</v>
      </c>
      <c r="J6050" s="2">
        <v>22411</v>
      </c>
      <c r="K6050" t="s">
        <v>48</v>
      </c>
      <c r="L6050" s="2">
        <v>290928000</v>
      </c>
      <c r="M6050" s="2">
        <v>66818000</v>
      </c>
      <c r="N6050">
        <v>0.22967194632348897</v>
      </c>
      <c r="O6050">
        <v>2</v>
      </c>
      <c r="P6050" t="b">
        <v>1</v>
      </c>
      <c r="Q6050" t="s">
        <v>16048</v>
      </c>
      <c r="R6050" t="str">
        <f>PROPER(sales_data[[#This Row],[Nombre del mes]])</f>
        <v>Febrero</v>
      </c>
    </row>
    <row r="6051" spans="1:18" x14ac:dyDescent="0.25">
      <c r="A6051" t="s">
        <v>12075</v>
      </c>
      <c r="B6051" t="s">
        <v>4415</v>
      </c>
      <c r="C6051" s="1">
        <v>45357</v>
      </c>
      <c r="D6051" t="s">
        <v>26</v>
      </c>
      <c r="E6051" t="s">
        <v>32</v>
      </c>
      <c r="F6051" t="s">
        <v>23</v>
      </c>
      <c r="G6051" s="6">
        <v>2</v>
      </c>
      <c r="H6051" s="2">
        <v>28801</v>
      </c>
      <c r="I6051">
        <v>0.02</v>
      </c>
      <c r="J6051" s="2">
        <v>33498</v>
      </c>
      <c r="K6051" t="s">
        <v>48</v>
      </c>
      <c r="L6051" s="2">
        <v>564499600</v>
      </c>
      <c r="M6051" s="2">
        <v>229519600</v>
      </c>
      <c r="N6051">
        <v>0.40658948208289253</v>
      </c>
      <c r="O6051">
        <v>3</v>
      </c>
      <c r="P6051" t="b">
        <v>1</v>
      </c>
      <c r="Q6051" t="s">
        <v>16046</v>
      </c>
      <c r="R6051" t="str">
        <f>PROPER(sales_data[[#This Row],[Nombre del mes]])</f>
        <v>Marzo</v>
      </c>
    </row>
    <row r="6052" spans="1:18" x14ac:dyDescent="0.25">
      <c r="A6052" t="s">
        <v>12076</v>
      </c>
      <c r="B6052" t="s">
        <v>4416</v>
      </c>
      <c r="C6052" s="1">
        <v>45497</v>
      </c>
      <c r="D6052" t="s">
        <v>16</v>
      </c>
      <c r="E6052" t="s">
        <v>32</v>
      </c>
      <c r="F6052" t="s">
        <v>18</v>
      </c>
      <c r="G6052" s="6">
        <v>9</v>
      </c>
      <c r="H6052" s="2">
        <v>48423</v>
      </c>
      <c r="I6052">
        <v>0.17</v>
      </c>
      <c r="J6052" s="2">
        <v>204208</v>
      </c>
      <c r="K6052" t="s">
        <v>42</v>
      </c>
      <c r="L6052" s="2">
        <v>3617198100</v>
      </c>
      <c r="M6052" s="2">
        <v>1575118100</v>
      </c>
      <c r="N6052">
        <v>0.43545253990927396</v>
      </c>
      <c r="O6052">
        <v>7</v>
      </c>
      <c r="P6052" t="b">
        <v>1</v>
      </c>
      <c r="Q6052" t="s">
        <v>16042</v>
      </c>
      <c r="R6052" t="str">
        <f>PROPER(sales_data[[#This Row],[Nombre del mes]])</f>
        <v>Julio</v>
      </c>
    </row>
    <row r="6053" spans="1:18" x14ac:dyDescent="0.25">
      <c r="A6053" t="s">
        <v>12077</v>
      </c>
      <c r="B6053" t="s">
        <v>4417</v>
      </c>
      <c r="C6053" s="1">
        <v>45540</v>
      </c>
      <c r="D6053" t="s">
        <v>26</v>
      </c>
      <c r="E6053" t="s">
        <v>27</v>
      </c>
      <c r="F6053" t="s">
        <v>23</v>
      </c>
      <c r="G6053" s="6">
        <v>5</v>
      </c>
      <c r="H6053" s="2">
        <v>32226</v>
      </c>
      <c r="I6053">
        <v>0.28000000000000003</v>
      </c>
      <c r="J6053" s="2">
        <v>81122</v>
      </c>
      <c r="K6053" t="s">
        <v>48</v>
      </c>
      <c r="L6053" s="2">
        <v>1160136000</v>
      </c>
      <c r="M6053" s="2">
        <v>348916000</v>
      </c>
      <c r="N6053">
        <v>0.30075439431239098</v>
      </c>
      <c r="O6053">
        <v>9</v>
      </c>
      <c r="P6053" t="b">
        <v>1</v>
      </c>
      <c r="Q6053" t="s">
        <v>16050</v>
      </c>
      <c r="R6053" t="str">
        <f>PROPER(sales_data[[#This Row],[Nombre del mes]])</f>
        <v>Septiembre</v>
      </c>
    </row>
    <row r="6054" spans="1:18" x14ac:dyDescent="0.25">
      <c r="A6054" t="s">
        <v>12078</v>
      </c>
      <c r="B6054" t="s">
        <v>4418</v>
      </c>
      <c r="C6054" s="1">
        <v>45468</v>
      </c>
      <c r="D6054" t="s">
        <v>16</v>
      </c>
      <c r="E6054" t="s">
        <v>22</v>
      </c>
      <c r="F6054" t="s">
        <v>18</v>
      </c>
      <c r="G6054" s="6">
        <v>4</v>
      </c>
      <c r="H6054" s="2">
        <v>42960</v>
      </c>
      <c r="I6054">
        <v>0.17</v>
      </c>
      <c r="J6054" s="2">
        <v>111486</v>
      </c>
      <c r="K6054" t="s">
        <v>30</v>
      </c>
      <c r="L6054" s="2">
        <v>1426272000</v>
      </c>
      <c r="M6054" s="2">
        <v>311412000</v>
      </c>
      <c r="N6054">
        <v>0.21833983980615199</v>
      </c>
      <c r="O6054">
        <v>6</v>
      </c>
      <c r="P6054" t="b">
        <v>1</v>
      </c>
      <c r="Q6054" t="s">
        <v>16040</v>
      </c>
      <c r="R6054" t="str">
        <f>PROPER(sales_data[[#This Row],[Nombre del mes]])</f>
        <v>Junio</v>
      </c>
    </row>
    <row r="6055" spans="1:18" x14ac:dyDescent="0.25">
      <c r="A6055" t="s">
        <v>12079</v>
      </c>
      <c r="B6055" t="s">
        <v>259</v>
      </c>
      <c r="C6055" s="1">
        <v>45335</v>
      </c>
      <c r="D6055" t="s">
        <v>41</v>
      </c>
      <c r="E6055" t="s">
        <v>17</v>
      </c>
      <c r="F6055" t="s">
        <v>23</v>
      </c>
      <c r="G6055" s="6">
        <v>5</v>
      </c>
      <c r="H6055" s="2">
        <v>23323</v>
      </c>
      <c r="I6055">
        <v>0.08</v>
      </c>
      <c r="J6055" s="2">
        <v>75375</v>
      </c>
      <c r="K6055" t="s">
        <v>30</v>
      </c>
      <c r="L6055" s="2">
        <v>1072858000</v>
      </c>
      <c r="M6055" s="2">
        <v>319108000</v>
      </c>
      <c r="N6055">
        <v>0.29743731230041626</v>
      </c>
      <c r="O6055">
        <v>2</v>
      </c>
      <c r="P6055" t="b">
        <v>1</v>
      </c>
      <c r="Q6055" t="s">
        <v>16048</v>
      </c>
      <c r="R6055" t="str">
        <f>PROPER(sales_data[[#This Row],[Nombre del mes]])</f>
        <v>Febrero</v>
      </c>
    </row>
    <row r="6056" spans="1:18" x14ac:dyDescent="0.25">
      <c r="A6056" t="s">
        <v>12080</v>
      </c>
      <c r="B6056" t="s">
        <v>1343</v>
      </c>
      <c r="C6056" s="1">
        <v>45597</v>
      </c>
      <c r="D6056" t="s">
        <v>26</v>
      </c>
      <c r="E6056" t="s">
        <v>32</v>
      </c>
      <c r="F6056" t="s">
        <v>23</v>
      </c>
      <c r="G6056" s="6">
        <v>3</v>
      </c>
      <c r="H6056" s="2">
        <v>32771</v>
      </c>
      <c r="I6056">
        <v>0.2</v>
      </c>
      <c r="J6056" s="2">
        <v>58283</v>
      </c>
      <c r="K6056" t="s">
        <v>19</v>
      </c>
      <c r="L6056" s="2">
        <v>786504000</v>
      </c>
      <c r="M6056" s="2">
        <v>203674000</v>
      </c>
      <c r="N6056">
        <v>0.25896117502263177</v>
      </c>
      <c r="O6056">
        <v>11</v>
      </c>
      <c r="P6056" t="b">
        <v>1</v>
      </c>
      <c r="Q6056" t="s">
        <v>16041</v>
      </c>
      <c r="R6056" t="str">
        <f>PROPER(sales_data[[#This Row],[Nombre del mes]])</f>
        <v>Noviembre</v>
      </c>
    </row>
    <row r="6057" spans="1:18" x14ac:dyDescent="0.25">
      <c r="A6057" t="s">
        <v>12081</v>
      </c>
      <c r="B6057" t="s">
        <v>206</v>
      </c>
      <c r="C6057" s="1">
        <v>45330</v>
      </c>
      <c r="D6057" t="s">
        <v>16</v>
      </c>
      <c r="E6057" t="s">
        <v>32</v>
      </c>
      <c r="F6057" t="s">
        <v>23</v>
      </c>
      <c r="G6057" s="6">
        <v>3</v>
      </c>
      <c r="H6057" s="2">
        <v>33483</v>
      </c>
      <c r="I6057">
        <v>0.09</v>
      </c>
      <c r="J6057" s="2">
        <v>55433</v>
      </c>
      <c r="K6057" t="s">
        <v>42</v>
      </c>
      <c r="L6057" s="2">
        <v>914085900</v>
      </c>
      <c r="M6057" s="2">
        <v>359755900</v>
      </c>
      <c r="N6057">
        <v>0.39356902890636425</v>
      </c>
      <c r="O6057">
        <v>2</v>
      </c>
      <c r="P6057" t="b">
        <v>1</v>
      </c>
      <c r="Q6057" t="s">
        <v>16048</v>
      </c>
      <c r="R6057" t="str">
        <f>PROPER(sales_data[[#This Row],[Nombre del mes]])</f>
        <v>Febrero</v>
      </c>
    </row>
    <row r="6058" spans="1:18" x14ac:dyDescent="0.25">
      <c r="A6058" t="s">
        <v>12082</v>
      </c>
      <c r="B6058" t="s">
        <v>4419</v>
      </c>
      <c r="C6058" s="1">
        <v>45391</v>
      </c>
      <c r="D6058" t="s">
        <v>21</v>
      </c>
      <c r="E6058" t="s">
        <v>27</v>
      </c>
      <c r="F6058" t="s">
        <v>23</v>
      </c>
      <c r="G6058" s="6">
        <v>2</v>
      </c>
      <c r="H6058" s="2">
        <v>49701</v>
      </c>
      <c r="I6058">
        <v>0.1</v>
      </c>
      <c r="J6058" s="2">
        <v>54024</v>
      </c>
      <c r="K6058" t="s">
        <v>24</v>
      </c>
      <c r="L6058" s="2">
        <v>894618000</v>
      </c>
      <c r="M6058" s="2">
        <v>354378000</v>
      </c>
      <c r="N6058">
        <v>0.39612214375297611</v>
      </c>
      <c r="O6058">
        <v>4</v>
      </c>
      <c r="P6058" t="b">
        <v>1</v>
      </c>
      <c r="Q6058" t="s">
        <v>16045</v>
      </c>
      <c r="R6058" t="str">
        <f>PROPER(sales_data[[#This Row],[Nombre del mes]])</f>
        <v>Abril</v>
      </c>
    </row>
    <row r="6059" spans="1:18" x14ac:dyDescent="0.25">
      <c r="A6059" t="s">
        <v>12083</v>
      </c>
      <c r="B6059" t="s">
        <v>3969</v>
      </c>
      <c r="C6059" s="1">
        <v>45337</v>
      </c>
      <c r="D6059" t="s">
        <v>21</v>
      </c>
      <c r="E6059" t="s">
        <v>17</v>
      </c>
      <c r="F6059" t="s">
        <v>23</v>
      </c>
      <c r="G6059" s="6">
        <v>9</v>
      </c>
      <c r="H6059" s="2">
        <v>20760</v>
      </c>
      <c r="I6059">
        <v>0.2</v>
      </c>
      <c r="J6059" s="2">
        <v>102640</v>
      </c>
      <c r="K6059" t="s">
        <v>24</v>
      </c>
      <c r="L6059" s="2">
        <v>1494720000</v>
      </c>
      <c r="M6059" s="2">
        <v>468320000</v>
      </c>
      <c r="N6059">
        <v>0.31331620637979019</v>
      </c>
      <c r="O6059">
        <v>2</v>
      </c>
      <c r="P6059" t="b">
        <v>1</v>
      </c>
      <c r="Q6059" t="s">
        <v>16048</v>
      </c>
      <c r="R6059" t="str">
        <f>PROPER(sales_data[[#This Row],[Nombre del mes]])</f>
        <v>Febrero</v>
      </c>
    </row>
    <row r="6060" spans="1:18" x14ac:dyDescent="0.25">
      <c r="A6060" t="s">
        <v>12084</v>
      </c>
      <c r="B6060" t="s">
        <v>4420</v>
      </c>
      <c r="C6060" s="1">
        <v>45493</v>
      </c>
      <c r="D6060" t="s">
        <v>21</v>
      </c>
      <c r="E6060" t="s">
        <v>27</v>
      </c>
      <c r="F6060" t="s">
        <v>29</v>
      </c>
      <c r="G6060" s="6">
        <v>8</v>
      </c>
      <c r="H6060" s="2">
        <v>8695</v>
      </c>
      <c r="I6060">
        <v>0.21</v>
      </c>
      <c r="J6060" s="2">
        <v>27792</v>
      </c>
      <c r="K6060" t="s">
        <v>19</v>
      </c>
      <c r="L6060" s="2">
        <v>549524000</v>
      </c>
      <c r="M6060" s="2">
        <v>271604000</v>
      </c>
      <c r="N6060">
        <v>0.49425320823112368</v>
      </c>
      <c r="O6060">
        <v>7</v>
      </c>
      <c r="P6060" t="b">
        <v>1</v>
      </c>
      <c r="Q6060" t="s">
        <v>16042</v>
      </c>
      <c r="R6060" t="str">
        <f>PROPER(sales_data[[#This Row],[Nombre del mes]])</f>
        <v>Julio</v>
      </c>
    </row>
    <row r="6061" spans="1:18" x14ac:dyDescent="0.25">
      <c r="A6061" t="s">
        <v>12085</v>
      </c>
      <c r="B6061" t="s">
        <v>3979</v>
      </c>
      <c r="C6061" s="1">
        <v>45437</v>
      </c>
      <c r="D6061" t="s">
        <v>41</v>
      </c>
      <c r="E6061" t="s">
        <v>17</v>
      </c>
      <c r="F6061" t="s">
        <v>29</v>
      </c>
      <c r="G6061" s="6">
        <v>4</v>
      </c>
      <c r="H6061" s="2">
        <v>48258</v>
      </c>
      <c r="I6061">
        <v>0.04</v>
      </c>
      <c r="J6061" s="2">
        <v>121452</v>
      </c>
      <c r="K6061" t="s">
        <v>24</v>
      </c>
      <c r="L6061" s="2">
        <v>1853107200</v>
      </c>
      <c r="M6061" s="2">
        <v>638587200</v>
      </c>
      <c r="N6061">
        <v>0.34460348543246716</v>
      </c>
      <c r="O6061">
        <v>5</v>
      </c>
      <c r="P6061" t="b">
        <v>1</v>
      </c>
      <c r="Q6061" t="s">
        <v>16044</v>
      </c>
      <c r="R6061" t="str">
        <f>PROPER(sales_data[[#This Row],[Nombre del mes]])</f>
        <v>Mayo</v>
      </c>
    </row>
    <row r="6062" spans="1:18" x14ac:dyDescent="0.25">
      <c r="A6062" t="s">
        <v>12086</v>
      </c>
      <c r="B6062" t="s">
        <v>3969</v>
      </c>
      <c r="C6062" s="1">
        <v>45519</v>
      </c>
      <c r="D6062" t="s">
        <v>26</v>
      </c>
      <c r="E6062" t="s">
        <v>35</v>
      </c>
      <c r="F6062" t="s">
        <v>18</v>
      </c>
      <c r="G6062" s="6">
        <v>6</v>
      </c>
      <c r="H6062" s="2">
        <v>23931</v>
      </c>
      <c r="I6062">
        <v>0.23</v>
      </c>
      <c r="J6062" s="2">
        <v>71367</v>
      </c>
      <c r="K6062" t="s">
        <v>30</v>
      </c>
      <c r="L6062" s="2">
        <v>1105612200</v>
      </c>
      <c r="M6062" s="2">
        <v>391942200</v>
      </c>
      <c r="N6062">
        <v>0.35450241956447298</v>
      </c>
      <c r="O6062">
        <v>8</v>
      </c>
      <c r="P6062" t="b">
        <v>1</v>
      </c>
      <c r="Q6062" t="s">
        <v>16039</v>
      </c>
      <c r="R6062" t="str">
        <f>PROPER(sales_data[[#This Row],[Nombre del mes]])</f>
        <v>Agosto</v>
      </c>
    </row>
    <row r="6063" spans="1:18" x14ac:dyDescent="0.25">
      <c r="A6063" t="s">
        <v>12087</v>
      </c>
      <c r="B6063" t="s">
        <v>1232</v>
      </c>
      <c r="C6063" s="1">
        <v>45589</v>
      </c>
      <c r="D6063" t="s">
        <v>21</v>
      </c>
      <c r="E6063" t="s">
        <v>22</v>
      </c>
      <c r="F6063" t="s">
        <v>23</v>
      </c>
      <c r="G6063" s="6">
        <v>5</v>
      </c>
      <c r="H6063" s="2">
        <v>41461</v>
      </c>
      <c r="I6063">
        <v>0.06</v>
      </c>
      <c r="J6063" s="2">
        <v>151227</v>
      </c>
      <c r="K6063" t="s">
        <v>48</v>
      </c>
      <c r="L6063" s="2">
        <v>1948667000</v>
      </c>
      <c r="M6063" s="2">
        <v>436397000</v>
      </c>
      <c r="N6063">
        <v>0.2239464208097125</v>
      </c>
      <c r="O6063">
        <v>10</v>
      </c>
      <c r="P6063" t="b">
        <v>1</v>
      </c>
      <c r="Q6063" t="s">
        <v>16043</v>
      </c>
      <c r="R6063" t="str">
        <f>PROPER(sales_data[[#This Row],[Nombre del mes]])</f>
        <v>Octubre</v>
      </c>
    </row>
    <row r="6064" spans="1:18" x14ac:dyDescent="0.25">
      <c r="A6064" t="s">
        <v>12088</v>
      </c>
      <c r="B6064" t="s">
        <v>74</v>
      </c>
      <c r="C6064" s="1">
        <v>45322</v>
      </c>
      <c r="D6064" t="s">
        <v>41</v>
      </c>
      <c r="E6064" t="s">
        <v>17</v>
      </c>
      <c r="F6064" t="s">
        <v>18</v>
      </c>
      <c r="G6064" s="6">
        <v>9</v>
      </c>
      <c r="H6064" s="2">
        <v>11242</v>
      </c>
      <c r="I6064">
        <v>0.28000000000000003</v>
      </c>
      <c r="J6064" s="2">
        <v>42142</v>
      </c>
      <c r="K6064" t="s">
        <v>48</v>
      </c>
      <c r="L6064" s="2">
        <v>728481600</v>
      </c>
      <c r="M6064" s="2">
        <v>307061600</v>
      </c>
      <c r="N6064">
        <v>0.42150906762778911</v>
      </c>
      <c r="O6064">
        <v>1</v>
      </c>
      <c r="P6064" t="b">
        <v>1</v>
      </c>
      <c r="Q6064" t="s">
        <v>16047</v>
      </c>
      <c r="R6064" t="str">
        <f>PROPER(sales_data[[#This Row],[Nombre del mes]])</f>
        <v>Enero</v>
      </c>
    </row>
    <row r="6065" spans="1:18" x14ac:dyDescent="0.25">
      <c r="A6065" t="s">
        <v>12089</v>
      </c>
      <c r="B6065" t="s">
        <v>4421</v>
      </c>
      <c r="C6065" s="1">
        <v>45404</v>
      </c>
      <c r="D6065" t="s">
        <v>26</v>
      </c>
      <c r="E6065" t="s">
        <v>27</v>
      </c>
      <c r="F6065" t="s">
        <v>29</v>
      </c>
      <c r="G6065" s="6">
        <v>6</v>
      </c>
      <c r="H6065" s="2">
        <v>15891</v>
      </c>
      <c r="I6065">
        <v>0.1</v>
      </c>
      <c r="J6065" s="2">
        <v>57162</v>
      </c>
      <c r="K6065" t="s">
        <v>30</v>
      </c>
      <c r="L6065" s="2">
        <v>858114000</v>
      </c>
      <c r="M6065" s="2">
        <v>286494000</v>
      </c>
      <c r="N6065">
        <v>0.33386473125948302</v>
      </c>
      <c r="O6065">
        <v>4</v>
      </c>
      <c r="P6065" t="b">
        <v>1</v>
      </c>
      <c r="Q6065" t="s">
        <v>16045</v>
      </c>
      <c r="R6065" t="str">
        <f>PROPER(sales_data[[#This Row],[Nombre del mes]])</f>
        <v>Abril</v>
      </c>
    </row>
    <row r="6066" spans="1:18" x14ac:dyDescent="0.25">
      <c r="A6066" t="s">
        <v>12090</v>
      </c>
      <c r="B6066" t="s">
        <v>4422</v>
      </c>
      <c r="C6066" s="1">
        <v>45382</v>
      </c>
      <c r="D6066" t="s">
        <v>26</v>
      </c>
      <c r="E6066" t="s">
        <v>35</v>
      </c>
      <c r="F6066" t="s">
        <v>18</v>
      </c>
      <c r="G6066" s="6">
        <v>8</v>
      </c>
      <c r="H6066" s="2">
        <v>31006</v>
      </c>
      <c r="I6066">
        <v>0.24</v>
      </c>
      <c r="J6066" s="2">
        <v>115587</v>
      </c>
      <c r="K6066" t="s">
        <v>42</v>
      </c>
      <c r="L6066" s="2">
        <v>1885164800</v>
      </c>
      <c r="M6066" s="2">
        <v>729294800</v>
      </c>
      <c r="N6066">
        <v>0.38685997107520786</v>
      </c>
      <c r="O6066">
        <v>3</v>
      </c>
      <c r="P6066" t="b">
        <v>1</v>
      </c>
      <c r="Q6066" t="s">
        <v>16046</v>
      </c>
      <c r="R6066" t="str">
        <f>PROPER(sales_data[[#This Row],[Nombre del mes]])</f>
        <v>Marzo</v>
      </c>
    </row>
    <row r="6067" spans="1:18" x14ac:dyDescent="0.25">
      <c r="A6067" t="s">
        <v>12091</v>
      </c>
      <c r="B6067" t="s">
        <v>116</v>
      </c>
      <c r="C6067" s="1">
        <v>45484</v>
      </c>
      <c r="D6067" t="s">
        <v>26</v>
      </c>
      <c r="E6067" t="s">
        <v>22</v>
      </c>
      <c r="F6067" t="s">
        <v>18</v>
      </c>
      <c r="G6067" s="6">
        <v>2</v>
      </c>
      <c r="H6067" s="2">
        <v>36080</v>
      </c>
      <c r="I6067">
        <v>0.09</v>
      </c>
      <c r="J6067" s="2">
        <v>51963</v>
      </c>
      <c r="K6067" t="s">
        <v>48</v>
      </c>
      <c r="L6067" s="2">
        <v>656656000</v>
      </c>
      <c r="M6067" s="2">
        <v>137026000</v>
      </c>
      <c r="N6067">
        <v>0.20867242513583978</v>
      </c>
      <c r="O6067">
        <v>7</v>
      </c>
      <c r="P6067" t="b">
        <v>1</v>
      </c>
      <c r="Q6067" t="s">
        <v>16042</v>
      </c>
      <c r="R6067" t="str">
        <f>PROPER(sales_data[[#This Row],[Nombre del mes]])</f>
        <v>Julio</v>
      </c>
    </row>
    <row r="6068" spans="1:18" x14ac:dyDescent="0.25">
      <c r="A6068" t="s">
        <v>12092</v>
      </c>
      <c r="B6068" t="s">
        <v>4423</v>
      </c>
      <c r="C6068" s="1">
        <v>45362</v>
      </c>
      <c r="D6068" t="s">
        <v>26</v>
      </c>
      <c r="E6068" t="s">
        <v>22</v>
      </c>
      <c r="F6068" t="s">
        <v>23</v>
      </c>
      <c r="G6068" s="6">
        <v>5</v>
      </c>
      <c r="H6068" s="2">
        <v>5061</v>
      </c>
      <c r="I6068">
        <v>0.03</v>
      </c>
      <c r="J6068" s="2">
        <v>13151</v>
      </c>
      <c r="K6068" t="s">
        <v>42</v>
      </c>
      <c r="L6068" s="2">
        <v>245458500</v>
      </c>
      <c r="M6068" s="2">
        <v>113948500</v>
      </c>
      <c r="N6068">
        <v>0.46422715041442852</v>
      </c>
      <c r="O6068">
        <v>3</v>
      </c>
      <c r="P6068" t="b">
        <v>1</v>
      </c>
      <c r="Q6068" t="s">
        <v>16046</v>
      </c>
      <c r="R6068" t="str">
        <f>PROPER(sales_data[[#This Row],[Nombre del mes]])</f>
        <v>Marzo</v>
      </c>
    </row>
    <row r="6069" spans="1:18" x14ac:dyDescent="0.25">
      <c r="A6069" t="s">
        <v>12093</v>
      </c>
      <c r="B6069" t="s">
        <v>2302</v>
      </c>
      <c r="C6069" s="1">
        <v>45465</v>
      </c>
      <c r="D6069" t="s">
        <v>26</v>
      </c>
      <c r="E6069" t="s">
        <v>27</v>
      </c>
      <c r="F6069" t="s">
        <v>29</v>
      </c>
      <c r="G6069" s="6">
        <v>1</v>
      </c>
      <c r="H6069" s="2">
        <v>28768</v>
      </c>
      <c r="I6069">
        <v>0.09</v>
      </c>
      <c r="J6069" s="2">
        <v>13728</v>
      </c>
      <c r="K6069" t="s">
        <v>42</v>
      </c>
      <c r="L6069" s="2">
        <v>261788800</v>
      </c>
      <c r="M6069" s="2">
        <v>124508800</v>
      </c>
      <c r="N6069">
        <v>0.4756078182107103</v>
      </c>
      <c r="O6069">
        <v>6</v>
      </c>
      <c r="P6069" t="b">
        <v>1</v>
      </c>
      <c r="Q6069" t="s">
        <v>16040</v>
      </c>
      <c r="R6069" t="str">
        <f>PROPER(sales_data[[#This Row],[Nombre del mes]])</f>
        <v>Junio</v>
      </c>
    </row>
    <row r="6070" spans="1:18" x14ac:dyDescent="0.25">
      <c r="A6070" t="s">
        <v>12094</v>
      </c>
      <c r="B6070" t="s">
        <v>3847</v>
      </c>
      <c r="C6070" s="1">
        <v>45420</v>
      </c>
      <c r="D6070" t="s">
        <v>21</v>
      </c>
      <c r="E6070" t="s">
        <v>22</v>
      </c>
      <c r="F6070" t="s">
        <v>18</v>
      </c>
      <c r="G6070" s="6">
        <v>5</v>
      </c>
      <c r="H6070" s="2">
        <v>24845</v>
      </c>
      <c r="I6070">
        <v>0.24</v>
      </c>
      <c r="J6070" s="2">
        <v>53823</v>
      </c>
      <c r="K6070" t="s">
        <v>19</v>
      </c>
      <c r="L6070" s="2">
        <v>944110000</v>
      </c>
      <c r="M6070" s="2">
        <v>405880000</v>
      </c>
      <c r="N6070">
        <v>0.42990753196131809</v>
      </c>
      <c r="O6070">
        <v>5</v>
      </c>
      <c r="P6070" t="b">
        <v>1</v>
      </c>
      <c r="Q6070" t="s">
        <v>16044</v>
      </c>
      <c r="R6070" t="str">
        <f>PROPER(sales_data[[#This Row],[Nombre del mes]])</f>
        <v>Mayo</v>
      </c>
    </row>
    <row r="6071" spans="1:18" x14ac:dyDescent="0.25">
      <c r="A6071" t="s">
        <v>12095</v>
      </c>
      <c r="B6071" t="s">
        <v>4424</v>
      </c>
      <c r="C6071" s="1">
        <v>45542</v>
      </c>
      <c r="D6071" t="s">
        <v>41</v>
      </c>
      <c r="E6071" t="s">
        <v>35</v>
      </c>
      <c r="F6071" t="s">
        <v>23</v>
      </c>
      <c r="G6071" s="6">
        <v>6</v>
      </c>
      <c r="H6071" s="2">
        <v>27244</v>
      </c>
      <c r="I6071">
        <v>0.16</v>
      </c>
      <c r="J6071" s="2">
        <v>99430</v>
      </c>
      <c r="K6071" t="s">
        <v>19</v>
      </c>
      <c r="L6071" s="2">
        <v>1373097600</v>
      </c>
      <c r="M6071" s="2">
        <v>378797600</v>
      </c>
      <c r="N6071">
        <v>0.27587084851069582</v>
      </c>
      <c r="O6071">
        <v>9</v>
      </c>
      <c r="P6071" t="b">
        <v>1</v>
      </c>
      <c r="Q6071" t="s">
        <v>16050</v>
      </c>
      <c r="R6071" t="str">
        <f>PROPER(sales_data[[#This Row],[Nombre del mes]])</f>
        <v>Septiembre</v>
      </c>
    </row>
    <row r="6072" spans="1:18" x14ac:dyDescent="0.25">
      <c r="A6072" t="s">
        <v>12096</v>
      </c>
      <c r="B6072" t="s">
        <v>4425</v>
      </c>
      <c r="C6072" s="1">
        <v>45406</v>
      </c>
      <c r="D6072" t="s">
        <v>26</v>
      </c>
      <c r="E6072" t="s">
        <v>32</v>
      </c>
      <c r="F6072" t="s">
        <v>23</v>
      </c>
      <c r="G6072" s="6">
        <v>6</v>
      </c>
      <c r="H6072" s="2">
        <v>34645</v>
      </c>
      <c r="I6072">
        <v>0.25</v>
      </c>
      <c r="J6072" s="2">
        <v>113924</v>
      </c>
      <c r="K6072" t="s">
        <v>19</v>
      </c>
      <c r="L6072" s="2">
        <v>1559025000</v>
      </c>
      <c r="M6072" s="2">
        <v>419785000</v>
      </c>
      <c r="N6072">
        <v>0.26926123699106813</v>
      </c>
      <c r="O6072">
        <v>4</v>
      </c>
      <c r="P6072" t="b">
        <v>1</v>
      </c>
      <c r="Q6072" t="s">
        <v>16045</v>
      </c>
      <c r="R6072" t="str">
        <f>PROPER(sales_data[[#This Row],[Nombre del mes]])</f>
        <v>Abril</v>
      </c>
    </row>
    <row r="6073" spans="1:18" x14ac:dyDescent="0.25">
      <c r="A6073" t="s">
        <v>12097</v>
      </c>
      <c r="B6073" t="s">
        <v>2578</v>
      </c>
      <c r="C6073" s="1">
        <v>45381</v>
      </c>
      <c r="D6073" t="s">
        <v>21</v>
      </c>
      <c r="E6073" t="s">
        <v>17</v>
      </c>
      <c r="F6073" t="s">
        <v>29</v>
      </c>
      <c r="G6073" s="6">
        <v>10</v>
      </c>
      <c r="H6073" s="2">
        <v>14991</v>
      </c>
      <c r="I6073">
        <v>0.03</v>
      </c>
      <c r="J6073" s="2">
        <v>97504</v>
      </c>
      <c r="K6073" t="s">
        <v>48</v>
      </c>
      <c r="L6073" s="2">
        <v>1454127000</v>
      </c>
      <c r="M6073" s="2">
        <v>479087000</v>
      </c>
      <c r="N6073">
        <v>0.32946709606519925</v>
      </c>
      <c r="O6073">
        <v>3</v>
      </c>
      <c r="P6073" t="b">
        <v>1</v>
      </c>
      <c r="Q6073" t="s">
        <v>16046</v>
      </c>
      <c r="R6073" t="str">
        <f>PROPER(sales_data[[#This Row],[Nombre del mes]])</f>
        <v>Marzo</v>
      </c>
    </row>
    <row r="6074" spans="1:18" x14ac:dyDescent="0.25">
      <c r="A6074" t="s">
        <v>12098</v>
      </c>
      <c r="B6074" t="s">
        <v>1139</v>
      </c>
      <c r="C6074" s="1">
        <v>45529</v>
      </c>
      <c r="D6074" t="s">
        <v>16</v>
      </c>
      <c r="E6074" t="s">
        <v>35</v>
      </c>
      <c r="F6074" t="s">
        <v>29</v>
      </c>
      <c r="G6074" s="6">
        <v>6</v>
      </c>
      <c r="H6074" s="2">
        <v>4918</v>
      </c>
      <c r="I6074">
        <v>7.0000000000000007E-2</v>
      </c>
      <c r="J6074" s="2">
        <v>16995</v>
      </c>
      <c r="K6074" t="s">
        <v>24</v>
      </c>
      <c r="L6074" s="2">
        <v>274424400</v>
      </c>
      <c r="M6074" s="2">
        <v>104474400</v>
      </c>
      <c r="N6074">
        <v>0.38070375666303724</v>
      </c>
      <c r="O6074">
        <v>8</v>
      </c>
      <c r="P6074" t="b">
        <v>1</v>
      </c>
      <c r="Q6074" t="s">
        <v>16039</v>
      </c>
      <c r="R6074" t="str">
        <f>PROPER(sales_data[[#This Row],[Nombre del mes]])</f>
        <v>Agosto</v>
      </c>
    </row>
    <row r="6075" spans="1:18" x14ac:dyDescent="0.25">
      <c r="A6075" t="s">
        <v>12099</v>
      </c>
      <c r="B6075" t="s">
        <v>3091</v>
      </c>
      <c r="C6075" s="1">
        <v>45624</v>
      </c>
      <c r="D6075" t="s">
        <v>26</v>
      </c>
      <c r="E6075" t="s">
        <v>35</v>
      </c>
      <c r="F6075" t="s">
        <v>29</v>
      </c>
      <c r="G6075" s="6">
        <v>6</v>
      </c>
      <c r="H6075" s="2">
        <v>46233</v>
      </c>
      <c r="I6075">
        <v>0.28999999999999998</v>
      </c>
      <c r="J6075" s="2">
        <v>127193</v>
      </c>
      <c r="K6075" t="s">
        <v>48</v>
      </c>
      <c r="L6075" s="2">
        <v>1969525800</v>
      </c>
      <c r="M6075" s="2">
        <v>697595800</v>
      </c>
      <c r="N6075">
        <v>0.35419480161163669</v>
      </c>
      <c r="O6075">
        <v>11</v>
      </c>
      <c r="P6075" t="b">
        <v>1</v>
      </c>
      <c r="Q6075" t="s">
        <v>16041</v>
      </c>
      <c r="R6075" t="str">
        <f>PROPER(sales_data[[#This Row],[Nombre del mes]])</f>
        <v>Noviembre</v>
      </c>
    </row>
    <row r="6076" spans="1:18" x14ac:dyDescent="0.25">
      <c r="A6076" t="s">
        <v>12100</v>
      </c>
      <c r="B6076" t="s">
        <v>4426</v>
      </c>
      <c r="C6076" s="1">
        <v>45302</v>
      </c>
      <c r="D6076" t="s">
        <v>26</v>
      </c>
      <c r="E6076" t="s">
        <v>35</v>
      </c>
      <c r="F6076" t="s">
        <v>29</v>
      </c>
      <c r="G6076" s="6">
        <v>9</v>
      </c>
      <c r="H6076" s="2">
        <v>21037</v>
      </c>
      <c r="I6076">
        <v>0.23</v>
      </c>
      <c r="J6076" s="2">
        <v>109715</v>
      </c>
      <c r="K6076" t="s">
        <v>30</v>
      </c>
      <c r="L6076" s="2">
        <v>1457864100</v>
      </c>
      <c r="M6076" s="2">
        <v>360714100</v>
      </c>
      <c r="N6076">
        <v>0.24742642335454998</v>
      </c>
      <c r="O6076">
        <v>1</v>
      </c>
      <c r="P6076" t="b">
        <v>1</v>
      </c>
      <c r="Q6076" t="s">
        <v>16047</v>
      </c>
      <c r="R6076" t="str">
        <f>PROPER(sales_data[[#This Row],[Nombre del mes]])</f>
        <v>Enero</v>
      </c>
    </row>
    <row r="6077" spans="1:18" x14ac:dyDescent="0.25">
      <c r="A6077" t="s">
        <v>12101</v>
      </c>
      <c r="B6077" t="s">
        <v>4427</v>
      </c>
      <c r="C6077" s="1">
        <v>45370</v>
      </c>
      <c r="D6077" t="s">
        <v>26</v>
      </c>
      <c r="E6077" t="s">
        <v>35</v>
      </c>
      <c r="F6077" t="s">
        <v>23</v>
      </c>
      <c r="G6077" s="6">
        <v>2</v>
      </c>
      <c r="H6077" s="2">
        <v>1163</v>
      </c>
      <c r="I6077">
        <v>0.14000000000000001</v>
      </c>
      <c r="J6077" s="2">
        <v>1140</v>
      </c>
      <c r="K6077" t="s">
        <v>42</v>
      </c>
      <c r="L6077" s="2">
        <v>20003600</v>
      </c>
      <c r="M6077" s="2">
        <v>8603600</v>
      </c>
      <c r="N6077">
        <v>0.43010258153532366</v>
      </c>
      <c r="O6077">
        <v>3</v>
      </c>
      <c r="P6077" t="b">
        <v>1</v>
      </c>
      <c r="Q6077" t="s">
        <v>16046</v>
      </c>
      <c r="R6077" t="str">
        <f>PROPER(sales_data[[#This Row],[Nombre del mes]])</f>
        <v>Marzo</v>
      </c>
    </row>
    <row r="6078" spans="1:18" x14ac:dyDescent="0.25">
      <c r="A6078" t="s">
        <v>12102</v>
      </c>
      <c r="B6078" t="s">
        <v>4428</v>
      </c>
      <c r="C6078" s="1">
        <v>45490</v>
      </c>
      <c r="D6078" t="s">
        <v>16</v>
      </c>
      <c r="E6078" t="s">
        <v>22</v>
      </c>
      <c r="F6078" t="s">
        <v>29</v>
      </c>
      <c r="G6078" s="6">
        <v>2</v>
      </c>
      <c r="H6078" s="2">
        <v>4093</v>
      </c>
      <c r="I6078">
        <v>0.1</v>
      </c>
      <c r="J6078" s="2">
        <v>4574</v>
      </c>
      <c r="K6078" t="s">
        <v>19</v>
      </c>
      <c r="L6078" s="2">
        <v>73674000</v>
      </c>
      <c r="M6078" s="2">
        <v>27934000</v>
      </c>
      <c r="N6078">
        <v>0.37915682601731954</v>
      </c>
      <c r="O6078">
        <v>7</v>
      </c>
      <c r="P6078" t="b">
        <v>1</v>
      </c>
      <c r="Q6078" t="s">
        <v>16042</v>
      </c>
      <c r="R6078" t="str">
        <f>PROPER(sales_data[[#This Row],[Nombre del mes]])</f>
        <v>Julio</v>
      </c>
    </row>
    <row r="6079" spans="1:18" x14ac:dyDescent="0.25">
      <c r="A6079" t="s">
        <v>12103</v>
      </c>
      <c r="B6079" t="s">
        <v>4429</v>
      </c>
      <c r="C6079" s="1">
        <v>45628</v>
      </c>
      <c r="D6079" t="s">
        <v>21</v>
      </c>
      <c r="E6079" t="s">
        <v>35</v>
      </c>
      <c r="F6079" t="s">
        <v>29</v>
      </c>
      <c r="G6079" s="6">
        <v>1</v>
      </c>
      <c r="H6079" s="2">
        <v>38173</v>
      </c>
      <c r="I6079">
        <v>0.27</v>
      </c>
      <c r="J6079" s="2">
        <v>14816</v>
      </c>
      <c r="K6079" t="s">
        <v>42</v>
      </c>
      <c r="L6079" s="2">
        <v>278662900</v>
      </c>
      <c r="M6079" s="2">
        <v>130502900</v>
      </c>
      <c r="N6079">
        <v>0.46831817224323724</v>
      </c>
      <c r="O6079">
        <v>12</v>
      </c>
      <c r="P6079" t="b">
        <v>1</v>
      </c>
      <c r="Q6079" t="s">
        <v>16049</v>
      </c>
      <c r="R6079" t="str">
        <f>PROPER(sales_data[[#This Row],[Nombre del mes]])</f>
        <v>Diciembre</v>
      </c>
    </row>
    <row r="6080" spans="1:18" x14ac:dyDescent="0.25">
      <c r="A6080" t="s">
        <v>12104</v>
      </c>
      <c r="B6080" t="s">
        <v>44</v>
      </c>
      <c r="C6080" s="1">
        <v>45365</v>
      </c>
      <c r="D6080" t="s">
        <v>41</v>
      </c>
      <c r="E6080" t="s">
        <v>35</v>
      </c>
      <c r="F6080" t="s">
        <v>29</v>
      </c>
      <c r="G6080" s="6">
        <v>4</v>
      </c>
      <c r="H6080" s="2">
        <v>3143</v>
      </c>
      <c r="I6080">
        <v>0.14000000000000001</v>
      </c>
      <c r="J6080" s="2">
        <v>7148</v>
      </c>
      <c r="K6080" t="s">
        <v>42</v>
      </c>
      <c r="L6080" s="2">
        <v>108119200</v>
      </c>
      <c r="M6080" s="2">
        <v>36639200</v>
      </c>
      <c r="N6080">
        <v>0.33887783113452558</v>
      </c>
      <c r="O6080">
        <v>3</v>
      </c>
      <c r="P6080" t="b">
        <v>1</v>
      </c>
      <c r="Q6080" t="s">
        <v>16046</v>
      </c>
      <c r="R6080" t="str">
        <f>PROPER(sales_data[[#This Row],[Nombre del mes]])</f>
        <v>Marzo</v>
      </c>
    </row>
    <row r="6081" spans="1:18" x14ac:dyDescent="0.25">
      <c r="A6081" t="s">
        <v>12105</v>
      </c>
      <c r="B6081" t="s">
        <v>2294</v>
      </c>
      <c r="C6081" s="1">
        <v>45311</v>
      </c>
      <c r="D6081" t="s">
        <v>21</v>
      </c>
      <c r="E6081" t="s">
        <v>27</v>
      </c>
      <c r="F6081" t="s">
        <v>23</v>
      </c>
      <c r="G6081" s="6">
        <v>5</v>
      </c>
      <c r="H6081" s="2">
        <v>47482</v>
      </c>
      <c r="I6081">
        <v>0.17</v>
      </c>
      <c r="J6081" s="2">
        <v>144225</v>
      </c>
      <c r="K6081" t="s">
        <v>42</v>
      </c>
      <c r="L6081" s="2">
        <v>1970503000</v>
      </c>
      <c r="M6081" s="2">
        <v>528253000</v>
      </c>
      <c r="N6081">
        <v>0.26808028203966194</v>
      </c>
      <c r="O6081">
        <v>1</v>
      </c>
      <c r="P6081" t="b">
        <v>1</v>
      </c>
      <c r="Q6081" t="s">
        <v>16047</v>
      </c>
      <c r="R6081" t="str">
        <f>PROPER(sales_data[[#This Row],[Nombre del mes]])</f>
        <v>Enero</v>
      </c>
    </row>
    <row r="6082" spans="1:18" x14ac:dyDescent="0.25">
      <c r="A6082" t="s">
        <v>12106</v>
      </c>
      <c r="B6082" t="s">
        <v>2563</v>
      </c>
      <c r="C6082" s="1">
        <v>45515</v>
      </c>
      <c r="D6082" t="s">
        <v>26</v>
      </c>
      <c r="E6082" t="s">
        <v>32</v>
      </c>
      <c r="F6082" t="s">
        <v>23</v>
      </c>
      <c r="G6082" s="6">
        <v>5</v>
      </c>
      <c r="H6082" s="2">
        <v>30810</v>
      </c>
      <c r="I6082">
        <v>7.0000000000000007E-2</v>
      </c>
      <c r="J6082" s="2">
        <v>90545</v>
      </c>
      <c r="K6082" t="s">
        <v>30</v>
      </c>
      <c r="L6082" s="2">
        <v>1432665000</v>
      </c>
      <c r="M6082" s="2">
        <v>527215000</v>
      </c>
      <c r="N6082">
        <v>0.36799600744067873</v>
      </c>
      <c r="O6082">
        <v>8</v>
      </c>
      <c r="P6082" t="b">
        <v>1</v>
      </c>
      <c r="Q6082" t="s">
        <v>16039</v>
      </c>
      <c r="R6082" t="str">
        <f>PROPER(sales_data[[#This Row],[Nombre del mes]])</f>
        <v>Agosto</v>
      </c>
    </row>
    <row r="6083" spans="1:18" x14ac:dyDescent="0.25">
      <c r="A6083" t="s">
        <v>12107</v>
      </c>
      <c r="B6083" t="s">
        <v>4430</v>
      </c>
      <c r="C6083" s="1">
        <v>45642</v>
      </c>
      <c r="D6083" t="s">
        <v>26</v>
      </c>
      <c r="E6083" t="s">
        <v>32</v>
      </c>
      <c r="F6083" t="s">
        <v>29</v>
      </c>
      <c r="G6083" s="6">
        <v>6</v>
      </c>
      <c r="H6083" s="2">
        <v>44746</v>
      </c>
      <c r="I6083">
        <v>0.1</v>
      </c>
      <c r="J6083" s="2">
        <v>151721</v>
      </c>
      <c r="K6083" t="s">
        <v>42</v>
      </c>
      <c r="L6083" s="2">
        <v>2416284000</v>
      </c>
      <c r="M6083" s="2">
        <v>899074000</v>
      </c>
      <c r="N6083">
        <v>0.37208953914357751</v>
      </c>
      <c r="O6083">
        <v>12</v>
      </c>
      <c r="P6083" t="b">
        <v>1</v>
      </c>
      <c r="Q6083" t="s">
        <v>16049</v>
      </c>
      <c r="R6083" t="str">
        <f>PROPER(sales_data[[#This Row],[Nombre del mes]])</f>
        <v>Diciembre</v>
      </c>
    </row>
    <row r="6084" spans="1:18" x14ac:dyDescent="0.25">
      <c r="A6084" t="s">
        <v>12108</v>
      </c>
      <c r="B6084" t="s">
        <v>4376</v>
      </c>
      <c r="C6084" s="1">
        <v>45638</v>
      </c>
      <c r="D6084" t="s">
        <v>16</v>
      </c>
      <c r="E6084" t="s">
        <v>35</v>
      </c>
      <c r="F6084" t="s">
        <v>18</v>
      </c>
      <c r="G6084" s="6">
        <v>7</v>
      </c>
      <c r="H6084" s="2">
        <v>26349</v>
      </c>
      <c r="I6084">
        <v>0.28000000000000003</v>
      </c>
      <c r="J6084" s="2">
        <v>69734</v>
      </c>
      <c r="K6084" t="s">
        <v>48</v>
      </c>
      <c r="L6084" s="2">
        <v>1327989600</v>
      </c>
      <c r="M6084" s="2">
        <v>630649600</v>
      </c>
      <c r="N6084">
        <v>0.47489046600967355</v>
      </c>
      <c r="O6084">
        <v>12</v>
      </c>
      <c r="P6084" t="b">
        <v>1</v>
      </c>
      <c r="Q6084" t="s">
        <v>16049</v>
      </c>
      <c r="R6084" t="str">
        <f>PROPER(sales_data[[#This Row],[Nombre del mes]])</f>
        <v>Diciembre</v>
      </c>
    </row>
    <row r="6085" spans="1:18" x14ac:dyDescent="0.25">
      <c r="A6085" t="s">
        <v>12109</v>
      </c>
      <c r="B6085" t="s">
        <v>4431</v>
      </c>
      <c r="C6085" s="1">
        <v>45534</v>
      </c>
      <c r="D6085" t="s">
        <v>21</v>
      </c>
      <c r="E6085" t="s">
        <v>17</v>
      </c>
      <c r="F6085" t="s">
        <v>18</v>
      </c>
      <c r="G6085" s="6">
        <v>2</v>
      </c>
      <c r="H6085" s="2">
        <v>14625</v>
      </c>
      <c r="I6085">
        <v>0.1</v>
      </c>
      <c r="J6085" s="2">
        <v>19416</v>
      </c>
      <c r="K6085" t="s">
        <v>30</v>
      </c>
      <c r="L6085" s="2">
        <v>263250000</v>
      </c>
      <c r="M6085" s="2">
        <v>69090000</v>
      </c>
      <c r="N6085">
        <v>0.26245014245014248</v>
      </c>
      <c r="O6085">
        <v>8</v>
      </c>
      <c r="P6085" t="b">
        <v>1</v>
      </c>
      <c r="Q6085" t="s">
        <v>16039</v>
      </c>
      <c r="R6085" t="str">
        <f>PROPER(sales_data[[#This Row],[Nombre del mes]])</f>
        <v>Agosto</v>
      </c>
    </row>
    <row r="6086" spans="1:18" x14ac:dyDescent="0.25">
      <c r="A6086" t="s">
        <v>12110</v>
      </c>
      <c r="B6086" t="s">
        <v>4432</v>
      </c>
      <c r="C6086" s="1">
        <v>45316</v>
      </c>
      <c r="D6086" t="s">
        <v>21</v>
      </c>
      <c r="E6086" t="s">
        <v>22</v>
      </c>
      <c r="F6086" t="s">
        <v>29</v>
      </c>
      <c r="G6086" s="6">
        <v>7</v>
      </c>
      <c r="H6086" s="2">
        <v>5069</v>
      </c>
      <c r="I6086">
        <v>0.08</v>
      </c>
      <c r="J6086" s="2">
        <v>21270</v>
      </c>
      <c r="K6086" t="s">
        <v>42</v>
      </c>
      <c r="L6086" s="2">
        <v>326443600</v>
      </c>
      <c r="M6086" s="2">
        <v>113743600</v>
      </c>
      <c r="N6086">
        <v>0.34843262358336941</v>
      </c>
      <c r="O6086">
        <v>1</v>
      </c>
      <c r="P6086" t="b">
        <v>1</v>
      </c>
      <c r="Q6086" t="s">
        <v>16047</v>
      </c>
      <c r="R6086" t="str">
        <f>PROPER(sales_data[[#This Row],[Nombre del mes]])</f>
        <v>Enero</v>
      </c>
    </row>
    <row r="6087" spans="1:18" x14ac:dyDescent="0.25">
      <c r="A6087" t="s">
        <v>12111</v>
      </c>
      <c r="B6087" t="s">
        <v>4433</v>
      </c>
      <c r="C6087" s="1">
        <v>45437</v>
      </c>
      <c r="D6087" t="s">
        <v>21</v>
      </c>
      <c r="E6087" t="s">
        <v>17</v>
      </c>
      <c r="F6087" t="s">
        <v>18</v>
      </c>
      <c r="G6087" s="6">
        <v>3</v>
      </c>
      <c r="H6087" s="2">
        <v>18191</v>
      </c>
      <c r="I6087">
        <v>0.19</v>
      </c>
      <c r="J6087" s="2">
        <v>24600</v>
      </c>
      <c r="K6087" t="s">
        <v>19</v>
      </c>
      <c r="L6087" s="2">
        <v>442041300</v>
      </c>
      <c r="M6087" s="2">
        <v>196041300</v>
      </c>
      <c r="N6087">
        <v>0.4434909136318258</v>
      </c>
      <c r="O6087">
        <v>5</v>
      </c>
      <c r="P6087" t="b">
        <v>1</v>
      </c>
      <c r="Q6087" t="s">
        <v>16044</v>
      </c>
      <c r="R6087" t="str">
        <f>PROPER(sales_data[[#This Row],[Nombre del mes]])</f>
        <v>Mayo</v>
      </c>
    </row>
    <row r="6088" spans="1:18" x14ac:dyDescent="0.25">
      <c r="A6088" t="s">
        <v>12112</v>
      </c>
      <c r="B6088" t="s">
        <v>3890</v>
      </c>
      <c r="C6088" s="1">
        <v>45639</v>
      </c>
      <c r="D6088" t="s">
        <v>16</v>
      </c>
      <c r="E6088" t="s">
        <v>17</v>
      </c>
      <c r="F6088" t="s">
        <v>29</v>
      </c>
      <c r="G6088" s="6">
        <v>7</v>
      </c>
      <c r="H6088" s="2">
        <v>12016</v>
      </c>
      <c r="I6088">
        <v>0.15</v>
      </c>
      <c r="J6088" s="2">
        <v>54374</v>
      </c>
      <c r="K6088" t="s">
        <v>42</v>
      </c>
      <c r="L6088" s="2">
        <v>714952000</v>
      </c>
      <c r="M6088" s="2">
        <v>171212000</v>
      </c>
      <c r="N6088">
        <v>0.23947341919457529</v>
      </c>
      <c r="O6088">
        <v>12</v>
      </c>
      <c r="P6088" t="b">
        <v>1</v>
      </c>
      <c r="Q6088" t="s">
        <v>16049</v>
      </c>
      <c r="R6088" t="str">
        <f>PROPER(sales_data[[#This Row],[Nombre del mes]])</f>
        <v>Diciembre</v>
      </c>
    </row>
    <row r="6089" spans="1:18" x14ac:dyDescent="0.25">
      <c r="A6089" t="s">
        <v>12113</v>
      </c>
      <c r="B6089" t="s">
        <v>4434</v>
      </c>
      <c r="C6089" s="1">
        <v>45579</v>
      </c>
      <c r="D6089" t="s">
        <v>41</v>
      </c>
      <c r="E6089" t="s">
        <v>17</v>
      </c>
      <c r="F6089" t="s">
        <v>29</v>
      </c>
      <c r="G6089" s="6">
        <v>7</v>
      </c>
      <c r="H6089" s="2">
        <v>5200</v>
      </c>
      <c r="I6089">
        <v>0.04</v>
      </c>
      <c r="J6089" s="2">
        <v>26252</v>
      </c>
      <c r="K6089" t="s">
        <v>19</v>
      </c>
      <c r="L6089" s="2">
        <v>349440000</v>
      </c>
      <c r="M6089" s="2">
        <v>86920000</v>
      </c>
      <c r="N6089">
        <v>0.2487408424908425</v>
      </c>
      <c r="O6089">
        <v>10</v>
      </c>
      <c r="P6089" t="b">
        <v>1</v>
      </c>
      <c r="Q6089" t="s">
        <v>16043</v>
      </c>
      <c r="R6089" t="str">
        <f>PROPER(sales_data[[#This Row],[Nombre del mes]])</f>
        <v>Octubre</v>
      </c>
    </row>
    <row r="6090" spans="1:18" x14ac:dyDescent="0.25">
      <c r="A6090" t="s">
        <v>12114</v>
      </c>
      <c r="B6090" t="s">
        <v>4435</v>
      </c>
      <c r="C6090" s="1">
        <v>45489</v>
      </c>
      <c r="D6090" t="s">
        <v>41</v>
      </c>
      <c r="E6090" t="s">
        <v>17</v>
      </c>
      <c r="F6090" t="s">
        <v>18</v>
      </c>
      <c r="G6090" s="6">
        <v>1</v>
      </c>
      <c r="H6090" s="2">
        <v>33546</v>
      </c>
      <c r="I6090">
        <v>0.13</v>
      </c>
      <c r="J6090" s="2">
        <v>21773</v>
      </c>
      <c r="K6090" t="s">
        <v>48</v>
      </c>
      <c r="L6090" s="2">
        <v>291850200</v>
      </c>
      <c r="M6090" s="2">
        <v>74120200</v>
      </c>
      <c r="N6090">
        <v>0.2539665897093783</v>
      </c>
      <c r="O6090">
        <v>7</v>
      </c>
      <c r="P6090" t="b">
        <v>1</v>
      </c>
      <c r="Q6090" t="s">
        <v>16042</v>
      </c>
      <c r="R6090" t="str">
        <f>PROPER(sales_data[[#This Row],[Nombre del mes]])</f>
        <v>Julio</v>
      </c>
    </row>
    <row r="6091" spans="1:18" x14ac:dyDescent="0.25">
      <c r="A6091" t="s">
        <v>12115</v>
      </c>
      <c r="B6091" t="s">
        <v>287</v>
      </c>
      <c r="C6091" s="1">
        <v>45633</v>
      </c>
      <c r="D6091" t="s">
        <v>41</v>
      </c>
      <c r="E6091" t="s">
        <v>17</v>
      </c>
      <c r="F6091" t="s">
        <v>23</v>
      </c>
      <c r="G6091" s="6">
        <v>7</v>
      </c>
      <c r="H6091" s="2">
        <v>5906</v>
      </c>
      <c r="I6091">
        <v>0.18</v>
      </c>
      <c r="J6091" s="2">
        <v>20292</v>
      </c>
      <c r="K6091" t="s">
        <v>48</v>
      </c>
      <c r="L6091" s="2">
        <v>339004400</v>
      </c>
      <c r="M6091" s="2">
        <v>136084400</v>
      </c>
      <c r="N6091">
        <v>0.40142369833547881</v>
      </c>
      <c r="O6091">
        <v>12</v>
      </c>
      <c r="P6091" t="b">
        <v>1</v>
      </c>
      <c r="Q6091" t="s">
        <v>16049</v>
      </c>
      <c r="R6091" t="str">
        <f>PROPER(sales_data[[#This Row],[Nombre del mes]])</f>
        <v>Diciembre</v>
      </c>
    </row>
    <row r="6092" spans="1:18" x14ac:dyDescent="0.25">
      <c r="A6092" t="s">
        <v>12116</v>
      </c>
      <c r="B6092" t="s">
        <v>2081</v>
      </c>
      <c r="C6092" s="1">
        <v>45593</v>
      </c>
      <c r="D6092" t="s">
        <v>21</v>
      </c>
      <c r="E6092" t="s">
        <v>22</v>
      </c>
      <c r="F6092" t="s">
        <v>23</v>
      </c>
      <c r="G6092" s="6">
        <v>10</v>
      </c>
      <c r="H6092" s="2">
        <v>20997</v>
      </c>
      <c r="I6092">
        <v>0.22</v>
      </c>
      <c r="J6092" s="2">
        <v>99137</v>
      </c>
      <c r="K6092" t="s">
        <v>48</v>
      </c>
      <c r="L6092" s="2">
        <v>1637766000</v>
      </c>
      <c r="M6092" s="2">
        <v>646396000</v>
      </c>
      <c r="N6092">
        <v>0.39468153570168146</v>
      </c>
      <c r="O6092">
        <v>10</v>
      </c>
      <c r="P6092" t="b">
        <v>1</v>
      </c>
      <c r="Q6092" t="s">
        <v>16043</v>
      </c>
      <c r="R6092" t="str">
        <f>PROPER(sales_data[[#This Row],[Nombre del mes]])</f>
        <v>Octubre</v>
      </c>
    </row>
    <row r="6093" spans="1:18" x14ac:dyDescent="0.25">
      <c r="A6093" t="s">
        <v>12117</v>
      </c>
      <c r="B6093" t="s">
        <v>4436</v>
      </c>
      <c r="C6093" s="1">
        <v>45505</v>
      </c>
      <c r="D6093" t="s">
        <v>21</v>
      </c>
      <c r="E6093" t="s">
        <v>17</v>
      </c>
      <c r="F6093" t="s">
        <v>23</v>
      </c>
      <c r="G6093" s="6">
        <v>8</v>
      </c>
      <c r="H6093" s="2">
        <v>26919</v>
      </c>
      <c r="I6093">
        <v>0.28999999999999998</v>
      </c>
      <c r="J6093" s="2">
        <v>86171</v>
      </c>
      <c r="K6093" t="s">
        <v>30</v>
      </c>
      <c r="L6093" s="2">
        <v>1528999200</v>
      </c>
      <c r="M6093" s="2">
        <v>667289200</v>
      </c>
      <c r="N6093">
        <v>0.43642220349101557</v>
      </c>
      <c r="O6093">
        <v>8</v>
      </c>
      <c r="P6093" t="b">
        <v>1</v>
      </c>
      <c r="Q6093" t="s">
        <v>16039</v>
      </c>
      <c r="R6093" t="str">
        <f>PROPER(sales_data[[#This Row],[Nombre del mes]])</f>
        <v>Agosto</v>
      </c>
    </row>
    <row r="6094" spans="1:18" x14ac:dyDescent="0.25">
      <c r="A6094" t="s">
        <v>12118</v>
      </c>
      <c r="B6094" t="s">
        <v>4437</v>
      </c>
      <c r="C6094" s="1">
        <v>45371</v>
      </c>
      <c r="D6094" t="s">
        <v>26</v>
      </c>
      <c r="E6094" t="s">
        <v>22</v>
      </c>
      <c r="F6094" t="s">
        <v>29</v>
      </c>
      <c r="G6094" s="6">
        <v>10</v>
      </c>
      <c r="H6094" s="2">
        <v>49355</v>
      </c>
      <c r="I6094">
        <v>0.23</v>
      </c>
      <c r="J6094" s="2">
        <v>190861</v>
      </c>
      <c r="K6094" t="s">
        <v>48</v>
      </c>
      <c r="L6094" s="2">
        <v>3800335000</v>
      </c>
      <c r="M6094" s="2">
        <v>1891725000</v>
      </c>
      <c r="N6094">
        <v>0.49777848531774171</v>
      </c>
      <c r="O6094">
        <v>3</v>
      </c>
      <c r="P6094" t="b">
        <v>1</v>
      </c>
      <c r="Q6094" t="s">
        <v>16046</v>
      </c>
      <c r="R6094" t="str">
        <f>PROPER(sales_data[[#This Row],[Nombre del mes]])</f>
        <v>Marzo</v>
      </c>
    </row>
    <row r="6095" spans="1:18" x14ac:dyDescent="0.25">
      <c r="A6095" t="s">
        <v>12119</v>
      </c>
      <c r="B6095" t="s">
        <v>4438</v>
      </c>
      <c r="C6095" s="1">
        <v>45456</v>
      </c>
      <c r="D6095" t="s">
        <v>41</v>
      </c>
      <c r="E6095" t="s">
        <v>27</v>
      </c>
      <c r="F6095" t="s">
        <v>23</v>
      </c>
      <c r="G6095" s="6">
        <v>7</v>
      </c>
      <c r="H6095" s="2">
        <v>12537</v>
      </c>
      <c r="I6095">
        <v>0.25</v>
      </c>
      <c r="J6095" s="2">
        <v>44096</v>
      </c>
      <c r="K6095" t="s">
        <v>30</v>
      </c>
      <c r="L6095" s="2">
        <v>658192500</v>
      </c>
      <c r="M6095" s="2">
        <v>217232500</v>
      </c>
      <c r="N6095">
        <v>0.33004402207560857</v>
      </c>
      <c r="O6095">
        <v>6</v>
      </c>
      <c r="P6095" t="b">
        <v>1</v>
      </c>
      <c r="Q6095" t="s">
        <v>16040</v>
      </c>
      <c r="R6095" t="str">
        <f>PROPER(sales_data[[#This Row],[Nombre del mes]])</f>
        <v>Junio</v>
      </c>
    </row>
    <row r="6096" spans="1:18" x14ac:dyDescent="0.25">
      <c r="A6096" t="s">
        <v>12120</v>
      </c>
      <c r="B6096" t="s">
        <v>3087</v>
      </c>
      <c r="C6096" s="1">
        <v>45379</v>
      </c>
      <c r="D6096" t="s">
        <v>41</v>
      </c>
      <c r="E6096" t="s">
        <v>32</v>
      </c>
      <c r="F6096" t="s">
        <v>18</v>
      </c>
      <c r="G6096" s="6">
        <v>8</v>
      </c>
      <c r="H6096" s="2">
        <v>21632</v>
      </c>
      <c r="I6096">
        <v>7.0000000000000007E-2</v>
      </c>
      <c r="J6096" s="2">
        <v>96099</v>
      </c>
      <c r="K6096" t="s">
        <v>24</v>
      </c>
      <c r="L6096" s="2">
        <v>1609420800</v>
      </c>
      <c r="M6096" s="2">
        <v>648430800</v>
      </c>
      <c r="N6096">
        <v>0.40289699250811223</v>
      </c>
      <c r="O6096">
        <v>3</v>
      </c>
      <c r="P6096" t="b">
        <v>1</v>
      </c>
      <c r="Q6096" t="s">
        <v>16046</v>
      </c>
      <c r="R6096" t="str">
        <f>PROPER(sales_data[[#This Row],[Nombre del mes]])</f>
        <v>Marzo</v>
      </c>
    </row>
    <row r="6097" spans="1:18" x14ac:dyDescent="0.25">
      <c r="A6097" t="s">
        <v>12121</v>
      </c>
      <c r="B6097" t="s">
        <v>4439</v>
      </c>
      <c r="C6097" s="1">
        <v>45600</v>
      </c>
      <c r="D6097" t="s">
        <v>41</v>
      </c>
      <c r="E6097" t="s">
        <v>35</v>
      </c>
      <c r="F6097" t="s">
        <v>18</v>
      </c>
      <c r="G6097" s="6">
        <v>5</v>
      </c>
      <c r="H6097" s="2">
        <v>23160</v>
      </c>
      <c r="I6097">
        <v>0.23</v>
      </c>
      <c r="J6097" s="2">
        <v>54272</v>
      </c>
      <c r="K6097" t="s">
        <v>19</v>
      </c>
      <c r="L6097" s="2">
        <v>891660000</v>
      </c>
      <c r="M6097" s="2">
        <v>348940000</v>
      </c>
      <c r="N6097">
        <v>0.39133750532714262</v>
      </c>
      <c r="O6097">
        <v>11</v>
      </c>
      <c r="P6097" t="b">
        <v>1</v>
      </c>
      <c r="Q6097" t="s">
        <v>16041</v>
      </c>
      <c r="R6097" t="str">
        <f>PROPER(sales_data[[#This Row],[Nombre del mes]])</f>
        <v>Noviembre</v>
      </c>
    </row>
    <row r="6098" spans="1:18" x14ac:dyDescent="0.25">
      <c r="A6098" t="s">
        <v>12122</v>
      </c>
      <c r="B6098" t="s">
        <v>4440</v>
      </c>
      <c r="C6098" s="1">
        <v>45305</v>
      </c>
      <c r="D6098" t="s">
        <v>41</v>
      </c>
      <c r="E6098" t="s">
        <v>27</v>
      </c>
      <c r="F6098" t="s">
        <v>18</v>
      </c>
      <c r="G6098" s="6">
        <v>3</v>
      </c>
      <c r="H6098" s="2">
        <v>46548</v>
      </c>
      <c r="I6098">
        <v>0.05</v>
      </c>
      <c r="J6098" s="2">
        <v>68917</v>
      </c>
      <c r="K6098" t="s">
        <v>42</v>
      </c>
      <c r="L6098" s="2">
        <v>1326618000</v>
      </c>
      <c r="M6098" s="2">
        <v>637448000</v>
      </c>
      <c r="N6098">
        <v>0.48050606881558972</v>
      </c>
      <c r="O6098">
        <v>1</v>
      </c>
      <c r="P6098" t="b">
        <v>1</v>
      </c>
      <c r="Q6098" t="s">
        <v>16047</v>
      </c>
      <c r="R6098" t="str">
        <f>PROPER(sales_data[[#This Row],[Nombre del mes]])</f>
        <v>Enero</v>
      </c>
    </row>
    <row r="6099" spans="1:18" x14ac:dyDescent="0.25">
      <c r="A6099" t="s">
        <v>12123</v>
      </c>
      <c r="B6099" t="s">
        <v>4441</v>
      </c>
      <c r="C6099" s="1">
        <v>45363</v>
      </c>
      <c r="D6099" t="s">
        <v>41</v>
      </c>
      <c r="E6099" t="s">
        <v>22</v>
      </c>
      <c r="F6099" t="s">
        <v>18</v>
      </c>
      <c r="G6099" s="6">
        <v>8</v>
      </c>
      <c r="H6099" s="2">
        <v>32074</v>
      </c>
      <c r="I6099">
        <v>0.02</v>
      </c>
      <c r="J6099" s="2">
        <v>154794</v>
      </c>
      <c r="K6099" t="s">
        <v>24</v>
      </c>
      <c r="L6099" s="2">
        <v>2514601600</v>
      </c>
      <c r="M6099" s="2">
        <v>966661600</v>
      </c>
      <c r="N6099">
        <v>0.38441938476456866</v>
      </c>
      <c r="O6099">
        <v>3</v>
      </c>
      <c r="P6099" t="b">
        <v>1</v>
      </c>
      <c r="Q6099" t="s">
        <v>16046</v>
      </c>
      <c r="R6099" t="str">
        <f>PROPER(sales_data[[#This Row],[Nombre del mes]])</f>
        <v>Marzo</v>
      </c>
    </row>
    <row r="6100" spans="1:18" x14ac:dyDescent="0.25">
      <c r="A6100" t="s">
        <v>12124</v>
      </c>
      <c r="B6100" t="s">
        <v>4442</v>
      </c>
      <c r="C6100" s="1">
        <v>45650</v>
      </c>
      <c r="D6100" t="s">
        <v>41</v>
      </c>
      <c r="E6100" t="s">
        <v>27</v>
      </c>
      <c r="F6100" t="s">
        <v>23</v>
      </c>
      <c r="G6100" s="6">
        <v>6</v>
      </c>
      <c r="H6100" s="2">
        <v>43609</v>
      </c>
      <c r="I6100">
        <v>0.12</v>
      </c>
      <c r="J6100" s="2">
        <v>173507</v>
      </c>
      <c r="K6100" t="s">
        <v>19</v>
      </c>
      <c r="L6100" s="2">
        <v>2302555200</v>
      </c>
      <c r="M6100" s="2">
        <v>567485200</v>
      </c>
      <c r="N6100">
        <v>0.24645889054038747</v>
      </c>
      <c r="O6100">
        <v>12</v>
      </c>
      <c r="P6100" t="b">
        <v>1</v>
      </c>
      <c r="Q6100" t="s">
        <v>16049</v>
      </c>
      <c r="R6100" t="str">
        <f>PROPER(sales_data[[#This Row],[Nombre del mes]])</f>
        <v>Diciembre</v>
      </c>
    </row>
    <row r="6101" spans="1:18" x14ac:dyDescent="0.25">
      <c r="A6101" t="s">
        <v>12125</v>
      </c>
      <c r="B6101" t="s">
        <v>4443</v>
      </c>
      <c r="C6101" s="1">
        <v>45338</v>
      </c>
      <c r="D6101" t="s">
        <v>26</v>
      </c>
      <c r="E6101" t="s">
        <v>27</v>
      </c>
      <c r="F6101" t="s">
        <v>18</v>
      </c>
      <c r="G6101" s="6">
        <v>6</v>
      </c>
      <c r="H6101" s="2">
        <v>39597</v>
      </c>
      <c r="I6101">
        <v>0.21</v>
      </c>
      <c r="J6101" s="2">
        <v>146600</v>
      </c>
      <c r="K6101" t="s">
        <v>30</v>
      </c>
      <c r="L6101" s="2">
        <v>1876897800</v>
      </c>
      <c r="M6101" s="2">
        <v>410897800</v>
      </c>
      <c r="N6101">
        <v>0.21892390731130912</v>
      </c>
      <c r="O6101">
        <v>2</v>
      </c>
      <c r="P6101" t="b">
        <v>1</v>
      </c>
      <c r="Q6101" t="s">
        <v>16048</v>
      </c>
      <c r="R6101" t="str">
        <f>PROPER(sales_data[[#This Row],[Nombre del mes]])</f>
        <v>Febrero</v>
      </c>
    </row>
    <row r="6102" spans="1:18" x14ac:dyDescent="0.25">
      <c r="A6102" t="s">
        <v>12126</v>
      </c>
      <c r="B6102" t="s">
        <v>4388</v>
      </c>
      <c r="C6102" s="1">
        <v>45360</v>
      </c>
      <c r="D6102" t="s">
        <v>16</v>
      </c>
      <c r="E6102" t="s">
        <v>35</v>
      </c>
      <c r="F6102" t="s">
        <v>23</v>
      </c>
      <c r="G6102" s="6">
        <v>3</v>
      </c>
      <c r="H6102" s="2">
        <v>10893</v>
      </c>
      <c r="I6102">
        <v>0.28999999999999998</v>
      </c>
      <c r="J6102" s="2">
        <v>15616</v>
      </c>
      <c r="K6102" t="s">
        <v>42</v>
      </c>
      <c r="L6102" s="2">
        <v>232020900</v>
      </c>
      <c r="M6102" s="2">
        <v>75860900</v>
      </c>
      <c r="N6102">
        <v>0.32695718359854653</v>
      </c>
      <c r="O6102">
        <v>3</v>
      </c>
      <c r="P6102" t="b">
        <v>1</v>
      </c>
      <c r="Q6102" t="s">
        <v>16046</v>
      </c>
      <c r="R6102" t="str">
        <f>PROPER(sales_data[[#This Row],[Nombre del mes]])</f>
        <v>Marzo</v>
      </c>
    </row>
    <row r="6103" spans="1:18" x14ac:dyDescent="0.25">
      <c r="A6103" t="s">
        <v>12127</v>
      </c>
      <c r="B6103" t="s">
        <v>2015</v>
      </c>
      <c r="C6103" s="1">
        <v>45405</v>
      </c>
      <c r="D6103" t="s">
        <v>26</v>
      </c>
      <c r="E6103" t="s">
        <v>27</v>
      </c>
      <c r="F6103" t="s">
        <v>23</v>
      </c>
      <c r="G6103" s="6">
        <v>7</v>
      </c>
      <c r="H6103" s="2">
        <v>41494</v>
      </c>
      <c r="I6103">
        <v>0.05</v>
      </c>
      <c r="J6103" s="2">
        <v>212327</v>
      </c>
      <c r="K6103" t="s">
        <v>48</v>
      </c>
      <c r="L6103" s="2">
        <v>2759351000</v>
      </c>
      <c r="M6103" s="2">
        <v>636081000</v>
      </c>
      <c r="N6103">
        <v>0.2305183356521153</v>
      </c>
      <c r="O6103">
        <v>4</v>
      </c>
      <c r="P6103" t="b">
        <v>1</v>
      </c>
      <c r="Q6103" t="s">
        <v>16045</v>
      </c>
      <c r="R6103" t="str">
        <f>PROPER(sales_data[[#This Row],[Nombre del mes]])</f>
        <v>Abril</v>
      </c>
    </row>
    <row r="6104" spans="1:18" x14ac:dyDescent="0.25">
      <c r="A6104" t="s">
        <v>12128</v>
      </c>
      <c r="B6104" t="s">
        <v>4444</v>
      </c>
      <c r="C6104" s="1">
        <v>45445</v>
      </c>
      <c r="D6104" t="s">
        <v>26</v>
      </c>
      <c r="E6104" t="s">
        <v>35</v>
      </c>
      <c r="F6104" t="s">
        <v>18</v>
      </c>
      <c r="G6104" s="6">
        <v>4</v>
      </c>
      <c r="H6104" s="2">
        <v>39958</v>
      </c>
      <c r="I6104">
        <v>0.17</v>
      </c>
      <c r="J6104" s="2">
        <v>75657</v>
      </c>
      <c r="K6104" t="s">
        <v>30</v>
      </c>
      <c r="L6104" s="2">
        <v>1326605600</v>
      </c>
      <c r="M6104" s="2">
        <v>570035600</v>
      </c>
      <c r="N6104">
        <v>0.42969485429580578</v>
      </c>
      <c r="O6104">
        <v>6</v>
      </c>
      <c r="P6104" t="b">
        <v>1</v>
      </c>
      <c r="Q6104" t="s">
        <v>16040</v>
      </c>
      <c r="R6104" t="str">
        <f>PROPER(sales_data[[#This Row],[Nombre del mes]])</f>
        <v>Junio</v>
      </c>
    </row>
    <row r="6105" spans="1:18" x14ac:dyDescent="0.25">
      <c r="A6105" t="s">
        <v>12129</v>
      </c>
      <c r="B6105" t="s">
        <v>1130</v>
      </c>
      <c r="C6105" s="1">
        <v>45325</v>
      </c>
      <c r="D6105" t="s">
        <v>16</v>
      </c>
      <c r="E6105" t="s">
        <v>27</v>
      </c>
      <c r="F6105" t="s">
        <v>23</v>
      </c>
      <c r="G6105" s="6">
        <v>6</v>
      </c>
      <c r="H6105" s="2">
        <v>31638</v>
      </c>
      <c r="I6105">
        <v>0.09</v>
      </c>
      <c r="J6105" s="2">
        <v>122441</v>
      </c>
      <c r="K6105" t="s">
        <v>19</v>
      </c>
      <c r="L6105" s="2">
        <v>1727434800</v>
      </c>
      <c r="M6105" s="2">
        <v>503024800</v>
      </c>
      <c r="N6105">
        <v>0.29119756068362174</v>
      </c>
      <c r="O6105">
        <v>2</v>
      </c>
      <c r="P6105" t="b">
        <v>1</v>
      </c>
      <c r="Q6105" t="s">
        <v>16048</v>
      </c>
      <c r="R6105" t="str">
        <f>PROPER(sales_data[[#This Row],[Nombre del mes]])</f>
        <v>Febrero</v>
      </c>
    </row>
    <row r="6106" spans="1:18" x14ac:dyDescent="0.25">
      <c r="A6106" t="s">
        <v>12130</v>
      </c>
      <c r="B6106" t="s">
        <v>4445</v>
      </c>
      <c r="C6106" s="1">
        <v>45432</v>
      </c>
      <c r="D6106" t="s">
        <v>16</v>
      </c>
      <c r="E6106" t="s">
        <v>35</v>
      </c>
      <c r="F6106" t="s">
        <v>18</v>
      </c>
      <c r="G6106" s="6">
        <v>6</v>
      </c>
      <c r="H6106" s="2">
        <v>31911</v>
      </c>
      <c r="I6106">
        <v>0.14000000000000001</v>
      </c>
      <c r="J6106" s="2">
        <v>106106</v>
      </c>
      <c r="K6106" t="s">
        <v>42</v>
      </c>
      <c r="L6106" s="2">
        <v>1646607600</v>
      </c>
      <c r="M6106" s="2">
        <v>585547600</v>
      </c>
      <c r="N6106">
        <v>0.35560846433600818</v>
      </c>
      <c r="O6106">
        <v>5</v>
      </c>
      <c r="P6106" t="b">
        <v>1</v>
      </c>
      <c r="Q6106" t="s">
        <v>16044</v>
      </c>
      <c r="R6106" t="str">
        <f>PROPER(sales_data[[#This Row],[Nombre del mes]])</f>
        <v>Mayo</v>
      </c>
    </row>
    <row r="6107" spans="1:18" x14ac:dyDescent="0.25">
      <c r="A6107" t="s">
        <v>12131</v>
      </c>
      <c r="B6107" t="s">
        <v>4446</v>
      </c>
      <c r="C6107" s="1">
        <v>45578</v>
      </c>
      <c r="D6107" t="s">
        <v>26</v>
      </c>
      <c r="E6107" t="s">
        <v>27</v>
      </c>
      <c r="F6107" t="s">
        <v>29</v>
      </c>
      <c r="G6107" s="6">
        <v>2</v>
      </c>
      <c r="H6107" s="2">
        <v>46665</v>
      </c>
      <c r="I6107">
        <v>0.19</v>
      </c>
      <c r="J6107" s="2">
        <v>46874</v>
      </c>
      <c r="K6107" t="s">
        <v>48</v>
      </c>
      <c r="L6107" s="2">
        <v>755973000</v>
      </c>
      <c r="M6107" s="2">
        <v>287233000</v>
      </c>
      <c r="N6107">
        <v>0.37995140038070141</v>
      </c>
      <c r="O6107">
        <v>10</v>
      </c>
      <c r="P6107" t="b">
        <v>1</v>
      </c>
      <c r="Q6107" t="s">
        <v>16043</v>
      </c>
      <c r="R6107" t="str">
        <f>PROPER(sales_data[[#This Row],[Nombre del mes]])</f>
        <v>Octubre</v>
      </c>
    </row>
    <row r="6108" spans="1:18" x14ac:dyDescent="0.25">
      <c r="A6108" t="s">
        <v>12132</v>
      </c>
      <c r="B6108" t="s">
        <v>4447</v>
      </c>
      <c r="C6108" s="1">
        <v>45434</v>
      </c>
      <c r="D6108" t="s">
        <v>21</v>
      </c>
      <c r="E6108" t="s">
        <v>32</v>
      </c>
      <c r="F6108" t="s">
        <v>23</v>
      </c>
      <c r="G6108" s="6">
        <v>8</v>
      </c>
      <c r="H6108" s="2">
        <v>32544</v>
      </c>
      <c r="I6108">
        <v>0.04</v>
      </c>
      <c r="J6108" s="2">
        <v>165576</v>
      </c>
      <c r="K6108" t="s">
        <v>19</v>
      </c>
      <c r="L6108" s="2">
        <v>2499379200</v>
      </c>
      <c r="M6108" s="2">
        <v>843619200</v>
      </c>
      <c r="N6108">
        <v>0.3375314958210423</v>
      </c>
      <c r="O6108">
        <v>5</v>
      </c>
      <c r="P6108" t="b">
        <v>1</v>
      </c>
      <c r="Q6108" t="s">
        <v>16044</v>
      </c>
      <c r="R6108" t="str">
        <f>PROPER(sales_data[[#This Row],[Nombre del mes]])</f>
        <v>Mayo</v>
      </c>
    </row>
    <row r="6109" spans="1:18" x14ac:dyDescent="0.25">
      <c r="A6109" t="s">
        <v>12133</v>
      </c>
      <c r="B6109" t="s">
        <v>550</v>
      </c>
      <c r="C6109" s="1">
        <v>45593</v>
      </c>
      <c r="D6109" t="s">
        <v>16</v>
      </c>
      <c r="E6109" t="s">
        <v>35</v>
      </c>
      <c r="F6109" t="s">
        <v>18</v>
      </c>
      <c r="G6109" s="6">
        <v>10</v>
      </c>
      <c r="H6109" s="2">
        <v>34353</v>
      </c>
      <c r="I6109">
        <v>0.1</v>
      </c>
      <c r="J6109" s="2">
        <v>162871</v>
      </c>
      <c r="K6109" t="s">
        <v>48</v>
      </c>
      <c r="L6109" s="2">
        <v>3091770000</v>
      </c>
      <c r="M6109" s="2">
        <v>1463060000</v>
      </c>
      <c r="N6109">
        <v>0.47321113795657505</v>
      </c>
      <c r="O6109">
        <v>10</v>
      </c>
      <c r="P6109" t="b">
        <v>1</v>
      </c>
      <c r="Q6109" t="s">
        <v>16043</v>
      </c>
      <c r="R6109" t="str">
        <f>PROPER(sales_data[[#This Row],[Nombre del mes]])</f>
        <v>Octubre</v>
      </c>
    </row>
    <row r="6110" spans="1:18" x14ac:dyDescent="0.25">
      <c r="A6110" t="s">
        <v>12134</v>
      </c>
      <c r="B6110" t="s">
        <v>720</v>
      </c>
      <c r="C6110" s="1">
        <v>45328</v>
      </c>
      <c r="D6110" t="s">
        <v>41</v>
      </c>
      <c r="E6110" t="s">
        <v>27</v>
      </c>
      <c r="F6110" t="s">
        <v>23</v>
      </c>
      <c r="G6110" s="6">
        <v>3</v>
      </c>
      <c r="H6110" s="2">
        <v>34296</v>
      </c>
      <c r="I6110">
        <v>0.13</v>
      </c>
      <c r="J6110" s="2">
        <v>51822</v>
      </c>
      <c r="K6110" t="s">
        <v>24</v>
      </c>
      <c r="L6110" s="2">
        <v>895125600</v>
      </c>
      <c r="M6110" s="2">
        <v>376905600</v>
      </c>
      <c r="N6110">
        <v>0.42106448525212553</v>
      </c>
      <c r="O6110">
        <v>2</v>
      </c>
      <c r="P6110" t="b">
        <v>1</v>
      </c>
      <c r="Q6110" t="s">
        <v>16048</v>
      </c>
      <c r="R6110" t="str">
        <f>PROPER(sales_data[[#This Row],[Nombre del mes]])</f>
        <v>Febrero</v>
      </c>
    </row>
    <row r="6111" spans="1:18" x14ac:dyDescent="0.25">
      <c r="A6111" t="s">
        <v>12135</v>
      </c>
      <c r="B6111" t="s">
        <v>4448</v>
      </c>
      <c r="C6111" s="1">
        <v>45533</v>
      </c>
      <c r="D6111" t="s">
        <v>16</v>
      </c>
      <c r="E6111" t="s">
        <v>35</v>
      </c>
      <c r="F6111" t="s">
        <v>29</v>
      </c>
      <c r="G6111" s="6">
        <v>10</v>
      </c>
      <c r="H6111" s="2">
        <v>44336</v>
      </c>
      <c r="I6111">
        <v>0.1</v>
      </c>
      <c r="J6111" s="2">
        <v>214962</v>
      </c>
      <c r="K6111" t="s">
        <v>19</v>
      </c>
      <c r="L6111" s="2">
        <v>3990240000</v>
      </c>
      <c r="M6111" s="2">
        <v>1840620000</v>
      </c>
      <c r="N6111">
        <v>0.46128052447973056</v>
      </c>
      <c r="O6111">
        <v>8</v>
      </c>
      <c r="P6111" t="b">
        <v>1</v>
      </c>
      <c r="Q6111" t="s">
        <v>16039</v>
      </c>
      <c r="R6111" t="str">
        <f>PROPER(sales_data[[#This Row],[Nombre del mes]])</f>
        <v>Agosto</v>
      </c>
    </row>
    <row r="6112" spans="1:18" x14ac:dyDescent="0.25">
      <c r="A6112" t="s">
        <v>12136</v>
      </c>
      <c r="B6112" t="s">
        <v>322</v>
      </c>
      <c r="C6112" s="1">
        <v>45407</v>
      </c>
      <c r="D6112" t="s">
        <v>26</v>
      </c>
      <c r="E6112" t="s">
        <v>32</v>
      </c>
      <c r="F6112" t="s">
        <v>18</v>
      </c>
      <c r="G6112" s="6">
        <v>9</v>
      </c>
      <c r="H6112" s="2">
        <v>20654</v>
      </c>
      <c r="I6112">
        <v>7.0000000000000007E-2</v>
      </c>
      <c r="J6112" s="2">
        <v>112026</v>
      </c>
      <c r="K6112" t="s">
        <v>48</v>
      </c>
      <c r="L6112" s="2">
        <v>1728739800</v>
      </c>
      <c r="M6112" s="2">
        <v>608479800</v>
      </c>
      <c r="N6112">
        <v>0.35197882295531113</v>
      </c>
      <c r="O6112">
        <v>4</v>
      </c>
      <c r="P6112" t="b">
        <v>1</v>
      </c>
      <c r="Q6112" t="s">
        <v>16045</v>
      </c>
      <c r="R6112" t="str">
        <f>PROPER(sales_data[[#This Row],[Nombre del mes]])</f>
        <v>Abril</v>
      </c>
    </row>
    <row r="6113" spans="1:18" x14ac:dyDescent="0.25">
      <c r="A6113" t="s">
        <v>12137</v>
      </c>
      <c r="B6113" t="s">
        <v>4449</v>
      </c>
      <c r="C6113" s="1">
        <v>45619</v>
      </c>
      <c r="D6113" t="s">
        <v>16</v>
      </c>
      <c r="E6113" t="s">
        <v>27</v>
      </c>
      <c r="F6113" t="s">
        <v>29</v>
      </c>
      <c r="G6113" s="6">
        <v>3</v>
      </c>
      <c r="H6113" s="2">
        <v>26599</v>
      </c>
      <c r="I6113">
        <v>0.05</v>
      </c>
      <c r="J6113" s="2">
        <v>57825</v>
      </c>
      <c r="K6113" t="s">
        <v>48</v>
      </c>
      <c r="L6113" s="2">
        <v>758071500</v>
      </c>
      <c r="M6113" s="2">
        <v>179821500</v>
      </c>
      <c r="N6113">
        <v>0.23720915507310325</v>
      </c>
      <c r="O6113">
        <v>11</v>
      </c>
      <c r="P6113" t="b">
        <v>1</v>
      </c>
      <c r="Q6113" t="s">
        <v>16041</v>
      </c>
      <c r="R6113" t="str">
        <f>PROPER(sales_data[[#This Row],[Nombre del mes]])</f>
        <v>Noviembre</v>
      </c>
    </row>
    <row r="6114" spans="1:18" x14ac:dyDescent="0.25">
      <c r="A6114" t="s">
        <v>12138</v>
      </c>
      <c r="B6114" t="s">
        <v>4450</v>
      </c>
      <c r="C6114" s="1">
        <v>45608</v>
      </c>
      <c r="D6114" t="s">
        <v>16</v>
      </c>
      <c r="E6114" t="s">
        <v>32</v>
      </c>
      <c r="F6114" t="s">
        <v>23</v>
      </c>
      <c r="G6114" s="6">
        <v>7</v>
      </c>
      <c r="H6114" s="2">
        <v>5862</v>
      </c>
      <c r="I6114">
        <v>0.28999999999999998</v>
      </c>
      <c r="J6114" s="2">
        <v>21540</v>
      </c>
      <c r="K6114" t="s">
        <v>48</v>
      </c>
      <c r="L6114" s="2">
        <v>291341400</v>
      </c>
      <c r="M6114" s="2">
        <v>75941400</v>
      </c>
      <c r="N6114">
        <v>0.26066120366003598</v>
      </c>
      <c r="O6114">
        <v>11</v>
      </c>
      <c r="P6114" t="b">
        <v>1</v>
      </c>
      <c r="Q6114" t="s">
        <v>16041</v>
      </c>
      <c r="R6114" t="str">
        <f>PROPER(sales_data[[#This Row],[Nombre del mes]])</f>
        <v>Noviembre</v>
      </c>
    </row>
    <row r="6115" spans="1:18" x14ac:dyDescent="0.25">
      <c r="A6115" t="s">
        <v>12139</v>
      </c>
      <c r="B6115" t="s">
        <v>1919</v>
      </c>
      <c r="C6115" s="1">
        <v>45607</v>
      </c>
      <c r="D6115" t="s">
        <v>21</v>
      </c>
      <c r="E6115" t="s">
        <v>35</v>
      </c>
      <c r="F6115" t="s">
        <v>18</v>
      </c>
      <c r="G6115" s="6">
        <v>7</v>
      </c>
      <c r="H6115" s="2">
        <v>47690</v>
      </c>
      <c r="I6115">
        <v>0.14000000000000001</v>
      </c>
      <c r="J6115" s="2">
        <v>194083</v>
      </c>
      <c r="K6115" t="s">
        <v>48</v>
      </c>
      <c r="L6115" s="2">
        <v>2870938000</v>
      </c>
      <c r="M6115" s="2">
        <v>930108000</v>
      </c>
      <c r="N6115">
        <v>0.32397355846765064</v>
      </c>
      <c r="O6115">
        <v>11</v>
      </c>
      <c r="P6115" t="b">
        <v>1</v>
      </c>
      <c r="Q6115" t="s">
        <v>16041</v>
      </c>
      <c r="R6115" t="str">
        <f>PROPER(sales_data[[#This Row],[Nombre del mes]])</f>
        <v>Noviembre</v>
      </c>
    </row>
    <row r="6116" spans="1:18" x14ac:dyDescent="0.25">
      <c r="A6116" t="s">
        <v>12140</v>
      </c>
      <c r="B6116" t="s">
        <v>4451</v>
      </c>
      <c r="C6116" s="1">
        <v>45531</v>
      </c>
      <c r="D6116" t="s">
        <v>41</v>
      </c>
      <c r="E6116" t="s">
        <v>17</v>
      </c>
      <c r="F6116" t="s">
        <v>18</v>
      </c>
      <c r="G6116" s="6">
        <v>4</v>
      </c>
      <c r="H6116" s="2">
        <v>7418</v>
      </c>
      <c r="I6116">
        <v>0.18</v>
      </c>
      <c r="J6116" s="2">
        <v>17688</v>
      </c>
      <c r="K6116" t="s">
        <v>42</v>
      </c>
      <c r="L6116" s="2">
        <v>243310400</v>
      </c>
      <c r="M6116" s="2">
        <v>66430400</v>
      </c>
      <c r="N6116">
        <v>0.27302737573075381</v>
      </c>
      <c r="O6116">
        <v>8</v>
      </c>
      <c r="P6116" t="b">
        <v>1</v>
      </c>
      <c r="Q6116" t="s">
        <v>16039</v>
      </c>
      <c r="R6116" t="str">
        <f>PROPER(sales_data[[#This Row],[Nombre del mes]])</f>
        <v>Agosto</v>
      </c>
    </row>
    <row r="6117" spans="1:18" x14ac:dyDescent="0.25">
      <c r="A6117" t="s">
        <v>12141</v>
      </c>
      <c r="B6117" t="s">
        <v>2476</v>
      </c>
      <c r="C6117" s="1">
        <v>45393</v>
      </c>
      <c r="D6117" t="s">
        <v>16</v>
      </c>
      <c r="E6117" t="s">
        <v>17</v>
      </c>
      <c r="F6117" t="s">
        <v>18</v>
      </c>
      <c r="G6117" s="6">
        <v>10</v>
      </c>
      <c r="H6117" s="2">
        <v>44372</v>
      </c>
      <c r="I6117">
        <v>0.27</v>
      </c>
      <c r="J6117" s="2">
        <v>177912</v>
      </c>
      <c r="K6117" t="s">
        <v>42</v>
      </c>
      <c r="L6117" s="2">
        <v>3239156000</v>
      </c>
      <c r="M6117" s="2">
        <v>1460036000</v>
      </c>
      <c r="N6117">
        <v>0.45074581156325905</v>
      </c>
      <c r="O6117">
        <v>4</v>
      </c>
      <c r="P6117" t="b">
        <v>1</v>
      </c>
      <c r="Q6117" t="s">
        <v>16045</v>
      </c>
      <c r="R6117" t="str">
        <f>PROPER(sales_data[[#This Row],[Nombre del mes]])</f>
        <v>Abril</v>
      </c>
    </row>
    <row r="6118" spans="1:18" x14ac:dyDescent="0.25">
      <c r="A6118" t="s">
        <v>12142</v>
      </c>
      <c r="B6118" t="s">
        <v>3791</v>
      </c>
      <c r="C6118" s="1">
        <v>45604</v>
      </c>
      <c r="D6118" t="s">
        <v>41</v>
      </c>
      <c r="E6118" t="s">
        <v>17</v>
      </c>
      <c r="F6118" t="s">
        <v>18</v>
      </c>
      <c r="G6118" s="6">
        <v>10</v>
      </c>
      <c r="H6118" s="2">
        <v>16636</v>
      </c>
      <c r="I6118">
        <v>0.19</v>
      </c>
      <c r="J6118" s="2">
        <v>87531</v>
      </c>
      <c r="K6118" t="s">
        <v>19</v>
      </c>
      <c r="L6118" s="2">
        <v>1347516000</v>
      </c>
      <c r="M6118" s="2">
        <v>472206000</v>
      </c>
      <c r="N6118">
        <v>0.3504270079167891</v>
      </c>
      <c r="O6118">
        <v>11</v>
      </c>
      <c r="P6118" t="b">
        <v>1</v>
      </c>
      <c r="Q6118" t="s">
        <v>16041</v>
      </c>
      <c r="R6118" t="str">
        <f>PROPER(sales_data[[#This Row],[Nombre del mes]])</f>
        <v>Noviembre</v>
      </c>
    </row>
    <row r="6119" spans="1:18" x14ac:dyDescent="0.25">
      <c r="A6119" t="s">
        <v>12143</v>
      </c>
      <c r="B6119" t="s">
        <v>3956</v>
      </c>
      <c r="C6119" s="1">
        <v>45547</v>
      </c>
      <c r="D6119" t="s">
        <v>21</v>
      </c>
      <c r="E6119" t="s">
        <v>22</v>
      </c>
      <c r="F6119" t="s">
        <v>29</v>
      </c>
      <c r="G6119" s="6">
        <v>7</v>
      </c>
      <c r="H6119" s="2">
        <v>12419</v>
      </c>
      <c r="I6119">
        <v>0.21</v>
      </c>
      <c r="J6119" s="2">
        <v>49663</v>
      </c>
      <c r="K6119" t="s">
        <v>42</v>
      </c>
      <c r="L6119" s="2">
        <v>686770700</v>
      </c>
      <c r="M6119" s="2">
        <v>190140700</v>
      </c>
      <c r="N6119">
        <v>0.27686198610394996</v>
      </c>
      <c r="O6119">
        <v>9</v>
      </c>
      <c r="P6119" t="b">
        <v>1</v>
      </c>
      <c r="Q6119" t="s">
        <v>16050</v>
      </c>
      <c r="R6119" t="str">
        <f>PROPER(sales_data[[#This Row],[Nombre del mes]])</f>
        <v>Septiembre</v>
      </c>
    </row>
    <row r="6120" spans="1:18" x14ac:dyDescent="0.25">
      <c r="A6120" t="s">
        <v>12144</v>
      </c>
      <c r="B6120" t="s">
        <v>4452</v>
      </c>
      <c r="C6120" s="1">
        <v>45411</v>
      </c>
      <c r="D6120" t="s">
        <v>26</v>
      </c>
      <c r="E6120" t="s">
        <v>35</v>
      </c>
      <c r="F6120" t="s">
        <v>18</v>
      </c>
      <c r="G6120" s="6">
        <v>6</v>
      </c>
      <c r="H6120" s="2">
        <v>39619</v>
      </c>
      <c r="I6120">
        <v>0.26</v>
      </c>
      <c r="J6120" s="2">
        <v>124887</v>
      </c>
      <c r="K6120" t="s">
        <v>19</v>
      </c>
      <c r="L6120" s="2">
        <v>1759083600</v>
      </c>
      <c r="M6120" s="2">
        <v>510213600</v>
      </c>
      <c r="N6120">
        <v>0.29004511212542711</v>
      </c>
      <c r="O6120">
        <v>4</v>
      </c>
      <c r="P6120" t="b">
        <v>1</v>
      </c>
      <c r="Q6120" t="s">
        <v>16045</v>
      </c>
      <c r="R6120" t="str">
        <f>PROPER(sales_data[[#This Row],[Nombre del mes]])</f>
        <v>Abril</v>
      </c>
    </row>
    <row r="6121" spans="1:18" x14ac:dyDescent="0.25">
      <c r="A6121" t="s">
        <v>12145</v>
      </c>
      <c r="B6121" t="s">
        <v>4453</v>
      </c>
      <c r="C6121" s="1">
        <v>45488</v>
      </c>
      <c r="D6121" t="s">
        <v>41</v>
      </c>
      <c r="E6121" t="s">
        <v>22</v>
      </c>
      <c r="F6121" t="s">
        <v>23</v>
      </c>
      <c r="G6121" s="6">
        <v>5</v>
      </c>
      <c r="H6121" s="2">
        <v>34991</v>
      </c>
      <c r="I6121">
        <v>0.05</v>
      </c>
      <c r="J6121" s="2">
        <v>112791</v>
      </c>
      <c r="K6121" t="s">
        <v>48</v>
      </c>
      <c r="L6121" s="2">
        <v>1662072500</v>
      </c>
      <c r="M6121" s="2">
        <v>534162500</v>
      </c>
      <c r="N6121">
        <v>0.32138339332369675</v>
      </c>
      <c r="O6121">
        <v>7</v>
      </c>
      <c r="P6121" t="b">
        <v>1</v>
      </c>
      <c r="Q6121" t="s">
        <v>16042</v>
      </c>
      <c r="R6121" t="str">
        <f>PROPER(sales_data[[#This Row],[Nombre del mes]])</f>
        <v>Julio</v>
      </c>
    </row>
    <row r="6122" spans="1:18" x14ac:dyDescent="0.25">
      <c r="A6122" t="s">
        <v>12146</v>
      </c>
      <c r="B6122" t="s">
        <v>4170</v>
      </c>
      <c r="C6122" s="1">
        <v>45305</v>
      </c>
      <c r="D6122" t="s">
        <v>16</v>
      </c>
      <c r="E6122" t="s">
        <v>27</v>
      </c>
      <c r="F6122" t="s">
        <v>23</v>
      </c>
      <c r="G6122" s="6">
        <v>4</v>
      </c>
      <c r="H6122" s="2">
        <v>43137</v>
      </c>
      <c r="I6122">
        <v>0.27</v>
      </c>
      <c r="J6122" s="2">
        <v>99268</v>
      </c>
      <c r="K6122" t="s">
        <v>24</v>
      </c>
      <c r="L6122" s="2">
        <v>1259600400</v>
      </c>
      <c r="M6122" s="2">
        <v>266920400</v>
      </c>
      <c r="N6122">
        <v>0.21190879266154566</v>
      </c>
      <c r="O6122">
        <v>1</v>
      </c>
      <c r="P6122" t="b">
        <v>1</v>
      </c>
      <c r="Q6122" t="s">
        <v>16047</v>
      </c>
      <c r="R6122" t="str">
        <f>PROPER(sales_data[[#This Row],[Nombre del mes]])</f>
        <v>Enero</v>
      </c>
    </row>
    <row r="6123" spans="1:18" x14ac:dyDescent="0.25">
      <c r="A6123" t="s">
        <v>12147</v>
      </c>
      <c r="B6123" t="s">
        <v>4454</v>
      </c>
      <c r="C6123" s="1">
        <v>45359</v>
      </c>
      <c r="D6123" t="s">
        <v>21</v>
      </c>
      <c r="E6123" t="s">
        <v>22</v>
      </c>
      <c r="F6123" t="s">
        <v>23</v>
      </c>
      <c r="G6123" s="6">
        <v>9</v>
      </c>
      <c r="H6123" s="2">
        <v>39462</v>
      </c>
      <c r="I6123">
        <v>0.28000000000000003</v>
      </c>
      <c r="J6123" s="2">
        <v>193589</v>
      </c>
      <c r="K6123" t="s">
        <v>24</v>
      </c>
      <c r="L6123" s="2">
        <v>2557137600</v>
      </c>
      <c r="M6123" s="2">
        <v>621247600</v>
      </c>
      <c r="N6123">
        <v>0.24294648829222174</v>
      </c>
      <c r="O6123">
        <v>3</v>
      </c>
      <c r="P6123" t="b">
        <v>1</v>
      </c>
      <c r="Q6123" t="s">
        <v>16046</v>
      </c>
      <c r="R6123" t="str">
        <f>PROPER(sales_data[[#This Row],[Nombre del mes]])</f>
        <v>Marzo</v>
      </c>
    </row>
    <row r="6124" spans="1:18" x14ac:dyDescent="0.25">
      <c r="A6124" t="s">
        <v>12148</v>
      </c>
      <c r="B6124" t="s">
        <v>3328</v>
      </c>
      <c r="C6124" s="1">
        <v>45638</v>
      </c>
      <c r="D6124" t="s">
        <v>41</v>
      </c>
      <c r="E6124" t="s">
        <v>17</v>
      </c>
      <c r="F6124" t="s">
        <v>23</v>
      </c>
      <c r="G6124" s="6">
        <v>8</v>
      </c>
      <c r="H6124" s="2">
        <v>16121</v>
      </c>
      <c r="I6124">
        <v>0.17</v>
      </c>
      <c r="J6124" s="2">
        <v>60863</v>
      </c>
      <c r="K6124" t="s">
        <v>48</v>
      </c>
      <c r="L6124" s="2">
        <v>1070434400</v>
      </c>
      <c r="M6124" s="2">
        <v>461804400</v>
      </c>
      <c r="N6124">
        <v>0.43141774965378543</v>
      </c>
      <c r="O6124">
        <v>12</v>
      </c>
      <c r="P6124" t="b">
        <v>1</v>
      </c>
      <c r="Q6124" t="s">
        <v>16049</v>
      </c>
      <c r="R6124" t="str">
        <f>PROPER(sales_data[[#This Row],[Nombre del mes]])</f>
        <v>Diciembre</v>
      </c>
    </row>
    <row r="6125" spans="1:18" x14ac:dyDescent="0.25">
      <c r="A6125" t="s">
        <v>12149</v>
      </c>
      <c r="B6125" t="s">
        <v>3593</v>
      </c>
      <c r="C6125" s="1">
        <v>45494</v>
      </c>
      <c r="D6125" t="s">
        <v>21</v>
      </c>
      <c r="E6125" t="s">
        <v>27</v>
      </c>
      <c r="F6125" t="s">
        <v>18</v>
      </c>
      <c r="G6125" s="6">
        <v>5</v>
      </c>
      <c r="H6125" s="2">
        <v>41603</v>
      </c>
      <c r="I6125">
        <v>0.01</v>
      </c>
      <c r="J6125" s="2">
        <v>157186</v>
      </c>
      <c r="K6125" t="s">
        <v>42</v>
      </c>
      <c r="L6125" s="2">
        <v>2059348500</v>
      </c>
      <c r="M6125" s="2">
        <v>487488500</v>
      </c>
      <c r="N6125">
        <v>0.23671976841219444</v>
      </c>
      <c r="O6125">
        <v>7</v>
      </c>
      <c r="P6125" t="b">
        <v>1</v>
      </c>
      <c r="Q6125" t="s">
        <v>16042</v>
      </c>
      <c r="R6125" t="str">
        <f>PROPER(sales_data[[#This Row],[Nombre del mes]])</f>
        <v>Julio</v>
      </c>
    </row>
    <row r="6126" spans="1:18" x14ac:dyDescent="0.25">
      <c r="A6126" t="s">
        <v>12150</v>
      </c>
      <c r="B6126" t="s">
        <v>4455</v>
      </c>
      <c r="C6126" s="1">
        <v>45535</v>
      </c>
      <c r="D6126" t="s">
        <v>21</v>
      </c>
      <c r="E6126" t="s">
        <v>35</v>
      </c>
      <c r="F6126" t="s">
        <v>18</v>
      </c>
      <c r="G6126" s="6">
        <v>6</v>
      </c>
      <c r="H6126" s="2">
        <v>36823</v>
      </c>
      <c r="I6126">
        <v>0.28999999999999998</v>
      </c>
      <c r="J6126" s="2">
        <v>97142</v>
      </c>
      <c r="K6126" t="s">
        <v>42</v>
      </c>
      <c r="L6126" s="2">
        <v>1568659800</v>
      </c>
      <c r="M6126" s="2">
        <v>597239800</v>
      </c>
      <c r="N6126">
        <v>0.38073252084358888</v>
      </c>
      <c r="O6126">
        <v>8</v>
      </c>
      <c r="P6126" t="b">
        <v>1</v>
      </c>
      <c r="Q6126" t="s">
        <v>16039</v>
      </c>
      <c r="R6126" t="str">
        <f>PROPER(sales_data[[#This Row],[Nombre del mes]])</f>
        <v>Agosto</v>
      </c>
    </row>
    <row r="6127" spans="1:18" x14ac:dyDescent="0.25">
      <c r="A6127" t="s">
        <v>12151</v>
      </c>
      <c r="B6127" t="s">
        <v>4456</v>
      </c>
      <c r="C6127" s="1">
        <v>45626</v>
      </c>
      <c r="D6127" t="s">
        <v>41</v>
      </c>
      <c r="E6127" t="s">
        <v>17</v>
      </c>
      <c r="F6127" t="s">
        <v>23</v>
      </c>
      <c r="G6127" s="6">
        <v>5</v>
      </c>
      <c r="H6127" s="2">
        <v>16465</v>
      </c>
      <c r="I6127">
        <v>0.26</v>
      </c>
      <c r="J6127" s="2">
        <v>33460</v>
      </c>
      <c r="K6127" t="s">
        <v>30</v>
      </c>
      <c r="L6127" s="2">
        <v>609205000</v>
      </c>
      <c r="M6127" s="2">
        <v>274605000</v>
      </c>
      <c r="N6127">
        <v>0.4507595965233378</v>
      </c>
      <c r="O6127">
        <v>11</v>
      </c>
      <c r="P6127" t="b">
        <v>1</v>
      </c>
      <c r="Q6127" t="s">
        <v>16041</v>
      </c>
      <c r="R6127" t="str">
        <f>PROPER(sales_data[[#This Row],[Nombre del mes]])</f>
        <v>Noviembre</v>
      </c>
    </row>
    <row r="6128" spans="1:18" x14ac:dyDescent="0.25">
      <c r="A6128" t="s">
        <v>12152</v>
      </c>
      <c r="B6128" t="s">
        <v>1633</v>
      </c>
      <c r="C6128" s="1">
        <v>45647</v>
      </c>
      <c r="D6128" t="s">
        <v>26</v>
      </c>
      <c r="E6128" t="s">
        <v>27</v>
      </c>
      <c r="F6128" t="s">
        <v>23</v>
      </c>
      <c r="G6128" s="6">
        <v>9</v>
      </c>
      <c r="H6128" s="2">
        <v>19813</v>
      </c>
      <c r="I6128">
        <v>0.06</v>
      </c>
      <c r="J6128" s="2">
        <v>127955</v>
      </c>
      <c r="K6128" t="s">
        <v>42</v>
      </c>
      <c r="L6128" s="2">
        <v>1676179800</v>
      </c>
      <c r="M6128" s="2">
        <v>396629800</v>
      </c>
      <c r="N6128">
        <v>0.23662724010872818</v>
      </c>
      <c r="O6128">
        <v>12</v>
      </c>
      <c r="P6128" t="b">
        <v>1</v>
      </c>
      <c r="Q6128" t="s">
        <v>16049</v>
      </c>
      <c r="R6128" t="str">
        <f>PROPER(sales_data[[#This Row],[Nombre del mes]])</f>
        <v>Diciembre</v>
      </c>
    </row>
    <row r="6129" spans="1:18" x14ac:dyDescent="0.25">
      <c r="A6129" t="s">
        <v>12153</v>
      </c>
      <c r="B6129" t="s">
        <v>4457</v>
      </c>
      <c r="C6129" s="1">
        <v>45450</v>
      </c>
      <c r="D6129" t="s">
        <v>41</v>
      </c>
      <c r="E6129" t="s">
        <v>22</v>
      </c>
      <c r="F6129" t="s">
        <v>23</v>
      </c>
      <c r="G6129" s="6">
        <v>7</v>
      </c>
      <c r="H6129" s="2">
        <v>26652</v>
      </c>
      <c r="I6129">
        <v>0.09</v>
      </c>
      <c r="J6129" s="2">
        <v>110342</v>
      </c>
      <c r="K6129" t="s">
        <v>19</v>
      </c>
      <c r="L6129" s="2">
        <v>1697732400</v>
      </c>
      <c r="M6129" s="2">
        <v>594312400</v>
      </c>
      <c r="N6129">
        <v>0.35006247156501225</v>
      </c>
      <c r="O6129">
        <v>6</v>
      </c>
      <c r="P6129" t="b">
        <v>1</v>
      </c>
      <c r="Q6129" t="s">
        <v>16040</v>
      </c>
      <c r="R6129" t="str">
        <f>PROPER(sales_data[[#This Row],[Nombre del mes]])</f>
        <v>Junio</v>
      </c>
    </row>
    <row r="6130" spans="1:18" x14ac:dyDescent="0.25">
      <c r="A6130" t="s">
        <v>12154</v>
      </c>
      <c r="B6130" t="s">
        <v>1471</v>
      </c>
      <c r="C6130" s="1">
        <v>45476</v>
      </c>
      <c r="D6130" t="s">
        <v>16</v>
      </c>
      <c r="E6130" t="s">
        <v>27</v>
      </c>
      <c r="F6130" t="s">
        <v>29</v>
      </c>
      <c r="G6130" s="6">
        <v>3</v>
      </c>
      <c r="H6130" s="2">
        <v>42445</v>
      </c>
      <c r="I6130">
        <v>0.17</v>
      </c>
      <c r="J6130" s="2">
        <v>57985</v>
      </c>
      <c r="K6130" t="s">
        <v>19</v>
      </c>
      <c r="L6130" s="2">
        <v>1056880500</v>
      </c>
      <c r="M6130" s="2">
        <v>477030500</v>
      </c>
      <c r="N6130">
        <v>0.45135708341671549</v>
      </c>
      <c r="O6130">
        <v>7</v>
      </c>
      <c r="P6130" t="b">
        <v>1</v>
      </c>
      <c r="Q6130" t="s">
        <v>16042</v>
      </c>
      <c r="R6130" t="str">
        <f>PROPER(sales_data[[#This Row],[Nombre del mes]])</f>
        <v>Julio</v>
      </c>
    </row>
    <row r="6131" spans="1:18" x14ac:dyDescent="0.25">
      <c r="A6131" t="s">
        <v>12155</v>
      </c>
      <c r="B6131" t="s">
        <v>1565</v>
      </c>
      <c r="C6131" s="1">
        <v>45523</v>
      </c>
      <c r="D6131" t="s">
        <v>16</v>
      </c>
      <c r="E6131" t="s">
        <v>17</v>
      </c>
      <c r="F6131" t="s">
        <v>29</v>
      </c>
      <c r="G6131" s="6">
        <v>7</v>
      </c>
      <c r="H6131" s="2">
        <v>41470</v>
      </c>
      <c r="I6131">
        <v>0.03</v>
      </c>
      <c r="J6131" s="2">
        <v>171715</v>
      </c>
      <c r="K6131" t="s">
        <v>42</v>
      </c>
      <c r="L6131" s="2">
        <v>2815813000</v>
      </c>
      <c r="M6131" s="2">
        <v>1098663000</v>
      </c>
      <c r="N6131">
        <v>0.39017612320136313</v>
      </c>
      <c r="O6131">
        <v>8</v>
      </c>
      <c r="P6131" t="b">
        <v>1</v>
      </c>
      <c r="Q6131" t="s">
        <v>16039</v>
      </c>
      <c r="R6131" t="str">
        <f>PROPER(sales_data[[#This Row],[Nombre del mes]])</f>
        <v>Agosto</v>
      </c>
    </row>
    <row r="6132" spans="1:18" x14ac:dyDescent="0.25">
      <c r="A6132" t="s">
        <v>12156</v>
      </c>
      <c r="B6132" t="s">
        <v>4458</v>
      </c>
      <c r="C6132" s="1">
        <v>45583</v>
      </c>
      <c r="D6132" t="s">
        <v>16</v>
      </c>
      <c r="E6132" t="s">
        <v>17</v>
      </c>
      <c r="F6132" t="s">
        <v>18</v>
      </c>
      <c r="G6132" s="6">
        <v>5</v>
      </c>
      <c r="H6132" s="2">
        <v>11229</v>
      </c>
      <c r="I6132">
        <v>0.06</v>
      </c>
      <c r="J6132" s="2">
        <v>32342</v>
      </c>
      <c r="K6132" t="s">
        <v>24</v>
      </c>
      <c r="L6132" s="2">
        <v>527763000</v>
      </c>
      <c r="M6132" s="2">
        <v>204343000</v>
      </c>
      <c r="N6132">
        <v>0.38718705176376517</v>
      </c>
      <c r="O6132">
        <v>10</v>
      </c>
      <c r="P6132" t="b">
        <v>1</v>
      </c>
      <c r="Q6132" t="s">
        <v>16043</v>
      </c>
      <c r="R6132" t="str">
        <f>PROPER(sales_data[[#This Row],[Nombre del mes]])</f>
        <v>Octubre</v>
      </c>
    </row>
    <row r="6133" spans="1:18" x14ac:dyDescent="0.25">
      <c r="A6133" t="s">
        <v>12157</v>
      </c>
      <c r="B6133" t="s">
        <v>2749</v>
      </c>
      <c r="C6133" s="1">
        <v>45349</v>
      </c>
      <c r="D6133" t="s">
        <v>16</v>
      </c>
      <c r="E6133" t="s">
        <v>22</v>
      </c>
      <c r="F6133" t="s">
        <v>23</v>
      </c>
      <c r="G6133" s="6">
        <v>7</v>
      </c>
      <c r="H6133" s="2">
        <v>27324</v>
      </c>
      <c r="I6133">
        <v>0.21</v>
      </c>
      <c r="J6133" s="2">
        <v>76184</v>
      </c>
      <c r="K6133" t="s">
        <v>30</v>
      </c>
      <c r="L6133" s="2">
        <v>1511017200</v>
      </c>
      <c r="M6133" s="2">
        <v>749177200</v>
      </c>
      <c r="N6133">
        <v>0.49580984253521404</v>
      </c>
      <c r="O6133">
        <v>2</v>
      </c>
      <c r="P6133" t="b">
        <v>1</v>
      </c>
      <c r="Q6133" t="s">
        <v>16048</v>
      </c>
      <c r="R6133" t="str">
        <f>PROPER(sales_data[[#This Row],[Nombre del mes]])</f>
        <v>Febrero</v>
      </c>
    </row>
    <row r="6134" spans="1:18" x14ac:dyDescent="0.25">
      <c r="A6134" t="s">
        <v>12158</v>
      </c>
      <c r="B6134" t="s">
        <v>4459</v>
      </c>
      <c r="C6134" s="1">
        <v>45576</v>
      </c>
      <c r="D6134" t="s">
        <v>21</v>
      </c>
      <c r="E6134" t="s">
        <v>27</v>
      </c>
      <c r="F6134" t="s">
        <v>29</v>
      </c>
      <c r="G6134" s="6">
        <v>10</v>
      </c>
      <c r="H6134" s="2">
        <v>9692</v>
      </c>
      <c r="I6134">
        <v>0.15</v>
      </c>
      <c r="J6134" s="2">
        <v>49995</v>
      </c>
      <c r="K6134" t="s">
        <v>42</v>
      </c>
      <c r="L6134" s="2">
        <v>823820000</v>
      </c>
      <c r="M6134" s="2">
        <v>323870000</v>
      </c>
      <c r="N6134">
        <v>0.39313199485324463</v>
      </c>
      <c r="O6134">
        <v>10</v>
      </c>
      <c r="P6134" t="b">
        <v>1</v>
      </c>
      <c r="Q6134" t="s">
        <v>16043</v>
      </c>
      <c r="R6134" t="str">
        <f>PROPER(sales_data[[#This Row],[Nombre del mes]])</f>
        <v>Octubre</v>
      </c>
    </row>
    <row r="6135" spans="1:18" x14ac:dyDescent="0.25">
      <c r="A6135" t="s">
        <v>12159</v>
      </c>
      <c r="B6135" t="s">
        <v>2154</v>
      </c>
      <c r="C6135" s="1">
        <v>45415</v>
      </c>
      <c r="D6135" t="s">
        <v>26</v>
      </c>
      <c r="E6135" t="s">
        <v>35</v>
      </c>
      <c r="F6135" t="s">
        <v>29</v>
      </c>
      <c r="G6135" s="6">
        <v>7</v>
      </c>
      <c r="H6135" s="2">
        <v>19584</v>
      </c>
      <c r="I6135">
        <v>0.26</v>
      </c>
      <c r="J6135" s="2">
        <v>62362</v>
      </c>
      <c r="K6135" t="s">
        <v>48</v>
      </c>
      <c r="L6135" s="2">
        <v>1014451200</v>
      </c>
      <c r="M6135" s="2">
        <v>390831200</v>
      </c>
      <c r="N6135">
        <v>0.38526367754308932</v>
      </c>
      <c r="O6135">
        <v>5</v>
      </c>
      <c r="P6135" t="b">
        <v>1</v>
      </c>
      <c r="Q6135" t="s">
        <v>16044</v>
      </c>
      <c r="R6135" t="str">
        <f>PROPER(sales_data[[#This Row],[Nombre del mes]])</f>
        <v>Mayo</v>
      </c>
    </row>
    <row r="6136" spans="1:18" x14ac:dyDescent="0.25">
      <c r="A6136" t="s">
        <v>12160</v>
      </c>
      <c r="B6136" t="s">
        <v>4460</v>
      </c>
      <c r="C6136" s="1">
        <v>45573</v>
      </c>
      <c r="D6136" t="s">
        <v>41</v>
      </c>
      <c r="E6136" t="s">
        <v>32</v>
      </c>
      <c r="F6136" t="s">
        <v>18</v>
      </c>
      <c r="G6136" s="6">
        <v>7</v>
      </c>
      <c r="H6136" s="2">
        <v>45731</v>
      </c>
      <c r="I6136">
        <v>0.18</v>
      </c>
      <c r="J6136" s="2">
        <v>187178</v>
      </c>
      <c r="K6136" t="s">
        <v>42</v>
      </c>
      <c r="L6136" s="2">
        <v>2624959400</v>
      </c>
      <c r="M6136" s="2">
        <v>753179400</v>
      </c>
      <c r="N6136">
        <v>0.28692992356377017</v>
      </c>
      <c r="O6136">
        <v>10</v>
      </c>
      <c r="P6136" t="b">
        <v>1</v>
      </c>
      <c r="Q6136" t="s">
        <v>16043</v>
      </c>
      <c r="R6136" t="str">
        <f>PROPER(sales_data[[#This Row],[Nombre del mes]])</f>
        <v>Octubre</v>
      </c>
    </row>
    <row r="6137" spans="1:18" x14ac:dyDescent="0.25">
      <c r="A6137" t="s">
        <v>12161</v>
      </c>
      <c r="B6137" t="s">
        <v>1160</v>
      </c>
      <c r="C6137" s="1">
        <v>45292</v>
      </c>
      <c r="D6137" t="s">
        <v>16</v>
      </c>
      <c r="E6137" t="s">
        <v>17</v>
      </c>
      <c r="F6137" t="s">
        <v>18</v>
      </c>
      <c r="G6137" s="6">
        <v>7</v>
      </c>
      <c r="H6137" s="2">
        <v>44998</v>
      </c>
      <c r="I6137">
        <v>0.05</v>
      </c>
      <c r="J6137" s="2">
        <v>227165</v>
      </c>
      <c r="K6137" t="s">
        <v>42</v>
      </c>
      <c r="L6137" s="2">
        <v>2992367000</v>
      </c>
      <c r="M6137" s="2">
        <v>720717000</v>
      </c>
      <c r="N6137">
        <v>0.24085180728166031</v>
      </c>
      <c r="O6137">
        <v>1</v>
      </c>
      <c r="P6137" t="b">
        <v>1</v>
      </c>
      <c r="Q6137" t="s">
        <v>16047</v>
      </c>
      <c r="R6137" t="str">
        <f>PROPER(sales_data[[#This Row],[Nombre del mes]])</f>
        <v>Enero</v>
      </c>
    </row>
    <row r="6138" spans="1:18" x14ac:dyDescent="0.25">
      <c r="A6138" t="s">
        <v>12162</v>
      </c>
      <c r="B6138" t="s">
        <v>3695</v>
      </c>
      <c r="C6138" s="1">
        <v>45380</v>
      </c>
      <c r="D6138" t="s">
        <v>21</v>
      </c>
      <c r="E6138" t="s">
        <v>32</v>
      </c>
      <c r="F6138" t="s">
        <v>29</v>
      </c>
      <c r="G6138" s="6">
        <v>7</v>
      </c>
      <c r="H6138" s="2">
        <v>45363</v>
      </c>
      <c r="I6138">
        <v>0.01</v>
      </c>
      <c r="J6138" s="2">
        <v>219262</v>
      </c>
      <c r="K6138" t="s">
        <v>19</v>
      </c>
      <c r="L6138" s="2">
        <v>3143655900</v>
      </c>
      <c r="M6138" s="2">
        <v>951035900</v>
      </c>
      <c r="N6138">
        <v>0.3025254449763411</v>
      </c>
      <c r="O6138">
        <v>3</v>
      </c>
      <c r="P6138" t="b">
        <v>1</v>
      </c>
      <c r="Q6138" t="s">
        <v>16046</v>
      </c>
      <c r="R6138" t="str">
        <f>PROPER(sales_data[[#This Row],[Nombre del mes]])</f>
        <v>Marzo</v>
      </c>
    </row>
    <row r="6139" spans="1:18" x14ac:dyDescent="0.25">
      <c r="A6139" t="s">
        <v>12163</v>
      </c>
      <c r="B6139" t="s">
        <v>3225</v>
      </c>
      <c r="C6139" s="1">
        <v>45330</v>
      </c>
      <c r="D6139" t="s">
        <v>26</v>
      </c>
      <c r="E6139" t="s">
        <v>35</v>
      </c>
      <c r="F6139" t="s">
        <v>29</v>
      </c>
      <c r="G6139" s="6">
        <v>5</v>
      </c>
      <c r="H6139" s="2">
        <v>41245</v>
      </c>
      <c r="I6139">
        <v>0</v>
      </c>
      <c r="J6139" s="2">
        <v>146149</v>
      </c>
      <c r="K6139" t="s">
        <v>42</v>
      </c>
      <c r="L6139" s="2">
        <v>2062250000</v>
      </c>
      <c r="M6139" s="2">
        <v>600760000</v>
      </c>
      <c r="N6139">
        <v>0.29131288641047398</v>
      </c>
      <c r="O6139">
        <v>2</v>
      </c>
      <c r="P6139" t="b">
        <v>0</v>
      </c>
      <c r="Q6139" t="s">
        <v>16048</v>
      </c>
      <c r="R6139" t="str">
        <f>PROPER(sales_data[[#This Row],[Nombre del mes]])</f>
        <v>Febrero</v>
      </c>
    </row>
    <row r="6140" spans="1:18" x14ac:dyDescent="0.25">
      <c r="A6140" t="s">
        <v>12164</v>
      </c>
      <c r="B6140" t="s">
        <v>4461</v>
      </c>
      <c r="C6140" s="1">
        <v>45566</v>
      </c>
      <c r="D6140" t="s">
        <v>41</v>
      </c>
      <c r="E6140" t="s">
        <v>17</v>
      </c>
      <c r="F6140" t="s">
        <v>18</v>
      </c>
      <c r="G6140" s="6">
        <v>4</v>
      </c>
      <c r="H6140" s="2">
        <v>22730</v>
      </c>
      <c r="I6140">
        <v>0.12</v>
      </c>
      <c r="J6140" s="2">
        <v>48399</v>
      </c>
      <c r="K6140" t="s">
        <v>24</v>
      </c>
      <c r="L6140" s="2">
        <v>800096000</v>
      </c>
      <c r="M6140" s="2">
        <v>316106000</v>
      </c>
      <c r="N6140">
        <v>0.3950850897892253</v>
      </c>
      <c r="O6140">
        <v>10</v>
      </c>
      <c r="P6140" t="b">
        <v>1</v>
      </c>
      <c r="Q6140" t="s">
        <v>16043</v>
      </c>
      <c r="R6140" t="str">
        <f>PROPER(sales_data[[#This Row],[Nombre del mes]])</f>
        <v>Octubre</v>
      </c>
    </row>
    <row r="6141" spans="1:18" x14ac:dyDescent="0.25">
      <c r="A6141" t="s">
        <v>12165</v>
      </c>
      <c r="B6141" t="s">
        <v>4462</v>
      </c>
      <c r="C6141" s="1">
        <v>45351</v>
      </c>
      <c r="D6141" t="s">
        <v>41</v>
      </c>
      <c r="E6141" t="s">
        <v>35</v>
      </c>
      <c r="F6141" t="s">
        <v>18</v>
      </c>
      <c r="G6141" s="6">
        <v>4</v>
      </c>
      <c r="H6141" s="2">
        <v>12083</v>
      </c>
      <c r="I6141">
        <v>0.08</v>
      </c>
      <c r="J6141" s="2">
        <v>23347</v>
      </c>
      <c r="K6141" t="s">
        <v>19</v>
      </c>
      <c r="L6141" s="2">
        <v>444654400</v>
      </c>
      <c r="M6141" s="2">
        <v>211184400</v>
      </c>
      <c r="N6141">
        <v>0.47494053808980635</v>
      </c>
      <c r="O6141">
        <v>2</v>
      </c>
      <c r="P6141" t="b">
        <v>1</v>
      </c>
      <c r="Q6141" t="s">
        <v>16048</v>
      </c>
      <c r="R6141" t="str">
        <f>PROPER(sales_data[[#This Row],[Nombre del mes]])</f>
        <v>Febrero</v>
      </c>
    </row>
    <row r="6142" spans="1:18" x14ac:dyDescent="0.25">
      <c r="A6142" t="s">
        <v>12166</v>
      </c>
      <c r="B6142" t="s">
        <v>3052</v>
      </c>
      <c r="C6142" s="1">
        <v>45555</v>
      </c>
      <c r="D6142" t="s">
        <v>41</v>
      </c>
      <c r="E6142" t="s">
        <v>35</v>
      </c>
      <c r="F6142" t="s">
        <v>18</v>
      </c>
      <c r="G6142" s="6">
        <v>3</v>
      </c>
      <c r="H6142" s="2">
        <v>7760</v>
      </c>
      <c r="I6142">
        <v>0</v>
      </c>
      <c r="J6142" s="2">
        <v>15303</v>
      </c>
      <c r="K6142" t="s">
        <v>24</v>
      </c>
      <c r="L6142" s="2">
        <v>232800000</v>
      </c>
      <c r="M6142" s="2">
        <v>79770000</v>
      </c>
      <c r="N6142">
        <v>0.34265463917525774</v>
      </c>
      <c r="O6142">
        <v>9</v>
      </c>
      <c r="P6142" t="b">
        <v>0</v>
      </c>
      <c r="Q6142" t="s">
        <v>16050</v>
      </c>
      <c r="R6142" t="str">
        <f>PROPER(sales_data[[#This Row],[Nombre del mes]])</f>
        <v>Septiembre</v>
      </c>
    </row>
    <row r="6143" spans="1:18" x14ac:dyDescent="0.25">
      <c r="A6143" t="s">
        <v>12167</v>
      </c>
      <c r="B6143" t="s">
        <v>4463</v>
      </c>
      <c r="C6143" s="1">
        <v>45536</v>
      </c>
      <c r="D6143" t="s">
        <v>16</v>
      </c>
      <c r="E6143" t="s">
        <v>35</v>
      </c>
      <c r="F6143" t="s">
        <v>23</v>
      </c>
      <c r="G6143" s="6">
        <v>7</v>
      </c>
      <c r="H6143" s="2">
        <v>1793</v>
      </c>
      <c r="I6143">
        <v>0.19</v>
      </c>
      <c r="J6143" s="2">
        <v>5711</v>
      </c>
      <c r="K6143" t="s">
        <v>42</v>
      </c>
      <c r="L6143" s="2">
        <v>101663100</v>
      </c>
      <c r="M6143" s="2">
        <v>44553100</v>
      </c>
      <c r="N6143">
        <v>0.43824258752684109</v>
      </c>
      <c r="O6143">
        <v>9</v>
      </c>
      <c r="P6143" t="b">
        <v>1</v>
      </c>
      <c r="Q6143" t="s">
        <v>16050</v>
      </c>
      <c r="R6143" t="str">
        <f>PROPER(sales_data[[#This Row],[Nombre del mes]])</f>
        <v>Septiembre</v>
      </c>
    </row>
    <row r="6144" spans="1:18" x14ac:dyDescent="0.25">
      <c r="A6144" t="s">
        <v>12168</v>
      </c>
      <c r="B6144" t="s">
        <v>4338</v>
      </c>
      <c r="C6144" s="1">
        <v>45488</v>
      </c>
      <c r="D6144" t="s">
        <v>16</v>
      </c>
      <c r="E6144" t="s">
        <v>17</v>
      </c>
      <c r="F6144" t="s">
        <v>18</v>
      </c>
      <c r="G6144" s="6">
        <v>10</v>
      </c>
      <c r="H6144" s="2">
        <v>11504</v>
      </c>
      <c r="I6144">
        <v>0.08</v>
      </c>
      <c r="J6144" s="2">
        <v>79392</v>
      </c>
      <c r="K6144" t="s">
        <v>48</v>
      </c>
      <c r="L6144" s="2">
        <v>1058368000</v>
      </c>
      <c r="M6144" s="2">
        <v>264448000</v>
      </c>
      <c r="N6144">
        <v>0.24986394146459454</v>
      </c>
      <c r="O6144">
        <v>7</v>
      </c>
      <c r="P6144" t="b">
        <v>1</v>
      </c>
      <c r="Q6144" t="s">
        <v>16042</v>
      </c>
      <c r="R6144" t="str">
        <f>PROPER(sales_data[[#This Row],[Nombre del mes]])</f>
        <v>Julio</v>
      </c>
    </row>
    <row r="6145" spans="1:18" x14ac:dyDescent="0.25">
      <c r="A6145" t="s">
        <v>12169</v>
      </c>
      <c r="B6145" t="s">
        <v>4464</v>
      </c>
      <c r="C6145" s="1">
        <v>45562</v>
      </c>
      <c r="D6145" t="s">
        <v>16</v>
      </c>
      <c r="E6145" t="s">
        <v>22</v>
      </c>
      <c r="F6145" t="s">
        <v>23</v>
      </c>
      <c r="G6145" s="6">
        <v>1</v>
      </c>
      <c r="H6145" s="2">
        <v>20634</v>
      </c>
      <c r="I6145">
        <v>0.12</v>
      </c>
      <c r="J6145" s="2">
        <v>12020</v>
      </c>
      <c r="K6145" t="s">
        <v>30</v>
      </c>
      <c r="L6145" s="2">
        <v>181579200</v>
      </c>
      <c r="M6145" s="2">
        <v>61379200</v>
      </c>
      <c r="N6145">
        <v>0.33802990650911557</v>
      </c>
      <c r="O6145">
        <v>9</v>
      </c>
      <c r="P6145" t="b">
        <v>1</v>
      </c>
      <c r="Q6145" t="s">
        <v>16050</v>
      </c>
      <c r="R6145" t="str">
        <f>PROPER(sales_data[[#This Row],[Nombre del mes]])</f>
        <v>Septiembre</v>
      </c>
    </row>
    <row r="6146" spans="1:18" x14ac:dyDescent="0.25">
      <c r="A6146" t="s">
        <v>12170</v>
      </c>
      <c r="B6146" t="s">
        <v>4244</v>
      </c>
      <c r="C6146" s="1">
        <v>45351</v>
      </c>
      <c r="D6146" t="s">
        <v>16</v>
      </c>
      <c r="E6146" t="s">
        <v>27</v>
      </c>
      <c r="F6146" t="s">
        <v>23</v>
      </c>
      <c r="G6146" s="6">
        <v>8</v>
      </c>
      <c r="H6146" s="2">
        <v>11146</v>
      </c>
      <c r="I6146">
        <v>0.12</v>
      </c>
      <c r="J6146" s="2">
        <v>58482</v>
      </c>
      <c r="K6146" t="s">
        <v>42</v>
      </c>
      <c r="L6146" s="2">
        <v>784678400</v>
      </c>
      <c r="M6146" s="2">
        <v>199858400</v>
      </c>
      <c r="N6146">
        <v>0.25470103420713502</v>
      </c>
      <c r="O6146">
        <v>2</v>
      </c>
      <c r="P6146" t="b">
        <v>1</v>
      </c>
      <c r="Q6146" t="s">
        <v>16048</v>
      </c>
      <c r="R6146" t="str">
        <f>PROPER(sales_data[[#This Row],[Nombre del mes]])</f>
        <v>Febrero</v>
      </c>
    </row>
    <row r="6147" spans="1:18" x14ac:dyDescent="0.25">
      <c r="A6147" t="s">
        <v>12171</v>
      </c>
      <c r="B6147" t="s">
        <v>4465</v>
      </c>
      <c r="C6147" s="1">
        <v>45528</v>
      </c>
      <c r="D6147" t="s">
        <v>26</v>
      </c>
      <c r="E6147" t="s">
        <v>32</v>
      </c>
      <c r="F6147" t="s">
        <v>29</v>
      </c>
      <c r="G6147" s="6">
        <v>1</v>
      </c>
      <c r="H6147" s="2">
        <v>25068</v>
      </c>
      <c r="I6147">
        <v>0.18</v>
      </c>
      <c r="J6147" s="2">
        <v>11178</v>
      </c>
      <c r="K6147" t="s">
        <v>24</v>
      </c>
      <c r="L6147" s="2">
        <v>205557600</v>
      </c>
      <c r="M6147" s="2">
        <v>93777600</v>
      </c>
      <c r="N6147">
        <v>0.4562108139032563</v>
      </c>
      <c r="O6147">
        <v>8</v>
      </c>
      <c r="P6147" t="b">
        <v>1</v>
      </c>
      <c r="Q6147" t="s">
        <v>16039</v>
      </c>
      <c r="R6147" t="str">
        <f>PROPER(sales_data[[#This Row],[Nombre del mes]])</f>
        <v>Agosto</v>
      </c>
    </row>
    <row r="6148" spans="1:18" x14ac:dyDescent="0.25">
      <c r="A6148" t="s">
        <v>12172</v>
      </c>
      <c r="B6148" t="s">
        <v>1179</v>
      </c>
      <c r="C6148" s="1">
        <v>45512</v>
      </c>
      <c r="D6148" t="s">
        <v>16</v>
      </c>
      <c r="E6148" t="s">
        <v>32</v>
      </c>
      <c r="F6148" t="s">
        <v>18</v>
      </c>
      <c r="G6148" s="6">
        <v>10</v>
      </c>
      <c r="H6148" s="2">
        <v>40892</v>
      </c>
      <c r="I6148">
        <v>0.01</v>
      </c>
      <c r="J6148" s="2">
        <v>252276</v>
      </c>
      <c r="K6148" t="s">
        <v>30</v>
      </c>
      <c r="L6148" s="2">
        <v>4048308000</v>
      </c>
      <c r="M6148" s="2">
        <v>1525548000</v>
      </c>
      <c r="N6148">
        <v>0.37683595220521759</v>
      </c>
      <c r="O6148">
        <v>8</v>
      </c>
      <c r="P6148" t="b">
        <v>1</v>
      </c>
      <c r="Q6148" t="s">
        <v>16039</v>
      </c>
      <c r="R6148" t="str">
        <f>PROPER(sales_data[[#This Row],[Nombre del mes]])</f>
        <v>Agosto</v>
      </c>
    </row>
    <row r="6149" spans="1:18" x14ac:dyDescent="0.25">
      <c r="A6149" t="s">
        <v>12173</v>
      </c>
      <c r="B6149" t="s">
        <v>951</v>
      </c>
      <c r="C6149" s="1">
        <v>45629</v>
      </c>
      <c r="D6149" t="s">
        <v>16</v>
      </c>
      <c r="E6149" t="s">
        <v>32</v>
      </c>
      <c r="F6149" t="s">
        <v>23</v>
      </c>
      <c r="G6149" s="6">
        <v>1</v>
      </c>
      <c r="H6149" s="2">
        <v>11789</v>
      </c>
      <c r="I6149">
        <v>0.25</v>
      </c>
      <c r="J6149" s="2">
        <v>4545</v>
      </c>
      <c r="K6149" t="s">
        <v>19</v>
      </c>
      <c r="L6149" s="2">
        <v>88417500</v>
      </c>
      <c r="M6149" s="2">
        <v>42967500</v>
      </c>
      <c r="N6149">
        <v>0.48596148952413265</v>
      </c>
      <c r="O6149">
        <v>12</v>
      </c>
      <c r="P6149" t="b">
        <v>1</v>
      </c>
      <c r="Q6149" t="s">
        <v>16049</v>
      </c>
      <c r="R6149" t="str">
        <f>PROPER(sales_data[[#This Row],[Nombre del mes]])</f>
        <v>Diciembre</v>
      </c>
    </row>
    <row r="6150" spans="1:18" x14ac:dyDescent="0.25">
      <c r="A6150" t="s">
        <v>12174</v>
      </c>
      <c r="B6150" t="s">
        <v>4466</v>
      </c>
      <c r="C6150" s="1">
        <v>45657</v>
      </c>
      <c r="D6150" t="s">
        <v>41</v>
      </c>
      <c r="E6150" t="s">
        <v>17</v>
      </c>
      <c r="F6150" t="s">
        <v>29</v>
      </c>
      <c r="G6150" s="6">
        <v>9</v>
      </c>
      <c r="H6150" s="2">
        <v>5580</v>
      </c>
      <c r="I6150">
        <v>0.27</v>
      </c>
      <c r="J6150" s="2">
        <v>27196</v>
      </c>
      <c r="K6150" t="s">
        <v>24</v>
      </c>
      <c r="L6150" s="2">
        <v>366606000</v>
      </c>
      <c r="M6150" s="2">
        <v>94646000</v>
      </c>
      <c r="N6150">
        <v>0.25816816964261358</v>
      </c>
      <c r="O6150">
        <v>12</v>
      </c>
      <c r="P6150" t="b">
        <v>1</v>
      </c>
      <c r="Q6150" t="s">
        <v>16049</v>
      </c>
      <c r="R6150" t="str">
        <f>PROPER(sales_data[[#This Row],[Nombre del mes]])</f>
        <v>Diciembre</v>
      </c>
    </row>
    <row r="6151" spans="1:18" x14ac:dyDescent="0.25">
      <c r="A6151" t="s">
        <v>12175</v>
      </c>
      <c r="B6151" t="s">
        <v>4467</v>
      </c>
      <c r="C6151" s="1">
        <v>45581</v>
      </c>
      <c r="D6151" t="s">
        <v>41</v>
      </c>
      <c r="E6151" t="s">
        <v>17</v>
      </c>
      <c r="F6151" t="s">
        <v>23</v>
      </c>
      <c r="G6151" s="6">
        <v>5</v>
      </c>
      <c r="H6151" s="2">
        <v>2241</v>
      </c>
      <c r="I6151">
        <v>0.28000000000000003</v>
      </c>
      <c r="J6151" s="2">
        <v>4709</v>
      </c>
      <c r="K6151" t="s">
        <v>30</v>
      </c>
      <c r="L6151" s="2">
        <v>80676000</v>
      </c>
      <c r="M6151" s="2">
        <v>33586000</v>
      </c>
      <c r="N6151">
        <v>0.41630720412514255</v>
      </c>
      <c r="O6151">
        <v>10</v>
      </c>
      <c r="P6151" t="b">
        <v>1</v>
      </c>
      <c r="Q6151" t="s">
        <v>16043</v>
      </c>
      <c r="R6151" t="str">
        <f>PROPER(sales_data[[#This Row],[Nombre del mes]])</f>
        <v>Octubre</v>
      </c>
    </row>
    <row r="6152" spans="1:18" x14ac:dyDescent="0.25">
      <c r="A6152" t="s">
        <v>12176</v>
      </c>
      <c r="B6152" t="s">
        <v>4468</v>
      </c>
      <c r="C6152" s="1">
        <v>45499</v>
      </c>
      <c r="D6152" t="s">
        <v>21</v>
      </c>
      <c r="E6152" t="s">
        <v>22</v>
      </c>
      <c r="F6152" t="s">
        <v>29</v>
      </c>
      <c r="G6152" s="6">
        <v>1</v>
      </c>
      <c r="H6152" s="2">
        <v>40489</v>
      </c>
      <c r="I6152">
        <v>0.3</v>
      </c>
      <c r="J6152" s="2">
        <v>21518</v>
      </c>
      <c r="K6152" t="s">
        <v>42</v>
      </c>
      <c r="L6152" s="2">
        <v>283423000</v>
      </c>
      <c r="M6152" s="2">
        <v>68243000</v>
      </c>
      <c r="N6152">
        <v>0.24078144681271457</v>
      </c>
      <c r="O6152">
        <v>7</v>
      </c>
      <c r="P6152" t="b">
        <v>1</v>
      </c>
      <c r="Q6152" t="s">
        <v>16042</v>
      </c>
      <c r="R6152" t="str">
        <f>PROPER(sales_data[[#This Row],[Nombre del mes]])</f>
        <v>Julio</v>
      </c>
    </row>
    <row r="6153" spans="1:18" x14ac:dyDescent="0.25">
      <c r="A6153" t="s">
        <v>12177</v>
      </c>
      <c r="B6153" t="s">
        <v>3471</v>
      </c>
      <c r="C6153" s="1">
        <v>45514</v>
      </c>
      <c r="D6153" t="s">
        <v>41</v>
      </c>
      <c r="E6153" t="s">
        <v>27</v>
      </c>
      <c r="F6153" t="s">
        <v>18</v>
      </c>
      <c r="G6153" s="6">
        <v>2</v>
      </c>
      <c r="H6153" s="2">
        <v>1631</v>
      </c>
      <c r="I6153">
        <v>0.25</v>
      </c>
      <c r="J6153" s="2">
        <v>1803</v>
      </c>
      <c r="K6153" t="s">
        <v>19</v>
      </c>
      <c r="L6153" s="2">
        <v>24465000</v>
      </c>
      <c r="M6153" s="2">
        <v>6435000</v>
      </c>
      <c r="N6153">
        <v>0.26302881667688532</v>
      </c>
      <c r="O6153">
        <v>8</v>
      </c>
      <c r="P6153" t="b">
        <v>1</v>
      </c>
      <c r="Q6153" t="s">
        <v>16039</v>
      </c>
      <c r="R6153" t="str">
        <f>PROPER(sales_data[[#This Row],[Nombre del mes]])</f>
        <v>Agosto</v>
      </c>
    </row>
    <row r="6154" spans="1:18" x14ac:dyDescent="0.25">
      <c r="A6154" t="s">
        <v>12178</v>
      </c>
      <c r="B6154" t="s">
        <v>4040</v>
      </c>
      <c r="C6154" s="1">
        <v>45504</v>
      </c>
      <c r="D6154" t="s">
        <v>21</v>
      </c>
      <c r="E6154" t="s">
        <v>35</v>
      </c>
      <c r="F6154" t="s">
        <v>29</v>
      </c>
      <c r="G6154" s="6">
        <v>10</v>
      </c>
      <c r="H6154" s="2">
        <v>46984</v>
      </c>
      <c r="I6154">
        <v>0.18</v>
      </c>
      <c r="J6154" s="2">
        <v>288112</v>
      </c>
      <c r="K6154" t="s">
        <v>48</v>
      </c>
      <c r="L6154" s="2">
        <v>3852688000</v>
      </c>
      <c r="M6154" s="2">
        <v>971568000</v>
      </c>
      <c r="N6154">
        <v>0.25217925770267408</v>
      </c>
      <c r="O6154">
        <v>7</v>
      </c>
      <c r="P6154" t="b">
        <v>1</v>
      </c>
      <c r="Q6154" t="s">
        <v>16042</v>
      </c>
      <c r="R6154" t="str">
        <f>PROPER(sales_data[[#This Row],[Nombre del mes]])</f>
        <v>Julio</v>
      </c>
    </row>
    <row r="6155" spans="1:18" x14ac:dyDescent="0.25">
      <c r="A6155" t="s">
        <v>12179</v>
      </c>
      <c r="B6155" t="s">
        <v>2102</v>
      </c>
      <c r="C6155" s="1">
        <v>45295</v>
      </c>
      <c r="D6155" t="s">
        <v>26</v>
      </c>
      <c r="E6155" t="s">
        <v>27</v>
      </c>
      <c r="F6155" t="s">
        <v>23</v>
      </c>
      <c r="G6155" s="6">
        <v>10</v>
      </c>
      <c r="H6155" s="2">
        <v>32453</v>
      </c>
      <c r="I6155">
        <v>0.1</v>
      </c>
      <c r="J6155" s="2">
        <v>148781</v>
      </c>
      <c r="K6155" t="s">
        <v>24</v>
      </c>
      <c r="L6155" s="2">
        <v>2920770000</v>
      </c>
      <c r="M6155" s="2">
        <v>1432960000</v>
      </c>
      <c r="N6155">
        <v>0.4906103527494462</v>
      </c>
      <c r="O6155">
        <v>1</v>
      </c>
      <c r="P6155" t="b">
        <v>1</v>
      </c>
      <c r="Q6155" t="s">
        <v>16047</v>
      </c>
      <c r="R6155" t="str">
        <f>PROPER(sales_data[[#This Row],[Nombre del mes]])</f>
        <v>Enero</v>
      </c>
    </row>
    <row r="6156" spans="1:18" x14ac:dyDescent="0.25">
      <c r="A6156" t="s">
        <v>12180</v>
      </c>
      <c r="B6156" t="s">
        <v>2044</v>
      </c>
      <c r="C6156" s="1">
        <v>45420</v>
      </c>
      <c r="D6156" t="s">
        <v>21</v>
      </c>
      <c r="E6156" t="s">
        <v>22</v>
      </c>
      <c r="F6156" t="s">
        <v>29</v>
      </c>
      <c r="G6156" s="6">
        <v>3</v>
      </c>
      <c r="H6156" s="2">
        <v>47116</v>
      </c>
      <c r="I6156">
        <v>0.26</v>
      </c>
      <c r="J6156" s="2">
        <v>81283</v>
      </c>
      <c r="K6156" t="s">
        <v>48</v>
      </c>
      <c r="L6156" s="2">
        <v>1045975200</v>
      </c>
      <c r="M6156" s="2">
        <v>233145200</v>
      </c>
      <c r="N6156">
        <v>0.22289744536964165</v>
      </c>
      <c r="O6156">
        <v>5</v>
      </c>
      <c r="P6156" t="b">
        <v>1</v>
      </c>
      <c r="Q6156" t="s">
        <v>16044</v>
      </c>
      <c r="R6156" t="str">
        <f>PROPER(sales_data[[#This Row],[Nombre del mes]])</f>
        <v>Mayo</v>
      </c>
    </row>
    <row r="6157" spans="1:18" x14ac:dyDescent="0.25">
      <c r="A6157" t="s">
        <v>12181</v>
      </c>
      <c r="B6157" t="s">
        <v>4469</v>
      </c>
      <c r="C6157" s="1">
        <v>45554</v>
      </c>
      <c r="D6157" t="s">
        <v>26</v>
      </c>
      <c r="E6157" t="s">
        <v>22</v>
      </c>
      <c r="F6157" t="s">
        <v>29</v>
      </c>
      <c r="G6157" s="6">
        <v>7</v>
      </c>
      <c r="H6157" s="2">
        <v>44618</v>
      </c>
      <c r="I6157">
        <v>0.1</v>
      </c>
      <c r="J6157" s="2">
        <v>200167</v>
      </c>
      <c r="K6157" t="s">
        <v>30</v>
      </c>
      <c r="L6157" s="2">
        <v>2810934000</v>
      </c>
      <c r="M6157" s="2">
        <v>809264000</v>
      </c>
      <c r="N6157">
        <v>0.28789861305886227</v>
      </c>
      <c r="O6157">
        <v>9</v>
      </c>
      <c r="P6157" t="b">
        <v>1</v>
      </c>
      <c r="Q6157" t="s">
        <v>16050</v>
      </c>
      <c r="R6157" t="str">
        <f>PROPER(sales_data[[#This Row],[Nombre del mes]])</f>
        <v>Septiembre</v>
      </c>
    </row>
    <row r="6158" spans="1:18" x14ac:dyDescent="0.25">
      <c r="A6158" t="s">
        <v>12182</v>
      </c>
      <c r="B6158" t="s">
        <v>4470</v>
      </c>
      <c r="C6158" s="1">
        <v>45629</v>
      </c>
      <c r="D6158" t="s">
        <v>41</v>
      </c>
      <c r="E6158" t="s">
        <v>22</v>
      </c>
      <c r="F6158" t="s">
        <v>29</v>
      </c>
      <c r="G6158" s="6">
        <v>3</v>
      </c>
      <c r="H6158" s="2">
        <v>16271</v>
      </c>
      <c r="I6158">
        <v>0.09</v>
      </c>
      <c r="J6158" s="2">
        <v>30504</v>
      </c>
      <c r="K6158" t="s">
        <v>24</v>
      </c>
      <c r="L6158" s="2">
        <v>444198300</v>
      </c>
      <c r="M6158" s="2">
        <v>139158300</v>
      </c>
      <c r="N6158">
        <v>0.31327967711717941</v>
      </c>
      <c r="O6158">
        <v>12</v>
      </c>
      <c r="P6158" t="b">
        <v>1</v>
      </c>
      <c r="Q6158" t="s">
        <v>16049</v>
      </c>
      <c r="R6158" t="str">
        <f>PROPER(sales_data[[#This Row],[Nombre del mes]])</f>
        <v>Diciembre</v>
      </c>
    </row>
    <row r="6159" spans="1:18" x14ac:dyDescent="0.25">
      <c r="A6159" t="s">
        <v>12183</v>
      </c>
      <c r="B6159" t="s">
        <v>4075</v>
      </c>
      <c r="C6159" s="1">
        <v>45332</v>
      </c>
      <c r="D6159" t="s">
        <v>16</v>
      </c>
      <c r="E6159" t="s">
        <v>22</v>
      </c>
      <c r="F6159" t="s">
        <v>23</v>
      </c>
      <c r="G6159" s="6">
        <v>4</v>
      </c>
      <c r="H6159" s="2">
        <v>14200</v>
      </c>
      <c r="I6159">
        <v>0.11</v>
      </c>
      <c r="J6159" s="2">
        <v>26978</v>
      </c>
      <c r="K6159" t="s">
        <v>19</v>
      </c>
      <c r="L6159" s="2">
        <v>505520000</v>
      </c>
      <c r="M6159" s="2">
        <v>235740000</v>
      </c>
      <c r="N6159">
        <v>0.46633169805348945</v>
      </c>
      <c r="O6159">
        <v>2</v>
      </c>
      <c r="P6159" t="b">
        <v>1</v>
      </c>
      <c r="Q6159" t="s">
        <v>16048</v>
      </c>
      <c r="R6159" t="str">
        <f>PROPER(sales_data[[#This Row],[Nombre del mes]])</f>
        <v>Febrero</v>
      </c>
    </row>
    <row r="6160" spans="1:18" x14ac:dyDescent="0.25">
      <c r="A6160" t="s">
        <v>12184</v>
      </c>
      <c r="B6160" t="s">
        <v>4471</v>
      </c>
      <c r="C6160" s="1">
        <v>45316</v>
      </c>
      <c r="D6160" t="s">
        <v>16</v>
      </c>
      <c r="E6160" t="s">
        <v>27</v>
      </c>
      <c r="F6160" t="s">
        <v>18</v>
      </c>
      <c r="G6160" s="6">
        <v>4</v>
      </c>
      <c r="H6160" s="2">
        <v>24610</v>
      </c>
      <c r="I6160">
        <v>0.21</v>
      </c>
      <c r="J6160" s="2">
        <v>45792</v>
      </c>
      <c r="K6160" t="s">
        <v>24</v>
      </c>
      <c r="L6160" s="2">
        <v>777676000</v>
      </c>
      <c r="M6160" s="2">
        <v>319756000</v>
      </c>
      <c r="N6160">
        <v>0.41116866149913334</v>
      </c>
      <c r="O6160">
        <v>1</v>
      </c>
      <c r="P6160" t="b">
        <v>1</v>
      </c>
      <c r="Q6160" t="s">
        <v>16047</v>
      </c>
      <c r="R6160" t="str">
        <f>PROPER(sales_data[[#This Row],[Nombre del mes]])</f>
        <v>Enero</v>
      </c>
    </row>
    <row r="6161" spans="1:18" x14ac:dyDescent="0.25">
      <c r="A6161" t="s">
        <v>12185</v>
      </c>
      <c r="B6161" t="s">
        <v>1425</v>
      </c>
      <c r="C6161" s="1">
        <v>45396</v>
      </c>
      <c r="D6161" t="s">
        <v>16</v>
      </c>
      <c r="E6161" t="s">
        <v>22</v>
      </c>
      <c r="F6161" t="s">
        <v>23</v>
      </c>
      <c r="G6161" s="6">
        <v>5</v>
      </c>
      <c r="H6161" s="2">
        <v>47539</v>
      </c>
      <c r="I6161">
        <v>0.04</v>
      </c>
      <c r="J6161" s="2">
        <v>161656</v>
      </c>
      <c r="K6161" t="s">
        <v>19</v>
      </c>
      <c r="L6161" s="2">
        <v>2281872000</v>
      </c>
      <c r="M6161" s="2">
        <v>665312000</v>
      </c>
      <c r="N6161">
        <v>0.29156411928451725</v>
      </c>
      <c r="O6161">
        <v>4</v>
      </c>
      <c r="P6161" t="b">
        <v>1</v>
      </c>
      <c r="Q6161" t="s">
        <v>16045</v>
      </c>
      <c r="R6161" t="str">
        <f>PROPER(sales_data[[#This Row],[Nombre del mes]])</f>
        <v>Abril</v>
      </c>
    </row>
    <row r="6162" spans="1:18" x14ac:dyDescent="0.25">
      <c r="A6162" t="s">
        <v>12186</v>
      </c>
      <c r="B6162" t="s">
        <v>3277</v>
      </c>
      <c r="C6162" s="1">
        <v>45371</v>
      </c>
      <c r="D6162" t="s">
        <v>21</v>
      </c>
      <c r="E6162" t="s">
        <v>32</v>
      </c>
      <c r="F6162" t="s">
        <v>29</v>
      </c>
      <c r="G6162" s="6">
        <v>3</v>
      </c>
      <c r="H6162" s="2">
        <v>6068</v>
      </c>
      <c r="I6162">
        <v>0.04</v>
      </c>
      <c r="J6162" s="2">
        <v>10080</v>
      </c>
      <c r="K6162" t="s">
        <v>24</v>
      </c>
      <c r="L6162" s="2">
        <v>174758400</v>
      </c>
      <c r="M6162" s="2">
        <v>73958400</v>
      </c>
      <c r="N6162">
        <v>0.42320369149637443</v>
      </c>
      <c r="O6162">
        <v>3</v>
      </c>
      <c r="P6162" t="b">
        <v>1</v>
      </c>
      <c r="Q6162" t="s">
        <v>16046</v>
      </c>
      <c r="R6162" t="str">
        <f>PROPER(sales_data[[#This Row],[Nombre del mes]])</f>
        <v>Marzo</v>
      </c>
    </row>
    <row r="6163" spans="1:18" x14ac:dyDescent="0.25">
      <c r="A6163" t="s">
        <v>12187</v>
      </c>
      <c r="B6163" t="s">
        <v>2369</v>
      </c>
      <c r="C6163" s="1">
        <v>45357</v>
      </c>
      <c r="D6163" t="s">
        <v>16</v>
      </c>
      <c r="E6163" t="s">
        <v>17</v>
      </c>
      <c r="F6163" t="s">
        <v>29</v>
      </c>
      <c r="G6163" s="6">
        <v>8</v>
      </c>
      <c r="H6163" s="2">
        <v>24449</v>
      </c>
      <c r="I6163">
        <v>0.21</v>
      </c>
      <c r="J6163" s="2">
        <v>123152</v>
      </c>
      <c r="K6163" t="s">
        <v>30</v>
      </c>
      <c r="L6163" s="2">
        <v>1545176800</v>
      </c>
      <c r="M6163" s="2">
        <v>313656800</v>
      </c>
      <c r="N6163">
        <v>0.20299088104351554</v>
      </c>
      <c r="O6163">
        <v>3</v>
      </c>
      <c r="P6163" t="b">
        <v>1</v>
      </c>
      <c r="Q6163" t="s">
        <v>16046</v>
      </c>
      <c r="R6163" t="str">
        <f>PROPER(sales_data[[#This Row],[Nombre del mes]])</f>
        <v>Marzo</v>
      </c>
    </row>
    <row r="6164" spans="1:18" x14ac:dyDescent="0.25">
      <c r="A6164" t="s">
        <v>12188</v>
      </c>
      <c r="B6164" t="s">
        <v>1102</v>
      </c>
      <c r="C6164" s="1">
        <v>45396</v>
      </c>
      <c r="D6164" t="s">
        <v>26</v>
      </c>
      <c r="E6164" t="s">
        <v>32</v>
      </c>
      <c r="F6164" t="s">
        <v>18</v>
      </c>
      <c r="G6164" s="6">
        <v>3</v>
      </c>
      <c r="H6164" s="2">
        <v>15020</v>
      </c>
      <c r="I6164">
        <v>0.18</v>
      </c>
      <c r="J6164" s="2">
        <v>25781</v>
      </c>
      <c r="K6164" t="s">
        <v>48</v>
      </c>
      <c r="L6164" s="2">
        <v>369492000</v>
      </c>
      <c r="M6164" s="2">
        <v>111682000</v>
      </c>
      <c r="N6164">
        <v>0.30225823563162396</v>
      </c>
      <c r="O6164">
        <v>4</v>
      </c>
      <c r="P6164" t="b">
        <v>1</v>
      </c>
      <c r="Q6164" t="s">
        <v>16045</v>
      </c>
      <c r="R6164" t="str">
        <f>PROPER(sales_data[[#This Row],[Nombre del mes]])</f>
        <v>Abril</v>
      </c>
    </row>
    <row r="6165" spans="1:18" x14ac:dyDescent="0.25">
      <c r="A6165" t="s">
        <v>12189</v>
      </c>
      <c r="B6165" t="s">
        <v>2711</v>
      </c>
      <c r="C6165" s="1">
        <v>45525</v>
      </c>
      <c r="D6165" t="s">
        <v>26</v>
      </c>
      <c r="E6165" t="s">
        <v>32</v>
      </c>
      <c r="F6165" t="s">
        <v>29</v>
      </c>
      <c r="G6165" s="6">
        <v>3</v>
      </c>
      <c r="H6165" s="2">
        <v>47147</v>
      </c>
      <c r="I6165">
        <v>0.08</v>
      </c>
      <c r="J6165" s="2">
        <v>101438</v>
      </c>
      <c r="K6165" t="s">
        <v>48</v>
      </c>
      <c r="L6165" s="2">
        <v>1301257200</v>
      </c>
      <c r="M6165" s="2">
        <v>286877200</v>
      </c>
      <c r="N6165">
        <v>0.22046156593792526</v>
      </c>
      <c r="O6165">
        <v>8</v>
      </c>
      <c r="P6165" t="b">
        <v>1</v>
      </c>
      <c r="Q6165" t="s">
        <v>16039</v>
      </c>
      <c r="R6165" t="str">
        <f>PROPER(sales_data[[#This Row],[Nombre del mes]])</f>
        <v>Agosto</v>
      </c>
    </row>
    <row r="6166" spans="1:18" x14ac:dyDescent="0.25">
      <c r="A6166" t="s">
        <v>12190</v>
      </c>
      <c r="B6166" t="s">
        <v>618</v>
      </c>
      <c r="C6166" s="1">
        <v>45442</v>
      </c>
      <c r="D6166" t="s">
        <v>16</v>
      </c>
      <c r="E6166" t="s">
        <v>27</v>
      </c>
      <c r="F6166" t="s">
        <v>29</v>
      </c>
      <c r="G6166" s="6">
        <v>8</v>
      </c>
      <c r="H6166" s="2">
        <v>25440</v>
      </c>
      <c r="I6166">
        <v>0.2</v>
      </c>
      <c r="J6166" s="2">
        <v>102684</v>
      </c>
      <c r="K6166" t="s">
        <v>42</v>
      </c>
      <c r="L6166" s="2">
        <v>1628160000</v>
      </c>
      <c r="M6166" s="2">
        <v>601320000</v>
      </c>
      <c r="N6166">
        <v>0.36932488207547171</v>
      </c>
      <c r="O6166">
        <v>5</v>
      </c>
      <c r="P6166" t="b">
        <v>1</v>
      </c>
      <c r="Q6166" t="s">
        <v>16044</v>
      </c>
      <c r="R6166" t="str">
        <f>PROPER(sales_data[[#This Row],[Nombre del mes]])</f>
        <v>Mayo</v>
      </c>
    </row>
    <row r="6167" spans="1:18" x14ac:dyDescent="0.25">
      <c r="A6167" t="s">
        <v>12191</v>
      </c>
      <c r="B6167" t="s">
        <v>4472</v>
      </c>
      <c r="C6167" s="1">
        <v>45320</v>
      </c>
      <c r="D6167" t="s">
        <v>16</v>
      </c>
      <c r="E6167" t="s">
        <v>17</v>
      </c>
      <c r="F6167" t="s">
        <v>18</v>
      </c>
      <c r="G6167" s="6">
        <v>9</v>
      </c>
      <c r="H6167" s="2">
        <v>49726</v>
      </c>
      <c r="I6167">
        <v>0.1</v>
      </c>
      <c r="J6167" s="2">
        <v>284223</v>
      </c>
      <c r="K6167" t="s">
        <v>24</v>
      </c>
      <c r="L6167" s="2">
        <v>4027806000</v>
      </c>
      <c r="M6167" s="2">
        <v>1185576000</v>
      </c>
      <c r="N6167">
        <v>0.29434784098340389</v>
      </c>
      <c r="O6167">
        <v>1</v>
      </c>
      <c r="P6167" t="b">
        <v>1</v>
      </c>
      <c r="Q6167" t="s">
        <v>16047</v>
      </c>
      <c r="R6167" t="str">
        <f>PROPER(sales_data[[#This Row],[Nombre del mes]])</f>
        <v>Enero</v>
      </c>
    </row>
    <row r="6168" spans="1:18" x14ac:dyDescent="0.25">
      <c r="A6168" t="s">
        <v>12192</v>
      </c>
      <c r="B6168" t="s">
        <v>1923</v>
      </c>
      <c r="C6168" s="1">
        <v>45411</v>
      </c>
      <c r="D6168" t="s">
        <v>26</v>
      </c>
      <c r="E6168" t="s">
        <v>32</v>
      </c>
      <c r="F6168" t="s">
        <v>29</v>
      </c>
      <c r="G6168" s="6">
        <v>8</v>
      </c>
      <c r="H6168" s="2">
        <v>26899</v>
      </c>
      <c r="I6168">
        <v>0.12</v>
      </c>
      <c r="J6168" s="2">
        <v>114133</v>
      </c>
      <c r="K6168" t="s">
        <v>19</v>
      </c>
      <c r="L6168" s="2">
        <v>1893689600</v>
      </c>
      <c r="M6168" s="2">
        <v>752359600</v>
      </c>
      <c r="N6168">
        <v>0.39729826894544912</v>
      </c>
      <c r="O6168">
        <v>4</v>
      </c>
      <c r="P6168" t="b">
        <v>1</v>
      </c>
      <c r="Q6168" t="s">
        <v>16045</v>
      </c>
      <c r="R6168" t="str">
        <f>PROPER(sales_data[[#This Row],[Nombre del mes]])</f>
        <v>Abril</v>
      </c>
    </row>
    <row r="6169" spans="1:18" x14ac:dyDescent="0.25">
      <c r="A6169" t="s">
        <v>12193</v>
      </c>
      <c r="B6169" t="s">
        <v>4473</v>
      </c>
      <c r="C6169" s="1">
        <v>45502</v>
      </c>
      <c r="D6169" t="s">
        <v>16</v>
      </c>
      <c r="E6169" t="s">
        <v>27</v>
      </c>
      <c r="F6169" t="s">
        <v>23</v>
      </c>
      <c r="G6169" s="6">
        <v>4</v>
      </c>
      <c r="H6169" s="2">
        <v>36121</v>
      </c>
      <c r="I6169">
        <v>0.27</v>
      </c>
      <c r="J6169" s="2">
        <v>60220</v>
      </c>
      <c r="K6169" t="s">
        <v>48</v>
      </c>
      <c r="L6169" s="2">
        <v>1054733200</v>
      </c>
      <c r="M6169" s="2">
        <v>452533200</v>
      </c>
      <c r="N6169">
        <v>0.42904992466341252</v>
      </c>
      <c r="O6169">
        <v>7</v>
      </c>
      <c r="P6169" t="b">
        <v>1</v>
      </c>
      <c r="Q6169" t="s">
        <v>16042</v>
      </c>
      <c r="R6169" t="str">
        <f>PROPER(sales_data[[#This Row],[Nombre del mes]])</f>
        <v>Julio</v>
      </c>
    </row>
    <row r="6170" spans="1:18" x14ac:dyDescent="0.25">
      <c r="A6170" t="s">
        <v>12194</v>
      </c>
      <c r="B6170" t="s">
        <v>274</v>
      </c>
      <c r="C6170" s="1">
        <v>45478</v>
      </c>
      <c r="D6170" t="s">
        <v>26</v>
      </c>
      <c r="E6170" t="s">
        <v>22</v>
      </c>
      <c r="F6170" t="s">
        <v>18</v>
      </c>
      <c r="G6170" s="6">
        <v>2</v>
      </c>
      <c r="H6170" s="2">
        <v>24082</v>
      </c>
      <c r="I6170">
        <v>0.28000000000000003</v>
      </c>
      <c r="J6170" s="2">
        <v>20661</v>
      </c>
      <c r="K6170" t="s">
        <v>42</v>
      </c>
      <c r="L6170" s="2">
        <v>346780800</v>
      </c>
      <c r="M6170" s="2">
        <v>140170800</v>
      </c>
      <c r="N6170">
        <v>0.40420576917753231</v>
      </c>
      <c r="O6170">
        <v>7</v>
      </c>
      <c r="P6170" t="b">
        <v>1</v>
      </c>
      <c r="Q6170" t="s">
        <v>16042</v>
      </c>
      <c r="R6170" t="str">
        <f>PROPER(sales_data[[#This Row],[Nombre del mes]])</f>
        <v>Julio</v>
      </c>
    </row>
    <row r="6171" spans="1:18" x14ac:dyDescent="0.25">
      <c r="A6171" t="s">
        <v>12195</v>
      </c>
      <c r="B6171" t="s">
        <v>4474</v>
      </c>
      <c r="C6171" s="1">
        <v>45541</v>
      </c>
      <c r="D6171" t="s">
        <v>41</v>
      </c>
      <c r="E6171" t="s">
        <v>32</v>
      </c>
      <c r="F6171" t="s">
        <v>18</v>
      </c>
      <c r="G6171" s="6">
        <v>3</v>
      </c>
      <c r="H6171" s="2">
        <v>3162</v>
      </c>
      <c r="I6171">
        <v>0.02</v>
      </c>
      <c r="J6171" s="2">
        <v>4961</v>
      </c>
      <c r="K6171" t="s">
        <v>42</v>
      </c>
      <c r="L6171" s="2">
        <v>92962800</v>
      </c>
      <c r="M6171" s="2">
        <v>43352800</v>
      </c>
      <c r="N6171">
        <v>0.46634567805616872</v>
      </c>
      <c r="O6171">
        <v>9</v>
      </c>
      <c r="P6171" t="b">
        <v>1</v>
      </c>
      <c r="Q6171" t="s">
        <v>16050</v>
      </c>
      <c r="R6171" t="str">
        <f>PROPER(sales_data[[#This Row],[Nombre del mes]])</f>
        <v>Septiembre</v>
      </c>
    </row>
    <row r="6172" spans="1:18" x14ac:dyDescent="0.25">
      <c r="A6172" t="s">
        <v>12196</v>
      </c>
      <c r="B6172" t="s">
        <v>4475</v>
      </c>
      <c r="C6172" s="1">
        <v>45515</v>
      </c>
      <c r="D6172" t="s">
        <v>16</v>
      </c>
      <c r="E6172" t="s">
        <v>17</v>
      </c>
      <c r="F6172" t="s">
        <v>18</v>
      </c>
      <c r="G6172" s="6">
        <v>10</v>
      </c>
      <c r="H6172" s="2">
        <v>49040</v>
      </c>
      <c r="I6172">
        <v>0.15</v>
      </c>
      <c r="J6172" s="2">
        <v>294531</v>
      </c>
      <c r="K6172" t="s">
        <v>19</v>
      </c>
      <c r="L6172" s="2">
        <v>4168400000</v>
      </c>
      <c r="M6172" s="2">
        <v>1223090000</v>
      </c>
      <c r="N6172">
        <v>0.29341953747241145</v>
      </c>
      <c r="O6172">
        <v>8</v>
      </c>
      <c r="P6172" t="b">
        <v>1</v>
      </c>
      <c r="Q6172" t="s">
        <v>16039</v>
      </c>
      <c r="R6172" t="str">
        <f>PROPER(sales_data[[#This Row],[Nombre del mes]])</f>
        <v>Agosto</v>
      </c>
    </row>
    <row r="6173" spans="1:18" x14ac:dyDescent="0.25">
      <c r="A6173" t="s">
        <v>12197</v>
      </c>
      <c r="B6173" t="s">
        <v>4476</v>
      </c>
      <c r="C6173" s="1">
        <v>45504</v>
      </c>
      <c r="D6173" t="s">
        <v>41</v>
      </c>
      <c r="E6173" t="s">
        <v>32</v>
      </c>
      <c r="F6173" t="s">
        <v>29</v>
      </c>
      <c r="G6173" s="6">
        <v>7</v>
      </c>
      <c r="H6173" s="2">
        <v>42456</v>
      </c>
      <c r="I6173">
        <v>0.24</v>
      </c>
      <c r="J6173" s="2">
        <v>143783</v>
      </c>
      <c r="K6173" t="s">
        <v>42</v>
      </c>
      <c r="L6173" s="2">
        <v>2258659200</v>
      </c>
      <c r="M6173" s="2">
        <v>820829200</v>
      </c>
      <c r="N6173">
        <v>0.36341436547842187</v>
      </c>
      <c r="O6173">
        <v>7</v>
      </c>
      <c r="P6173" t="b">
        <v>1</v>
      </c>
      <c r="Q6173" t="s">
        <v>16042</v>
      </c>
      <c r="R6173" t="str">
        <f>PROPER(sales_data[[#This Row],[Nombre del mes]])</f>
        <v>Julio</v>
      </c>
    </row>
    <row r="6174" spans="1:18" x14ac:dyDescent="0.25">
      <c r="A6174" t="s">
        <v>12198</v>
      </c>
      <c r="B6174" t="s">
        <v>3733</v>
      </c>
      <c r="C6174" s="1">
        <v>45640</v>
      </c>
      <c r="D6174" t="s">
        <v>21</v>
      </c>
      <c r="E6174" t="s">
        <v>22</v>
      </c>
      <c r="F6174" t="s">
        <v>23</v>
      </c>
      <c r="G6174" s="6">
        <v>4</v>
      </c>
      <c r="H6174" s="2">
        <v>37463</v>
      </c>
      <c r="I6174">
        <v>0.09</v>
      </c>
      <c r="J6174" s="2">
        <v>107283</v>
      </c>
      <c r="K6174" t="s">
        <v>24</v>
      </c>
      <c r="L6174" s="2">
        <v>1363653200</v>
      </c>
      <c r="M6174" s="2">
        <v>290823200</v>
      </c>
      <c r="N6174">
        <v>0.21326771352129706</v>
      </c>
      <c r="O6174">
        <v>12</v>
      </c>
      <c r="P6174" t="b">
        <v>1</v>
      </c>
      <c r="Q6174" t="s">
        <v>16049</v>
      </c>
      <c r="R6174" t="str">
        <f>PROPER(sales_data[[#This Row],[Nombre del mes]])</f>
        <v>Diciembre</v>
      </c>
    </row>
    <row r="6175" spans="1:18" x14ac:dyDescent="0.25">
      <c r="A6175" t="s">
        <v>12199</v>
      </c>
      <c r="B6175" t="s">
        <v>791</v>
      </c>
      <c r="C6175" s="1">
        <v>45583</v>
      </c>
      <c r="D6175" t="s">
        <v>16</v>
      </c>
      <c r="E6175" t="s">
        <v>35</v>
      </c>
      <c r="F6175" t="s">
        <v>18</v>
      </c>
      <c r="G6175" s="6">
        <v>7</v>
      </c>
      <c r="H6175" s="2">
        <v>37100</v>
      </c>
      <c r="I6175">
        <v>0.3</v>
      </c>
      <c r="J6175" s="2">
        <v>127140</v>
      </c>
      <c r="K6175" t="s">
        <v>42</v>
      </c>
      <c r="L6175" s="2">
        <v>1817900000</v>
      </c>
      <c r="M6175" s="2">
        <v>546500000</v>
      </c>
      <c r="N6175">
        <v>0.30062159634743385</v>
      </c>
      <c r="O6175">
        <v>10</v>
      </c>
      <c r="P6175" t="b">
        <v>1</v>
      </c>
      <c r="Q6175" t="s">
        <v>16043</v>
      </c>
      <c r="R6175" t="str">
        <f>PROPER(sales_data[[#This Row],[Nombre del mes]])</f>
        <v>Octubre</v>
      </c>
    </row>
    <row r="6176" spans="1:18" x14ac:dyDescent="0.25">
      <c r="A6176" t="s">
        <v>12200</v>
      </c>
      <c r="B6176" t="s">
        <v>4477</v>
      </c>
      <c r="C6176" s="1">
        <v>45373</v>
      </c>
      <c r="D6176" t="s">
        <v>26</v>
      </c>
      <c r="E6176" t="s">
        <v>27</v>
      </c>
      <c r="F6176" t="s">
        <v>23</v>
      </c>
      <c r="G6176" s="6">
        <v>4</v>
      </c>
      <c r="H6176" s="2">
        <v>39030</v>
      </c>
      <c r="I6176">
        <v>0.28999999999999998</v>
      </c>
      <c r="J6176" s="2">
        <v>79811</v>
      </c>
      <c r="K6176" t="s">
        <v>48</v>
      </c>
      <c r="L6176" s="2">
        <v>1108452000</v>
      </c>
      <c r="M6176" s="2">
        <v>310342000</v>
      </c>
      <c r="N6176">
        <v>0.2799778429738049</v>
      </c>
      <c r="O6176">
        <v>3</v>
      </c>
      <c r="P6176" t="b">
        <v>1</v>
      </c>
      <c r="Q6176" t="s">
        <v>16046</v>
      </c>
      <c r="R6176" t="str">
        <f>PROPER(sales_data[[#This Row],[Nombre del mes]])</f>
        <v>Marzo</v>
      </c>
    </row>
    <row r="6177" spans="1:18" x14ac:dyDescent="0.25">
      <c r="A6177" t="s">
        <v>12201</v>
      </c>
      <c r="B6177" t="s">
        <v>1877</v>
      </c>
      <c r="C6177" s="1">
        <v>45562</v>
      </c>
      <c r="D6177" t="s">
        <v>26</v>
      </c>
      <c r="E6177" t="s">
        <v>35</v>
      </c>
      <c r="F6177" t="s">
        <v>18</v>
      </c>
      <c r="G6177" s="6">
        <v>9</v>
      </c>
      <c r="H6177" s="2">
        <v>26474</v>
      </c>
      <c r="I6177">
        <v>0.03</v>
      </c>
      <c r="J6177" s="2">
        <v>134645</v>
      </c>
      <c r="K6177" t="s">
        <v>24</v>
      </c>
      <c r="L6177" s="2">
        <v>2311180200</v>
      </c>
      <c r="M6177" s="2">
        <v>964730200</v>
      </c>
      <c r="N6177">
        <v>0.41741885812278939</v>
      </c>
      <c r="O6177">
        <v>9</v>
      </c>
      <c r="P6177" t="b">
        <v>1</v>
      </c>
      <c r="Q6177" t="s">
        <v>16050</v>
      </c>
      <c r="R6177" t="str">
        <f>PROPER(sales_data[[#This Row],[Nombre del mes]])</f>
        <v>Septiembre</v>
      </c>
    </row>
    <row r="6178" spans="1:18" x14ac:dyDescent="0.25">
      <c r="A6178" t="s">
        <v>12202</v>
      </c>
      <c r="B6178" t="s">
        <v>4478</v>
      </c>
      <c r="C6178" s="1">
        <v>45380</v>
      </c>
      <c r="D6178" t="s">
        <v>26</v>
      </c>
      <c r="E6178" t="s">
        <v>32</v>
      </c>
      <c r="F6178" t="s">
        <v>29</v>
      </c>
      <c r="G6178" s="6">
        <v>4</v>
      </c>
      <c r="H6178" s="2">
        <v>8938</v>
      </c>
      <c r="I6178">
        <v>0.12</v>
      </c>
      <c r="J6178" s="2">
        <v>17579</v>
      </c>
      <c r="K6178" t="s">
        <v>19</v>
      </c>
      <c r="L6178" s="2">
        <v>314617600</v>
      </c>
      <c r="M6178" s="2">
        <v>138827600</v>
      </c>
      <c r="N6178">
        <v>0.44125821314510061</v>
      </c>
      <c r="O6178">
        <v>3</v>
      </c>
      <c r="P6178" t="b">
        <v>1</v>
      </c>
      <c r="Q6178" t="s">
        <v>16046</v>
      </c>
      <c r="R6178" t="str">
        <f>PROPER(sales_data[[#This Row],[Nombre del mes]])</f>
        <v>Marzo</v>
      </c>
    </row>
    <row r="6179" spans="1:18" x14ac:dyDescent="0.25">
      <c r="A6179" t="s">
        <v>12203</v>
      </c>
      <c r="B6179" t="s">
        <v>1500</v>
      </c>
      <c r="C6179" s="1">
        <v>45472</v>
      </c>
      <c r="D6179" t="s">
        <v>21</v>
      </c>
      <c r="E6179" t="s">
        <v>22</v>
      </c>
      <c r="F6179" t="s">
        <v>18</v>
      </c>
      <c r="G6179" s="6">
        <v>8</v>
      </c>
      <c r="H6179" s="2">
        <v>47603</v>
      </c>
      <c r="I6179">
        <v>0.02</v>
      </c>
      <c r="J6179" s="2">
        <v>254320</v>
      </c>
      <c r="K6179" t="s">
        <v>19</v>
      </c>
      <c r="L6179" s="2">
        <v>3732075200</v>
      </c>
      <c r="M6179" s="2">
        <v>1188875200</v>
      </c>
      <c r="N6179">
        <v>0.31855606768052264</v>
      </c>
      <c r="O6179">
        <v>6</v>
      </c>
      <c r="P6179" t="b">
        <v>1</v>
      </c>
      <c r="Q6179" t="s">
        <v>16040</v>
      </c>
      <c r="R6179" t="str">
        <f>PROPER(sales_data[[#This Row],[Nombre del mes]])</f>
        <v>Junio</v>
      </c>
    </row>
    <row r="6180" spans="1:18" x14ac:dyDescent="0.25">
      <c r="A6180" t="s">
        <v>12204</v>
      </c>
      <c r="B6180" t="s">
        <v>4479</v>
      </c>
      <c r="C6180" s="1">
        <v>45576</v>
      </c>
      <c r="D6180" t="s">
        <v>21</v>
      </c>
      <c r="E6180" t="s">
        <v>27</v>
      </c>
      <c r="F6180" t="s">
        <v>29</v>
      </c>
      <c r="G6180" s="6">
        <v>2</v>
      </c>
      <c r="H6180" s="2">
        <v>39654</v>
      </c>
      <c r="I6180">
        <v>0.11</v>
      </c>
      <c r="J6180" s="2">
        <v>42671</v>
      </c>
      <c r="K6180" t="s">
        <v>42</v>
      </c>
      <c r="L6180" s="2">
        <v>705841200</v>
      </c>
      <c r="M6180" s="2">
        <v>279131200</v>
      </c>
      <c r="N6180">
        <v>0.3954589219218147</v>
      </c>
      <c r="O6180">
        <v>10</v>
      </c>
      <c r="P6180" t="b">
        <v>1</v>
      </c>
      <c r="Q6180" t="s">
        <v>16043</v>
      </c>
      <c r="R6180" t="str">
        <f>PROPER(sales_data[[#This Row],[Nombre del mes]])</f>
        <v>Octubre</v>
      </c>
    </row>
    <row r="6181" spans="1:18" x14ac:dyDescent="0.25">
      <c r="A6181" t="s">
        <v>12205</v>
      </c>
      <c r="B6181" t="s">
        <v>1724</v>
      </c>
      <c r="C6181" s="1">
        <v>45325</v>
      </c>
      <c r="D6181" t="s">
        <v>41</v>
      </c>
      <c r="E6181" t="s">
        <v>27</v>
      </c>
      <c r="F6181" t="s">
        <v>29</v>
      </c>
      <c r="G6181" s="6">
        <v>9</v>
      </c>
      <c r="H6181" s="2">
        <v>11845</v>
      </c>
      <c r="I6181">
        <v>0.18</v>
      </c>
      <c r="J6181" s="2">
        <v>52916</v>
      </c>
      <c r="K6181" t="s">
        <v>30</v>
      </c>
      <c r="L6181" s="2">
        <v>874161000</v>
      </c>
      <c r="M6181" s="2">
        <v>345001000</v>
      </c>
      <c r="N6181">
        <v>0.3946652847701968</v>
      </c>
      <c r="O6181">
        <v>2</v>
      </c>
      <c r="P6181" t="b">
        <v>1</v>
      </c>
      <c r="Q6181" t="s">
        <v>16048</v>
      </c>
      <c r="R6181" t="str">
        <f>PROPER(sales_data[[#This Row],[Nombre del mes]])</f>
        <v>Febrero</v>
      </c>
    </row>
    <row r="6182" spans="1:18" x14ac:dyDescent="0.25">
      <c r="A6182" t="s">
        <v>12206</v>
      </c>
      <c r="B6182" t="s">
        <v>4480</v>
      </c>
      <c r="C6182" s="1">
        <v>45303</v>
      </c>
      <c r="D6182" t="s">
        <v>16</v>
      </c>
      <c r="E6182" t="s">
        <v>32</v>
      </c>
      <c r="F6182" t="s">
        <v>23</v>
      </c>
      <c r="G6182" s="6">
        <v>10</v>
      </c>
      <c r="H6182" s="2">
        <v>32462</v>
      </c>
      <c r="I6182">
        <v>0.24</v>
      </c>
      <c r="J6182" s="2">
        <v>147587</v>
      </c>
      <c r="K6182" t="s">
        <v>48</v>
      </c>
      <c r="L6182" s="2">
        <v>2467112000</v>
      </c>
      <c r="M6182" s="2">
        <v>991242000</v>
      </c>
      <c r="N6182">
        <v>0.40178232686639276</v>
      </c>
      <c r="O6182">
        <v>1</v>
      </c>
      <c r="P6182" t="b">
        <v>1</v>
      </c>
      <c r="Q6182" t="s">
        <v>16047</v>
      </c>
      <c r="R6182" t="str">
        <f>PROPER(sales_data[[#This Row],[Nombre del mes]])</f>
        <v>Enero</v>
      </c>
    </row>
    <row r="6183" spans="1:18" x14ac:dyDescent="0.25">
      <c r="A6183" t="s">
        <v>12207</v>
      </c>
      <c r="B6183" t="s">
        <v>2450</v>
      </c>
      <c r="C6183" s="1">
        <v>45596</v>
      </c>
      <c r="D6183" t="s">
        <v>26</v>
      </c>
      <c r="E6183" t="s">
        <v>17</v>
      </c>
      <c r="F6183" t="s">
        <v>29</v>
      </c>
      <c r="G6183" s="6">
        <v>6</v>
      </c>
      <c r="H6183" s="2">
        <v>8617</v>
      </c>
      <c r="I6183">
        <v>0.04</v>
      </c>
      <c r="J6183" s="2">
        <v>38025</v>
      </c>
      <c r="K6183" t="s">
        <v>42</v>
      </c>
      <c r="L6183" s="2">
        <v>496339200</v>
      </c>
      <c r="M6183" s="2">
        <v>116089200</v>
      </c>
      <c r="N6183">
        <v>0.23389085528606243</v>
      </c>
      <c r="O6183">
        <v>10</v>
      </c>
      <c r="P6183" t="b">
        <v>1</v>
      </c>
      <c r="Q6183" t="s">
        <v>16043</v>
      </c>
      <c r="R6183" t="str">
        <f>PROPER(sales_data[[#This Row],[Nombre del mes]])</f>
        <v>Octubre</v>
      </c>
    </row>
    <row r="6184" spans="1:18" x14ac:dyDescent="0.25">
      <c r="A6184" t="s">
        <v>12208</v>
      </c>
      <c r="B6184" t="s">
        <v>4481</v>
      </c>
      <c r="C6184" s="1">
        <v>45349</v>
      </c>
      <c r="D6184" t="s">
        <v>26</v>
      </c>
      <c r="E6184" t="s">
        <v>22</v>
      </c>
      <c r="F6184" t="s">
        <v>18</v>
      </c>
      <c r="G6184" s="6">
        <v>4</v>
      </c>
      <c r="H6184" s="2">
        <v>36483</v>
      </c>
      <c r="I6184">
        <v>0.28000000000000003</v>
      </c>
      <c r="J6184" s="2">
        <v>54787</v>
      </c>
      <c r="K6184" t="s">
        <v>48</v>
      </c>
      <c r="L6184" s="2">
        <v>1050710400</v>
      </c>
      <c r="M6184" s="2">
        <v>502840400</v>
      </c>
      <c r="N6184">
        <v>0.47857183102023165</v>
      </c>
      <c r="O6184">
        <v>2</v>
      </c>
      <c r="P6184" t="b">
        <v>1</v>
      </c>
      <c r="Q6184" t="s">
        <v>16048</v>
      </c>
      <c r="R6184" t="str">
        <f>PROPER(sales_data[[#This Row],[Nombre del mes]])</f>
        <v>Febrero</v>
      </c>
    </row>
    <row r="6185" spans="1:18" x14ac:dyDescent="0.25">
      <c r="A6185" t="s">
        <v>12209</v>
      </c>
      <c r="B6185" t="s">
        <v>2253</v>
      </c>
      <c r="C6185" s="1">
        <v>45400</v>
      </c>
      <c r="D6185" t="s">
        <v>21</v>
      </c>
      <c r="E6185" t="s">
        <v>35</v>
      </c>
      <c r="F6185" t="s">
        <v>23</v>
      </c>
      <c r="G6185" s="6">
        <v>6</v>
      </c>
      <c r="H6185" s="2">
        <v>11104</v>
      </c>
      <c r="I6185">
        <v>0.14000000000000001</v>
      </c>
      <c r="J6185" s="2">
        <v>41944</v>
      </c>
      <c r="K6185" t="s">
        <v>24</v>
      </c>
      <c r="L6185" s="2">
        <v>572966400</v>
      </c>
      <c r="M6185" s="2">
        <v>153526400</v>
      </c>
      <c r="N6185">
        <v>0.26795009271049752</v>
      </c>
      <c r="O6185">
        <v>4</v>
      </c>
      <c r="P6185" t="b">
        <v>1</v>
      </c>
      <c r="Q6185" t="s">
        <v>16045</v>
      </c>
      <c r="R6185" t="str">
        <f>PROPER(sales_data[[#This Row],[Nombre del mes]])</f>
        <v>Abril</v>
      </c>
    </row>
    <row r="6186" spans="1:18" x14ac:dyDescent="0.25">
      <c r="A6186" t="s">
        <v>12210</v>
      </c>
      <c r="B6186" t="s">
        <v>1095</v>
      </c>
      <c r="C6186" s="1">
        <v>45610</v>
      </c>
      <c r="D6186" t="s">
        <v>26</v>
      </c>
      <c r="E6186" t="s">
        <v>22</v>
      </c>
      <c r="F6186" t="s">
        <v>23</v>
      </c>
      <c r="G6186" s="6">
        <v>10</v>
      </c>
      <c r="H6186" s="2">
        <v>22799</v>
      </c>
      <c r="I6186">
        <v>0.27</v>
      </c>
      <c r="J6186" s="2">
        <v>93933</v>
      </c>
      <c r="K6186" t="s">
        <v>19</v>
      </c>
      <c r="L6186" s="2">
        <v>1664327000</v>
      </c>
      <c r="M6186" s="2">
        <v>724997000</v>
      </c>
      <c r="N6186">
        <v>0.43560970890936695</v>
      </c>
      <c r="O6186">
        <v>11</v>
      </c>
      <c r="P6186" t="b">
        <v>1</v>
      </c>
      <c r="Q6186" t="s">
        <v>16041</v>
      </c>
      <c r="R6186" t="str">
        <f>PROPER(sales_data[[#This Row],[Nombre del mes]])</f>
        <v>Noviembre</v>
      </c>
    </row>
    <row r="6187" spans="1:18" x14ac:dyDescent="0.25">
      <c r="A6187" t="s">
        <v>12211</v>
      </c>
      <c r="B6187" t="s">
        <v>4482</v>
      </c>
      <c r="C6187" s="1">
        <v>45578</v>
      </c>
      <c r="D6187" t="s">
        <v>16</v>
      </c>
      <c r="E6187" t="s">
        <v>32</v>
      </c>
      <c r="F6187" t="s">
        <v>18</v>
      </c>
      <c r="G6187" s="6">
        <v>10</v>
      </c>
      <c r="H6187" s="2">
        <v>10234</v>
      </c>
      <c r="I6187">
        <v>0.09</v>
      </c>
      <c r="J6187" s="2">
        <v>62288</v>
      </c>
      <c r="K6187" t="s">
        <v>24</v>
      </c>
      <c r="L6187" s="2">
        <v>931294000</v>
      </c>
      <c r="M6187" s="2">
        <v>308414000</v>
      </c>
      <c r="N6187">
        <v>0.33116717169873316</v>
      </c>
      <c r="O6187">
        <v>10</v>
      </c>
      <c r="P6187" t="b">
        <v>1</v>
      </c>
      <c r="Q6187" t="s">
        <v>16043</v>
      </c>
      <c r="R6187" t="str">
        <f>PROPER(sales_data[[#This Row],[Nombre del mes]])</f>
        <v>Octubre</v>
      </c>
    </row>
    <row r="6188" spans="1:18" x14ac:dyDescent="0.25">
      <c r="A6188" t="s">
        <v>12212</v>
      </c>
      <c r="B6188" t="s">
        <v>2498</v>
      </c>
      <c r="C6188" s="1">
        <v>45614</v>
      </c>
      <c r="D6188" t="s">
        <v>16</v>
      </c>
      <c r="E6188" t="s">
        <v>27</v>
      </c>
      <c r="F6188" t="s">
        <v>18</v>
      </c>
      <c r="G6188" s="6">
        <v>5</v>
      </c>
      <c r="H6188" s="2">
        <v>27969</v>
      </c>
      <c r="I6188">
        <v>0.09</v>
      </c>
      <c r="J6188" s="2">
        <v>67241</v>
      </c>
      <c r="K6188" t="s">
        <v>48</v>
      </c>
      <c r="L6188" s="2">
        <v>1272589500</v>
      </c>
      <c r="M6188" s="2">
        <v>600179500</v>
      </c>
      <c r="N6188">
        <v>0.47162066007931075</v>
      </c>
      <c r="O6188">
        <v>11</v>
      </c>
      <c r="P6188" t="b">
        <v>1</v>
      </c>
      <c r="Q6188" t="s">
        <v>16041</v>
      </c>
      <c r="R6188" t="str">
        <f>PROPER(sales_data[[#This Row],[Nombre del mes]])</f>
        <v>Noviembre</v>
      </c>
    </row>
    <row r="6189" spans="1:18" x14ac:dyDescent="0.25">
      <c r="A6189" t="s">
        <v>12213</v>
      </c>
      <c r="B6189" t="s">
        <v>4483</v>
      </c>
      <c r="C6189" s="1">
        <v>45541</v>
      </c>
      <c r="D6189" t="s">
        <v>26</v>
      </c>
      <c r="E6189" t="s">
        <v>32</v>
      </c>
      <c r="F6189" t="s">
        <v>18</v>
      </c>
      <c r="G6189" s="6">
        <v>10</v>
      </c>
      <c r="H6189" s="2">
        <v>35562</v>
      </c>
      <c r="I6189">
        <v>0.03</v>
      </c>
      <c r="J6189" s="2">
        <v>186191</v>
      </c>
      <c r="K6189" t="s">
        <v>24</v>
      </c>
      <c r="L6189" s="2">
        <v>3449514000</v>
      </c>
      <c r="M6189" s="2">
        <v>1587604000</v>
      </c>
      <c r="N6189">
        <v>0.46023990625925854</v>
      </c>
      <c r="O6189">
        <v>9</v>
      </c>
      <c r="P6189" t="b">
        <v>1</v>
      </c>
      <c r="Q6189" t="s">
        <v>16050</v>
      </c>
      <c r="R6189" t="str">
        <f>PROPER(sales_data[[#This Row],[Nombre del mes]])</f>
        <v>Septiembre</v>
      </c>
    </row>
    <row r="6190" spans="1:18" x14ac:dyDescent="0.25">
      <c r="A6190" t="s">
        <v>12214</v>
      </c>
      <c r="B6190" t="s">
        <v>3801</v>
      </c>
      <c r="C6190" s="1">
        <v>45489</v>
      </c>
      <c r="D6190" t="s">
        <v>21</v>
      </c>
      <c r="E6190" t="s">
        <v>22</v>
      </c>
      <c r="F6190" t="s">
        <v>23</v>
      </c>
      <c r="G6190" s="6">
        <v>8</v>
      </c>
      <c r="H6190" s="2">
        <v>48364</v>
      </c>
      <c r="I6190">
        <v>7.0000000000000007E-2</v>
      </c>
      <c r="J6190" s="2">
        <v>195438</v>
      </c>
      <c r="K6190" t="s">
        <v>24</v>
      </c>
      <c r="L6190" s="2">
        <v>3598281600</v>
      </c>
      <c r="M6190" s="2">
        <v>1643901600</v>
      </c>
      <c r="N6190">
        <v>0.45685740660208474</v>
      </c>
      <c r="O6190">
        <v>7</v>
      </c>
      <c r="P6190" t="b">
        <v>1</v>
      </c>
      <c r="Q6190" t="s">
        <v>16042</v>
      </c>
      <c r="R6190" t="str">
        <f>PROPER(sales_data[[#This Row],[Nombre del mes]])</f>
        <v>Julio</v>
      </c>
    </row>
    <row r="6191" spans="1:18" x14ac:dyDescent="0.25">
      <c r="A6191" t="s">
        <v>12215</v>
      </c>
      <c r="B6191" t="s">
        <v>3175</v>
      </c>
      <c r="C6191" s="1">
        <v>45307</v>
      </c>
      <c r="D6191" t="s">
        <v>41</v>
      </c>
      <c r="E6191" t="s">
        <v>17</v>
      </c>
      <c r="F6191" t="s">
        <v>18</v>
      </c>
      <c r="G6191" s="6">
        <v>6</v>
      </c>
      <c r="H6191" s="2">
        <v>11955</v>
      </c>
      <c r="I6191">
        <v>7.0000000000000007E-2</v>
      </c>
      <c r="J6191" s="2">
        <v>50066</v>
      </c>
      <c r="K6191" t="s">
        <v>48</v>
      </c>
      <c r="L6191" s="2">
        <v>667089000</v>
      </c>
      <c r="M6191" s="2">
        <v>166429000</v>
      </c>
      <c r="N6191">
        <v>0.24948545096681252</v>
      </c>
      <c r="O6191">
        <v>1</v>
      </c>
      <c r="P6191" t="b">
        <v>1</v>
      </c>
      <c r="Q6191" t="s">
        <v>16047</v>
      </c>
      <c r="R6191" t="str">
        <f>PROPER(sales_data[[#This Row],[Nombre del mes]])</f>
        <v>Enero</v>
      </c>
    </row>
    <row r="6192" spans="1:18" x14ac:dyDescent="0.25">
      <c r="A6192" t="s">
        <v>12216</v>
      </c>
      <c r="B6192" t="s">
        <v>4484</v>
      </c>
      <c r="C6192" s="1">
        <v>45522</v>
      </c>
      <c r="D6192" t="s">
        <v>26</v>
      </c>
      <c r="E6192" t="s">
        <v>35</v>
      </c>
      <c r="F6192" t="s">
        <v>23</v>
      </c>
      <c r="G6192" s="6">
        <v>1</v>
      </c>
      <c r="H6192" s="2">
        <v>5136</v>
      </c>
      <c r="I6192">
        <v>0.05</v>
      </c>
      <c r="J6192" s="2">
        <v>2953</v>
      </c>
      <c r="K6192" t="s">
        <v>24</v>
      </c>
      <c r="L6192" s="2">
        <v>48792000</v>
      </c>
      <c r="M6192" s="2">
        <v>19262000</v>
      </c>
      <c r="N6192">
        <v>0.39477783243154613</v>
      </c>
      <c r="O6192">
        <v>8</v>
      </c>
      <c r="P6192" t="b">
        <v>1</v>
      </c>
      <c r="Q6192" t="s">
        <v>16039</v>
      </c>
      <c r="R6192" t="str">
        <f>PROPER(sales_data[[#This Row],[Nombre del mes]])</f>
        <v>Agosto</v>
      </c>
    </row>
    <row r="6193" spans="1:18" x14ac:dyDescent="0.25">
      <c r="A6193" t="s">
        <v>12217</v>
      </c>
      <c r="B6193" t="s">
        <v>3727</v>
      </c>
      <c r="C6193" s="1">
        <v>45296</v>
      </c>
      <c r="D6193" t="s">
        <v>16</v>
      </c>
      <c r="E6193" t="s">
        <v>17</v>
      </c>
      <c r="F6193" t="s">
        <v>18</v>
      </c>
      <c r="G6193" s="6">
        <v>10</v>
      </c>
      <c r="H6193" s="2">
        <v>8876</v>
      </c>
      <c r="I6193">
        <v>0.19</v>
      </c>
      <c r="J6193" s="2">
        <v>53799</v>
      </c>
      <c r="K6193" t="s">
        <v>24</v>
      </c>
      <c r="L6193" s="2">
        <v>718956000</v>
      </c>
      <c r="M6193" s="2">
        <v>180966000</v>
      </c>
      <c r="N6193">
        <v>0.25170664129654668</v>
      </c>
      <c r="O6193">
        <v>1</v>
      </c>
      <c r="P6193" t="b">
        <v>1</v>
      </c>
      <c r="Q6193" t="s">
        <v>16047</v>
      </c>
      <c r="R6193" t="str">
        <f>PROPER(sales_data[[#This Row],[Nombre del mes]])</f>
        <v>Enero</v>
      </c>
    </row>
    <row r="6194" spans="1:18" x14ac:dyDescent="0.25">
      <c r="A6194" t="s">
        <v>12218</v>
      </c>
      <c r="B6194" t="s">
        <v>3121</v>
      </c>
      <c r="C6194" s="1">
        <v>45576</v>
      </c>
      <c r="D6194" t="s">
        <v>21</v>
      </c>
      <c r="E6194" t="s">
        <v>32</v>
      </c>
      <c r="F6194" t="s">
        <v>18</v>
      </c>
      <c r="G6194" s="6">
        <v>10</v>
      </c>
      <c r="H6194" s="2">
        <v>47284</v>
      </c>
      <c r="I6194">
        <v>0.26</v>
      </c>
      <c r="J6194" s="2">
        <v>237190</v>
      </c>
      <c r="K6194" t="s">
        <v>30</v>
      </c>
      <c r="L6194" s="2">
        <v>3499016000</v>
      </c>
      <c r="M6194" s="2">
        <v>1127116000</v>
      </c>
      <c r="N6194">
        <v>0.32212370563609882</v>
      </c>
      <c r="O6194">
        <v>10</v>
      </c>
      <c r="P6194" t="b">
        <v>1</v>
      </c>
      <c r="Q6194" t="s">
        <v>16043</v>
      </c>
      <c r="R6194" t="str">
        <f>PROPER(sales_data[[#This Row],[Nombre del mes]])</f>
        <v>Octubre</v>
      </c>
    </row>
    <row r="6195" spans="1:18" x14ac:dyDescent="0.25">
      <c r="A6195" t="s">
        <v>12219</v>
      </c>
      <c r="B6195" t="s">
        <v>3279</v>
      </c>
      <c r="C6195" s="1">
        <v>45321</v>
      </c>
      <c r="D6195" t="s">
        <v>21</v>
      </c>
      <c r="E6195" t="s">
        <v>32</v>
      </c>
      <c r="F6195" t="s">
        <v>18</v>
      </c>
      <c r="G6195" s="6">
        <v>9</v>
      </c>
      <c r="H6195" s="2">
        <v>21850</v>
      </c>
      <c r="I6195">
        <v>0.26</v>
      </c>
      <c r="J6195" s="2">
        <v>108728</v>
      </c>
      <c r="K6195" t="s">
        <v>30</v>
      </c>
      <c r="L6195" s="2">
        <v>1455210000</v>
      </c>
      <c r="M6195" s="2">
        <v>367930000</v>
      </c>
      <c r="N6195">
        <v>0.25283636038784779</v>
      </c>
      <c r="O6195">
        <v>1</v>
      </c>
      <c r="P6195" t="b">
        <v>1</v>
      </c>
      <c r="Q6195" t="s">
        <v>16047</v>
      </c>
      <c r="R6195" t="str">
        <f>PROPER(sales_data[[#This Row],[Nombre del mes]])</f>
        <v>Enero</v>
      </c>
    </row>
    <row r="6196" spans="1:18" x14ac:dyDescent="0.25">
      <c r="A6196" t="s">
        <v>12220</v>
      </c>
      <c r="B6196" t="s">
        <v>1930</v>
      </c>
      <c r="C6196" s="1">
        <v>45427</v>
      </c>
      <c r="D6196" t="s">
        <v>21</v>
      </c>
      <c r="E6196" t="s">
        <v>32</v>
      </c>
      <c r="F6196" t="s">
        <v>29</v>
      </c>
      <c r="G6196" s="6">
        <v>7</v>
      </c>
      <c r="H6196" s="2">
        <v>19521</v>
      </c>
      <c r="I6196">
        <v>0.13</v>
      </c>
      <c r="J6196" s="2">
        <v>65601</v>
      </c>
      <c r="K6196" t="s">
        <v>48</v>
      </c>
      <c r="L6196" s="2">
        <v>1188828900</v>
      </c>
      <c r="M6196" s="2">
        <v>532818900</v>
      </c>
      <c r="N6196">
        <v>0.4481880445537621</v>
      </c>
      <c r="O6196">
        <v>5</v>
      </c>
      <c r="P6196" t="b">
        <v>1</v>
      </c>
      <c r="Q6196" t="s">
        <v>16044</v>
      </c>
      <c r="R6196" t="str">
        <f>PROPER(sales_data[[#This Row],[Nombre del mes]])</f>
        <v>Mayo</v>
      </c>
    </row>
    <row r="6197" spans="1:18" x14ac:dyDescent="0.25">
      <c r="A6197" t="s">
        <v>12221</v>
      </c>
      <c r="B6197" t="s">
        <v>3591</v>
      </c>
      <c r="C6197" s="1">
        <v>45354</v>
      </c>
      <c r="D6197" t="s">
        <v>16</v>
      </c>
      <c r="E6197" t="s">
        <v>32</v>
      </c>
      <c r="F6197" t="s">
        <v>29</v>
      </c>
      <c r="G6197" s="6">
        <v>8</v>
      </c>
      <c r="H6197" s="2">
        <v>39903</v>
      </c>
      <c r="I6197">
        <v>0.13</v>
      </c>
      <c r="J6197" s="2">
        <v>202953</v>
      </c>
      <c r="K6197" t="s">
        <v>30</v>
      </c>
      <c r="L6197" s="2">
        <v>2777248800</v>
      </c>
      <c r="M6197" s="2">
        <v>747718800</v>
      </c>
      <c r="N6197">
        <v>0.26923003801459922</v>
      </c>
      <c r="O6197">
        <v>3</v>
      </c>
      <c r="P6197" t="b">
        <v>1</v>
      </c>
      <c r="Q6197" t="s">
        <v>16046</v>
      </c>
      <c r="R6197" t="str">
        <f>PROPER(sales_data[[#This Row],[Nombre del mes]])</f>
        <v>Marzo</v>
      </c>
    </row>
    <row r="6198" spans="1:18" x14ac:dyDescent="0.25">
      <c r="A6198" t="s">
        <v>12222</v>
      </c>
      <c r="B6198" t="s">
        <v>3321</v>
      </c>
      <c r="C6198" s="1">
        <v>45552</v>
      </c>
      <c r="D6198" t="s">
        <v>41</v>
      </c>
      <c r="E6198" t="s">
        <v>22</v>
      </c>
      <c r="F6198" t="s">
        <v>18</v>
      </c>
      <c r="G6198" s="6">
        <v>1</v>
      </c>
      <c r="H6198" s="2">
        <v>1456</v>
      </c>
      <c r="I6198">
        <v>0.11</v>
      </c>
      <c r="J6198" s="2">
        <v>868</v>
      </c>
      <c r="K6198" t="s">
        <v>42</v>
      </c>
      <c r="L6198" s="2">
        <v>12958400</v>
      </c>
      <c r="M6198" s="2">
        <v>4278400</v>
      </c>
      <c r="N6198">
        <v>0.33016421780466726</v>
      </c>
      <c r="O6198">
        <v>9</v>
      </c>
      <c r="P6198" t="b">
        <v>1</v>
      </c>
      <c r="Q6198" t="s">
        <v>16050</v>
      </c>
      <c r="R6198" t="str">
        <f>PROPER(sales_data[[#This Row],[Nombre del mes]])</f>
        <v>Septiembre</v>
      </c>
    </row>
    <row r="6199" spans="1:18" x14ac:dyDescent="0.25">
      <c r="A6199" t="s">
        <v>12223</v>
      </c>
      <c r="B6199" t="s">
        <v>4485</v>
      </c>
      <c r="C6199" s="1">
        <v>45327</v>
      </c>
      <c r="D6199" t="s">
        <v>21</v>
      </c>
      <c r="E6199" t="s">
        <v>32</v>
      </c>
      <c r="F6199" t="s">
        <v>23</v>
      </c>
      <c r="G6199" s="6">
        <v>2</v>
      </c>
      <c r="H6199" s="2">
        <v>30721</v>
      </c>
      <c r="I6199">
        <v>0.05</v>
      </c>
      <c r="J6199" s="2">
        <v>31721</v>
      </c>
      <c r="K6199" t="s">
        <v>30</v>
      </c>
      <c r="L6199" s="2">
        <v>583699000</v>
      </c>
      <c r="M6199" s="2">
        <v>266489000</v>
      </c>
      <c r="N6199">
        <v>0.45655209277384406</v>
      </c>
      <c r="O6199">
        <v>2</v>
      </c>
      <c r="P6199" t="b">
        <v>1</v>
      </c>
      <c r="Q6199" t="s">
        <v>16048</v>
      </c>
      <c r="R6199" t="str">
        <f>PROPER(sales_data[[#This Row],[Nombre del mes]])</f>
        <v>Febrero</v>
      </c>
    </row>
    <row r="6200" spans="1:18" x14ac:dyDescent="0.25">
      <c r="A6200" t="s">
        <v>12224</v>
      </c>
      <c r="B6200" t="s">
        <v>3664</v>
      </c>
      <c r="C6200" s="1">
        <v>45531</v>
      </c>
      <c r="D6200" t="s">
        <v>16</v>
      </c>
      <c r="E6200" t="s">
        <v>17</v>
      </c>
      <c r="F6200" t="s">
        <v>18</v>
      </c>
      <c r="G6200" s="6">
        <v>1</v>
      </c>
      <c r="H6200" s="2">
        <v>10336</v>
      </c>
      <c r="I6200">
        <v>0.15</v>
      </c>
      <c r="J6200" s="2">
        <v>4565</v>
      </c>
      <c r="K6200" t="s">
        <v>24</v>
      </c>
      <c r="L6200" s="2">
        <v>87856000</v>
      </c>
      <c r="M6200" s="2">
        <v>42206000</v>
      </c>
      <c r="N6200">
        <v>0.48039974503733379</v>
      </c>
      <c r="O6200">
        <v>8</v>
      </c>
      <c r="P6200" t="b">
        <v>1</v>
      </c>
      <c r="Q6200" t="s">
        <v>16039</v>
      </c>
      <c r="R6200" t="str">
        <f>PROPER(sales_data[[#This Row],[Nombre del mes]])</f>
        <v>Agosto</v>
      </c>
    </row>
    <row r="6201" spans="1:18" x14ac:dyDescent="0.25">
      <c r="A6201" t="s">
        <v>12225</v>
      </c>
      <c r="B6201" t="s">
        <v>1452</v>
      </c>
      <c r="C6201" s="1">
        <v>45584</v>
      </c>
      <c r="D6201" t="s">
        <v>16</v>
      </c>
      <c r="E6201" t="s">
        <v>32</v>
      </c>
      <c r="F6201" t="s">
        <v>23</v>
      </c>
      <c r="G6201" s="6">
        <v>3</v>
      </c>
      <c r="H6201" s="2">
        <v>44315</v>
      </c>
      <c r="I6201">
        <v>0.27</v>
      </c>
      <c r="J6201" s="2">
        <v>66905</v>
      </c>
      <c r="K6201" t="s">
        <v>48</v>
      </c>
      <c r="L6201" s="2">
        <v>970498500</v>
      </c>
      <c r="M6201" s="2">
        <v>301448500</v>
      </c>
      <c r="N6201">
        <v>0.31061202052347325</v>
      </c>
      <c r="O6201">
        <v>10</v>
      </c>
      <c r="P6201" t="b">
        <v>1</v>
      </c>
      <c r="Q6201" t="s">
        <v>16043</v>
      </c>
      <c r="R6201" t="str">
        <f>PROPER(sales_data[[#This Row],[Nombre del mes]])</f>
        <v>Octubre</v>
      </c>
    </row>
    <row r="6202" spans="1:18" x14ac:dyDescent="0.25">
      <c r="A6202" t="s">
        <v>12226</v>
      </c>
      <c r="B6202" t="s">
        <v>1205</v>
      </c>
      <c r="C6202" s="1">
        <v>45465</v>
      </c>
      <c r="D6202" t="s">
        <v>21</v>
      </c>
      <c r="E6202" t="s">
        <v>32</v>
      </c>
      <c r="F6202" t="s">
        <v>23</v>
      </c>
      <c r="G6202" s="6">
        <v>5</v>
      </c>
      <c r="H6202" s="2">
        <v>49477</v>
      </c>
      <c r="I6202">
        <v>0.1</v>
      </c>
      <c r="J6202" s="2">
        <v>168307</v>
      </c>
      <c r="K6202" t="s">
        <v>42</v>
      </c>
      <c r="L6202" s="2">
        <v>2226465000</v>
      </c>
      <c r="M6202" s="2">
        <v>543395000</v>
      </c>
      <c r="N6202">
        <v>0.24406177505597437</v>
      </c>
      <c r="O6202">
        <v>6</v>
      </c>
      <c r="P6202" t="b">
        <v>1</v>
      </c>
      <c r="Q6202" t="s">
        <v>16040</v>
      </c>
      <c r="R6202" t="str">
        <f>PROPER(sales_data[[#This Row],[Nombre del mes]])</f>
        <v>Junio</v>
      </c>
    </row>
    <row r="6203" spans="1:18" x14ac:dyDescent="0.25">
      <c r="A6203" t="s">
        <v>12227</v>
      </c>
      <c r="B6203" t="s">
        <v>4486</v>
      </c>
      <c r="C6203" s="1">
        <v>45317</v>
      </c>
      <c r="D6203" t="s">
        <v>41</v>
      </c>
      <c r="E6203" t="s">
        <v>32</v>
      </c>
      <c r="F6203" t="s">
        <v>18</v>
      </c>
      <c r="G6203" s="6">
        <v>4</v>
      </c>
      <c r="H6203" s="2">
        <v>46019</v>
      </c>
      <c r="I6203">
        <v>7.0000000000000007E-2</v>
      </c>
      <c r="J6203" s="2">
        <v>115152</v>
      </c>
      <c r="K6203" t="s">
        <v>19</v>
      </c>
      <c r="L6203" s="2">
        <v>1711906800</v>
      </c>
      <c r="M6203" s="2">
        <v>560386800</v>
      </c>
      <c r="N6203">
        <v>0.32734655881967406</v>
      </c>
      <c r="O6203">
        <v>1</v>
      </c>
      <c r="P6203" t="b">
        <v>1</v>
      </c>
      <c r="Q6203" t="s">
        <v>16047</v>
      </c>
      <c r="R6203" t="str">
        <f>PROPER(sales_data[[#This Row],[Nombre del mes]])</f>
        <v>Enero</v>
      </c>
    </row>
    <row r="6204" spans="1:18" x14ac:dyDescent="0.25">
      <c r="A6204" t="s">
        <v>12228</v>
      </c>
      <c r="B6204" t="s">
        <v>4487</v>
      </c>
      <c r="C6204" s="1">
        <v>45496</v>
      </c>
      <c r="D6204" t="s">
        <v>26</v>
      </c>
      <c r="E6204" t="s">
        <v>27</v>
      </c>
      <c r="F6204" t="s">
        <v>23</v>
      </c>
      <c r="G6204" s="6">
        <v>9</v>
      </c>
      <c r="H6204" s="2">
        <v>38723</v>
      </c>
      <c r="I6204">
        <v>0.28999999999999998</v>
      </c>
      <c r="J6204" s="2">
        <v>139027</v>
      </c>
      <c r="K6204" t="s">
        <v>48</v>
      </c>
      <c r="L6204" s="2">
        <v>2474399700</v>
      </c>
      <c r="M6204" s="2">
        <v>1084129700</v>
      </c>
      <c r="N6204">
        <v>0.43813847051468685</v>
      </c>
      <c r="O6204">
        <v>7</v>
      </c>
      <c r="P6204" t="b">
        <v>1</v>
      </c>
      <c r="Q6204" t="s">
        <v>16042</v>
      </c>
      <c r="R6204" t="str">
        <f>PROPER(sales_data[[#This Row],[Nombre del mes]])</f>
        <v>Julio</v>
      </c>
    </row>
    <row r="6205" spans="1:18" x14ac:dyDescent="0.25">
      <c r="A6205" t="s">
        <v>12229</v>
      </c>
      <c r="B6205" t="s">
        <v>375</v>
      </c>
      <c r="C6205" s="1">
        <v>45626</v>
      </c>
      <c r="D6205" t="s">
        <v>26</v>
      </c>
      <c r="E6205" t="s">
        <v>35</v>
      </c>
      <c r="F6205" t="s">
        <v>29</v>
      </c>
      <c r="G6205" s="6">
        <v>4</v>
      </c>
      <c r="H6205" s="2">
        <v>13249</v>
      </c>
      <c r="I6205">
        <v>0.01</v>
      </c>
      <c r="J6205" s="2">
        <v>34930</v>
      </c>
      <c r="K6205" t="s">
        <v>42</v>
      </c>
      <c r="L6205" s="2">
        <v>524660400</v>
      </c>
      <c r="M6205" s="2">
        <v>175360400</v>
      </c>
      <c r="N6205">
        <v>0.33423601247587964</v>
      </c>
      <c r="O6205">
        <v>11</v>
      </c>
      <c r="P6205" t="b">
        <v>1</v>
      </c>
      <c r="Q6205" t="s">
        <v>16041</v>
      </c>
      <c r="R6205" t="str">
        <f>PROPER(sales_data[[#This Row],[Nombre del mes]])</f>
        <v>Noviembre</v>
      </c>
    </row>
    <row r="6206" spans="1:18" x14ac:dyDescent="0.25">
      <c r="A6206" t="s">
        <v>12230</v>
      </c>
      <c r="B6206" t="s">
        <v>4488</v>
      </c>
      <c r="C6206" s="1">
        <v>45529</v>
      </c>
      <c r="D6206" t="s">
        <v>26</v>
      </c>
      <c r="E6206" t="s">
        <v>32</v>
      </c>
      <c r="F6206" t="s">
        <v>29</v>
      </c>
      <c r="G6206" s="6">
        <v>8</v>
      </c>
      <c r="H6206" s="2">
        <v>2255</v>
      </c>
      <c r="I6206">
        <v>0</v>
      </c>
      <c r="J6206" s="2">
        <v>12317</v>
      </c>
      <c r="K6206" t="s">
        <v>19</v>
      </c>
      <c r="L6206" s="2">
        <v>180400000</v>
      </c>
      <c r="M6206" s="2">
        <v>57230000</v>
      </c>
      <c r="N6206">
        <v>0.31723946784922397</v>
      </c>
      <c r="O6206">
        <v>8</v>
      </c>
      <c r="P6206" t="b">
        <v>0</v>
      </c>
      <c r="Q6206" t="s">
        <v>16039</v>
      </c>
      <c r="R6206" t="str">
        <f>PROPER(sales_data[[#This Row],[Nombre del mes]])</f>
        <v>Agosto</v>
      </c>
    </row>
    <row r="6207" spans="1:18" x14ac:dyDescent="0.25">
      <c r="A6207" t="s">
        <v>12231</v>
      </c>
      <c r="B6207" t="s">
        <v>740</v>
      </c>
      <c r="C6207" s="1">
        <v>45573</v>
      </c>
      <c r="D6207" t="s">
        <v>16</v>
      </c>
      <c r="E6207" t="s">
        <v>22</v>
      </c>
      <c r="F6207" t="s">
        <v>18</v>
      </c>
      <c r="G6207" s="6">
        <v>10</v>
      </c>
      <c r="H6207" s="2">
        <v>21947</v>
      </c>
      <c r="I6207">
        <v>0.18</v>
      </c>
      <c r="J6207" s="2">
        <v>141224</v>
      </c>
      <c r="K6207" t="s">
        <v>42</v>
      </c>
      <c r="L6207" s="2">
        <v>1799654000</v>
      </c>
      <c r="M6207" s="2">
        <v>387414000</v>
      </c>
      <c r="N6207">
        <v>0.2152713799430335</v>
      </c>
      <c r="O6207">
        <v>10</v>
      </c>
      <c r="P6207" t="b">
        <v>1</v>
      </c>
      <c r="Q6207" t="s">
        <v>16043</v>
      </c>
      <c r="R6207" t="str">
        <f>PROPER(sales_data[[#This Row],[Nombre del mes]])</f>
        <v>Octubre</v>
      </c>
    </row>
    <row r="6208" spans="1:18" x14ac:dyDescent="0.25">
      <c r="A6208" t="s">
        <v>12232</v>
      </c>
      <c r="B6208" t="s">
        <v>2295</v>
      </c>
      <c r="C6208" s="1">
        <v>45520</v>
      </c>
      <c r="D6208" t="s">
        <v>41</v>
      </c>
      <c r="E6208" t="s">
        <v>27</v>
      </c>
      <c r="F6208" t="s">
        <v>18</v>
      </c>
      <c r="G6208" s="6">
        <v>3</v>
      </c>
      <c r="H6208" s="2">
        <v>10835</v>
      </c>
      <c r="I6208">
        <v>0.15</v>
      </c>
      <c r="J6208" s="2">
        <v>18188</v>
      </c>
      <c r="K6208" t="s">
        <v>48</v>
      </c>
      <c r="L6208" s="2">
        <v>276292500</v>
      </c>
      <c r="M6208" s="2">
        <v>94412500</v>
      </c>
      <c r="N6208">
        <v>0.34171213478469376</v>
      </c>
      <c r="O6208">
        <v>8</v>
      </c>
      <c r="P6208" t="b">
        <v>1</v>
      </c>
      <c r="Q6208" t="s">
        <v>16039</v>
      </c>
      <c r="R6208" t="str">
        <f>PROPER(sales_data[[#This Row],[Nombre del mes]])</f>
        <v>Agosto</v>
      </c>
    </row>
    <row r="6209" spans="1:18" x14ac:dyDescent="0.25">
      <c r="A6209" t="s">
        <v>12233</v>
      </c>
      <c r="B6209" t="s">
        <v>4489</v>
      </c>
      <c r="C6209" s="1">
        <v>45327</v>
      </c>
      <c r="D6209" t="s">
        <v>41</v>
      </c>
      <c r="E6209" t="s">
        <v>17</v>
      </c>
      <c r="F6209" t="s">
        <v>23</v>
      </c>
      <c r="G6209" s="6">
        <v>7</v>
      </c>
      <c r="H6209" s="2">
        <v>40593</v>
      </c>
      <c r="I6209">
        <v>0.01</v>
      </c>
      <c r="J6209" s="2">
        <v>180513</v>
      </c>
      <c r="K6209" t="s">
        <v>42</v>
      </c>
      <c r="L6209" s="2">
        <v>2813094900</v>
      </c>
      <c r="M6209" s="2">
        <v>1007964900</v>
      </c>
      <c r="N6209">
        <v>0.35831172990289095</v>
      </c>
      <c r="O6209">
        <v>2</v>
      </c>
      <c r="P6209" t="b">
        <v>1</v>
      </c>
      <c r="Q6209" t="s">
        <v>16048</v>
      </c>
      <c r="R6209" t="str">
        <f>PROPER(sales_data[[#This Row],[Nombre del mes]])</f>
        <v>Febrero</v>
      </c>
    </row>
    <row r="6210" spans="1:18" x14ac:dyDescent="0.25">
      <c r="A6210" t="s">
        <v>12234</v>
      </c>
      <c r="B6210" t="s">
        <v>1195</v>
      </c>
      <c r="C6210" s="1">
        <v>45624</v>
      </c>
      <c r="D6210" t="s">
        <v>16</v>
      </c>
      <c r="E6210" t="s">
        <v>17</v>
      </c>
      <c r="F6210" t="s">
        <v>29</v>
      </c>
      <c r="G6210" s="6">
        <v>5</v>
      </c>
      <c r="H6210" s="2">
        <v>8495</v>
      </c>
      <c r="I6210">
        <v>0.1</v>
      </c>
      <c r="J6210" s="2">
        <v>23300</v>
      </c>
      <c r="K6210" t="s">
        <v>24</v>
      </c>
      <c r="L6210" s="2">
        <v>382275000</v>
      </c>
      <c r="M6210" s="2">
        <v>149275000</v>
      </c>
      <c r="N6210">
        <v>0.39049113857824863</v>
      </c>
      <c r="O6210">
        <v>11</v>
      </c>
      <c r="P6210" t="b">
        <v>1</v>
      </c>
      <c r="Q6210" t="s">
        <v>16041</v>
      </c>
      <c r="R6210" t="str">
        <f>PROPER(sales_data[[#This Row],[Nombre del mes]])</f>
        <v>Noviembre</v>
      </c>
    </row>
    <row r="6211" spans="1:18" x14ac:dyDescent="0.25">
      <c r="A6211" t="s">
        <v>12235</v>
      </c>
      <c r="B6211" t="s">
        <v>4289</v>
      </c>
      <c r="C6211" s="1">
        <v>45529</v>
      </c>
      <c r="D6211" t="s">
        <v>41</v>
      </c>
      <c r="E6211" t="s">
        <v>22</v>
      </c>
      <c r="F6211" t="s">
        <v>18</v>
      </c>
      <c r="G6211" s="6">
        <v>8</v>
      </c>
      <c r="H6211" s="2">
        <v>48821</v>
      </c>
      <c r="I6211">
        <v>0.28999999999999998</v>
      </c>
      <c r="J6211" s="2">
        <v>186225</v>
      </c>
      <c r="K6211" t="s">
        <v>48</v>
      </c>
      <c r="L6211" s="2">
        <v>2773032800</v>
      </c>
      <c r="M6211" s="2">
        <v>910782800</v>
      </c>
      <c r="N6211">
        <v>0.32844285145130631</v>
      </c>
      <c r="O6211">
        <v>8</v>
      </c>
      <c r="P6211" t="b">
        <v>1</v>
      </c>
      <c r="Q6211" t="s">
        <v>16039</v>
      </c>
      <c r="R6211" t="str">
        <f>PROPER(sales_data[[#This Row],[Nombre del mes]])</f>
        <v>Agosto</v>
      </c>
    </row>
    <row r="6212" spans="1:18" x14ac:dyDescent="0.25">
      <c r="A6212" t="s">
        <v>12236</v>
      </c>
      <c r="B6212" t="s">
        <v>2173</v>
      </c>
      <c r="C6212" s="1">
        <v>45648</v>
      </c>
      <c r="D6212" t="s">
        <v>26</v>
      </c>
      <c r="E6212" t="s">
        <v>35</v>
      </c>
      <c r="F6212" t="s">
        <v>18</v>
      </c>
      <c r="G6212" s="6">
        <v>4</v>
      </c>
      <c r="H6212" s="2">
        <v>42737</v>
      </c>
      <c r="I6212">
        <v>0.16</v>
      </c>
      <c r="J6212" s="2">
        <v>93473</v>
      </c>
      <c r="K6212" t="s">
        <v>30</v>
      </c>
      <c r="L6212" s="2">
        <v>1435963200</v>
      </c>
      <c r="M6212" s="2">
        <v>501233200</v>
      </c>
      <c r="N6212">
        <v>0.34905713461180621</v>
      </c>
      <c r="O6212">
        <v>12</v>
      </c>
      <c r="P6212" t="b">
        <v>1</v>
      </c>
      <c r="Q6212" t="s">
        <v>16049</v>
      </c>
      <c r="R6212" t="str">
        <f>PROPER(sales_data[[#This Row],[Nombre del mes]])</f>
        <v>Diciembre</v>
      </c>
    </row>
    <row r="6213" spans="1:18" x14ac:dyDescent="0.25">
      <c r="A6213" t="s">
        <v>12237</v>
      </c>
      <c r="B6213" t="s">
        <v>635</v>
      </c>
      <c r="C6213" s="1">
        <v>45435</v>
      </c>
      <c r="D6213" t="s">
        <v>41</v>
      </c>
      <c r="E6213" t="s">
        <v>17</v>
      </c>
      <c r="F6213" t="s">
        <v>29</v>
      </c>
      <c r="G6213" s="6">
        <v>2</v>
      </c>
      <c r="H6213" s="2">
        <v>49636</v>
      </c>
      <c r="I6213">
        <v>0.25</v>
      </c>
      <c r="J6213" s="2">
        <v>49654</v>
      </c>
      <c r="K6213" t="s">
        <v>48</v>
      </c>
      <c r="L6213" s="2">
        <v>744540000</v>
      </c>
      <c r="M6213" s="2">
        <v>248000000</v>
      </c>
      <c r="N6213">
        <v>0.33309157332043948</v>
      </c>
      <c r="O6213">
        <v>5</v>
      </c>
      <c r="P6213" t="b">
        <v>1</v>
      </c>
      <c r="Q6213" t="s">
        <v>16044</v>
      </c>
      <c r="R6213" t="str">
        <f>PROPER(sales_data[[#This Row],[Nombre del mes]])</f>
        <v>Mayo</v>
      </c>
    </row>
    <row r="6214" spans="1:18" x14ac:dyDescent="0.25">
      <c r="A6214" t="s">
        <v>12238</v>
      </c>
      <c r="B6214" t="s">
        <v>4490</v>
      </c>
      <c r="C6214" s="1">
        <v>45567</v>
      </c>
      <c r="D6214" t="s">
        <v>41</v>
      </c>
      <c r="E6214" t="s">
        <v>27</v>
      </c>
      <c r="F6214" t="s">
        <v>29</v>
      </c>
      <c r="G6214" s="6">
        <v>6</v>
      </c>
      <c r="H6214" s="2">
        <v>39265</v>
      </c>
      <c r="I6214">
        <v>0.19</v>
      </c>
      <c r="J6214" s="2">
        <v>120310</v>
      </c>
      <c r="K6214" t="s">
        <v>48</v>
      </c>
      <c r="L6214" s="2">
        <v>1908279000</v>
      </c>
      <c r="M6214" s="2">
        <v>705179000</v>
      </c>
      <c r="N6214">
        <v>0.3695366348421798</v>
      </c>
      <c r="O6214">
        <v>10</v>
      </c>
      <c r="P6214" t="b">
        <v>1</v>
      </c>
      <c r="Q6214" t="s">
        <v>16043</v>
      </c>
      <c r="R6214" t="str">
        <f>PROPER(sales_data[[#This Row],[Nombre del mes]])</f>
        <v>Octubre</v>
      </c>
    </row>
    <row r="6215" spans="1:18" x14ac:dyDescent="0.25">
      <c r="A6215" t="s">
        <v>12239</v>
      </c>
      <c r="B6215" t="s">
        <v>4491</v>
      </c>
      <c r="C6215" s="1">
        <v>45385</v>
      </c>
      <c r="D6215" t="s">
        <v>16</v>
      </c>
      <c r="E6215" t="s">
        <v>32</v>
      </c>
      <c r="F6215" t="s">
        <v>18</v>
      </c>
      <c r="G6215" s="6">
        <v>9</v>
      </c>
      <c r="H6215" s="2">
        <v>10309</v>
      </c>
      <c r="I6215">
        <v>0.13</v>
      </c>
      <c r="J6215" s="2">
        <v>47581</v>
      </c>
      <c r="K6215" t="s">
        <v>42</v>
      </c>
      <c r="L6215" s="2">
        <v>807194700</v>
      </c>
      <c r="M6215" s="2">
        <v>331384700</v>
      </c>
      <c r="N6215">
        <v>0.41053874610425467</v>
      </c>
      <c r="O6215">
        <v>4</v>
      </c>
      <c r="P6215" t="b">
        <v>1</v>
      </c>
      <c r="Q6215" t="s">
        <v>16045</v>
      </c>
      <c r="R6215" t="str">
        <f>PROPER(sales_data[[#This Row],[Nombre del mes]])</f>
        <v>Abril</v>
      </c>
    </row>
    <row r="6216" spans="1:18" x14ac:dyDescent="0.25">
      <c r="A6216" t="s">
        <v>12240</v>
      </c>
      <c r="B6216" t="s">
        <v>4492</v>
      </c>
      <c r="C6216" s="1">
        <v>45649</v>
      </c>
      <c r="D6216" t="s">
        <v>16</v>
      </c>
      <c r="E6216" t="s">
        <v>22</v>
      </c>
      <c r="F6216" t="s">
        <v>29</v>
      </c>
      <c r="G6216" s="6">
        <v>9</v>
      </c>
      <c r="H6216" s="2">
        <v>49408</v>
      </c>
      <c r="I6216">
        <v>0.22</v>
      </c>
      <c r="J6216" s="2">
        <v>277431</v>
      </c>
      <c r="K6216" t="s">
        <v>30</v>
      </c>
      <c r="L6216" s="2">
        <v>3468441600</v>
      </c>
      <c r="M6216" s="2">
        <v>694131600</v>
      </c>
      <c r="N6216">
        <v>0.20012780379522607</v>
      </c>
      <c r="O6216">
        <v>12</v>
      </c>
      <c r="P6216" t="b">
        <v>1</v>
      </c>
      <c r="Q6216" t="s">
        <v>16049</v>
      </c>
      <c r="R6216" t="str">
        <f>PROPER(sales_data[[#This Row],[Nombre del mes]])</f>
        <v>Diciembre</v>
      </c>
    </row>
    <row r="6217" spans="1:18" x14ac:dyDescent="0.25">
      <c r="A6217" t="s">
        <v>12241</v>
      </c>
      <c r="B6217" t="s">
        <v>3209</v>
      </c>
      <c r="C6217" s="1">
        <v>45587</v>
      </c>
      <c r="D6217" t="s">
        <v>21</v>
      </c>
      <c r="E6217" t="s">
        <v>22</v>
      </c>
      <c r="F6217" t="s">
        <v>23</v>
      </c>
      <c r="G6217" s="6">
        <v>1</v>
      </c>
      <c r="H6217" s="2">
        <v>42901</v>
      </c>
      <c r="I6217">
        <v>0.13</v>
      </c>
      <c r="J6217" s="2">
        <v>22345</v>
      </c>
      <c r="K6217" t="s">
        <v>48</v>
      </c>
      <c r="L6217" s="2">
        <v>373238700</v>
      </c>
      <c r="M6217" s="2">
        <v>149788700</v>
      </c>
      <c r="N6217">
        <v>0.40132145996650403</v>
      </c>
      <c r="O6217">
        <v>10</v>
      </c>
      <c r="P6217" t="b">
        <v>1</v>
      </c>
      <c r="Q6217" t="s">
        <v>16043</v>
      </c>
      <c r="R6217" t="str">
        <f>PROPER(sales_data[[#This Row],[Nombre del mes]])</f>
        <v>Octubre</v>
      </c>
    </row>
    <row r="6218" spans="1:18" x14ac:dyDescent="0.25">
      <c r="A6218" t="s">
        <v>12242</v>
      </c>
      <c r="B6218" t="s">
        <v>1065</v>
      </c>
      <c r="C6218" s="1">
        <v>45389</v>
      </c>
      <c r="D6218" t="s">
        <v>26</v>
      </c>
      <c r="E6218" t="s">
        <v>22</v>
      </c>
      <c r="F6218" t="s">
        <v>23</v>
      </c>
      <c r="G6218" s="6">
        <v>10</v>
      </c>
      <c r="H6218" s="2">
        <v>10090</v>
      </c>
      <c r="I6218">
        <v>0.1</v>
      </c>
      <c r="J6218" s="2">
        <v>70504</v>
      </c>
      <c r="K6218" t="s">
        <v>48</v>
      </c>
      <c r="L6218" s="2">
        <v>908100000</v>
      </c>
      <c r="M6218" s="2">
        <v>203060000</v>
      </c>
      <c r="N6218">
        <v>0.2236097346107257</v>
      </c>
      <c r="O6218">
        <v>4</v>
      </c>
      <c r="P6218" t="b">
        <v>1</v>
      </c>
      <c r="Q6218" t="s">
        <v>16045</v>
      </c>
      <c r="R6218" t="str">
        <f>PROPER(sales_data[[#This Row],[Nombre del mes]])</f>
        <v>Abril</v>
      </c>
    </row>
    <row r="6219" spans="1:18" x14ac:dyDescent="0.25">
      <c r="A6219" t="s">
        <v>12243</v>
      </c>
      <c r="B6219" t="s">
        <v>737</v>
      </c>
      <c r="C6219" s="1">
        <v>45310</v>
      </c>
      <c r="D6219" t="s">
        <v>41</v>
      </c>
      <c r="E6219" t="s">
        <v>22</v>
      </c>
      <c r="F6219" t="s">
        <v>29</v>
      </c>
      <c r="G6219" s="6">
        <v>3</v>
      </c>
      <c r="H6219" s="2">
        <v>20009</v>
      </c>
      <c r="I6219">
        <v>0.3</v>
      </c>
      <c r="J6219" s="2">
        <v>22333</v>
      </c>
      <c r="K6219" t="s">
        <v>42</v>
      </c>
      <c r="L6219" s="2">
        <v>420189000</v>
      </c>
      <c r="M6219" s="2">
        <v>196859000</v>
      </c>
      <c r="N6219">
        <v>0.46850107927623047</v>
      </c>
      <c r="O6219">
        <v>1</v>
      </c>
      <c r="P6219" t="b">
        <v>1</v>
      </c>
      <c r="Q6219" t="s">
        <v>16047</v>
      </c>
      <c r="R6219" t="str">
        <f>PROPER(sales_data[[#This Row],[Nombre del mes]])</f>
        <v>Enero</v>
      </c>
    </row>
    <row r="6220" spans="1:18" x14ac:dyDescent="0.25">
      <c r="A6220" t="s">
        <v>12244</v>
      </c>
      <c r="B6220" t="s">
        <v>1853</v>
      </c>
      <c r="C6220" s="1">
        <v>45495</v>
      </c>
      <c r="D6220" t="s">
        <v>16</v>
      </c>
      <c r="E6220" t="s">
        <v>32</v>
      </c>
      <c r="F6220" t="s">
        <v>23</v>
      </c>
      <c r="G6220" s="6">
        <v>10</v>
      </c>
      <c r="H6220" s="2">
        <v>44330</v>
      </c>
      <c r="I6220">
        <v>0.08</v>
      </c>
      <c r="J6220" s="2">
        <v>206572</v>
      </c>
      <c r="K6220" t="s">
        <v>30</v>
      </c>
      <c r="L6220" s="2">
        <v>4078360000</v>
      </c>
      <c r="M6220" s="2">
        <v>2012640000</v>
      </c>
      <c r="N6220">
        <v>0.49349248227228593</v>
      </c>
      <c r="O6220">
        <v>7</v>
      </c>
      <c r="P6220" t="b">
        <v>1</v>
      </c>
      <c r="Q6220" t="s">
        <v>16042</v>
      </c>
      <c r="R6220" t="str">
        <f>PROPER(sales_data[[#This Row],[Nombre del mes]])</f>
        <v>Julio</v>
      </c>
    </row>
    <row r="6221" spans="1:18" x14ac:dyDescent="0.25">
      <c r="A6221" t="s">
        <v>12245</v>
      </c>
      <c r="B6221" t="s">
        <v>4493</v>
      </c>
      <c r="C6221" s="1">
        <v>45550</v>
      </c>
      <c r="D6221" t="s">
        <v>26</v>
      </c>
      <c r="E6221" t="s">
        <v>32</v>
      </c>
      <c r="F6221" t="s">
        <v>18</v>
      </c>
      <c r="G6221" s="6">
        <v>9</v>
      </c>
      <c r="H6221" s="2">
        <v>26490</v>
      </c>
      <c r="I6221">
        <v>0.13</v>
      </c>
      <c r="J6221" s="2">
        <v>106772</v>
      </c>
      <c r="K6221" t="s">
        <v>19</v>
      </c>
      <c r="L6221" s="2">
        <v>2074167000</v>
      </c>
      <c r="M6221" s="2">
        <v>1006447000</v>
      </c>
      <c r="N6221">
        <v>0.4852294921286473</v>
      </c>
      <c r="O6221">
        <v>9</v>
      </c>
      <c r="P6221" t="b">
        <v>1</v>
      </c>
      <c r="Q6221" t="s">
        <v>16050</v>
      </c>
      <c r="R6221" t="str">
        <f>PROPER(sales_data[[#This Row],[Nombre del mes]])</f>
        <v>Septiembre</v>
      </c>
    </row>
    <row r="6222" spans="1:18" x14ac:dyDescent="0.25">
      <c r="A6222" t="s">
        <v>12246</v>
      </c>
      <c r="B6222" t="s">
        <v>4494</v>
      </c>
      <c r="C6222" s="1">
        <v>45586</v>
      </c>
      <c r="D6222" t="s">
        <v>21</v>
      </c>
      <c r="E6222" t="s">
        <v>35</v>
      </c>
      <c r="F6222" t="s">
        <v>18</v>
      </c>
      <c r="G6222" s="6">
        <v>7</v>
      </c>
      <c r="H6222" s="2">
        <v>28069</v>
      </c>
      <c r="I6222">
        <v>0.09</v>
      </c>
      <c r="J6222" s="2">
        <v>132593</v>
      </c>
      <c r="K6222" t="s">
        <v>42</v>
      </c>
      <c r="L6222" s="2">
        <v>1787995300</v>
      </c>
      <c r="M6222" s="2">
        <v>462065300</v>
      </c>
      <c r="N6222">
        <v>0.25842646230669625</v>
      </c>
      <c r="O6222">
        <v>10</v>
      </c>
      <c r="P6222" t="b">
        <v>1</v>
      </c>
      <c r="Q6222" t="s">
        <v>16043</v>
      </c>
      <c r="R6222" t="str">
        <f>PROPER(sales_data[[#This Row],[Nombre del mes]])</f>
        <v>Octubre</v>
      </c>
    </row>
    <row r="6223" spans="1:18" x14ac:dyDescent="0.25">
      <c r="A6223" t="s">
        <v>12247</v>
      </c>
      <c r="B6223" t="s">
        <v>4495</v>
      </c>
      <c r="C6223" s="1">
        <v>45559</v>
      </c>
      <c r="D6223" t="s">
        <v>41</v>
      </c>
      <c r="E6223" t="s">
        <v>22</v>
      </c>
      <c r="F6223" t="s">
        <v>23</v>
      </c>
      <c r="G6223" s="6">
        <v>2</v>
      </c>
      <c r="H6223" s="2">
        <v>15351</v>
      </c>
      <c r="I6223">
        <v>0.09</v>
      </c>
      <c r="J6223" s="2">
        <v>19972</v>
      </c>
      <c r="K6223" t="s">
        <v>19</v>
      </c>
      <c r="L6223" s="2">
        <v>279388200</v>
      </c>
      <c r="M6223" s="2">
        <v>79668200</v>
      </c>
      <c r="N6223">
        <v>0.28515234358501895</v>
      </c>
      <c r="O6223">
        <v>9</v>
      </c>
      <c r="P6223" t="b">
        <v>1</v>
      </c>
      <c r="Q6223" t="s">
        <v>16050</v>
      </c>
      <c r="R6223" t="str">
        <f>PROPER(sales_data[[#This Row],[Nombre del mes]])</f>
        <v>Septiembre</v>
      </c>
    </row>
    <row r="6224" spans="1:18" x14ac:dyDescent="0.25">
      <c r="A6224" t="s">
        <v>12248</v>
      </c>
      <c r="B6224" t="s">
        <v>4496</v>
      </c>
      <c r="C6224" s="1">
        <v>45302</v>
      </c>
      <c r="D6224" t="s">
        <v>16</v>
      </c>
      <c r="E6224" t="s">
        <v>35</v>
      </c>
      <c r="F6224" t="s">
        <v>18</v>
      </c>
      <c r="G6224" s="6">
        <v>4</v>
      </c>
      <c r="H6224" s="2">
        <v>30117</v>
      </c>
      <c r="I6224">
        <v>0.18</v>
      </c>
      <c r="J6224" s="2">
        <v>58105</v>
      </c>
      <c r="K6224" t="s">
        <v>42</v>
      </c>
      <c r="L6224" s="2">
        <v>987837600</v>
      </c>
      <c r="M6224" s="2">
        <v>406787600</v>
      </c>
      <c r="N6224">
        <v>0.411796028011082</v>
      </c>
      <c r="O6224">
        <v>1</v>
      </c>
      <c r="P6224" t="b">
        <v>1</v>
      </c>
      <c r="Q6224" t="s">
        <v>16047</v>
      </c>
      <c r="R6224" t="str">
        <f>PROPER(sales_data[[#This Row],[Nombre del mes]])</f>
        <v>Enero</v>
      </c>
    </row>
    <row r="6225" spans="1:18" x14ac:dyDescent="0.25">
      <c r="A6225" t="s">
        <v>12249</v>
      </c>
      <c r="B6225" t="s">
        <v>4497</v>
      </c>
      <c r="C6225" s="1">
        <v>45307</v>
      </c>
      <c r="D6225" t="s">
        <v>21</v>
      </c>
      <c r="E6225" t="s">
        <v>35</v>
      </c>
      <c r="F6225" t="s">
        <v>18</v>
      </c>
      <c r="G6225" s="6">
        <v>7</v>
      </c>
      <c r="H6225" s="2">
        <v>12548</v>
      </c>
      <c r="I6225">
        <v>0.17</v>
      </c>
      <c r="J6225" s="2">
        <v>39132</v>
      </c>
      <c r="K6225" t="s">
        <v>24</v>
      </c>
      <c r="L6225" s="2">
        <v>729038800</v>
      </c>
      <c r="M6225" s="2">
        <v>337718800</v>
      </c>
      <c r="N6225">
        <v>0.46323844492227301</v>
      </c>
      <c r="O6225">
        <v>1</v>
      </c>
      <c r="P6225" t="b">
        <v>1</v>
      </c>
      <c r="Q6225" t="s">
        <v>16047</v>
      </c>
      <c r="R6225" t="str">
        <f>PROPER(sales_data[[#This Row],[Nombre del mes]])</f>
        <v>Enero</v>
      </c>
    </row>
    <row r="6226" spans="1:18" x14ac:dyDescent="0.25">
      <c r="A6226" t="s">
        <v>12250</v>
      </c>
      <c r="B6226" t="s">
        <v>253</v>
      </c>
      <c r="C6226" s="1">
        <v>45608</v>
      </c>
      <c r="D6226" t="s">
        <v>21</v>
      </c>
      <c r="E6226" t="s">
        <v>17</v>
      </c>
      <c r="F6226" t="s">
        <v>23</v>
      </c>
      <c r="G6226" s="6">
        <v>8</v>
      </c>
      <c r="H6226" s="2">
        <v>42846</v>
      </c>
      <c r="I6226">
        <v>0.12</v>
      </c>
      <c r="J6226" s="2">
        <v>221161</v>
      </c>
      <c r="K6226" t="s">
        <v>48</v>
      </c>
      <c r="L6226" s="2">
        <v>3016358400</v>
      </c>
      <c r="M6226" s="2">
        <v>804748400</v>
      </c>
      <c r="N6226">
        <v>0.26679468858873007</v>
      </c>
      <c r="O6226">
        <v>11</v>
      </c>
      <c r="P6226" t="b">
        <v>1</v>
      </c>
      <c r="Q6226" t="s">
        <v>16041</v>
      </c>
      <c r="R6226" t="str">
        <f>PROPER(sales_data[[#This Row],[Nombre del mes]])</f>
        <v>Noviembre</v>
      </c>
    </row>
    <row r="6227" spans="1:18" x14ac:dyDescent="0.25">
      <c r="A6227" t="s">
        <v>12251</v>
      </c>
      <c r="B6227" t="s">
        <v>1789</v>
      </c>
      <c r="C6227" s="1">
        <v>45578</v>
      </c>
      <c r="D6227" t="s">
        <v>26</v>
      </c>
      <c r="E6227" t="s">
        <v>27</v>
      </c>
      <c r="F6227" t="s">
        <v>18</v>
      </c>
      <c r="G6227" s="6">
        <v>1</v>
      </c>
      <c r="H6227" s="2">
        <v>13318</v>
      </c>
      <c r="I6227">
        <v>0.04</v>
      </c>
      <c r="J6227" s="2">
        <v>7833</v>
      </c>
      <c r="K6227" t="s">
        <v>30</v>
      </c>
      <c r="L6227" s="2">
        <v>127852800</v>
      </c>
      <c r="M6227" s="2">
        <v>49522800</v>
      </c>
      <c r="N6227">
        <v>0.38734231866646646</v>
      </c>
      <c r="O6227">
        <v>10</v>
      </c>
      <c r="P6227" t="b">
        <v>1</v>
      </c>
      <c r="Q6227" t="s">
        <v>16043</v>
      </c>
      <c r="R6227" t="str">
        <f>PROPER(sales_data[[#This Row],[Nombre del mes]])</f>
        <v>Octubre</v>
      </c>
    </row>
    <row r="6228" spans="1:18" x14ac:dyDescent="0.25">
      <c r="A6228" t="s">
        <v>12252</v>
      </c>
      <c r="B6228" t="s">
        <v>229</v>
      </c>
      <c r="C6228" s="1">
        <v>45466</v>
      </c>
      <c r="D6228" t="s">
        <v>26</v>
      </c>
      <c r="E6228" t="s">
        <v>27</v>
      </c>
      <c r="F6228" t="s">
        <v>23</v>
      </c>
      <c r="G6228" s="6">
        <v>9</v>
      </c>
      <c r="H6228" s="2">
        <v>36201</v>
      </c>
      <c r="I6228">
        <v>0.17</v>
      </c>
      <c r="J6228" s="2">
        <v>195972</v>
      </c>
      <c r="K6228" t="s">
        <v>19</v>
      </c>
      <c r="L6228" s="2">
        <v>2704214700</v>
      </c>
      <c r="M6228" s="2">
        <v>744494700</v>
      </c>
      <c r="N6228">
        <v>0.27530902039693816</v>
      </c>
      <c r="O6228">
        <v>6</v>
      </c>
      <c r="P6228" t="b">
        <v>1</v>
      </c>
      <c r="Q6228" t="s">
        <v>16040</v>
      </c>
      <c r="R6228" t="str">
        <f>PROPER(sales_data[[#This Row],[Nombre del mes]])</f>
        <v>Junio</v>
      </c>
    </row>
    <row r="6229" spans="1:18" x14ac:dyDescent="0.25">
      <c r="A6229" t="s">
        <v>12253</v>
      </c>
      <c r="B6229" t="s">
        <v>1924</v>
      </c>
      <c r="C6229" s="1">
        <v>45633</v>
      </c>
      <c r="D6229" t="s">
        <v>21</v>
      </c>
      <c r="E6229" t="s">
        <v>27</v>
      </c>
      <c r="F6229" t="s">
        <v>23</v>
      </c>
      <c r="G6229" s="6">
        <v>10</v>
      </c>
      <c r="H6229" s="2">
        <v>12635</v>
      </c>
      <c r="I6229">
        <v>0.1</v>
      </c>
      <c r="J6229" s="2">
        <v>61931</v>
      </c>
      <c r="K6229" t="s">
        <v>42</v>
      </c>
      <c r="L6229" s="2">
        <v>1137150000</v>
      </c>
      <c r="M6229" s="2">
        <v>517840000</v>
      </c>
      <c r="N6229">
        <v>0.45538407422063931</v>
      </c>
      <c r="O6229">
        <v>12</v>
      </c>
      <c r="P6229" t="b">
        <v>1</v>
      </c>
      <c r="Q6229" t="s">
        <v>16049</v>
      </c>
      <c r="R6229" t="str">
        <f>PROPER(sales_data[[#This Row],[Nombre del mes]])</f>
        <v>Diciembre</v>
      </c>
    </row>
    <row r="6230" spans="1:18" x14ac:dyDescent="0.25">
      <c r="A6230" t="s">
        <v>12254</v>
      </c>
      <c r="B6230" t="s">
        <v>3302</v>
      </c>
      <c r="C6230" s="1">
        <v>45306</v>
      </c>
      <c r="D6230" t="s">
        <v>41</v>
      </c>
      <c r="E6230" t="s">
        <v>32</v>
      </c>
      <c r="F6230" t="s">
        <v>18</v>
      </c>
      <c r="G6230" s="6">
        <v>9</v>
      </c>
      <c r="H6230" s="2">
        <v>4141</v>
      </c>
      <c r="I6230">
        <v>0.17</v>
      </c>
      <c r="J6230" s="2">
        <v>19902</v>
      </c>
      <c r="K6230" t="s">
        <v>24</v>
      </c>
      <c r="L6230" s="2">
        <v>309332700</v>
      </c>
      <c r="M6230" s="2">
        <v>110312700</v>
      </c>
      <c r="N6230">
        <v>0.35661506203514859</v>
      </c>
      <c r="O6230">
        <v>1</v>
      </c>
      <c r="P6230" t="b">
        <v>1</v>
      </c>
      <c r="Q6230" t="s">
        <v>16047</v>
      </c>
      <c r="R6230" t="str">
        <f>PROPER(sales_data[[#This Row],[Nombre del mes]])</f>
        <v>Enero</v>
      </c>
    </row>
    <row r="6231" spans="1:18" x14ac:dyDescent="0.25">
      <c r="A6231" t="s">
        <v>12255</v>
      </c>
      <c r="B6231" t="s">
        <v>1350</v>
      </c>
      <c r="C6231" s="1">
        <v>45363</v>
      </c>
      <c r="D6231" t="s">
        <v>21</v>
      </c>
      <c r="E6231" t="s">
        <v>17</v>
      </c>
      <c r="F6231" t="s">
        <v>29</v>
      </c>
      <c r="G6231" s="6">
        <v>10</v>
      </c>
      <c r="H6231" s="2">
        <v>33906</v>
      </c>
      <c r="I6231">
        <v>0.02</v>
      </c>
      <c r="J6231" s="2">
        <v>169140</v>
      </c>
      <c r="K6231" t="s">
        <v>30</v>
      </c>
      <c r="L6231" s="2">
        <v>3322788000</v>
      </c>
      <c r="M6231" s="2">
        <v>1631388000</v>
      </c>
      <c r="N6231">
        <v>0.49096963152629658</v>
      </c>
      <c r="O6231">
        <v>3</v>
      </c>
      <c r="P6231" t="b">
        <v>1</v>
      </c>
      <c r="Q6231" t="s">
        <v>16046</v>
      </c>
      <c r="R6231" t="str">
        <f>PROPER(sales_data[[#This Row],[Nombre del mes]])</f>
        <v>Marzo</v>
      </c>
    </row>
    <row r="6232" spans="1:18" x14ac:dyDescent="0.25">
      <c r="A6232" t="s">
        <v>12256</v>
      </c>
      <c r="B6232" t="s">
        <v>4498</v>
      </c>
      <c r="C6232" s="1">
        <v>45305</v>
      </c>
      <c r="D6232" t="s">
        <v>16</v>
      </c>
      <c r="E6232" t="s">
        <v>27</v>
      </c>
      <c r="F6232" t="s">
        <v>23</v>
      </c>
      <c r="G6232" s="6">
        <v>8</v>
      </c>
      <c r="H6232" s="2">
        <v>5843</v>
      </c>
      <c r="I6232">
        <v>0.17</v>
      </c>
      <c r="J6232" s="2">
        <v>28409</v>
      </c>
      <c r="K6232" t="s">
        <v>30</v>
      </c>
      <c r="L6232" s="2">
        <v>387975200</v>
      </c>
      <c r="M6232" s="2">
        <v>103885200</v>
      </c>
      <c r="N6232">
        <v>0.26776247553967369</v>
      </c>
      <c r="O6232">
        <v>1</v>
      </c>
      <c r="P6232" t="b">
        <v>1</v>
      </c>
      <c r="Q6232" t="s">
        <v>16047</v>
      </c>
      <c r="R6232" t="str">
        <f>PROPER(sales_data[[#This Row],[Nombre del mes]])</f>
        <v>Enero</v>
      </c>
    </row>
    <row r="6233" spans="1:18" x14ac:dyDescent="0.25">
      <c r="A6233" t="s">
        <v>12257</v>
      </c>
      <c r="B6233" t="s">
        <v>4499</v>
      </c>
      <c r="C6233" s="1">
        <v>45511</v>
      </c>
      <c r="D6233" t="s">
        <v>16</v>
      </c>
      <c r="E6233" t="s">
        <v>22</v>
      </c>
      <c r="F6233" t="s">
        <v>29</v>
      </c>
      <c r="G6233" s="6">
        <v>10</v>
      </c>
      <c r="H6233" s="2">
        <v>8866</v>
      </c>
      <c r="I6233">
        <v>0.18</v>
      </c>
      <c r="J6233" s="2">
        <v>56677</v>
      </c>
      <c r="K6233" t="s">
        <v>42</v>
      </c>
      <c r="L6233" s="2">
        <v>727012000</v>
      </c>
      <c r="M6233" s="2">
        <v>160242000</v>
      </c>
      <c r="N6233">
        <v>0.2204117676186913</v>
      </c>
      <c r="O6233">
        <v>8</v>
      </c>
      <c r="P6233" t="b">
        <v>1</v>
      </c>
      <c r="Q6233" t="s">
        <v>16039</v>
      </c>
      <c r="R6233" t="str">
        <f>PROPER(sales_data[[#This Row],[Nombre del mes]])</f>
        <v>Agosto</v>
      </c>
    </row>
    <row r="6234" spans="1:18" x14ac:dyDescent="0.25">
      <c r="A6234" t="s">
        <v>12258</v>
      </c>
      <c r="B6234" t="s">
        <v>193</v>
      </c>
      <c r="C6234" s="1">
        <v>45369</v>
      </c>
      <c r="D6234" t="s">
        <v>41</v>
      </c>
      <c r="E6234" t="s">
        <v>17</v>
      </c>
      <c r="F6234" t="s">
        <v>29</v>
      </c>
      <c r="G6234" s="6">
        <v>2</v>
      </c>
      <c r="H6234" s="2">
        <v>8842</v>
      </c>
      <c r="I6234">
        <v>0.24</v>
      </c>
      <c r="J6234" s="2">
        <v>10055</v>
      </c>
      <c r="K6234" t="s">
        <v>19</v>
      </c>
      <c r="L6234" s="2">
        <v>134398400</v>
      </c>
      <c r="M6234" s="2">
        <v>33848400</v>
      </c>
      <c r="N6234">
        <v>0.25185121251443471</v>
      </c>
      <c r="O6234">
        <v>3</v>
      </c>
      <c r="P6234" t="b">
        <v>1</v>
      </c>
      <c r="Q6234" t="s">
        <v>16046</v>
      </c>
      <c r="R6234" t="str">
        <f>PROPER(sales_data[[#This Row],[Nombre del mes]])</f>
        <v>Marzo</v>
      </c>
    </row>
    <row r="6235" spans="1:18" x14ac:dyDescent="0.25">
      <c r="A6235" t="s">
        <v>12259</v>
      </c>
      <c r="B6235" t="s">
        <v>4101</v>
      </c>
      <c r="C6235" s="1">
        <v>45649</v>
      </c>
      <c r="D6235" t="s">
        <v>21</v>
      </c>
      <c r="E6235" t="s">
        <v>22</v>
      </c>
      <c r="F6235" t="s">
        <v>23</v>
      </c>
      <c r="G6235" s="6">
        <v>1</v>
      </c>
      <c r="H6235" s="2">
        <v>48701</v>
      </c>
      <c r="I6235">
        <v>0.1</v>
      </c>
      <c r="J6235" s="2">
        <v>31792</v>
      </c>
      <c r="K6235" t="s">
        <v>19</v>
      </c>
      <c r="L6235" s="2">
        <v>438309000</v>
      </c>
      <c r="M6235" s="2">
        <v>120389000</v>
      </c>
      <c r="N6235">
        <v>0.27466695869808744</v>
      </c>
      <c r="O6235">
        <v>12</v>
      </c>
      <c r="P6235" t="b">
        <v>1</v>
      </c>
      <c r="Q6235" t="s">
        <v>16049</v>
      </c>
      <c r="R6235" t="str">
        <f>PROPER(sales_data[[#This Row],[Nombre del mes]])</f>
        <v>Diciembre</v>
      </c>
    </row>
    <row r="6236" spans="1:18" x14ac:dyDescent="0.25">
      <c r="A6236" t="s">
        <v>12260</v>
      </c>
      <c r="B6236" t="s">
        <v>1748</v>
      </c>
      <c r="C6236" s="1">
        <v>45521</v>
      </c>
      <c r="D6236" t="s">
        <v>41</v>
      </c>
      <c r="E6236" t="s">
        <v>35</v>
      </c>
      <c r="F6236" t="s">
        <v>18</v>
      </c>
      <c r="G6236" s="6">
        <v>8</v>
      </c>
      <c r="H6236" s="2">
        <v>46299</v>
      </c>
      <c r="I6236">
        <v>0.18</v>
      </c>
      <c r="J6236" s="2">
        <v>169068</v>
      </c>
      <c r="K6236" t="s">
        <v>42</v>
      </c>
      <c r="L6236" s="2">
        <v>3037214400</v>
      </c>
      <c r="M6236" s="2">
        <v>1346534400</v>
      </c>
      <c r="N6236">
        <v>0.44334519156764174</v>
      </c>
      <c r="O6236">
        <v>8</v>
      </c>
      <c r="P6236" t="b">
        <v>1</v>
      </c>
      <c r="Q6236" t="s">
        <v>16039</v>
      </c>
      <c r="R6236" t="str">
        <f>PROPER(sales_data[[#This Row],[Nombre del mes]])</f>
        <v>Agosto</v>
      </c>
    </row>
    <row r="6237" spans="1:18" x14ac:dyDescent="0.25">
      <c r="A6237" t="s">
        <v>12261</v>
      </c>
      <c r="B6237" t="s">
        <v>4500</v>
      </c>
      <c r="C6237" s="1">
        <v>45296</v>
      </c>
      <c r="D6237" t="s">
        <v>26</v>
      </c>
      <c r="E6237" t="s">
        <v>35</v>
      </c>
      <c r="F6237" t="s">
        <v>29</v>
      </c>
      <c r="G6237" s="6">
        <v>8</v>
      </c>
      <c r="H6237" s="2">
        <v>9363</v>
      </c>
      <c r="I6237">
        <v>0.27</v>
      </c>
      <c r="J6237" s="2">
        <v>29090</v>
      </c>
      <c r="K6237" t="s">
        <v>42</v>
      </c>
      <c r="L6237" s="2">
        <v>546799200</v>
      </c>
      <c r="M6237" s="2">
        <v>255899200</v>
      </c>
      <c r="N6237">
        <v>0.46799483247232254</v>
      </c>
      <c r="O6237">
        <v>1</v>
      </c>
      <c r="P6237" t="b">
        <v>1</v>
      </c>
      <c r="Q6237" t="s">
        <v>16047</v>
      </c>
      <c r="R6237" t="str">
        <f>PROPER(sales_data[[#This Row],[Nombre del mes]])</f>
        <v>Enero</v>
      </c>
    </row>
    <row r="6238" spans="1:18" x14ac:dyDescent="0.25">
      <c r="A6238" t="s">
        <v>12262</v>
      </c>
      <c r="B6238" t="s">
        <v>1105</v>
      </c>
      <c r="C6238" s="1">
        <v>45385</v>
      </c>
      <c r="D6238" t="s">
        <v>41</v>
      </c>
      <c r="E6238" t="s">
        <v>22</v>
      </c>
      <c r="F6238" t="s">
        <v>29</v>
      </c>
      <c r="G6238" s="6">
        <v>9</v>
      </c>
      <c r="H6238" s="2">
        <v>18688</v>
      </c>
      <c r="I6238">
        <v>0.12</v>
      </c>
      <c r="J6238" s="2">
        <v>107554</v>
      </c>
      <c r="K6238" t="s">
        <v>42</v>
      </c>
      <c r="L6238" s="2">
        <v>1480089600</v>
      </c>
      <c r="M6238" s="2">
        <v>404549600</v>
      </c>
      <c r="N6238">
        <v>0.27332777691296528</v>
      </c>
      <c r="O6238">
        <v>4</v>
      </c>
      <c r="P6238" t="b">
        <v>1</v>
      </c>
      <c r="Q6238" t="s">
        <v>16045</v>
      </c>
      <c r="R6238" t="str">
        <f>PROPER(sales_data[[#This Row],[Nombre del mes]])</f>
        <v>Abril</v>
      </c>
    </row>
    <row r="6239" spans="1:18" x14ac:dyDescent="0.25">
      <c r="A6239" t="s">
        <v>12263</v>
      </c>
      <c r="B6239" t="s">
        <v>4501</v>
      </c>
      <c r="C6239" s="1">
        <v>45633</v>
      </c>
      <c r="D6239" t="s">
        <v>16</v>
      </c>
      <c r="E6239" t="s">
        <v>35</v>
      </c>
      <c r="F6239" t="s">
        <v>18</v>
      </c>
      <c r="G6239" s="6">
        <v>2</v>
      </c>
      <c r="H6239" s="2">
        <v>2225</v>
      </c>
      <c r="I6239">
        <v>0.1</v>
      </c>
      <c r="J6239" s="2">
        <v>2163</v>
      </c>
      <c r="K6239" t="s">
        <v>42</v>
      </c>
      <c r="L6239" s="2">
        <v>40050000</v>
      </c>
      <c r="M6239" s="2">
        <v>18420000</v>
      </c>
      <c r="N6239">
        <v>0.4599250936329588</v>
      </c>
      <c r="O6239">
        <v>12</v>
      </c>
      <c r="P6239" t="b">
        <v>1</v>
      </c>
      <c r="Q6239" t="s">
        <v>16049</v>
      </c>
      <c r="R6239" t="str">
        <f>PROPER(sales_data[[#This Row],[Nombre del mes]])</f>
        <v>Diciembre</v>
      </c>
    </row>
    <row r="6240" spans="1:18" x14ac:dyDescent="0.25">
      <c r="A6240" t="s">
        <v>12264</v>
      </c>
      <c r="B6240" t="s">
        <v>3889</v>
      </c>
      <c r="C6240" s="1">
        <v>45455</v>
      </c>
      <c r="D6240" t="s">
        <v>21</v>
      </c>
      <c r="E6240" t="s">
        <v>22</v>
      </c>
      <c r="F6240" t="s">
        <v>23</v>
      </c>
      <c r="G6240" s="6">
        <v>10</v>
      </c>
      <c r="H6240" s="2">
        <v>12072</v>
      </c>
      <c r="I6240">
        <v>0.18</v>
      </c>
      <c r="J6240" s="2">
        <v>67790</v>
      </c>
      <c r="K6240" t="s">
        <v>30</v>
      </c>
      <c r="L6240" s="2">
        <v>989904000</v>
      </c>
      <c r="M6240" s="2">
        <v>312004000</v>
      </c>
      <c r="N6240">
        <v>0.31518611905800964</v>
      </c>
      <c r="O6240">
        <v>6</v>
      </c>
      <c r="P6240" t="b">
        <v>1</v>
      </c>
      <c r="Q6240" t="s">
        <v>16040</v>
      </c>
      <c r="R6240" t="str">
        <f>PROPER(sales_data[[#This Row],[Nombre del mes]])</f>
        <v>Junio</v>
      </c>
    </row>
    <row r="6241" spans="1:18" x14ac:dyDescent="0.25">
      <c r="A6241" t="s">
        <v>12265</v>
      </c>
      <c r="B6241" t="s">
        <v>4502</v>
      </c>
      <c r="C6241" s="1">
        <v>45381</v>
      </c>
      <c r="D6241" t="s">
        <v>26</v>
      </c>
      <c r="E6241" t="s">
        <v>22</v>
      </c>
      <c r="F6241" t="s">
        <v>18</v>
      </c>
      <c r="G6241" s="6">
        <v>4</v>
      </c>
      <c r="H6241" s="2">
        <v>9768</v>
      </c>
      <c r="I6241">
        <v>0.05</v>
      </c>
      <c r="J6241" s="2">
        <v>29645</v>
      </c>
      <c r="K6241" t="s">
        <v>42</v>
      </c>
      <c r="L6241" s="2">
        <v>371184000</v>
      </c>
      <c r="M6241" s="2">
        <v>74734000</v>
      </c>
      <c r="N6241">
        <v>0.20133949739212897</v>
      </c>
      <c r="O6241">
        <v>3</v>
      </c>
      <c r="P6241" t="b">
        <v>1</v>
      </c>
      <c r="Q6241" t="s">
        <v>16046</v>
      </c>
      <c r="R6241" t="str">
        <f>PROPER(sales_data[[#This Row],[Nombre del mes]])</f>
        <v>Marzo</v>
      </c>
    </row>
    <row r="6242" spans="1:18" x14ac:dyDescent="0.25">
      <c r="A6242" t="s">
        <v>12266</v>
      </c>
      <c r="B6242" t="s">
        <v>4503</v>
      </c>
      <c r="C6242" s="1">
        <v>45640</v>
      </c>
      <c r="D6242" t="s">
        <v>26</v>
      </c>
      <c r="E6242" t="s">
        <v>17</v>
      </c>
      <c r="F6242" t="s">
        <v>23</v>
      </c>
      <c r="G6242" s="6">
        <v>8</v>
      </c>
      <c r="H6242" s="2">
        <v>26543</v>
      </c>
      <c r="I6242">
        <v>0.06</v>
      </c>
      <c r="J6242" s="2">
        <v>109418</v>
      </c>
      <c r="K6242" t="s">
        <v>24</v>
      </c>
      <c r="L6242" s="2">
        <v>1996033600</v>
      </c>
      <c r="M6242" s="2">
        <v>901853600</v>
      </c>
      <c r="N6242">
        <v>0.45182285508620695</v>
      </c>
      <c r="O6242">
        <v>12</v>
      </c>
      <c r="P6242" t="b">
        <v>1</v>
      </c>
      <c r="Q6242" t="s">
        <v>16049</v>
      </c>
      <c r="R6242" t="str">
        <f>PROPER(sales_data[[#This Row],[Nombre del mes]])</f>
        <v>Diciembre</v>
      </c>
    </row>
    <row r="6243" spans="1:18" x14ac:dyDescent="0.25">
      <c r="A6243" t="s">
        <v>12267</v>
      </c>
      <c r="B6243" t="s">
        <v>4504</v>
      </c>
      <c r="C6243" s="1">
        <v>45617</v>
      </c>
      <c r="D6243" t="s">
        <v>41</v>
      </c>
      <c r="E6243" t="s">
        <v>35</v>
      </c>
      <c r="F6243" t="s">
        <v>23</v>
      </c>
      <c r="G6243" s="6">
        <v>7</v>
      </c>
      <c r="H6243" s="2">
        <v>13750</v>
      </c>
      <c r="I6243">
        <v>0.16</v>
      </c>
      <c r="J6243" s="2">
        <v>47881</v>
      </c>
      <c r="K6243" t="s">
        <v>48</v>
      </c>
      <c r="L6243" s="2">
        <v>808500000</v>
      </c>
      <c r="M6243" s="2">
        <v>329690000</v>
      </c>
      <c r="N6243">
        <v>0.40777983920841065</v>
      </c>
      <c r="O6243">
        <v>11</v>
      </c>
      <c r="P6243" t="b">
        <v>1</v>
      </c>
      <c r="Q6243" t="s">
        <v>16041</v>
      </c>
      <c r="R6243" t="str">
        <f>PROPER(sales_data[[#This Row],[Nombre del mes]])</f>
        <v>Noviembre</v>
      </c>
    </row>
    <row r="6244" spans="1:18" x14ac:dyDescent="0.25">
      <c r="A6244" t="s">
        <v>12268</v>
      </c>
      <c r="B6244" t="s">
        <v>4505</v>
      </c>
      <c r="C6244" s="1">
        <v>45318</v>
      </c>
      <c r="D6244" t="s">
        <v>26</v>
      </c>
      <c r="E6244" t="s">
        <v>17</v>
      </c>
      <c r="F6244" t="s">
        <v>18</v>
      </c>
      <c r="G6244" s="6">
        <v>6</v>
      </c>
      <c r="H6244" s="2">
        <v>19848</v>
      </c>
      <c r="I6244">
        <v>0.28999999999999998</v>
      </c>
      <c r="J6244" s="2">
        <v>54099</v>
      </c>
      <c r="K6244" t="s">
        <v>48</v>
      </c>
      <c r="L6244" s="2">
        <v>845524800</v>
      </c>
      <c r="M6244" s="2">
        <v>304534800</v>
      </c>
      <c r="N6244">
        <v>0.36017252243813547</v>
      </c>
      <c r="O6244">
        <v>1</v>
      </c>
      <c r="P6244" t="b">
        <v>1</v>
      </c>
      <c r="Q6244" t="s">
        <v>16047</v>
      </c>
      <c r="R6244" t="str">
        <f>PROPER(sales_data[[#This Row],[Nombre del mes]])</f>
        <v>Enero</v>
      </c>
    </row>
    <row r="6245" spans="1:18" x14ac:dyDescent="0.25">
      <c r="A6245" t="s">
        <v>12269</v>
      </c>
      <c r="B6245" t="s">
        <v>4506</v>
      </c>
      <c r="C6245" s="1">
        <v>45450</v>
      </c>
      <c r="D6245" t="s">
        <v>16</v>
      </c>
      <c r="E6245" t="s">
        <v>27</v>
      </c>
      <c r="F6245" t="s">
        <v>29</v>
      </c>
      <c r="G6245" s="6">
        <v>10</v>
      </c>
      <c r="H6245" s="2">
        <v>49586</v>
      </c>
      <c r="I6245">
        <v>0.12</v>
      </c>
      <c r="J6245" s="2">
        <v>301171</v>
      </c>
      <c r="K6245" t="s">
        <v>42</v>
      </c>
      <c r="L6245" s="2">
        <v>4363568000</v>
      </c>
      <c r="M6245" s="2">
        <v>1351858000</v>
      </c>
      <c r="N6245">
        <v>0.30980564528844284</v>
      </c>
      <c r="O6245">
        <v>6</v>
      </c>
      <c r="P6245" t="b">
        <v>1</v>
      </c>
      <c r="Q6245" t="s">
        <v>16040</v>
      </c>
      <c r="R6245" t="str">
        <f>PROPER(sales_data[[#This Row],[Nombre del mes]])</f>
        <v>Junio</v>
      </c>
    </row>
    <row r="6246" spans="1:18" x14ac:dyDescent="0.25">
      <c r="A6246" t="s">
        <v>12270</v>
      </c>
      <c r="B6246" t="s">
        <v>4507</v>
      </c>
      <c r="C6246" s="1">
        <v>45295</v>
      </c>
      <c r="D6246" t="s">
        <v>16</v>
      </c>
      <c r="E6246" t="s">
        <v>32</v>
      </c>
      <c r="F6246" t="s">
        <v>18</v>
      </c>
      <c r="G6246" s="6">
        <v>7</v>
      </c>
      <c r="H6246" s="2">
        <v>31351</v>
      </c>
      <c r="I6246">
        <v>0.13</v>
      </c>
      <c r="J6246" s="2">
        <v>95804</v>
      </c>
      <c r="K6246" t="s">
        <v>30</v>
      </c>
      <c r="L6246" s="2">
        <v>1909275900</v>
      </c>
      <c r="M6246" s="2">
        <v>951235900</v>
      </c>
      <c r="N6246">
        <v>0.49821814647113077</v>
      </c>
      <c r="O6246">
        <v>1</v>
      </c>
      <c r="P6246" t="b">
        <v>1</v>
      </c>
      <c r="Q6246" t="s">
        <v>16047</v>
      </c>
      <c r="R6246" t="str">
        <f>PROPER(sales_data[[#This Row],[Nombre del mes]])</f>
        <v>Enero</v>
      </c>
    </row>
    <row r="6247" spans="1:18" x14ac:dyDescent="0.25">
      <c r="A6247" t="s">
        <v>12271</v>
      </c>
      <c r="B6247" t="s">
        <v>4508</v>
      </c>
      <c r="C6247" s="1">
        <v>45308</v>
      </c>
      <c r="D6247" t="s">
        <v>41</v>
      </c>
      <c r="E6247" t="s">
        <v>32</v>
      </c>
      <c r="F6247" t="s">
        <v>23</v>
      </c>
      <c r="G6247" s="6">
        <v>8</v>
      </c>
      <c r="H6247" s="2">
        <v>45826</v>
      </c>
      <c r="I6247">
        <v>0.23</v>
      </c>
      <c r="J6247" s="2">
        <v>194477</v>
      </c>
      <c r="K6247" t="s">
        <v>42</v>
      </c>
      <c r="L6247" s="2">
        <v>2822881600</v>
      </c>
      <c r="M6247" s="2">
        <v>878111600</v>
      </c>
      <c r="N6247">
        <v>0.31106922798320696</v>
      </c>
      <c r="O6247">
        <v>1</v>
      </c>
      <c r="P6247" t="b">
        <v>1</v>
      </c>
      <c r="Q6247" t="s">
        <v>16047</v>
      </c>
      <c r="R6247" t="str">
        <f>PROPER(sales_data[[#This Row],[Nombre del mes]])</f>
        <v>Enero</v>
      </c>
    </row>
    <row r="6248" spans="1:18" x14ac:dyDescent="0.25">
      <c r="A6248" t="s">
        <v>12272</v>
      </c>
      <c r="B6248" t="s">
        <v>3474</v>
      </c>
      <c r="C6248" s="1">
        <v>45496</v>
      </c>
      <c r="D6248" t="s">
        <v>21</v>
      </c>
      <c r="E6248" t="s">
        <v>22</v>
      </c>
      <c r="F6248" t="s">
        <v>29</v>
      </c>
      <c r="G6248" s="6">
        <v>3</v>
      </c>
      <c r="H6248" s="2">
        <v>8472</v>
      </c>
      <c r="I6248">
        <v>0.26</v>
      </c>
      <c r="J6248" s="2">
        <v>14395</v>
      </c>
      <c r="K6248" t="s">
        <v>42</v>
      </c>
      <c r="L6248" s="2">
        <v>188078400</v>
      </c>
      <c r="M6248" s="2">
        <v>44128400</v>
      </c>
      <c r="N6248">
        <v>0.23462768717726223</v>
      </c>
      <c r="O6248">
        <v>7</v>
      </c>
      <c r="P6248" t="b">
        <v>1</v>
      </c>
      <c r="Q6248" t="s">
        <v>16042</v>
      </c>
      <c r="R6248" t="str">
        <f>PROPER(sales_data[[#This Row],[Nombre del mes]])</f>
        <v>Julio</v>
      </c>
    </row>
    <row r="6249" spans="1:18" x14ac:dyDescent="0.25">
      <c r="A6249" t="s">
        <v>12273</v>
      </c>
      <c r="B6249" t="s">
        <v>4509</v>
      </c>
      <c r="C6249" s="1">
        <v>45324</v>
      </c>
      <c r="D6249" t="s">
        <v>16</v>
      </c>
      <c r="E6249" t="s">
        <v>35</v>
      </c>
      <c r="F6249" t="s">
        <v>29</v>
      </c>
      <c r="G6249" s="6">
        <v>8</v>
      </c>
      <c r="H6249" s="2">
        <v>45225</v>
      </c>
      <c r="I6249">
        <v>0.09</v>
      </c>
      <c r="J6249" s="2">
        <v>172701</v>
      </c>
      <c r="K6249" t="s">
        <v>42</v>
      </c>
      <c r="L6249" s="2">
        <v>3292380000</v>
      </c>
      <c r="M6249" s="2">
        <v>1565370000</v>
      </c>
      <c r="N6249">
        <v>0.47545240828822916</v>
      </c>
      <c r="O6249">
        <v>2</v>
      </c>
      <c r="P6249" t="b">
        <v>1</v>
      </c>
      <c r="Q6249" t="s">
        <v>16048</v>
      </c>
      <c r="R6249" t="str">
        <f>PROPER(sales_data[[#This Row],[Nombre del mes]])</f>
        <v>Febrero</v>
      </c>
    </row>
    <row r="6250" spans="1:18" x14ac:dyDescent="0.25">
      <c r="A6250" t="s">
        <v>12274</v>
      </c>
      <c r="B6250" t="s">
        <v>3434</v>
      </c>
      <c r="C6250" s="1">
        <v>45609</v>
      </c>
      <c r="D6250" t="s">
        <v>41</v>
      </c>
      <c r="E6250" t="s">
        <v>22</v>
      </c>
      <c r="F6250" t="s">
        <v>18</v>
      </c>
      <c r="G6250" s="6">
        <v>3</v>
      </c>
      <c r="H6250" s="2">
        <v>19182</v>
      </c>
      <c r="I6250">
        <v>0.13</v>
      </c>
      <c r="J6250" s="2">
        <v>39526</v>
      </c>
      <c r="K6250" t="s">
        <v>19</v>
      </c>
      <c r="L6250" s="2">
        <v>500650200</v>
      </c>
      <c r="M6250" s="2">
        <v>105390200</v>
      </c>
      <c r="N6250">
        <v>0.21050665714305117</v>
      </c>
      <c r="O6250">
        <v>11</v>
      </c>
      <c r="P6250" t="b">
        <v>1</v>
      </c>
      <c r="Q6250" t="s">
        <v>16041</v>
      </c>
      <c r="R6250" t="str">
        <f>PROPER(sales_data[[#This Row],[Nombre del mes]])</f>
        <v>Noviembre</v>
      </c>
    </row>
    <row r="6251" spans="1:18" x14ac:dyDescent="0.25">
      <c r="A6251" t="s">
        <v>12275</v>
      </c>
      <c r="B6251" t="s">
        <v>1367</v>
      </c>
      <c r="C6251" s="1">
        <v>45615</v>
      </c>
      <c r="D6251" t="s">
        <v>21</v>
      </c>
      <c r="E6251" t="s">
        <v>27</v>
      </c>
      <c r="F6251" t="s">
        <v>29</v>
      </c>
      <c r="G6251" s="6">
        <v>6</v>
      </c>
      <c r="H6251" s="2">
        <v>22646</v>
      </c>
      <c r="I6251">
        <v>0.24</v>
      </c>
      <c r="J6251" s="2">
        <v>79802</v>
      </c>
      <c r="K6251" t="s">
        <v>24</v>
      </c>
      <c r="L6251" s="2">
        <v>1032657600</v>
      </c>
      <c r="M6251" s="2">
        <v>234637600</v>
      </c>
      <c r="N6251">
        <v>0.22721723057090754</v>
      </c>
      <c r="O6251">
        <v>11</v>
      </c>
      <c r="P6251" t="b">
        <v>1</v>
      </c>
      <c r="Q6251" t="s">
        <v>16041</v>
      </c>
      <c r="R6251" t="str">
        <f>PROPER(sales_data[[#This Row],[Nombre del mes]])</f>
        <v>Noviembre</v>
      </c>
    </row>
    <row r="6252" spans="1:18" x14ac:dyDescent="0.25">
      <c r="A6252" t="s">
        <v>12276</v>
      </c>
      <c r="B6252" t="s">
        <v>2589</v>
      </c>
      <c r="C6252" s="1">
        <v>45472</v>
      </c>
      <c r="D6252" t="s">
        <v>26</v>
      </c>
      <c r="E6252" t="s">
        <v>32</v>
      </c>
      <c r="F6252" t="s">
        <v>18</v>
      </c>
      <c r="G6252" s="6">
        <v>5</v>
      </c>
      <c r="H6252" s="2">
        <v>18075</v>
      </c>
      <c r="I6252">
        <v>0.16</v>
      </c>
      <c r="J6252" s="2">
        <v>54675</v>
      </c>
      <c r="K6252" t="s">
        <v>42</v>
      </c>
      <c r="L6252" s="2">
        <v>759150000</v>
      </c>
      <c r="M6252" s="2">
        <v>212400000</v>
      </c>
      <c r="N6252">
        <v>0.27978660343805573</v>
      </c>
      <c r="O6252">
        <v>6</v>
      </c>
      <c r="P6252" t="b">
        <v>1</v>
      </c>
      <c r="Q6252" t="s">
        <v>16040</v>
      </c>
      <c r="R6252" t="str">
        <f>PROPER(sales_data[[#This Row],[Nombre del mes]])</f>
        <v>Junio</v>
      </c>
    </row>
    <row r="6253" spans="1:18" x14ac:dyDescent="0.25">
      <c r="A6253" t="s">
        <v>12277</v>
      </c>
      <c r="B6253" t="s">
        <v>4510</v>
      </c>
      <c r="C6253" s="1">
        <v>45423</v>
      </c>
      <c r="D6253" t="s">
        <v>16</v>
      </c>
      <c r="E6253" t="s">
        <v>35</v>
      </c>
      <c r="F6253" t="s">
        <v>29</v>
      </c>
      <c r="G6253" s="6">
        <v>6</v>
      </c>
      <c r="H6253" s="2">
        <v>33994</v>
      </c>
      <c r="I6253">
        <v>0.11</v>
      </c>
      <c r="J6253" s="2">
        <v>98286</v>
      </c>
      <c r="K6253" t="s">
        <v>30</v>
      </c>
      <c r="L6253" s="2">
        <v>1815279600</v>
      </c>
      <c r="M6253" s="2">
        <v>832419600</v>
      </c>
      <c r="N6253">
        <v>0.45856274702806116</v>
      </c>
      <c r="O6253">
        <v>5</v>
      </c>
      <c r="P6253" t="b">
        <v>1</v>
      </c>
      <c r="Q6253" t="s">
        <v>16044</v>
      </c>
      <c r="R6253" t="str">
        <f>PROPER(sales_data[[#This Row],[Nombre del mes]])</f>
        <v>Mayo</v>
      </c>
    </row>
    <row r="6254" spans="1:18" x14ac:dyDescent="0.25">
      <c r="A6254" t="s">
        <v>12278</v>
      </c>
      <c r="B6254" t="s">
        <v>4511</v>
      </c>
      <c r="C6254" s="1">
        <v>45616</v>
      </c>
      <c r="D6254" t="s">
        <v>26</v>
      </c>
      <c r="E6254" t="s">
        <v>27</v>
      </c>
      <c r="F6254" t="s">
        <v>29</v>
      </c>
      <c r="G6254" s="6">
        <v>8</v>
      </c>
      <c r="H6254" s="2">
        <v>1289</v>
      </c>
      <c r="I6254">
        <v>0.24</v>
      </c>
      <c r="J6254" s="2">
        <v>5709</v>
      </c>
      <c r="K6254" t="s">
        <v>19</v>
      </c>
      <c r="L6254" s="2">
        <v>78371200</v>
      </c>
      <c r="M6254" s="2">
        <v>21281200</v>
      </c>
      <c r="N6254">
        <v>0.27154362827160999</v>
      </c>
      <c r="O6254">
        <v>11</v>
      </c>
      <c r="P6254" t="b">
        <v>1</v>
      </c>
      <c r="Q6254" t="s">
        <v>16041</v>
      </c>
      <c r="R6254" t="str">
        <f>PROPER(sales_data[[#This Row],[Nombre del mes]])</f>
        <v>Noviembre</v>
      </c>
    </row>
    <row r="6255" spans="1:18" x14ac:dyDescent="0.25">
      <c r="A6255" t="s">
        <v>12279</v>
      </c>
      <c r="B6255" t="s">
        <v>4512</v>
      </c>
      <c r="C6255" s="1">
        <v>45529</v>
      </c>
      <c r="D6255" t="s">
        <v>26</v>
      </c>
      <c r="E6255" t="s">
        <v>32</v>
      </c>
      <c r="F6255" t="s">
        <v>18</v>
      </c>
      <c r="G6255" s="6">
        <v>4</v>
      </c>
      <c r="H6255" s="2">
        <v>1129</v>
      </c>
      <c r="I6255">
        <v>0.11</v>
      </c>
      <c r="J6255" s="2">
        <v>3040</v>
      </c>
      <c r="K6255" t="s">
        <v>42</v>
      </c>
      <c r="L6255" s="2">
        <v>40192400</v>
      </c>
      <c r="M6255" s="2">
        <v>9792400</v>
      </c>
      <c r="N6255">
        <v>0.24363810073546244</v>
      </c>
      <c r="O6255">
        <v>8</v>
      </c>
      <c r="P6255" t="b">
        <v>1</v>
      </c>
      <c r="Q6255" t="s">
        <v>16039</v>
      </c>
      <c r="R6255" t="str">
        <f>PROPER(sales_data[[#This Row],[Nombre del mes]])</f>
        <v>Agosto</v>
      </c>
    </row>
    <row r="6256" spans="1:18" x14ac:dyDescent="0.25">
      <c r="A6256" t="s">
        <v>12280</v>
      </c>
      <c r="B6256" t="s">
        <v>4513</v>
      </c>
      <c r="C6256" s="1">
        <v>45498</v>
      </c>
      <c r="D6256" t="s">
        <v>26</v>
      </c>
      <c r="E6256" t="s">
        <v>22</v>
      </c>
      <c r="F6256" t="s">
        <v>29</v>
      </c>
      <c r="G6256" s="6">
        <v>5</v>
      </c>
      <c r="H6256" s="2">
        <v>47049</v>
      </c>
      <c r="I6256">
        <v>0.19</v>
      </c>
      <c r="J6256" s="2">
        <v>144449</v>
      </c>
      <c r="K6256" t="s">
        <v>42</v>
      </c>
      <c r="L6256" s="2">
        <v>1905484500</v>
      </c>
      <c r="M6256" s="2">
        <v>460994500</v>
      </c>
      <c r="N6256">
        <v>0.24193033320396992</v>
      </c>
      <c r="O6256">
        <v>7</v>
      </c>
      <c r="P6256" t="b">
        <v>1</v>
      </c>
      <c r="Q6256" t="s">
        <v>16042</v>
      </c>
      <c r="R6256" t="str">
        <f>PROPER(sales_data[[#This Row],[Nombre del mes]])</f>
        <v>Julio</v>
      </c>
    </row>
    <row r="6257" spans="1:18" x14ac:dyDescent="0.25">
      <c r="A6257" t="s">
        <v>12281</v>
      </c>
      <c r="B6257" t="s">
        <v>4514</v>
      </c>
      <c r="C6257" s="1">
        <v>45506</v>
      </c>
      <c r="D6257" t="s">
        <v>21</v>
      </c>
      <c r="E6257" t="s">
        <v>22</v>
      </c>
      <c r="F6257" t="s">
        <v>23</v>
      </c>
      <c r="G6257" s="6">
        <v>6</v>
      </c>
      <c r="H6257" s="2">
        <v>40652</v>
      </c>
      <c r="I6257">
        <v>0.08</v>
      </c>
      <c r="J6257" s="2">
        <v>137399</v>
      </c>
      <c r="K6257" t="s">
        <v>48</v>
      </c>
      <c r="L6257" s="2">
        <v>2243990400</v>
      </c>
      <c r="M6257" s="2">
        <v>870000400</v>
      </c>
      <c r="N6257">
        <v>0.38770237163224941</v>
      </c>
      <c r="O6257">
        <v>8</v>
      </c>
      <c r="P6257" t="b">
        <v>1</v>
      </c>
      <c r="Q6257" t="s">
        <v>16039</v>
      </c>
      <c r="R6257" t="str">
        <f>PROPER(sales_data[[#This Row],[Nombre del mes]])</f>
        <v>Agosto</v>
      </c>
    </row>
    <row r="6258" spans="1:18" x14ac:dyDescent="0.25">
      <c r="A6258" t="s">
        <v>12282</v>
      </c>
      <c r="B6258" t="s">
        <v>4515</v>
      </c>
      <c r="C6258" s="1">
        <v>45520</v>
      </c>
      <c r="D6258" t="s">
        <v>26</v>
      </c>
      <c r="E6258" t="s">
        <v>17</v>
      </c>
      <c r="F6258" t="s">
        <v>29</v>
      </c>
      <c r="G6258" s="6">
        <v>7</v>
      </c>
      <c r="H6258" s="2">
        <v>15873</v>
      </c>
      <c r="I6258">
        <v>0.23</v>
      </c>
      <c r="J6258" s="2">
        <v>42814</v>
      </c>
      <c r="K6258" t="s">
        <v>48</v>
      </c>
      <c r="L6258" s="2">
        <v>855554700</v>
      </c>
      <c r="M6258" s="2">
        <v>427414700</v>
      </c>
      <c r="N6258">
        <v>0.49957612295274634</v>
      </c>
      <c r="O6258">
        <v>8</v>
      </c>
      <c r="P6258" t="b">
        <v>1</v>
      </c>
      <c r="Q6258" t="s">
        <v>16039</v>
      </c>
      <c r="R6258" t="str">
        <f>PROPER(sales_data[[#This Row],[Nombre del mes]])</f>
        <v>Agosto</v>
      </c>
    </row>
    <row r="6259" spans="1:18" x14ac:dyDescent="0.25">
      <c r="A6259" t="s">
        <v>12283</v>
      </c>
      <c r="B6259" t="s">
        <v>4516</v>
      </c>
      <c r="C6259" s="1">
        <v>45352</v>
      </c>
      <c r="D6259" t="s">
        <v>26</v>
      </c>
      <c r="E6259" t="s">
        <v>32</v>
      </c>
      <c r="F6259" t="s">
        <v>18</v>
      </c>
      <c r="G6259" s="6">
        <v>5</v>
      </c>
      <c r="H6259" s="2">
        <v>31968</v>
      </c>
      <c r="I6259">
        <v>0.19</v>
      </c>
      <c r="J6259" s="2">
        <v>68772</v>
      </c>
      <c r="K6259" t="s">
        <v>19</v>
      </c>
      <c r="L6259" s="2">
        <v>1294704000</v>
      </c>
      <c r="M6259" s="2">
        <v>606984000</v>
      </c>
      <c r="N6259">
        <v>0.4688206725243762</v>
      </c>
      <c r="O6259">
        <v>3</v>
      </c>
      <c r="P6259" t="b">
        <v>1</v>
      </c>
      <c r="Q6259" t="s">
        <v>16046</v>
      </c>
      <c r="R6259" t="str">
        <f>PROPER(sales_data[[#This Row],[Nombre del mes]])</f>
        <v>Marzo</v>
      </c>
    </row>
    <row r="6260" spans="1:18" x14ac:dyDescent="0.25">
      <c r="A6260" t="s">
        <v>12284</v>
      </c>
      <c r="B6260" t="s">
        <v>3406</v>
      </c>
      <c r="C6260" s="1">
        <v>45406</v>
      </c>
      <c r="D6260" t="s">
        <v>26</v>
      </c>
      <c r="E6260" t="s">
        <v>35</v>
      </c>
      <c r="F6260" t="s">
        <v>18</v>
      </c>
      <c r="G6260" s="6">
        <v>1</v>
      </c>
      <c r="H6260" s="2">
        <v>14358</v>
      </c>
      <c r="I6260">
        <v>0.15</v>
      </c>
      <c r="J6260" s="2">
        <v>8651</v>
      </c>
      <c r="K6260" t="s">
        <v>42</v>
      </c>
      <c r="L6260" s="2">
        <v>122043000</v>
      </c>
      <c r="M6260" s="2">
        <v>35533000</v>
      </c>
      <c r="N6260">
        <v>0.29115147939660613</v>
      </c>
      <c r="O6260">
        <v>4</v>
      </c>
      <c r="P6260" t="b">
        <v>1</v>
      </c>
      <c r="Q6260" t="s">
        <v>16045</v>
      </c>
      <c r="R6260" t="str">
        <f>PROPER(sales_data[[#This Row],[Nombre del mes]])</f>
        <v>Abril</v>
      </c>
    </row>
    <row r="6261" spans="1:18" x14ac:dyDescent="0.25">
      <c r="A6261" t="s">
        <v>12285</v>
      </c>
      <c r="B6261" t="s">
        <v>2434</v>
      </c>
      <c r="C6261" s="1">
        <v>45446</v>
      </c>
      <c r="D6261" t="s">
        <v>26</v>
      </c>
      <c r="E6261" t="s">
        <v>35</v>
      </c>
      <c r="F6261" t="s">
        <v>29</v>
      </c>
      <c r="G6261" s="6">
        <v>10</v>
      </c>
      <c r="H6261" s="2">
        <v>43582</v>
      </c>
      <c r="I6261">
        <v>0.1</v>
      </c>
      <c r="J6261" s="2">
        <v>211560</v>
      </c>
      <c r="K6261" t="s">
        <v>30</v>
      </c>
      <c r="L6261" s="2">
        <v>3922380000</v>
      </c>
      <c r="M6261" s="2">
        <v>1806780000</v>
      </c>
      <c r="N6261">
        <v>0.4606335949092133</v>
      </c>
      <c r="O6261">
        <v>6</v>
      </c>
      <c r="P6261" t="b">
        <v>1</v>
      </c>
      <c r="Q6261" t="s">
        <v>16040</v>
      </c>
      <c r="R6261" t="str">
        <f>PROPER(sales_data[[#This Row],[Nombre del mes]])</f>
        <v>Junio</v>
      </c>
    </row>
    <row r="6262" spans="1:18" x14ac:dyDescent="0.25">
      <c r="A6262" t="s">
        <v>12286</v>
      </c>
      <c r="B6262" t="s">
        <v>4517</v>
      </c>
      <c r="C6262" s="1">
        <v>45404</v>
      </c>
      <c r="D6262" t="s">
        <v>21</v>
      </c>
      <c r="E6262" t="s">
        <v>35</v>
      </c>
      <c r="F6262" t="s">
        <v>18</v>
      </c>
      <c r="G6262" s="6">
        <v>6</v>
      </c>
      <c r="H6262" s="2">
        <v>36383</v>
      </c>
      <c r="I6262">
        <v>0.28000000000000003</v>
      </c>
      <c r="J6262" s="2">
        <v>119317</v>
      </c>
      <c r="K6262" t="s">
        <v>24</v>
      </c>
      <c r="L6262" s="2">
        <v>1571745600</v>
      </c>
      <c r="M6262" s="2">
        <v>378575600</v>
      </c>
      <c r="N6262">
        <v>0.24086315240837958</v>
      </c>
      <c r="O6262">
        <v>4</v>
      </c>
      <c r="P6262" t="b">
        <v>1</v>
      </c>
      <c r="Q6262" t="s">
        <v>16045</v>
      </c>
      <c r="R6262" t="str">
        <f>PROPER(sales_data[[#This Row],[Nombre del mes]])</f>
        <v>Abril</v>
      </c>
    </row>
    <row r="6263" spans="1:18" x14ac:dyDescent="0.25">
      <c r="A6263" t="s">
        <v>12287</v>
      </c>
      <c r="B6263" t="s">
        <v>4518</v>
      </c>
      <c r="C6263" s="1">
        <v>45350</v>
      </c>
      <c r="D6263" t="s">
        <v>41</v>
      </c>
      <c r="E6263" t="s">
        <v>32</v>
      </c>
      <c r="F6263" t="s">
        <v>23</v>
      </c>
      <c r="G6263" s="6">
        <v>8</v>
      </c>
      <c r="H6263" s="2">
        <v>4036</v>
      </c>
      <c r="I6263">
        <v>0.24</v>
      </c>
      <c r="J6263" s="2">
        <v>19361</v>
      </c>
      <c r="K6263" t="s">
        <v>42</v>
      </c>
      <c r="L6263" s="2">
        <v>245388800</v>
      </c>
      <c r="M6263" s="2">
        <v>51778800</v>
      </c>
      <c r="N6263">
        <v>0.2110071853320119</v>
      </c>
      <c r="O6263">
        <v>2</v>
      </c>
      <c r="P6263" t="b">
        <v>1</v>
      </c>
      <c r="Q6263" t="s">
        <v>16048</v>
      </c>
      <c r="R6263" t="str">
        <f>PROPER(sales_data[[#This Row],[Nombre del mes]])</f>
        <v>Febrero</v>
      </c>
    </row>
    <row r="6264" spans="1:18" x14ac:dyDescent="0.25">
      <c r="A6264" t="s">
        <v>12288</v>
      </c>
      <c r="B6264" t="s">
        <v>4519</v>
      </c>
      <c r="C6264" s="1">
        <v>45545</v>
      </c>
      <c r="D6264" t="s">
        <v>16</v>
      </c>
      <c r="E6264" t="s">
        <v>32</v>
      </c>
      <c r="F6264" t="s">
        <v>29</v>
      </c>
      <c r="G6264" s="6">
        <v>3</v>
      </c>
      <c r="H6264" s="2">
        <v>24262</v>
      </c>
      <c r="I6264">
        <v>0.19</v>
      </c>
      <c r="J6264" s="2">
        <v>33716</v>
      </c>
      <c r="K6264" t="s">
        <v>48</v>
      </c>
      <c r="L6264" s="2">
        <v>589566600</v>
      </c>
      <c r="M6264" s="2">
        <v>252406600</v>
      </c>
      <c r="N6264">
        <v>0.42812228508195682</v>
      </c>
      <c r="O6264">
        <v>9</v>
      </c>
      <c r="P6264" t="b">
        <v>1</v>
      </c>
      <c r="Q6264" t="s">
        <v>16050</v>
      </c>
      <c r="R6264" t="str">
        <f>PROPER(sales_data[[#This Row],[Nombre del mes]])</f>
        <v>Septiembre</v>
      </c>
    </row>
    <row r="6265" spans="1:18" x14ac:dyDescent="0.25">
      <c r="A6265" t="s">
        <v>12289</v>
      </c>
      <c r="B6265" t="s">
        <v>4520</v>
      </c>
      <c r="C6265" s="1">
        <v>45657</v>
      </c>
      <c r="D6265" t="s">
        <v>26</v>
      </c>
      <c r="E6265" t="s">
        <v>22</v>
      </c>
      <c r="F6265" t="s">
        <v>29</v>
      </c>
      <c r="G6265" s="6">
        <v>7</v>
      </c>
      <c r="H6265" s="2">
        <v>29798</v>
      </c>
      <c r="I6265">
        <v>0.13</v>
      </c>
      <c r="J6265" s="2">
        <v>125514</v>
      </c>
      <c r="K6265" t="s">
        <v>24</v>
      </c>
      <c r="L6265" s="2">
        <v>1814698200</v>
      </c>
      <c r="M6265" s="2">
        <v>559558200</v>
      </c>
      <c r="N6265">
        <v>0.30834780130382011</v>
      </c>
      <c r="O6265">
        <v>12</v>
      </c>
      <c r="P6265" t="b">
        <v>1</v>
      </c>
      <c r="Q6265" t="s">
        <v>16049</v>
      </c>
      <c r="R6265" t="str">
        <f>PROPER(sales_data[[#This Row],[Nombre del mes]])</f>
        <v>Diciembre</v>
      </c>
    </row>
    <row r="6266" spans="1:18" x14ac:dyDescent="0.25">
      <c r="A6266" t="s">
        <v>12290</v>
      </c>
      <c r="B6266" t="s">
        <v>1856</v>
      </c>
      <c r="C6266" s="1">
        <v>45474</v>
      </c>
      <c r="D6266" t="s">
        <v>26</v>
      </c>
      <c r="E6266" t="s">
        <v>27</v>
      </c>
      <c r="F6266" t="s">
        <v>29</v>
      </c>
      <c r="G6266" s="6">
        <v>9</v>
      </c>
      <c r="H6266" s="2">
        <v>8730</v>
      </c>
      <c r="I6266">
        <v>0.18</v>
      </c>
      <c r="J6266" s="2">
        <v>40611</v>
      </c>
      <c r="K6266" t="s">
        <v>42</v>
      </c>
      <c r="L6266" s="2">
        <v>644274000</v>
      </c>
      <c r="M6266" s="2">
        <v>238164000</v>
      </c>
      <c r="N6266">
        <v>0.36966259696961229</v>
      </c>
      <c r="O6266">
        <v>7</v>
      </c>
      <c r="P6266" t="b">
        <v>1</v>
      </c>
      <c r="Q6266" t="s">
        <v>16042</v>
      </c>
      <c r="R6266" t="str">
        <f>PROPER(sales_data[[#This Row],[Nombre del mes]])</f>
        <v>Julio</v>
      </c>
    </row>
    <row r="6267" spans="1:18" x14ac:dyDescent="0.25">
      <c r="A6267" t="s">
        <v>12291</v>
      </c>
      <c r="B6267" t="s">
        <v>1630</v>
      </c>
      <c r="C6267" s="1">
        <v>45405</v>
      </c>
      <c r="D6267" t="s">
        <v>41</v>
      </c>
      <c r="E6267" t="s">
        <v>17</v>
      </c>
      <c r="F6267" t="s">
        <v>29</v>
      </c>
      <c r="G6267" s="6">
        <v>4</v>
      </c>
      <c r="H6267" s="2">
        <v>9878</v>
      </c>
      <c r="I6267">
        <v>0.01</v>
      </c>
      <c r="J6267" s="2">
        <v>22206</v>
      </c>
      <c r="K6267" t="s">
        <v>19</v>
      </c>
      <c r="L6267" s="2">
        <v>391168800</v>
      </c>
      <c r="M6267" s="2">
        <v>169108800</v>
      </c>
      <c r="N6267">
        <v>0.43231668783399901</v>
      </c>
      <c r="O6267">
        <v>4</v>
      </c>
      <c r="P6267" t="b">
        <v>1</v>
      </c>
      <c r="Q6267" t="s">
        <v>16045</v>
      </c>
      <c r="R6267" t="str">
        <f>PROPER(sales_data[[#This Row],[Nombre del mes]])</f>
        <v>Abril</v>
      </c>
    </row>
    <row r="6268" spans="1:18" x14ac:dyDescent="0.25">
      <c r="A6268" t="s">
        <v>12292</v>
      </c>
      <c r="B6268" t="s">
        <v>4521</v>
      </c>
      <c r="C6268" s="1">
        <v>45495</v>
      </c>
      <c r="D6268" t="s">
        <v>41</v>
      </c>
      <c r="E6268" t="s">
        <v>32</v>
      </c>
      <c r="F6268" t="s">
        <v>29</v>
      </c>
      <c r="G6268" s="6">
        <v>1</v>
      </c>
      <c r="H6268" s="2">
        <v>32293</v>
      </c>
      <c r="I6268">
        <v>0.23</v>
      </c>
      <c r="J6268" s="2">
        <v>19747</v>
      </c>
      <c r="K6268" t="s">
        <v>30</v>
      </c>
      <c r="L6268" s="2">
        <v>248656100</v>
      </c>
      <c r="M6268" s="2">
        <v>51186100</v>
      </c>
      <c r="N6268">
        <v>0.2058509724877049</v>
      </c>
      <c r="O6268">
        <v>7</v>
      </c>
      <c r="P6268" t="b">
        <v>1</v>
      </c>
      <c r="Q6268" t="s">
        <v>16042</v>
      </c>
      <c r="R6268" t="str">
        <f>PROPER(sales_data[[#This Row],[Nombre del mes]])</f>
        <v>Julio</v>
      </c>
    </row>
    <row r="6269" spans="1:18" x14ac:dyDescent="0.25">
      <c r="A6269" t="s">
        <v>12293</v>
      </c>
      <c r="B6269" t="s">
        <v>4522</v>
      </c>
      <c r="C6269" s="1">
        <v>45564</v>
      </c>
      <c r="D6269" t="s">
        <v>16</v>
      </c>
      <c r="E6269" t="s">
        <v>27</v>
      </c>
      <c r="F6269" t="s">
        <v>23</v>
      </c>
      <c r="G6269" s="6">
        <v>1</v>
      </c>
      <c r="H6269" s="2">
        <v>47748</v>
      </c>
      <c r="I6269">
        <v>0.14000000000000001</v>
      </c>
      <c r="J6269" s="2">
        <v>29965</v>
      </c>
      <c r="K6269" t="s">
        <v>42</v>
      </c>
      <c r="L6269" s="2">
        <v>410632800</v>
      </c>
      <c r="M6269" s="2">
        <v>110982800</v>
      </c>
      <c r="N6269">
        <v>0.27027261339084457</v>
      </c>
      <c r="O6269">
        <v>9</v>
      </c>
      <c r="P6269" t="b">
        <v>1</v>
      </c>
      <c r="Q6269" t="s">
        <v>16050</v>
      </c>
      <c r="R6269" t="str">
        <f>PROPER(sales_data[[#This Row],[Nombre del mes]])</f>
        <v>Septiembre</v>
      </c>
    </row>
    <row r="6270" spans="1:18" x14ac:dyDescent="0.25">
      <c r="A6270" t="s">
        <v>12294</v>
      </c>
      <c r="B6270" t="s">
        <v>4523</v>
      </c>
      <c r="C6270" s="1">
        <v>45600</v>
      </c>
      <c r="D6270" t="s">
        <v>21</v>
      </c>
      <c r="E6270" t="s">
        <v>17</v>
      </c>
      <c r="F6270" t="s">
        <v>23</v>
      </c>
      <c r="G6270" s="6">
        <v>5</v>
      </c>
      <c r="H6270" s="2">
        <v>19828</v>
      </c>
      <c r="I6270">
        <v>0.25</v>
      </c>
      <c r="J6270" s="2">
        <v>45875</v>
      </c>
      <c r="K6270" t="s">
        <v>24</v>
      </c>
      <c r="L6270" s="2">
        <v>743550000</v>
      </c>
      <c r="M6270" s="2">
        <v>284800000</v>
      </c>
      <c r="N6270">
        <v>0.38302736870418935</v>
      </c>
      <c r="O6270">
        <v>11</v>
      </c>
      <c r="P6270" t="b">
        <v>1</v>
      </c>
      <c r="Q6270" t="s">
        <v>16041</v>
      </c>
      <c r="R6270" t="str">
        <f>PROPER(sales_data[[#This Row],[Nombre del mes]])</f>
        <v>Noviembre</v>
      </c>
    </row>
    <row r="6271" spans="1:18" x14ac:dyDescent="0.25">
      <c r="A6271" t="s">
        <v>12295</v>
      </c>
      <c r="B6271" t="s">
        <v>4524</v>
      </c>
      <c r="C6271" s="1">
        <v>45636</v>
      </c>
      <c r="D6271" t="s">
        <v>16</v>
      </c>
      <c r="E6271" t="s">
        <v>17</v>
      </c>
      <c r="F6271" t="s">
        <v>23</v>
      </c>
      <c r="G6271" s="6">
        <v>4</v>
      </c>
      <c r="H6271" s="2">
        <v>22129</v>
      </c>
      <c r="I6271">
        <v>0.04</v>
      </c>
      <c r="J6271" s="2">
        <v>56715</v>
      </c>
      <c r="K6271" t="s">
        <v>48</v>
      </c>
      <c r="L6271" s="2">
        <v>849753600</v>
      </c>
      <c r="M6271" s="2">
        <v>282603600</v>
      </c>
      <c r="N6271">
        <v>0.33257123006010214</v>
      </c>
      <c r="O6271">
        <v>12</v>
      </c>
      <c r="P6271" t="b">
        <v>1</v>
      </c>
      <c r="Q6271" t="s">
        <v>16049</v>
      </c>
      <c r="R6271" t="str">
        <f>PROPER(sales_data[[#This Row],[Nombre del mes]])</f>
        <v>Diciembre</v>
      </c>
    </row>
    <row r="6272" spans="1:18" x14ac:dyDescent="0.25">
      <c r="A6272" t="s">
        <v>12296</v>
      </c>
      <c r="B6272" t="s">
        <v>4525</v>
      </c>
      <c r="C6272" s="1">
        <v>45551</v>
      </c>
      <c r="D6272" t="s">
        <v>26</v>
      </c>
      <c r="E6272" t="s">
        <v>17</v>
      </c>
      <c r="F6272" t="s">
        <v>29</v>
      </c>
      <c r="G6272" s="6">
        <v>3</v>
      </c>
      <c r="H6272" s="2">
        <v>33579</v>
      </c>
      <c r="I6272">
        <v>0.04</v>
      </c>
      <c r="J6272" s="2">
        <v>57192</v>
      </c>
      <c r="K6272" t="s">
        <v>42</v>
      </c>
      <c r="L6272" s="2">
        <v>967075200</v>
      </c>
      <c r="M6272" s="2">
        <v>395155200</v>
      </c>
      <c r="N6272">
        <v>0.40860855495001835</v>
      </c>
      <c r="O6272">
        <v>9</v>
      </c>
      <c r="P6272" t="b">
        <v>1</v>
      </c>
      <c r="Q6272" t="s">
        <v>16050</v>
      </c>
      <c r="R6272" t="str">
        <f>PROPER(sales_data[[#This Row],[Nombre del mes]])</f>
        <v>Septiembre</v>
      </c>
    </row>
    <row r="6273" spans="1:18" x14ac:dyDescent="0.25">
      <c r="A6273" t="s">
        <v>12297</v>
      </c>
      <c r="B6273" t="s">
        <v>3365</v>
      </c>
      <c r="C6273" s="1">
        <v>45357</v>
      </c>
      <c r="D6273" t="s">
        <v>41</v>
      </c>
      <c r="E6273" t="s">
        <v>32</v>
      </c>
      <c r="F6273" t="s">
        <v>18</v>
      </c>
      <c r="G6273" s="6">
        <v>9</v>
      </c>
      <c r="H6273" s="2">
        <v>8831</v>
      </c>
      <c r="I6273">
        <v>0.06</v>
      </c>
      <c r="J6273" s="2">
        <v>37523</v>
      </c>
      <c r="K6273" t="s">
        <v>19</v>
      </c>
      <c r="L6273" s="2">
        <v>747102600</v>
      </c>
      <c r="M6273" s="2">
        <v>371872600</v>
      </c>
      <c r="N6273">
        <v>0.49775305292740246</v>
      </c>
      <c r="O6273">
        <v>3</v>
      </c>
      <c r="P6273" t="b">
        <v>1</v>
      </c>
      <c r="Q6273" t="s">
        <v>16046</v>
      </c>
      <c r="R6273" t="str">
        <f>PROPER(sales_data[[#This Row],[Nombre del mes]])</f>
        <v>Marzo</v>
      </c>
    </row>
    <row r="6274" spans="1:18" x14ac:dyDescent="0.25">
      <c r="A6274" t="s">
        <v>12298</v>
      </c>
      <c r="B6274" t="s">
        <v>4526</v>
      </c>
      <c r="C6274" s="1">
        <v>45421</v>
      </c>
      <c r="D6274" t="s">
        <v>41</v>
      </c>
      <c r="E6274" t="s">
        <v>22</v>
      </c>
      <c r="F6274" t="s">
        <v>29</v>
      </c>
      <c r="G6274" s="6">
        <v>10</v>
      </c>
      <c r="H6274" s="2">
        <v>14731</v>
      </c>
      <c r="I6274">
        <v>7.0000000000000007E-2</v>
      </c>
      <c r="J6274" s="2">
        <v>93832</v>
      </c>
      <c r="K6274" t="s">
        <v>30</v>
      </c>
      <c r="L6274" s="2">
        <v>1369983000</v>
      </c>
      <c r="M6274" s="2">
        <v>431663000</v>
      </c>
      <c r="N6274">
        <v>0.31508639158296126</v>
      </c>
      <c r="O6274">
        <v>5</v>
      </c>
      <c r="P6274" t="b">
        <v>1</v>
      </c>
      <c r="Q6274" t="s">
        <v>16044</v>
      </c>
      <c r="R6274" t="str">
        <f>PROPER(sales_data[[#This Row],[Nombre del mes]])</f>
        <v>Mayo</v>
      </c>
    </row>
    <row r="6275" spans="1:18" x14ac:dyDescent="0.25">
      <c r="A6275" t="s">
        <v>12299</v>
      </c>
      <c r="B6275" t="s">
        <v>4527</v>
      </c>
      <c r="C6275" s="1">
        <v>45556</v>
      </c>
      <c r="D6275" t="s">
        <v>41</v>
      </c>
      <c r="E6275" t="s">
        <v>17</v>
      </c>
      <c r="F6275" t="s">
        <v>29</v>
      </c>
      <c r="G6275" s="6">
        <v>3</v>
      </c>
      <c r="H6275" s="2">
        <v>42942</v>
      </c>
      <c r="I6275">
        <v>0.27</v>
      </c>
      <c r="J6275" s="2">
        <v>74344</v>
      </c>
      <c r="K6275" t="s">
        <v>24</v>
      </c>
      <c r="L6275" s="2">
        <v>940429800</v>
      </c>
      <c r="M6275" s="2">
        <v>196989800</v>
      </c>
      <c r="N6275">
        <v>0.20946784119346282</v>
      </c>
      <c r="O6275">
        <v>9</v>
      </c>
      <c r="P6275" t="b">
        <v>1</v>
      </c>
      <c r="Q6275" t="s">
        <v>16050</v>
      </c>
      <c r="R6275" t="str">
        <f>PROPER(sales_data[[#This Row],[Nombre del mes]])</f>
        <v>Septiembre</v>
      </c>
    </row>
    <row r="6276" spans="1:18" x14ac:dyDescent="0.25">
      <c r="A6276" t="s">
        <v>12300</v>
      </c>
      <c r="B6276" t="s">
        <v>1861</v>
      </c>
      <c r="C6276" s="1">
        <v>45469</v>
      </c>
      <c r="D6276" t="s">
        <v>16</v>
      </c>
      <c r="E6276" t="s">
        <v>27</v>
      </c>
      <c r="F6276" t="s">
        <v>29</v>
      </c>
      <c r="G6276" s="6">
        <v>8</v>
      </c>
      <c r="H6276" s="2">
        <v>16286</v>
      </c>
      <c r="I6276">
        <v>0.24</v>
      </c>
      <c r="J6276" s="2">
        <v>68850</v>
      </c>
      <c r="K6276" t="s">
        <v>19</v>
      </c>
      <c r="L6276" s="2">
        <v>990188800</v>
      </c>
      <c r="M6276" s="2">
        <v>301688800</v>
      </c>
      <c r="N6276">
        <v>0.30467805735633446</v>
      </c>
      <c r="O6276">
        <v>6</v>
      </c>
      <c r="P6276" t="b">
        <v>1</v>
      </c>
      <c r="Q6276" t="s">
        <v>16040</v>
      </c>
      <c r="R6276" t="str">
        <f>PROPER(sales_data[[#This Row],[Nombre del mes]])</f>
        <v>Junio</v>
      </c>
    </row>
    <row r="6277" spans="1:18" x14ac:dyDescent="0.25">
      <c r="A6277" t="s">
        <v>12301</v>
      </c>
      <c r="B6277" t="s">
        <v>701</v>
      </c>
      <c r="C6277" s="1">
        <v>45507</v>
      </c>
      <c r="D6277" t="s">
        <v>26</v>
      </c>
      <c r="E6277" t="s">
        <v>27</v>
      </c>
      <c r="F6277" t="s">
        <v>29</v>
      </c>
      <c r="G6277" s="6">
        <v>4</v>
      </c>
      <c r="H6277" s="2">
        <v>41411</v>
      </c>
      <c r="I6277">
        <v>0.08</v>
      </c>
      <c r="J6277" s="2">
        <v>90540</v>
      </c>
      <c r="K6277" t="s">
        <v>24</v>
      </c>
      <c r="L6277" s="2">
        <v>1523924800</v>
      </c>
      <c r="M6277" s="2">
        <v>618524800</v>
      </c>
      <c r="N6277">
        <v>0.40587619546581299</v>
      </c>
      <c r="O6277">
        <v>8</v>
      </c>
      <c r="P6277" t="b">
        <v>1</v>
      </c>
      <c r="Q6277" t="s">
        <v>16039</v>
      </c>
      <c r="R6277" t="str">
        <f>PROPER(sales_data[[#This Row],[Nombre del mes]])</f>
        <v>Agosto</v>
      </c>
    </row>
    <row r="6278" spans="1:18" x14ac:dyDescent="0.25">
      <c r="A6278" t="s">
        <v>12302</v>
      </c>
      <c r="B6278" t="s">
        <v>4528</v>
      </c>
      <c r="C6278" s="1">
        <v>45480</v>
      </c>
      <c r="D6278" t="s">
        <v>16</v>
      </c>
      <c r="E6278" t="s">
        <v>27</v>
      </c>
      <c r="F6278" t="s">
        <v>29</v>
      </c>
      <c r="G6278" s="6">
        <v>2</v>
      </c>
      <c r="H6278" s="2">
        <v>27058</v>
      </c>
      <c r="I6278">
        <v>0.15</v>
      </c>
      <c r="J6278" s="2">
        <v>28960</v>
      </c>
      <c r="K6278" t="s">
        <v>19</v>
      </c>
      <c r="L6278" s="2">
        <v>459986000</v>
      </c>
      <c r="M6278" s="2">
        <v>170386000</v>
      </c>
      <c r="N6278">
        <v>0.37041562134499745</v>
      </c>
      <c r="O6278">
        <v>7</v>
      </c>
      <c r="P6278" t="b">
        <v>1</v>
      </c>
      <c r="Q6278" t="s">
        <v>16042</v>
      </c>
      <c r="R6278" t="str">
        <f>PROPER(sales_data[[#This Row],[Nombre del mes]])</f>
        <v>Julio</v>
      </c>
    </row>
    <row r="6279" spans="1:18" x14ac:dyDescent="0.25">
      <c r="A6279" t="s">
        <v>12303</v>
      </c>
      <c r="B6279" t="s">
        <v>3557</v>
      </c>
      <c r="C6279" s="1">
        <v>45481</v>
      </c>
      <c r="D6279" t="s">
        <v>26</v>
      </c>
      <c r="E6279" t="s">
        <v>32</v>
      </c>
      <c r="F6279" t="s">
        <v>29</v>
      </c>
      <c r="G6279" s="6">
        <v>9</v>
      </c>
      <c r="H6279" s="2">
        <v>28474</v>
      </c>
      <c r="I6279">
        <v>0.12</v>
      </c>
      <c r="J6279" s="2">
        <v>154615</v>
      </c>
      <c r="K6279" t="s">
        <v>30</v>
      </c>
      <c r="L6279" s="2">
        <v>2255140800</v>
      </c>
      <c r="M6279" s="2">
        <v>708990800</v>
      </c>
      <c r="N6279">
        <v>0.3143887069046864</v>
      </c>
      <c r="O6279">
        <v>7</v>
      </c>
      <c r="P6279" t="b">
        <v>1</v>
      </c>
      <c r="Q6279" t="s">
        <v>16042</v>
      </c>
      <c r="R6279" t="str">
        <f>PROPER(sales_data[[#This Row],[Nombre del mes]])</f>
        <v>Julio</v>
      </c>
    </row>
    <row r="6280" spans="1:18" x14ac:dyDescent="0.25">
      <c r="A6280" t="s">
        <v>12304</v>
      </c>
      <c r="B6280" t="s">
        <v>1396</v>
      </c>
      <c r="C6280" s="1">
        <v>45373</v>
      </c>
      <c r="D6280" t="s">
        <v>26</v>
      </c>
      <c r="E6280" t="s">
        <v>27</v>
      </c>
      <c r="F6280" t="s">
        <v>23</v>
      </c>
      <c r="G6280" s="6">
        <v>9</v>
      </c>
      <c r="H6280" s="2">
        <v>6832</v>
      </c>
      <c r="I6280">
        <v>0.02</v>
      </c>
      <c r="J6280" s="2">
        <v>42112</v>
      </c>
      <c r="K6280" t="s">
        <v>19</v>
      </c>
      <c r="L6280" s="2">
        <v>602582400</v>
      </c>
      <c r="M6280" s="2">
        <v>181462400</v>
      </c>
      <c r="N6280">
        <v>0.30114122151592876</v>
      </c>
      <c r="O6280">
        <v>3</v>
      </c>
      <c r="P6280" t="b">
        <v>1</v>
      </c>
      <c r="Q6280" t="s">
        <v>16046</v>
      </c>
      <c r="R6280" t="str">
        <f>PROPER(sales_data[[#This Row],[Nombre del mes]])</f>
        <v>Marzo</v>
      </c>
    </row>
    <row r="6281" spans="1:18" x14ac:dyDescent="0.25">
      <c r="A6281" t="s">
        <v>12305</v>
      </c>
      <c r="B6281" t="s">
        <v>1558</v>
      </c>
      <c r="C6281" s="1">
        <v>45499</v>
      </c>
      <c r="D6281" t="s">
        <v>16</v>
      </c>
      <c r="E6281" t="s">
        <v>22</v>
      </c>
      <c r="F6281" t="s">
        <v>18</v>
      </c>
      <c r="G6281" s="6">
        <v>4</v>
      </c>
      <c r="H6281" s="2">
        <v>4692</v>
      </c>
      <c r="I6281">
        <v>0.06</v>
      </c>
      <c r="J6281" s="2">
        <v>13050</v>
      </c>
      <c r="K6281" t="s">
        <v>19</v>
      </c>
      <c r="L6281" s="2">
        <v>176419200</v>
      </c>
      <c r="M6281" s="2">
        <v>45919200</v>
      </c>
      <c r="N6281">
        <v>0.26028459487402733</v>
      </c>
      <c r="O6281">
        <v>7</v>
      </c>
      <c r="P6281" t="b">
        <v>1</v>
      </c>
      <c r="Q6281" t="s">
        <v>16042</v>
      </c>
      <c r="R6281" t="str">
        <f>PROPER(sales_data[[#This Row],[Nombre del mes]])</f>
        <v>Julio</v>
      </c>
    </row>
    <row r="6282" spans="1:18" x14ac:dyDescent="0.25">
      <c r="A6282" t="s">
        <v>12306</v>
      </c>
      <c r="B6282" t="s">
        <v>4529</v>
      </c>
      <c r="C6282" s="1">
        <v>45455</v>
      </c>
      <c r="D6282" t="s">
        <v>41</v>
      </c>
      <c r="E6282" t="s">
        <v>22</v>
      </c>
      <c r="F6282" t="s">
        <v>23</v>
      </c>
      <c r="G6282" s="6">
        <v>7</v>
      </c>
      <c r="H6282" s="2">
        <v>45889</v>
      </c>
      <c r="I6282">
        <v>0.21</v>
      </c>
      <c r="J6282" s="2">
        <v>170183</v>
      </c>
      <c r="K6282" t="s">
        <v>30</v>
      </c>
      <c r="L6282" s="2">
        <v>2537661700</v>
      </c>
      <c r="M6282" s="2">
        <v>835831700</v>
      </c>
      <c r="N6282">
        <v>0.32937081408447783</v>
      </c>
      <c r="O6282">
        <v>6</v>
      </c>
      <c r="P6282" t="b">
        <v>1</v>
      </c>
      <c r="Q6282" t="s">
        <v>16040</v>
      </c>
      <c r="R6282" t="str">
        <f>PROPER(sales_data[[#This Row],[Nombre del mes]])</f>
        <v>Junio</v>
      </c>
    </row>
    <row r="6283" spans="1:18" x14ac:dyDescent="0.25">
      <c r="A6283" t="s">
        <v>12307</v>
      </c>
      <c r="B6283" t="s">
        <v>115</v>
      </c>
      <c r="C6283" s="1">
        <v>45477</v>
      </c>
      <c r="D6283" t="s">
        <v>21</v>
      </c>
      <c r="E6283" t="s">
        <v>27</v>
      </c>
      <c r="F6283" t="s">
        <v>29</v>
      </c>
      <c r="G6283" s="6">
        <v>8</v>
      </c>
      <c r="H6283" s="2">
        <v>27174</v>
      </c>
      <c r="I6283">
        <v>0.11</v>
      </c>
      <c r="J6283" s="2">
        <v>138440</v>
      </c>
      <c r="K6283" t="s">
        <v>30</v>
      </c>
      <c r="L6283" s="2">
        <v>1934788800</v>
      </c>
      <c r="M6283" s="2">
        <v>550388800</v>
      </c>
      <c r="N6283">
        <v>0.28446970542727973</v>
      </c>
      <c r="O6283">
        <v>7</v>
      </c>
      <c r="P6283" t="b">
        <v>1</v>
      </c>
      <c r="Q6283" t="s">
        <v>16042</v>
      </c>
      <c r="R6283" t="str">
        <f>PROPER(sales_data[[#This Row],[Nombre del mes]])</f>
        <v>Julio</v>
      </c>
    </row>
    <row r="6284" spans="1:18" x14ac:dyDescent="0.25">
      <c r="A6284" t="s">
        <v>12308</v>
      </c>
      <c r="B6284" t="s">
        <v>4156</v>
      </c>
      <c r="C6284" s="1">
        <v>45577</v>
      </c>
      <c r="D6284" t="s">
        <v>41</v>
      </c>
      <c r="E6284" t="s">
        <v>32</v>
      </c>
      <c r="F6284" t="s">
        <v>23</v>
      </c>
      <c r="G6284" s="6">
        <v>5</v>
      </c>
      <c r="H6284" s="2">
        <v>7760</v>
      </c>
      <c r="I6284">
        <v>0.06</v>
      </c>
      <c r="J6284" s="2">
        <v>21033</v>
      </c>
      <c r="K6284" t="s">
        <v>30</v>
      </c>
      <c r="L6284" s="2">
        <v>364720000</v>
      </c>
      <c r="M6284" s="2">
        <v>154390000</v>
      </c>
      <c r="N6284">
        <v>0.42331103312129853</v>
      </c>
      <c r="O6284">
        <v>10</v>
      </c>
      <c r="P6284" t="b">
        <v>1</v>
      </c>
      <c r="Q6284" t="s">
        <v>16043</v>
      </c>
      <c r="R6284" t="str">
        <f>PROPER(sales_data[[#This Row],[Nombre del mes]])</f>
        <v>Octubre</v>
      </c>
    </row>
    <row r="6285" spans="1:18" x14ac:dyDescent="0.25">
      <c r="A6285" t="s">
        <v>12309</v>
      </c>
      <c r="B6285" t="s">
        <v>4530</v>
      </c>
      <c r="C6285" s="1">
        <v>45425</v>
      </c>
      <c r="D6285" t="s">
        <v>41</v>
      </c>
      <c r="E6285" t="s">
        <v>27</v>
      </c>
      <c r="F6285" t="s">
        <v>29</v>
      </c>
      <c r="G6285" s="6">
        <v>2</v>
      </c>
      <c r="H6285" s="2">
        <v>15383</v>
      </c>
      <c r="I6285">
        <v>0.05</v>
      </c>
      <c r="J6285" s="2">
        <v>15205</v>
      </c>
      <c r="K6285" t="s">
        <v>19</v>
      </c>
      <c r="L6285" s="2">
        <v>292277000</v>
      </c>
      <c r="M6285" s="2">
        <v>140227000</v>
      </c>
      <c r="N6285">
        <v>0.47977432367240663</v>
      </c>
      <c r="O6285">
        <v>5</v>
      </c>
      <c r="P6285" t="b">
        <v>1</v>
      </c>
      <c r="Q6285" t="s">
        <v>16044</v>
      </c>
      <c r="R6285" t="str">
        <f>PROPER(sales_data[[#This Row],[Nombre del mes]])</f>
        <v>Mayo</v>
      </c>
    </row>
    <row r="6286" spans="1:18" x14ac:dyDescent="0.25">
      <c r="A6286" t="s">
        <v>12310</v>
      </c>
      <c r="B6286" t="s">
        <v>4205</v>
      </c>
      <c r="C6286" s="1">
        <v>45588</v>
      </c>
      <c r="D6286" t="s">
        <v>26</v>
      </c>
      <c r="E6286" t="s">
        <v>32</v>
      </c>
      <c r="F6286" t="s">
        <v>18</v>
      </c>
      <c r="G6286" s="6">
        <v>7</v>
      </c>
      <c r="H6286" s="2">
        <v>7782</v>
      </c>
      <c r="I6286">
        <v>0.09</v>
      </c>
      <c r="J6286" s="2">
        <v>34988</v>
      </c>
      <c r="K6286" t="s">
        <v>42</v>
      </c>
      <c r="L6286" s="2">
        <v>495713400</v>
      </c>
      <c r="M6286" s="2">
        <v>145833400</v>
      </c>
      <c r="N6286">
        <v>0.29418894062577289</v>
      </c>
      <c r="O6286">
        <v>10</v>
      </c>
      <c r="P6286" t="b">
        <v>1</v>
      </c>
      <c r="Q6286" t="s">
        <v>16043</v>
      </c>
      <c r="R6286" t="str">
        <f>PROPER(sales_data[[#This Row],[Nombre del mes]])</f>
        <v>Octubre</v>
      </c>
    </row>
    <row r="6287" spans="1:18" x14ac:dyDescent="0.25">
      <c r="A6287" t="s">
        <v>12311</v>
      </c>
      <c r="B6287" t="s">
        <v>945</v>
      </c>
      <c r="C6287" s="1">
        <v>45374</v>
      </c>
      <c r="D6287" t="s">
        <v>21</v>
      </c>
      <c r="E6287" t="s">
        <v>35</v>
      </c>
      <c r="F6287" t="s">
        <v>23</v>
      </c>
      <c r="G6287" s="6">
        <v>2</v>
      </c>
      <c r="H6287" s="2">
        <v>19567</v>
      </c>
      <c r="I6287">
        <v>0.23</v>
      </c>
      <c r="J6287" s="2">
        <v>21996</v>
      </c>
      <c r="K6287" t="s">
        <v>24</v>
      </c>
      <c r="L6287" s="2">
        <v>301331800</v>
      </c>
      <c r="M6287" s="2">
        <v>81371800</v>
      </c>
      <c r="N6287">
        <v>0.27004053339209472</v>
      </c>
      <c r="O6287">
        <v>3</v>
      </c>
      <c r="P6287" t="b">
        <v>1</v>
      </c>
      <c r="Q6287" t="s">
        <v>16046</v>
      </c>
      <c r="R6287" t="str">
        <f>PROPER(sales_data[[#This Row],[Nombre del mes]])</f>
        <v>Marzo</v>
      </c>
    </row>
    <row r="6288" spans="1:18" x14ac:dyDescent="0.25">
      <c r="A6288" t="s">
        <v>12312</v>
      </c>
      <c r="B6288" t="s">
        <v>4531</v>
      </c>
      <c r="C6288" s="1">
        <v>45566</v>
      </c>
      <c r="D6288" t="s">
        <v>21</v>
      </c>
      <c r="E6288" t="s">
        <v>35</v>
      </c>
      <c r="F6288" t="s">
        <v>18</v>
      </c>
      <c r="G6288" s="6">
        <v>5</v>
      </c>
      <c r="H6288" s="2">
        <v>23611</v>
      </c>
      <c r="I6288">
        <v>0.27</v>
      </c>
      <c r="J6288" s="2">
        <v>56550</v>
      </c>
      <c r="K6288" t="s">
        <v>48</v>
      </c>
      <c r="L6288" s="2">
        <v>861801500</v>
      </c>
      <c r="M6288" s="2">
        <v>296301500</v>
      </c>
      <c r="N6288">
        <v>0.34381641248013611</v>
      </c>
      <c r="O6288">
        <v>10</v>
      </c>
      <c r="P6288" t="b">
        <v>1</v>
      </c>
      <c r="Q6288" t="s">
        <v>16043</v>
      </c>
      <c r="R6288" t="str">
        <f>PROPER(sales_data[[#This Row],[Nombre del mes]])</f>
        <v>Octubre</v>
      </c>
    </row>
    <row r="6289" spans="1:18" x14ac:dyDescent="0.25">
      <c r="A6289" t="s">
        <v>12313</v>
      </c>
      <c r="B6289" t="s">
        <v>4532</v>
      </c>
      <c r="C6289" s="1">
        <v>45382</v>
      </c>
      <c r="D6289" t="s">
        <v>41</v>
      </c>
      <c r="E6289" t="s">
        <v>22</v>
      </c>
      <c r="F6289" t="s">
        <v>29</v>
      </c>
      <c r="G6289" s="6">
        <v>6</v>
      </c>
      <c r="H6289" s="2">
        <v>32310</v>
      </c>
      <c r="I6289">
        <v>0.23</v>
      </c>
      <c r="J6289" s="2">
        <v>75036</v>
      </c>
      <c r="K6289" t="s">
        <v>30</v>
      </c>
      <c r="L6289" s="2">
        <v>1492722000</v>
      </c>
      <c r="M6289" s="2">
        <v>742362000</v>
      </c>
      <c r="N6289">
        <v>0.4973210014992745</v>
      </c>
      <c r="O6289">
        <v>3</v>
      </c>
      <c r="P6289" t="b">
        <v>1</v>
      </c>
      <c r="Q6289" t="s">
        <v>16046</v>
      </c>
      <c r="R6289" t="str">
        <f>PROPER(sales_data[[#This Row],[Nombre del mes]])</f>
        <v>Marzo</v>
      </c>
    </row>
    <row r="6290" spans="1:18" x14ac:dyDescent="0.25">
      <c r="A6290" t="s">
        <v>12314</v>
      </c>
      <c r="B6290" t="s">
        <v>4533</v>
      </c>
      <c r="C6290" s="1">
        <v>45556</v>
      </c>
      <c r="D6290" t="s">
        <v>21</v>
      </c>
      <c r="E6290" t="s">
        <v>27</v>
      </c>
      <c r="F6290" t="s">
        <v>23</v>
      </c>
      <c r="G6290" s="6">
        <v>4</v>
      </c>
      <c r="H6290" s="2">
        <v>39343</v>
      </c>
      <c r="I6290">
        <v>0.04</v>
      </c>
      <c r="J6290" s="2">
        <v>93551</v>
      </c>
      <c r="K6290" t="s">
        <v>42</v>
      </c>
      <c r="L6290" s="2">
        <v>1510771200</v>
      </c>
      <c r="M6290" s="2">
        <v>575261200</v>
      </c>
      <c r="N6290">
        <v>0.38077321039744472</v>
      </c>
      <c r="O6290">
        <v>9</v>
      </c>
      <c r="P6290" t="b">
        <v>1</v>
      </c>
      <c r="Q6290" t="s">
        <v>16050</v>
      </c>
      <c r="R6290" t="str">
        <f>PROPER(sales_data[[#This Row],[Nombre del mes]])</f>
        <v>Septiembre</v>
      </c>
    </row>
    <row r="6291" spans="1:18" x14ac:dyDescent="0.25">
      <c r="A6291" t="s">
        <v>12315</v>
      </c>
      <c r="B6291" t="s">
        <v>4534</v>
      </c>
      <c r="C6291" s="1">
        <v>45320</v>
      </c>
      <c r="D6291" t="s">
        <v>26</v>
      </c>
      <c r="E6291" t="s">
        <v>35</v>
      </c>
      <c r="F6291" t="s">
        <v>29</v>
      </c>
      <c r="G6291" s="6">
        <v>2</v>
      </c>
      <c r="H6291" s="2">
        <v>6216</v>
      </c>
      <c r="I6291">
        <v>0.28000000000000003</v>
      </c>
      <c r="J6291" s="2">
        <v>5034</v>
      </c>
      <c r="K6291" t="s">
        <v>30</v>
      </c>
      <c r="L6291" s="2">
        <v>89510400</v>
      </c>
      <c r="M6291" s="2">
        <v>39170400</v>
      </c>
      <c r="N6291">
        <v>0.4376072501072501</v>
      </c>
      <c r="O6291">
        <v>1</v>
      </c>
      <c r="P6291" t="b">
        <v>1</v>
      </c>
      <c r="Q6291" t="s">
        <v>16047</v>
      </c>
      <c r="R6291" t="str">
        <f>PROPER(sales_data[[#This Row],[Nombre del mes]])</f>
        <v>Enero</v>
      </c>
    </row>
    <row r="6292" spans="1:18" x14ac:dyDescent="0.25">
      <c r="A6292" t="s">
        <v>12316</v>
      </c>
      <c r="B6292" t="s">
        <v>3177</v>
      </c>
      <c r="C6292" s="1">
        <v>45468</v>
      </c>
      <c r="D6292" t="s">
        <v>16</v>
      </c>
      <c r="E6292" t="s">
        <v>22</v>
      </c>
      <c r="F6292" t="s">
        <v>23</v>
      </c>
      <c r="G6292" s="6">
        <v>7</v>
      </c>
      <c r="H6292" s="2">
        <v>26116</v>
      </c>
      <c r="I6292">
        <v>0.03</v>
      </c>
      <c r="J6292" s="2">
        <v>90298</v>
      </c>
      <c r="K6292" t="s">
        <v>30</v>
      </c>
      <c r="L6292" s="2">
        <v>1773276400</v>
      </c>
      <c r="M6292" s="2">
        <v>870296400</v>
      </c>
      <c r="N6292">
        <v>0.49078440337896562</v>
      </c>
      <c r="O6292">
        <v>6</v>
      </c>
      <c r="P6292" t="b">
        <v>1</v>
      </c>
      <c r="Q6292" t="s">
        <v>16040</v>
      </c>
      <c r="R6292" t="str">
        <f>PROPER(sales_data[[#This Row],[Nombre del mes]])</f>
        <v>Junio</v>
      </c>
    </row>
    <row r="6293" spans="1:18" x14ac:dyDescent="0.25">
      <c r="A6293" t="s">
        <v>12317</v>
      </c>
      <c r="B6293" t="s">
        <v>860</v>
      </c>
      <c r="C6293" s="1">
        <v>45417</v>
      </c>
      <c r="D6293" t="s">
        <v>41</v>
      </c>
      <c r="E6293" t="s">
        <v>27</v>
      </c>
      <c r="F6293" t="s">
        <v>23</v>
      </c>
      <c r="G6293" s="6">
        <v>4</v>
      </c>
      <c r="H6293" s="2">
        <v>22678</v>
      </c>
      <c r="I6293">
        <v>0.02</v>
      </c>
      <c r="J6293" s="2">
        <v>54971</v>
      </c>
      <c r="K6293" t="s">
        <v>24</v>
      </c>
      <c r="L6293" s="2">
        <v>888977600</v>
      </c>
      <c r="M6293" s="2">
        <v>339267600</v>
      </c>
      <c r="N6293">
        <v>0.38163796253133936</v>
      </c>
      <c r="O6293">
        <v>5</v>
      </c>
      <c r="P6293" t="b">
        <v>1</v>
      </c>
      <c r="Q6293" t="s">
        <v>16044</v>
      </c>
      <c r="R6293" t="str">
        <f>PROPER(sales_data[[#This Row],[Nombre del mes]])</f>
        <v>Mayo</v>
      </c>
    </row>
    <row r="6294" spans="1:18" x14ac:dyDescent="0.25">
      <c r="A6294" t="s">
        <v>12318</v>
      </c>
      <c r="B6294" t="s">
        <v>4535</v>
      </c>
      <c r="C6294" s="1">
        <v>45403</v>
      </c>
      <c r="D6294" t="s">
        <v>21</v>
      </c>
      <c r="E6294" t="s">
        <v>17</v>
      </c>
      <c r="F6294" t="s">
        <v>29</v>
      </c>
      <c r="G6294" s="6">
        <v>1</v>
      </c>
      <c r="H6294" s="2">
        <v>48440</v>
      </c>
      <c r="I6294">
        <v>0.28000000000000003</v>
      </c>
      <c r="J6294" s="2">
        <v>27507</v>
      </c>
      <c r="K6294" t="s">
        <v>48</v>
      </c>
      <c r="L6294" s="2">
        <v>348768000</v>
      </c>
      <c r="M6294" s="2">
        <v>73698000</v>
      </c>
      <c r="N6294">
        <v>0.21130952380952381</v>
      </c>
      <c r="O6294">
        <v>4</v>
      </c>
      <c r="P6294" t="b">
        <v>1</v>
      </c>
      <c r="Q6294" t="s">
        <v>16045</v>
      </c>
      <c r="R6294" t="str">
        <f>PROPER(sales_data[[#This Row],[Nombre del mes]])</f>
        <v>Abril</v>
      </c>
    </row>
    <row r="6295" spans="1:18" x14ac:dyDescent="0.25">
      <c r="A6295" t="s">
        <v>12319</v>
      </c>
      <c r="B6295" t="s">
        <v>4536</v>
      </c>
      <c r="C6295" s="1">
        <v>45408</v>
      </c>
      <c r="D6295" t="s">
        <v>21</v>
      </c>
      <c r="E6295" t="s">
        <v>35</v>
      </c>
      <c r="F6295" t="s">
        <v>29</v>
      </c>
      <c r="G6295" s="6">
        <v>3</v>
      </c>
      <c r="H6295" s="2">
        <v>21153</v>
      </c>
      <c r="I6295">
        <v>0.27</v>
      </c>
      <c r="J6295" s="2">
        <v>26688</v>
      </c>
      <c r="K6295" t="s">
        <v>42</v>
      </c>
      <c r="L6295" s="2">
        <v>463250700</v>
      </c>
      <c r="M6295" s="2">
        <v>196370700</v>
      </c>
      <c r="N6295">
        <v>0.42389725476939377</v>
      </c>
      <c r="O6295">
        <v>4</v>
      </c>
      <c r="P6295" t="b">
        <v>1</v>
      </c>
      <c r="Q6295" t="s">
        <v>16045</v>
      </c>
      <c r="R6295" t="str">
        <f>PROPER(sales_data[[#This Row],[Nombre del mes]])</f>
        <v>Abril</v>
      </c>
    </row>
    <row r="6296" spans="1:18" x14ac:dyDescent="0.25">
      <c r="A6296" t="s">
        <v>12320</v>
      </c>
      <c r="B6296" t="s">
        <v>4537</v>
      </c>
      <c r="C6296" s="1">
        <v>45356</v>
      </c>
      <c r="D6296" t="s">
        <v>41</v>
      </c>
      <c r="E6296" t="s">
        <v>22</v>
      </c>
      <c r="F6296" t="s">
        <v>29</v>
      </c>
      <c r="G6296" s="6">
        <v>4</v>
      </c>
      <c r="H6296" s="2">
        <v>24315</v>
      </c>
      <c r="I6296">
        <v>0.28000000000000003</v>
      </c>
      <c r="J6296" s="2">
        <v>35695</v>
      </c>
      <c r="K6296" t="s">
        <v>30</v>
      </c>
      <c r="L6296" s="2">
        <v>700272000</v>
      </c>
      <c r="M6296" s="2">
        <v>343322000</v>
      </c>
      <c r="N6296">
        <v>0.49026949528183333</v>
      </c>
      <c r="O6296">
        <v>3</v>
      </c>
      <c r="P6296" t="b">
        <v>1</v>
      </c>
      <c r="Q6296" t="s">
        <v>16046</v>
      </c>
      <c r="R6296" t="str">
        <f>PROPER(sales_data[[#This Row],[Nombre del mes]])</f>
        <v>Marzo</v>
      </c>
    </row>
    <row r="6297" spans="1:18" x14ac:dyDescent="0.25">
      <c r="A6297" t="s">
        <v>12321</v>
      </c>
      <c r="B6297" t="s">
        <v>4538</v>
      </c>
      <c r="C6297" s="1">
        <v>45557</v>
      </c>
      <c r="D6297" t="s">
        <v>41</v>
      </c>
      <c r="E6297" t="s">
        <v>27</v>
      </c>
      <c r="F6297" t="s">
        <v>29</v>
      </c>
      <c r="G6297" s="6">
        <v>3</v>
      </c>
      <c r="H6297" s="2">
        <v>18330</v>
      </c>
      <c r="I6297">
        <v>0.03</v>
      </c>
      <c r="J6297" s="2">
        <v>30375</v>
      </c>
      <c r="K6297" t="s">
        <v>30</v>
      </c>
      <c r="L6297" s="2">
        <v>533403000</v>
      </c>
      <c r="M6297" s="2">
        <v>229653000</v>
      </c>
      <c r="N6297">
        <v>0.43054313530295107</v>
      </c>
      <c r="O6297">
        <v>9</v>
      </c>
      <c r="P6297" t="b">
        <v>1</v>
      </c>
      <c r="Q6297" t="s">
        <v>16050</v>
      </c>
      <c r="R6297" t="str">
        <f>PROPER(sales_data[[#This Row],[Nombre del mes]])</f>
        <v>Septiembre</v>
      </c>
    </row>
    <row r="6298" spans="1:18" x14ac:dyDescent="0.25">
      <c r="A6298" t="s">
        <v>12322</v>
      </c>
      <c r="B6298" t="s">
        <v>1807</v>
      </c>
      <c r="C6298" s="1">
        <v>45540</v>
      </c>
      <c r="D6298" t="s">
        <v>21</v>
      </c>
      <c r="E6298" t="s">
        <v>35</v>
      </c>
      <c r="F6298" t="s">
        <v>23</v>
      </c>
      <c r="G6298" s="6">
        <v>9</v>
      </c>
      <c r="H6298" s="2">
        <v>44177</v>
      </c>
      <c r="I6298">
        <v>0.01</v>
      </c>
      <c r="J6298" s="2">
        <v>263248</v>
      </c>
      <c r="K6298" t="s">
        <v>30</v>
      </c>
      <c r="L6298" s="2">
        <v>3936170700</v>
      </c>
      <c r="M6298" s="2">
        <v>1303690700</v>
      </c>
      <c r="N6298">
        <v>0.3312078665694046</v>
      </c>
      <c r="O6298">
        <v>9</v>
      </c>
      <c r="P6298" t="b">
        <v>1</v>
      </c>
      <c r="Q6298" t="s">
        <v>16050</v>
      </c>
      <c r="R6298" t="str">
        <f>PROPER(sales_data[[#This Row],[Nombre del mes]])</f>
        <v>Septiembre</v>
      </c>
    </row>
    <row r="6299" spans="1:18" x14ac:dyDescent="0.25">
      <c r="A6299" t="s">
        <v>12323</v>
      </c>
      <c r="B6299" t="s">
        <v>3946</v>
      </c>
      <c r="C6299" s="1">
        <v>45403</v>
      </c>
      <c r="D6299" t="s">
        <v>26</v>
      </c>
      <c r="E6299" t="s">
        <v>17</v>
      </c>
      <c r="F6299" t="s">
        <v>29</v>
      </c>
      <c r="G6299" s="6">
        <v>1</v>
      </c>
      <c r="H6299" s="2">
        <v>27239</v>
      </c>
      <c r="I6299">
        <v>0.11</v>
      </c>
      <c r="J6299" s="2">
        <v>13970</v>
      </c>
      <c r="K6299" t="s">
        <v>24</v>
      </c>
      <c r="L6299" s="2">
        <v>242427100</v>
      </c>
      <c r="M6299" s="2">
        <v>102727100</v>
      </c>
      <c r="N6299">
        <v>0.42374429261415081</v>
      </c>
      <c r="O6299">
        <v>4</v>
      </c>
      <c r="P6299" t="b">
        <v>1</v>
      </c>
      <c r="Q6299" t="s">
        <v>16045</v>
      </c>
      <c r="R6299" t="str">
        <f>PROPER(sales_data[[#This Row],[Nombre del mes]])</f>
        <v>Abril</v>
      </c>
    </row>
    <row r="6300" spans="1:18" x14ac:dyDescent="0.25">
      <c r="A6300" t="s">
        <v>12324</v>
      </c>
      <c r="B6300" t="s">
        <v>4539</v>
      </c>
      <c r="C6300" s="1">
        <v>45442</v>
      </c>
      <c r="D6300" t="s">
        <v>16</v>
      </c>
      <c r="E6300" t="s">
        <v>32</v>
      </c>
      <c r="F6300" t="s">
        <v>18</v>
      </c>
      <c r="G6300" s="6">
        <v>4</v>
      </c>
      <c r="H6300" s="2">
        <v>46039</v>
      </c>
      <c r="I6300">
        <v>0.11</v>
      </c>
      <c r="J6300" s="2">
        <v>87361</v>
      </c>
      <c r="K6300" t="s">
        <v>42</v>
      </c>
      <c r="L6300" s="2">
        <v>1638988400</v>
      </c>
      <c r="M6300" s="2">
        <v>765378400</v>
      </c>
      <c r="N6300">
        <v>0.46698219462688084</v>
      </c>
      <c r="O6300">
        <v>5</v>
      </c>
      <c r="P6300" t="b">
        <v>1</v>
      </c>
      <c r="Q6300" t="s">
        <v>16044</v>
      </c>
      <c r="R6300" t="str">
        <f>PROPER(sales_data[[#This Row],[Nombre del mes]])</f>
        <v>Mayo</v>
      </c>
    </row>
    <row r="6301" spans="1:18" x14ac:dyDescent="0.25">
      <c r="A6301" t="s">
        <v>12325</v>
      </c>
      <c r="B6301" t="s">
        <v>4519</v>
      </c>
      <c r="C6301" s="1">
        <v>45403</v>
      </c>
      <c r="D6301" t="s">
        <v>21</v>
      </c>
      <c r="E6301" t="s">
        <v>27</v>
      </c>
      <c r="F6301" t="s">
        <v>18</v>
      </c>
      <c r="G6301" s="6">
        <v>1</v>
      </c>
      <c r="H6301" s="2">
        <v>10823</v>
      </c>
      <c r="I6301">
        <v>0.09</v>
      </c>
      <c r="J6301" s="2">
        <v>5684</v>
      </c>
      <c r="K6301" t="s">
        <v>30</v>
      </c>
      <c r="L6301" s="2">
        <v>98489300</v>
      </c>
      <c r="M6301" s="2">
        <v>41649300</v>
      </c>
      <c r="N6301">
        <v>0.42288147037292378</v>
      </c>
      <c r="O6301">
        <v>4</v>
      </c>
      <c r="P6301" t="b">
        <v>1</v>
      </c>
      <c r="Q6301" t="s">
        <v>16045</v>
      </c>
      <c r="R6301" t="str">
        <f>PROPER(sales_data[[#This Row],[Nombre del mes]])</f>
        <v>Abril</v>
      </c>
    </row>
    <row r="6302" spans="1:18" x14ac:dyDescent="0.25">
      <c r="A6302" t="s">
        <v>12326</v>
      </c>
      <c r="B6302" t="s">
        <v>4540</v>
      </c>
      <c r="C6302" s="1">
        <v>45482</v>
      </c>
      <c r="D6302" t="s">
        <v>21</v>
      </c>
      <c r="E6302" t="s">
        <v>27</v>
      </c>
      <c r="F6302" t="s">
        <v>23</v>
      </c>
      <c r="G6302" s="6">
        <v>2</v>
      </c>
      <c r="H6302" s="2">
        <v>44242</v>
      </c>
      <c r="I6302">
        <v>0.26</v>
      </c>
      <c r="J6302" s="2">
        <v>33657</v>
      </c>
      <c r="K6302" t="s">
        <v>42</v>
      </c>
      <c r="L6302" s="2">
        <v>654781600</v>
      </c>
      <c r="M6302" s="2">
        <v>318211600</v>
      </c>
      <c r="N6302">
        <v>0.48598127986491985</v>
      </c>
      <c r="O6302">
        <v>7</v>
      </c>
      <c r="P6302" t="b">
        <v>1</v>
      </c>
      <c r="Q6302" t="s">
        <v>16042</v>
      </c>
      <c r="R6302" t="str">
        <f>PROPER(sales_data[[#This Row],[Nombre del mes]])</f>
        <v>Julio</v>
      </c>
    </row>
    <row r="6303" spans="1:18" x14ac:dyDescent="0.25">
      <c r="A6303" t="s">
        <v>12327</v>
      </c>
      <c r="B6303" t="s">
        <v>3450</v>
      </c>
      <c r="C6303" s="1">
        <v>45523</v>
      </c>
      <c r="D6303" t="s">
        <v>16</v>
      </c>
      <c r="E6303" t="s">
        <v>22</v>
      </c>
      <c r="F6303" t="s">
        <v>29</v>
      </c>
      <c r="G6303" s="6">
        <v>4</v>
      </c>
      <c r="H6303" s="2">
        <v>11542</v>
      </c>
      <c r="I6303">
        <v>0.17</v>
      </c>
      <c r="J6303" s="2">
        <v>26287</v>
      </c>
      <c r="K6303" t="s">
        <v>30</v>
      </c>
      <c r="L6303" s="2">
        <v>383194400</v>
      </c>
      <c r="M6303" s="2">
        <v>120324400</v>
      </c>
      <c r="N6303">
        <v>0.3140035449369824</v>
      </c>
      <c r="O6303">
        <v>8</v>
      </c>
      <c r="P6303" t="b">
        <v>1</v>
      </c>
      <c r="Q6303" t="s">
        <v>16039</v>
      </c>
      <c r="R6303" t="str">
        <f>PROPER(sales_data[[#This Row],[Nombre del mes]])</f>
        <v>Agosto</v>
      </c>
    </row>
    <row r="6304" spans="1:18" x14ac:dyDescent="0.25">
      <c r="A6304" t="s">
        <v>12328</v>
      </c>
      <c r="B6304" t="s">
        <v>2011</v>
      </c>
      <c r="C6304" s="1">
        <v>45370</v>
      </c>
      <c r="D6304" t="s">
        <v>16</v>
      </c>
      <c r="E6304" t="s">
        <v>17</v>
      </c>
      <c r="F6304" t="s">
        <v>23</v>
      </c>
      <c r="G6304" s="6">
        <v>8</v>
      </c>
      <c r="H6304" s="2">
        <v>17137</v>
      </c>
      <c r="I6304">
        <v>0.27</v>
      </c>
      <c r="J6304" s="2">
        <v>51639</v>
      </c>
      <c r="K6304" t="s">
        <v>42</v>
      </c>
      <c r="L6304" s="2">
        <v>1000800800</v>
      </c>
      <c r="M6304" s="2">
        <v>484410800</v>
      </c>
      <c r="N6304">
        <v>0.48402319422606377</v>
      </c>
      <c r="O6304">
        <v>3</v>
      </c>
      <c r="P6304" t="b">
        <v>1</v>
      </c>
      <c r="Q6304" t="s">
        <v>16046</v>
      </c>
      <c r="R6304" t="str">
        <f>PROPER(sales_data[[#This Row],[Nombre del mes]])</f>
        <v>Marzo</v>
      </c>
    </row>
    <row r="6305" spans="1:18" x14ac:dyDescent="0.25">
      <c r="A6305" t="s">
        <v>12329</v>
      </c>
      <c r="B6305" t="s">
        <v>4541</v>
      </c>
      <c r="C6305" s="1">
        <v>45409</v>
      </c>
      <c r="D6305" t="s">
        <v>21</v>
      </c>
      <c r="E6305" t="s">
        <v>32</v>
      </c>
      <c r="F6305" t="s">
        <v>18</v>
      </c>
      <c r="G6305" s="6">
        <v>10</v>
      </c>
      <c r="H6305" s="2">
        <v>17623</v>
      </c>
      <c r="I6305">
        <v>0.24</v>
      </c>
      <c r="J6305" s="2">
        <v>75083</v>
      </c>
      <c r="K6305" t="s">
        <v>24</v>
      </c>
      <c r="L6305" s="2">
        <v>1339348000</v>
      </c>
      <c r="M6305" s="2">
        <v>588518000</v>
      </c>
      <c r="N6305">
        <v>0.43940633800924034</v>
      </c>
      <c r="O6305">
        <v>4</v>
      </c>
      <c r="P6305" t="b">
        <v>1</v>
      </c>
      <c r="Q6305" t="s">
        <v>16045</v>
      </c>
      <c r="R6305" t="str">
        <f>PROPER(sales_data[[#This Row],[Nombre del mes]])</f>
        <v>Abril</v>
      </c>
    </row>
    <row r="6306" spans="1:18" x14ac:dyDescent="0.25">
      <c r="A6306" t="s">
        <v>12330</v>
      </c>
      <c r="B6306" t="s">
        <v>4039</v>
      </c>
      <c r="C6306" s="1">
        <v>45372</v>
      </c>
      <c r="D6306" t="s">
        <v>26</v>
      </c>
      <c r="E6306" t="s">
        <v>17</v>
      </c>
      <c r="F6306" t="s">
        <v>29</v>
      </c>
      <c r="G6306" s="6">
        <v>7</v>
      </c>
      <c r="H6306" s="2">
        <v>9428</v>
      </c>
      <c r="I6306">
        <v>0.1</v>
      </c>
      <c r="J6306" s="2">
        <v>34436</v>
      </c>
      <c r="K6306" t="s">
        <v>48</v>
      </c>
      <c r="L6306" s="2">
        <v>593964000</v>
      </c>
      <c r="M6306" s="2">
        <v>249604000</v>
      </c>
      <c r="N6306">
        <v>0.42023422294953905</v>
      </c>
      <c r="O6306">
        <v>3</v>
      </c>
      <c r="P6306" t="b">
        <v>1</v>
      </c>
      <c r="Q6306" t="s">
        <v>16046</v>
      </c>
      <c r="R6306" t="str">
        <f>PROPER(sales_data[[#This Row],[Nombre del mes]])</f>
        <v>Marzo</v>
      </c>
    </row>
    <row r="6307" spans="1:18" x14ac:dyDescent="0.25">
      <c r="A6307" t="s">
        <v>12331</v>
      </c>
      <c r="B6307" t="s">
        <v>4542</v>
      </c>
      <c r="C6307" s="1">
        <v>45574</v>
      </c>
      <c r="D6307" t="s">
        <v>21</v>
      </c>
      <c r="E6307" t="s">
        <v>22</v>
      </c>
      <c r="F6307" t="s">
        <v>29</v>
      </c>
      <c r="G6307" s="6">
        <v>6</v>
      </c>
      <c r="H6307" s="2">
        <v>22769</v>
      </c>
      <c r="I6307">
        <v>0.3</v>
      </c>
      <c r="J6307" s="2">
        <v>52883</v>
      </c>
      <c r="K6307" t="s">
        <v>48</v>
      </c>
      <c r="L6307" s="2">
        <v>956298000</v>
      </c>
      <c r="M6307" s="2">
        <v>427468000</v>
      </c>
      <c r="N6307">
        <v>0.44700292168340833</v>
      </c>
      <c r="O6307">
        <v>10</v>
      </c>
      <c r="P6307" t="b">
        <v>1</v>
      </c>
      <c r="Q6307" t="s">
        <v>16043</v>
      </c>
      <c r="R6307" t="str">
        <f>PROPER(sales_data[[#This Row],[Nombre del mes]])</f>
        <v>Octubre</v>
      </c>
    </row>
    <row r="6308" spans="1:18" x14ac:dyDescent="0.25">
      <c r="A6308" t="s">
        <v>12332</v>
      </c>
      <c r="B6308" t="s">
        <v>4543</v>
      </c>
      <c r="C6308" s="1">
        <v>45321</v>
      </c>
      <c r="D6308" t="s">
        <v>16</v>
      </c>
      <c r="E6308" t="s">
        <v>17</v>
      </c>
      <c r="F6308" t="s">
        <v>29</v>
      </c>
      <c r="G6308" s="6">
        <v>7</v>
      </c>
      <c r="H6308" s="2">
        <v>41993</v>
      </c>
      <c r="I6308">
        <v>0.28000000000000003</v>
      </c>
      <c r="J6308" s="2">
        <v>168931</v>
      </c>
      <c r="K6308" t="s">
        <v>42</v>
      </c>
      <c r="L6308" s="2">
        <v>2116447200</v>
      </c>
      <c r="M6308" s="2">
        <v>427137200</v>
      </c>
      <c r="N6308">
        <v>0.20181802787237027</v>
      </c>
      <c r="O6308">
        <v>1</v>
      </c>
      <c r="P6308" t="b">
        <v>1</v>
      </c>
      <c r="Q6308" t="s">
        <v>16047</v>
      </c>
      <c r="R6308" t="str">
        <f>PROPER(sales_data[[#This Row],[Nombre del mes]])</f>
        <v>Enero</v>
      </c>
    </row>
    <row r="6309" spans="1:18" x14ac:dyDescent="0.25">
      <c r="A6309" t="s">
        <v>12333</v>
      </c>
      <c r="B6309" t="s">
        <v>4544</v>
      </c>
      <c r="C6309" s="1">
        <v>45440</v>
      </c>
      <c r="D6309" t="s">
        <v>41</v>
      </c>
      <c r="E6309" t="s">
        <v>27</v>
      </c>
      <c r="F6309" t="s">
        <v>18</v>
      </c>
      <c r="G6309" s="6">
        <v>1</v>
      </c>
      <c r="H6309" s="2">
        <v>1320</v>
      </c>
      <c r="I6309">
        <v>0.08</v>
      </c>
      <c r="J6309" s="2">
        <v>845</v>
      </c>
      <c r="K6309" t="s">
        <v>48</v>
      </c>
      <c r="L6309" s="2">
        <v>12144000</v>
      </c>
      <c r="M6309" s="2">
        <v>3694000</v>
      </c>
      <c r="N6309">
        <v>0.30418313570487482</v>
      </c>
      <c r="O6309">
        <v>5</v>
      </c>
      <c r="P6309" t="b">
        <v>1</v>
      </c>
      <c r="Q6309" t="s">
        <v>16044</v>
      </c>
      <c r="R6309" t="str">
        <f>PROPER(sales_data[[#This Row],[Nombre del mes]])</f>
        <v>Mayo</v>
      </c>
    </row>
    <row r="6310" spans="1:18" x14ac:dyDescent="0.25">
      <c r="A6310" t="s">
        <v>12334</v>
      </c>
      <c r="B6310" t="s">
        <v>2301</v>
      </c>
      <c r="C6310" s="1">
        <v>45363</v>
      </c>
      <c r="D6310" t="s">
        <v>26</v>
      </c>
      <c r="E6310" t="s">
        <v>32</v>
      </c>
      <c r="F6310" t="s">
        <v>18</v>
      </c>
      <c r="G6310" s="6">
        <v>9</v>
      </c>
      <c r="H6310" s="2">
        <v>31830</v>
      </c>
      <c r="I6310">
        <v>0.26</v>
      </c>
      <c r="J6310" s="2">
        <v>137353</v>
      </c>
      <c r="K6310" t="s">
        <v>30</v>
      </c>
      <c r="L6310" s="2">
        <v>2119878000</v>
      </c>
      <c r="M6310" s="2">
        <v>746348000</v>
      </c>
      <c r="N6310">
        <v>0.35207120409759429</v>
      </c>
      <c r="O6310">
        <v>3</v>
      </c>
      <c r="P6310" t="b">
        <v>1</v>
      </c>
      <c r="Q6310" t="s">
        <v>16046</v>
      </c>
      <c r="R6310" t="str">
        <f>PROPER(sales_data[[#This Row],[Nombre del mes]])</f>
        <v>Marzo</v>
      </c>
    </row>
    <row r="6311" spans="1:18" x14ac:dyDescent="0.25">
      <c r="A6311" t="s">
        <v>12335</v>
      </c>
      <c r="B6311" t="s">
        <v>4507</v>
      </c>
      <c r="C6311" s="1">
        <v>45508</v>
      </c>
      <c r="D6311" t="s">
        <v>21</v>
      </c>
      <c r="E6311" t="s">
        <v>35</v>
      </c>
      <c r="F6311" t="s">
        <v>18</v>
      </c>
      <c r="G6311" s="6">
        <v>5</v>
      </c>
      <c r="H6311" s="2">
        <v>17002</v>
      </c>
      <c r="I6311">
        <v>0.19</v>
      </c>
      <c r="J6311" s="2">
        <v>47366</v>
      </c>
      <c r="K6311" t="s">
        <v>48</v>
      </c>
      <c r="L6311" s="2">
        <v>688581000</v>
      </c>
      <c r="M6311" s="2">
        <v>214921000</v>
      </c>
      <c r="N6311">
        <v>0.31212159499027708</v>
      </c>
      <c r="O6311">
        <v>8</v>
      </c>
      <c r="P6311" t="b">
        <v>1</v>
      </c>
      <c r="Q6311" t="s">
        <v>16039</v>
      </c>
      <c r="R6311" t="str">
        <f>PROPER(sales_data[[#This Row],[Nombre del mes]])</f>
        <v>Agosto</v>
      </c>
    </row>
    <row r="6312" spans="1:18" x14ac:dyDescent="0.25">
      <c r="A6312" t="s">
        <v>12336</v>
      </c>
      <c r="B6312" t="s">
        <v>4545</v>
      </c>
      <c r="C6312" s="1">
        <v>45390</v>
      </c>
      <c r="D6312" t="s">
        <v>26</v>
      </c>
      <c r="E6312" t="s">
        <v>35</v>
      </c>
      <c r="F6312" t="s">
        <v>18</v>
      </c>
      <c r="G6312" s="6">
        <v>6</v>
      </c>
      <c r="H6312" s="2">
        <v>18587</v>
      </c>
      <c r="I6312">
        <v>0.22</v>
      </c>
      <c r="J6312" s="2">
        <v>57724</v>
      </c>
      <c r="K6312" t="s">
        <v>48</v>
      </c>
      <c r="L6312" s="2">
        <v>869871600</v>
      </c>
      <c r="M6312" s="2">
        <v>292631600</v>
      </c>
      <c r="N6312">
        <v>0.33640781007219916</v>
      </c>
      <c r="O6312">
        <v>4</v>
      </c>
      <c r="P6312" t="b">
        <v>1</v>
      </c>
      <c r="Q6312" t="s">
        <v>16045</v>
      </c>
      <c r="R6312" t="str">
        <f>PROPER(sales_data[[#This Row],[Nombre del mes]])</f>
        <v>Abril</v>
      </c>
    </row>
    <row r="6313" spans="1:18" x14ac:dyDescent="0.25">
      <c r="A6313" t="s">
        <v>12337</v>
      </c>
      <c r="B6313" t="s">
        <v>2569</v>
      </c>
      <c r="C6313" s="1">
        <v>45333</v>
      </c>
      <c r="D6313" t="s">
        <v>21</v>
      </c>
      <c r="E6313" t="s">
        <v>27</v>
      </c>
      <c r="F6313" t="s">
        <v>23</v>
      </c>
      <c r="G6313" s="6">
        <v>7</v>
      </c>
      <c r="H6313" s="2">
        <v>43478</v>
      </c>
      <c r="I6313">
        <v>0.22</v>
      </c>
      <c r="J6313" s="2">
        <v>138975</v>
      </c>
      <c r="K6313" t="s">
        <v>24</v>
      </c>
      <c r="L6313" s="2">
        <v>2373898800</v>
      </c>
      <c r="M6313" s="2">
        <v>984148800</v>
      </c>
      <c r="N6313">
        <v>0.41457066324815534</v>
      </c>
      <c r="O6313">
        <v>2</v>
      </c>
      <c r="P6313" t="b">
        <v>1</v>
      </c>
      <c r="Q6313" t="s">
        <v>16048</v>
      </c>
      <c r="R6313" t="str">
        <f>PROPER(sales_data[[#This Row],[Nombre del mes]])</f>
        <v>Febrero</v>
      </c>
    </row>
    <row r="6314" spans="1:18" x14ac:dyDescent="0.25">
      <c r="A6314" t="s">
        <v>12338</v>
      </c>
      <c r="B6314" t="s">
        <v>2495</v>
      </c>
      <c r="C6314" s="1">
        <v>45638</v>
      </c>
      <c r="D6314" t="s">
        <v>41</v>
      </c>
      <c r="E6314" t="s">
        <v>17</v>
      </c>
      <c r="F6314" t="s">
        <v>29</v>
      </c>
      <c r="G6314" s="6">
        <v>8</v>
      </c>
      <c r="H6314" s="2">
        <v>33208</v>
      </c>
      <c r="I6314">
        <v>0.11</v>
      </c>
      <c r="J6314" s="2">
        <v>144740</v>
      </c>
      <c r="K6314" t="s">
        <v>48</v>
      </c>
      <c r="L6314" s="2">
        <v>2364409600</v>
      </c>
      <c r="M6314" s="2">
        <v>917009600</v>
      </c>
      <c r="N6314">
        <v>0.38783872303682071</v>
      </c>
      <c r="O6314">
        <v>12</v>
      </c>
      <c r="P6314" t="b">
        <v>1</v>
      </c>
      <c r="Q6314" t="s">
        <v>16049</v>
      </c>
      <c r="R6314" t="str">
        <f>PROPER(sales_data[[#This Row],[Nombre del mes]])</f>
        <v>Diciembre</v>
      </c>
    </row>
    <row r="6315" spans="1:18" x14ac:dyDescent="0.25">
      <c r="A6315" t="s">
        <v>12339</v>
      </c>
      <c r="B6315" t="s">
        <v>3539</v>
      </c>
      <c r="C6315" s="1">
        <v>45652</v>
      </c>
      <c r="D6315" t="s">
        <v>21</v>
      </c>
      <c r="E6315" t="s">
        <v>35</v>
      </c>
      <c r="F6315" t="s">
        <v>18</v>
      </c>
      <c r="G6315" s="6">
        <v>8</v>
      </c>
      <c r="H6315" s="2">
        <v>10009</v>
      </c>
      <c r="I6315">
        <v>0.09</v>
      </c>
      <c r="J6315" s="2">
        <v>57852</v>
      </c>
      <c r="K6315" t="s">
        <v>24</v>
      </c>
      <c r="L6315" s="2">
        <v>728655200</v>
      </c>
      <c r="M6315" s="2">
        <v>150135200</v>
      </c>
      <c r="N6315">
        <v>0.20604423052220036</v>
      </c>
      <c r="O6315">
        <v>12</v>
      </c>
      <c r="P6315" t="b">
        <v>1</v>
      </c>
      <c r="Q6315" t="s">
        <v>16049</v>
      </c>
      <c r="R6315" t="str">
        <f>PROPER(sales_data[[#This Row],[Nombre del mes]])</f>
        <v>Diciembre</v>
      </c>
    </row>
    <row r="6316" spans="1:18" x14ac:dyDescent="0.25">
      <c r="A6316" t="s">
        <v>12340</v>
      </c>
      <c r="B6316" t="s">
        <v>1915</v>
      </c>
      <c r="C6316" s="1">
        <v>45620</v>
      </c>
      <c r="D6316" t="s">
        <v>26</v>
      </c>
      <c r="E6316" t="s">
        <v>32</v>
      </c>
      <c r="F6316" t="s">
        <v>23</v>
      </c>
      <c r="G6316" s="6">
        <v>6</v>
      </c>
      <c r="H6316" s="2">
        <v>13779</v>
      </c>
      <c r="I6316">
        <v>0.01</v>
      </c>
      <c r="J6316" s="2">
        <v>59470</v>
      </c>
      <c r="K6316" t="s">
        <v>24</v>
      </c>
      <c r="L6316" s="2">
        <v>818472600</v>
      </c>
      <c r="M6316" s="2">
        <v>223772600</v>
      </c>
      <c r="N6316">
        <v>0.27340267713299138</v>
      </c>
      <c r="O6316">
        <v>11</v>
      </c>
      <c r="P6316" t="b">
        <v>1</v>
      </c>
      <c r="Q6316" t="s">
        <v>16041</v>
      </c>
      <c r="R6316" t="str">
        <f>PROPER(sales_data[[#This Row],[Nombre del mes]])</f>
        <v>Noviembre</v>
      </c>
    </row>
    <row r="6317" spans="1:18" x14ac:dyDescent="0.25">
      <c r="A6317" t="s">
        <v>12341</v>
      </c>
      <c r="B6317" t="s">
        <v>4546</v>
      </c>
      <c r="C6317" s="1">
        <v>45365</v>
      </c>
      <c r="D6317" t="s">
        <v>26</v>
      </c>
      <c r="E6317" t="s">
        <v>22</v>
      </c>
      <c r="F6317" t="s">
        <v>29</v>
      </c>
      <c r="G6317" s="6">
        <v>1</v>
      </c>
      <c r="H6317" s="2">
        <v>21270</v>
      </c>
      <c r="I6317">
        <v>0.05</v>
      </c>
      <c r="J6317" s="2">
        <v>16051</v>
      </c>
      <c r="K6317" t="s">
        <v>48</v>
      </c>
      <c r="L6317" s="2">
        <v>202065000</v>
      </c>
      <c r="M6317" s="2">
        <v>41555000</v>
      </c>
      <c r="N6317">
        <v>0.20565164674733377</v>
      </c>
      <c r="O6317">
        <v>3</v>
      </c>
      <c r="P6317" t="b">
        <v>1</v>
      </c>
      <c r="Q6317" t="s">
        <v>16046</v>
      </c>
      <c r="R6317" t="str">
        <f>PROPER(sales_data[[#This Row],[Nombre del mes]])</f>
        <v>Marzo</v>
      </c>
    </row>
    <row r="6318" spans="1:18" x14ac:dyDescent="0.25">
      <c r="A6318" t="s">
        <v>12342</v>
      </c>
      <c r="B6318" t="s">
        <v>4547</v>
      </c>
      <c r="C6318" s="1">
        <v>45310</v>
      </c>
      <c r="D6318" t="s">
        <v>16</v>
      </c>
      <c r="E6318" t="s">
        <v>27</v>
      </c>
      <c r="F6318" t="s">
        <v>29</v>
      </c>
      <c r="G6318" s="6">
        <v>4</v>
      </c>
      <c r="H6318" s="2">
        <v>29655</v>
      </c>
      <c r="I6318">
        <v>0.16</v>
      </c>
      <c r="J6318" s="2">
        <v>64327</v>
      </c>
      <c r="K6318" t="s">
        <v>48</v>
      </c>
      <c r="L6318" s="2">
        <v>996408000</v>
      </c>
      <c r="M6318" s="2">
        <v>353138000</v>
      </c>
      <c r="N6318">
        <v>0.35441104447174249</v>
      </c>
      <c r="O6318">
        <v>1</v>
      </c>
      <c r="P6318" t="b">
        <v>1</v>
      </c>
      <c r="Q6318" t="s">
        <v>16047</v>
      </c>
      <c r="R6318" t="str">
        <f>PROPER(sales_data[[#This Row],[Nombre del mes]])</f>
        <v>Enero</v>
      </c>
    </row>
    <row r="6319" spans="1:18" x14ac:dyDescent="0.25">
      <c r="A6319" t="s">
        <v>12343</v>
      </c>
      <c r="B6319" t="s">
        <v>4511</v>
      </c>
      <c r="C6319" s="1">
        <v>45439</v>
      </c>
      <c r="D6319" t="s">
        <v>41</v>
      </c>
      <c r="E6319" t="s">
        <v>35</v>
      </c>
      <c r="F6319" t="s">
        <v>18</v>
      </c>
      <c r="G6319" s="6">
        <v>9</v>
      </c>
      <c r="H6319" s="2">
        <v>8687</v>
      </c>
      <c r="I6319">
        <v>0.02</v>
      </c>
      <c r="J6319" s="2">
        <v>42161</v>
      </c>
      <c r="K6319" t="s">
        <v>42</v>
      </c>
      <c r="L6319" s="2">
        <v>766193400</v>
      </c>
      <c r="M6319" s="2">
        <v>344583400</v>
      </c>
      <c r="N6319">
        <v>0.44973423159218023</v>
      </c>
      <c r="O6319">
        <v>5</v>
      </c>
      <c r="P6319" t="b">
        <v>1</v>
      </c>
      <c r="Q6319" t="s">
        <v>16044</v>
      </c>
      <c r="R6319" t="str">
        <f>PROPER(sales_data[[#This Row],[Nombre del mes]])</f>
        <v>Mayo</v>
      </c>
    </row>
    <row r="6320" spans="1:18" x14ac:dyDescent="0.25">
      <c r="A6320" t="s">
        <v>12344</v>
      </c>
      <c r="B6320" t="s">
        <v>2082</v>
      </c>
      <c r="C6320" s="1">
        <v>45491</v>
      </c>
      <c r="D6320" t="s">
        <v>41</v>
      </c>
      <c r="E6320" t="s">
        <v>27</v>
      </c>
      <c r="F6320" t="s">
        <v>23</v>
      </c>
      <c r="G6320" s="6">
        <v>5</v>
      </c>
      <c r="H6320" s="2">
        <v>38585</v>
      </c>
      <c r="I6320">
        <v>0.18</v>
      </c>
      <c r="J6320" s="2">
        <v>109412</v>
      </c>
      <c r="K6320" t="s">
        <v>48</v>
      </c>
      <c r="L6320" s="2">
        <v>1581985000</v>
      </c>
      <c r="M6320" s="2">
        <v>487865000</v>
      </c>
      <c r="N6320">
        <v>0.30838787978394233</v>
      </c>
      <c r="O6320">
        <v>7</v>
      </c>
      <c r="P6320" t="b">
        <v>1</v>
      </c>
      <c r="Q6320" t="s">
        <v>16042</v>
      </c>
      <c r="R6320" t="str">
        <f>PROPER(sales_data[[#This Row],[Nombre del mes]])</f>
        <v>Julio</v>
      </c>
    </row>
    <row r="6321" spans="1:18" x14ac:dyDescent="0.25">
      <c r="A6321" t="s">
        <v>12345</v>
      </c>
      <c r="B6321" t="s">
        <v>197</v>
      </c>
      <c r="C6321" s="1">
        <v>45447</v>
      </c>
      <c r="D6321" t="s">
        <v>41</v>
      </c>
      <c r="E6321" t="s">
        <v>17</v>
      </c>
      <c r="F6321" t="s">
        <v>18</v>
      </c>
      <c r="G6321" s="6">
        <v>3</v>
      </c>
      <c r="H6321" s="2">
        <v>15078</v>
      </c>
      <c r="I6321">
        <v>0.1</v>
      </c>
      <c r="J6321" s="2">
        <v>28976</v>
      </c>
      <c r="K6321" t="s">
        <v>19</v>
      </c>
      <c r="L6321" s="2">
        <v>407106000</v>
      </c>
      <c r="M6321" s="2">
        <v>117346000</v>
      </c>
      <c r="N6321">
        <v>0.28824433931212018</v>
      </c>
      <c r="O6321">
        <v>6</v>
      </c>
      <c r="P6321" t="b">
        <v>1</v>
      </c>
      <c r="Q6321" t="s">
        <v>16040</v>
      </c>
      <c r="R6321" t="str">
        <f>PROPER(sales_data[[#This Row],[Nombre del mes]])</f>
        <v>Junio</v>
      </c>
    </row>
    <row r="6322" spans="1:18" x14ac:dyDescent="0.25">
      <c r="A6322" t="s">
        <v>12346</v>
      </c>
      <c r="B6322" t="s">
        <v>4548</v>
      </c>
      <c r="C6322" s="1">
        <v>45490</v>
      </c>
      <c r="D6322" t="s">
        <v>21</v>
      </c>
      <c r="E6322" t="s">
        <v>17</v>
      </c>
      <c r="F6322" t="s">
        <v>29</v>
      </c>
      <c r="G6322" s="6">
        <v>10</v>
      </c>
      <c r="H6322" s="2">
        <v>34804</v>
      </c>
      <c r="I6322">
        <v>0.01</v>
      </c>
      <c r="J6322" s="2">
        <v>225929</v>
      </c>
      <c r="K6322" t="s">
        <v>42</v>
      </c>
      <c r="L6322" s="2">
        <v>3445596000</v>
      </c>
      <c r="M6322" s="2">
        <v>1186306000</v>
      </c>
      <c r="N6322">
        <v>0.34429631332286198</v>
      </c>
      <c r="O6322">
        <v>7</v>
      </c>
      <c r="P6322" t="b">
        <v>1</v>
      </c>
      <c r="Q6322" t="s">
        <v>16042</v>
      </c>
      <c r="R6322" t="str">
        <f>PROPER(sales_data[[#This Row],[Nombre del mes]])</f>
        <v>Julio</v>
      </c>
    </row>
    <row r="6323" spans="1:18" x14ac:dyDescent="0.25">
      <c r="A6323" t="s">
        <v>12347</v>
      </c>
      <c r="B6323" t="s">
        <v>4305</v>
      </c>
      <c r="C6323" s="1">
        <v>45339</v>
      </c>
      <c r="D6323" t="s">
        <v>16</v>
      </c>
      <c r="E6323" t="s">
        <v>17</v>
      </c>
      <c r="F6323" t="s">
        <v>18</v>
      </c>
      <c r="G6323" s="6">
        <v>1</v>
      </c>
      <c r="H6323" s="2">
        <v>28728</v>
      </c>
      <c r="I6323">
        <v>0.2</v>
      </c>
      <c r="J6323" s="2">
        <v>13506</v>
      </c>
      <c r="K6323" t="s">
        <v>48</v>
      </c>
      <c r="L6323" s="2">
        <v>229824000</v>
      </c>
      <c r="M6323" s="2">
        <v>94764000</v>
      </c>
      <c r="N6323">
        <v>0.41233291562238933</v>
      </c>
      <c r="O6323">
        <v>2</v>
      </c>
      <c r="P6323" t="b">
        <v>1</v>
      </c>
      <c r="Q6323" t="s">
        <v>16048</v>
      </c>
      <c r="R6323" t="str">
        <f>PROPER(sales_data[[#This Row],[Nombre del mes]])</f>
        <v>Febrero</v>
      </c>
    </row>
    <row r="6324" spans="1:18" x14ac:dyDescent="0.25">
      <c r="A6324" t="s">
        <v>12348</v>
      </c>
      <c r="B6324" t="s">
        <v>972</v>
      </c>
      <c r="C6324" s="1">
        <v>45440</v>
      </c>
      <c r="D6324" t="s">
        <v>21</v>
      </c>
      <c r="E6324" t="s">
        <v>22</v>
      </c>
      <c r="F6324" t="s">
        <v>18</v>
      </c>
      <c r="G6324" s="6">
        <v>10</v>
      </c>
      <c r="H6324" s="2">
        <v>30772</v>
      </c>
      <c r="I6324">
        <v>0.27</v>
      </c>
      <c r="J6324" s="2">
        <v>136083</v>
      </c>
      <c r="K6324" t="s">
        <v>42</v>
      </c>
      <c r="L6324" s="2">
        <v>2246356000</v>
      </c>
      <c r="M6324" s="2">
        <v>885526000</v>
      </c>
      <c r="N6324">
        <v>0.39420554889785947</v>
      </c>
      <c r="O6324">
        <v>5</v>
      </c>
      <c r="P6324" t="b">
        <v>1</v>
      </c>
      <c r="Q6324" t="s">
        <v>16044</v>
      </c>
      <c r="R6324" t="str">
        <f>PROPER(sales_data[[#This Row],[Nombre del mes]])</f>
        <v>Mayo</v>
      </c>
    </row>
    <row r="6325" spans="1:18" x14ac:dyDescent="0.25">
      <c r="A6325" t="s">
        <v>12349</v>
      </c>
      <c r="B6325" t="s">
        <v>3938</v>
      </c>
      <c r="C6325" s="1">
        <v>45318</v>
      </c>
      <c r="D6325" t="s">
        <v>26</v>
      </c>
      <c r="E6325" t="s">
        <v>32</v>
      </c>
      <c r="F6325" t="s">
        <v>18</v>
      </c>
      <c r="G6325" s="6">
        <v>8</v>
      </c>
      <c r="H6325" s="2">
        <v>37722</v>
      </c>
      <c r="I6325">
        <v>0.18</v>
      </c>
      <c r="J6325" s="2">
        <v>136932</v>
      </c>
      <c r="K6325" t="s">
        <v>42</v>
      </c>
      <c r="L6325" s="2">
        <v>2474563200</v>
      </c>
      <c r="M6325" s="2">
        <v>1105243200</v>
      </c>
      <c r="N6325">
        <v>0.44664173458976519</v>
      </c>
      <c r="O6325">
        <v>1</v>
      </c>
      <c r="P6325" t="b">
        <v>1</v>
      </c>
      <c r="Q6325" t="s">
        <v>16047</v>
      </c>
      <c r="R6325" t="str">
        <f>PROPER(sales_data[[#This Row],[Nombre del mes]])</f>
        <v>Enero</v>
      </c>
    </row>
    <row r="6326" spans="1:18" x14ac:dyDescent="0.25">
      <c r="A6326" t="s">
        <v>12350</v>
      </c>
      <c r="B6326" t="s">
        <v>4549</v>
      </c>
      <c r="C6326" s="1">
        <v>45406</v>
      </c>
      <c r="D6326" t="s">
        <v>41</v>
      </c>
      <c r="E6326" t="s">
        <v>35</v>
      </c>
      <c r="F6326" t="s">
        <v>23</v>
      </c>
      <c r="G6326" s="6">
        <v>9</v>
      </c>
      <c r="H6326" s="2">
        <v>16550</v>
      </c>
      <c r="I6326">
        <v>0.14000000000000001</v>
      </c>
      <c r="J6326" s="2">
        <v>100054</v>
      </c>
      <c r="K6326" t="s">
        <v>30</v>
      </c>
      <c r="L6326" s="2">
        <v>1280970000</v>
      </c>
      <c r="M6326" s="2">
        <v>280430000</v>
      </c>
      <c r="N6326">
        <v>0.21892003715934019</v>
      </c>
      <c r="O6326">
        <v>4</v>
      </c>
      <c r="P6326" t="b">
        <v>1</v>
      </c>
      <c r="Q6326" t="s">
        <v>16045</v>
      </c>
      <c r="R6326" t="str">
        <f>PROPER(sales_data[[#This Row],[Nombre del mes]])</f>
        <v>Abril</v>
      </c>
    </row>
    <row r="6327" spans="1:18" x14ac:dyDescent="0.25">
      <c r="A6327" t="s">
        <v>12351</v>
      </c>
      <c r="B6327" t="s">
        <v>1423</v>
      </c>
      <c r="C6327" s="1">
        <v>45394</v>
      </c>
      <c r="D6327" t="s">
        <v>16</v>
      </c>
      <c r="E6327" t="s">
        <v>27</v>
      </c>
      <c r="F6327" t="s">
        <v>18</v>
      </c>
      <c r="G6327" s="6">
        <v>2</v>
      </c>
      <c r="H6327" s="2">
        <v>30467</v>
      </c>
      <c r="I6327">
        <v>0.14000000000000001</v>
      </c>
      <c r="J6327" s="2">
        <v>26671</v>
      </c>
      <c r="K6327" t="s">
        <v>48</v>
      </c>
      <c r="L6327" s="2">
        <v>524032400</v>
      </c>
      <c r="M6327" s="2">
        <v>257322400</v>
      </c>
      <c r="N6327">
        <v>0.49104292024691604</v>
      </c>
      <c r="O6327">
        <v>4</v>
      </c>
      <c r="P6327" t="b">
        <v>1</v>
      </c>
      <c r="Q6327" t="s">
        <v>16045</v>
      </c>
      <c r="R6327" t="str">
        <f>PROPER(sales_data[[#This Row],[Nombre del mes]])</f>
        <v>Abril</v>
      </c>
    </row>
    <row r="6328" spans="1:18" x14ac:dyDescent="0.25">
      <c r="A6328" t="s">
        <v>12352</v>
      </c>
      <c r="B6328" t="s">
        <v>2477</v>
      </c>
      <c r="C6328" s="1">
        <v>45589</v>
      </c>
      <c r="D6328" t="s">
        <v>16</v>
      </c>
      <c r="E6328" t="s">
        <v>32</v>
      </c>
      <c r="F6328" t="s">
        <v>18</v>
      </c>
      <c r="G6328" s="6">
        <v>3</v>
      </c>
      <c r="H6328" s="2">
        <v>31426</v>
      </c>
      <c r="I6328">
        <v>0.13</v>
      </c>
      <c r="J6328" s="2">
        <v>45134</v>
      </c>
      <c r="K6328" t="s">
        <v>42</v>
      </c>
      <c r="L6328" s="2">
        <v>820218600</v>
      </c>
      <c r="M6328" s="2">
        <v>368878600</v>
      </c>
      <c r="N6328">
        <v>0.4497320592339652</v>
      </c>
      <c r="O6328">
        <v>10</v>
      </c>
      <c r="P6328" t="b">
        <v>1</v>
      </c>
      <c r="Q6328" t="s">
        <v>16043</v>
      </c>
      <c r="R6328" t="str">
        <f>PROPER(sales_data[[#This Row],[Nombre del mes]])</f>
        <v>Octubre</v>
      </c>
    </row>
    <row r="6329" spans="1:18" x14ac:dyDescent="0.25">
      <c r="A6329" t="s">
        <v>12353</v>
      </c>
      <c r="B6329" t="s">
        <v>4550</v>
      </c>
      <c r="C6329" s="1">
        <v>45654</v>
      </c>
      <c r="D6329" t="s">
        <v>21</v>
      </c>
      <c r="E6329" t="s">
        <v>35</v>
      </c>
      <c r="F6329" t="s">
        <v>23</v>
      </c>
      <c r="G6329" s="6">
        <v>3</v>
      </c>
      <c r="H6329" s="2">
        <v>43026</v>
      </c>
      <c r="I6329">
        <v>0.18</v>
      </c>
      <c r="J6329" s="2">
        <v>62752</v>
      </c>
      <c r="K6329" t="s">
        <v>24</v>
      </c>
      <c r="L6329" s="2">
        <v>1058439600</v>
      </c>
      <c r="M6329" s="2">
        <v>430919600</v>
      </c>
      <c r="N6329">
        <v>0.40712724656182553</v>
      </c>
      <c r="O6329">
        <v>12</v>
      </c>
      <c r="P6329" t="b">
        <v>1</v>
      </c>
      <c r="Q6329" t="s">
        <v>16049</v>
      </c>
      <c r="R6329" t="str">
        <f>PROPER(sales_data[[#This Row],[Nombre del mes]])</f>
        <v>Diciembre</v>
      </c>
    </row>
    <row r="6330" spans="1:18" x14ac:dyDescent="0.25">
      <c r="A6330" t="s">
        <v>12354</v>
      </c>
      <c r="B6330" t="s">
        <v>4551</v>
      </c>
      <c r="C6330" s="1">
        <v>45628</v>
      </c>
      <c r="D6330" t="s">
        <v>21</v>
      </c>
      <c r="E6330" t="s">
        <v>17</v>
      </c>
      <c r="F6330" t="s">
        <v>29</v>
      </c>
      <c r="G6330" s="6">
        <v>1</v>
      </c>
      <c r="H6330" s="2">
        <v>23235</v>
      </c>
      <c r="I6330">
        <v>0</v>
      </c>
      <c r="J6330" s="2">
        <v>12506</v>
      </c>
      <c r="K6330" t="s">
        <v>19</v>
      </c>
      <c r="L6330" s="2">
        <v>232350000</v>
      </c>
      <c r="M6330" s="2">
        <v>107290000</v>
      </c>
      <c r="N6330">
        <v>0.46176027544652465</v>
      </c>
      <c r="O6330">
        <v>12</v>
      </c>
      <c r="P6330" t="b">
        <v>0</v>
      </c>
      <c r="Q6330" t="s">
        <v>16049</v>
      </c>
      <c r="R6330" t="str">
        <f>PROPER(sales_data[[#This Row],[Nombre del mes]])</f>
        <v>Diciembre</v>
      </c>
    </row>
    <row r="6331" spans="1:18" x14ac:dyDescent="0.25">
      <c r="A6331" t="s">
        <v>12355</v>
      </c>
      <c r="B6331" t="s">
        <v>4116</v>
      </c>
      <c r="C6331" s="1">
        <v>45410</v>
      </c>
      <c r="D6331" t="s">
        <v>16</v>
      </c>
      <c r="E6331" t="s">
        <v>35</v>
      </c>
      <c r="F6331" t="s">
        <v>23</v>
      </c>
      <c r="G6331" s="6">
        <v>3</v>
      </c>
      <c r="H6331" s="2">
        <v>49701</v>
      </c>
      <c r="I6331">
        <v>0.28999999999999998</v>
      </c>
      <c r="J6331" s="2">
        <v>84202</v>
      </c>
      <c r="K6331" t="s">
        <v>42</v>
      </c>
      <c r="L6331" s="2">
        <v>1058631300</v>
      </c>
      <c r="M6331" s="2">
        <v>216611300</v>
      </c>
      <c r="N6331">
        <v>0.20461448664894</v>
      </c>
      <c r="O6331">
        <v>4</v>
      </c>
      <c r="P6331" t="b">
        <v>1</v>
      </c>
      <c r="Q6331" t="s">
        <v>16045</v>
      </c>
      <c r="R6331" t="str">
        <f>PROPER(sales_data[[#This Row],[Nombre del mes]])</f>
        <v>Abril</v>
      </c>
    </row>
    <row r="6332" spans="1:18" x14ac:dyDescent="0.25">
      <c r="A6332" t="s">
        <v>12356</v>
      </c>
      <c r="B6332" t="s">
        <v>4552</v>
      </c>
      <c r="C6332" s="1">
        <v>45546</v>
      </c>
      <c r="D6332" t="s">
        <v>21</v>
      </c>
      <c r="E6332" t="s">
        <v>32</v>
      </c>
      <c r="F6332" t="s">
        <v>23</v>
      </c>
      <c r="G6332" s="6">
        <v>5</v>
      </c>
      <c r="H6332" s="2">
        <v>17731</v>
      </c>
      <c r="I6332">
        <v>0.15</v>
      </c>
      <c r="J6332" s="2">
        <v>54387</v>
      </c>
      <c r="K6332" t="s">
        <v>48</v>
      </c>
      <c r="L6332" s="2">
        <v>753567500</v>
      </c>
      <c r="M6332" s="2">
        <v>209697500</v>
      </c>
      <c r="N6332">
        <v>0.27827301469344151</v>
      </c>
      <c r="O6332">
        <v>9</v>
      </c>
      <c r="P6332" t="b">
        <v>1</v>
      </c>
      <c r="Q6332" t="s">
        <v>16050</v>
      </c>
      <c r="R6332" t="str">
        <f>PROPER(sales_data[[#This Row],[Nombre del mes]])</f>
        <v>Septiembre</v>
      </c>
    </row>
    <row r="6333" spans="1:18" x14ac:dyDescent="0.25">
      <c r="A6333" t="s">
        <v>12357</v>
      </c>
      <c r="B6333" t="s">
        <v>4553</v>
      </c>
      <c r="C6333" s="1">
        <v>45501</v>
      </c>
      <c r="D6333" t="s">
        <v>21</v>
      </c>
      <c r="E6333" t="s">
        <v>35</v>
      </c>
      <c r="F6333" t="s">
        <v>29</v>
      </c>
      <c r="G6333" s="6">
        <v>2</v>
      </c>
      <c r="H6333" s="2">
        <v>45055</v>
      </c>
      <c r="I6333">
        <v>0.17</v>
      </c>
      <c r="J6333" s="2">
        <v>41523</v>
      </c>
      <c r="K6333" t="s">
        <v>48</v>
      </c>
      <c r="L6333" s="2">
        <v>747913000</v>
      </c>
      <c r="M6333" s="2">
        <v>332683000</v>
      </c>
      <c r="N6333">
        <v>0.44481510550023867</v>
      </c>
      <c r="O6333">
        <v>7</v>
      </c>
      <c r="P6333" t="b">
        <v>1</v>
      </c>
      <c r="Q6333" t="s">
        <v>16042</v>
      </c>
      <c r="R6333" t="str">
        <f>PROPER(sales_data[[#This Row],[Nombre del mes]])</f>
        <v>Julio</v>
      </c>
    </row>
    <row r="6334" spans="1:18" x14ac:dyDescent="0.25">
      <c r="A6334" t="s">
        <v>12358</v>
      </c>
      <c r="B6334" t="s">
        <v>4554</v>
      </c>
      <c r="C6334" s="1">
        <v>45544</v>
      </c>
      <c r="D6334" t="s">
        <v>26</v>
      </c>
      <c r="E6334" t="s">
        <v>27</v>
      </c>
      <c r="F6334" t="s">
        <v>29</v>
      </c>
      <c r="G6334" s="6">
        <v>1</v>
      </c>
      <c r="H6334" s="2">
        <v>3369</v>
      </c>
      <c r="I6334">
        <v>0.12</v>
      </c>
      <c r="J6334" s="2">
        <v>1765</v>
      </c>
      <c r="K6334" t="s">
        <v>48</v>
      </c>
      <c r="L6334" s="2">
        <v>29647200</v>
      </c>
      <c r="M6334" s="2">
        <v>11997200</v>
      </c>
      <c r="N6334">
        <v>0.40466553333873012</v>
      </c>
      <c r="O6334">
        <v>9</v>
      </c>
      <c r="P6334" t="b">
        <v>1</v>
      </c>
      <c r="Q6334" t="s">
        <v>16050</v>
      </c>
      <c r="R6334" t="str">
        <f>PROPER(sales_data[[#This Row],[Nombre del mes]])</f>
        <v>Septiembre</v>
      </c>
    </row>
    <row r="6335" spans="1:18" x14ac:dyDescent="0.25">
      <c r="A6335" t="s">
        <v>12359</v>
      </c>
      <c r="B6335" t="s">
        <v>4555</v>
      </c>
      <c r="C6335" s="1">
        <v>45353</v>
      </c>
      <c r="D6335" t="s">
        <v>21</v>
      </c>
      <c r="E6335" t="s">
        <v>17</v>
      </c>
      <c r="F6335" t="s">
        <v>29</v>
      </c>
      <c r="G6335" s="6">
        <v>6</v>
      </c>
      <c r="H6335" s="2">
        <v>22626</v>
      </c>
      <c r="I6335">
        <v>0.13</v>
      </c>
      <c r="J6335" s="2">
        <v>82583</v>
      </c>
      <c r="K6335" t="s">
        <v>24</v>
      </c>
      <c r="L6335" s="2">
        <v>1181077200</v>
      </c>
      <c r="M6335" s="2">
        <v>355247200</v>
      </c>
      <c r="N6335">
        <v>0.30078237053428852</v>
      </c>
      <c r="O6335">
        <v>3</v>
      </c>
      <c r="P6335" t="b">
        <v>1</v>
      </c>
      <c r="Q6335" t="s">
        <v>16046</v>
      </c>
      <c r="R6335" t="str">
        <f>PROPER(sales_data[[#This Row],[Nombre del mes]])</f>
        <v>Marzo</v>
      </c>
    </row>
    <row r="6336" spans="1:18" x14ac:dyDescent="0.25">
      <c r="A6336" t="s">
        <v>12360</v>
      </c>
      <c r="B6336" t="s">
        <v>3444</v>
      </c>
      <c r="C6336" s="1">
        <v>45559</v>
      </c>
      <c r="D6336" t="s">
        <v>21</v>
      </c>
      <c r="E6336" t="s">
        <v>22</v>
      </c>
      <c r="F6336" t="s">
        <v>18</v>
      </c>
      <c r="G6336" s="6">
        <v>1</v>
      </c>
      <c r="H6336" s="2">
        <v>38718</v>
      </c>
      <c r="I6336">
        <v>0.02</v>
      </c>
      <c r="J6336" s="2">
        <v>20610</v>
      </c>
      <c r="K6336" t="s">
        <v>24</v>
      </c>
      <c r="L6336" s="2">
        <v>379436400</v>
      </c>
      <c r="M6336" s="2">
        <v>173336400</v>
      </c>
      <c r="N6336">
        <v>0.45682596609075987</v>
      </c>
      <c r="O6336">
        <v>9</v>
      </c>
      <c r="P6336" t="b">
        <v>1</v>
      </c>
      <c r="Q6336" t="s">
        <v>16050</v>
      </c>
      <c r="R6336" t="str">
        <f>PROPER(sales_data[[#This Row],[Nombre del mes]])</f>
        <v>Septiembre</v>
      </c>
    </row>
    <row r="6337" spans="1:18" x14ac:dyDescent="0.25">
      <c r="A6337" t="s">
        <v>12361</v>
      </c>
      <c r="B6337" t="s">
        <v>2177</v>
      </c>
      <c r="C6337" s="1">
        <v>45321</v>
      </c>
      <c r="D6337" t="s">
        <v>26</v>
      </c>
      <c r="E6337" t="s">
        <v>22</v>
      </c>
      <c r="F6337" t="s">
        <v>29</v>
      </c>
      <c r="G6337" s="6">
        <v>10</v>
      </c>
      <c r="H6337" s="2">
        <v>28202</v>
      </c>
      <c r="I6337">
        <v>0.12</v>
      </c>
      <c r="J6337" s="2">
        <v>185217</v>
      </c>
      <c r="K6337" t="s">
        <v>42</v>
      </c>
      <c r="L6337" s="2">
        <v>2481776000</v>
      </c>
      <c r="M6337" s="2">
        <v>629606000</v>
      </c>
      <c r="N6337">
        <v>0.25369171109721428</v>
      </c>
      <c r="O6337">
        <v>1</v>
      </c>
      <c r="P6337" t="b">
        <v>1</v>
      </c>
      <c r="Q6337" t="s">
        <v>16047</v>
      </c>
      <c r="R6337" t="str">
        <f>PROPER(sales_data[[#This Row],[Nombre del mes]])</f>
        <v>Enero</v>
      </c>
    </row>
    <row r="6338" spans="1:18" x14ac:dyDescent="0.25">
      <c r="A6338" t="s">
        <v>12362</v>
      </c>
      <c r="B6338" t="s">
        <v>4556</v>
      </c>
      <c r="C6338" s="1">
        <v>45651</v>
      </c>
      <c r="D6338" t="s">
        <v>26</v>
      </c>
      <c r="E6338" t="s">
        <v>17</v>
      </c>
      <c r="F6338" t="s">
        <v>18</v>
      </c>
      <c r="G6338" s="6">
        <v>7</v>
      </c>
      <c r="H6338" s="2">
        <v>34130</v>
      </c>
      <c r="I6338">
        <v>0.2</v>
      </c>
      <c r="J6338" s="2">
        <v>142897</v>
      </c>
      <c r="K6338" t="s">
        <v>19</v>
      </c>
      <c r="L6338" s="2">
        <v>1911280000</v>
      </c>
      <c r="M6338" s="2">
        <v>482310000</v>
      </c>
      <c r="N6338">
        <v>0.25234921099995816</v>
      </c>
      <c r="O6338">
        <v>12</v>
      </c>
      <c r="P6338" t="b">
        <v>1</v>
      </c>
      <c r="Q6338" t="s">
        <v>16049</v>
      </c>
      <c r="R6338" t="str">
        <f>PROPER(sales_data[[#This Row],[Nombre del mes]])</f>
        <v>Diciembre</v>
      </c>
    </row>
    <row r="6339" spans="1:18" x14ac:dyDescent="0.25">
      <c r="A6339" t="s">
        <v>12363</v>
      </c>
      <c r="B6339" t="s">
        <v>4557</v>
      </c>
      <c r="C6339" s="1">
        <v>45490</v>
      </c>
      <c r="D6339" t="s">
        <v>41</v>
      </c>
      <c r="E6339" t="s">
        <v>22</v>
      </c>
      <c r="F6339" t="s">
        <v>18</v>
      </c>
      <c r="G6339" s="6">
        <v>6</v>
      </c>
      <c r="H6339" s="2">
        <v>17090</v>
      </c>
      <c r="I6339">
        <v>0.16</v>
      </c>
      <c r="J6339" s="2">
        <v>57166</v>
      </c>
      <c r="K6339" t="s">
        <v>30</v>
      </c>
      <c r="L6339" s="2">
        <v>861336000</v>
      </c>
      <c r="M6339" s="2">
        <v>289676000</v>
      </c>
      <c r="N6339">
        <v>0.33631010430308267</v>
      </c>
      <c r="O6339">
        <v>7</v>
      </c>
      <c r="P6339" t="b">
        <v>1</v>
      </c>
      <c r="Q6339" t="s">
        <v>16042</v>
      </c>
      <c r="R6339" t="str">
        <f>PROPER(sales_data[[#This Row],[Nombre del mes]])</f>
        <v>Julio</v>
      </c>
    </row>
    <row r="6340" spans="1:18" x14ac:dyDescent="0.25">
      <c r="A6340" t="s">
        <v>12364</v>
      </c>
      <c r="B6340" t="s">
        <v>749</v>
      </c>
      <c r="C6340" s="1">
        <v>45332</v>
      </c>
      <c r="D6340" t="s">
        <v>41</v>
      </c>
      <c r="E6340" t="s">
        <v>22</v>
      </c>
      <c r="F6340" t="s">
        <v>18</v>
      </c>
      <c r="G6340" s="6">
        <v>1</v>
      </c>
      <c r="H6340" s="2">
        <v>22300</v>
      </c>
      <c r="I6340">
        <v>0.02</v>
      </c>
      <c r="J6340" s="2">
        <v>14330</v>
      </c>
      <c r="K6340" t="s">
        <v>24</v>
      </c>
      <c r="L6340" s="2">
        <v>218540000</v>
      </c>
      <c r="M6340" s="2">
        <v>75240000</v>
      </c>
      <c r="N6340">
        <v>0.34428479912144228</v>
      </c>
      <c r="O6340">
        <v>2</v>
      </c>
      <c r="P6340" t="b">
        <v>1</v>
      </c>
      <c r="Q6340" t="s">
        <v>16048</v>
      </c>
      <c r="R6340" t="str">
        <f>PROPER(sales_data[[#This Row],[Nombre del mes]])</f>
        <v>Febrero</v>
      </c>
    </row>
    <row r="6341" spans="1:18" x14ac:dyDescent="0.25">
      <c r="A6341" t="s">
        <v>12365</v>
      </c>
      <c r="B6341" t="s">
        <v>4314</v>
      </c>
      <c r="C6341" s="1">
        <v>45653</v>
      </c>
      <c r="D6341" t="s">
        <v>26</v>
      </c>
      <c r="E6341" t="s">
        <v>35</v>
      </c>
      <c r="F6341" t="s">
        <v>18</v>
      </c>
      <c r="G6341" s="6">
        <v>7</v>
      </c>
      <c r="H6341" s="2">
        <v>11367</v>
      </c>
      <c r="I6341">
        <v>0.08</v>
      </c>
      <c r="J6341" s="2">
        <v>58272</v>
      </c>
      <c r="K6341" t="s">
        <v>24</v>
      </c>
      <c r="L6341" s="2">
        <v>732034800</v>
      </c>
      <c r="M6341" s="2">
        <v>149314800</v>
      </c>
      <c r="N6341">
        <v>0.20397227017076236</v>
      </c>
      <c r="O6341">
        <v>12</v>
      </c>
      <c r="P6341" t="b">
        <v>1</v>
      </c>
      <c r="Q6341" t="s">
        <v>16049</v>
      </c>
      <c r="R6341" t="str">
        <f>PROPER(sales_data[[#This Row],[Nombre del mes]])</f>
        <v>Diciembre</v>
      </c>
    </row>
    <row r="6342" spans="1:18" x14ac:dyDescent="0.25">
      <c r="A6342" t="s">
        <v>12366</v>
      </c>
      <c r="B6342" t="s">
        <v>1102</v>
      </c>
      <c r="C6342" s="1">
        <v>45351</v>
      </c>
      <c r="D6342" t="s">
        <v>16</v>
      </c>
      <c r="E6342" t="s">
        <v>27</v>
      </c>
      <c r="F6342" t="s">
        <v>18</v>
      </c>
      <c r="G6342" s="6">
        <v>9</v>
      </c>
      <c r="H6342" s="2">
        <v>47998</v>
      </c>
      <c r="I6342">
        <v>0.28000000000000003</v>
      </c>
      <c r="J6342" s="2">
        <v>182100</v>
      </c>
      <c r="K6342" t="s">
        <v>19</v>
      </c>
      <c r="L6342" s="2">
        <v>3110270400</v>
      </c>
      <c r="M6342" s="2">
        <v>1289270400</v>
      </c>
      <c r="N6342">
        <v>0.41452035810134064</v>
      </c>
      <c r="O6342">
        <v>2</v>
      </c>
      <c r="P6342" t="b">
        <v>1</v>
      </c>
      <c r="Q6342" t="s">
        <v>16048</v>
      </c>
      <c r="R6342" t="str">
        <f>PROPER(sales_data[[#This Row],[Nombre del mes]])</f>
        <v>Febrero</v>
      </c>
    </row>
    <row r="6343" spans="1:18" x14ac:dyDescent="0.25">
      <c r="A6343" t="s">
        <v>12367</v>
      </c>
      <c r="B6343" t="s">
        <v>4558</v>
      </c>
      <c r="C6343" s="1">
        <v>45638</v>
      </c>
      <c r="D6343" t="s">
        <v>16</v>
      </c>
      <c r="E6343" t="s">
        <v>17</v>
      </c>
      <c r="F6343" t="s">
        <v>29</v>
      </c>
      <c r="G6343" s="6">
        <v>3</v>
      </c>
      <c r="H6343" s="2">
        <v>12045</v>
      </c>
      <c r="I6343">
        <v>0.16</v>
      </c>
      <c r="J6343" s="2">
        <v>20370</v>
      </c>
      <c r="K6343" t="s">
        <v>48</v>
      </c>
      <c r="L6343" s="2">
        <v>303534000</v>
      </c>
      <c r="M6343" s="2">
        <v>99834000</v>
      </c>
      <c r="N6343">
        <v>0.32890549328905494</v>
      </c>
      <c r="O6343">
        <v>12</v>
      </c>
      <c r="P6343" t="b">
        <v>1</v>
      </c>
      <c r="Q6343" t="s">
        <v>16049</v>
      </c>
      <c r="R6343" t="str">
        <f>PROPER(sales_data[[#This Row],[Nombre del mes]])</f>
        <v>Diciembre</v>
      </c>
    </row>
    <row r="6344" spans="1:18" x14ac:dyDescent="0.25">
      <c r="A6344" t="s">
        <v>12368</v>
      </c>
      <c r="B6344" t="s">
        <v>523</v>
      </c>
      <c r="C6344" s="1">
        <v>45576</v>
      </c>
      <c r="D6344" t="s">
        <v>21</v>
      </c>
      <c r="E6344" t="s">
        <v>32</v>
      </c>
      <c r="F6344" t="s">
        <v>18</v>
      </c>
      <c r="G6344" s="6">
        <v>5</v>
      </c>
      <c r="H6344" s="2">
        <v>39105</v>
      </c>
      <c r="I6344">
        <v>0.27</v>
      </c>
      <c r="J6344" s="2">
        <v>88800</v>
      </c>
      <c r="K6344" t="s">
        <v>42</v>
      </c>
      <c r="L6344" s="2">
        <v>1427332500</v>
      </c>
      <c r="M6344" s="2">
        <v>539332500</v>
      </c>
      <c r="N6344">
        <v>0.37786044947480701</v>
      </c>
      <c r="O6344">
        <v>10</v>
      </c>
      <c r="P6344" t="b">
        <v>1</v>
      </c>
      <c r="Q6344" t="s">
        <v>16043</v>
      </c>
      <c r="R6344" t="str">
        <f>PROPER(sales_data[[#This Row],[Nombre del mes]])</f>
        <v>Octubre</v>
      </c>
    </row>
    <row r="6345" spans="1:18" x14ac:dyDescent="0.25">
      <c r="A6345" t="s">
        <v>12369</v>
      </c>
      <c r="B6345" t="s">
        <v>4559</v>
      </c>
      <c r="C6345" s="1">
        <v>45608</v>
      </c>
      <c r="D6345" t="s">
        <v>16</v>
      </c>
      <c r="E6345" t="s">
        <v>35</v>
      </c>
      <c r="F6345" t="s">
        <v>23</v>
      </c>
      <c r="G6345" s="6">
        <v>5</v>
      </c>
      <c r="H6345" s="2">
        <v>18078</v>
      </c>
      <c r="I6345">
        <v>0.28000000000000003</v>
      </c>
      <c r="J6345" s="2">
        <v>51341</v>
      </c>
      <c r="K6345" t="s">
        <v>24</v>
      </c>
      <c r="L6345" s="2">
        <v>650808000</v>
      </c>
      <c r="M6345" s="2">
        <v>137398000</v>
      </c>
      <c r="N6345">
        <v>0.21111910117884231</v>
      </c>
      <c r="O6345">
        <v>11</v>
      </c>
      <c r="P6345" t="b">
        <v>1</v>
      </c>
      <c r="Q6345" t="s">
        <v>16041</v>
      </c>
      <c r="R6345" t="str">
        <f>PROPER(sales_data[[#This Row],[Nombre del mes]])</f>
        <v>Noviembre</v>
      </c>
    </row>
    <row r="6346" spans="1:18" x14ac:dyDescent="0.25">
      <c r="A6346" t="s">
        <v>12370</v>
      </c>
      <c r="B6346" t="s">
        <v>3061</v>
      </c>
      <c r="C6346" s="1">
        <v>45576</v>
      </c>
      <c r="D6346" t="s">
        <v>41</v>
      </c>
      <c r="E6346" t="s">
        <v>22</v>
      </c>
      <c r="F6346" t="s">
        <v>29</v>
      </c>
      <c r="G6346" s="6">
        <v>3</v>
      </c>
      <c r="H6346" s="2">
        <v>15002</v>
      </c>
      <c r="I6346">
        <v>0.22</v>
      </c>
      <c r="J6346" s="2">
        <v>26834</v>
      </c>
      <c r="K6346" t="s">
        <v>19</v>
      </c>
      <c r="L6346" s="2">
        <v>351046800</v>
      </c>
      <c r="M6346" s="2">
        <v>82706800</v>
      </c>
      <c r="N6346">
        <v>0.23560049543251782</v>
      </c>
      <c r="O6346">
        <v>10</v>
      </c>
      <c r="P6346" t="b">
        <v>1</v>
      </c>
      <c r="Q6346" t="s">
        <v>16043</v>
      </c>
      <c r="R6346" t="str">
        <f>PROPER(sales_data[[#This Row],[Nombre del mes]])</f>
        <v>Octubre</v>
      </c>
    </row>
    <row r="6347" spans="1:18" x14ac:dyDescent="0.25">
      <c r="A6347" t="s">
        <v>12371</v>
      </c>
      <c r="B6347" t="s">
        <v>3162</v>
      </c>
      <c r="C6347" s="1">
        <v>45435</v>
      </c>
      <c r="D6347" t="s">
        <v>26</v>
      </c>
      <c r="E6347" t="s">
        <v>22</v>
      </c>
      <c r="F6347" t="s">
        <v>23</v>
      </c>
      <c r="G6347" s="6">
        <v>6</v>
      </c>
      <c r="H6347" s="2">
        <v>31499</v>
      </c>
      <c r="I6347">
        <v>0.28000000000000003</v>
      </c>
      <c r="J6347" s="2">
        <v>107130</v>
      </c>
      <c r="K6347" t="s">
        <v>48</v>
      </c>
      <c r="L6347" s="2">
        <v>1360756800</v>
      </c>
      <c r="M6347" s="2">
        <v>289456800</v>
      </c>
      <c r="N6347">
        <v>0.21271751131429217</v>
      </c>
      <c r="O6347">
        <v>5</v>
      </c>
      <c r="P6347" t="b">
        <v>1</v>
      </c>
      <c r="Q6347" t="s">
        <v>16044</v>
      </c>
      <c r="R6347" t="str">
        <f>PROPER(sales_data[[#This Row],[Nombre del mes]])</f>
        <v>Mayo</v>
      </c>
    </row>
    <row r="6348" spans="1:18" x14ac:dyDescent="0.25">
      <c r="A6348" t="s">
        <v>12372</v>
      </c>
      <c r="B6348" t="s">
        <v>2570</v>
      </c>
      <c r="C6348" s="1">
        <v>45656</v>
      </c>
      <c r="D6348" t="s">
        <v>21</v>
      </c>
      <c r="E6348" t="s">
        <v>27</v>
      </c>
      <c r="F6348" t="s">
        <v>29</v>
      </c>
      <c r="G6348" s="6">
        <v>3</v>
      </c>
      <c r="H6348" s="2">
        <v>20582</v>
      </c>
      <c r="I6348">
        <v>0.26</v>
      </c>
      <c r="J6348" s="2">
        <v>28607</v>
      </c>
      <c r="K6348" t="s">
        <v>42</v>
      </c>
      <c r="L6348" s="2">
        <v>456920400</v>
      </c>
      <c r="M6348" s="2">
        <v>170850400</v>
      </c>
      <c r="N6348">
        <v>0.37391720746108076</v>
      </c>
      <c r="O6348">
        <v>12</v>
      </c>
      <c r="P6348" t="b">
        <v>1</v>
      </c>
      <c r="Q6348" t="s">
        <v>16049</v>
      </c>
      <c r="R6348" t="str">
        <f>PROPER(sales_data[[#This Row],[Nombre del mes]])</f>
        <v>Diciembre</v>
      </c>
    </row>
    <row r="6349" spans="1:18" x14ac:dyDescent="0.25">
      <c r="A6349" t="s">
        <v>12373</v>
      </c>
      <c r="B6349" t="s">
        <v>3623</v>
      </c>
      <c r="C6349" s="1">
        <v>45604</v>
      </c>
      <c r="D6349" t="s">
        <v>21</v>
      </c>
      <c r="E6349" t="s">
        <v>22</v>
      </c>
      <c r="F6349" t="s">
        <v>29</v>
      </c>
      <c r="G6349" s="6">
        <v>3</v>
      </c>
      <c r="H6349" s="2">
        <v>35181</v>
      </c>
      <c r="I6349">
        <v>0.24</v>
      </c>
      <c r="J6349" s="2">
        <v>56457</v>
      </c>
      <c r="K6349" t="s">
        <v>24</v>
      </c>
      <c r="L6349" s="2">
        <v>802126800</v>
      </c>
      <c r="M6349" s="2">
        <v>237556800</v>
      </c>
      <c r="N6349">
        <v>0.29615866219655046</v>
      </c>
      <c r="O6349">
        <v>11</v>
      </c>
      <c r="P6349" t="b">
        <v>1</v>
      </c>
      <c r="Q6349" t="s">
        <v>16041</v>
      </c>
      <c r="R6349" t="str">
        <f>PROPER(sales_data[[#This Row],[Nombre del mes]])</f>
        <v>Noviembre</v>
      </c>
    </row>
    <row r="6350" spans="1:18" x14ac:dyDescent="0.25">
      <c r="A6350" t="s">
        <v>12374</v>
      </c>
      <c r="B6350" t="s">
        <v>216</v>
      </c>
      <c r="C6350" s="1">
        <v>45591</v>
      </c>
      <c r="D6350" t="s">
        <v>41</v>
      </c>
      <c r="E6350" t="s">
        <v>35</v>
      </c>
      <c r="F6350" t="s">
        <v>18</v>
      </c>
      <c r="G6350" s="6">
        <v>10</v>
      </c>
      <c r="H6350" s="2">
        <v>26471</v>
      </c>
      <c r="I6350">
        <v>0.03</v>
      </c>
      <c r="J6350" s="2">
        <v>203990</v>
      </c>
      <c r="K6350" t="s">
        <v>48</v>
      </c>
      <c r="L6350" s="2">
        <v>2567687000</v>
      </c>
      <c r="M6350" s="2">
        <v>527787000</v>
      </c>
      <c r="N6350">
        <v>0.20554958606714915</v>
      </c>
      <c r="O6350">
        <v>10</v>
      </c>
      <c r="P6350" t="b">
        <v>1</v>
      </c>
      <c r="Q6350" t="s">
        <v>16043</v>
      </c>
      <c r="R6350" t="str">
        <f>PROPER(sales_data[[#This Row],[Nombre del mes]])</f>
        <v>Octubre</v>
      </c>
    </row>
    <row r="6351" spans="1:18" x14ac:dyDescent="0.25">
      <c r="A6351" t="s">
        <v>12375</v>
      </c>
      <c r="B6351" t="s">
        <v>3407</v>
      </c>
      <c r="C6351" s="1">
        <v>45508</v>
      </c>
      <c r="D6351" t="s">
        <v>41</v>
      </c>
      <c r="E6351" t="s">
        <v>32</v>
      </c>
      <c r="F6351" t="s">
        <v>23</v>
      </c>
      <c r="G6351" s="6">
        <v>6</v>
      </c>
      <c r="H6351" s="2">
        <v>23830</v>
      </c>
      <c r="I6351">
        <v>0.25</v>
      </c>
      <c r="J6351" s="2">
        <v>81855</v>
      </c>
      <c r="K6351" t="s">
        <v>42</v>
      </c>
      <c r="L6351" s="2">
        <v>1072350000</v>
      </c>
      <c r="M6351" s="2">
        <v>253800000</v>
      </c>
      <c r="N6351">
        <v>0.23667645824590852</v>
      </c>
      <c r="O6351">
        <v>8</v>
      </c>
      <c r="P6351" t="b">
        <v>1</v>
      </c>
      <c r="Q6351" t="s">
        <v>16039</v>
      </c>
      <c r="R6351" t="str">
        <f>PROPER(sales_data[[#This Row],[Nombre del mes]])</f>
        <v>Agosto</v>
      </c>
    </row>
    <row r="6352" spans="1:18" x14ac:dyDescent="0.25">
      <c r="A6352" t="s">
        <v>12376</v>
      </c>
      <c r="B6352" t="s">
        <v>4560</v>
      </c>
      <c r="C6352" s="1">
        <v>45431</v>
      </c>
      <c r="D6352" t="s">
        <v>41</v>
      </c>
      <c r="E6352" t="s">
        <v>35</v>
      </c>
      <c r="F6352" t="s">
        <v>23</v>
      </c>
      <c r="G6352" s="6">
        <v>8</v>
      </c>
      <c r="H6352" s="2">
        <v>36802</v>
      </c>
      <c r="I6352">
        <v>0.04</v>
      </c>
      <c r="J6352" s="2">
        <v>166588</v>
      </c>
      <c r="K6352" t="s">
        <v>42</v>
      </c>
      <c r="L6352" s="2">
        <v>2826393600</v>
      </c>
      <c r="M6352" s="2">
        <v>1160513600</v>
      </c>
      <c r="N6352">
        <v>0.41059872198974695</v>
      </c>
      <c r="O6352">
        <v>5</v>
      </c>
      <c r="P6352" t="b">
        <v>1</v>
      </c>
      <c r="Q6352" t="s">
        <v>16044</v>
      </c>
      <c r="R6352" t="str">
        <f>PROPER(sales_data[[#This Row],[Nombre del mes]])</f>
        <v>Mayo</v>
      </c>
    </row>
    <row r="6353" spans="1:18" x14ac:dyDescent="0.25">
      <c r="A6353" t="s">
        <v>12377</v>
      </c>
      <c r="B6353" t="s">
        <v>2825</v>
      </c>
      <c r="C6353" s="1">
        <v>45469</v>
      </c>
      <c r="D6353" t="s">
        <v>26</v>
      </c>
      <c r="E6353" t="s">
        <v>32</v>
      </c>
      <c r="F6353" t="s">
        <v>23</v>
      </c>
      <c r="G6353" s="6">
        <v>8</v>
      </c>
      <c r="H6353" s="2">
        <v>33118</v>
      </c>
      <c r="I6353">
        <v>0.18</v>
      </c>
      <c r="J6353" s="2">
        <v>129258</v>
      </c>
      <c r="K6353" t="s">
        <v>30</v>
      </c>
      <c r="L6353" s="2">
        <v>2172540800</v>
      </c>
      <c r="M6353" s="2">
        <v>879960800</v>
      </c>
      <c r="N6353">
        <v>0.40503764072002696</v>
      </c>
      <c r="O6353">
        <v>6</v>
      </c>
      <c r="P6353" t="b">
        <v>1</v>
      </c>
      <c r="Q6353" t="s">
        <v>16040</v>
      </c>
      <c r="R6353" t="str">
        <f>PROPER(sales_data[[#This Row],[Nombre del mes]])</f>
        <v>Junio</v>
      </c>
    </row>
    <row r="6354" spans="1:18" x14ac:dyDescent="0.25">
      <c r="A6354" t="s">
        <v>12378</v>
      </c>
      <c r="B6354" t="s">
        <v>1153</v>
      </c>
      <c r="C6354" s="1">
        <v>45438</v>
      </c>
      <c r="D6354" t="s">
        <v>41</v>
      </c>
      <c r="E6354" t="s">
        <v>27</v>
      </c>
      <c r="F6354" t="s">
        <v>23</v>
      </c>
      <c r="G6354" s="6">
        <v>10</v>
      </c>
      <c r="H6354" s="2">
        <v>11274</v>
      </c>
      <c r="I6354">
        <v>0.03</v>
      </c>
      <c r="J6354" s="2">
        <v>74356</v>
      </c>
      <c r="K6354" t="s">
        <v>19</v>
      </c>
      <c r="L6354" s="2">
        <v>1093578000</v>
      </c>
      <c r="M6354" s="2">
        <v>350018000</v>
      </c>
      <c r="N6354">
        <v>0.32006678993176529</v>
      </c>
      <c r="O6354">
        <v>5</v>
      </c>
      <c r="P6354" t="b">
        <v>1</v>
      </c>
      <c r="Q6354" t="s">
        <v>16044</v>
      </c>
      <c r="R6354" t="str">
        <f>PROPER(sales_data[[#This Row],[Nombre del mes]])</f>
        <v>Mayo</v>
      </c>
    </row>
    <row r="6355" spans="1:18" x14ac:dyDescent="0.25">
      <c r="A6355" t="s">
        <v>12379</v>
      </c>
      <c r="B6355" t="s">
        <v>4561</v>
      </c>
      <c r="C6355" s="1">
        <v>45546</v>
      </c>
      <c r="D6355" t="s">
        <v>26</v>
      </c>
      <c r="E6355" t="s">
        <v>22</v>
      </c>
      <c r="F6355" t="s">
        <v>23</v>
      </c>
      <c r="G6355" s="6">
        <v>10</v>
      </c>
      <c r="H6355" s="2">
        <v>16019</v>
      </c>
      <c r="I6355">
        <v>0.11</v>
      </c>
      <c r="J6355" s="2">
        <v>77875</v>
      </c>
      <c r="K6355" t="s">
        <v>19</v>
      </c>
      <c r="L6355" s="2">
        <v>1425691000</v>
      </c>
      <c r="M6355" s="2">
        <v>646941000</v>
      </c>
      <c r="N6355">
        <v>0.4537736437979899</v>
      </c>
      <c r="O6355">
        <v>9</v>
      </c>
      <c r="P6355" t="b">
        <v>1</v>
      </c>
      <c r="Q6355" t="s">
        <v>16050</v>
      </c>
      <c r="R6355" t="str">
        <f>PROPER(sales_data[[#This Row],[Nombre del mes]])</f>
        <v>Septiembre</v>
      </c>
    </row>
    <row r="6356" spans="1:18" x14ac:dyDescent="0.25">
      <c r="A6356" t="s">
        <v>12380</v>
      </c>
      <c r="B6356" t="s">
        <v>1091</v>
      </c>
      <c r="C6356" s="1">
        <v>45556</v>
      </c>
      <c r="D6356" t="s">
        <v>26</v>
      </c>
      <c r="E6356" t="s">
        <v>17</v>
      </c>
      <c r="F6356" t="s">
        <v>18</v>
      </c>
      <c r="G6356" s="6">
        <v>3</v>
      </c>
      <c r="H6356" s="2">
        <v>31200</v>
      </c>
      <c r="I6356">
        <v>0.17</v>
      </c>
      <c r="J6356" s="2">
        <v>42703</v>
      </c>
      <c r="K6356" t="s">
        <v>48</v>
      </c>
      <c r="L6356" s="2">
        <v>776880000</v>
      </c>
      <c r="M6356" s="2">
        <v>349850000</v>
      </c>
      <c r="N6356">
        <v>0.45032694882092472</v>
      </c>
      <c r="O6356">
        <v>9</v>
      </c>
      <c r="P6356" t="b">
        <v>1</v>
      </c>
      <c r="Q6356" t="s">
        <v>16050</v>
      </c>
      <c r="R6356" t="str">
        <f>PROPER(sales_data[[#This Row],[Nombre del mes]])</f>
        <v>Septiembre</v>
      </c>
    </row>
    <row r="6357" spans="1:18" x14ac:dyDescent="0.25">
      <c r="A6357" t="s">
        <v>12381</v>
      </c>
      <c r="B6357" t="s">
        <v>4562</v>
      </c>
      <c r="C6357" s="1">
        <v>45372</v>
      </c>
      <c r="D6357" t="s">
        <v>16</v>
      </c>
      <c r="E6357" t="s">
        <v>22</v>
      </c>
      <c r="F6357" t="s">
        <v>23</v>
      </c>
      <c r="G6357" s="6">
        <v>2</v>
      </c>
      <c r="H6357" s="2">
        <v>13865</v>
      </c>
      <c r="I6357">
        <v>0.15</v>
      </c>
      <c r="J6357" s="2">
        <v>17291</v>
      </c>
      <c r="K6357" t="s">
        <v>24</v>
      </c>
      <c r="L6357" s="2">
        <v>235705000</v>
      </c>
      <c r="M6357" s="2">
        <v>62795000</v>
      </c>
      <c r="N6357">
        <v>0.26641352538130292</v>
      </c>
      <c r="O6357">
        <v>3</v>
      </c>
      <c r="P6357" t="b">
        <v>1</v>
      </c>
      <c r="Q6357" t="s">
        <v>16046</v>
      </c>
      <c r="R6357" t="str">
        <f>PROPER(sales_data[[#This Row],[Nombre del mes]])</f>
        <v>Marzo</v>
      </c>
    </row>
    <row r="6358" spans="1:18" x14ac:dyDescent="0.25">
      <c r="A6358" t="s">
        <v>12382</v>
      </c>
      <c r="B6358" t="s">
        <v>4563</v>
      </c>
      <c r="C6358" s="1">
        <v>45576</v>
      </c>
      <c r="D6358" t="s">
        <v>26</v>
      </c>
      <c r="E6358" t="s">
        <v>17</v>
      </c>
      <c r="F6358" t="s">
        <v>18</v>
      </c>
      <c r="G6358" s="6">
        <v>7</v>
      </c>
      <c r="H6358" s="2">
        <v>44512</v>
      </c>
      <c r="I6358">
        <v>0.08</v>
      </c>
      <c r="J6358" s="2">
        <v>151029</v>
      </c>
      <c r="K6358" t="s">
        <v>24</v>
      </c>
      <c r="L6358" s="2">
        <v>2866572800</v>
      </c>
      <c r="M6358" s="2">
        <v>1356282800</v>
      </c>
      <c r="N6358">
        <v>0.47313739947577821</v>
      </c>
      <c r="O6358">
        <v>10</v>
      </c>
      <c r="P6358" t="b">
        <v>1</v>
      </c>
      <c r="Q6358" t="s">
        <v>16043</v>
      </c>
      <c r="R6358" t="str">
        <f>PROPER(sales_data[[#This Row],[Nombre del mes]])</f>
        <v>Octubre</v>
      </c>
    </row>
    <row r="6359" spans="1:18" x14ac:dyDescent="0.25">
      <c r="A6359" t="s">
        <v>12383</v>
      </c>
      <c r="B6359" t="s">
        <v>4564</v>
      </c>
      <c r="C6359" s="1">
        <v>45482</v>
      </c>
      <c r="D6359" t="s">
        <v>21</v>
      </c>
      <c r="E6359" t="s">
        <v>27</v>
      </c>
      <c r="F6359" t="s">
        <v>23</v>
      </c>
      <c r="G6359" s="6">
        <v>3</v>
      </c>
      <c r="H6359" s="2">
        <v>39921</v>
      </c>
      <c r="I6359">
        <v>0.2</v>
      </c>
      <c r="J6359" s="2">
        <v>75710</v>
      </c>
      <c r="K6359" t="s">
        <v>19</v>
      </c>
      <c r="L6359" s="2">
        <v>958104000</v>
      </c>
      <c r="M6359" s="2">
        <v>201004000</v>
      </c>
      <c r="N6359">
        <v>0.20979350884663878</v>
      </c>
      <c r="O6359">
        <v>7</v>
      </c>
      <c r="P6359" t="b">
        <v>1</v>
      </c>
      <c r="Q6359" t="s">
        <v>16042</v>
      </c>
      <c r="R6359" t="str">
        <f>PROPER(sales_data[[#This Row],[Nombre del mes]])</f>
        <v>Julio</v>
      </c>
    </row>
    <row r="6360" spans="1:18" x14ac:dyDescent="0.25">
      <c r="A6360" t="s">
        <v>12384</v>
      </c>
      <c r="B6360" t="s">
        <v>132</v>
      </c>
      <c r="C6360" s="1">
        <v>45438</v>
      </c>
      <c r="D6360" t="s">
        <v>26</v>
      </c>
      <c r="E6360" t="s">
        <v>22</v>
      </c>
      <c r="F6360" t="s">
        <v>29</v>
      </c>
      <c r="G6360" s="6">
        <v>9</v>
      </c>
      <c r="H6360" s="2">
        <v>28480</v>
      </c>
      <c r="I6360">
        <v>0.16</v>
      </c>
      <c r="J6360" s="2">
        <v>119258</v>
      </c>
      <c r="K6360" t="s">
        <v>48</v>
      </c>
      <c r="L6360" s="2">
        <v>2153088000</v>
      </c>
      <c r="M6360" s="2">
        <v>960508000</v>
      </c>
      <c r="N6360">
        <v>0.4461071725818917</v>
      </c>
      <c r="O6360">
        <v>5</v>
      </c>
      <c r="P6360" t="b">
        <v>1</v>
      </c>
      <c r="Q6360" t="s">
        <v>16044</v>
      </c>
      <c r="R6360" t="str">
        <f>PROPER(sales_data[[#This Row],[Nombre del mes]])</f>
        <v>Mayo</v>
      </c>
    </row>
    <row r="6361" spans="1:18" x14ac:dyDescent="0.25">
      <c r="A6361" t="s">
        <v>12385</v>
      </c>
      <c r="B6361" t="s">
        <v>4565</v>
      </c>
      <c r="C6361" s="1">
        <v>45495</v>
      </c>
      <c r="D6361" t="s">
        <v>41</v>
      </c>
      <c r="E6361" t="s">
        <v>17</v>
      </c>
      <c r="F6361" t="s">
        <v>29</v>
      </c>
      <c r="G6361" s="6">
        <v>7</v>
      </c>
      <c r="H6361" s="2">
        <v>10829</v>
      </c>
      <c r="I6361">
        <v>0.18</v>
      </c>
      <c r="J6361" s="2">
        <v>45268</v>
      </c>
      <c r="K6361" t="s">
        <v>19</v>
      </c>
      <c r="L6361" s="2">
        <v>621584600</v>
      </c>
      <c r="M6361" s="2">
        <v>168904600</v>
      </c>
      <c r="N6361">
        <v>0.27173227908156028</v>
      </c>
      <c r="O6361">
        <v>7</v>
      </c>
      <c r="P6361" t="b">
        <v>1</v>
      </c>
      <c r="Q6361" t="s">
        <v>16042</v>
      </c>
      <c r="R6361" t="str">
        <f>PROPER(sales_data[[#This Row],[Nombre del mes]])</f>
        <v>Julio</v>
      </c>
    </row>
    <row r="6362" spans="1:18" x14ac:dyDescent="0.25">
      <c r="A6362" t="s">
        <v>12386</v>
      </c>
      <c r="B6362" t="s">
        <v>4566</v>
      </c>
      <c r="C6362" s="1">
        <v>45602</v>
      </c>
      <c r="D6362" t="s">
        <v>21</v>
      </c>
      <c r="E6362" t="s">
        <v>35</v>
      </c>
      <c r="F6362" t="s">
        <v>29</v>
      </c>
      <c r="G6362" s="6">
        <v>2</v>
      </c>
      <c r="H6362" s="2">
        <v>4389</v>
      </c>
      <c r="I6362">
        <v>0.11</v>
      </c>
      <c r="J6362" s="2">
        <v>4052</v>
      </c>
      <c r="K6362" t="s">
        <v>30</v>
      </c>
      <c r="L6362" s="2">
        <v>78124200</v>
      </c>
      <c r="M6362" s="2">
        <v>37604200</v>
      </c>
      <c r="N6362">
        <v>0.48133868890817444</v>
      </c>
      <c r="O6362">
        <v>11</v>
      </c>
      <c r="P6362" t="b">
        <v>1</v>
      </c>
      <c r="Q6362" t="s">
        <v>16041</v>
      </c>
      <c r="R6362" t="str">
        <f>PROPER(sales_data[[#This Row],[Nombre del mes]])</f>
        <v>Noviembre</v>
      </c>
    </row>
    <row r="6363" spans="1:18" x14ac:dyDescent="0.25">
      <c r="A6363" t="s">
        <v>12387</v>
      </c>
      <c r="B6363" t="s">
        <v>4567</v>
      </c>
      <c r="C6363" s="1">
        <v>45498</v>
      </c>
      <c r="D6363" t="s">
        <v>41</v>
      </c>
      <c r="E6363" t="s">
        <v>22</v>
      </c>
      <c r="F6363" t="s">
        <v>18</v>
      </c>
      <c r="G6363" s="6">
        <v>8</v>
      </c>
      <c r="H6363" s="2">
        <v>36670</v>
      </c>
      <c r="I6363">
        <v>0.03</v>
      </c>
      <c r="J6363" s="2">
        <v>194639</v>
      </c>
      <c r="K6363" t="s">
        <v>24</v>
      </c>
      <c r="L6363" s="2">
        <v>2845592000</v>
      </c>
      <c r="M6363" s="2">
        <v>899202000</v>
      </c>
      <c r="N6363">
        <v>0.31599821759408936</v>
      </c>
      <c r="O6363">
        <v>7</v>
      </c>
      <c r="P6363" t="b">
        <v>1</v>
      </c>
      <c r="Q6363" t="s">
        <v>16042</v>
      </c>
      <c r="R6363" t="str">
        <f>PROPER(sales_data[[#This Row],[Nombre del mes]])</f>
        <v>Julio</v>
      </c>
    </row>
    <row r="6364" spans="1:18" x14ac:dyDescent="0.25">
      <c r="A6364" t="s">
        <v>12388</v>
      </c>
      <c r="B6364" t="s">
        <v>2351</v>
      </c>
      <c r="C6364" s="1">
        <v>45535</v>
      </c>
      <c r="D6364" t="s">
        <v>26</v>
      </c>
      <c r="E6364" t="s">
        <v>35</v>
      </c>
      <c r="F6364" t="s">
        <v>18</v>
      </c>
      <c r="G6364" s="6">
        <v>4</v>
      </c>
      <c r="H6364" s="2">
        <v>27991</v>
      </c>
      <c r="I6364">
        <v>0.12</v>
      </c>
      <c r="J6364" s="2">
        <v>63884</v>
      </c>
      <c r="K6364" t="s">
        <v>24</v>
      </c>
      <c r="L6364" s="2">
        <v>985283200</v>
      </c>
      <c r="M6364" s="2">
        <v>346443200</v>
      </c>
      <c r="N6364">
        <v>0.35161789016599493</v>
      </c>
      <c r="O6364">
        <v>8</v>
      </c>
      <c r="P6364" t="b">
        <v>1</v>
      </c>
      <c r="Q6364" t="s">
        <v>16039</v>
      </c>
      <c r="R6364" t="str">
        <f>PROPER(sales_data[[#This Row],[Nombre del mes]])</f>
        <v>Agosto</v>
      </c>
    </row>
    <row r="6365" spans="1:18" x14ac:dyDescent="0.25">
      <c r="A6365" t="s">
        <v>12389</v>
      </c>
      <c r="B6365" t="s">
        <v>4568</v>
      </c>
      <c r="C6365" s="1">
        <v>45584</v>
      </c>
      <c r="D6365" t="s">
        <v>16</v>
      </c>
      <c r="E6365" t="s">
        <v>35</v>
      </c>
      <c r="F6365" t="s">
        <v>18</v>
      </c>
      <c r="G6365" s="6">
        <v>5</v>
      </c>
      <c r="H6365" s="2">
        <v>33358</v>
      </c>
      <c r="I6365">
        <v>0.16</v>
      </c>
      <c r="J6365" s="2">
        <v>72010</v>
      </c>
      <c r="K6365" t="s">
        <v>30</v>
      </c>
      <c r="L6365" s="2">
        <v>1401036000</v>
      </c>
      <c r="M6365" s="2">
        <v>680936000</v>
      </c>
      <c r="N6365">
        <v>0.48602319997487575</v>
      </c>
      <c r="O6365">
        <v>10</v>
      </c>
      <c r="P6365" t="b">
        <v>1</v>
      </c>
      <c r="Q6365" t="s">
        <v>16043</v>
      </c>
      <c r="R6365" t="str">
        <f>PROPER(sales_data[[#This Row],[Nombre del mes]])</f>
        <v>Octubre</v>
      </c>
    </row>
    <row r="6366" spans="1:18" x14ac:dyDescent="0.25">
      <c r="A6366" t="s">
        <v>12390</v>
      </c>
      <c r="B6366" t="s">
        <v>4569</v>
      </c>
      <c r="C6366" s="1">
        <v>45541</v>
      </c>
      <c r="D6366" t="s">
        <v>41</v>
      </c>
      <c r="E6366" t="s">
        <v>35</v>
      </c>
      <c r="F6366" t="s">
        <v>23</v>
      </c>
      <c r="G6366" s="6">
        <v>2</v>
      </c>
      <c r="H6366" s="2">
        <v>2450</v>
      </c>
      <c r="I6366">
        <v>0.21</v>
      </c>
      <c r="J6366" s="2">
        <v>2362</v>
      </c>
      <c r="K6366" t="s">
        <v>24</v>
      </c>
      <c r="L6366" s="2">
        <v>38710000</v>
      </c>
      <c r="M6366" s="2">
        <v>15090000</v>
      </c>
      <c r="N6366">
        <v>0.38982175148540427</v>
      </c>
      <c r="O6366">
        <v>9</v>
      </c>
      <c r="P6366" t="b">
        <v>1</v>
      </c>
      <c r="Q6366" t="s">
        <v>16050</v>
      </c>
      <c r="R6366" t="str">
        <f>PROPER(sales_data[[#This Row],[Nombre del mes]])</f>
        <v>Septiembre</v>
      </c>
    </row>
    <row r="6367" spans="1:18" x14ac:dyDescent="0.25">
      <c r="A6367" t="s">
        <v>12391</v>
      </c>
      <c r="B6367" t="s">
        <v>769</v>
      </c>
      <c r="C6367" s="1">
        <v>45562</v>
      </c>
      <c r="D6367" t="s">
        <v>41</v>
      </c>
      <c r="E6367" t="s">
        <v>32</v>
      </c>
      <c r="F6367" t="s">
        <v>29</v>
      </c>
      <c r="G6367" s="6">
        <v>10</v>
      </c>
      <c r="H6367" s="2">
        <v>36553</v>
      </c>
      <c r="I6367">
        <v>0.23</v>
      </c>
      <c r="J6367" s="2">
        <v>141112</v>
      </c>
      <c r="K6367" t="s">
        <v>48</v>
      </c>
      <c r="L6367" s="2">
        <v>2814581000</v>
      </c>
      <c r="M6367" s="2">
        <v>1403461000</v>
      </c>
      <c r="N6367">
        <v>0.49863940671808699</v>
      </c>
      <c r="O6367">
        <v>9</v>
      </c>
      <c r="P6367" t="b">
        <v>1</v>
      </c>
      <c r="Q6367" t="s">
        <v>16050</v>
      </c>
      <c r="R6367" t="str">
        <f>PROPER(sales_data[[#This Row],[Nombre del mes]])</f>
        <v>Septiembre</v>
      </c>
    </row>
    <row r="6368" spans="1:18" x14ac:dyDescent="0.25">
      <c r="A6368" t="s">
        <v>12392</v>
      </c>
      <c r="B6368" t="s">
        <v>4570</v>
      </c>
      <c r="C6368" s="1">
        <v>45344</v>
      </c>
      <c r="D6368" t="s">
        <v>16</v>
      </c>
      <c r="E6368" t="s">
        <v>35</v>
      </c>
      <c r="F6368" t="s">
        <v>18</v>
      </c>
      <c r="G6368" s="6">
        <v>2</v>
      </c>
      <c r="H6368" s="2">
        <v>10104</v>
      </c>
      <c r="I6368">
        <v>0.27</v>
      </c>
      <c r="J6368" s="2">
        <v>8578</v>
      </c>
      <c r="K6368" t="s">
        <v>42</v>
      </c>
      <c r="L6368" s="2">
        <v>147518400</v>
      </c>
      <c r="M6368" s="2">
        <v>61738400</v>
      </c>
      <c r="N6368">
        <v>0.41851321597848135</v>
      </c>
      <c r="O6368">
        <v>2</v>
      </c>
      <c r="P6368" t="b">
        <v>1</v>
      </c>
      <c r="Q6368" t="s">
        <v>16048</v>
      </c>
      <c r="R6368" t="str">
        <f>PROPER(sales_data[[#This Row],[Nombre del mes]])</f>
        <v>Febrero</v>
      </c>
    </row>
    <row r="6369" spans="1:18" x14ac:dyDescent="0.25">
      <c r="A6369" t="s">
        <v>12393</v>
      </c>
      <c r="B6369" t="s">
        <v>3941</v>
      </c>
      <c r="C6369" s="1">
        <v>45390</v>
      </c>
      <c r="D6369" t="s">
        <v>26</v>
      </c>
      <c r="E6369" t="s">
        <v>27</v>
      </c>
      <c r="F6369" t="s">
        <v>23</v>
      </c>
      <c r="G6369" s="6">
        <v>7</v>
      </c>
      <c r="H6369" s="2">
        <v>10990</v>
      </c>
      <c r="I6369">
        <v>0.09</v>
      </c>
      <c r="J6369" s="2">
        <v>53782</v>
      </c>
      <c r="K6369" t="s">
        <v>48</v>
      </c>
      <c r="L6369" s="2">
        <v>700063000</v>
      </c>
      <c r="M6369" s="2">
        <v>162243000</v>
      </c>
      <c r="N6369">
        <v>0.2317548563486429</v>
      </c>
      <c r="O6369">
        <v>4</v>
      </c>
      <c r="P6369" t="b">
        <v>1</v>
      </c>
      <c r="Q6369" t="s">
        <v>16045</v>
      </c>
      <c r="R6369" t="str">
        <f>PROPER(sales_data[[#This Row],[Nombre del mes]])</f>
        <v>Abril</v>
      </c>
    </row>
    <row r="6370" spans="1:18" x14ac:dyDescent="0.25">
      <c r="A6370" t="s">
        <v>12394</v>
      </c>
      <c r="B6370" t="s">
        <v>4148</v>
      </c>
      <c r="C6370" s="1">
        <v>45451</v>
      </c>
      <c r="D6370" t="s">
        <v>16</v>
      </c>
      <c r="E6370" t="s">
        <v>17</v>
      </c>
      <c r="F6370" t="s">
        <v>18</v>
      </c>
      <c r="G6370" s="6">
        <v>1</v>
      </c>
      <c r="H6370" s="2">
        <v>17531</v>
      </c>
      <c r="I6370">
        <v>0.11</v>
      </c>
      <c r="J6370" s="2">
        <v>7983</v>
      </c>
      <c r="K6370" t="s">
        <v>19</v>
      </c>
      <c r="L6370" s="2">
        <v>156025900</v>
      </c>
      <c r="M6370" s="2">
        <v>76195900</v>
      </c>
      <c r="N6370">
        <v>0.48835417709495665</v>
      </c>
      <c r="O6370">
        <v>6</v>
      </c>
      <c r="P6370" t="b">
        <v>1</v>
      </c>
      <c r="Q6370" t="s">
        <v>16040</v>
      </c>
      <c r="R6370" t="str">
        <f>PROPER(sales_data[[#This Row],[Nombre del mes]])</f>
        <v>Junio</v>
      </c>
    </row>
    <row r="6371" spans="1:18" x14ac:dyDescent="0.25">
      <c r="A6371" t="s">
        <v>12395</v>
      </c>
      <c r="B6371" t="s">
        <v>4571</v>
      </c>
      <c r="C6371" s="1">
        <v>45638</v>
      </c>
      <c r="D6371" t="s">
        <v>41</v>
      </c>
      <c r="E6371" t="s">
        <v>32</v>
      </c>
      <c r="F6371" t="s">
        <v>23</v>
      </c>
      <c r="G6371" s="6">
        <v>5</v>
      </c>
      <c r="H6371" s="2">
        <v>8894</v>
      </c>
      <c r="I6371">
        <v>0.16</v>
      </c>
      <c r="J6371" s="2">
        <v>29134</v>
      </c>
      <c r="K6371" t="s">
        <v>19</v>
      </c>
      <c r="L6371" s="2">
        <v>373548000</v>
      </c>
      <c r="M6371" s="2">
        <v>82208000</v>
      </c>
      <c r="N6371">
        <v>0.22007345776178697</v>
      </c>
      <c r="O6371">
        <v>12</v>
      </c>
      <c r="P6371" t="b">
        <v>1</v>
      </c>
      <c r="Q6371" t="s">
        <v>16049</v>
      </c>
      <c r="R6371" t="str">
        <f>PROPER(sales_data[[#This Row],[Nombre del mes]])</f>
        <v>Diciembre</v>
      </c>
    </row>
    <row r="6372" spans="1:18" x14ac:dyDescent="0.25">
      <c r="A6372" t="s">
        <v>12396</v>
      </c>
      <c r="B6372" t="s">
        <v>3724</v>
      </c>
      <c r="C6372" s="1">
        <v>45519</v>
      </c>
      <c r="D6372" t="s">
        <v>26</v>
      </c>
      <c r="E6372" t="s">
        <v>22</v>
      </c>
      <c r="F6372" t="s">
        <v>23</v>
      </c>
      <c r="G6372" s="6">
        <v>10</v>
      </c>
      <c r="H6372" s="2">
        <v>47961</v>
      </c>
      <c r="I6372">
        <v>0.3</v>
      </c>
      <c r="J6372" s="2">
        <v>203393</v>
      </c>
      <c r="K6372" t="s">
        <v>19</v>
      </c>
      <c r="L6372" s="2">
        <v>3357270000</v>
      </c>
      <c r="M6372" s="2">
        <v>1323340000</v>
      </c>
      <c r="N6372">
        <v>0.39417145478320181</v>
      </c>
      <c r="O6372">
        <v>8</v>
      </c>
      <c r="P6372" t="b">
        <v>1</v>
      </c>
      <c r="Q6372" t="s">
        <v>16039</v>
      </c>
      <c r="R6372" t="str">
        <f>PROPER(sales_data[[#This Row],[Nombre del mes]])</f>
        <v>Agosto</v>
      </c>
    </row>
    <row r="6373" spans="1:18" x14ac:dyDescent="0.25">
      <c r="A6373" t="s">
        <v>12397</v>
      </c>
      <c r="B6373" t="s">
        <v>4572</v>
      </c>
      <c r="C6373" s="1">
        <v>45416</v>
      </c>
      <c r="D6373" t="s">
        <v>41</v>
      </c>
      <c r="E6373" t="s">
        <v>32</v>
      </c>
      <c r="F6373" t="s">
        <v>29</v>
      </c>
      <c r="G6373" s="6">
        <v>1</v>
      </c>
      <c r="H6373" s="2">
        <v>19505</v>
      </c>
      <c r="I6373">
        <v>0.27</v>
      </c>
      <c r="J6373" s="2">
        <v>7953</v>
      </c>
      <c r="K6373" t="s">
        <v>19</v>
      </c>
      <c r="L6373" s="2">
        <v>142386500</v>
      </c>
      <c r="M6373" s="2">
        <v>62856500</v>
      </c>
      <c r="N6373">
        <v>0.44144985655241192</v>
      </c>
      <c r="O6373">
        <v>5</v>
      </c>
      <c r="P6373" t="b">
        <v>1</v>
      </c>
      <c r="Q6373" t="s">
        <v>16044</v>
      </c>
      <c r="R6373" t="str">
        <f>PROPER(sales_data[[#This Row],[Nombre del mes]])</f>
        <v>Mayo</v>
      </c>
    </row>
    <row r="6374" spans="1:18" x14ac:dyDescent="0.25">
      <c r="A6374" t="s">
        <v>12398</v>
      </c>
      <c r="B6374" t="s">
        <v>4573</v>
      </c>
      <c r="C6374" s="1">
        <v>45653</v>
      </c>
      <c r="D6374" t="s">
        <v>21</v>
      </c>
      <c r="E6374" t="s">
        <v>35</v>
      </c>
      <c r="F6374" t="s">
        <v>29</v>
      </c>
      <c r="G6374" s="6">
        <v>6</v>
      </c>
      <c r="H6374" s="2">
        <v>20907</v>
      </c>
      <c r="I6374">
        <v>0.01</v>
      </c>
      <c r="J6374" s="2">
        <v>69511</v>
      </c>
      <c r="K6374" t="s">
        <v>42</v>
      </c>
      <c r="L6374" s="2">
        <v>1241875800</v>
      </c>
      <c r="M6374" s="2">
        <v>546765800</v>
      </c>
      <c r="N6374">
        <v>0.44027414013543059</v>
      </c>
      <c r="O6374">
        <v>12</v>
      </c>
      <c r="P6374" t="b">
        <v>1</v>
      </c>
      <c r="Q6374" t="s">
        <v>16049</v>
      </c>
      <c r="R6374" t="str">
        <f>PROPER(sales_data[[#This Row],[Nombre del mes]])</f>
        <v>Diciembre</v>
      </c>
    </row>
    <row r="6375" spans="1:18" x14ac:dyDescent="0.25">
      <c r="A6375" t="s">
        <v>12399</v>
      </c>
      <c r="B6375" t="s">
        <v>1255</v>
      </c>
      <c r="C6375" s="1">
        <v>45527</v>
      </c>
      <c r="D6375" t="s">
        <v>21</v>
      </c>
      <c r="E6375" t="s">
        <v>32</v>
      </c>
      <c r="F6375" t="s">
        <v>23</v>
      </c>
      <c r="G6375" s="6">
        <v>7</v>
      </c>
      <c r="H6375" s="2">
        <v>45071</v>
      </c>
      <c r="I6375">
        <v>0.25</v>
      </c>
      <c r="J6375" s="2">
        <v>180392</v>
      </c>
      <c r="K6375" t="s">
        <v>24</v>
      </c>
      <c r="L6375" s="2">
        <v>2366227500</v>
      </c>
      <c r="M6375" s="2">
        <v>562307500</v>
      </c>
      <c r="N6375">
        <v>0.23763881537172568</v>
      </c>
      <c r="O6375">
        <v>8</v>
      </c>
      <c r="P6375" t="b">
        <v>1</v>
      </c>
      <c r="Q6375" t="s">
        <v>16039</v>
      </c>
      <c r="R6375" t="str">
        <f>PROPER(sales_data[[#This Row],[Nombre del mes]])</f>
        <v>Agosto</v>
      </c>
    </row>
    <row r="6376" spans="1:18" x14ac:dyDescent="0.25">
      <c r="A6376" t="s">
        <v>12400</v>
      </c>
      <c r="B6376" t="s">
        <v>4574</v>
      </c>
      <c r="C6376" s="1">
        <v>45502</v>
      </c>
      <c r="D6376" t="s">
        <v>26</v>
      </c>
      <c r="E6376" t="s">
        <v>35</v>
      </c>
      <c r="F6376" t="s">
        <v>23</v>
      </c>
      <c r="G6376" s="6">
        <v>3</v>
      </c>
      <c r="H6376" s="2">
        <v>21580</v>
      </c>
      <c r="I6376">
        <v>0.25</v>
      </c>
      <c r="J6376" s="2">
        <v>24366</v>
      </c>
      <c r="K6376" t="s">
        <v>24</v>
      </c>
      <c r="L6376" s="2">
        <v>485550000</v>
      </c>
      <c r="M6376" s="2">
        <v>241890000</v>
      </c>
      <c r="N6376">
        <v>0.4981773246833488</v>
      </c>
      <c r="O6376">
        <v>7</v>
      </c>
      <c r="P6376" t="b">
        <v>1</v>
      </c>
      <c r="Q6376" t="s">
        <v>16042</v>
      </c>
      <c r="R6376" t="str">
        <f>PROPER(sales_data[[#This Row],[Nombre del mes]])</f>
        <v>Julio</v>
      </c>
    </row>
    <row r="6377" spans="1:18" x14ac:dyDescent="0.25">
      <c r="A6377" t="s">
        <v>12401</v>
      </c>
      <c r="B6377" t="s">
        <v>4333</v>
      </c>
      <c r="C6377" s="1">
        <v>45582</v>
      </c>
      <c r="D6377" t="s">
        <v>21</v>
      </c>
      <c r="E6377" t="s">
        <v>27</v>
      </c>
      <c r="F6377" t="s">
        <v>29</v>
      </c>
      <c r="G6377" s="6">
        <v>5</v>
      </c>
      <c r="H6377" s="2">
        <v>12968</v>
      </c>
      <c r="I6377">
        <v>0.18</v>
      </c>
      <c r="J6377" s="2">
        <v>32572</v>
      </c>
      <c r="K6377" t="s">
        <v>42</v>
      </c>
      <c r="L6377" s="2">
        <v>531688000</v>
      </c>
      <c r="M6377" s="2">
        <v>205968000</v>
      </c>
      <c r="N6377">
        <v>0.38738508298099639</v>
      </c>
      <c r="O6377">
        <v>10</v>
      </c>
      <c r="P6377" t="b">
        <v>1</v>
      </c>
      <c r="Q6377" t="s">
        <v>16043</v>
      </c>
      <c r="R6377" t="str">
        <f>PROPER(sales_data[[#This Row],[Nombre del mes]])</f>
        <v>Octubre</v>
      </c>
    </row>
    <row r="6378" spans="1:18" x14ac:dyDescent="0.25">
      <c r="A6378" t="s">
        <v>12402</v>
      </c>
      <c r="B6378" t="s">
        <v>684</v>
      </c>
      <c r="C6378" s="1">
        <v>45529</v>
      </c>
      <c r="D6378" t="s">
        <v>26</v>
      </c>
      <c r="E6378" t="s">
        <v>17</v>
      </c>
      <c r="F6378" t="s">
        <v>23</v>
      </c>
      <c r="G6378" s="6">
        <v>8</v>
      </c>
      <c r="H6378" s="2">
        <v>13954</v>
      </c>
      <c r="I6378">
        <v>0.04</v>
      </c>
      <c r="J6378" s="2">
        <v>57111</v>
      </c>
      <c r="K6378" t="s">
        <v>19</v>
      </c>
      <c r="L6378" s="2">
        <v>1071667200</v>
      </c>
      <c r="M6378" s="2">
        <v>500557200</v>
      </c>
      <c r="N6378">
        <v>0.46708269134298408</v>
      </c>
      <c r="O6378">
        <v>8</v>
      </c>
      <c r="P6378" t="b">
        <v>1</v>
      </c>
      <c r="Q6378" t="s">
        <v>16039</v>
      </c>
      <c r="R6378" t="str">
        <f>PROPER(sales_data[[#This Row],[Nombre del mes]])</f>
        <v>Agosto</v>
      </c>
    </row>
    <row r="6379" spans="1:18" x14ac:dyDescent="0.25">
      <c r="A6379" t="s">
        <v>12403</v>
      </c>
      <c r="B6379" t="s">
        <v>4575</v>
      </c>
      <c r="C6379" s="1">
        <v>45571</v>
      </c>
      <c r="D6379" t="s">
        <v>21</v>
      </c>
      <c r="E6379" t="s">
        <v>27</v>
      </c>
      <c r="F6379" t="s">
        <v>18</v>
      </c>
      <c r="G6379" s="6">
        <v>6</v>
      </c>
      <c r="H6379" s="2">
        <v>41946</v>
      </c>
      <c r="I6379">
        <v>0.17</v>
      </c>
      <c r="J6379" s="2">
        <v>124901</v>
      </c>
      <c r="K6379" t="s">
        <v>24</v>
      </c>
      <c r="L6379" s="2">
        <v>2088910800</v>
      </c>
      <c r="M6379" s="2">
        <v>839900800</v>
      </c>
      <c r="N6379">
        <v>0.40207595269266644</v>
      </c>
      <c r="O6379">
        <v>10</v>
      </c>
      <c r="P6379" t="b">
        <v>1</v>
      </c>
      <c r="Q6379" t="s">
        <v>16043</v>
      </c>
      <c r="R6379" t="str">
        <f>PROPER(sales_data[[#This Row],[Nombre del mes]])</f>
        <v>Octubre</v>
      </c>
    </row>
    <row r="6380" spans="1:18" x14ac:dyDescent="0.25">
      <c r="A6380" t="s">
        <v>12404</v>
      </c>
      <c r="B6380" t="s">
        <v>4225</v>
      </c>
      <c r="C6380" s="1">
        <v>45443</v>
      </c>
      <c r="D6380" t="s">
        <v>41</v>
      </c>
      <c r="E6380" t="s">
        <v>17</v>
      </c>
      <c r="F6380" t="s">
        <v>29</v>
      </c>
      <c r="G6380" s="6">
        <v>6</v>
      </c>
      <c r="H6380" s="2">
        <v>30196</v>
      </c>
      <c r="I6380">
        <v>0.17</v>
      </c>
      <c r="J6380" s="2">
        <v>76814</v>
      </c>
      <c r="K6380" t="s">
        <v>24</v>
      </c>
      <c r="L6380" s="2">
        <v>1503760800</v>
      </c>
      <c r="M6380" s="2">
        <v>735620800</v>
      </c>
      <c r="N6380">
        <v>0.48918737607736551</v>
      </c>
      <c r="O6380">
        <v>5</v>
      </c>
      <c r="P6380" t="b">
        <v>1</v>
      </c>
      <c r="Q6380" t="s">
        <v>16044</v>
      </c>
      <c r="R6380" t="str">
        <f>PROPER(sales_data[[#This Row],[Nombre del mes]])</f>
        <v>Mayo</v>
      </c>
    </row>
    <row r="6381" spans="1:18" x14ac:dyDescent="0.25">
      <c r="A6381" t="s">
        <v>12405</v>
      </c>
      <c r="B6381" t="s">
        <v>3653</v>
      </c>
      <c r="C6381" s="1">
        <v>45368</v>
      </c>
      <c r="D6381" t="s">
        <v>26</v>
      </c>
      <c r="E6381" t="s">
        <v>35</v>
      </c>
      <c r="F6381" t="s">
        <v>18</v>
      </c>
      <c r="G6381" s="6">
        <v>3</v>
      </c>
      <c r="H6381" s="2">
        <v>22278</v>
      </c>
      <c r="I6381">
        <v>0.08</v>
      </c>
      <c r="J6381" s="2">
        <v>44395</v>
      </c>
      <c r="K6381" t="s">
        <v>48</v>
      </c>
      <c r="L6381" s="2">
        <v>614872800</v>
      </c>
      <c r="M6381" s="2">
        <v>170922800</v>
      </c>
      <c r="N6381">
        <v>0.27798074658693633</v>
      </c>
      <c r="O6381">
        <v>3</v>
      </c>
      <c r="P6381" t="b">
        <v>1</v>
      </c>
      <c r="Q6381" t="s">
        <v>16046</v>
      </c>
      <c r="R6381" t="str">
        <f>PROPER(sales_data[[#This Row],[Nombre del mes]])</f>
        <v>Marzo</v>
      </c>
    </row>
    <row r="6382" spans="1:18" x14ac:dyDescent="0.25">
      <c r="A6382" t="s">
        <v>12406</v>
      </c>
      <c r="B6382" t="s">
        <v>4576</v>
      </c>
      <c r="C6382" s="1">
        <v>45536</v>
      </c>
      <c r="D6382" t="s">
        <v>26</v>
      </c>
      <c r="E6382" t="s">
        <v>32</v>
      </c>
      <c r="F6382" t="s">
        <v>29</v>
      </c>
      <c r="G6382" s="6">
        <v>3</v>
      </c>
      <c r="H6382" s="2">
        <v>41851</v>
      </c>
      <c r="I6382">
        <v>0.02</v>
      </c>
      <c r="J6382" s="2">
        <v>89790</v>
      </c>
      <c r="K6382" t="s">
        <v>19</v>
      </c>
      <c r="L6382" s="2">
        <v>1230419400</v>
      </c>
      <c r="M6382" s="2">
        <v>332519400</v>
      </c>
      <c r="N6382">
        <v>0.2702488273510642</v>
      </c>
      <c r="O6382">
        <v>9</v>
      </c>
      <c r="P6382" t="b">
        <v>1</v>
      </c>
      <c r="Q6382" t="s">
        <v>16050</v>
      </c>
      <c r="R6382" t="str">
        <f>PROPER(sales_data[[#This Row],[Nombre del mes]])</f>
        <v>Septiembre</v>
      </c>
    </row>
    <row r="6383" spans="1:18" x14ac:dyDescent="0.25">
      <c r="A6383" t="s">
        <v>12407</v>
      </c>
      <c r="B6383" t="s">
        <v>4413</v>
      </c>
      <c r="C6383" s="1">
        <v>45600</v>
      </c>
      <c r="D6383" t="s">
        <v>21</v>
      </c>
      <c r="E6383" t="s">
        <v>27</v>
      </c>
      <c r="F6383" t="s">
        <v>18</v>
      </c>
      <c r="G6383" s="6">
        <v>8</v>
      </c>
      <c r="H6383" s="2">
        <v>31075</v>
      </c>
      <c r="I6383">
        <v>7.0000000000000007E-2</v>
      </c>
      <c r="J6383" s="2">
        <v>130158</v>
      </c>
      <c r="K6383" t="s">
        <v>48</v>
      </c>
      <c r="L6383" s="2">
        <v>2311980000</v>
      </c>
      <c r="M6383" s="2">
        <v>1010400000</v>
      </c>
      <c r="N6383">
        <v>0.43702800197233538</v>
      </c>
      <c r="O6383">
        <v>11</v>
      </c>
      <c r="P6383" t="b">
        <v>1</v>
      </c>
      <c r="Q6383" t="s">
        <v>16041</v>
      </c>
      <c r="R6383" t="str">
        <f>PROPER(sales_data[[#This Row],[Nombre del mes]])</f>
        <v>Noviembre</v>
      </c>
    </row>
    <row r="6384" spans="1:18" x14ac:dyDescent="0.25">
      <c r="A6384" t="s">
        <v>12408</v>
      </c>
      <c r="B6384" t="s">
        <v>4577</v>
      </c>
      <c r="C6384" s="1">
        <v>45578</v>
      </c>
      <c r="D6384" t="s">
        <v>41</v>
      </c>
      <c r="E6384" t="s">
        <v>32</v>
      </c>
      <c r="F6384" t="s">
        <v>18</v>
      </c>
      <c r="G6384" s="6">
        <v>4</v>
      </c>
      <c r="H6384" s="2">
        <v>39506</v>
      </c>
      <c r="I6384">
        <v>0.16</v>
      </c>
      <c r="J6384" s="2">
        <v>72568</v>
      </c>
      <c r="K6384" t="s">
        <v>19</v>
      </c>
      <c r="L6384" s="2">
        <v>1327401600</v>
      </c>
      <c r="M6384" s="2">
        <v>601721600</v>
      </c>
      <c r="N6384">
        <v>0.45330787607910072</v>
      </c>
      <c r="O6384">
        <v>10</v>
      </c>
      <c r="P6384" t="b">
        <v>1</v>
      </c>
      <c r="Q6384" t="s">
        <v>16043</v>
      </c>
      <c r="R6384" t="str">
        <f>PROPER(sales_data[[#This Row],[Nombre del mes]])</f>
        <v>Octubre</v>
      </c>
    </row>
    <row r="6385" spans="1:18" x14ac:dyDescent="0.25">
      <c r="A6385" t="s">
        <v>12409</v>
      </c>
      <c r="B6385" t="s">
        <v>4578</v>
      </c>
      <c r="C6385" s="1">
        <v>45348</v>
      </c>
      <c r="D6385" t="s">
        <v>21</v>
      </c>
      <c r="E6385" t="s">
        <v>17</v>
      </c>
      <c r="F6385" t="s">
        <v>18</v>
      </c>
      <c r="G6385" s="6">
        <v>6</v>
      </c>
      <c r="H6385" s="2">
        <v>5348</v>
      </c>
      <c r="I6385">
        <v>0.04</v>
      </c>
      <c r="J6385" s="2">
        <v>17826</v>
      </c>
      <c r="K6385" t="s">
        <v>42</v>
      </c>
      <c r="L6385" s="2">
        <v>308044800</v>
      </c>
      <c r="M6385" s="2">
        <v>129784800</v>
      </c>
      <c r="N6385">
        <v>0.42131793817003244</v>
      </c>
      <c r="O6385">
        <v>2</v>
      </c>
      <c r="P6385" t="b">
        <v>1</v>
      </c>
      <c r="Q6385" t="s">
        <v>16048</v>
      </c>
      <c r="R6385" t="str">
        <f>PROPER(sales_data[[#This Row],[Nombre del mes]])</f>
        <v>Febrero</v>
      </c>
    </row>
    <row r="6386" spans="1:18" x14ac:dyDescent="0.25">
      <c r="A6386" t="s">
        <v>12410</v>
      </c>
      <c r="B6386" t="s">
        <v>1294</v>
      </c>
      <c r="C6386" s="1">
        <v>45420</v>
      </c>
      <c r="D6386" t="s">
        <v>26</v>
      </c>
      <c r="E6386" t="s">
        <v>27</v>
      </c>
      <c r="F6386" t="s">
        <v>23</v>
      </c>
      <c r="G6386" s="6">
        <v>9</v>
      </c>
      <c r="H6386" s="2">
        <v>9206</v>
      </c>
      <c r="I6386">
        <v>0.02</v>
      </c>
      <c r="J6386" s="2">
        <v>54491</v>
      </c>
      <c r="K6386" t="s">
        <v>30</v>
      </c>
      <c r="L6386" s="2">
        <v>811969200</v>
      </c>
      <c r="M6386" s="2">
        <v>267059200</v>
      </c>
      <c r="N6386">
        <v>0.32890311602952427</v>
      </c>
      <c r="O6386">
        <v>5</v>
      </c>
      <c r="P6386" t="b">
        <v>1</v>
      </c>
      <c r="Q6386" t="s">
        <v>16044</v>
      </c>
      <c r="R6386" t="str">
        <f>PROPER(sales_data[[#This Row],[Nombre del mes]])</f>
        <v>Mayo</v>
      </c>
    </row>
    <row r="6387" spans="1:18" x14ac:dyDescent="0.25">
      <c r="A6387" t="s">
        <v>12411</v>
      </c>
      <c r="B6387" t="s">
        <v>4010</v>
      </c>
      <c r="C6387" s="1">
        <v>45532</v>
      </c>
      <c r="D6387" t="s">
        <v>16</v>
      </c>
      <c r="E6387" t="s">
        <v>32</v>
      </c>
      <c r="F6387" t="s">
        <v>29</v>
      </c>
      <c r="G6387" s="6">
        <v>7</v>
      </c>
      <c r="H6387" s="2">
        <v>7653</v>
      </c>
      <c r="I6387">
        <v>0.21</v>
      </c>
      <c r="J6387" s="2">
        <v>27994</v>
      </c>
      <c r="K6387" t="s">
        <v>42</v>
      </c>
      <c r="L6387" s="2">
        <v>423210900</v>
      </c>
      <c r="M6387" s="2">
        <v>143270900</v>
      </c>
      <c r="N6387">
        <v>0.33853310488931171</v>
      </c>
      <c r="O6387">
        <v>8</v>
      </c>
      <c r="P6387" t="b">
        <v>1</v>
      </c>
      <c r="Q6387" t="s">
        <v>16039</v>
      </c>
      <c r="R6387" t="str">
        <f>PROPER(sales_data[[#This Row],[Nombre del mes]])</f>
        <v>Agosto</v>
      </c>
    </row>
    <row r="6388" spans="1:18" x14ac:dyDescent="0.25">
      <c r="A6388" t="s">
        <v>12412</v>
      </c>
      <c r="B6388" t="s">
        <v>4579</v>
      </c>
      <c r="C6388" s="1">
        <v>45503</v>
      </c>
      <c r="D6388" t="s">
        <v>16</v>
      </c>
      <c r="E6388" t="s">
        <v>32</v>
      </c>
      <c r="F6388" t="s">
        <v>29</v>
      </c>
      <c r="G6388" s="6">
        <v>6</v>
      </c>
      <c r="H6388" s="2">
        <v>30040</v>
      </c>
      <c r="I6388">
        <v>0</v>
      </c>
      <c r="J6388" s="2">
        <v>102761</v>
      </c>
      <c r="K6388" t="s">
        <v>24</v>
      </c>
      <c r="L6388" s="2">
        <v>1802400000</v>
      </c>
      <c r="M6388" s="2">
        <v>774790000</v>
      </c>
      <c r="N6388">
        <v>0.42986573457612071</v>
      </c>
      <c r="O6388">
        <v>7</v>
      </c>
      <c r="P6388" t="b">
        <v>0</v>
      </c>
      <c r="Q6388" t="s">
        <v>16042</v>
      </c>
      <c r="R6388" t="str">
        <f>PROPER(sales_data[[#This Row],[Nombre del mes]])</f>
        <v>Julio</v>
      </c>
    </row>
    <row r="6389" spans="1:18" x14ac:dyDescent="0.25">
      <c r="A6389" t="s">
        <v>12413</v>
      </c>
      <c r="B6389" t="s">
        <v>4580</v>
      </c>
      <c r="C6389" s="1">
        <v>45445</v>
      </c>
      <c r="D6389" t="s">
        <v>21</v>
      </c>
      <c r="E6389" t="s">
        <v>35</v>
      </c>
      <c r="F6389" t="s">
        <v>18</v>
      </c>
      <c r="G6389" s="6">
        <v>4</v>
      </c>
      <c r="H6389" s="2">
        <v>45904</v>
      </c>
      <c r="I6389">
        <v>0.04</v>
      </c>
      <c r="J6389" s="2">
        <v>88418</v>
      </c>
      <c r="K6389" t="s">
        <v>30</v>
      </c>
      <c r="L6389" s="2">
        <v>1762713600</v>
      </c>
      <c r="M6389" s="2">
        <v>878533600</v>
      </c>
      <c r="N6389">
        <v>0.49839837850005808</v>
      </c>
      <c r="O6389">
        <v>6</v>
      </c>
      <c r="P6389" t="b">
        <v>1</v>
      </c>
      <c r="Q6389" t="s">
        <v>16040</v>
      </c>
      <c r="R6389" t="str">
        <f>PROPER(sales_data[[#This Row],[Nombre del mes]])</f>
        <v>Junio</v>
      </c>
    </row>
    <row r="6390" spans="1:18" x14ac:dyDescent="0.25">
      <c r="A6390" t="s">
        <v>12414</v>
      </c>
      <c r="B6390" t="s">
        <v>1215</v>
      </c>
      <c r="C6390" s="1">
        <v>45633</v>
      </c>
      <c r="D6390" t="s">
        <v>21</v>
      </c>
      <c r="E6390" t="s">
        <v>17</v>
      </c>
      <c r="F6390" t="s">
        <v>18</v>
      </c>
      <c r="G6390" s="6">
        <v>9</v>
      </c>
      <c r="H6390" s="2">
        <v>44106</v>
      </c>
      <c r="I6390">
        <v>0.04</v>
      </c>
      <c r="J6390" s="2">
        <v>299877</v>
      </c>
      <c r="K6390" t="s">
        <v>24</v>
      </c>
      <c r="L6390" s="2">
        <v>3810758400</v>
      </c>
      <c r="M6390" s="2">
        <v>811988400</v>
      </c>
      <c r="N6390">
        <v>0.21307790071393662</v>
      </c>
      <c r="O6390">
        <v>12</v>
      </c>
      <c r="P6390" t="b">
        <v>1</v>
      </c>
      <c r="Q6390" t="s">
        <v>16049</v>
      </c>
      <c r="R6390" t="str">
        <f>PROPER(sales_data[[#This Row],[Nombre del mes]])</f>
        <v>Diciembre</v>
      </c>
    </row>
    <row r="6391" spans="1:18" x14ac:dyDescent="0.25">
      <c r="A6391" t="s">
        <v>12415</v>
      </c>
      <c r="B6391" t="s">
        <v>4581</v>
      </c>
      <c r="C6391" s="1">
        <v>45387</v>
      </c>
      <c r="D6391" t="s">
        <v>26</v>
      </c>
      <c r="E6391" t="s">
        <v>27</v>
      </c>
      <c r="F6391" t="s">
        <v>23</v>
      </c>
      <c r="G6391" s="6">
        <v>6</v>
      </c>
      <c r="H6391" s="2">
        <v>4173</v>
      </c>
      <c r="I6391">
        <v>0.05</v>
      </c>
      <c r="J6391" s="2">
        <v>18988</v>
      </c>
      <c r="K6391" t="s">
        <v>19</v>
      </c>
      <c r="L6391" s="2">
        <v>237861000</v>
      </c>
      <c r="M6391" s="2">
        <v>47981000</v>
      </c>
      <c r="N6391">
        <v>0.20171865080866558</v>
      </c>
      <c r="O6391">
        <v>4</v>
      </c>
      <c r="P6391" t="b">
        <v>1</v>
      </c>
      <c r="Q6391" t="s">
        <v>16045</v>
      </c>
      <c r="R6391" t="str">
        <f>PROPER(sales_data[[#This Row],[Nombre del mes]])</f>
        <v>Abril</v>
      </c>
    </row>
    <row r="6392" spans="1:18" x14ac:dyDescent="0.25">
      <c r="A6392" t="s">
        <v>12416</v>
      </c>
      <c r="B6392" t="s">
        <v>4582</v>
      </c>
      <c r="C6392" s="1">
        <v>45497</v>
      </c>
      <c r="D6392" t="s">
        <v>41</v>
      </c>
      <c r="E6392" t="s">
        <v>17</v>
      </c>
      <c r="F6392" t="s">
        <v>23</v>
      </c>
      <c r="G6392" s="6">
        <v>4</v>
      </c>
      <c r="H6392" s="2">
        <v>37780</v>
      </c>
      <c r="I6392">
        <v>0.23</v>
      </c>
      <c r="J6392" s="2">
        <v>91500</v>
      </c>
      <c r="K6392" t="s">
        <v>48</v>
      </c>
      <c r="L6392" s="2">
        <v>1163624000</v>
      </c>
      <c r="M6392" s="2">
        <v>248624000</v>
      </c>
      <c r="N6392">
        <v>0.21366352017490187</v>
      </c>
      <c r="O6392">
        <v>7</v>
      </c>
      <c r="P6392" t="b">
        <v>1</v>
      </c>
      <c r="Q6392" t="s">
        <v>16042</v>
      </c>
      <c r="R6392" t="str">
        <f>PROPER(sales_data[[#This Row],[Nombre del mes]])</f>
        <v>Julio</v>
      </c>
    </row>
    <row r="6393" spans="1:18" x14ac:dyDescent="0.25">
      <c r="A6393" t="s">
        <v>12417</v>
      </c>
      <c r="B6393" t="s">
        <v>4583</v>
      </c>
      <c r="C6393" s="1">
        <v>45445</v>
      </c>
      <c r="D6393" t="s">
        <v>16</v>
      </c>
      <c r="E6393" t="s">
        <v>22</v>
      </c>
      <c r="F6393" t="s">
        <v>29</v>
      </c>
      <c r="G6393" s="6">
        <v>7</v>
      </c>
      <c r="H6393" s="2">
        <v>2893</v>
      </c>
      <c r="I6393">
        <v>0.21</v>
      </c>
      <c r="J6393" s="2">
        <v>11515</v>
      </c>
      <c r="K6393" t="s">
        <v>42</v>
      </c>
      <c r="L6393" s="2">
        <v>159982900</v>
      </c>
      <c r="M6393" s="2">
        <v>44832900</v>
      </c>
      <c r="N6393">
        <v>0.28023557517709707</v>
      </c>
      <c r="O6393">
        <v>6</v>
      </c>
      <c r="P6393" t="b">
        <v>1</v>
      </c>
      <c r="Q6393" t="s">
        <v>16040</v>
      </c>
      <c r="R6393" t="str">
        <f>PROPER(sales_data[[#This Row],[Nombre del mes]])</f>
        <v>Junio</v>
      </c>
    </row>
    <row r="6394" spans="1:18" x14ac:dyDescent="0.25">
      <c r="A6394" t="s">
        <v>12418</v>
      </c>
      <c r="B6394" t="s">
        <v>4584</v>
      </c>
      <c r="C6394" s="1">
        <v>45427</v>
      </c>
      <c r="D6394" t="s">
        <v>21</v>
      </c>
      <c r="E6394" t="s">
        <v>35</v>
      </c>
      <c r="F6394" t="s">
        <v>23</v>
      </c>
      <c r="G6394" s="6">
        <v>7</v>
      </c>
      <c r="H6394" s="2">
        <v>22439</v>
      </c>
      <c r="I6394">
        <v>0.28000000000000003</v>
      </c>
      <c r="J6394" s="2">
        <v>68348</v>
      </c>
      <c r="K6394" t="s">
        <v>48</v>
      </c>
      <c r="L6394" s="2">
        <v>1130925600</v>
      </c>
      <c r="M6394" s="2">
        <v>447445600</v>
      </c>
      <c r="N6394">
        <v>0.39564547835861175</v>
      </c>
      <c r="O6394">
        <v>5</v>
      </c>
      <c r="P6394" t="b">
        <v>1</v>
      </c>
      <c r="Q6394" t="s">
        <v>16044</v>
      </c>
      <c r="R6394" t="str">
        <f>PROPER(sales_data[[#This Row],[Nombre del mes]])</f>
        <v>Mayo</v>
      </c>
    </row>
    <row r="6395" spans="1:18" x14ac:dyDescent="0.25">
      <c r="A6395" t="s">
        <v>12419</v>
      </c>
      <c r="B6395" t="s">
        <v>4585</v>
      </c>
      <c r="C6395" s="1">
        <v>45364</v>
      </c>
      <c r="D6395" t="s">
        <v>16</v>
      </c>
      <c r="E6395" t="s">
        <v>32</v>
      </c>
      <c r="F6395" t="s">
        <v>23</v>
      </c>
      <c r="G6395" s="6">
        <v>8</v>
      </c>
      <c r="H6395" s="2">
        <v>15031</v>
      </c>
      <c r="I6395">
        <v>0.15</v>
      </c>
      <c r="J6395" s="2">
        <v>73110</v>
      </c>
      <c r="K6395" t="s">
        <v>42</v>
      </c>
      <c r="L6395" s="2">
        <v>1022108000</v>
      </c>
      <c r="M6395" s="2">
        <v>291008000</v>
      </c>
      <c r="N6395">
        <v>0.2847135527752449</v>
      </c>
      <c r="O6395">
        <v>3</v>
      </c>
      <c r="P6395" t="b">
        <v>1</v>
      </c>
      <c r="Q6395" t="s">
        <v>16046</v>
      </c>
      <c r="R6395" t="str">
        <f>PROPER(sales_data[[#This Row],[Nombre del mes]])</f>
        <v>Marzo</v>
      </c>
    </row>
    <row r="6396" spans="1:18" x14ac:dyDescent="0.25">
      <c r="A6396" t="s">
        <v>12420</v>
      </c>
      <c r="B6396" t="s">
        <v>4586</v>
      </c>
      <c r="C6396" s="1">
        <v>45491</v>
      </c>
      <c r="D6396" t="s">
        <v>41</v>
      </c>
      <c r="E6396" t="s">
        <v>35</v>
      </c>
      <c r="F6396" t="s">
        <v>23</v>
      </c>
      <c r="G6396" s="6">
        <v>9</v>
      </c>
      <c r="H6396" s="2">
        <v>39321</v>
      </c>
      <c r="I6396">
        <v>0.11</v>
      </c>
      <c r="J6396" s="2">
        <v>198090</v>
      </c>
      <c r="K6396" t="s">
        <v>24</v>
      </c>
      <c r="L6396" s="2">
        <v>3149612100</v>
      </c>
      <c r="M6396" s="2">
        <v>1168712100</v>
      </c>
      <c r="N6396">
        <v>0.37106540834028418</v>
      </c>
      <c r="O6396">
        <v>7</v>
      </c>
      <c r="P6396" t="b">
        <v>1</v>
      </c>
      <c r="Q6396" t="s">
        <v>16042</v>
      </c>
      <c r="R6396" t="str">
        <f>PROPER(sales_data[[#This Row],[Nombre del mes]])</f>
        <v>Julio</v>
      </c>
    </row>
    <row r="6397" spans="1:18" x14ac:dyDescent="0.25">
      <c r="A6397" t="s">
        <v>12421</v>
      </c>
      <c r="B6397" t="s">
        <v>2916</v>
      </c>
      <c r="C6397" s="1">
        <v>45635</v>
      </c>
      <c r="D6397" t="s">
        <v>16</v>
      </c>
      <c r="E6397" t="s">
        <v>22</v>
      </c>
      <c r="F6397" t="s">
        <v>29</v>
      </c>
      <c r="G6397" s="6">
        <v>3</v>
      </c>
      <c r="H6397" s="2">
        <v>46824</v>
      </c>
      <c r="I6397">
        <v>0.21</v>
      </c>
      <c r="J6397" s="2">
        <v>75101</v>
      </c>
      <c r="K6397" t="s">
        <v>24</v>
      </c>
      <c r="L6397" s="2">
        <v>1109728800</v>
      </c>
      <c r="M6397" s="2">
        <v>358718800</v>
      </c>
      <c r="N6397">
        <v>0.32324906770014439</v>
      </c>
      <c r="O6397">
        <v>12</v>
      </c>
      <c r="P6397" t="b">
        <v>1</v>
      </c>
      <c r="Q6397" t="s">
        <v>16049</v>
      </c>
      <c r="R6397" t="str">
        <f>PROPER(sales_data[[#This Row],[Nombre del mes]])</f>
        <v>Diciembre</v>
      </c>
    </row>
    <row r="6398" spans="1:18" x14ac:dyDescent="0.25">
      <c r="A6398" t="s">
        <v>12422</v>
      </c>
      <c r="B6398" t="s">
        <v>4587</v>
      </c>
      <c r="C6398" s="1">
        <v>45596</v>
      </c>
      <c r="D6398" t="s">
        <v>26</v>
      </c>
      <c r="E6398" t="s">
        <v>35</v>
      </c>
      <c r="F6398" t="s">
        <v>23</v>
      </c>
      <c r="G6398" s="6">
        <v>4</v>
      </c>
      <c r="H6398" s="2">
        <v>2400</v>
      </c>
      <c r="I6398">
        <v>0.28999999999999998</v>
      </c>
      <c r="J6398" s="2">
        <v>4057</v>
      </c>
      <c r="K6398" t="s">
        <v>19</v>
      </c>
      <c r="L6398" s="2">
        <v>68160000</v>
      </c>
      <c r="M6398" s="2">
        <v>27590000</v>
      </c>
      <c r="N6398">
        <v>0.40478286384976525</v>
      </c>
      <c r="O6398">
        <v>10</v>
      </c>
      <c r="P6398" t="b">
        <v>1</v>
      </c>
      <c r="Q6398" t="s">
        <v>16043</v>
      </c>
      <c r="R6398" t="str">
        <f>PROPER(sales_data[[#This Row],[Nombre del mes]])</f>
        <v>Octubre</v>
      </c>
    </row>
    <row r="6399" spans="1:18" x14ac:dyDescent="0.25">
      <c r="A6399" t="s">
        <v>12423</v>
      </c>
      <c r="B6399" t="s">
        <v>4588</v>
      </c>
      <c r="C6399" s="1">
        <v>45379</v>
      </c>
      <c r="D6399" t="s">
        <v>16</v>
      </c>
      <c r="E6399" t="s">
        <v>22</v>
      </c>
      <c r="F6399" t="s">
        <v>18</v>
      </c>
      <c r="G6399" s="6">
        <v>5</v>
      </c>
      <c r="H6399" s="2">
        <v>39633</v>
      </c>
      <c r="I6399">
        <v>0.27</v>
      </c>
      <c r="J6399" s="2">
        <v>98226</v>
      </c>
      <c r="K6399" t="s">
        <v>19</v>
      </c>
      <c r="L6399" s="2">
        <v>1446604500</v>
      </c>
      <c r="M6399" s="2">
        <v>464344500</v>
      </c>
      <c r="N6399">
        <v>0.32098925449215732</v>
      </c>
      <c r="O6399">
        <v>3</v>
      </c>
      <c r="P6399" t="b">
        <v>1</v>
      </c>
      <c r="Q6399" t="s">
        <v>16046</v>
      </c>
      <c r="R6399" t="str">
        <f>PROPER(sales_data[[#This Row],[Nombre del mes]])</f>
        <v>Marzo</v>
      </c>
    </row>
    <row r="6400" spans="1:18" x14ac:dyDescent="0.25">
      <c r="A6400" t="s">
        <v>12424</v>
      </c>
      <c r="B6400" t="s">
        <v>2219</v>
      </c>
      <c r="C6400" s="1">
        <v>45603</v>
      </c>
      <c r="D6400" t="s">
        <v>26</v>
      </c>
      <c r="E6400" t="s">
        <v>32</v>
      </c>
      <c r="F6400" t="s">
        <v>29</v>
      </c>
      <c r="G6400" s="6">
        <v>9</v>
      </c>
      <c r="H6400" s="2">
        <v>41852</v>
      </c>
      <c r="I6400">
        <v>0.28000000000000003</v>
      </c>
      <c r="J6400" s="2">
        <v>193285</v>
      </c>
      <c r="K6400" t="s">
        <v>30</v>
      </c>
      <c r="L6400" s="2">
        <v>2712009600</v>
      </c>
      <c r="M6400" s="2">
        <v>779159600</v>
      </c>
      <c r="N6400">
        <v>0.28729972047296587</v>
      </c>
      <c r="O6400">
        <v>11</v>
      </c>
      <c r="P6400" t="b">
        <v>1</v>
      </c>
      <c r="Q6400" t="s">
        <v>16041</v>
      </c>
      <c r="R6400" t="str">
        <f>PROPER(sales_data[[#This Row],[Nombre del mes]])</f>
        <v>Noviembre</v>
      </c>
    </row>
    <row r="6401" spans="1:18" x14ac:dyDescent="0.25">
      <c r="A6401" t="s">
        <v>12425</v>
      </c>
      <c r="B6401" t="s">
        <v>3510</v>
      </c>
      <c r="C6401" s="1">
        <v>45410</v>
      </c>
      <c r="D6401" t="s">
        <v>26</v>
      </c>
      <c r="E6401" t="s">
        <v>35</v>
      </c>
      <c r="F6401" t="s">
        <v>23</v>
      </c>
      <c r="G6401" s="6">
        <v>3</v>
      </c>
      <c r="H6401" s="2">
        <v>43827</v>
      </c>
      <c r="I6401">
        <v>0.2</v>
      </c>
      <c r="J6401" s="2">
        <v>70341</v>
      </c>
      <c r="K6401" t="s">
        <v>24</v>
      </c>
      <c r="L6401" s="2">
        <v>1051848000</v>
      </c>
      <c r="M6401" s="2">
        <v>348438000</v>
      </c>
      <c r="N6401">
        <v>0.33126269194788599</v>
      </c>
      <c r="O6401">
        <v>4</v>
      </c>
      <c r="P6401" t="b">
        <v>1</v>
      </c>
      <c r="Q6401" t="s">
        <v>16045</v>
      </c>
      <c r="R6401" t="str">
        <f>PROPER(sales_data[[#This Row],[Nombre del mes]])</f>
        <v>Abril</v>
      </c>
    </row>
    <row r="6402" spans="1:18" x14ac:dyDescent="0.25">
      <c r="A6402" t="s">
        <v>12426</v>
      </c>
      <c r="B6402" t="s">
        <v>4589</v>
      </c>
      <c r="C6402" s="1">
        <v>45335</v>
      </c>
      <c r="D6402" t="s">
        <v>41</v>
      </c>
      <c r="E6402" t="s">
        <v>22</v>
      </c>
      <c r="F6402" t="s">
        <v>23</v>
      </c>
      <c r="G6402" s="6">
        <v>4</v>
      </c>
      <c r="H6402" s="2">
        <v>28434</v>
      </c>
      <c r="I6402">
        <v>0.01</v>
      </c>
      <c r="J6402" s="2">
        <v>69987</v>
      </c>
      <c r="K6402" t="s">
        <v>30</v>
      </c>
      <c r="L6402" s="2">
        <v>1125986400</v>
      </c>
      <c r="M6402" s="2">
        <v>426116400</v>
      </c>
      <c r="N6402">
        <v>0.3784383186155712</v>
      </c>
      <c r="O6402">
        <v>2</v>
      </c>
      <c r="P6402" t="b">
        <v>1</v>
      </c>
      <c r="Q6402" t="s">
        <v>16048</v>
      </c>
      <c r="R6402" t="str">
        <f>PROPER(sales_data[[#This Row],[Nombre del mes]])</f>
        <v>Febrero</v>
      </c>
    </row>
    <row r="6403" spans="1:18" x14ac:dyDescent="0.25">
      <c r="A6403" t="s">
        <v>12427</v>
      </c>
      <c r="B6403" t="s">
        <v>4590</v>
      </c>
      <c r="C6403" s="1">
        <v>45435</v>
      </c>
      <c r="D6403" t="s">
        <v>21</v>
      </c>
      <c r="E6403" t="s">
        <v>35</v>
      </c>
      <c r="F6403" t="s">
        <v>23</v>
      </c>
      <c r="G6403" s="6">
        <v>5</v>
      </c>
      <c r="H6403" s="2">
        <v>26700</v>
      </c>
      <c r="I6403">
        <v>0.15</v>
      </c>
      <c r="J6403" s="2">
        <v>62869</v>
      </c>
      <c r="K6403" t="s">
        <v>48</v>
      </c>
      <c r="L6403" s="2">
        <v>1134750000</v>
      </c>
      <c r="M6403" s="2">
        <v>506060000</v>
      </c>
      <c r="N6403">
        <v>0.44596607182198722</v>
      </c>
      <c r="O6403">
        <v>5</v>
      </c>
      <c r="P6403" t="b">
        <v>1</v>
      </c>
      <c r="Q6403" t="s">
        <v>16044</v>
      </c>
      <c r="R6403" t="str">
        <f>PROPER(sales_data[[#This Row],[Nombre del mes]])</f>
        <v>Mayo</v>
      </c>
    </row>
    <row r="6404" spans="1:18" x14ac:dyDescent="0.25">
      <c r="A6404" t="s">
        <v>12428</v>
      </c>
      <c r="B6404" t="s">
        <v>3554</v>
      </c>
      <c r="C6404" s="1">
        <v>45621</v>
      </c>
      <c r="D6404" t="s">
        <v>26</v>
      </c>
      <c r="E6404" t="s">
        <v>27</v>
      </c>
      <c r="F6404" t="s">
        <v>23</v>
      </c>
      <c r="G6404" s="6">
        <v>6</v>
      </c>
      <c r="H6404" s="2">
        <v>14282</v>
      </c>
      <c r="I6404">
        <v>0.23</v>
      </c>
      <c r="J6404" s="2">
        <v>39593</v>
      </c>
      <c r="K6404" t="s">
        <v>48</v>
      </c>
      <c r="L6404" s="2">
        <v>659828400</v>
      </c>
      <c r="M6404" s="2">
        <v>263898400</v>
      </c>
      <c r="N6404">
        <v>0.39995004761844138</v>
      </c>
      <c r="O6404">
        <v>11</v>
      </c>
      <c r="P6404" t="b">
        <v>1</v>
      </c>
      <c r="Q6404" t="s">
        <v>16041</v>
      </c>
      <c r="R6404" t="str">
        <f>PROPER(sales_data[[#This Row],[Nombre del mes]])</f>
        <v>Noviembre</v>
      </c>
    </row>
    <row r="6405" spans="1:18" x14ac:dyDescent="0.25">
      <c r="A6405" t="s">
        <v>12429</v>
      </c>
      <c r="B6405" t="s">
        <v>4591</v>
      </c>
      <c r="C6405" s="1">
        <v>45643</v>
      </c>
      <c r="D6405" t="s">
        <v>41</v>
      </c>
      <c r="E6405" t="s">
        <v>32</v>
      </c>
      <c r="F6405" t="s">
        <v>29</v>
      </c>
      <c r="G6405" s="6">
        <v>6</v>
      </c>
      <c r="H6405" s="2">
        <v>27957</v>
      </c>
      <c r="I6405">
        <v>0.28000000000000003</v>
      </c>
      <c r="J6405" s="2">
        <v>64099</v>
      </c>
      <c r="K6405" t="s">
        <v>19</v>
      </c>
      <c r="L6405" s="2">
        <v>1207742400</v>
      </c>
      <c r="M6405" s="2">
        <v>566752400</v>
      </c>
      <c r="N6405">
        <v>0.46926596267548443</v>
      </c>
      <c r="O6405">
        <v>12</v>
      </c>
      <c r="P6405" t="b">
        <v>1</v>
      </c>
      <c r="Q6405" t="s">
        <v>16049</v>
      </c>
      <c r="R6405" t="str">
        <f>PROPER(sales_data[[#This Row],[Nombre del mes]])</f>
        <v>Diciembre</v>
      </c>
    </row>
    <row r="6406" spans="1:18" x14ac:dyDescent="0.25">
      <c r="A6406" t="s">
        <v>12430</v>
      </c>
      <c r="B6406" t="s">
        <v>4592</v>
      </c>
      <c r="C6406" s="1">
        <v>45612</v>
      </c>
      <c r="D6406" t="s">
        <v>16</v>
      </c>
      <c r="E6406" t="s">
        <v>32</v>
      </c>
      <c r="F6406" t="s">
        <v>29</v>
      </c>
      <c r="G6406" s="6">
        <v>1</v>
      </c>
      <c r="H6406" s="2">
        <v>46541</v>
      </c>
      <c r="I6406">
        <v>0.01</v>
      </c>
      <c r="J6406" s="2">
        <v>30760</v>
      </c>
      <c r="K6406" t="s">
        <v>24</v>
      </c>
      <c r="L6406" s="2">
        <v>460755900</v>
      </c>
      <c r="M6406" s="2">
        <v>153155900</v>
      </c>
      <c r="N6406">
        <v>0.33240138650422058</v>
      </c>
      <c r="O6406">
        <v>11</v>
      </c>
      <c r="P6406" t="b">
        <v>1</v>
      </c>
      <c r="Q6406" t="s">
        <v>16041</v>
      </c>
      <c r="R6406" t="str">
        <f>PROPER(sales_data[[#This Row],[Nombre del mes]])</f>
        <v>Noviembre</v>
      </c>
    </row>
    <row r="6407" spans="1:18" x14ac:dyDescent="0.25">
      <c r="A6407" t="s">
        <v>12431</v>
      </c>
      <c r="B6407" t="s">
        <v>4114</v>
      </c>
      <c r="C6407" s="1">
        <v>45379</v>
      </c>
      <c r="D6407" t="s">
        <v>21</v>
      </c>
      <c r="E6407" t="s">
        <v>27</v>
      </c>
      <c r="F6407" t="s">
        <v>23</v>
      </c>
      <c r="G6407" s="6">
        <v>5</v>
      </c>
      <c r="H6407" s="2">
        <v>9479</v>
      </c>
      <c r="I6407">
        <v>0.06</v>
      </c>
      <c r="J6407" s="2">
        <v>23078</v>
      </c>
      <c r="K6407" t="s">
        <v>24</v>
      </c>
      <c r="L6407" s="2">
        <v>445513000</v>
      </c>
      <c r="M6407" s="2">
        <v>214733000</v>
      </c>
      <c r="N6407">
        <v>0.48199042452184337</v>
      </c>
      <c r="O6407">
        <v>3</v>
      </c>
      <c r="P6407" t="b">
        <v>1</v>
      </c>
      <c r="Q6407" t="s">
        <v>16046</v>
      </c>
      <c r="R6407" t="str">
        <f>PROPER(sales_data[[#This Row],[Nombre del mes]])</f>
        <v>Marzo</v>
      </c>
    </row>
    <row r="6408" spans="1:18" x14ac:dyDescent="0.25">
      <c r="A6408" t="s">
        <v>12432</v>
      </c>
      <c r="B6408" t="s">
        <v>4593</v>
      </c>
      <c r="C6408" s="1">
        <v>45433</v>
      </c>
      <c r="D6408" t="s">
        <v>16</v>
      </c>
      <c r="E6408" t="s">
        <v>17</v>
      </c>
      <c r="F6408" t="s">
        <v>23</v>
      </c>
      <c r="G6408" s="6">
        <v>4</v>
      </c>
      <c r="H6408" s="2">
        <v>29507</v>
      </c>
      <c r="I6408">
        <v>0.08</v>
      </c>
      <c r="J6408" s="2">
        <v>78156</v>
      </c>
      <c r="K6408" t="s">
        <v>42</v>
      </c>
      <c r="L6408" s="2">
        <v>1085857600</v>
      </c>
      <c r="M6408" s="2">
        <v>304297600</v>
      </c>
      <c r="N6408">
        <v>0.2802371139641146</v>
      </c>
      <c r="O6408">
        <v>5</v>
      </c>
      <c r="P6408" t="b">
        <v>1</v>
      </c>
      <c r="Q6408" t="s">
        <v>16044</v>
      </c>
      <c r="R6408" t="str">
        <f>PROPER(sales_data[[#This Row],[Nombre del mes]])</f>
        <v>Mayo</v>
      </c>
    </row>
    <row r="6409" spans="1:18" x14ac:dyDescent="0.25">
      <c r="A6409" t="s">
        <v>12433</v>
      </c>
      <c r="B6409" t="s">
        <v>4594</v>
      </c>
      <c r="C6409" s="1">
        <v>45615</v>
      </c>
      <c r="D6409" t="s">
        <v>41</v>
      </c>
      <c r="E6409" t="s">
        <v>22</v>
      </c>
      <c r="F6409" t="s">
        <v>18</v>
      </c>
      <c r="G6409" s="6">
        <v>8</v>
      </c>
      <c r="H6409" s="2">
        <v>4436</v>
      </c>
      <c r="I6409">
        <v>0.23</v>
      </c>
      <c r="J6409" s="2">
        <v>16639</v>
      </c>
      <c r="K6409" t="s">
        <v>42</v>
      </c>
      <c r="L6409" s="2">
        <v>273257600</v>
      </c>
      <c r="M6409" s="2">
        <v>106867600</v>
      </c>
      <c r="N6409">
        <v>0.39108738421182065</v>
      </c>
      <c r="O6409">
        <v>11</v>
      </c>
      <c r="P6409" t="b">
        <v>1</v>
      </c>
      <c r="Q6409" t="s">
        <v>16041</v>
      </c>
      <c r="R6409" t="str">
        <f>PROPER(sales_data[[#This Row],[Nombre del mes]])</f>
        <v>Noviembre</v>
      </c>
    </row>
    <row r="6410" spans="1:18" x14ac:dyDescent="0.25">
      <c r="A6410" t="s">
        <v>12434</v>
      </c>
      <c r="B6410" t="s">
        <v>4595</v>
      </c>
      <c r="C6410" s="1">
        <v>45338</v>
      </c>
      <c r="D6410" t="s">
        <v>26</v>
      </c>
      <c r="E6410" t="s">
        <v>17</v>
      </c>
      <c r="F6410" t="s">
        <v>23</v>
      </c>
      <c r="G6410" s="6">
        <v>7</v>
      </c>
      <c r="H6410" s="2">
        <v>12862</v>
      </c>
      <c r="I6410">
        <v>0.26</v>
      </c>
      <c r="J6410" s="2">
        <v>47714</v>
      </c>
      <c r="K6410" t="s">
        <v>19</v>
      </c>
      <c r="L6410" s="2">
        <v>666251600</v>
      </c>
      <c r="M6410" s="2">
        <v>189111600</v>
      </c>
      <c r="N6410">
        <v>0.28384412134995246</v>
      </c>
      <c r="O6410">
        <v>2</v>
      </c>
      <c r="P6410" t="b">
        <v>1</v>
      </c>
      <c r="Q6410" t="s">
        <v>16048</v>
      </c>
      <c r="R6410" t="str">
        <f>PROPER(sales_data[[#This Row],[Nombre del mes]])</f>
        <v>Febrero</v>
      </c>
    </row>
    <row r="6411" spans="1:18" x14ac:dyDescent="0.25">
      <c r="A6411" t="s">
        <v>12435</v>
      </c>
      <c r="B6411" t="s">
        <v>3827</v>
      </c>
      <c r="C6411" s="1">
        <v>45464</v>
      </c>
      <c r="D6411" t="s">
        <v>21</v>
      </c>
      <c r="E6411" t="s">
        <v>27</v>
      </c>
      <c r="F6411" t="s">
        <v>23</v>
      </c>
      <c r="G6411" s="6">
        <v>5</v>
      </c>
      <c r="H6411" s="2">
        <v>30857</v>
      </c>
      <c r="I6411">
        <v>0.18</v>
      </c>
      <c r="J6411" s="2">
        <v>82245</v>
      </c>
      <c r="K6411" t="s">
        <v>19</v>
      </c>
      <c r="L6411" s="2">
        <v>1265137000</v>
      </c>
      <c r="M6411" s="2">
        <v>442687000</v>
      </c>
      <c r="N6411">
        <v>0.34991230198784795</v>
      </c>
      <c r="O6411">
        <v>6</v>
      </c>
      <c r="P6411" t="b">
        <v>1</v>
      </c>
      <c r="Q6411" t="s">
        <v>16040</v>
      </c>
      <c r="R6411" t="str">
        <f>PROPER(sales_data[[#This Row],[Nombre del mes]])</f>
        <v>Junio</v>
      </c>
    </row>
    <row r="6412" spans="1:18" x14ac:dyDescent="0.25">
      <c r="A6412" t="s">
        <v>12436</v>
      </c>
      <c r="B6412" t="s">
        <v>4596</v>
      </c>
      <c r="C6412" s="1">
        <v>45420</v>
      </c>
      <c r="D6412" t="s">
        <v>41</v>
      </c>
      <c r="E6412" t="s">
        <v>35</v>
      </c>
      <c r="F6412" t="s">
        <v>23</v>
      </c>
      <c r="G6412" s="6">
        <v>5</v>
      </c>
      <c r="H6412" s="2">
        <v>46008</v>
      </c>
      <c r="I6412">
        <v>0.11</v>
      </c>
      <c r="J6412" s="2">
        <v>145232</v>
      </c>
      <c r="K6412" t="s">
        <v>19</v>
      </c>
      <c r="L6412" s="2">
        <v>2047356000</v>
      </c>
      <c r="M6412" s="2">
        <v>595036000</v>
      </c>
      <c r="N6412">
        <v>0.29063631337197832</v>
      </c>
      <c r="O6412">
        <v>5</v>
      </c>
      <c r="P6412" t="b">
        <v>1</v>
      </c>
      <c r="Q6412" t="s">
        <v>16044</v>
      </c>
      <c r="R6412" t="str">
        <f>PROPER(sales_data[[#This Row],[Nombre del mes]])</f>
        <v>Mayo</v>
      </c>
    </row>
    <row r="6413" spans="1:18" x14ac:dyDescent="0.25">
      <c r="A6413" t="s">
        <v>12437</v>
      </c>
      <c r="B6413" t="s">
        <v>2713</v>
      </c>
      <c r="C6413" s="1">
        <v>45564</v>
      </c>
      <c r="D6413" t="s">
        <v>26</v>
      </c>
      <c r="E6413" t="s">
        <v>27</v>
      </c>
      <c r="F6413" t="s">
        <v>23</v>
      </c>
      <c r="G6413" s="6">
        <v>10</v>
      </c>
      <c r="H6413" s="2">
        <v>4572</v>
      </c>
      <c r="I6413">
        <v>0.24</v>
      </c>
      <c r="J6413" s="2">
        <v>17377</v>
      </c>
      <c r="K6413" t="s">
        <v>42</v>
      </c>
      <c r="L6413" s="2">
        <v>347472000</v>
      </c>
      <c r="M6413" s="2">
        <v>173702000</v>
      </c>
      <c r="N6413">
        <v>0.49990215038909608</v>
      </c>
      <c r="O6413">
        <v>9</v>
      </c>
      <c r="P6413" t="b">
        <v>1</v>
      </c>
      <c r="Q6413" t="s">
        <v>16050</v>
      </c>
      <c r="R6413" t="str">
        <f>PROPER(sales_data[[#This Row],[Nombre del mes]])</f>
        <v>Septiembre</v>
      </c>
    </row>
    <row r="6414" spans="1:18" x14ac:dyDescent="0.25">
      <c r="A6414" t="s">
        <v>12438</v>
      </c>
      <c r="B6414" t="s">
        <v>4597</v>
      </c>
      <c r="C6414" s="1">
        <v>45449</v>
      </c>
      <c r="D6414" t="s">
        <v>26</v>
      </c>
      <c r="E6414" t="s">
        <v>27</v>
      </c>
      <c r="F6414" t="s">
        <v>18</v>
      </c>
      <c r="G6414" s="6">
        <v>5</v>
      </c>
      <c r="H6414" s="2">
        <v>41875</v>
      </c>
      <c r="I6414">
        <v>0.02</v>
      </c>
      <c r="J6414" s="2">
        <v>140933</v>
      </c>
      <c r="K6414" t="s">
        <v>30</v>
      </c>
      <c r="L6414" s="2">
        <v>2051875000</v>
      </c>
      <c r="M6414" s="2">
        <v>642545000</v>
      </c>
      <c r="N6414">
        <v>0.31315016752969843</v>
      </c>
      <c r="O6414">
        <v>6</v>
      </c>
      <c r="P6414" t="b">
        <v>1</v>
      </c>
      <c r="Q6414" t="s">
        <v>16040</v>
      </c>
      <c r="R6414" t="str">
        <f>PROPER(sales_data[[#This Row],[Nombre del mes]])</f>
        <v>Junio</v>
      </c>
    </row>
    <row r="6415" spans="1:18" x14ac:dyDescent="0.25">
      <c r="A6415" t="s">
        <v>12439</v>
      </c>
      <c r="B6415" t="s">
        <v>4598</v>
      </c>
      <c r="C6415" s="1">
        <v>45540</v>
      </c>
      <c r="D6415" t="s">
        <v>21</v>
      </c>
      <c r="E6415" t="s">
        <v>22</v>
      </c>
      <c r="F6415" t="s">
        <v>29</v>
      </c>
      <c r="G6415" s="6">
        <v>4</v>
      </c>
      <c r="H6415" s="2">
        <v>42983</v>
      </c>
      <c r="I6415">
        <v>0.04</v>
      </c>
      <c r="J6415" s="2">
        <v>87359</v>
      </c>
      <c r="K6415" t="s">
        <v>19</v>
      </c>
      <c r="L6415" s="2">
        <v>1650547200</v>
      </c>
      <c r="M6415" s="2">
        <v>776957200</v>
      </c>
      <c r="N6415">
        <v>0.47072704131090587</v>
      </c>
      <c r="O6415">
        <v>9</v>
      </c>
      <c r="P6415" t="b">
        <v>1</v>
      </c>
      <c r="Q6415" t="s">
        <v>16050</v>
      </c>
      <c r="R6415" t="str">
        <f>PROPER(sales_data[[#This Row],[Nombre del mes]])</f>
        <v>Septiembre</v>
      </c>
    </row>
    <row r="6416" spans="1:18" x14ac:dyDescent="0.25">
      <c r="A6416" t="s">
        <v>12440</v>
      </c>
      <c r="B6416" t="s">
        <v>4599</v>
      </c>
      <c r="C6416" s="1">
        <v>45337</v>
      </c>
      <c r="D6416" t="s">
        <v>41</v>
      </c>
      <c r="E6416" t="s">
        <v>22</v>
      </c>
      <c r="F6416" t="s">
        <v>18</v>
      </c>
      <c r="G6416" s="6">
        <v>7</v>
      </c>
      <c r="H6416" s="2">
        <v>13366</v>
      </c>
      <c r="I6416">
        <v>0.16</v>
      </c>
      <c r="J6416" s="2">
        <v>44668</v>
      </c>
      <c r="K6416" t="s">
        <v>48</v>
      </c>
      <c r="L6416" s="2">
        <v>785920800</v>
      </c>
      <c r="M6416" s="2">
        <v>339240800</v>
      </c>
      <c r="N6416">
        <v>0.43164756550532829</v>
      </c>
      <c r="O6416">
        <v>2</v>
      </c>
      <c r="P6416" t="b">
        <v>1</v>
      </c>
      <c r="Q6416" t="s">
        <v>16048</v>
      </c>
      <c r="R6416" t="str">
        <f>PROPER(sales_data[[#This Row],[Nombre del mes]])</f>
        <v>Febrero</v>
      </c>
    </row>
    <row r="6417" spans="1:18" x14ac:dyDescent="0.25">
      <c r="A6417" t="s">
        <v>12441</v>
      </c>
      <c r="B6417" t="s">
        <v>4600</v>
      </c>
      <c r="C6417" s="1">
        <v>45297</v>
      </c>
      <c r="D6417" t="s">
        <v>21</v>
      </c>
      <c r="E6417" t="s">
        <v>17</v>
      </c>
      <c r="F6417" t="s">
        <v>23</v>
      </c>
      <c r="G6417" s="6">
        <v>1</v>
      </c>
      <c r="H6417" s="2">
        <v>11004</v>
      </c>
      <c r="I6417">
        <v>0.03</v>
      </c>
      <c r="J6417" s="2">
        <v>5921</v>
      </c>
      <c r="K6417" t="s">
        <v>48</v>
      </c>
      <c r="L6417" s="2">
        <v>106738800</v>
      </c>
      <c r="M6417" s="2">
        <v>47528800</v>
      </c>
      <c r="N6417">
        <v>0.44528137846781113</v>
      </c>
      <c r="O6417">
        <v>1</v>
      </c>
      <c r="P6417" t="b">
        <v>1</v>
      </c>
      <c r="Q6417" t="s">
        <v>16047</v>
      </c>
      <c r="R6417" t="str">
        <f>PROPER(sales_data[[#This Row],[Nombre del mes]])</f>
        <v>Enero</v>
      </c>
    </row>
    <row r="6418" spans="1:18" x14ac:dyDescent="0.25">
      <c r="A6418" t="s">
        <v>12442</v>
      </c>
      <c r="B6418" t="s">
        <v>749</v>
      </c>
      <c r="C6418" s="1">
        <v>45582</v>
      </c>
      <c r="D6418" t="s">
        <v>21</v>
      </c>
      <c r="E6418" t="s">
        <v>27</v>
      </c>
      <c r="F6418" t="s">
        <v>29</v>
      </c>
      <c r="G6418" s="6">
        <v>8</v>
      </c>
      <c r="H6418" s="2">
        <v>3308</v>
      </c>
      <c r="I6418">
        <v>0.05</v>
      </c>
      <c r="J6418" s="2">
        <v>15153</v>
      </c>
      <c r="K6418" t="s">
        <v>48</v>
      </c>
      <c r="L6418" s="2">
        <v>251408000</v>
      </c>
      <c r="M6418" s="2">
        <v>99878000</v>
      </c>
      <c r="N6418">
        <v>0.39727454973588749</v>
      </c>
      <c r="O6418">
        <v>10</v>
      </c>
      <c r="P6418" t="b">
        <v>1</v>
      </c>
      <c r="Q6418" t="s">
        <v>16043</v>
      </c>
      <c r="R6418" t="str">
        <f>PROPER(sales_data[[#This Row],[Nombre del mes]])</f>
        <v>Octubre</v>
      </c>
    </row>
    <row r="6419" spans="1:18" x14ac:dyDescent="0.25">
      <c r="A6419" t="s">
        <v>12443</v>
      </c>
      <c r="B6419" t="s">
        <v>4601</v>
      </c>
      <c r="C6419" s="1">
        <v>45564</v>
      </c>
      <c r="D6419" t="s">
        <v>26</v>
      </c>
      <c r="E6419" t="s">
        <v>32</v>
      </c>
      <c r="F6419" t="s">
        <v>23</v>
      </c>
      <c r="G6419" s="6">
        <v>8</v>
      </c>
      <c r="H6419" s="2">
        <v>40639</v>
      </c>
      <c r="I6419">
        <v>0.13</v>
      </c>
      <c r="J6419" s="2">
        <v>149040</v>
      </c>
      <c r="K6419" t="s">
        <v>19</v>
      </c>
      <c r="L6419" s="2">
        <v>2828474400</v>
      </c>
      <c r="M6419" s="2">
        <v>1338074400</v>
      </c>
      <c r="N6419">
        <v>0.4730728338923626</v>
      </c>
      <c r="O6419">
        <v>9</v>
      </c>
      <c r="P6419" t="b">
        <v>1</v>
      </c>
      <c r="Q6419" t="s">
        <v>16050</v>
      </c>
      <c r="R6419" t="str">
        <f>PROPER(sales_data[[#This Row],[Nombre del mes]])</f>
        <v>Septiembre</v>
      </c>
    </row>
    <row r="6420" spans="1:18" x14ac:dyDescent="0.25">
      <c r="A6420" t="s">
        <v>12444</v>
      </c>
      <c r="B6420" t="s">
        <v>4602</v>
      </c>
      <c r="C6420" s="1">
        <v>45431</v>
      </c>
      <c r="D6420" t="s">
        <v>26</v>
      </c>
      <c r="E6420" t="s">
        <v>17</v>
      </c>
      <c r="F6420" t="s">
        <v>29</v>
      </c>
      <c r="G6420" s="6">
        <v>10</v>
      </c>
      <c r="H6420" s="2">
        <v>10671</v>
      </c>
      <c r="I6420">
        <v>0.16</v>
      </c>
      <c r="J6420" s="2">
        <v>53748</v>
      </c>
      <c r="K6420" t="s">
        <v>24</v>
      </c>
      <c r="L6420" s="2">
        <v>896364000</v>
      </c>
      <c r="M6420" s="2">
        <v>358884000</v>
      </c>
      <c r="N6420">
        <v>0.40037752520181535</v>
      </c>
      <c r="O6420">
        <v>5</v>
      </c>
      <c r="P6420" t="b">
        <v>1</v>
      </c>
      <c r="Q6420" t="s">
        <v>16044</v>
      </c>
      <c r="R6420" t="str">
        <f>PROPER(sales_data[[#This Row],[Nombre del mes]])</f>
        <v>Mayo</v>
      </c>
    </row>
    <row r="6421" spans="1:18" x14ac:dyDescent="0.25">
      <c r="A6421" t="s">
        <v>12445</v>
      </c>
      <c r="B6421" t="s">
        <v>4150</v>
      </c>
      <c r="C6421" s="1">
        <v>45304</v>
      </c>
      <c r="D6421" t="s">
        <v>21</v>
      </c>
      <c r="E6421" t="s">
        <v>27</v>
      </c>
      <c r="F6421" t="s">
        <v>29</v>
      </c>
      <c r="G6421" s="6">
        <v>9</v>
      </c>
      <c r="H6421" s="2">
        <v>28167</v>
      </c>
      <c r="I6421">
        <v>0.18</v>
      </c>
      <c r="J6421" s="2">
        <v>105752</v>
      </c>
      <c r="K6421" t="s">
        <v>42</v>
      </c>
      <c r="L6421" s="2">
        <v>2078724600</v>
      </c>
      <c r="M6421" s="2">
        <v>1021204600</v>
      </c>
      <c r="N6421">
        <v>0.491264980459653</v>
      </c>
      <c r="O6421">
        <v>1</v>
      </c>
      <c r="P6421" t="b">
        <v>1</v>
      </c>
      <c r="Q6421" t="s">
        <v>16047</v>
      </c>
      <c r="R6421" t="str">
        <f>PROPER(sales_data[[#This Row],[Nombre del mes]])</f>
        <v>Enero</v>
      </c>
    </row>
    <row r="6422" spans="1:18" x14ac:dyDescent="0.25">
      <c r="A6422" t="s">
        <v>12446</v>
      </c>
      <c r="B6422" t="s">
        <v>4603</v>
      </c>
      <c r="C6422" s="1">
        <v>45538</v>
      </c>
      <c r="D6422" t="s">
        <v>16</v>
      </c>
      <c r="E6422" t="s">
        <v>32</v>
      </c>
      <c r="F6422" t="s">
        <v>23</v>
      </c>
      <c r="G6422" s="6">
        <v>3</v>
      </c>
      <c r="H6422" s="2">
        <v>26114</v>
      </c>
      <c r="I6422">
        <v>0.19</v>
      </c>
      <c r="J6422" s="2">
        <v>43240</v>
      </c>
      <c r="K6422" t="s">
        <v>42</v>
      </c>
      <c r="L6422" s="2">
        <v>634570200</v>
      </c>
      <c r="M6422" s="2">
        <v>202170200</v>
      </c>
      <c r="N6422">
        <v>0.31859390812868299</v>
      </c>
      <c r="O6422">
        <v>9</v>
      </c>
      <c r="P6422" t="b">
        <v>1</v>
      </c>
      <c r="Q6422" t="s">
        <v>16050</v>
      </c>
      <c r="R6422" t="str">
        <f>PROPER(sales_data[[#This Row],[Nombre del mes]])</f>
        <v>Septiembre</v>
      </c>
    </row>
    <row r="6423" spans="1:18" x14ac:dyDescent="0.25">
      <c r="A6423" t="s">
        <v>12447</v>
      </c>
      <c r="B6423" t="s">
        <v>2568</v>
      </c>
      <c r="C6423" s="1">
        <v>45338</v>
      </c>
      <c r="D6423" t="s">
        <v>41</v>
      </c>
      <c r="E6423" t="s">
        <v>27</v>
      </c>
      <c r="F6423" t="s">
        <v>23</v>
      </c>
      <c r="G6423" s="6">
        <v>9</v>
      </c>
      <c r="H6423" s="2">
        <v>45763</v>
      </c>
      <c r="I6423">
        <v>0.14000000000000001</v>
      </c>
      <c r="J6423" s="2">
        <v>195726</v>
      </c>
      <c r="K6423" t="s">
        <v>30</v>
      </c>
      <c r="L6423" s="2">
        <v>3542056200</v>
      </c>
      <c r="M6423" s="2">
        <v>1584796200</v>
      </c>
      <c r="N6423">
        <v>0.44742265805946274</v>
      </c>
      <c r="O6423">
        <v>2</v>
      </c>
      <c r="P6423" t="b">
        <v>1</v>
      </c>
      <c r="Q6423" t="s">
        <v>16048</v>
      </c>
      <c r="R6423" t="str">
        <f>PROPER(sales_data[[#This Row],[Nombre del mes]])</f>
        <v>Febrero</v>
      </c>
    </row>
    <row r="6424" spans="1:18" x14ac:dyDescent="0.25">
      <c r="A6424" t="s">
        <v>12448</v>
      </c>
      <c r="B6424" t="s">
        <v>4604</v>
      </c>
      <c r="C6424" s="1">
        <v>45301</v>
      </c>
      <c r="D6424" t="s">
        <v>21</v>
      </c>
      <c r="E6424" t="s">
        <v>17</v>
      </c>
      <c r="F6424" t="s">
        <v>18</v>
      </c>
      <c r="G6424" s="6">
        <v>2</v>
      </c>
      <c r="H6424" s="2">
        <v>23107</v>
      </c>
      <c r="I6424">
        <v>0.16</v>
      </c>
      <c r="J6424" s="2">
        <v>23495</v>
      </c>
      <c r="K6424" t="s">
        <v>19</v>
      </c>
      <c r="L6424" s="2">
        <v>388197600</v>
      </c>
      <c r="M6424" s="2">
        <v>153247600</v>
      </c>
      <c r="N6424">
        <v>0.39476699495308576</v>
      </c>
      <c r="O6424">
        <v>1</v>
      </c>
      <c r="P6424" t="b">
        <v>1</v>
      </c>
      <c r="Q6424" t="s">
        <v>16047</v>
      </c>
      <c r="R6424" t="str">
        <f>PROPER(sales_data[[#This Row],[Nombre del mes]])</f>
        <v>Enero</v>
      </c>
    </row>
    <row r="6425" spans="1:18" x14ac:dyDescent="0.25">
      <c r="A6425" t="s">
        <v>12449</v>
      </c>
      <c r="B6425" t="s">
        <v>4605</v>
      </c>
      <c r="C6425" s="1">
        <v>45414</v>
      </c>
      <c r="D6425" t="s">
        <v>26</v>
      </c>
      <c r="E6425" t="s">
        <v>27</v>
      </c>
      <c r="F6425" t="s">
        <v>23</v>
      </c>
      <c r="G6425" s="6">
        <v>8</v>
      </c>
      <c r="H6425" s="2">
        <v>32127</v>
      </c>
      <c r="I6425">
        <v>7.0000000000000007E-2</v>
      </c>
      <c r="J6425" s="2">
        <v>191200</v>
      </c>
      <c r="K6425" t="s">
        <v>24</v>
      </c>
      <c r="L6425" s="2">
        <v>2390248800</v>
      </c>
      <c r="M6425" s="2">
        <v>478248800</v>
      </c>
      <c r="N6425">
        <v>0.20008327166611276</v>
      </c>
      <c r="O6425">
        <v>5</v>
      </c>
      <c r="P6425" t="b">
        <v>1</v>
      </c>
      <c r="Q6425" t="s">
        <v>16044</v>
      </c>
      <c r="R6425" t="str">
        <f>PROPER(sales_data[[#This Row],[Nombre del mes]])</f>
        <v>Mayo</v>
      </c>
    </row>
    <row r="6426" spans="1:18" x14ac:dyDescent="0.25">
      <c r="A6426" t="s">
        <v>12450</v>
      </c>
      <c r="B6426" t="s">
        <v>4437</v>
      </c>
      <c r="C6426" s="1">
        <v>45414</v>
      </c>
      <c r="D6426" t="s">
        <v>41</v>
      </c>
      <c r="E6426" t="s">
        <v>32</v>
      </c>
      <c r="F6426" t="s">
        <v>18</v>
      </c>
      <c r="G6426" s="6">
        <v>9</v>
      </c>
      <c r="H6426" s="2">
        <v>18635</v>
      </c>
      <c r="I6426">
        <v>0.25</v>
      </c>
      <c r="J6426" s="2">
        <v>85933</v>
      </c>
      <c r="K6426" t="s">
        <v>30</v>
      </c>
      <c r="L6426" s="2">
        <v>1257862500</v>
      </c>
      <c r="M6426" s="2">
        <v>398532500</v>
      </c>
      <c r="N6426">
        <v>0.31683311967723021</v>
      </c>
      <c r="O6426">
        <v>5</v>
      </c>
      <c r="P6426" t="b">
        <v>1</v>
      </c>
      <c r="Q6426" t="s">
        <v>16044</v>
      </c>
      <c r="R6426" t="str">
        <f>PROPER(sales_data[[#This Row],[Nombre del mes]])</f>
        <v>Mayo</v>
      </c>
    </row>
    <row r="6427" spans="1:18" x14ac:dyDescent="0.25">
      <c r="A6427" t="s">
        <v>12451</v>
      </c>
      <c r="B6427" t="s">
        <v>2300</v>
      </c>
      <c r="C6427" s="1">
        <v>45370</v>
      </c>
      <c r="D6427" t="s">
        <v>21</v>
      </c>
      <c r="E6427" t="s">
        <v>17</v>
      </c>
      <c r="F6427" t="s">
        <v>23</v>
      </c>
      <c r="G6427" s="6">
        <v>5</v>
      </c>
      <c r="H6427" s="2">
        <v>41237</v>
      </c>
      <c r="I6427">
        <v>0.2</v>
      </c>
      <c r="J6427" s="2">
        <v>90413</v>
      </c>
      <c r="K6427" t="s">
        <v>42</v>
      </c>
      <c r="L6427" s="2">
        <v>1649480000</v>
      </c>
      <c r="M6427" s="2">
        <v>745350000</v>
      </c>
      <c r="N6427">
        <v>0.45186968014162038</v>
      </c>
      <c r="O6427">
        <v>3</v>
      </c>
      <c r="P6427" t="b">
        <v>1</v>
      </c>
      <c r="Q6427" t="s">
        <v>16046</v>
      </c>
      <c r="R6427" t="str">
        <f>PROPER(sales_data[[#This Row],[Nombre del mes]])</f>
        <v>Marzo</v>
      </c>
    </row>
    <row r="6428" spans="1:18" x14ac:dyDescent="0.25">
      <c r="A6428" t="s">
        <v>12452</v>
      </c>
      <c r="B6428" t="s">
        <v>1805</v>
      </c>
      <c r="C6428" s="1">
        <v>45417</v>
      </c>
      <c r="D6428" t="s">
        <v>41</v>
      </c>
      <c r="E6428" t="s">
        <v>32</v>
      </c>
      <c r="F6428" t="s">
        <v>23</v>
      </c>
      <c r="G6428" s="6">
        <v>2</v>
      </c>
      <c r="H6428" s="2">
        <v>17913</v>
      </c>
      <c r="I6428">
        <v>0.03</v>
      </c>
      <c r="J6428" s="2">
        <v>17615</v>
      </c>
      <c r="K6428" t="s">
        <v>24</v>
      </c>
      <c r="L6428" s="2">
        <v>347512200</v>
      </c>
      <c r="M6428" s="2">
        <v>171362200</v>
      </c>
      <c r="N6428">
        <v>0.49311132098383886</v>
      </c>
      <c r="O6428">
        <v>5</v>
      </c>
      <c r="P6428" t="b">
        <v>1</v>
      </c>
      <c r="Q6428" t="s">
        <v>16044</v>
      </c>
      <c r="R6428" t="str">
        <f>PROPER(sales_data[[#This Row],[Nombre del mes]])</f>
        <v>Mayo</v>
      </c>
    </row>
    <row r="6429" spans="1:18" x14ac:dyDescent="0.25">
      <c r="A6429" t="s">
        <v>12453</v>
      </c>
      <c r="B6429" t="s">
        <v>1373</v>
      </c>
      <c r="C6429" s="1">
        <v>45538</v>
      </c>
      <c r="D6429" t="s">
        <v>41</v>
      </c>
      <c r="E6429" t="s">
        <v>17</v>
      </c>
      <c r="F6429" t="s">
        <v>23</v>
      </c>
      <c r="G6429" s="6">
        <v>3</v>
      </c>
      <c r="H6429" s="2">
        <v>14091</v>
      </c>
      <c r="I6429">
        <v>0.08</v>
      </c>
      <c r="J6429" s="2">
        <v>26434</v>
      </c>
      <c r="K6429" t="s">
        <v>42</v>
      </c>
      <c r="L6429" s="2">
        <v>388911600</v>
      </c>
      <c r="M6429" s="2">
        <v>124571600</v>
      </c>
      <c r="N6429">
        <v>0.32030826542587054</v>
      </c>
      <c r="O6429">
        <v>9</v>
      </c>
      <c r="P6429" t="b">
        <v>1</v>
      </c>
      <c r="Q6429" t="s">
        <v>16050</v>
      </c>
      <c r="R6429" t="str">
        <f>PROPER(sales_data[[#This Row],[Nombre del mes]])</f>
        <v>Septiembre</v>
      </c>
    </row>
    <row r="6430" spans="1:18" x14ac:dyDescent="0.25">
      <c r="A6430" t="s">
        <v>12454</v>
      </c>
      <c r="B6430" t="s">
        <v>4606</v>
      </c>
      <c r="C6430" s="1">
        <v>45337</v>
      </c>
      <c r="D6430" t="s">
        <v>41</v>
      </c>
      <c r="E6430" t="s">
        <v>32</v>
      </c>
      <c r="F6430" t="s">
        <v>29</v>
      </c>
      <c r="G6430" s="6">
        <v>7</v>
      </c>
      <c r="H6430" s="2">
        <v>32621</v>
      </c>
      <c r="I6430">
        <v>0.14000000000000001</v>
      </c>
      <c r="J6430" s="2">
        <v>147238</v>
      </c>
      <c r="K6430" t="s">
        <v>30</v>
      </c>
      <c r="L6430" s="2">
        <v>1963784200</v>
      </c>
      <c r="M6430" s="2">
        <v>491404200</v>
      </c>
      <c r="N6430">
        <v>0.25023329956519663</v>
      </c>
      <c r="O6430">
        <v>2</v>
      </c>
      <c r="P6430" t="b">
        <v>1</v>
      </c>
      <c r="Q6430" t="s">
        <v>16048</v>
      </c>
      <c r="R6430" t="str">
        <f>PROPER(sales_data[[#This Row],[Nombre del mes]])</f>
        <v>Febrero</v>
      </c>
    </row>
    <row r="6431" spans="1:18" x14ac:dyDescent="0.25">
      <c r="A6431" t="s">
        <v>12455</v>
      </c>
      <c r="B6431" t="s">
        <v>4607</v>
      </c>
      <c r="C6431" s="1">
        <v>45392</v>
      </c>
      <c r="D6431" t="s">
        <v>41</v>
      </c>
      <c r="E6431" t="s">
        <v>35</v>
      </c>
      <c r="F6431" t="s">
        <v>29</v>
      </c>
      <c r="G6431" s="6">
        <v>3</v>
      </c>
      <c r="H6431" s="2">
        <v>42711</v>
      </c>
      <c r="I6431">
        <v>7.0000000000000007E-2</v>
      </c>
      <c r="J6431" s="2">
        <v>73581</v>
      </c>
      <c r="K6431" t="s">
        <v>48</v>
      </c>
      <c r="L6431" s="2">
        <v>1191636900</v>
      </c>
      <c r="M6431" s="2">
        <v>455826900</v>
      </c>
      <c r="N6431">
        <v>0.38252163893212771</v>
      </c>
      <c r="O6431">
        <v>4</v>
      </c>
      <c r="P6431" t="b">
        <v>1</v>
      </c>
      <c r="Q6431" t="s">
        <v>16045</v>
      </c>
      <c r="R6431" t="str">
        <f>PROPER(sales_data[[#This Row],[Nombre del mes]])</f>
        <v>Abril</v>
      </c>
    </row>
    <row r="6432" spans="1:18" x14ac:dyDescent="0.25">
      <c r="A6432" t="s">
        <v>12456</v>
      </c>
      <c r="B6432" t="s">
        <v>3918</v>
      </c>
      <c r="C6432" s="1">
        <v>45401</v>
      </c>
      <c r="D6432" t="s">
        <v>21</v>
      </c>
      <c r="E6432" t="s">
        <v>27</v>
      </c>
      <c r="F6432" t="s">
        <v>23</v>
      </c>
      <c r="G6432" s="6">
        <v>10</v>
      </c>
      <c r="H6432" s="2">
        <v>7616</v>
      </c>
      <c r="I6432">
        <v>0.1</v>
      </c>
      <c r="J6432" s="2">
        <v>38923</v>
      </c>
      <c r="K6432" t="s">
        <v>24</v>
      </c>
      <c r="L6432" s="2">
        <v>685440000</v>
      </c>
      <c r="M6432" s="2">
        <v>296210000</v>
      </c>
      <c r="N6432">
        <v>0.43214577497665735</v>
      </c>
      <c r="O6432">
        <v>4</v>
      </c>
      <c r="P6432" t="b">
        <v>1</v>
      </c>
      <c r="Q6432" t="s">
        <v>16045</v>
      </c>
      <c r="R6432" t="str">
        <f>PROPER(sales_data[[#This Row],[Nombre del mes]])</f>
        <v>Abril</v>
      </c>
    </row>
    <row r="6433" spans="1:18" x14ac:dyDescent="0.25">
      <c r="A6433" t="s">
        <v>12457</v>
      </c>
      <c r="B6433" t="s">
        <v>4608</v>
      </c>
      <c r="C6433" s="1">
        <v>45549</v>
      </c>
      <c r="D6433" t="s">
        <v>26</v>
      </c>
      <c r="E6433" t="s">
        <v>32</v>
      </c>
      <c r="F6433" t="s">
        <v>29</v>
      </c>
      <c r="G6433" s="6">
        <v>10</v>
      </c>
      <c r="H6433" s="2">
        <v>5903</v>
      </c>
      <c r="I6433">
        <v>7.0000000000000007E-2</v>
      </c>
      <c r="J6433" s="2">
        <v>36478</v>
      </c>
      <c r="K6433" t="s">
        <v>48</v>
      </c>
      <c r="L6433" s="2">
        <v>548979000</v>
      </c>
      <c r="M6433" s="2">
        <v>184199000</v>
      </c>
      <c r="N6433">
        <v>0.33553013867561421</v>
      </c>
      <c r="O6433">
        <v>9</v>
      </c>
      <c r="P6433" t="b">
        <v>1</v>
      </c>
      <c r="Q6433" t="s">
        <v>16050</v>
      </c>
      <c r="R6433" t="str">
        <f>PROPER(sales_data[[#This Row],[Nombre del mes]])</f>
        <v>Septiembre</v>
      </c>
    </row>
    <row r="6434" spans="1:18" x14ac:dyDescent="0.25">
      <c r="A6434" t="s">
        <v>12458</v>
      </c>
      <c r="B6434" t="s">
        <v>4609</v>
      </c>
      <c r="C6434" s="1">
        <v>45365</v>
      </c>
      <c r="D6434" t="s">
        <v>16</v>
      </c>
      <c r="E6434" t="s">
        <v>27</v>
      </c>
      <c r="F6434" t="s">
        <v>29</v>
      </c>
      <c r="G6434" s="6">
        <v>10</v>
      </c>
      <c r="H6434" s="2">
        <v>9612</v>
      </c>
      <c r="I6434">
        <v>0.01</v>
      </c>
      <c r="J6434" s="2">
        <v>51471</v>
      </c>
      <c r="K6434" t="s">
        <v>48</v>
      </c>
      <c r="L6434" s="2">
        <v>951588000</v>
      </c>
      <c r="M6434" s="2">
        <v>436878000</v>
      </c>
      <c r="N6434">
        <v>0.45910415011538608</v>
      </c>
      <c r="O6434">
        <v>3</v>
      </c>
      <c r="P6434" t="b">
        <v>1</v>
      </c>
      <c r="Q6434" t="s">
        <v>16046</v>
      </c>
      <c r="R6434" t="str">
        <f>PROPER(sales_data[[#This Row],[Nombre del mes]])</f>
        <v>Marzo</v>
      </c>
    </row>
    <row r="6435" spans="1:18" x14ac:dyDescent="0.25">
      <c r="A6435" t="s">
        <v>12459</v>
      </c>
      <c r="B6435" t="s">
        <v>4610</v>
      </c>
      <c r="C6435" s="1">
        <v>45350</v>
      </c>
      <c r="D6435" t="s">
        <v>16</v>
      </c>
      <c r="E6435" t="s">
        <v>35</v>
      </c>
      <c r="F6435" t="s">
        <v>29</v>
      </c>
      <c r="G6435" s="6">
        <v>1</v>
      </c>
      <c r="H6435" s="2">
        <v>23005</v>
      </c>
      <c r="I6435">
        <v>0.12</v>
      </c>
      <c r="J6435" s="2">
        <v>10270</v>
      </c>
      <c r="K6435" t="s">
        <v>24</v>
      </c>
      <c r="L6435" s="2">
        <v>202444000</v>
      </c>
      <c r="M6435" s="2">
        <v>99744000</v>
      </c>
      <c r="N6435">
        <v>0.49269921558554464</v>
      </c>
      <c r="O6435">
        <v>2</v>
      </c>
      <c r="P6435" t="b">
        <v>1</v>
      </c>
      <c r="Q6435" t="s">
        <v>16048</v>
      </c>
      <c r="R6435" t="str">
        <f>PROPER(sales_data[[#This Row],[Nombre del mes]])</f>
        <v>Febrero</v>
      </c>
    </row>
    <row r="6436" spans="1:18" x14ac:dyDescent="0.25">
      <c r="A6436" t="s">
        <v>12460</v>
      </c>
      <c r="B6436" t="s">
        <v>3333</v>
      </c>
      <c r="C6436" s="1">
        <v>45422</v>
      </c>
      <c r="D6436" t="s">
        <v>26</v>
      </c>
      <c r="E6436" t="s">
        <v>17</v>
      </c>
      <c r="F6436" t="s">
        <v>18</v>
      </c>
      <c r="G6436" s="6">
        <v>1</v>
      </c>
      <c r="H6436" s="2">
        <v>21833</v>
      </c>
      <c r="I6436">
        <v>0.28999999999999998</v>
      </c>
      <c r="J6436" s="2">
        <v>10311</v>
      </c>
      <c r="K6436" t="s">
        <v>42</v>
      </c>
      <c r="L6436" s="2">
        <v>155014300</v>
      </c>
      <c r="M6436" s="2">
        <v>51904300</v>
      </c>
      <c r="N6436">
        <v>0.33483556033217582</v>
      </c>
      <c r="O6436">
        <v>5</v>
      </c>
      <c r="P6436" t="b">
        <v>1</v>
      </c>
      <c r="Q6436" t="s">
        <v>16044</v>
      </c>
      <c r="R6436" t="str">
        <f>PROPER(sales_data[[#This Row],[Nombre del mes]])</f>
        <v>Mayo</v>
      </c>
    </row>
    <row r="6437" spans="1:18" x14ac:dyDescent="0.25">
      <c r="A6437" t="s">
        <v>12461</v>
      </c>
      <c r="B6437" t="s">
        <v>4098</v>
      </c>
      <c r="C6437" s="1">
        <v>45559</v>
      </c>
      <c r="D6437" t="s">
        <v>26</v>
      </c>
      <c r="E6437" t="s">
        <v>17</v>
      </c>
      <c r="F6437" t="s">
        <v>18</v>
      </c>
      <c r="G6437" s="6">
        <v>7</v>
      </c>
      <c r="H6437" s="2">
        <v>48764</v>
      </c>
      <c r="I6437">
        <v>7.0000000000000007E-2</v>
      </c>
      <c r="J6437" s="2">
        <v>237921</v>
      </c>
      <c r="K6437" t="s">
        <v>42</v>
      </c>
      <c r="L6437" s="2">
        <v>3174536400</v>
      </c>
      <c r="M6437" s="2">
        <v>795326400</v>
      </c>
      <c r="N6437">
        <v>0.25053308571292487</v>
      </c>
      <c r="O6437">
        <v>9</v>
      </c>
      <c r="P6437" t="b">
        <v>1</v>
      </c>
      <c r="Q6437" t="s">
        <v>16050</v>
      </c>
      <c r="R6437" t="str">
        <f>PROPER(sales_data[[#This Row],[Nombre del mes]])</f>
        <v>Septiembre</v>
      </c>
    </row>
    <row r="6438" spans="1:18" x14ac:dyDescent="0.25">
      <c r="A6438" t="s">
        <v>12462</v>
      </c>
      <c r="B6438" t="s">
        <v>4611</v>
      </c>
      <c r="C6438" s="1">
        <v>45640</v>
      </c>
      <c r="D6438" t="s">
        <v>26</v>
      </c>
      <c r="E6438" t="s">
        <v>22</v>
      </c>
      <c r="F6438" t="s">
        <v>23</v>
      </c>
      <c r="G6438" s="6">
        <v>2</v>
      </c>
      <c r="H6438" s="2">
        <v>37504</v>
      </c>
      <c r="I6438">
        <v>0.19</v>
      </c>
      <c r="J6438" s="2">
        <v>39453</v>
      </c>
      <c r="K6438" t="s">
        <v>30</v>
      </c>
      <c r="L6438" s="2">
        <v>607564800</v>
      </c>
      <c r="M6438" s="2">
        <v>213034800</v>
      </c>
      <c r="N6438">
        <v>0.35063716660346356</v>
      </c>
      <c r="O6438">
        <v>12</v>
      </c>
      <c r="P6438" t="b">
        <v>1</v>
      </c>
      <c r="Q6438" t="s">
        <v>16049</v>
      </c>
      <c r="R6438" t="str">
        <f>PROPER(sales_data[[#This Row],[Nombre del mes]])</f>
        <v>Diciembre</v>
      </c>
    </row>
    <row r="6439" spans="1:18" x14ac:dyDescent="0.25">
      <c r="A6439" t="s">
        <v>12463</v>
      </c>
      <c r="B6439" t="s">
        <v>2969</v>
      </c>
      <c r="C6439" s="1">
        <v>45448</v>
      </c>
      <c r="D6439" t="s">
        <v>21</v>
      </c>
      <c r="E6439" t="s">
        <v>17</v>
      </c>
      <c r="F6439" t="s">
        <v>23</v>
      </c>
      <c r="G6439" s="6">
        <v>9</v>
      </c>
      <c r="H6439" s="2">
        <v>18336</v>
      </c>
      <c r="I6439">
        <v>0.17</v>
      </c>
      <c r="J6439" s="2">
        <v>81376</v>
      </c>
      <c r="K6439" t="s">
        <v>19</v>
      </c>
      <c r="L6439" s="2">
        <v>1369699200</v>
      </c>
      <c r="M6439" s="2">
        <v>555939200</v>
      </c>
      <c r="N6439">
        <v>0.4058841532505823</v>
      </c>
      <c r="O6439">
        <v>6</v>
      </c>
      <c r="P6439" t="b">
        <v>1</v>
      </c>
      <c r="Q6439" t="s">
        <v>16040</v>
      </c>
      <c r="R6439" t="str">
        <f>PROPER(sales_data[[#This Row],[Nombre del mes]])</f>
        <v>Junio</v>
      </c>
    </row>
    <row r="6440" spans="1:18" x14ac:dyDescent="0.25">
      <c r="A6440" t="s">
        <v>12464</v>
      </c>
      <c r="B6440" t="s">
        <v>4599</v>
      </c>
      <c r="C6440" s="1">
        <v>45557</v>
      </c>
      <c r="D6440" t="s">
        <v>16</v>
      </c>
      <c r="E6440" t="s">
        <v>17</v>
      </c>
      <c r="F6440" t="s">
        <v>23</v>
      </c>
      <c r="G6440" s="6">
        <v>7</v>
      </c>
      <c r="H6440" s="2">
        <v>1837</v>
      </c>
      <c r="I6440">
        <v>0.15</v>
      </c>
      <c r="J6440" s="2">
        <v>7825</v>
      </c>
      <c r="K6440" t="s">
        <v>30</v>
      </c>
      <c r="L6440" s="2">
        <v>109301500</v>
      </c>
      <c r="M6440" s="2">
        <v>31051500</v>
      </c>
      <c r="N6440">
        <v>0.28409033727807942</v>
      </c>
      <c r="O6440">
        <v>9</v>
      </c>
      <c r="P6440" t="b">
        <v>1</v>
      </c>
      <c r="Q6440" t="s">
        <v>16050</v>
      </c>
      <c r="R6440" t="str">
        <f>PROPER(sales_data[[#This Row],[Nombre del mes]])</f>
        <v>Septiembre</v>
      </c>
    </row>
    <row r="6441" spans="1:18" x14ac:dyDescent="0.25">
      <c r="A6441" t="s">
        <v>12465</v>
      </c>
      <c r="B6441" t="s">
        <v>263</v>
      </c>
      <c r="C6441" s="1">
        <v>45461</v>
      </c>
      <c r="D6441" t="s">
        <v>16</v>
      </c>
      <c r="E6441" t="s">
        <v>17</v>
      </c>
      <c r="F6441" t="s">
        <v>23</v>
      </c>
      <c r="G6441" s="6">
        <v>2</v>
      </c>
      <c r="H6441" s="2">
        <v>6725</v>
      </c>
      <c r="I6441">
        <v>0.26</v>
      </c>
      <c r="J6441" s="2">
        <v>5863</v>
      </c>
      <c r="K6441" t="s">
        <v>19</v>
      </c>
      <c r="L6441" s="2">
        <v>99530000</v>
      </c>
      <c r="M6441" s="2">
        <v>40900000</v>
      </c>
      <c r="N6441">
        <v>0.41093137747412839</v>
      </c>
      <c r="O6441">
        <v>6</v>
      </c>
      <c r="P6441" t="b">
        <v>1</v>
      </c>
      <c r="Q6441" t="s">
        <v>16040</v>
      </c>
      <c r="R6441" t="str">
        <f>PROPER(sales_data[[#This Row],[Nombre del mes]])</f>
        <v>Junio</v>
      </c>
    </row>
    <row r="6442" spans="1:18" x14ac:dyDescent="0.25">
      <c r="A6442" t="s">
        <v>12466</v>
      </c>
      <c r="B6442" t="s">
        <v>149</v>
      </c>
      <c r="C6442" s="1">
        <v>45654</v>
      </c>
      <c r="D6442" t="s">
        <v>21</v>
      </c>
      <c r="E6442" t="s">
        <v>17</v>
      </c>
      <c r="F6442" t="s">
        <v>29</v>
      </c>
      <c r="G6442" s="6">
        <v>8</v>
      </c>
      <c r="H6442" s="2">
        <v>3398</v>
      </c>
      <c r="I6442">
        <v>7.0000000000000007E-2</v>
      </c>
      <c r="J6442" s="2">
        <v>19270</v>
      </c>
      <c r="K6442" t="s">
        <v>30</v>
      </c>
      <c r="L6442" s="2">
        <v>252811200</v>
      </c>
      <c r="M6442" s="2">
        <v>60111200</v>
      </c>
      <c r="N6442">
        <v>0.23777111140645668</v>
      </c>
      <c r="O6442">
        <v>12</v>
      </c>
      <c r="P6442" t="b">
        <v>1</v>
      </c>
      <c r="Q6442" t="s">
        <v>16049</v>
      </c>
      <c r="R6442" t="str">
        <f>PROPER(sales_data[[#This Row],[Nombre del mes]])</f>
        <v>Diciembre</v>
      </c>
    </row>
    <row r="6443" spans="1:18" x14ac:dyDescent="0.25">
      <c r="A6443" t="s">
        <v>12467</v>
      </c>
      <c r="B6443" t="s">
        <v>3621</v>
      </c>
      <c r="C6443" s="1">
        <v>45389</v>
      </c>
      <c r="D6443" t="s">
        <v>41</v>
      </c>
      <c r="E6443" t="s">
        <v>35</v>
      </c>
      <c r="F6443" t="s">
        <v>23</v>
      </c>
      <c r="G6443" s="6">
        <v>2</v>
      </c>
      <c r="H6443" s="2">
        <v>24067</v>
      </c>
      <c r="I6443">
        <v>0.09</v>
      </c>
      <c r="J6443" s="2">
        <v>24342</v>
      </c>
      <c r="K6443" t="s">
        <v>42</v>
      </c>
      <c r="L6443" s="2">
        <v>438019400</v>
      </c>
      <c r="M6443" s="2">
        <v>194599400</v>
      </c>
      <c r="N6443">
        <v>0.44427118981488034</v>
      </c>
      <c r="O6443">
        <v>4</v>
      </c>
      <c r="P6443" t="b">
        <v>1</v>
      </c>
      <c r="Q6443" t="s">
        <v>16045</v>
      </c>
      <c r="R6443" t="str">
        <f>PROPER(sales_data[[#This Row],[Nombre del mes]])</f>
        <v>Abril</v>
      </c>
    </row>
    <row r="6444" spans="1:18" x14ac:dyDescent="0.25">
      <c r="A6444" t="s">
        <v>12468</v>
      </c>
      <c r="B6444" t="s">
        <v>245</v>
      </c>
      <c r="C6444" s="1">
        <v>45627</v>
      </c>
      <c r="D6444" t="s">
        <v>41</v>
      </c>
      <c r="E6444" t="s">
        <v>22</v>
      </c>
      <c r="F6444" t="s">
        <v>18</v>
      </c>
      <c r="G6444" s="6">
        <v>8</v>
      </c>
      <c r="H6444" s="2">
        <v>40711</v>
      </c>
      <c r="I6444">
        <v>0.02</v>
      </c>
      <c r="J6444" s="2">
        <v>228361</v>
      </c>
      <c r="K6444" t="s">
        <v>42</v>
      </c>
      <c r="L6444" s="2">
        <v>3191742400</v>
      </c>
      <c r="M6444" s="2">
        <v>908132400</v>
      </c>
      <c r="N6444">
        <v>0.28452559329349386</v>
      </c>
      <c r="O6444">
        <v>12</v>
      </c>
      <c r="P6444" t="b">
        <v>1</v>
      </c>
      <c r="Q6444" t="s">
        <v>16049</v>
      </c>
      <c r="R6444" t="str">
        <f>PROPER(sales_data[[#This Row],[Nombre del mes]])</f>
        <v>Diciembre</v>
      </c>
    </row>
    <row r="6445" spans="1:18" x14ac:dyDescent="0.25">
      <c r="A6445" t="s">
        <v>12469</v>
      </c>
      <c r="B6445" t="s">
        <v>3058</v>
      </c>
      <c r="C6445" s="1">
        <v>45508</v>
      </c>
      <c r="D6445" t="s">
        <v>26</v>
      </c>
      <c r="E6445" t="s">
        <v>35</v>
      </c>
      <c r="F6445" t="s">
        <v>23</v>
      </c>
      <c r="G6445" s="6">
        <v>6</v>
      </c>
      <c r="H6445" s="2">
        <v>20537</v>
      </c>
      <c r="I6445">
        <v>0.22</v>
      </c>
      <c r="J6445" s="2">
        <v>71955</v>
      </c>
      <c r="K6445" t="s">
        <v>24</v>
      </c>
      <c r="L6445" s="2">
        <v>961131600</v>
      </c>
      <c r="M6445" s="2">
        <v>241581600</v>
      </c>
      <c r="N6445">
        <v>0.25135121974972002</v>
      </c>
      <c r="O6445">
        <v>8</v>
      </c>
      <c r="P6445" t="b">
        <v>1</v>
      </c>
      <c r="Q6445" t="s">
        <v>16039</v>
      </c>
      <c r="R6445" t="str">
        <f>PROPER(sales_data[[#This Row],[Nombre del mes]])</f>
        <v>Agosto</v>
      </c>
    </row>
    <row r="6446" spans="1:18" x14ac:dyDescent="0.25">
      <c r="A6446" t="s">
        <v>12470</v>
      </c>
      <c r="B6446" t="s">
        <v>859</v>
      </c>
      <c r="C6446" s="1">
        <v>45386</v>
      </c>
      <c r="D6446" t="s">
        <v>21</v>
      </c>
      <c r="E6446" t="s">
        <v>22</v>
      </c>
      <c r="F6446" t="s">
        <v>23</v>
      </c>
      <c r="G6446" s="6">
        <v>5</v>
      </c>
      <c r="H6446" s="2">
        <v>49020</v>
      </c>
      <c r="I6446">
        <v>0.25</v>
      </c>
      <c r="J6446" s="2">
        <v>112810</v>
      </c>
      <c r="K6446" t="s">
        <v>19</v>
      </c>
      <c r="L6446" s="2">
        <v>1838250000</v>
      </c>
      <c r="M6446" s="2">
        <v>710150000</v>
      </c>
      <c r="N6446">
        <v>0.38631850945192436</v>
      </c>
      <c r="O6446">
        <v>4</v>
      </c>
      <c r="P6446" t="b">
        <v>1</v>
      </c>
      <c r="Q6446" t="s">
        <v>16045</v>
      </c>
      <c r="R6446" t="str">
        <f>PROPER(sales_data[[#This Row],[Nombre del mes]])</f>
        <v>Abril</v>
      </c>
    </row>
    <row r="6447" spans="1:18" x14ac:dyDescent="0.25">
      <c r="A6447" t="s">
        <v>12471</v>
      </c>
      <c r="B6447" t="s">
        <v>1103</v>
      </c>
      <c r="C6447" s="1">
        <v>45458</v>
      </c>
      <c r="D6447" t="s">
        <v>21</v>
      </c>
      <c r="E6447" t="s">
        <v>17</v>
      </c>
      <c r="F6447" t="s">
        <v>18</v>
      </c>
      <c r="G6447" s="6">
        <v>9</v>
      </c>
      <c r="H6447" s="2">
        <v>19385</v>
      </c>
      <c r="I6447">
        <v>0.28000000000000003</v>
      </c>
      <c r="J6447" s="2">
        <v>77702</v>
      </c>
      <c r="K6447" t="s">
        <v>42</v>
      </c>
      <c r="L6447" s="2">
        <v>1256148000</v>
      </c>
      <c r="M6447" s="2">
        <v>479128000</v>
      </c>
      <c r="N6447">
        <v>0.38142639243146509</v>
      </c>
      <c r="O6447">
        <v>6</v>
      </c>
      <c r="P6447" t="b">
        <v>1</v>
      </c>
      <c r="Q6447" t="s">
        <v>16040</v>
      </c>
      <c r="R6447" t="str">
        <f>PROPER(sales_data[[#This Row],[Nombre del mes]])</f>
        <v>Junio</v>
      </c>
    </row>
    <row r="6448" spans="1:18" x14ac:dyDescent="0.25">
      <c r="A6448" t="s">
        <v>12472</v>
      </c>
      <c r="B6448" t="s">
        <v>4612</v>
      </c>
      <c r="C6448" s="1">
        <v>45450</v>
      </c>
      <c r="D6448" t="s">
        <v>26</v>
      </c>
      <c r="E6448" t="s">
        <v>35</v>
      </c>
      <c r="F6448" t="s">
        <v>23</v>
      </c>
      <c r="G6448" s="6">
        <v>8</v>
      </c>
      <c r="H6448" s="2">
        <v>20069</v>
      </c>
      <c r="I6448">
        <v>0.02</v>
      </c>
      <c r="J6448" s="2">
        <v>125032</v>
      </c>
      <c r="K6448" t="s">
        <v>30</v>
      </c>
      <c r="L6448" s="2">
        <v>1573409600</v>
      </c>
      <c r="M6448" s="2">
        <v>323089600</v>
      </c>
      <c r="N6448">
        <v>0.20534360537777321</v>
      </c>
      <c r="O6448">
        <v>6</v>
      </c>
      <c r="P6448" t="b">
        <v>1</v>
      </c>
      <c r="Q6448" t="s">
        <v>16040</v>
      </c>
      <c r="R6448" t="str">
        <f>PROPER(sales_data[[#This Row],[Nombre del mes]])</f>
        <v>Junio</v>
      </c>
    </row>
    <row r="6449" spans="1:18" x14ac:dyDescent="0.25">
      <c r="A6449" t="s">
        <v>12473</v>
      </c>
      <c r="B6449" t="s">
        <v>4613</v>
      </c>
      <c r="C6449" s="1">
        <v>45655</v>
      </c>
      <c r="D6449" t="s">
        <v>16</v>
      </c>
      <c r="E6449" t="s">
        <v>32</v>
      </c>
      <c r="F6449" t="s">
        <v>29</v>
      </c>
      <c r="G6449" s="6">
        <v>7</v>
      </c>
      <c r="H6449" s="2">
        <v>41747</v>
      </c>
      <c r="I6449">
        <v>0.09</v>
      </c>
      <c r="J6449" s="2">
        <v>189294</v>
      </c>
      <c r="K6449" t="s">
        <v>30</v>
      </c>
      <c r="L6449" s="2">
        <v>2659283900</v>
      </c>
      <c r="M6449" s="2">
        <v>766343900</v>
      </c>
      <c r="N6449">
        <v>0.28817679075182606</v>
      </c>
      <c r="O6449">
        <v>12</v>
      </c>
      <c r="P6449" t="b">
        <v>1</v>
      </c>
      <c r="Q6449" t="s">
        <v>16049</v>
      </c>
      <c r="R6449" t="str">
        <f>PROPER(sales_data[[#This Row],[Nombre del mes]])</f>
        <v>Diciembre</v>
      </c>
    </row>
    <row r="6450" spans="1:18" x14ac:dyDescent="0.25">
      <c r="A6450" t="s">
        <v>12474</v>
      </c>
      <c r="B6450" t="s">
        <v>1539</v>
      </c>
      <c r="C6450" s="1">
        <v>45478</v>
      </c>
      <c r="D6450" t="s">
        <v>41</v>
      </c>
      <c r="E6450" t="s">
        <v>35</v>
      </c>
      <c r="F6450" t="s">
        <v>29</v>
      </c>
      <c r="G6450" s="6">
        <v>8</v>
      </c>
      <c r="H6450" s="2">
        <v>41538</v>
      </c>
      <c r="I6450">
        <v>0.12</v>
      </c>
      <c r="J6450" s="2">
        <v>225005</v>
      </c>
      <c r="K6450" t="s">
        <v>19</v>
      </c>
      <c r="L6450" s="2">
        <v>2924275200</v>
      </c>
      <c r="M6450" s="2">
        <v>674225200</v>
      </c>
      <c r="N6450">
        <v>0.23056147383119072</v>
      </c>
      <c r="O6450">
        <v>7</v>
      </c>
      <c r="P6450" t="b">
        <v>1</v>
      </c>
      <c r="Q6450" t="s">
        <v>16042</v>
      </c>
      <c r="R6450" t="str">
        <f>PROPER(sales_data[[#This Row],[Nombre del mes]])</f>
        <v>Julio</v>
      </c>
    </row>
    <row r="6451" spans="1:18" x14ac:dyDescent="0.25">
      <c r="A6451" t="s">
        <v>12475</v>
      </c>
      <c r="B6451" t="s">
        <v>1050</v>
      </c>
      <c r="C6451" s="1">
        <v>45529</v>
      </c>
      <c r="D6451" t="s">
        <v>16</v>
      </c>
      <c r="E6451" t="s">
        <v>22</v>
      </c>
      <c r="F6451" t="s">
        <v>23</v>
      </c>
      <c r="G6451" s="6">
        <v>4</v>
      </c>
      <c r="H6451" s="2">
        <v>31534</v>
      </c>
      <c r="I6451">
        <v>0.06</v>
      </c>
      <c r="J6451" s="2">
        <v>84511</v>
      </c>
      <c r="K6451" t="s">
        <v>30</v>
      </c>
      <c r="L6451" s="2">
        <v>1185678400</v>
      </c>
      <c r="M6451" s="2">
        <v>340568400</v>
      </c>
      <c r="N6451">
        <v>0.28723505463201487</v>
      </c>
      <c r="O6451">
        <v>8</v>
      </c>
      <c r="P6451" t="b">
        <v>1</v>
      </c>
      <c r="Q6451" t="s">
        <v>16039</v>
      </c>
      <c r="R6451" t="str">
        <f>PROPER(sales_data[[#This Row],[Nombre del mes]])</f>
        <v>Agosto</v>
      </c>
    </row>
    <row r="6452" spans="1:18" x14ac:dyDescent="0.25">
      <c r="A6452" t="s">
        <v>12476</v>
      </c>
      <c r="B6452" t="s">
        <v>3934</v>
      </c>
      <c r="C6452" s="1">
        <v>45548</v>
      </c>
      <c r="D6452" t="s">
        <v>26</v>
      </c>
      <c r="E6452" t="s">
        <v>22</v>
      </c>
      <c r="F6452" t="s">
        <v>18</v>
      </c>
      <c r="G6452" s="6">
        <v>4</v>
      </c>
      <c r="H6452" s="2">
        <v>46187</v>
      </c>
      <c r="I6452">
        <v>0.09</v>
      </c>
      <c r="J6452" s="2">
        <v>111943</v>
      </c>
      <c r="K6452" t="s">
        <v>42</v>
      </c>
      <c r="L6452" s="2">
        <v>1681206800</v>
      </c>
      <c r="M6452" s="2">
        <v>561776800</v>
      </c>
      <c r="N6452">
        <v>0.33415092063629531</v>
      </c>
      <c r="O6452">
        <v>9</v>
      </c>
      <c r="P6452" t="b">
        <v>1</v>
      </c>
      <c r="Q6452" t="s">
        <v>16050</v>
      </c>
      <c r="R6452" t="str">
        <f>PROPER(sales_data[[#This Row],[Nombre del mes]])</f>
        <v>Septiembre</v>
      </c>
    </row>
    <row r="6453" spans="1:18" x14ac:dyDescent="0.25">
      <c r="A6453" t="s">
        <v>12477</v>
      </c>
      <c r="B6453" t="s">
        <v>1932</v>
      </c>
      <c r="C6453" s="1">
        <v>45294</v>
      </c>
      <c r="D6453" t="s">
        <v>16</v>
      </c>
      <c r="E6453" t="s">
        <v>27</v>
      </c>
      <c r="F6453" t="s">
        <v>23</v>
      </c>
      <c r="G6453" s="6">
        <v>7</v>
      </c>
      <c r="H6453" s="2">
        <v>21013</v>
      </c>
      <c r="I6453">
        <v>0.1</v>
      </c>
      <c r="J6453" s="2">
        <v>88999</v>
      </c>
      <c r="K6453" t="s">
        <v>42</v>
      </c>
      <c r="L6453" s="2">
        <v>1323819000</v>
      </c>
      <c r="M6453" s="2">
        <v>433829000</v>
      </c>
      <c r="N6453">
        <v>0.32771020811757501</v>
      </c>
      <c r="O6453">
        <v>1</v>
      </c>
      <c r="P6453" t="b">
        <v>1</v>
      </c>
      <c r="Q6453" t="s">
        <v>16047</v>
      </c>
      <c r="R6453" t="str">
        <f>PROPER(sales_data[[#This Row],[Nombre del mes]])</f>
        <v>Enero</v>
      </c>
    </row>
    <row r="6454" spans="1:18" x14ac:dyDescent="0.25">
      <c r="A6454" t="s">
        <v>12478</v>
      </c>
      <c r="B6454" t="s">
        <v>4614</v>
      </c>
      <c r="C6454" s="1">
        <v>45403</v>
      </c>
      <c r="D6454" t="s">
        <v>21</v>
      </c>
      <c r="E6454" t="s">
        <v>27</v>
      </c>
      <c r="F6454" t="s">
        <v>29</v>
      </c>
      <c r="G6454" s="6">
        <v>8</v>
      </c>
      <c r="H6454" s="2">
        <v>43115</v>
      </c>
      <c r="I6454">
        <v>0.27</v>
      </c>
      <c r="J6454" s="2">
        <v>135192</v>
      </c>
      <c r="K6454" t="s">
        <v>42</v>
      </c>
      <c r="L6454" s="2">
        <v>2517916000</v>
      </c>
      <c r="M6454" s="2">
        <v>1165996000</v>
      </c>
      <c r="N6454">
        <v>0.46307978502857122</v>
      </c>
      <c r="O6454">
        <v>4</v>
      </c>
      <c r="P6454" t="b">
        <v>1</v>
      </c>
      <c r="Q6454" t="s">
        <v>16045</v>
      </c>
      <c r="R6454" t="str">
        <f>PROPER(sales_data[[#This Row],[Nombre del mes]])</f>
        <v>Abril</v>
      </c>
    </row>
    <row r="6455" spans="1:18" x14ac:dyDescent="0.25">
      <c r="A6455" t="s">
        <v>12479</v>
      </c>
      <c r="B6455" t="s">
        <v>4615</v>
      </c>
      <c r="C6455" s="1">
        <v>45617</v>
      </c>
      <c r="D6455" t="s">
        <v>26</v>
      </c>
      <c r="E6455" t="s">
        <v>32</v>
      </c>
      <c r="F6455" t="s">
        <v>23</v>
      </c>
      <c r="G6455" s="6">
        <v>2</v>
      </c>
      <c r="H6455" s="2">
        <v>41232</v>
      </c>
      <c r="I6455">
        <v>0.19</v>
      </c>
      <c r="J6455" s="2">
        <v>52197</v>
      </c>
      <c r="K6455" t="s">
        <v>48</v>
      </c>
      <c r="L6455" s="2">
        <v>667958400</v>
      </c>
      <c r="M6455" s="2">
        <v>145988400</v>
      </c>
      <c r="N6455">
        <v>0.21855911984937984</v>
      </c>
      <c r="O6455">
        <v>11</v>
      </c>
      <c r="P6455" t="b">
        <v>1</v>
      </c>
      <c r="Q6455" t="s">
        <v>16041</v>
      </c>
      <c r="R6455" t="str">
        <f>PROPER(sales_data[[#This Row],[Nombre del mes]])</f>
        <v>Noviembre</v>
      </c>
    </row>
    <row r="6456" spans="1:18" x14ac:dyDescent="0.25">
      <c r="A6456" t="s">
        <v>12480</v>
      </c>
      <c r="B6456" t="s">
        <v>4616</v>
      </c>
      <c r="C6456" s="1">
        <v>45592</v>
      </c>
      <c r="D6456" t="s">
        <v>41</v>
      </c>
      <c r="E6456" t="s">
        <v>17</v>
      </c>
      <c r="F6456" t="s">
        <v>29</v>
      </c>
      <c r="G6456" s="6">
        <v>5</v>
      </c>
      <c r="H6456" s="2">
        <v>12410</v>
      </c>
      <c r="I6456">
        <v>0.12</v>
      </c>
      <c r="J6456" s="2">
        <v>28629</v>
      </c>
      <c r="K6456" t="s">
        <v>48</v>
      </c>
      <c r="L6456" s="2">
        <v>546040000</v>
      </c>
      <c r="M6456" s="2">
        <v>259750000</v>
      </c>
      <c r="N6456">
        <v>0.47569775108050694</v>
      </c>
      <c r="O6456">
        <v>10</v>
      </c>
      <c r="P6456" t="b">
        <v>1</v>
      </c>
      <c r="Q6456" t="s">
        <v>16043</v>
      </c>
      <c r="R6456" t="str">
        <f>PROPER(sales_data[[#This Row],[Nombre del mes]])</f>
        <v>Octubre</v>
      </c>
    </row>
    <row r="6457" spans="1:18" x14ac:dyDescent="0.25">
      <c r="A6457" t="s">
        <v>12481</v>
      </c>
      <c r="B6457" t="s">
        <v>4617</v>
      </c>
      <c r="C6457" s="1">
        <v>45333</v>
      </c>
      <c r="D6457" t="s">
        <v>41</v>
      </c>
      <c r="E6457" t="s">
        <v>22</v>
      </c>
      <c r="F6457" t="s">
        <v>23</v>
      </c>
      <c r="G6457" s="6">
        <v>7</v>
      </c>
      <c r="H6457" s="2">
        <v>6354</v>
      </c>
      <c r="I6457">
        <v>0.18</v>
      </c>
      <c r="J6457" s="2">
        <v>23302</v>
      </c>
      <c r="K6457" t="s">
        <v>30</v>
      </c>
      <c r="L6457" s="2">
        <v>364719600</v>
      </c>
      <c r="M6457" s="2">
        <v>131699600</v>
      </c>
      <c r="N6457">
        <v>0.36109822449903983</v>
      </c>
      <c r="O6457">
        <v>2</v>
      </c>
      <c r="P6457" t="b">
        <v>1</v>
      </c>
      <c r="Q6457" t="s">
        <v>16048</v>
      </c>
      <c r="R6457" t="str">
        <f>PROPER(sales_data[[#This Row],[Nombre del mes]])</f>
        <v>Febrero</v>
      </c>
    </row>
    <row r="6458" spans="1:18" x14ac:dyDescent="0.25">
      <c r="A6458" t="s">
        <v>12482</v>
      </c>
      <c r="B6458" t="s">
        <v>4618</v>
      </c>
      <c r="C6458" s="1">
        <v>45431</v>
      </c>
      <c r="D6458" t="s">
        <v>26</v>
      </c>
      <c r="E6458" t="s">
        <v>27</v>
      </c>
      <c r="F6458" t="s">
        <v>18</v>
      </c>
      <c r="G6458" s="6">
        <v>9</v>
      </c>
      <c r="H6458" s="2">
        <v>32694</v>
      </c>
      <c r="I6458">
        <v>0.27</v>
      </c>
      <c r="J6458" s="2">
        <v>165876</v>
      </c>
      <c r="K6458" t="s">
        <v>30</v>
      </c>
      <c r="L6458" s="2">
        <v>2147995800</v>
      </c>
      <c r="M6458" s="2">
        <v>489235800</v>
      </c>
      <c r="N6458">
        <v>0.22776385316954531</v>
      </c>
      <c r="O6458">
        <v>5</v>
      </c>
      <c r="P6458" t="b">
        <v>1</v>
      </c>
      <c r="Q6458" t="s">
        <v>16044</v>
      </c>
      <c r="R6458" t="str">
        <f>PROPER(sales_data[[#This Row],[Nombre del mes]])</f>
        <v>Mayo</v>
      </c>
    </row>
    <row r="6459" spans="1:18" x14ac:dyDescent="0.25">
      <c r="A6459" t="s">
        <v>12483</v>
      </c>
      <c r="B6459" t="s">
        <v>4619</v>
      </c>
      <c r="C6459" s="1">
        <v>45370</v>
      </c>
      <c r="D6459" t="s">
        <v>26</v>
      </c>
      <c r="E6459" t="s">
        <v>35</v>
      </c>
      <c r="F6459" t="s">
        <v>18</v>
      </c>
      <c r="G6459" s="6">
        <v>10</v>
      </c>
      <c r="H6459" s="2">
        <v>23218</v>
      </c>
      <c r="I6459">
        <v>0.25</v>
      </c>
      <c r="J6459" s="2">
        <v>115911</v>
      </c>
      <c r="K6459" t="s">
        <v>30</v>
      </c>
      <c r="L6459" s="2">
        <v>1741350000</v>
      </c>
      <c r="M6459" s="2">
        <v>582240000</v>
      </c>
      <c r="N6459">
        <v>0.33436127142734084</v>
      </c>
      <c r="O6459">
        <v>3</v>
      </c>
      <c r="P6459" t="b">
        <v>1</v>
      </c>
      <c r="Q6459" t="s">
        <v>16046</v>
      </c>
      <c r="R6459" t="str">
        <f>PROPER(sales_data[[#This Row],[Nombre del mes]])</f>
        <v>Marzo</v>
      </c>
    </row>
    <row r="6460" spans="1:18" x14ac:dyDescent="0.25">
      <c r="A6460" t="s">
        <v>12484</v>
      </c>
      <c r="B6460" t="s">
        <v>197</v>
      </c>
      <c r="C6460" s="1">
        <v>45319</v>
      </c>
      <c r="D6460" t="s">
        <v>21</v>
      </c>
      <c r="E6460" t="s">
        <v>22</v>
      </c>
      <c r="F6460" t="s">
        <v>29</v>
      </c>
      <c r="G6460" s="6">
        <v>9</v>
      </c>
      <c r="H6460" s="2">
        <v>7211</v>
      </c>
      <c r="I6460">
        <v>0.25</v>
      </c>
      <c r="J6460" s="2">
        <v>31636</v>
      </c>
      <c r="K6460" t="s">
        <v>24</v>
      </c>
      <c r="L6460" s="2">
        <v>486742500</v>
      </c>
      <c r="M6460" s="2">
        <v>170382500</v>
      </c>
      <c r="N6460">
        <v>0.35004648248303777</v>
      </c>
      <c r="O6460">
        <v>1</v>
      </c>
      <c r="P6460" t="b">
        <v>1</v>
      </c>
      <c r="Q6460" t="s">
        <v>16047</v>
      </c>
      <c r="R6460" t="str">
        <f>PROPER(sales_data[[#This Row],[Nombre del mes]])</f>
        <v>Enero</v>
      </c>
    </row>
    <row r="6461" spans="1:18" x14ac:dyDescent="0.25">
      <c r="A6461" t="s">
        <v>12485</v>
      </c>
      <c r="B6461" t="s">
        <v>2982</v>
      </c>
      <c r="C6461" s="1">
        <v>45315</v>
      </c>
      <c r="D6461" t="s">
        <v>21</v>
      </c>
      <c r="E6461" t="s">
        <v>27</v>
      </c>
      <c r="F6461" t="s">
        <v>18</v>
      </c>
      <c r="G6461" s="6">
        <v>4</v>
      </c>
      <c r="H6461" s="2">
        <v>27507</v>
      </c>
      <c r="I6461">
        <v>0.26</v>
      </c>
      <c r="J6461" s="2">
        <v>63488</v>
      </c>
      <c r="K6461" t="s">
        <v>30</v>
      </c>
      <c r="L6461" s="2">
        <v>814207200</v>
      </c>
      <c r="M6461" s="2">
        <v>179327200</v>
      </c>
      <c r="N6461">
        <v>0.22024762247251067</v>
      </c>
      <c r="O6461">
        <v>1</v>
      </c>
      <c r="P6461" t="b">
        <v>1</v>
      </c>
      <c r="Q6461" t="s">
        <v>16047</v>
      </c>
      <c r="R6461" t="str">
        <f>PROPER(sales_data[[#This Row],[Nombre del mes]])</f>
        <v>Enero</v>
      </c>
    </row>
    <row r="6462" spans="1:18" x14ac:dyDescent="0.25">
      <c r="A6462" t="s">
        <v>12486</v>
      </c>
      <c r="B6462" t="s">
        <v>4620</v>
      </c>
      <c r="C6462" s="1">
        <v>45447</v>
      </c>
      <c r="D6462" t="s">
        <v>41</v>
      </c>
      <c r="E6462" t="s">
        <v>27</v>
      </c>
      <c r="F6462" t="s">
        <v>23</v>
      </c>
      <c r="G6462" s="6">
        <v>7</v>
      </c>
      <c r="H6462" s="2">
        <v>47142</v>
      </c>
      <c r="I6462">
        <v>0</v>
      </c>
      <c r="J6462" s="2">
        <v>214655</v>
      </c>
      <c r="K6462" t="s">
        <v>42</v>
      </c>
      <c r="L6462" s="2">
        <v>3299940000</v>
      </c>
      <c r="M6462" s="2">
        <v>1153390000</v>
      </c>
      <c r="N6462">
        <v>0.34951847609350473</v>
      </c>
      <c r="O6462">
        <v>6</v>
      </c>
      <c r="P6462" t="b">
        <v>0</v>
      </c>
      <c r="Q6462" t="s">
        <v>16040</v>
      </c>
      <c r="R6462" t="str">
        <f>PROPER(sales_data[[#This Row],[Nombre del mes]])</f>
        <v>Junio</v>
      </c>
    </row>
    <row r="6463" spans="1:18" x14ac:dyDescent="0.25">
      <c r="A6463" t="s">
        <v>12487</v>
      </c>
      <c r="B6463" t="s">
        <v>2660</v>
      </c>
      <c r="C6463" s="1">
        <v>45437</v>
      </c>
      <c r="D6463" t="s">
        <v>41</v>
      </c>
      <c r="E6463" t="s">
        <v>22</v>
      </c>
      <c r="F6463" t="s">
        <v>18</v>
      </c>
      <c r="G6463" s="6">
        <v>6</v>
      </c>
      <c r="H6463" s="2">
        <v>34482</v>
      </c>
      <c r="I6463">
        <v>0.26</v>
      </c>
      <c r="J6463" s="2">
        <v>110167</v>
      </c>
      <c r="K6463" t="s">
        <v>48</v>
      </c>
      <c r="L6463" s="2">
        <v>1531000800</v>
      </c>
      <c r="M6463" s="2">
        <v>429330800</v>
      </c>
      <c r="N6463">
        <v>0.2804249351143383</v>
      </c>
      <c r="O6463">
        <v>5</v>
      </c>
      <c r="P6463" t="b">
        <v>1</v>
      </c>
      <c r="Q6463" t="s">
        <v>16044</v>
      </c>
      <c r="R6463" t="str">
        <f>PROPER(sales_data[[#This Row],[Nombre del mes]])</f>
        <v>Mayo</v>
      </c>
    </row>
    <row r="6464" spans="1:18" x14ac:dyDescent="0.25">
      <c r="A6464" t="s">
        <v>12488</v>
      </c>
      <c r="B6464" t="s">
        <v>4621</v>
      </c>
      <c r="C6464" s="1">
        <v>45328</v>
      </c>
      <c r="D6464" t="s">
        <v>21</v>
      </c>
      <c r="E6464" t="s">
        <v>22</v>
      </c>
      <c r="F6464" t="s">
        <v>23</v>
      </c>
      <c r="G6464" s="6">
        <v>7</v>
      </c>
      <c r="H6464" s="2">
        <v>41220</v>
      </c>
      <c r="I6464">
        <v>0.22</v>
      </c>
      <c r="J6464" s="2">
        <v>131043</v>
      </c>
      <c r="K6464" t="s">
        <v>48</v>
      </c>
      <c r="L6464" s="2">
        <v>2250612000</v>
      </c>
      <c r="M6464" s="2">
        <v>940182000</v>
      </c>
      <c r="N6464">
        <v>0.41774504001578239</v>
      </c>
      <c r="O6464">
        <v>2</v>
      </c>
      <c r="P6464" t="b">
        <v>1</v>
      </c>
      <c r="Q6464" t="s">
        <v>16048</v>
      </c>
      <c r="R6464" t="str">
        <f>PROPER(sales_data[[#This Row],[Nombre del mes]])</f>
        <v>Febrero</v>
      </c>
    </row>
    <row r="6465" spans="1:18" x14ac:dyDescent="0.25">
      <c r="A6465" t="s">
        <v>12489</v>
      </c>
      <c r="B6465" t="s">
        <v>4622</v>
      </c>
      <c r="C6465" s="1">
        <v>45318</v>
      </c>
      <c r="D6465" t="s">
        <v>16</v>
      </c>
      <c r="E6465" t="s">
        <v>17</v>
      </c>
      <c r="F6465" t="s">
        <v>23</v>
      </c>
      <c r="G6465" s="6">
        <v>6</v>
      </c>
      <c r="H6465" s="2">
        <v>6391</v>
      </c>
      <c r="I6465">
        <v>0.21</v>
      </c>
      <c r="J6465" s="2">
        <v>15634</v>
      </c>
      <c r="K6465" t="s">
        <v>24</v>
      </c>
      <c r="L6465" s="2">
        <v>302933400</v>
      </c>
      <c r="M6465" s="2">
        <v>146593400</v>
      </c>
      <c r="N6465">
        <v>0.48391296568816777</v>
      </c>
      <c r="O6465">
        <v>1</v>
      </c>
      <c r="P6465" t="b">
        <v>1</v>
      </c>
      <c r="Q6465" t="s">
        <v>16047</v>
      </c>
      <c r="R6465" t="str">
        <f>PROPER(sales_data[[#This Row],[Nombre del mes]])</f>
        <v>Enero</v>
      </c>
    </row>
    <row r="6466" spans="1:18" x14ac:dyDescent="0.25">
      <c r="A6466" t="s">
        <v>12490</v>
      </c>
      <c r="B6466" t="s">
        <v>4623</v>
      </c>
      <c r="C6466" s="1">
        <v>45371</v>
      </c>
      <c r="D6466" t="s">
        <v>21</v>
      </c>
      <c r="E6466" t="s">
        <v>22</v>
      </c>
      <c r="F6466" t="s">
        <v>23</v>
      </c>
      <c r="G6466" s="6">
        <v>1</v>
      </c>
      <c r="H6466" s="2">
        <v>10590</v>
      </c>
      <c r="I6466">
        <v>0.09</v>
      </c>
      <c r="J6466" s="2">
        <v>4830</v>
      </c>
      <c r="K6466" t="s">
        <v>24</v>
      </c>
      <c r="L6466" s="2">
        <v>96369000</v>
      </c>
      <c r="M6466" s="2">
        <v>48069000</v>
      </c>
      <c r="N6466">
        <v>0.49880148180431466</v>
      </c>
      <c r="O6466">
        <v>3</v>
      </c>
      <c r="P6466" t="b">
        <v>1</v>
      </c>
      <c r="Q6466" t="s">
        <v>16046</v>
      </c>
      <c r="R6466" t="str">
        <f>PROPER(sales_data[[#This Row],[Nombre del mes]])</f>
        <v>Marzo</v>
      </c>
    </row>
    <row r="6467" spans="1:18" x14ac:dyDescent="0.25">
      <c r="A6467" t="s">
        <v>12491</v>
      </c>
      <c r="B6467" t="s">
        <v>4624</v>
      </c>
      <c r="C6467" s="1">
        <v>45547</v>
      </c>
      <c r="D6467" t="s">
        <v>16</v>
      </c>
      <c r="E6467" t="s">
        <v>32</v>
      </c>
      <c r="F6467" t="s">
        <v>18</v>
      </c>
      <c r="G6467" s="6">
        <v>8</v>
      </c>
      <c r="H6467" s="2">
        <v>19730</v>
      </c>
      <c r="I6467">
        <v>0.08</v>
      </c>
      <c r="J6467" s="2">
        <v>114497</v>
      </c>
      <c r="K6467" t="s">
        <v>42</v>
      </c>
      <c r="L6467" s="2">
        <v>1452128000</v>
      </c>
      <c r="M6467" s="2">
        <v>307158000</v>
      </c>
      <c r="N6467">
        <v>0.21152267568699179</v>
      </c>
      <c r="O6467">
        <v>9</v>
      </c>
      <c r="P6467" t="b">
        <v>1</v>
      </c>
      <c r="Q6467" t="s">
        <v>16050</v>
      </c>
      <c r="R6467" t="str">
        <f>PROPER(sales_data[[#This Row],[Nombre del mes]])</f>
        <v>Septiembre</v>
      </c>
    </row>
    <row r="6468" spans="1:18" x14ac:dyDescent="0.25">
      <c r="A6468" t="s">
        <v>12492</v>
      </c>
      <c r="B6468" t="s">
        <v>4625</v>
      </c>
      <c r="C6468" s="1">
        <v>45649</v>
      </c>
      <c r="D6468" t="s">
        <v>41</v>
      </c>
      <c r="E6468" t="s">
        <v>17</v>
      </c>
      <c r="F6468" t="s">
        <v>18</v>
      </c>
      <c r="G6468" s="6">
        <v>10</v>
      </c>
      <c r="H6468" s="2">
        <v>40203</v>
      </c>
      <c r="I6468">
        <v>0.11</v>
      </c>
      <c r="J6468" s="2">
        <v>203005</v>
      </c>
      <c r="K6468" t="s">
        <v>30</v>
      </c>
      <c r="L6468" s="2">
        <v>3578067000</v>
      </c>
      <c r="M6468" s="2">
        <v>1548017000</v>
      </c>
      <c r="N6468">
        <v>0.43264058498625096</v>
      </c>
      <c r="O6468">
        <v>12</v>
      </c>
      <c r="P6468" t="b">
        <v>1</v>
      </c>
      <c r="Q6468" t="s">
        <v>16049</v>
      </c>
      <c r="R6468" t="str">
        <f>PROPER(sales_data[[#This Row],[Nombre del mes]])</f>
        <v>Diciembre</v>
      </c>
    </row>
    <row r="6469" spans="1:18" x14ac:dyDescent="0.25">
      <c r="A6469" t="s">
        <v>12493</v>
      </c>
      <c r="B6469" t="s">
        <v>1448</v>
      </c>
      <c r="C6469" s="1">
        <v>45367</v>
      </c>
      <c r="D6469" t="s">
        <v>41</v>
      </c>
      <c r="E6469" t="s">
        <v>22</v>
      </c>
      <c r="F6469" t="s">
        <v>23</v>
      </c>
      <c r="G6469" s="6">
        <v>9</v>
      </c>
      <c r="H6469" s="2">
        <v>29204</v>
      </c>
      <c r="I6469">
        <v>0.28999999999999998</v>
      </c>
      <c r="J6469" s="2">
        <v>136524</v>
      </c>
      <c r="K6469" t="s">
        <v>48</v>
      </c>
      <c r="L6469" s="2">
        <v>1866135600</v>
      </c>
      <c r="M6469" s="2">
        <v>500895600</v>
      </c>
      <c r="N6469">
        <v>0.2684132921530461</v>
      </c>
      <c r="O6469">
        <v>3</v>
      </c>
      <c r="P6469" t="b">
        <v>1</v>
      </c>
      <c r="Q6469" t="s">
        <v>16046</v>
      </c>
      <c r="R6469" t="str">
        <f>PROPER(sales_data[[#This Row],[Nombre del mes]])</f>
        <v>Marzo</v>
      </c>
    </row>
    <row r="6470" spans="1:18" x14ac:dyDescent="0.25">
      <c r="A6470" t="s">
        <v>12494</v>
      </c>
      <c r="B6470" t="s">
        <v>4452</v>
      </c>
      <c r="C6470" s="1">
        <v>45657</v>
      </c>
      <c r="D6470" t="s">
        <v>21</v>
      </c>
      <c r="E6470" t="s">
        <v>17</v>
      </c>
      <c r="F6470" t="s">
        <v>23</v>
      </c>
      <c r="G6470" s="6">
        <v>9</v>
      </c>
      <c r="H6470" s="2">
        <v>32010</v>
      </c>
      <c r="I6470">
        <v>0.13</v>
      </c>
      <c r="J6470" s="2">
        <v>191989</v>
      </c>
      <c r="K6470" t="s">
        <v>48</v>
      </c>
      <c r="L6470" s="2">
        <v>2506383000</v>
      </c>
      <c r="M6470" s="2">
        <v>586493000</v>
      </c>
      <c r="N6470">
        <v>0.2339997518336184</v>
      </c>
      <c r="O6470">
        <v>12</v>
      </c>
      <c r="P6470" t="b">
        <v>1</v>
      </c>
      <c r="Q6470" t="s">
        <v>16049</v>
      </c>
      <c r="R6470" t="str">
        <f>PROPER(sales_data[[#This Row],[Nombre del mes]])</f>
        <v>Diciembre</v>
      </c>
    </row>
    <row r="6471" spans="1:18" x14ac:dyDescent="0.25">
      <c r="A6471" t="s">
        <v>12495</v>
      </c>
      <c r="B6471" t="s">
        <v>4146</v>
      </c>
      <c r="C6471" s="1">
        <v>45307</v>
      </c>
      <c r="D6471" t="s">
        <v>16</v>
      </c>
      <c r="E6471" t="s">
        <v>35</v>
      </c>
      <c r="F6471" t="s">
        <v>29</v>
      </c>
      <c r="G6471" s="6">
        <v>1</v>
      </c>
      <c r="H6471" s="2">
        <v>8693</v>
      </c>
      <c r="I6471">
        <v>0.11</v>
      </c>
      <c r="J6471" s="2">
        <v>3986</v>
      </c>
      <c r="K6471" t="s">
        <v>24</v>
      </c>
      <c r="L6471" s="2">
        <v>77367700</v>
      </c>
      <c r="M6471" s="2">
        <v>37507700</v>
      </c>
      <c r="N6471">
        <v>0.4847979195452366</v>
      </c>
      <c r="O6471">
        <v>1</v>
      </c>
      <c r="P6471" t="b">
        <v>1</v>
      </c>
      <c r="Q6471" t="s">
        <v>16047</v>
      </c>
      <c r="R6471" t="str">
        <f>PROPER(sales_data[[#This Row],[Nombre del mes]])</f>
        <v>Enero</v>
      </c>
    </row>
    <row r="6472" spans="1:18" x14ac:dyDescent="0.25">
      <c r="A6472" t="s">
        <v>12496</v>
      </c>
      <c r="B6472" t="s">
        <v>2376</v>
      </c>
      <c r="C6472" s="1">
        <v>45481</v>
      </c>
      <c r="D6472" t="s">
        <v>21</v>
      </c>
      <c r="E6472" t="s">
        <v>22</v>
      </c>
      <c r="F6472" t="s">
        <v>29</v>
      </c>
      <c r="G6472" s="6">
        <v>6</v>
      </c>
      <c r="H6472" s="2">
        <v>14594</v>
      </c>
      <c r="I6472">
        <v>0.2</v>
      </c>
      <c r="J6472" s="2">
        <v>44816</v>
      </c>
      <c r="K6472" t="s">
        <v>19</v>
      </c>
      <c r="L6472" s="2">
        <v>700512000</v>
      </c>
      <c r="M6472" s="2">
        <v>252352000</v>
      </c>
      <c r="N6472">
        <v>0.36023936777671189</v>
      </c>
      <c r="O6472">
        <v>7</v>
      </c>
      <c r="P6472" t="b">
        <v>1</v>
      </c>
      <c r="Q6472" t="s">
        <v>16042</v>
      </c>
      <c r="R6472" t="str">
        <f>PROPER(sales_data[[#This Row],[Nombre del mes]])</f>
        <v>Julio</v>
      </c>
    </row>
    <row r="6473" spans="1:18" x14ac:dyDescent="0.25">
      <c r="A6473" t="s">
        <v>12497</v>
      </c>
      <c r="B6473" t="s">
        <v>3736</v>
      </c>
      <c r="C6473" s="1">
        <v>45309</v>
      </c>
      <c r="D6473" t="s">
        <v>21</v>
      </c>
      <c r="E6473" t="s">
        <v>17</v>
      </c>
      <c r="F6473" t="s">
        <v>29</v>
      </c>
      <c r="G6473" s="6">
        <v>3</v>
      </c>
      <c r="H6473" s="2">
        <v>18183</v>
      </c>
      <c r="I6473">
        <v>0.22</v>
      </c>
      <c r="J6473" s="2">
        <v>30446</v>
      </c>
      <c r="K6473" t="s">
        <v>30</v>
      </c>
      <c r="L6473" s="2">
        <v>425482200</v>
      </c>
      <c r="M6473" s="2">
        <v>121022200</v>
      </c>
      <c r="N6473">
        <v>0.28443540058785066</v>
      </c>
      <c r="O6473">
        <v>1</v>
      </c>
      <c r="P6473" t="b">
        <v>1</v>
      </c>
      <c r="Q6473" t="s">
        <v>16047</v>
      </c>
      <c r="R6473" t="str">
        <f>PROPER(sales_data[[#This Row],[Nombre del mes]])</f>
        <v>Enero</v>
      </c>
    </row>
    <row r="6474" spans="1:18" x14ac:dyDescent="0.25">
      <c r="A6474" t="s">
        <v>12498</v>
      </c>
      <c r="B6474" t="s">
        <v>3030</v>
      </c>
      <c r="C6474" s="1">
        <v>45320</v>
      </c>
      <c r="D6474" t="s">
        <v>26</v>
      </c>
      <c r="E6474" t="s">
        <v>22</v>
      </c>
      <c r="F6474" t="s">
        <v>23</v>
      </c>
      <c r="G6474" s="6">
        <v>2</v>
      </c>
      <c r="H6474" s="2">
        <v>29410</v>
      </c>
      <c r="I6474">
        <v>0.15</v>
      </c>
      <c r="J6474" s="2">
        <v>26831</v>
      </c>
      <c r="K6474" t="s">
        <v>30</v>
      </c>
      <c r="L6474" s="2">
        <v>499970000</v>
      </c>
      <c r="M6474" s="2">
        <v>231660000</v>
      </c>
      <c r="N6474">
        <v>0.46334780086805211</v>
      </c>
      <c r="O6474">
        <v>1</v>
      </c>
      <c r="P6474" t="b">
        <v>1</v>
      </c>
      <c r="Q6474" t="s">
        <v>16047</v>
      </c>
      <c r="R6474" t="str">
        <f>PROPER(sales_data[[#This Row],[Nombre del mes]])</f>
        <v>Enero</v>
      </c>
    </row>
    <row r="6475" spans="1:18" x14ac:dyDescent="0.25">
      <c r="A6475" t="s">
        <v>12499</v>
      </c>
      <c r="B6475" t="s">
        <v>4626</v>
      </c>
      <c r="C6475" s="1">
        <v>45325</v>
      </c>
      <c r="D6475" t="s">
        <v>21</v>
      </c>
      <c r="E6475" t="s">
        <v>22</v>
      </c>
      <c r="F6475" t="s">
        <v>29</v>
      </c>
      <c r="G6475" s="6">
        <v>8</v>
      </c>
      <c r="H6475" s="2">
        <v>41389</v>
      </c>
      <c r="I6475">
        <v>0</v>
      </c>
      <c r="J6475" s="2">
        <v>227643</v>
      </c>
      <c r="K6475" t="s">
        <v>24</v>
      </c>
      <c r="L6475" s="2">
        <v>3311120000</v>
      </c>
      <c r="M6475" s="2">
        <v>1034690000</v>
      </c>
      <c r="N6475">
        <v>0.31248942955857839</v>
      </c>
      <c r="O6475">
        <v>2</v>
      </c>
      <c r="P6475" t="b">
        <v>0</v>
      </c>
      <c r="Q6475" t="s">
        <v>16048</v>
      </c>
      <c r="R6475" t="str">
        <f>PROPER(sales_data[[#This Row],[Nombre del mes]])</f>
        <v>Febrero</v>
      </c>
    </row>
    <row r="6476" spans="1:18" x14ac:dyDescent="0.25">
      <c r="A6476" t="s">
        <v>12500</v>
      </c>
      <c r="B6476" t="s">
        <v>2486</v>
      </c>
      <c r="C6476" s="1">
        <v>45359</v>
      </c>
      <c r="D6476" t="s">
        <v>16</v>
      </c>
      <c r="E6476" t="s">
        <v>27</v>
      </c>
      <c r="F6476" t="s">
        <v>29</v>
      </c>
      <c r="G6476" s="6">
        <v>7</v>
      </c>
      <c r="H6476" s="2">
        <v>46790</v>
      </c>
      <c r="I6476">
        <v>0.08</v>
      </c>
      <c r="J6476" s="2">
        <v>240299</v>
      </c>
      <c r="K6476" t="s">
        <v>48</v>
      </c>
      <c r="L6476" s="2">
        <v>3013276000</v>
      </c>
      <c r="M6476" s="2">
        <v>610286000</v>
      </c>
      <c r="N6476">
        <v>0.20253239331544803</v>
      </c>
      <c r="O6476">
        <v>3</v>
      </c>
      <c r="P6476" t="b">
        <v>1</v>
      </c>
      <c r="Q6476" t="s">
        <v>16046</v>
      </c>
      <c r="R6476" t="str">
        <f>PROPER(sales_data[[#This Row],[Nombre del mes]])</f>
        <v>Marzo</v>
      </c>
    </row>
    <row r="6477" spans="1:18" x14ac:dyDescent="0.25">
      <c r="A6477" t="s">
        <v>12501</v>
      </c>
      <c r="B6477" t="s">
        <v>4627</v>
      </c>
      <c r="C6477" s="1">
        <v>45386</v>
      </c>
      <c r="D6477" t="s">
        <v>26</v>
      </c>
      <c r="E6477" t="s">
        <v>17</v>
      </c>
      <c r="F6477" t="s">
        <v>23</v>
      </c>
      <c r="G6477" s="6">
        <v>3</v>
      </c>
      <c r="H6477" s="2">
        <v>37973</v>
      </c>
      <c r="I6477">
        <v>0.17</v>
      </c>
      <c r="J6477" s="2">
        <v>75474</v>
      </c>
      <c r="K6477" t="s">
        <v>30</v>
      </c>
      <c r="L6477" s="2">
        <v>945527700</v>
      </c>
      <c r="M6477" s="2">
        <v>190787700</v>
      </c>
      <c r="N6477">
        <v>0.2017790700367636</v>
      </c>
      <c r="O6477">
        <v>4</v>
      </c>
      <c r="P6477" t="b">
        <v>1</v>
      </c>
      <c r="Q6477" t="s">
        <v>16045</v>
      </c>
      <c r="R6477" t="str">
        <f>PROPER(sales_data[[#This Row],[Nombre del mes]])</f>
        <v>Abril</v>
      </c>
    </row>
    <row r="6478" spans="1:18" x14ac:dyDescent="0.25">
      <c r="A6478" t="s">
        <v>12502</v>
      </c>
      <c r="B6478" t="s">
        <v>4628</v>
      </c>
      <c r="C6478" s="1">
        <v>45477</v>
      </c>
      <c r="D6478" t="s">
        <v>41</v>
      </c>
      <c r="E6478" t="s">
        <v>35</v>
      </c>
      <c r="F6478" t="s">
        <v>23</v>
      </c>
      <c r="G6478" s="6">
        <v>5</v>
      </c>
      <c r="H6478" s="2">
        <v>35712</v>
      </c>
      <c r="I6478">
        <v>0.09</v>
      </c>
      <c r="J6478" s="2">
        <v>106974</v>
      </c>
      <c r="K6478" t="s">
        <v>24</v>
      </c>
      <c r="L6478" s="2">
        <v>1624896000</v>
      </c>
      <c r="M6478" s="2">
        <v>555156000</v>
      </c>
      <c r="N6478">
        <v>0.34165632754342434</v>
      </c>
      <c r="O6478">
        <v>7</v>
      </c>
      <c r="P6478" t="b">
        <v>1</v>
      </c>
      <c r="Q6478" t="s">
        <v>16042</v>
      </c>
      <c r="R6478" t="str">
        <f>PROPER(sales_data[[#This Row],[Nombre del mes]])</f>
        <v>Julio</v>
      </c>
    </row>
    <row r="6479" spans="1:18" x14ac:dyDescent="0.25">
      <c r="A6479" t="s">
        <v>12503</v>
      </c>
      <c r="B6479" t="s">
        <v>4629</v>
      </c>
      <c r="C6479" s="1">
        <v>45369</v>
      </c>
      <c r="D6479" t="s">
        <v>16</v>
      </c>
      <c r="E6479" t="s">
        <v>22</v>
      </c>
      <c r="F6479" t="s">
        <v>29</v>
      </c>
      <c r="G6479" s="6">
        <v>4</v>
      </c>
      <c r="H6479" s="2">
        <v>36683</v>
      </c>
      <c r="I6479">
        <v>0.02</v>
      </c>
      <c r="J6479" s="2">
        <v>87114</v>
      </c>
      <c r="K6479" t="s">
        <v>19</v>
      </c>
      <c r="L6479" s="2">
        <v>1437973600</v>
      </c>
      <c r="M6479" s="2">
        <v>566833600</v>
      </c>
      <c r="N6479">
        <v>0.39418915618478673</v>
      </c>
      <c r="O6479">
        <v>3</v>
      </c>
      <c r="P6479" t="b">
        <v>1</v>
      </c>
      <c r="Q6479" t="s">
        <v>16046</v>
      </c>
      <c r="R6479" t="str">
        <f>PROPER(sales_data[[#This Row],[Nombre del mes]])</f>
        <v>Marzo</v>
      </c>
    </row>
    <row r="6480" spans="1:18" x14ac:dyDescent="0.25">
      <c r="A6480" t="s">
        <v>12504</v>
      </c>
      <c r="B6480" t="s">
        <v>458</v>
      </c>
      <c r="C6480" s="1">
        <v>45350</v>
      </c>
      <c r="D6480" t="s">
        <v>21</v>
      </c>
      <c r="E6480" t="s">
        <v>32</v>
      </c>
      <c r="F6480" t="s">
        <v>29</v>
      </c>
      <c r="G6480" s="6">
        <v>9</v>
      </c>
      <c r="H6480" s="2">
        <v>27912</v>
      </c>
      <c r="I6480">
        <v>0.26</v>
      </c>
      <c r="J6480" s="2">
        <v>110610</v>
      </c>
      <c r="K6480" t="s">
        <v>19</v>
      </c>
      <c r="L6480" s="2">
        <v>1858939200</v>
      </c>
      <c r="M6480" s="2">
        <v>752839200</v>
      </c>
      <c r="N6480">
        <v>0.40498322914488005</v>
      </c>
      <c r="O6480">
        <v>2</v>
      </c>
      <c r="P6480" t="b">
        <v>1</v>
      </c>
      <c r="Q6480" t="s">
        <v>16048</v>
      </c>
      <c r="R6480" t="str">
        <f>PROPER(sales_data[[#This Row],[Nombre del mes]])</f>
        <v>Febrero</v>
      </c>
    </row>
    <row r="6481" spans="1:18" x14ac:dyDescent="0.25">
      <c r="A6481" t="s">
        <v>12505</v>
      </c>
      <c r="B6481" t="s">
        <v>4630</v>
      </c>
      <c r="C6481" s="1">
        <v>45609</v>
      </c>
      <c r="D6481" t="s">
        <v>21</v>
      </c>
      <c r="E6481" t="s">
        <v>35</v>
      </c>
      <c r="F6481" t="s">
        <v>29</v>
      </c>
      <c r="G6481" s="6">
        <v>10</v>
      </c>
      <c r="H6481" s="2">
        <v>34244</v>
      </c>
      <c r="I6481">
        <v>0.08</v>
      </c>
      <c r="J6481" s="2">
        <v>241591</v>
      </c>
      <c r="K6481" t="s">
        <v>30</v>
      </c>
      <c r="L6481" s="2">
        <v>3150448000</v>
      </c>
      <c r="M6481" s="2">
        <v>734538000</v>
      </c>
      <c r="N6481">
        <v>0.23315350705677415</v>
      </c>
      <c r="O6481">
        <v>11</v>
      </c>
      <c r="P6481" t="b">
        <v>1</v>
      </c>
      <c r="Q6481" t="s">
        <v>16041</v>
      </c>
      <c r="R6481" t="str">
        <f>PROPER(sales_data[[#This Row],[Nombre del mes]])</f>
        <v>Noviembre</v>
      </c>
    </row>
    <row r="6482" spans="1:18" x14ac:dyDescent="0.25">
      <c r="A6482" t="s">
        <v>12506</v>
      </c>
      <c r="B6482" t="s">
        <v>4631</v>
      </c>
      <c r="C6482" s="1">
        <v>45620</v>
      </c>
      <c r="D6482" t="s">
        <v>41</v>
      </c>
      <c r="E6482" t="s">
        <v>22</v>
      </c>
      <c r="F6482" t="s">
        <v>18</v>
      </c>
      <c r="G6482" s="6">
        <v>9</v>
      </c>
      <c r="H6482" s="2">
        <v>29753</v>
      </c>
      <c r="I6482">
        <v>0.27</v>
      </c>
      <c r="J6482" s="2">
        <v>108908</v>
      </c>
      <c r="K6482" t="s">
        <v>24</v>
      </c>
      <c r="L6482" s="2">
        <v>1954772100</v>
      </c>
      <c r="M6482" s="2">
        <v>865692100</v>
      </c>
      <c r="N6482">
        <v>0.44286088388513423</v>
      </c>
      <c r="O6482">
        <v>11</v>
      </c>
      <c r="P6482" t="b">
        <v>1</v>
      </c>
      <c r="Q6482" t="s">
        <v>16041</v>
      </c>
      <c r="R6482" t="str">
        <f>PROPER(sales_data[[#This Row],[Nombre del mes]])</f>
        <v>Noviembre</v>
      </c>
    </row>
    <row r="6483" spans="1:18" x14ac:dyDescent="0.25">
      <c r="A6483" t="s">
        <v>12507</v>
      </c>
      <c r="B6483" t="s">
        <v>1138</v>
      </c>
      <c r="C6483" s="1">
        <v>45416</v>
      </c>
      <c r="D6483" t="s">
        <v>26</v>
      </c>
      <c r="E6483" t="s">
        <v>35</v>
      </c>
      <c r="F6483" t="s">
        <v>18</v>
      </c>
      <c r="G6483" s="6">
        <v>8</v>
      </c>
      <c r="H6483" s="2">
        <v>11650</v>
      </c>
      <c r="I6483">
        <v>0.04</v>
      </c>
      <c r="J6483" s="2">
        <v>49284</v>
      </c>
      <c r="K6483" t="s">
        <v>42</v>
      </c>
      <c r="L6483" s="2">
        <v>894720000</v>
      </c>
      <c r="M6483" s="2">
        <v>401880000</v>
      </c>
      <c r="N6483">
        <v>0.4491684549356223</v>
      </c>
      <c r="O6483">
        <v>5</v>
      </c>
      <c r="P6483" t="b">
        <v>1</v>
      </c>
      <c r="Q6483" t="s">
        <v>16044</v>
      </c>
      <c r="R6483" t="str">
        <f>PROPER(sales_data[[#This Row],[Nombre del mes]])</f>
        <v>Mayo</v>
      </c>
    </row>
    <row r="6484" spans="1:18" x14ac:dyDescent="0.25">
      <c r="A6484" t="s">
        <v>12508</v>
      </c>
      <c r="B6484" t="s">
        <v>4632</v>
      </c>
      <c r="C6484" s="1">
        <v>45330</v>
      </c>
      <c r="D6484" t="s">
        <v>26</v>
      </c>
      <c r="E6484" t="s">
        <v>27</v>
      </c>
      <c r="F6484" t="s">
        <v>23</v>
      </c>
      <c r="G6484" s="6">
        <v>6</v>
      </c>
      <c r="H6484" s="2">
        <v>2931</v>
      </c>
      <c r="I6484">
        <v>0.16</v>
      </c>
      <c r="J6484" s="2">
        <v>9276</v>
      </c>
      <c r="K6484" t="s">
        <v>24</v>
      </c>
      <c r="L6484" s="2">
        <v>147722400</v>
      </c>
      <c r="M6484" s="2">
        <v>54962400</v>
      </c>
      <c r="N6484">
        <v>0.37206544166626049</v>
      </c>
      <c r="O6484">
        <v>2</v>
      </c>
      <c r="P6484" t="b">
        <v>1</v>
      </c>
      <c r="Q6484" t="s">
        <v>16048</v>
      </c>
      <c r="R6484" t="str">
        <f>PROPER(sales_data[[#This Row],[Nombre del mes]])</f>
        <v>Febrero</v>
      </c>
    </row>
    <row r="6485" spans="1:18" x14ac:dyDescent="0.25">
      <c r="A6485" t="s">
        <v>12509</v>
      </c>
      <c r="B6485" t="s">
        <v>4633</v>
      </c>
      <c r="C6485" s="1">
        <v>45352</v>
      </c>
      <c r="D6485" t="s">
        <v>26</v>
      </c>
      <c r="E6485" t="s">
        <v>22</v>
      </c>
      <c r="F6485" t="s">
        <v>29</v>
      </c>
      <c r="G6485" s="6">
        <v>2</v>
      </c>
      <c r="H6485" s="2">
        <v>10743</v>
      </c>
      <c r="I6485">
        <v>0.06</v>
      </c>
      <c r="J6485" s="2">
        <v>12572</v>
      </c>
      <c r="K6485" t="s">
        <v>30</v>
      </c>
      <c r="L6485" s="2">
        <v>201968400</v>
      </c>
      <c r="M6485" s="2">
        <v>76248400</v>
      </c>
      <c r="N6485">
        <v>0.37752638531572263</v>
      </c>
      <c r="O6485">
        <v>3</v>
      </c>
      <c r="P6485" t="b">
        <v>1</v>
      </c>
      <c r="Q6485" t="s">
        <v>16046</v>
      </c>
      <c r="R6485" t="str">
        <f>PROPER(sales_data[[#This Row],[Nombre del mes]])</f>
        <v>Marzo</v>
      </c>
    </row>
    <row r="6486" spans="1:18" x14ac:dyDescent="0.25">
      <c r="A6486" t="s">
        <v>12510</v>
      </c>
      <c r="B6486" t="s">
        <v>4634</v>
      </c>
      <c r="C6486" s="1">
        <v>45602</v>
      </c>
      <c r="D6486" t="s">
        <v>21</v>
      </c>
      <c r="E6486" t="s">
        <v>17</v>
      </c>
      <c r="F6486" t="s">
        <v>29</v>
      </c>
      <c r="G6486" s="6">
        <v>6</v>
      </c>
      <c r="H6486" s="2">
        <v>41223</v>
      </c>
      <c r="I6486">
        <v>0.12</v>
      </c>
      <c r="J6486" s="2">
        <v>162283</v>
      </c>
      <c r="K6486" t="s">
        <v>30</v>
      </c>
      <c r="L6486" s="2">
        <v>2176574400</v>
      </c>
      <c r="M6486" s="2">
        <v>553744400</v>
      </c>
      <c r="N6486">
        <v>0.25441096798712692</v>
      </c>
      <c r="O6486">
        <v>11</v>
      </c>
      <c r="P6486" t="b">
        <v>1</v>
      </c>
      <c r="Q6486" t="s">
        <v>16041</v>
      </c>
      <c r="R6486" t="str">
        <f>PROPER(sales_data[[#This Row],[Nombre del mes]])</f>
        <v>Noviembre</v>
      </c>
    </row>
    <row r="6487" spans="1:18" x14ac:dyDescent="0.25">
      <c r="A6487" t="s">
        <v>12511</v>
      </c>
      <c r="B6487" t="s">
        <v>4121</v>
      </c>
      <c r="C6487" s="1">
        <v>45577</v>
      </c>
      <c r="D6487" t="s">
        <v>16</v>
      </c>
      <c r="E6487" t="s">
        <v>27</v>
      </c>
      <c r="F6487" t="s">
        <v>23</v>
      </c>
      <c r="G6487" s="6">
        <v>8</v>
      </c>
      <c r="H6487" s="2">
        <v>1342</v>
      </c>
      <c r="I6487">
        <v>0.03</v>
      </c>
      <c r="J6487" s="2">
        <v>5208</v>
      </c>
      <c r="K6487" t="s">
        <v>30</v>
      </c>
      <c r="L6487" s="2">
        <v>104139200</v>
      </c>
      <c r="M6487" s="2">
        <v>52059200</v>
      </c>
      <c r="N6487">
        <v>0.49990013366724539</v>
      </c>
      <c r="O6487">
        <v>10</v>
      </c>
      <c r="P6487" t="b">
        <v>1</v>
      </c>
      <c r="Q6487" t="s">
        <v>16043</v>
      </c>
      <c r="R6487" t="str">
        <f>PROPER(sales_data[[#This Row],[Nombre del mes]])</f>
        <v>Octubre</v>
      </c>
    </row>
    <row r="6488" spans="1:18" x14ac:dyDescent="0.25">
      <c r="A6488" t="s">
        <v>12512</v>
      </c>
      <c r="B6488" t="s">
        <v>4635</v>
      </c>
      <c r="C6488" s="1">
        <v>45552</v>
      </c>
      <c r="D6488" t="s">
        <v>16</v>
      </c>
      <c r="E6488" t="s">
        <v>22</v>
      </c>
      <c r="F6488" t="s">
        <v>23</v>
      </c>
      <c r="G6488" s="6">
        <v>1</v>
      </c>
      <c r="H6488" s="2">
        <v>6206</v>
      </c>
      <c r="I6488">
        <v>0.22</v>
      </c>
      <c r="J6488" s="2">
        <v>3674</v>
      </c>
      <c r="K6488" t="s">
        <v>42</v>
      </c>
      <c r="L6488" s="2">
        <v>48406800</v>
      </c>
      <c r="M6488" s="2">
        <v>11666800</v>
      </c>
      <c r="N6488">
        <v>0.24101572506342084</v>
      </c>
      <c r="O6488">
        <v>9</v>
      </c>
      <c r="P6488" t="b">
        <v>1</v>
      </c>
      <c r="Q6488" t="s">
        <v>16050</v>
      </c>
      <c r="R6488" t="str">
        <f>PROPER(sales_data[[#This Row],[Nombre del mes]])</f>
        <v>Septiembre</v>
      </c>
    </row>
    <row r="6489" spans="1:18" x14ac:dyDescent="0.25">
      <c r="A6489" t="s">
        <v>12513</v>
      </c>
      <c r="B6489" t="s">
        <v>4636</v>
      </c>
      <c r="C6489" s="1">
        <v>45476</v>
      </c>
      <c r="D6489" t="s">
        <v>41</v>
      </c>
      <c r="E6489" t="s">
        <v>32</v>
      </c>
      <c r="F6489" t="s">
        <v>23</v>
      </c>
      <c r="G6489" s="6">
        <v>7</v>
      </c>
      <c r="H6489" s="2">
        <v>7384</v>
      </c>
      <c r="I6489">
        <v>0.28999999999999998</v>
      </c>
      <c r="J6489" s="2">
        <v>28888</v>
      </c>
      <c r="K6489" t="s">
        <v>19</v>
      </c>
      <c r="L6489" s="2">
        <v>366984800</v>
      </c>
      <c r="M6489" s="2">
        <v>78104800</v>
      </c>
      <c r="N6489">
        <v>0.21282843322121242</v>
      </c>
      <c r="O6489">
        <v>7</v>
      </c>
      <c r="P6489" t="b">
        <v>1</v>
      </c>
      <c r="Q6489" t="s">
        <v>16042</v>
      </c>
      <c r="R6489" t="str">
        <f>PROPER(sales_data[[#This Row],[Nombre del mes]])</f>
        <v>Julio</v>
      </c>
    </row>
    <row r="6490" spans="1:18" x14ac:dyDescent="0.25">
      <c r="A6490" t="s">
        <v>12514</v>
      </c>
      <c r="B6490" t="s">
        <v>4637</v>
      </c>
      <c r="C6490" s="1">
        <v>45508</v>
      </c>
      <c r="D6490" t="s">
        <v>16</v>
      </c>
      <c r="E6490" t="s">
        <v>22</v>
      </c>
      <c r="F6490" t="s">
        <v>29</v>
      </c>
      <c r="G6490" s="6">
        <v>8</v>
      </c>
      <c r="H6490" s="2">
        <v>43036</v>
      </c>
      <c r="I6490">
        <v>0.04</v>
      </c>
      <c r="J6490" s="2">
        <v>168465</v>
      </c>
      <c r="K6490" t="s">
        <v>30</v>
      </c>
      <c r="L6490" s="2">
        <v>3305164800</v>
      </c>
      <c r="M6490" s="2">
        <v>1620514800</v>
      </c>
      <c r="N6490">
        <v>0.49029773038851193</v>
      </c>
      <c r="O6490">
        <v>8</v>
      </c>
      <c r="P6490" t="b">
        <v>1</v>
      </c>
      <c r="Q6490" t="s">
        <v>16039</v>
      </c>
      <c r="R6490" t="str">
        <f>PROPER(sales_data[[#This Row],[Nombre del mes]])</f>
        <v>Agosto</v>
      </c>
    </row>
    <row r="6491" spans="1:18" x14ac:dyDescent="0.25">
      <c r="A6491" t="s">
        <v>12515</v>
      </c>
      <c r="B6491" t="s">
        <v>4045</v>
      </c>
      <c r="C6491" s="1">
        <v>45347</v>
      </c>
      <c r="D6491" t="s">
        <v>16</v>
      </c>
      <c r="E6491" t="s">
        <v>27</v>
      </c>
      <c r="F6491" t="s">
        <v>18</v>
      </c>
      <c r="G6491" s="6">
        <v>7</v>
      </c>
      <c r="H6491" s="2">
        <v>35103</v>
      </c>
      <c r="I6491">
        <v>0.04</v>
      </c>
      <c r="J6491" s="2">
        <v>152554</v>
      </c>
      <c r="K6491" t="s">
        <v>42</v>
      </c>
      <c r="L6491" s="2">
        <v>2358921600</v>
      </c>
      <c r="M6491" s="2">
        <v>833381600</v>
      </c>
      <c r="N6491">
        <v>0.3532892318252544</v>
      </c>
      <c r="O6491">
        <v>2</v>
      </c>
      <c r="P6491" t="b">
        <v>1</v>
      </c>
      <c r="Q6491" t="s">
        <v>16048</v>
      </c>
      <c r="R6491" t="str">
        <f>PROPER(sales_data[[#This Row],[Nombre del mes]])</f>
        <v>Febrero</v>
      </c>
    </row>
    <row r="6492" spans="1:18" x14ac:dyDescent="0.25">
      <c r="A6492" t="s">
        <v>12516</v>
      </c>
      <c r="B6492" t="s">
        <v>852</v>
      </c>
      <c r="C6492" s="1">
        <v>45483</v>
      </c>
      <c r="D6492" t="s">
        <v>21</v>
      </c>
      <c r="E6492" t="s">
        <v>22</v>
      </c>
      <c r="F6492" t="s">
        <v>29</v>
      </c>
      <c r="G6492" s="6">
        <v>7</v>
      </c>
      <c r="H6492" s="2">
        <v>23461</v>
      </c>
      <c r="I6492">
        <v>0.23</v>
      </c>
      <c r="J6492" s="2">
        <v>71521</v>
      </c>
      <c r="K6492" t="s">
        <v>48</v>
      </c>
      <c r="L6492" s="2">
        <v>1264547900</v>
      </c>
      <c r="M6492" s="2">
        <v>549337900</v>
      </c>
      <c r="N6492">
        <v>0.43441446543859669</v>
      </c>
      <c r="O6492">
        <v>7</v>
      </c>
      <c r="P6492" t="b">
        <v>1</v>
      </c>
      <c r="Q6492" t="s">
        <v>16042</v>
      </c>
      <c r="R6492" t="str">
        <f>PROPER(sales_data[[#This Row],[Nombre del mes]])</f>
        <v>Julio</v>
      </c>
    </row>
    <row r="6493" spans="1:18" x14ac:dyDescent="0.25">
      <c r="A6493" t="s">
        <v>12517</v>
      </c>
      <c r="B6493" t="s">
        <v>4638</v>
      </c>
      <c r="C6493" s="1">
        <v>45598</v>
      </c>
      <c r="D6493" t="s">
        <v>26</v>
      </c>
      <c r="E6493" t="s">
        <v>35</v>
      </c>
      <c r="F6493" t="s">
        <v>29</v>
      </c>
      <c r="G6493" s="6">
        <v>3</v>
      </c>
      <c r="H6493" s="2">
        <v>8753</v>
      </c>
      <c r="I6493">
        <v>0.21</v>
      </c>
      <c r="J6493" s="2">
        <v>15457</v>
      </c>
      <c r="K6493" t="s">
        <v>24</v>
      </c>
      <c r="L6493" s="2">
        <v>207446100</v>
      </c>
      <c r="M6493" s="2">
        <v>52876100</v>
      </c>
      <c r="N6493">
        <v>0.2548907884987956</v>
      </c>
      <c r="O6493">
        <v>11</v>
      </c>
      <c r="P6493" t="b">
        <v>1</v>
      </c>
      <c r="Q6493" t="s">
        <v>16041</v>
      </c>
      <c r="R6493" t="str">
        <f>PROPER(sales_data[[#This Row],[Nombre del mes]])</f>
        <v>Noviembre</v>
      </c>
    </row>
    <row r="6494" spans="1:18" x14ac:dyDescent="0.25">
      <c r="A6494" t="s">
        <v>12518</v>
      </c>
      <c r="B6494" t="s">
        <v>4639</v>
      </c>
      <c r="C6494" s="1">
        <v>45584</v>
      </c>
      <c r="D6494" t="s">
        <v>26</v>
      </c>
      <c r="E6494" t="s">
        <v>35</v>
      </c>
      <c r="F6494" t="s">
        <v>18</v>
      </c>
      <c r="G6494" s="6">
        <v>7</v>
      </c>
      <c r="H6494" s="2">
        <v>6380</v>
      </c>
      <c r="I6494">
        <v>0.1</v>
      </c>
      <c r="J6494" s="2">
        <v>29062</v>
      </c>
      <c r="K6494" t="s">
        <v>42</v>
      </c>
      <c r="L6494" s="2">
        <v>401940000</v>
      </c>
      <c r="M6494" s="2">
        <v>111320000</v>
      </c>
      <c r="N6494">
        <v>0.27695675971538042</v>
      </c>
      <c r="O6494">
        <v>10</v>
      </c>
      <c r="P6494" t="b">
        <v>1</v>
      </c>
      <c r="Q6494" t="s">
        <v>16043</v>
      </c>
      <c r="R6494" t="str">
        <f>PROPER(sales_data[[#This Row],[Nombre del mes]])</f>
        <v>Octubre</v>
      </c>
    </row>
    <row r="6495" spans="1:18" x14ac:dyDescent="0.25">
      <c r="A6495" t="s">
        <v>12519</v>
      </c>
      <c r="B6495" t="s">
        <v>4640</v>
      </c>
      <c r="C6495" s="1">
        <v>45477</v>
      </c>
      <c r="D6495" t="s">
        <v>21</v>
      </c>
      <c r="E6495" t="s">
        <v>27</v>
      </c>
      <c r="F6495" t="s">
        <v>23</v>
      </c>
      <c r="G6495" s="6">
        <v>1</v>
      </c>
      <c r="H6495" s="2">
        <v>26255</v>
      </c>
      <c r="I6495">
        <v>0.24</v>
      </c>
      <c r="J6495" s="2">
        <v>15354</v>
      </c>
      <c r="K6495" t="s">
        <v>42</v>
      </c>
      <c r="L6495" s="2">
        <v>199538000</v>
      </c>
      <c r="M6495" s="2">
        <v>45998000</v>
      </c>
      <c r="N6495">
        <v>0.23052250699114957</v>
      </c>
      <c r="O6495">
        <v>7</v>
      </c>
      <c r="P6495" t="b">
        <v>1</v>
      </c>
      <c r="Q6495" t="s">
        <v>16042</v>
      </c>
      <c r="R6495" t="str">
        <f>PROPER(sales_data[[#This Row],[Nombre del mes]])</f>
        <v>Julio</v>
      </c>
    </row>
    <row r="6496" spans="1:18" x14ac:dyDescent="0.25">
      <c r="A6496" t="s">
        <v>12520</v>
      </c>
      <c r="B6496" t="s">
        <v>3550</v>
      </c>
      <c r="C6496" s="1">
        <v>45294</v>
      </c>
      <c r="D6496" t="s">
        <v>41</v>
      </c>
      <c r="E6496" t="s">
        <v>35</v>
      </c>
      <c r="F6496" t="s">
        <v>29</v>
      </c>
      <c r="G6496" s="6">
        <v>7</v>
      </c>
      <c r="H6496" s="2">
        <v>34788</v>
      </c>
      <c r="I6496">
        <v>0.09</v>
      </c>
      <c r="J6496" s="2">
        <v>173118</v>
      </c>
      <c r="K6496" t="s">
        <v>24</v>
      </c>
      <c r="L6496" s="2">
        <v>2215995600</v>
      </c>
      <c r="M6496" s="2">
        <v>484815600</v>
      </c>
      <c r="N6496">
        <v>0.21878003728888271</v>
      </c>
      <c r="O6496">
        <v>1</v>
      </c>
      <c r="P6496" t="b">
        <v>1</v>
      </c>
      <c r="Q6496" t="s">
        <v>16047</v>
      </c>
      <c r="R6496" t="str">
        <f>PROPER(sales_data[[#This Row],[Nombre del mes]])</f>
        <v>Enero</v>
      </c>
    </row>
    <row r="6497" spans="1:18" x14ac:dyDescent="0.25">
      <c r="A6497" t="s">
        <v>12521</v>
      </c>
      <c r="B6497" t="s">
        <v>315</v>
      </c>
      <c r="C6497" s="1">
        <v>45625</v>
      </c>
      <c r="D6497" t="s">
        <v>26</v>
      </c>
      <c r="E6497" t="s">
        <v>32</v>
      </c>
      <c r="F6497" t="s">
        <v>23</v>
      </c>
      <c r="G6497" s="6">
        <v>4</v>
      </c>
      <c r="H6497" s="2">
        <v>25357</v>
      </c>
      <c r="I6497">
        <v>0.2</v>
      </c>
      <c r="J6497" s="2">
        <v>61762</v>
      </c>
      <c r="K6497" t="s">
        <v>24</v>
      </c>
      <c r="L6497" s="2">
        <v>811424000</v>
      </c>
      <c r="M6497" s="2">
        <v>193804000</v>
      </c>
      <c r="N6497">
        <v>0.23884430334818788</v>
      </c>
      <c r="O6497">
        <v>11</v>
      </c>
      <c r="P6497" t="b">
        <v>1</v>
      </c>
      <c r="Q6497" t="s">
        <v>16041</v>
      </c>
      <c r="R6497" t="str">
        <f>PROPER(sales_data[[#This Row],[Nombre del mes]])</f>
        <v>Noviembre</v>
      </c>
    </row>
    <row r="6498" spans="1:18" x14ac:dyDescent="0.25">
      <c r="A6498" t="s">
        <v>12522</v>
      </c>
      <c r="B6498" t="s">
        <v>1363</v>
      </c>
      <c r="C6498" s="1">
        <v>45613</v>
      </c>
      <c r="D6498" t="s">
        <v>21</v>
      </c>
      <c r="E6498" t="s">
        <v>22</v>
      </c>
      <c r="F6498" t="s">
        <v>29</v>
      </c>
      <c r="G6498" s="6">
        <v>8</v>
      </c>
      <c r="H6498" s="2">
        <v>23947</v>
      </c>
      <c r="I6498">
        <v>0.24</v>
      </c>
      <c r="J6498" s="2">
        <v>103693</v>
      </c>
      <c r="K6498" t="s">
        <v>48</v>
      </c>
      <c r="L6498" s="2">
        <v>1455977600</v>
      </c>
      <c r="M6498" s="2">
        <v>419047600</v>
      </c>
      <c r="N6498">
        <v>0.28781184545696309</v>
      </c>
      <c r="O6498">
        <v>11</v>
      </c>
      <c r="P6498" t="b">
        <v>1</v>
      </c>
      <c r="Q6498" t="s">
        <v>16041</v>
      </c>
      <c r="R6498" t="str">
        <f>PROPER(sales_data[[#This Row],[Nombre del mes]])</f>
        <v>Noviembre</v>
      </c>
    </row>
    <row r="6499" spans="1:18" x14ac:dyDescent="0.25">
      <c r="A6499" t="s">
        <v>12523</v>
      </c>
      <c r="B6499" t="s">
        <v>4641</v>
      </c>
      <c r="C6499" s="1">
        <v>45381</v>
      </c>
      <c r="D6499" t="s">
        <v>26</v>
      </c>
      <c r="E6499" t="s">
        <v>17</v>
      </c>
      <c r="F6499" t="s">
        <v>29</v>
      </c>
      <c r="G6499" s="6">
        <v>1</v>
      </c>
      <c r="H6499" s="2">
        <v>9762</v>
      </c>
      <c r="I6499">
        <v>0.18</v>
      </c>
      <c r="J6499" s="2">
        <v>4506</v>
      </c>
      <c r="K6499" t="s">
        <v>19</v>
      </c>
      <c r="L6499" s="2">
        <v>80048400</v>
      </c>
      <c r="M6499" s="2">
        <v>34988400</v>
      </c>
      <c r="N6499">
        <v>0.43709056021107229</v>
      </c>
      <c r="O6499">
        <v>3</v>
      </c>
      <c r="P6499" t="b">
        <v>1</v>
      </c>
      <c r="Q6499" t="s">
        <v>16046</v>
      </c>
      <c r="R6499" t="str">
        <f>PROPER(sales_data[[#This Row],[Nombre del mes]])</f>
        <v>Marzo</v>
      </c>
    </row>
    <row r="6500" spans="1:18" x14ac:dyDescent="0.25">
      <c r="A6500" t="s">
        <v>12524</v>
      </c>
      <c r="B6500" t="s">
        <v>581</v>
      </c>
      <c r="C6500" s="1">
        <v>45443</v>
      </c>
      <c r="D6500" t="s">
        <v>26</v>
      </c>
      <c r="E6500" t="s">
        <v>35</v>
      </c>
      <c r="F6500" t="s">
        <v>18</v>
      </c>
      <c r="G6500" s="6">
        <v>9</v>
      </c>
      <c r="H6500" s="2">
        <v>42838</v>
      </c>
      <c r="I6500">
        <v>0.05</v>
      </c>
      <c r="J6500" s="2">
        <v>187158</v>
      </c>
      <c r="K6500" t="s">
        <v>48</v>
      </c>
      <c r="L6500" s="2">
        <v>3662649000</v>
      </c>
      <c r="M6500" s="2">
        <v>1791069000</v>
      </c>
      <c r="N6500">
        <v>0.48900918433625501</v>
      </c>
      <c r="O6500">
        <v>5</v>
      </c>
      <c r="P6500" t="b">
        <v>1</v>
      </c>
      <c r="Q6500" t="s">
        <v>16044</v>
      </c>
      <c r="R6500" t="str">
        <f>PROPER(sales_data[[#This Row],[Nombre del mes]])</f>
        <v>Mayo</v>
      </c>
    </row>
    <row r="6501" spans="1:18" x14ac:dyDescent="0.25">
      <c r="A6501" t="s">
        <v>12525</v>
      </c>
      <c r="B6501" t="s">
        <v>4642</v>
      </c>
      <c r="C6501" s="1">
        <v>45608</v>
      </c>
      <c r="D6501" t="s">
        <v>41</v>
      </c>
      <c r="E6501" t="s">
        <v>17</v>
      </c>
      <c r="F6501" t="s">
        <v>23</v>
      </c>
      <c r="G6501" s="6">
        <v>6</v>
      </c>
      <c r="H6501" s="2">
        <v>2721</v>
      </c>
      <c r="I6501">
        <v>0.1</v>
      </c>
      <c r="J6501" s="2">
        <v>10283</v>
      </c>
      <c r="K6501" t="s">
        <v>30</v>
      </c>
      <c r="L6501" s="2">
        <v>146934000</v>
      </c>
      <c r="M6501" s="2">
        <v>44104000</v>
      </c>
      <c r="N6501">
        <v>0.30016197748649054</v>
      </c>
      <c r="O6501">
        <v>11</v>
      </c>
      <c r="P6501" t="b">
        <v>1</v>
      </c>
      <c r="Q6501" t="s">
        <v>16041</v>
      </c>
      <c r="R6501" t="str">
        <f>PROPER(sales_data[[#This Row],[Nombre del mes]])</f>
        <v>Noviembre</v>
      </c>
    </row>
    <row r="6502" spans="1:18" x14ac:dyDescent="0.25">
      <c r="A6502" t="s">
        <v>12526</v>
      </c>
      <c r="B6502" t="s">
        <v>4643</v>
      </c>
      <c r="C6502" s="1">
        <v>45562</v>
      </c>
      <c r="D6502" t="s">
        <v>16</v>
      </c>
      <c r="E6502" t="s">
        <v>35</v>
      </c>
      <c r="F6502" t="s">
        <v>29</v>
      </c>
      <c r="G6502" s="6">
        <v>9</v>
      </c>
      <c r="H6502" s="2">
        <v>39289</v>
      </c>
      <c r="I6502">
        <v>0.26</v>
      </c>
      <c r="J6502" s="2">
        <v>172226</v>
      </c>
      <c r="K6502" t="s">
        <v>30</v>
      </c>
      <c r="L6502" s="2">
        <v>2616647400</v>
      </c>
      <c r="M6502" s="2">
        <v>894387400</v>
      </c>
      <c r="N6502">
        <v>0.34180661865255518</v>
      </c>
      <c r="O6502">
        <v>9</v>
      </c>
      <c r="P6502" t="b">
        <v>1</v>
      </c>
      <c r="Q6502" t="s">
        <v>16050</v>
      </c>
      <c r="R6502" t="str">
        <f>PROPER(sales_data[[#This Row],[Nombre del mes]])</f>
        <v>Septiembre</v>
      </c>
    </row>
    <row r="6503" spans="1:18" x14ac:dyDescent="0.25">
      <c r="A6503" t="s">
        <v>12527</v>
      </c>
      <c r="B6503" t="s">
        <v>3564</v>
      </c>
      <c r="C6503" s="1">
        <v>45578</v>
      </c>
      <c r="D6503" t="s">
        <v>41</v>
      </c>
      <c r="E6503" t="s">
        <v>17</v>
      </c>
      <c r="F6503" t="s">
        <v>18</v>
      </c>
      <c r="G6503" s="6">
        <v>6</v>
      </c>
      <c r="H6503" s="2">
        <v>7314</v>
      </c>
      <c r="I6503">
        <v>0.18</v>
      </c>
      <c r="J6503" s="2">
        <v>20261</v>
      </c>
      <c r="K6503" t="s">
        <v>24</v>
      </c>
      <c r="L6503" s="2">
        <v>359848800</v>
      </c>
      <c r="M6503" s="2">
        <v>157238800</v>
      </c>
      <c r="N6503">
        <v>0.43695796679049648</v>
      </c>
      <c r="O6503">
        <v>10</v>
      </c>
      <c r="P6503" t="b">
        <v>1</v>
      </c>
      <c r="Q6503" t="s">
        <v>16043</v>
      </c>
      <c r="R6503" t="str">
        <f>PROPER(sales_data[[#This Row],[Nombre del mes]])</f>
        <v>Octubre</v>
      </c>
    </row>
    <row r="6504" spans="1:18" x14ac:dyDescent="0.25">
      <c r="A6504" t="s">
        <v>12528</v>
      </c>
      <c r="B6504" t="s">
        <v>1470</v>
      </c>
      <c r="C6504" s="1">
        <v>45387</v>
      </c>
      <c r="D6504" t="s">
        <v>16</v>
      </c>
      <c r="E6504" t="s">
        <v>27</v>
      </c>
      <c r="F6504" t="s">
        <v>23</v>
      </c>
      <c r="G6504" s="6">
        <v>1</v>
      </c>
      <c r="H6504" s="2">
        <v>46583</v>
      </c>
      <c r="I6504">
        <v>0.01</v>
      </c>
      <c r="J6504" s="2">
        <v>31897</v>
      </c>
      <c r="K6504" t="s">
        <v>19</v>
      </c>
      <c r="L6504" s="2">
        <v>461171700</v>
      </c>
      <c r="M6504" s="2">
        <v>142201700</v>
      </c>
      <c r="N6504">
        <v>0.30834871263783098</v>
      </c>
      <c r="O6504">
        <v>4</v>
      </c>
      <c r="P6504" t="b">
        <v>1</v>
      </c>
      <c r="Q6504" t="s">
        <v>16045</v>
      </c>
      <c r="R6504" t="str">
        <f>PROPER(sales_data[[#This Row],[Nombre del mes]])</f>
        <v>Abril</v>
      </c>
    </row>
    <row r="6505" spans="1:18" x14ac:dyDescent="0.25">
      <c r="A6505" t="s">
        <v>12529</v>
      </c>
      <c r="B6505" t="s">
        <v>2888</v>
      </c>
      <c r="C6505" s="1">
        <v>45476</v>
      </c>
      <c r="D6505" t="s">
        <v>21</v>
      </c>
      <c r="E6505" t="s">
        <v>22</v>
      </c>
      <c r="F6505" t="s">
        <v>29</v>
      </c>
      <c r="G6505" s="6">
        <v>6</v>
      </c>
      <c r="H6505" s="2">
        <v>28468</v>
      </c>
      <c r="I6505">
        <v>0.27</v>
      </c>
      <c r="J6505" s="2">
        <v>73037</v>
      </c>
      <c r="K6505" t="s">
        <v>19</v>
      </c>
      <c r="L6505" s="2">
        <v>1246898400</v>
      </c>
      <c r="M6505" s="2">
        <v>516528400</v>
      </c>
      <c r="N6505">
        <v>0.41425059170819373</v>
      </c>
      <c r="O6505">
        <v>7</v>
      </c>
      <c r="P6505" t="b">
        <v>1</v>
      </c>
      <c r="Q6505" t="s">
        <v>16042</v>
      </c>
      <c r="R6505" t="str">
        <f>PROPER(sales_data[[#This Row],[Nombre del mes]])</f>
        <v>Julio</v>
      </c>
    </row>
    <row r="6506" spans="1:18" x14ac:dyDescent="0.25">
      <c r="A6506" t="s">
        <v>12530</v>
      </c>
      <c r="B6506" t="s">
        <v>4644</v>
      </c>
      <c r="C6506" s="1">
        <v>45486</v>
      </c>
      <c r="D6506" t="s">
        <v>41</v>
      </c>
      <c r="E6506" t="s">
        <v>32</v>
      </c>
      <c r="F6506" t="s">
        <v>23</v>
      </c>
      <c r="G6506" s="6">
        <v>1</v>
      </c>
      <c r="H6506" s="2">
        <v>14082</v>
      </c>
      <c r="I6506">
        <v>0.28000000000000003</v>
      </c>
      <c r="J6506" s="2">
        <v>6103</v>
      </c>
      <c r="K6506" t="s">
        <v>42</v>
      </c>
      <c r="L6506" s="2">
        <v>101390400</v>
      </c>
      <c r="M6506" s="2">
        <v>40360400</v>
      </c>
      <c r="N6506">
        <v>0.39806924521453707</v>
      </c>
      <c r="O6506">
        <v>7</v>
      </c>
      <c r="P6506" t="b">
        <v>1</v>
      </c>
      <c r="Q6506" t="s">
        <v>16042</v>
      </c>
      <c r="R6506" t="str">
        <f>PROPER(sales_data[[#This Row],[Nombre del mes]])</f>
        <v>Julio</v>
      </c>
    </row>
    <row r="6507" spans="1:18" x14ac:dyDescent="0.25">
      <c r="A6507" t="s">
        <v>12531</v>
      </c>
      <c r="B6507" t="s">
        <v>3753</v>
      </c>
      <c r="C6507" s="1">
        <v>45569</v>
      </c>
      <c r="D6507" t="s">
        <v>16</v>
      </c>
      <c r="E6507" t="s">
        <v>27</v>
      </c>
      <c r="F6507" t="s">
        <v>18</v>
      </c>
      <c r="G6507" s="6">
        <v>7</v>
      </c>
      <c r="H6507" s="2">
        <v>36672</v>
      </c>
      <c r="I6507">
        <v>0.19</v>
      </c>
      <c r="J6507" s="2">
        <v>127611</v>
      </c>
      <c r="K6507" t="s">
        <v>30</v>
      </c>
      <c r="L6507" s="2">
        <v>2079302400</v>
      </c>
      <c r="M6507" s="2">
        <v>803192400</v>
      </c>
      <c r="N6507">
        <v>0.38627974459126291</v>
      </c>
      <c r="O6507">
        <v>10</v>
      </c>
      <c r="P6507" t="b">
        <v>1</v>
      </c>
      <c r="Q6507" t="s">
        <v>16043</v>
      </c>
      <c r="R6507" t="str">
        <f>PROPER(sales_data[[#This Row],[Nombre del mes]])</f>
        <v>Octubre</v>
      </c>
    </row>
    <row r="6508" spans="1:18" x14ac:dyDescent="0.25">
      <c r="A6508" t="s">
        <v>12532</v>
      </c>
      <c r="B6508" t="s">
        <v>2518</v>
      </c>
      <c r="C6508" s="1">
        <v>45322</v>
      </c>
      <c r="D6508" t="s">
        <v>26</v>
      </c>
      <c r="E6508" t="s">
        <v>17</v>
      </c>
      <c r="F6508" t="s">
        <v>18</v>
      </c>
      <c r="G6508" s="6">
        <v>6</v>
      </c>
      <c r="H6508" s="2">
        <v>15455</v>
      </c>
      <c r="I6508">
        <v>0.16</v>
      </c>
      <c r="J6508" s="2">
        <v>42847</v>
      </c>
      <c r="K6508" t="s">
        <v>42</v>
      </c>
      <c r="L6508" s="2">
        <v>778932000</v>
      </c>
      <c r="M6508" s="2">
        <v>350462000</v>
      </c>
      <c r="N6508">
        <v>0.44992630935691436</v>
      </c>
      <c r="O6508">
        <v>1</v>
      </c>
      <c r="P6508" t="b">
        <v>1</v>
      </c>
      <c r="Q6508" t="s">
        <v>16047</v>
      </c>
      <c r="R6508" t="str">
        <f>PROPER(sales_data[[#This Row],[Nombre del mes]])</f>
        <v>Enero</v>
      </c>
    </row>
    <row r="6509" spans="1:18" x14ac:dyDescent="0.25">
      <c r="A6509" t="s">
        <v>12533</v>
      </c>
      <c r="B6509" t="s">
        <v>4645</v>
      </c>
      <c r="C6509" s="1">
        <v>45351</v>
      </c>
      <c r="D6509" t="s">
        <v>26</v>
      </c>
      <c r="E6509" t="s">
        <v>27</v>
      </c>
      <c r="F6509" t="s">
        <v>18</v>
      </c>
      <c r="G6509" s="6">
        <v>3</v>
      </c>
      <c r="H6509" s="2">
        <v>39074</v>
      </c>
      <c r="I6509">
        <v>0.08</v>
      </c>
      <c r="J6509" s="2">
        <v>64394</v>
      </c>
      <c r="K6509" t="s">
        <v>42</v>
      </c>
      <c r="L6509" s="2">
        <v>1078442400</v>
      </c>
      <c r="M6509" s="2">
        <v>434502400</v>
      </c>
      <c r="N6509">
        <v>0.40289810563827982</v>
      </c>
      <c r="O6509">
        <v>2</v>
      </c>
      <c r="P6509" t="b">
        <v>1</v>
      </c>
      <c r="Q6509" t="s">
        <v>16048</v>
      </c>
      <c r="R6509" t="str">
        <f>PROPER(sales_data[[#This Row],[Nombre del mes]])</f>
        <v>Febrero</v>
      </c>
    </row>
    <row r="6510" spans="1:18" x14ac:dyDescent="0.25">
      <c r="A6510" t="s">
        <v>12534</v>
      </c>
      <c r="B6510" t="s">
        <v>4350</v>
      </c>
      <c r="C6510" s="1">
        <v>45334</v>
      </c>
      <c r="D6510" t="s">
        <v>41</v>
      </c>
      <c r="E6510" t="s">
        <v>32</v>
      </c>
      <c r="F6510" t="s">
        <v>23</v>
      </c>
      <c r="G6510" s="6">
        <v>4</v>
      </c>
      <c r="H6510" s="2">
        <v>20255</v>
      </c>
      <c r="I6510">
        <v>0.04</v>
      </c>
      <c r="J6510" s="2">
        <v>51675</v>
      </c>
      <c r="K6510" t="s">
        <v>42</v>
      </c>
      <c r="L6510" s="2">
        <v>777792000</v>
      </c>
      <c r="M6510" s="2">
        <v>261042000</v>
      </c>
      <c r="N6510">
        <v>0.33561929153295483</v>
      </c>
      <c r="O6510">
        <v>2</v>
      </c>
      <c r="P6510" t="b">
        <v>1</v>
      </c>
      <c r="Q6510" t="s">
        <v>16048</v>
      </c>
      <c r="R6510" t="str">
        <f>PROPER(sales_data[[#This Row],[Nombre del mes]])</f>
        <v>Febrero</v>
      </c>
    </row>
    <row r="6511" spans="1:18" x14ac:dyDescent="0.25">
      <c r="A6511" t="s">
        <v>12535</v>
      </c>
      <c r="B6511" t="s">
        <v>4646</v>
      </c>
      <c r="C6511" s="1">
        <v>45420</v>
      </c>
      <c r="D6511" t="s">
        <v>41</v>
      </c>
      <c r="E6511" t="s">
        <v>22</v>
      </c>
      <c r="F6511" t="s">
        <v>23</v>
      </c>
      <c r="G6511" s="6">
        <v>3</v>
      </c>
      <c r="H6511" s="2">
        <v>42022</v>
      </c>
      <c r="I6511">
        <v>0.13</v>
      </c>
      <c r="J6511" s="2">
        <v>86799</v>
      </c>
      <c r="K6511" t="s">
        <v>19</v>
      </c>
      <c r="L6511" s="2">
        <v>1096774200</v>
      </c>
      <c r="M6511" s="2">
        <v>228784200</v>
      </c>
      <c r="N6511">
        <v>0.20859735759648612</v>
      </c>
      <c r="O6511">
        <v>5</v>
      </c>
      <c r="P6511" t="b">
        <v>1</v>
      </c>
      <c r="Q6511" t="s">
        <v>16044</v>
      </c>
      <c r="R6511" t="str">
        <f>PROPER(sales_data[[#This Row],[Nombre del mes]])</f>
        <v>Mayo</v>
      </c>
    </row>
    <row r="6512" spans="1:18" x14ac:dyDescent="0.25">
      <c r="A6512" t="s">
        <v>12536</v>
      </c>
      <c r="B6512" t="s">
        <v>365</v>
      </c>
      <c r="C6512" s="1">
        <v>45358</v>
      </c>
      <c r="D6512" t="s">
        <v>21</v>
      </c>
      <c r="E6512" t="s">
        <v>22</v>
      </c>
      <c r="F6512" t="s">
        <v>23</v>
      </c>
      <c r="G6512" s="6">
        <v>5</v>
      </c>
      <c r="H6512" s="2">
        <v>48063</v>
      </c>
      <c r="I6512">
        <v>0.01</v>
      </c>
      <c r="J6512" s="2">
        <v>119915</v>
      </c>
      <c r="K6512" t="s">
        <v>30</v>
      </c>
      <c r="L6512" s="2">
        <v>2379118500</v>
      </c>
      <c r="M6512" s="2">
        <v>1179968500</v>
      </c>
      <c r="N6512">
        <v>0.49596878003344513</v>
      </c>
      <c r="O6512">
        <v>3</v>
      </c>
      <c r="P6512" t="b">
        <v>1</v>
      </c>
      <c r="Q6512" t="s">
        <v>16046</v>
      </c>
      <c r="R6512" t="str">
        <f>PROPER(sales_data[[#This Row],[Nombre del mes]])</f>
        <v>Marzo</v>
      </c>
    </row>
    <row r="6513" spans="1:18" x14ac:dyDescent="0.25">
      <c r="A6513" t="s">
        <v>12537</v>
      </c>
      <c r="B6513" t="s">
        <v>4647</v>
      </c>
      <c r="C6513" s="1">
        <v>45500</v>
      </c>
      <c r="D6513" t="s">
        <v>21</v>
      </c>
      <c r="E6513" t="s">
        <v>32</v>
      </c>
      <c r="F6513" t="s">
        <v>18</v>
      </c>
      <c r="G6513" s="6">
        <v>8</v>
      </c>
      <c r="H6513" s="2">
        <v>24794</v>
      </c>
      <c r="I6513">
        <v>0.15</v>
      </c>
      <c r="J6513" s="2">
        <v>120389</v>
      </c>
      <c r="K6513" t="s">
        <v>24</v>
      </c>
      <c r="L6513" s="2">
        <v>1685992000</v>
      </c>
      <c r="M6513" s="2">
        <v>482102000</v>
      </c>
      <c r="N6513">
        <v>0.28594560353785781</v>
      </c>
      <c r="O6513">
        <v>7</v>
      </c>
      <c r="P6513" t="b">
        <v>1</v>
      </c>
      <c r="Q6513" t="s">
        <v>16042</v>
      </c>
      <c r="R6513" t="str">
        <f>PROPER(sales_data[[#This Row],[Nombre del mes]])</f>
        <v>Julio</v>
      </c>
    </row>
    <row r="6514" spans="1:18" x14ac:dyDescent="0.25">
      <c r="A6514" t="s">
        <v>12538</v>
      </c>
      <c r="B6514" t="s">
        <v>4060</v>
      </c>
      <c r="C6514" s="1">
        <v>45467</v>
      </c>
      <c r="D6514" t="s">
        <v>21</v>
      </c>
      <c r="E6514" t="s">
        <v>22</v>
      </c>
      <c r="F6514" t="s">
        <v>23</v>
      </c>
      <c r="G6514" s="6">
        <v>6</v>
      </c>
      <c r="H6514" s="2">
        <v>12482</v>
      </c>
      <c r="I6514">
        <v>0.17</v>
      </c>
      <c r="J6514" s="2">
        <v>44264</v>
      </c>
      <c r="K6514" t="s">
        <v>42</v>
      </c>
      <c r="L6514" s="2">
        <v>621603600</v>
      </c>
      <c r="M6514" s="2">
        <v>178963600</v>
      </c>
      <c r="N6514">
        <v>0.28790631199690608</v>
      </c>
      <c r="O6514">
        <v>6</v>
      </c>
      <c r="P6514" t="b">
        <v>1</v>
      </c>
      <c r="Q6514" t="s">
        <v>16040</v>
      </c>
      <c r="R6514" t="str">
        <f>PROPER(sales_data[[#This Row],[Nombre del mes]])</f>
        <v>Junio</v>
      </c>
    </row>
    <row r="6515" spans="1:18" x14ac:dyDescent="0.25">
      <c r="A6515" t="s">
        <v>12539</v>
      </c>
      <c r="B6515" t="s">
        <v>4648</v>
      </c>
      <c r="C6515" s="1">
        <v>45593</v>
      </c>
      <c r="D6515" t="s">
        <v>26</v>
      </c>
      <c r="E6515" t="s">
        <v>32</v>
      </c>
      <c r="F6515" t="s">
        <v>18</v>
      </c>
      <c r="G6515" s="6">
        <v>2</v>
      </c>
      <c r="H6515" s="2">
        <v>33798</v>
      </c>
      <c r="I6515">
        <v>0.25</v>
      </c>
      <c r="J6515" s="2">
        <v>33867</v>
      </c>
      <c r="K6515" t="s">
        <v>19</v>
      </c>
      <c r="L6515" s="2">
        <v>506970000</v>
      </c>
      <c r="M6515" s="2">
        <v>168300000</v>
      </c>
      <c r="N6515">
        <v>0.33197230605361266</v>
      </c>
      <c r="O6515">
        <v>10</v>
      </c>
      <c r="P6515" t="b">
        <v>1</v>
      </c>
      <c r="Q6515" t="s">
        <v>16043</v>
      </c>
      <c r="R6515" t="str">
        <f>PROPER(sales_data[[#This Row],[Nombre del mes]])</f>
        <v>Octubre</v>
      </c>
    </row>
    <row r="6516" spans="1:18" x14ac:dyDescent="0.25">
      <c r="A6516" t="s">
        <v>12540</v>
      </c>
      <c r="B6516" t="s">
        <v>3641</v>
      </c>
      <c r="C6516" s="1">
        <v>45532</v>
      </c>
      <c r="D6516" t="s">
        <v>21</v>
      </c>
      <c r="E6516" t="s">
        <v>22</v>
      </c>
      <c r="F6516" t="s">
        <v>29</v>
      </c>
      <c r="G6516" s="6">
        <v>10</v>
      </c>
      <c r="H6516" s="2">
        <v>34553</v>
      </c>
      <c r="I6516">
        <v>0.04</v>
      </c>
      <c r="J6516" s="2">
        <v>247456</v>
      </c>
      <c r="K6516" t="s">
        <v>48</v>
      </c>
      <c r="L6516" s="2">
        <v>3317088000</v>
      </c>
      <c r="M6516" s="2">
        <v>842528000</v>
      </c>
      <c r="N6516">
        <v>0.25399627625194149</v>
      </c>
      <c r="O6516">
        <v>8</v>
      </c>
      <c r="P6516" t="b">
        <v>1</v>
      </c>
      <c r="Q6516" t="s">
        <v>16039</v>
      </c>
      <c r="R6516" t="str">
        <f>PROPER(sales_data[[#This Row],[Nombre del mes]])</f>
        <v>Agosto</v>
      </c>
    </row>
    <row r="6517" spans="1:18" x14ac:dyDescent="0.25">
      <c r="A6517" t="s">
        <v>12541</v>
      </c>
      <c r="B6517" t="s">
        <v>2855</v>
      </c>
      <c r="C6517" s="1">
        <v>45354</v>
      </c>
      <c r="D6517" t="s">
        <v>16</v>
      </c>
      <c r="E6517" t="s">
        <v>22</v>
      </c>
      <c r="F6517" t="s">
        <v>29</v>
      </c>
      <c r="G6517" s="6">
        <v>3</v>
      </c>
      <c r="H6517" s="2">
        <v>7084</v>
      </c>
      <c r="I6517">
        <v>0.3</v>
      </c>
      <c r="J6517" s="2">
        <v>10921</v>
      </c>
      <c r="K6517" t="s">
        <v>19</v>
      </c>
      <c r="L6517" s="2">
        <v>148764000</v>
      </c>
      <c r="M6517" s="2">
        <v>39554000</v>
      </c>
      <c r="N6517">
        <v>0.26588421930036837</v>
      </c>
      <c r="O6517">
        <v>3</v>
      </c>
      <c r="P6517" t="b">
        <v>1</v>
      </c>
      <c r="Q6517" t="s">
        <v>16046</v>
      </c>
      <c r="R6517" t="str">
        <f>PROPER(sales_data[[#This Row],[Nombre del mes]])</f>
        <v>Marzo</v>
      </c>
    </row>
    <row r="6518" spans="1:18" x14ac:dyDescent="0.25">
      <c r="A6518" t="s">
        <v>12542</v>
      </c>
      <c r="B6518" t="s">
        <v>4649</v>
      </c>
      <c r="C6518" s="1">
        <v>45472</v>
      </c>
      <c r="D6518" t="s">
        <v>16</v>
      </c>
      <c r="E6518" t="s">
        <v>35</v>
      </c>
      <c r="F6518" t="s">
        <v>18</v>
      </c>
      <c r="G6518" s="6">
        <v>4</v>
      </c>
      <c r="H6518" s="2">
        <v>15980</v>
      </c>
      <c r="I6518">
        <v>0.16</v>
      </c>
      <c r="J6518" s="2">
        <v>30673</v>
      </c>
      <c r="K6518" t="s">
        <v>48</v>
      </c>
      <c r="L6518" s="2">
        <v>536928000</v>
      </c>
      <c r="M6518" s="2">
        <v>230198000</v>
      </c>
      <c r="N6518">
        <v>0.42873159902258778</v>
      </c>
      <c r="O6518">
        <v>6</v>
      </c>
      <c r="P6518" t="b">
        <v>1</v>
      </c>
      <c r="Q6518" t="s">
        <v>16040</v>
      </c>
      <c r="R6518" t="str">
        <f>PROPER(sales_data[[#This Row],[Nombre del mes]])</f>
        <v>Junio</v>
      </c>
    </row>
    <row r="6519" spans="1:18" x14ac:dyDescent="0.25">
      <c r="A6519" t="s">
        <v>12543</v>
      </c>
      <c r="B6519" t="s">
        <v>4650</v>
      </c>
      <c r="C6519" s="1">
        <v>45334</v>
      </c>
      <c r="D6519" t="s">
        <v>16</v>
      </c>
      <c r="E6519" t="s">
        <v>27</v>
      </c>
      <c r="F6519" t="s">
        <v>18</v>
      </c>
      <c r="G6519" s="6">
        <v>9</v>
      </c>
      <c r="H6519" s="2">
        <v>43157</v>
      </c>
      <c r="I6519">
        <v>0.1</v>
      </c>
      <c r="J6519" s="2">
        <v>274049</v>
      </c>
      <c r="K6519" t="s">
        <v>30</v>
      </c>
      <c r="L6519" s="2">
        <v>3495717000</v>
      </c>
      <c r="M6519" s="2">
        <v>755227000</v>
      </c>
      <c r="N6519">
        <v>0.21604351839694116</v>
      </c>
      <c r="O6519">
        <v>2</v>
      </c>
      <c r="P6519" t="b">
        <v>1</v>
      </c>
      <c r="Q6519" t="s">
        <v>16048</v>
      </c>
      <c r="R6519" t="str">
        <f>PROPER(sales_data[[#This Row],[Nombre del mes]])</f>
        <v>Febrero</v>
      </c>
    </row>
    <row r="6520" spans="1:18" x14ac:dyDescent="0.25">
      <c r="A6520" t="s">
        <v>12544</v>
      </c>
      <c r="B6520" t="s">
        <v>4651</v>
      </c>
      <c r="C6520" s="1">
        <v>45580</v>
      </c>
      <c r="D6520" t="s">
        <v>41</v>
      </c>
      <c r="E6520" t="s">
        <v>32</v>
      </c>
      <c r="F6520" t="s">
        <v>18</v>
      </c>
      <c r="G6520" s="6">
        <v>5</v>
      </c>
      <c r="H6520" s="2">
        <v>33451</v>
      </c>
      <c r="I6520">
        <v>0.28000000000000003</v>
      </c>
      <c r="J6520" s="2">
        <v>67155</v>
      </c>
      <c r="K6520" t="s">
        <v>48</v>
      </c>
      <c r="L6520" s="2">
        <v>1204236000</v>
      </c>
      <c r="M6520" s="2">
        <v>532686000</v>
      </c>
      <c r="N6520">
        <v>0.44234352734845994</v>
      </c>
      <c r="O6520">
        <v>10</v>
      </c>
      <c r="P6520" t="b">
        <v>1</v>
      </c>
      <c r="Q6520" t="s">
        <v>16043</v>
      </c>
      <c r="R6520" t="str">
        <f>PROPER(sales_data[[#This Row],[Nombre del mes]])</f>
        <v>Octubre</v>
      </c>
    </row>
    <row r="6521" spans="1:18" x14ac:dyDescent="0.25">
      <c r="A6521" t="s">
        <v>12545</v>
      </c>
      <c r="B6521" t="s">
        <v>4652</v>
      </c>
      <c r="C6521" s="1">
        <v>45510</v>
      </c>
      <c r="D6521" t="s">
        <v>16</v>
      </c>
      <c r="E6521" t="s">
        <v>27</v>
      </c>
      <c r="F6521" t="s">
        <v>18</v>
      </c>
      <c r="G6521" s="6">
        <v>3</v>
      </c>
      <c r="H6521" s="2">
        <v>34453</v>
      </c>
      <c r="I6521">
        <v>0.11</v>
      </c>
      <c r="J6521" s="2">
        <v>57460</v>
      </c>
      <c r="K6521" t="s">
        <v>48</v>
      </c>
      <c r="L6521" s="2">
        <v>919895100</v>
      </c>
      <c r="M6521" s="2">
        <v>345295100</v>
      </c>
      <c r="N6521">
        <v>0.37536356047553682</v>
      </c>
      <c r="O6521">
        <v>8</v>
      </c>
      <c r="P6521" t="b">
        <v>1</v>
      </c>
      <c r="Q6521" t="s">
        <v>16039</v>
      </c>
      <c r="R6521" t="str">
        <f>PROPER(sales_data[[#This Row],[Nombre del mes]])</f>
        <v>Agosto</v>
      </c>
    </row>
    <row r="6522" spans="1:18" x14ac:dyDescent="0.25">
      <c r="A6522" t="s">
        <v>12546</v>
      </c>
      <c r="B6522" t="s">
        <v>3927</v>
      </c>
      <c r="C6522" s="1">
        <v>45424</v>
      </c>
      <c r="D6522" t="s">
        <v>41</v>
      </c>
      <c r="E6522" t="s">
        <v>32</v>
      </c>
      <c r="F6522" t="s">
        <v>29</v>
      </c>
      <c r="G6522" s="6">
        <v>3</v>
      </c>
      <c r="H6522" s="2">
        <v>10126</v>
      </c>
      <c r="I6522">
        <v>0.25</v>
      </c>
      <c r="J6522" s="2">
        <v>15694</v>
      </c>
      <c r="K6522" t="s">
        <v>42</v>
      </c>
      <c r="L6522" s="2">
        <v>227835000</v>
      </c>
      <c r="M6522" s="2">
        <v>70895000</v>
      </c>
      <c r="N6522">
        <v>0.31116816994754976</v>
      </c>
      <c r="O6522">
        <v>5</v>
      </c>
      <c r="P6522" t="b">
        <v>1</v>
      </c>
      <c r="Q6522" t="s">
        <v>16044</v>
      </c>
      <c r="R6522" t="str">
        <f>PROPER(sales_data[[#This Row],[Nombre del mes]])</f>
        <v>Mayo</v>
      </c>
    </row>
    <row r="6523" spans="1:18" x14ac:dyDescent="0.25">
      <c r="A6523" t="s">
        <v>12547</v>
      </c>
      <c r="B6523" t="s">
        <v>3694</v>
      </c>
      <c r="C6523" s="1">
        <v>45494</v>
      </c>
      <c r="D6523" t="s">
        <v>41</v>
      </c>
      <c r="E6523" t="s">
        <v>17</v>
      </c>
      <c r="F6523" t="s">
        <v>18</v>
      </c>
      <c r="G6523" s="6">
        <v>2</v>
      </c>
      <c r="H6523" s="2">
        <v>28790</v>
      </c>
      <c r="I6523">
        <v>0.02</v>
      </c>
      <c r="J6523" s="2">
        <v>39467</v>
      </c>
      <c r="K6523" t="s">
        <v>24</v>
      </c>
      <c r="L6523" s="2">
        <v>564284000</v>
      </c>
      <c r="M6523" s="2">
        <v>169614000</v>
      </c>
      <c r="N6523">
        <v>0.30058268531448701</v>
      </c>
      <c r="O6523">
        <v>7</v>
      </c>
      <c r="P6523" t="b">
        <v>1</v>
      </c>
      <c r="Q6523" t="s">
        <v>16042</v>
      </c>
      <c r="R6523" t="str">
        <f>PROPER(sales_data[[#This Row],[Nombre del mes]])</f>
        <v>Julio</v>
      </c>
    </row>
    <row r="6524" spans="1:18" x14ac:dyDescent="0.25">
      <c r="A6524" t="s">
        <v>12548</v>
      </c>
      <c r="B6524" t="s">
        <v>1397</v>
      </c>
      <c r="C6524" s="1">
        <v>45344</v>
      </c>
      <c r="D6524" t="s">
        <v>26</v>
      </c>
      <c r="E6524" t="s">
        <v>27</v>
      </c>
      <c r="F6524" t="s">
        <v>18</v>
      </c>
      <c r="G6524" s="6">
        <v>6</v>
      </c>
      <c r="H6524" s="2">
        <v>38225</v>
      </c>
      <c r="I6524">
        <v>0.1</v>
      </c>
      <c r="J6524" s="2">
        <v>131486</v>
      </c>
      <c r="K6524" t="s">
        <v>30</v>
      </c>
      <c r="L6524" s="2">
        <v>2064150000</v>
      </c>
      <c r="M6524" s="2">
        <v>749290000</v>
      </c>
      <c r="N6524">
        <v>0.36300171983625223</v>
      </c>
      <c r="O6524">
        <v>2</v>
      </c>
      <c r="P6524" t="b">
        <v>1</v>
      </c>
      <c r="Q6524" t="s">
        <v>16048</v>
      </c>
      <c r="R6524" t="str">
        <f>PROPER(sales_data[[#This Row],[Nombre del mes]])</f>
        <v>Febrero</v>
      </c>
    </row>
    <row r="6525" spans="1:18" x14ac:dyDescent="0.25">
      <c r="A6525" t="s">
        <v>12549</v>
      </c>
      <c r="B6525" t="s">
        <v>2701</v>
      </c>
      <c r="C6525" s="1">
        <v>45374</v>
      </c>
      <c r="D6525" t="s">
        <v>26</v>
      </c>
      <c r="E6525" t="s">
        <v>35</v>
      </c>
      <c r="F6525" t="s">
        <v>29</v>
      </c>
      <c r="G6525" s="6">
        <v>4</v>
      </c>
      <c r="H6525" s="2">
        <v>43909</v>
      </c>
      <c r="I6525">
        <v>0.26</v>
      </c>
      <c r="J6525" s="2">
        <v>101777</v>
      </c>
      <c r="K6525" t="s">
        <v>30</v>
      </c>
      <c r="L6525" s="2">
        <v>1299706400</v>
      </c>
      <c r="M6525" s="2">
        <v>281936400</v>
      </c>
      <c r="N6525">
        <v>0.21692314510415583</v>
      </c>
      <c r="O6525">
        <v>3</v>
      </c>
      <c r="P6525" t="b">
        <v>1</v>
      </c>
      <c r="Q6525" t="s">
        <v>16046</v>
      </c>
      <c r="R6525" t="str">
        <f>PROPER(sales_data[[#This Row],[Nombre del mes]])</f>
        <v>Marzo</v>
      </c>
    </row>
    <row r="6526" spans="1:18" x14ac:dyDescent="0.25">
      <c r="A6526" t="s">
        <v>12550</v>
      </c>
      <c r="B6526" t="s">
        <v>791</v>
      </c>
      <c r="C6526" s="1">
        <v>45402</v>
      </c>
      <c r="D6526" t="s">
        <v>21</v>
      </c>
      <c r="E6526" t="s">
        <v>22</v>
      </c>
      <c r="F6526" t="s">
        <v>29</v>
      </c>
      <c r="G6526" s="6">
        <v>6</v>
      </c>
      <c r="H6526" s="2">
        <v>41705</v>
      </c>
      <c r="I6526">
        <v>0.02</v>
      </c>
      <c r="J6526" s="2">
        <v>187948</v>
      </c>
      <c r="K6526" t="s">
        <v>24</v>
      </c>
      <c r="L6526" s="2">
        <v>2452254000</v>
      </c>
      <c r="M6526" s="2">
        <v>572774000</v>
      </c>
      <c r="N6526">
        <v>0.23357042133482095</v>
      </c>
      <c r="O6526">
        <v>4</v>
      </c>
      <c r="P6526" t="b">
        <v>1</v>
      </c>
      <c r="Q6526" t="s">
        <v>16045</v>
      </c>
      <c r="R6526" t="str">
        <f>PROPER(sales_data[[#This Row],[Nombre del mes]])</f>
        <v>Abril</v>
      </c>
    </row>
    <row r="6527" spans="1:18" x14ac:dyDescent="0.25">
      <c r="A6527" t="s">
        <v>12551</v>
      </c>
      <c r="B6527" t="s">
        <v>2049</v>
      </c>
      <c r="C6527" s="1">
        <v>45558</v>
      </c>
      <c r="D6527" t="s">
        <v>16</v>
      </c>
      <c r="E6527" t="s">
        <v>22</v>
      </c>
      <c r="F6527" t="s">
        <v>29</v>
      </c>
      <c r="G6527" s="6">
        <v>4</v>
      </c>
      <c r="H6527" s="2">
        <v>8769</v>
      </c>
      <c r="I6527">
        <v>0.28000000000000003</v>
      </c>
      <c r="J6527" s="2">
        <v>14688</v>
      </c>
      <c r="K6527" t="s">
        <v>42</v>
      </c>
      <c r="L6527" s="2">
        <v>252547200</v>
      </c>
      <c r="M6527" s="2">
        <v>105667200</v>
      </c>
      <c r="N6527">
        <v>0.41840574751967158</v>
      </c>
      <c r="O6527">
        <v>9</v>
      </c>
      <c r="P6527" t="b">
        <v>1</v>
      </c>
      <c r="Q6527" t="s">
        <v>16050</v>
      </c>
      <c r="R6527" t="str">
        <f>PROPER(sales_data[[#This Row],[Nombre del mes]])</f>
        <v>Septiembre</v>
      </c>
    </row>
    <row r="6528" spans="1:18" x14ac:dyDescent="0.25">
      <c r="A6528" t="s">
        <v>12552</v>
      </c>
      <c r="B6528" t="s">
        <v>3524</v>
      </c>
      <c r="C6528" s="1">
        <v>45377</v>
      </c>
      <c r="D6528" t="s">
        <v>26</v>
      </c>
      <c r="E6528" t="s">
        <v>27</v>
      </c>
      <c r="F6528" t="s">
        <v>23</v>
      </c>
      <c r="G6528" s="6">
        <v>10</v>
      </c>
      <c r="H6528" s="2">
        <v>20062</v>
      </c>
      <c r="I6528">
        <v>0.04</v>
      </c>
      <c r="J6528" s="2">
        <v>102656</v>
      </c>
      <c r="K6528" t="s">
        <v>42</v>
      </c>
      <c r="L6528" s="2">
        <v>1925952000</v>
      </c>
      <c r="M6528" s="2">
        <v>899392000</v>
      </c>
      <c r="N6528">
        <v>0.46698567773236299</v>
      </c>
      <c r="O6528">
        <v>3</v>
      </c>
      <c r="P6528" t="b">
        <v>1</v>
      </c>
      <c r="Q6528" t="s">
        <v>16046</v>
      </c>
      <c r="R6528" t="str">
        <f>PROPER(sales_data[[#This Row],[Nombre del mes]])</f>
        <v>Marzo</v>
      </c>
    </row>
    <row r="6529" spans="1:18" x14ac:dyDescent="0.25">
      <c r="A6529" t="s">
        <v>12553</v>
      </c>
      <c r="B6529" t="s">
        <v>4653</v>
      </c>
      <c r="C6529" s="1">
        <v>45292</v>
      </c>
      <c r="D6529" t="s">
        <v>41</v>
      </c>
      <c r="E6529" t="s">
        <v>35</v>
      </c>
      <c r="F6529" t="s">
        <v>23</v>
      </c>
      <c r="G6529" s="6">
        <v>4</v>
      </c>
      <c r="H6529" s="2">
        <v>48020</v>
      </c>
      <c r="I6529">
        <v>0.01</v>
      </c>
      <c r="J6529" s="2">
        <v>134316</v>
      </c>
      <c r="K6529" t="s">
        <v>24</v>
      </c>
      <c r="L6529" s="2">
        <v>1901592000</v>
      </c>
      <c r="M6529" s="2">
        <v>558432000</v>
      </c>
      <c r="N6529">
        <v>0.29366551815531405</v>
      </c>
      <c r="O6529">
        <v>1</v>
      </c>
      <c r="P6529" t="b">
        <v>1</v>
      </c>
      <c r="Q6529" t="s">
        <v>16047</v>
      </c>
      <c r="R6529" t="str">
        <f>PROPER(sales_data[[#This Row],[Nombre del mes]])</f>
        <v>Enero</v>
      </c>
    </row>
    <row r="6530" spans="1:18" x14ac:dyDescent="0.25">
      <c r="A6530" t="s">
        <v>12554</v>
      </c>
      <c r="B6530" t="s">
        <v>4654</v>
      </c>
      <c r="C6530" s="1">
        <v>45546</v>
      </c>
      <c r="D6530" t="s">
        <v>21</v>
      </c>
      <c r="E6530" t="s">
        <v>22</v>
      </c>
      <c r="F6530" t="s">
        <v>18</v>
      </c>
      <c r="G6530" s="6">
        <v>8</v>
      </c>
      <c r="H6530" s="2">
        <v>44150</v>
      </c>
      <c r="I6530">
        <v>0.25</v>
      </c>
      <c r="J6530" s="2">
        <v>184402</v>
      </c>
      <c r="K6530" t="s">
        <v>24</v>
      </c>
      <c r="L6530" s="2">
        <v>2649000000</v>
      </c>
      <c r="M6530" s="2">
        <v>804980000</v>
      </c>
      <c r="N6530">
        <v>0.30388070970177428</v>
      </c>
      <c r="O6530">
        <v>9</v>
      </c>
      <c r="P6530" t="b">
        <v>1</v>
      </c>
      <c r="Q6530" t="s">
        <v>16050</v>
      </c>
      <c r="R6530" t="str">
        <f>PROPER(sales_data[[#This Row],[Nombre del mes]])</f>
        <v>Septiembre</v>
      </c>
    </row>
    <row r="6531" spans="1:18" x14ac:dyDescent="0.25">
      <c r="A6531" t="s">
        <v>12555</v>
      </c>
      <c r="B6531" t="s">
        <v>2064</v>
      </c>
      <c r="C6531" s="1">
        <v>45570</v>
      </c>
      <c r="D6531" t="s">
        <v>21</v>
      </c>
      <c r="E6531" t="s">
        <v>22</v>
      </c>
      <c r="F6531" t="s">
        <v>23</v>
      </c>
      <c r="G6531" s="6">
        <v>8</v>
      </c>
      <c r="H6531" s="2">
        <v>41795</v>
      </c>
      <c r="I6531">
        <v>0.05</v>
      </c>
      <c r="J6531" s="2">
        <v>193931</v>
      </c>
      <c r="K6531" t="s">
        <v>19</v>
      </c>
      <c r="L6531" s="2">
        <v>3176420000</v>
      </c>
      <c r="M6531" s="2">
        <v>1237110000</v>
      </c>
      <c r="N6531">
        <v>0.38946675817429682</v>
      </c>
      <c r="O6531">
        <v>10</v>
      </c>
      <c r="P6531" t="b">
        <v>1</v>
      </c>
      <c r="Q6531" t="s">
        <v>16043</v>
      </c>
      <c r="R6531" t="str">
        <f>PROPER(sales_data[[#This Row],[Nombre del mes]])</f>
        <v>Octubre</v>
      </c>
    </row>
    <row r="6532" spans="1:18" x14ac:dyDescent="0.25">
      <c r="A6532" t="s">
        <v>12556</v>
      </c>
      <c r="B6532" t="s">
        <v>514</v>
      </c>
      <c r="C6532" s="1">
        <v>45376</v>
      </c>
      <c r="D6532" t="s">
        <v>26</v>
      </c>
      <c r="E6532" t="s">
        <v>27</v>
      </c>
      <c r="F6532" t="s">
        <v>23</v>
      </c>
      <c r="G6532" s="6">
        <v>1</v>
      </c>
      <c r="H6532" s="2">
        <v>25925</v>
      </c>
      <c r="I6532">
        <v>0.12</v>
      </c>
      <c r="J6532" s="2">
        <v>16171</v>
      </c>
      <c r="K6532" t="s">
        <v>30</v>
      </c>
      <c r="L6532" s="2">
        <v>228140000</v>
      </c>
      <c r="M6532" s="2">
        <v>66430000</v>
      </c>
      <c r="N6532">
        <v>0.29118085386166387</v>
      </c>
      <c r="O6532">
        <v>3</v>
      </c>
      <c r="P6532" t="b">
        <v>1</v>
      </c>
      <c r="Q6532" t="s">
        <v>16046</v>
      </c>
      <c r="R6532" t="str">
        <f>PROPER(sales_data[[#This Row],[Nombre del mes]])</f>
        <v>Marzo</v>
      </c>
    </row>
    <row r="6533" spans="1:18" x14ac:dyDescent="0.25">
      <c r="A6533" t="s">
        <v>12557</v>
      </c>
      <c r="B6533" t="s">
        <v>4655</v>
      </c>
      <c r="C6533" s="1">
        <v>45295</v>
      </c>
      <c r="D6533" t="s">
        <v>26</v>
      </c>
      <c r="E6533" t="s">
        <v>17</v>
      </c>
      <c r="F6533" t="s">
        <v>18</v>
      </c>
      <c r="G6533" s="6">
        <v>10</v>
      </c>
      <c r="H6533" s="2">
        <v>8203</v>
      </c>
      <c r="I6533">
        <v>0.24</v>
      </c>
      <c r="J6533" s="2">
        <v>48852</v>
      </c>
      <c r="K6533" t="s">
        <v>48</v>
      </c>
      <c r="L6533" s="2">
        <v>623428000</v>
      </c>
      <c r="M6533" s="2">
        <v>134908000</v>
      </c>
      <c r="N6533">
        <v>0.21639708194049673</v>
      </c>
      <c r="O6533">
        <v>1</v>
      </c>
      <c r="P6533" t="b">
        <v>1</v>
      </c>
      <c r="Q6533" t="s">
        <v>16047</v>
      </c>
      <c r="R6533" t="str">
        <f>PROPER(sales_data[[#This Row],[Nombre del mes]])</f>
        <v>Enero</v>
      </c>
    </row>
    <row r="6534" spans="1:18" x14ac:dyDescent="0.25">
      <c r="A6534" t="s">
        <v>12558</v>
      </c>
      <c r="B6534" t="s">
        <v>4656</v>
      </c>
      <c r="C6534" s="1">
        <v>45389</v>
      </c>
      <c r="D6534" t="s">
        <v>26</v>
      </c>
      <c r="E6534" t="s">
        <v>35</v>
      </c>
      <c r="F6534" t="s">
        <v>18</v>
      </c>
      <c r="G6534" s="6">
        <v>8</v>
      </c>
      <c r="H6534" s="2">
        <v>35279</v>
      </c>
      <c r="I6534">
        <v>0.06</v>
      </c>
      <c r="J6534" s="2">
        <v>177804</v>
      </c>
      <c r="K6534" t="s">
        <v>42</v>
      </c>
      <c r="L6534" s="2">
        <v>2652980800</v>
      </c>
      <c r="M6534" s="2">
        <v>874940800</v>
      </c>
      <c r="N6534">
        <v>0.32979537582782353</v>
      </c>
      <c r="O6534">
        <v>4</v>
      </c>
      <c r="P6534" t="b">
        <v>1</v>
      </c>
      <c r="Q6534" t="s">
        <v>16045</v>
      </c>
      <c r="R6534" t="str">
        <f>PROPER(sales_data[[#This Row],[Nombre del mes]])</f>
        <v>Abril</v>
      </c>
    </row>
    <row r="6535" spans="1:18" x14ac:dyDescent="0.25">
      <c r="A6535" t="s">
        <v>12559</v>
      </c>
      <c r="B6535" t="s">
        <v>1561</v>
      </c>
      <c r="C6535" s="1">
        <v>45560</v>
      </c>
      <c r="D6535" t="s">
        <v>41</v>
      </c>
      <c r="E6535" t="s">
        <v>32</v>
      </c>
      <c r="F6535" t="s">
        <v>29</v>
      </c>
      <c r="G6535" s="6">
        <v>2</v>
      </c>
      <c r="H6535" s="2">
        <v>49897</v>
      </c>
      <c r="I6535">
        <v>0.04</v>
      </c>
      <c r="J6535" s="2">
        <v>69280</v>
      </c>
      <c r="K6535" t="s">
        <v>48</v>
      </c>
      <c r="L6535" s="2">
        <v>958022400</v>
      </c>
      <c r="M6535" s="2">
        <v>265222400</v>
      </c>
      <c r="N6535">
        <v>0.27684363121363342</v>
      </c>
      <c r="O6535">
        <v>9</v>
      </c>
      <c r="P6535" t="b">
        <v>1</v>
      </c>
      <c r="Q6535" t="s">
        <v>16050</v>
      </c>
      <c r="R6535" t="str">
        <f>PROPER(sales_data[[#This Row],[Nombre del mes]])</f>
        <v>Septiembre</v>
      </c>
    </row>
    <row r="6536" spans="1:18" x14ac:dyDescent="0.25">
      <c r="A6536" t="s">
        <v>12560</v>
      </c>
      <c r="B6536" t="s">
        <v>4364</v>
      </c>
      <c r="C6536" s="1">
        <v>45603</v>
      </c>
      <c r="D6536" t="s">
        <v>41</v>
      </c>
      <c r="E6536" t="s">
        <v>27</v>
      </c>
      <c r="F6536" t="s">
        <v>29</v>
      </c>
      <c r="G6536" s="6">
        <v>7</v>
      </c>
      <c r="H6536" s="2">
        <v>3125</v>
      </c>
      <c r="I6536">
        <v>0.17</v>
      </c>
      <c r="J6536" s="2">
        <v>11978</v>
      </c>
      <c r="K6536" t="s">
        <v>42</v>
      </c>
      <c r="L6536" s="2">
        <v>181562500</v>
      </c>
      <c r="M6536" s="2">
        <v>61782500</v>
      </c>
      <c r="N6536">
        <v>0.34028227194492255</v>
      </c>
      <c r="O6536">
        <v>11</v>
      </c>
      <c r="P6536" t="b">
        <v>1</v>
      </c>
      <c r="Q6536" t="s">
        <v>16041</v>
      </c>
      <c r="R6536" t="str">
        <f>PROPER(sales_data[[#This Row],[Nombre del mes]])</f>
        <v>Noviembre</v>
      </c>
    </row>
    <row r="6537" spans="1:18" x14ac:dyDescent="0.25">
      <c r="A6537" t="s">
        <v>12561</v>
      </c>
      <c r="B6537" t="s">
        <v>4657</v>
      </c>
      <c r="C6537" s="1">
        <v>45492</v>
      </c>
      <c r="D6537" t="s">
        <v>41</v>
      </c>
      <c r="E6537" t="s">
        <v>32</v>
      </c>
      <c r="F6537" t="s">
        <v>29</v>
      </c>
      <c r="G6537" s="6">
        <v>9</v>
      </c>
      <c r="H6537" s="2">
        <v>47277</v>
      </c>
      <c r="I6537">
        <v>0.09</v>
      </c>
      <c r="J6537" s="2">
        <v>224504</v>
      </c>
      <c r="K6537" t="s">
        <v>24</v>
      </c>
      <c r="L6537" s="2">
        <v>3871986300</v>
      </c>
      <c r="M6537" s="2">
        <v>1626946300</v>
      </c>
      <c r="N6537">
        <v>0.42018389889447699</v>
      </c>
      <c r="O6537">
        <v>7</v>
      </c>
      <c r="P6537" t="b">
        <v>1</v>
      </c>
      <c r="Q6537" t="s">
        <v>16042</v>
      </c>
      <c r="R6537" t="str">
        <f>PROPER(sales_data[[#This Row],[Nombre del mes]])</f>
        <v>Julio</v>
      </c>
    </row>
    <row r="6538" spans="1:18" x14ac:dyDescent="0.25">
      <c r="A6538" t="s">
        <v>12562</v>
      </c>
      <c r="B6538" t="s">
        <v>1448</v>
      </c>
      <c r="C6538" s="1">
        <v>45537</v>
      </c>
      <c r="D6538" t="s">
        <v>21</v>
      </c>
      <c r="E6538" t="s">
        <v>17</v>
      </c>
      <c r="F6538" t="s">
        <v>18</v>
      </c>
      <c r="G6538" s="6">
        <v>3</v>
      </c>
      <c r="H6538" s="2">
        <v>39122</v>
      </c>
      <c r="I6538">
        <v>0.26</v>
      </c>
      <c r="J6538" s="2">
        <v>52435</v>
      </c>
      <c r="K6538" t="s">
        <v>24</v>
      </c>
      <c r="L6538" s="2">
        <v>868508400</v>
      </c>
      <c r="M6538" s="2">
        <v>344158400</v>
      </c>
      <c r="N6538">
        <v>0.39626375519223533</v>
      </c>
      <c r="O6538">
        <v>9</v>
      </c>
      <c r="P6538" t="b">
        <v>1</v>
      </c>
      <c r="Q6538" t="s">
        <v>16050</v>
      </c>
      <c r="R6538" t="str">
        <f>PROPER(sales_data[[#This Row],[Nombre del mes]])</f>
        <v>Septiembre</v>
      </c>
    </row>
    <row r="6539" spans="1:18" x14ac:dyDescent="0.25">
      <c r="A6539" t="s">
        <v>12563</v>
      </c>
      <c r="B6539" t="s">
        <v>4658</v>
      </c>
      <c r="C6539" s="1">
        <v>45644</v>
      </c>
      <c r="D6539" t="s">
        <v>16</v>
      </c>
      <c r="E6539" t="s">
        <v>17</v>
      </c>
      <c r="F6539" t="s">
        <v>29</v>
      </c>
      <c r="G6539" s="6">
        <v>1</v>
      </c>
      <c r="H6539" s="2">
        <v>36523</v>
      </c>
      <c r="I6539">
        <v>0.25</v>
      </c>
      <c r="J6539" s="2">
        <v>14364</v>
      </c>
      <c r="K6539" t="s">
        <v>30</v>
      </c>
      <c r="L6539" s="2">
        <v>273922500</v>
      </c>
      <c r="M6539" s="2">
        <v>130282500</v>
      </c>
      <c r="N6539">
        <v>0.47561810366070695</v>
      </c>
      <c r="O6539">
        <v>12</v>
      </c>
      <c r="P6539" t="b">
        <v>1</v>
      </c>
      <c r="Q6539" t="s">
        <v>16049</v>
      </c>
      <c r="R6539" t="str">
        <f>PROPER(sales_data[[#This Row],[Nombre del mes]])</f>
        <v>Diciembre</v>
      </c>
    </row>
    <row r="6540" spans="1:18" x14ac:dyDescent="0.25">
      <c r="A6540" t="s">
        <v>12564</v>
      </c>
      <c r="B6540" t="s">
        <v>140</v>
      </c>
      <c r="C6540" s="1">
        <v>45596</v>
      </c>
      <c r="D6540" t="s">
        <v>41</v>
      </c>
      <c r="E6540" t="s">
        <v>22</v>
      </c>
      <c r="F6540" t="s">
        <v>23</v>
      </c>
      <c r="G6540" s="6">
        <v>6</v>
      </c>
      <c r="H6540" s="2">
        <v>17998</v>
      </c>
      <c r="I6540">
        <v>0.13</v>
      </c>
      <c r="J6540" s="2">
        <v>56565</v>
      </c>
      <c r="K6540" t="s">
        <v>42</v>
      </c>
      <c r="L6540" s="2">
        <v>939495600</v>
      </c>
      <c r="M6540" s="2">
        <v>373845600</v>
      </c>
      <c r="N6540">
        <v>0.39792160814803179</v>
      </c>
      <c r="O6540">
        <v>10</v>
      </c>
      <c r="P6540" t="b">
        <v>1</v>
      </c>
      <c r="Q6540" t="s">
        <v>16043</v>
      </c>
      <c r="R6540" t="str">
        <f>PROPER(sales_data[[#This Row],[Nombre del mes]])</f>
        <v>Octubre</v>
      </c>
    </row>
    <row r="6541" spans="1:18" x14ac:dyDescent="0.25">
      <c r="A6541" t="s">
        <v>12565</v>
      </c>
      <c r="B6541" t="s">
        <v>2683</v>
      </c>
      <c r="C6541" s="1">
        <v>45506</v>
      </c>
      <c r="D6541" t="s">
        <v>41</v>
      </c>
      <c r="E6541" t="s">
        <v>17</v>
      </c>
      <c r="F6541" t="s">
        <v>18</v>
      </c>
      <c r="G6541" s="6">
        <v>1</v>
      </c>
      <c r="H6541" s="2">
        <v>31189</v>
      </c>
      <c r="I6541">
        <v>0.05</v>
      </c>
      <c r="J6541" s="2">
        <v>15595</v>
      </c>
      <c r="K6541" t="s">
        <v>30</v>
      </c>
      <c r="L6541" s="2">
        <v>296295500</v>
      </c>
      <c r="M6541" s="2">
        <v>140345500</v>
      </c>
      <c r="N6541">
        <v>0.47366733548096412</v>
      </c>
      <c r="O6541">
        <v>8</v>
      </c>
      <c r="P6541" t="b">
        <v>1</v>
      </c>
      <c r="Q6541" t="s">
        <v>16039</v>
      </c>
      <c r="R6541" t="str">
        <f>PROPER(sales_data[[#This Row],[Nombre del mes]])</f>
        <v>Agosto</v>
      </c>
    </row>
    <row r="6542" spans="1:18" x14ac:dyDescent="0.25">
      <c r="A6542" t="s">
        <v>12566</v>
      </c>
      <c r="B6542" t="s">
        <v>4659</v>
      </c>
      <c r="C6542" s="1">
        <v>45567</v>
      </c>
      <c r="D6542" t="s">
        <v>26</v>
      </c>
      <c r="E6542" t="s">
        <v>32</v>
      </c>
      <c r="F6542" t="s">
        <v>29</v>
      </c>
      <c r="G6542" s="6">
        <v>1</v>
      </c>
      <c r="H6542" s="2">
        <v>35977</v>
      </c>
      <c r="I6542">
        <v>0.12</v>
      </c>
      <c r="J6542" s="2">
        <v>17940</v>
      </c>
      <c r="K6542" t="s">
        <v>48</v>
      </c>
      <c r="L6542" s="2">
        <v>316597600</v>
      </c>
      <c r="M6542" s="2">
        <v>137197600</v>
      </c>
      <c r="N6542">
        <v>0.43335009488385257</v>
      </c>
      <c r="O6542">
        <v>10</v>
      </c>
      <c r="P6542" t="b">
        <v>1</v>
      </c>
      <c r="Q6542" t="s">
        <v>16043</v>
      </c>
      <c r="R6542" t="str">
        <f>PROPER(sales_data[[#This Row],[Nombre del mes]])</f>
        <v>Octubre</v>
      </c>
    </row>
    <row r="6543" spans="1:18" x14ac:dyDescent="0.25">
      <c r="A6543" t="s">
        <v>12567</v>
      </c>
      <c r="B6543" t="s">
        <v>4660</v>
      </c>
      <c r="C6543" s="1">
        <v>45534</v>
      </c>
      <c r="D6543" t="s">
        <v>16</v>
      </c>
      <c r="E6543" t="s">
        <v>32</v>
      </c>
      <c r="F6543" t="s">
        <v>23</v>
      </c>
      <c r="G6543" s="6">
        <v>2</v>
      </c>
      <c r="H6543" s="2">
        <v>6753</v>
      </c>
      <c r="I6543">
        <v>0.03</v>
      </c>
      <c r="J6543" s="2">
        <v>9730</v>
      </c>
      <c r="K6543" t="s">
        <v>48</v>
      </c>
      <c r="L6543" s="2">
        <v>131008200</v>
      </c>
      <c r="M6543" s="2">
        <v>33708200</v>
      </c>
      <c r="N6543">
        <v>0.25729839811553779</v>
      </c>
      <c r="O6543">
        <v>8</v>
      </c>
      <c r="P6543" t="b">
        <v>1</v>
      </c>
      <c r="Q6543" t="s">
        <v>16039</v>
      </c>
      <c r="R6543" t="str">
        <f>PROPER(sales_data[[#This Row],[Nombre del mes]])</f>
        <v>Agosto</v>
      </c>
    </row>
    <row r="6544" spans="1:18" x14ac:dyDescent="0.25">
      <c r="A6544" t="s">
        <v>12568</v>
      </c>
      <c r="B6544" t="s">
        <v>1440</v>
      </c>
      <c r="C6544" s="1">
        <v>45412</v>
      </c>
      <c r="D6544" t="s">
        <v>16</v>
      </c>
      <c r="E6544" t="s">
        <v>35</v>
      </c>
      <c r="F6544" t="s">
        <v>29</v>
      </c>
      <c r="G6544" s="6">
        <v>3</v>
      </c>
      <c r="H6544" s="2">
        <v>28772</v>
      </c>
      <c r="I6544">
        <v>0.16</v>
      </c>
      <c r="J6544" s="2">
        <v>46387</v>
      </c>
      <c r="K6544" t="s">
        <v>30</v>
      </c>
      <c r="L6544" s="2">
        <v>725054400</v>
      </c>
      <c r="M6544" s="2">
        <v>261184400</v>
      </c>
      <c r="N6544">
        <v>0.36022731535730285</v>
      </c>
      <c r="O6544">
        <v>4</v>
      </c>
      <c r="P6544" t="b">
        <v>1</v>
      </c>
      <c r="Q6544" t="s">
        <v>16045</v>
      </c>
      <c r="R6544" t="str">
        <f>PROPER(sales_data[[#This Row],[Nombre del mes]])</f>
        <v>Abril</v>
      </c>
    </row>
    <row r="6545" spans="1:18" x14ac:dyDescent="0.25">
      <c r="A6545" t="s">
        <v>12569</v>
      </c>
      <c r="B6545" t="s">
        <v>1653</v>
      </c>
      <c r="C6545" s="1">
        <v>45540</v>
      </c>
      <c r="D6545" t="s">
        <v>26</v>
      </c>
      <c r="E6545" t="s">
        <v>35</v>
      </c>
      <c r="F6545" t="s">
        <v>29</v>
      </c>
      <c r="G6545" s="6">
        <v>7</v>
      </c>
      <c r="H6545" s="2">
        <v>21090</v>
      </c>
      <c r="I6545">
        <v>0.21</v>
      </c>
      <c r="J6545" s="2">
        <v>82149</v>
      </c>
      <c r="K6545" t="s">
        <v>42</v>
      </c>
      <c r="L6545" s="2">
        <v>1166277000</v>
      </c>
      <c r="M6545" s="2">
        <v>344787000</v>
      </c>
      <c r="N6545">
        <v>0.29563045485763673</v>
      </c>
      <c r="O6545">
        <v>9</v>
      </c>
      <c r="P6545" t="b">
        <v>1</v>
      </c>
      <c r="Q6545" t="s">
        <v>16050</v>
      </c>
      <c r="R6545" t="str">
        <f>PROPER(sales_data[[#This Row],[Nombre del mes]])</f>
        <v>Septiembre</v>
      </c>
    </row>
    <row r="6546" spans="1:18" x14ac:dyDescent="0.25">
      <c r="A6546" t="s">
        <v>12570</v>
      </c>
      <c r="B6546" t="s">
        <v>1216</v>
      </c>
      <c r="C6546" s="1">
        <v>45319</v>
      </c>
      <c r="D6546" t="s">
        <v>21</v>
      </c>
      <c r="E6546" t="s">
        <v>35</v>
      </c>
      <c r="F6546" t="s">
        <v>29</v>
      </c>
      <c r="G6546" s="6">
        <v>6</v>
      </c>
      <c r="H6546" s="2">
        <v>30570</v>
      </c>
      <c r="I6546">
        <v>0.3</v>
      </c>
      <c r="J6546" s="2">
        <v>69866</v>
      </c>
      <c r="K6546" t="s">
        <v>30</v>
      </c>
      <c r="L6546" s="2">
        <v>1283940000</v>
      </c>
      <c r="M6546" s="2">
        <v>585280000</v>
      </c>
      <c r="N6546">
        <v>0.45584684642584544</v>
      </c>
      <c r="O6546">
        <v>1</v>
      </c>
      <c r="P6546" t="b">
        <v>1</v>
      </c>
      <c r="Q6546" t="s">
        <v>16047</v>
      </c>
      <c r="R6546" t="str">
        <f>PROPER(sales_data[[#This Row],[Nombre del mes]])</f>
        <v>Enero</v>
      </c>
    </row>
    <row r="6547" spans="1:18" x14ac:dyDescent="0.25">
      <c r="A6547" t="s">
        <v>12571</v>
      </c>
      <c r="B6547" t="s">
        <v>4661</v>
      </c>
      <c r="C6547" s="1">
        <v>45633</v>
      </c>
      <c r="D6547" t="s">
        <v>41</v>
      </c>
      <c r="E6547" t="s">
        <v>17</v>
      </c>
      <c r="F6547" t="s">
        <v>18</v>
      </c>
      <c r="G6547" s="6">
        <v>2</v>
      </c>
      <c r="H6547" s="2">
        <v>46179</v>
      </c>
      <c r="I6547">
        <v>0.21</v>
      </c>
      <c r="J6547" s="2">
        <v>45435</v>
      </c>
      <c r="K6547" t="s">
        <v>48</v>
      </c>
      <c r="L6547" s="2">
        <v>729628200</v>
      </c>
      <c r="M6547" s="2">
        <v>275278200</v>
      </c>
      <c r="N6547">
        <v>0.37728558188951578</v>
      </c>
      <c r="O6547">
        <v>12</v>
      </c>
      <c r="P6547" t="b">
        <v>1</v>
      </c>
      <c r="Q6547" t="s">
        <v>16049</v>
      </c>
      <c r="R6547" t="str">
        <f>PROPER(sales_data[[#This Row],[Nombre del mes]])</f>
        <v>Diciembre</v>
      </c>
    </row>
    <row r="6548" spans="1:18" x14ac:dyDescent="0.25">
      <c r="A6548" t="s">
        <v>12572</v>
      </c>
      <c r="B6548" t="s">
        <v>3880</v>
      </c>
      <c r="C6548" s="1">
        <v>45336</v>
      </c>
      <c r="D6548" t="s">
        <v>16</v>
      </c>
      <c r="E6548" t="s">
        <v>22</v>
      </c>
      <c r="F6548" t="s">
        <v>29</v>
      </c>
      <c r="G6548" s="6">
        <v>8</v>
      </c>
      <c r="H6548" s="2">
        <v>32241</v>
      </c>
      <c r="I6548">
        <v>0.28999999999999998</v>
      </c>
      <c r="J6548" s="2">
        <v>121434</v>
      </c>
      <c r="K6548" t="s">
        <v>24</v>
      </c>
      <c r="L6548" s="2">
        <v>1831288800</v>
      </c>
      <c r="M6548" s="2">
        <v>616948800</v>
      </c>
      <c r="N6548">
        <v>0.3368932306034963</v>
      </c>
      <c r="O6548">
        <v>2</v>
      </c>
      <c r="P6548" t="b">
        <v>1</v>
      </c>
      <c r="Q6548" t="s">
        <v>16048</v>
      </c>
      <c r="R6548" t="str">
        <f>PROPER(sales_data[[#This Row],[Nombre del mes]])</f>
        <v>Febrero</v>
      </c>
    </row>
    <row r="6549" spans="1:18" x14ac:dyDescent="0.25">
      <c r="A6549" t="s">
        <v>12573</v>
      </c>
      <c r="B6549" t="s">
        <v>4662</v>
      </c>
      <c r="C6549" s="1">
        <v>45634</v>
      </c>
      <c r="D6549" t="s">
        <v>21</v>
      </c>
      <c r="E6549" t="s">
        <v>32</v>
      </c>
      <c r="F6549" t="s">
        <v>29</v>
      </c>
      <c r="G6549" s="6">
        <v>7</v>
      </c>
      <c r="H6549" s="2">
        <v>22290</v>
      </c>
      <c r="I6549">
        <v>0.24</v>
      </c>
      <c r="J6549" s="2">
        <v>72620</v>
      </c>
      <c r="K6549" t="s">
        <v>30</v>
      </c>
      <c r="L6549" s="2">
        <v>1185828000</v>
      </c>
      <c r="M6549" s="2">
        <v>459628000</v>
      </c>
      <c r="N6549">
        <v>0.38760089996188318</v>
      </c>
      <c r="O6549">
        <v>12</v>
      </c>
      <c r="P6549" t="b">
        <v>1</v>
      </c>
      <c r="Q6549" t="s">
        <v>16049</v>
      </c>
      <c r="R6549" t="str">
        <f>PROPER(sales_data[[#This Row],[Nombre del mes]])</f>
        <v>Diciembre</v>
      </c>
    </row>
    <row r="6550" spans="1:18" x14ac:dyDescent="0.25">
      <c r="A6550" t="s">
        <v>12574</v>
      </c>
      <c r="B6550" t="s">
        <v>1168</v>
      </c>
      <c r="C6550" s="1">
        <v>45337</v>
      </c>
      <c r="D6550" t="s">
        <v>16</v>
      </c>
      <c r="E6550" t="s">
        <v>35</v>
      </c>
      <c r="F6550" t="s">
        <v>18</v>
      </c>
      <c r="G6550" s="6">
        <v>8</v>
      </c>
      <c r="H6550" s="2">
        <v>9857</v>
      </c>
      <c r="I6550">
        <v>7.0000000000000007E-2</v>
      </c>
      <c r="J6550" s="2">
        <v>56326</v>
      </c>
      <c r="K6550" t="s">
        <v>42</v>
      </c>
      <c r="L6550" s="2">
        <v>733360800</v>
      </c>
      <c r="M6550" s="2">
        <v>170100800</v>
      </c>
      <c r="N6550">
        <v>0.23194694889609588</v>
      </c>
      <c r="O6550">
        <v>2</v>
      </c>
      <c r="P6550" t="b">
        <v>1</v>
      </c>
      <c r="Q6550" t="s">
        <v>16048</v>
      </c>
      <c r="R6550" t="str">
        <f>PROPER(sales_data[[#This Row],[Nombre del mes]])</f>
        <v>Febrero</v>
      </c>
    </row>
    <row r="6551" spans="1:18" x14ac:dyDescent="0.25">
      <c r="A6551" t="s">
        <v>12575</v>
      </c>
      <c r="B6551" t="s">
        <v>2706</v>
      </c>
      <c r="C6551" s="1">
        <v>45640</v>
      </c>
      <c r="D6551" t="s">
        <v>41</v>
      </c>
      <c r="E6551" t="s">
        <v>17</v>
      </c>
      <c r="F6551" t="s">
        <v>29</v>
      </c>
      <c r="G6551" s="6">
        <v>7</v>
      </c>
      <c r="H6551" s="2">
        <v>43492</v>
      </c>
      <c r="I6551">
        <v>0.2</v>
      </c>
      <c r="J6551" s="2">
        <v>185846</v>
      </c>
      <c r="K6551" t="s">
        <v>48</v>
      </c>
      <c r="L6551" s="2">
        <v>2435552000</v>
      </c>
      <c r="M6551" s="2">
        <v>577092000</v>
      </c>
      <c r="N6551">
        <v>0.23694505393438531</v>
      </c>
      <c r="O6551">
        <v>12</v>
      </c>
      <c r="P6551" t="b">
        <v>1</v>
      </c>
      <c r="Q6551" t="s">
        <v>16049</v>
      </c>
      <c r="R6551" t="str">
        <f>PROPER(sales_data[[#This Row],[Nombre del mes]])</f>
        <v>Diciembre</v>
      </c>
    </row>
    <row r="6552" spans="1:18" x14ac:dyDescent="0.25">
      <c r="A6552" t="s">
        <v>12576</v>
      </c>
      <c r="B6552" t="s">
        <v>4663</v>
      </c>
      <c r="C6552" s="1">
        <v>45481</v>
      </c>
      <c r="D6552" t="s">
        <v>41</v>
      </c>
      <c r="E6552" t="s">
        <v>22</v>
      </c>
      <c r="F6552" t="s">
        <v>29</v>
      </c>
      <c r="G6552" s="6">
        <v>2</v>
      </c>
      <c r="H6552" s="2">
        <v>6548</v>
      </c>
      <c r="I6552">
        <v>0.25</v>
      </c>
      <c r="J6552" s="2">
        <v>5985</v>
      </c>
      <c r="K6552" t="s">
        <v>19</v>
      </c>
      <c r="L6552" s="2">
        <v>98220000</v>
      </c>
      <c r="M6552" s="2">
        <v>38370000</v>
      </c>
      <c r="N6552">
        <v>0.3906536346976176</v>
      </c>
      <c r="O6552">
        <v>7</v>
      </c>
      <c r="P6552" t="b">
        <v>1</v>
      </c>
      <c r="Q6552" t="s">
        <v>16042</v>
      </c>
      <c r="R6552" t="str">
        <f>PROPER(sales_data[[#This Row],[Nombre del mes]])</f>
        <v>Julio</v>
      </c>
    </row>
    <row r="6553" spans="1:18" x14ac:dyDescent="0.25">
      <c r="A6553" t="s">
        <v>12577</v>
      </c>
      <c r="B6553" t="s">
        <v>4664</v>
      </c>
      <c r="C6553" s="1">
        <v>45502</v>
      </c>
      <c r="D6553" t="s">
        <v>21</v>
      </c>
      <c r="E6553" t="s">
        <v>17</v>
      </c>
      <c r="F6553" t="s">
        <v>29</v>
      </c>
      <c r="G6553" s="6">
        <v>3</v>
      </c>
      <c r="H6553" s="2">
        <v>3430</v>
      </c>
      <c r="I6553">
        <v>0.28999999999999998</v>
      </c>
      <c r="J6553" s="2">
        <v>5698</v>
      </c>
      <c r="K6553" t="s">
        <v>24</v>
      </c>
      <c r="L6553" s="2">
        <v>73059000</v>
      </c>
      <c r="M6553" s="2">
        <v>16079000</v>
      </c>
      <c r="N6553">
        <v>0.22008239915684583</v>
      </c>
      <c r="O6553">
        <v>7</v>
      </c>
      <c r="P6553" t="b">
        <v>1</v>
      </c>
      <c r="Q6553" t="s">
        <v>16042</v>
      </c>
      <c r="R6553" t="str">
        <f>PROPER(sales_data[[#This Row],[Nombre del mes]])</f>
        <v>Julio</v>
      </c>
    </row>
    <row r="6554" spans="1:18" x14ac:dyDescent="0.25">
      <c r="A6554" t="s">
        <v>12578</v>
      </c>
      <c r="B6554" t="s">
        <v>4665</v>
      </c>
      <c r="C6554" s="1">
        <v>45539</v>
      </c>
      <c r="D6554" t="s">
        <v>41</v>
      </c>
      <c r="E6554" t="s">
        <v>17</v>
      </c>
      <c r="F6554" t="s">
        <v>29</v>
      </c>
      <c r="G6554" s="6">
        <v>4</v>
      </c>
      <c r="H6554" s="2">
        <v>26584</v>
      </c>
      <c r="I6554">
        <v>0.17</v>
      </c>
      <c r="J6554" s="2">
        <v>64879</v>
      </c>
      <c r="K6554" t="s">
        <v>24</v>
      </c>
      <c r="L6554" s="2">
        <v>882588800</v>
      </c>
      <c r="M6554" s="2">
        <v>233798800</v>
      </c>
      <c r="N6554">
        <v>0.2649011634863257</v>
      </c>
      <c r="O6554">
        <v>9</v>
      </c>
      <c r="P6554" t="b">
        <v>1</v>
      </c>
      <c r="Q6554" t="s">
        <v>16050</v>
      </c>
      <c r="R6554" t="str">
        <f>PROPER(sales_data[[#This Row],[Nombre del mes]])</f>
        <v>Septiembre</v>
      </c>
    </row>
    <row r="6555" spans="1:18" x14ac:dyDescent="0.25">
      <c r="A6555" t="s">
        <v>12579</v>
      </c>
      <c r="B6555" t="s">
        <v>4666</v>
      </c>
      <c r="C6555" s="1">
        <v>45526</v>
      </c>
      <c r="D6555" t="s">
        <v>26</v>
      </c>
      <c r="E6555" t="s">
        <v>17</v>
      </c>
      <c r="F6555" t="s">
        <v>18</v>
      </c>
      <c r="G6555" s="6">
        <v>6</v>
      </c>
      <c r="H6555" s="2">
        <v>6371</v>
      </c>
      <c r="I6555">
        <v>0.27</v>
      </c>
      <c r="J6555" s="2">
        <v>15214</v>
      </c>
      <c r="K6555" t="s">
        <v>48</v>
      </c>
      <c r="L6555" s="2">
        <v>279049800</v>
      </c>
      <c r="M6555" s="2">
        <v>126909800</v>
      </c>
      <c r="N6555">
        <v>0.4547926570812808</v>
      </c>
      <c r="O6555">
        <v>8</v>
      </c>
      <c r="P6555" t="b">
        <v>1</v>
      </c>
      <c r="Q6555" t="s">
        <v>16039</v>
      </c>
      <c r="R6555" t="str">
        <f>PROPER(sales_data[[#This Row],[Nombre del mes]])</f>
        <v>Agosto</v>
      </c>
    </row>
    <row r="6556" spans="1:18" x14ac:dyDescent="0.25">
      <c r="A6556" t="s">
        <v>12580</v>
      </c>
      <c r="B6556" t="s">
        <v>4331</v>
      </c>
      <c r="C6556" s="1">
        <v>45323</v>
      </c>
      <c r="D6556" t="s">
        <v>26</v>
      </c>
      <c r="E6556" t="s">
        <v>17</v>
      </c>
      <c r="F6556" t="s">
        <v>18</v>
      </c>
      <c r="G6556" s="6">
        <v>4</v>
      </c>
      <c r="H6556" s="2">
        <v>43454</v>
      </c>
      <c r="I6556">
        <v>0.28999999999999998</v>
      </c>
      <c r="J6556" s="2">
        <v>92143</v>
      </c>
      <c r="K6556" t="s">
        <v>48</v>
      </c>
      <c r="L6556" s="2">
        <v>1234093600</v>
      </c>
      <c r="M6556" s="2">
        <v>312663600</v>
      </c>
      <c r="N6556">
        <v>0.25335485088003051</v>
      </c>
      <c r="O6556">
        <v>2</v>
      </c>
      <c r="P6556" t="b">
        <v>1</v>
      </c>
      <c r="Q6556" t="s">
        <v>16048</v>
      </c>
      <c r="R6556" t="str">
        <f>PROPER(sales_data[[#This Row],[Nombre del mes]])</f>
        <v>Febrero</v>
      </c>
    </row>
    <row r="6557" spans="1:18" x14ac:dyDescent="0.25">
      <c r="A6557" t="s">
        <v>12581</v>
      </c>
      <c r="B6557" t="s">
        <v>4667</v>
      </c>
      <c r="C6557" s="1">
        <v>45428</v>
      </c>
      <c r="D6557" t="s">
        <v>16</v>
      </c>
      <c r="E6557" t="s">
        <v>22</v>
      </c>
      <c r="F6557" t="s">
        <v>18</v>
      </c>
      <c r="G6557" s="6">
        <v>6</v>
      </c>
      <c r="H6557" s="2">
        <v>11114</v>
      </c>
      <c r="I6557">
        <v>0.26</v>
      </c>
      <c r="J6557" s="2">
        <v>26708</v>
      </c>
      <c r="K6557" t="s">
        <v>42</v>
      </c>
      <c r="L6557" s="2">
        <v>493461600</v>
      </c>
      <c r="M6557" s="2">
        <v>226381600</v>
      </c>
      <c r="N6557">
        <v>0.45876234341233441</v>
      </c>
      <c r="O6557">
        <v>5</v>
      </c>
      <c r="P6557" t="b">
        <v>1</v>
      </c>
      <c r="Q6557" t="s">
        <v>16044</v>
      </c>
      <c r="R6557" t="str">
        <f>PROPER(sales_data[[#This Row],[Nombre del mes]])</f>
        <v>Mayo</v>
      </c>
    </row>
    <row r="6558" spans="1:18" x14ac:dyDescent="0.25">
      <c r="A6558" t="s">
        <v>12582</v>
      </c>
      <c r="B6558" t="s">
        <v>4668</v>
      </c>
      <c r="C6558" s="1">
        <v>45334</v>
      </c>
      <c r="D6558" t="s">
        <v>21</v>
      </c>
      <c r="E6558" t="s">
        <v>32</v>
      </c>
      <c r="F6558" t="s">
        <v>23</v>
      </c>
      <c r="G6558" s="6">
        <v>1</v>
      </c>
      <c r="H6558" s="2">
        <v>41646</v>
      </c>
      <c r="I6558">
        <v>0.05</v>
      </c>
      <c r="J6558" s="2">
        <v>29207</v>
      </c>
      <c r="K6558" t="s">
        <v>30</v>
      </c>
      <c r="L6558" s="2">
        <v>395637000</v>
      </c>
      <c r="M6558" s="2">
        <v>103567000</v>
      </c>
      <c r="N6558">
        <v>0.26177278667060966</v>
      </c>
      <c r="O6558">
        <v>2</v>
      </c>
      <c r="P6558" t="b">
        <v>1</v>
      </c>
      <c r="Q6558" t="s">
        <v>16048</v>
      </c>
      <c r="R6558" t="str">
        <f>PROPER(sales_data[[#This Row],[Nombre del mes]])</f>
        <v>Febrero</v>
      </c>
    </row>
    <row r="6559" spans="1:18" x14ac:dyDescent="0.25">
      <c r="A6559" t="s">
        <v>12583</v>
      </c>
      <c r="B6559" t="s">
        <v>4669</v>
      </c>
      <c r="C6559" s="1">
        <v>45531</v>
      </c>
      <c r="D6559" t="s">
        <v>21</v>
      </c>
      <c r="E6559" t="s">
        <v>35</v>
      </c>
      <c r="F6559" t="s">
        <v>29</v>
      </c>
      <c r="G6559" s="6">
        <v>10</v>
      </c>
      <c r="H6559" s="2">
        <v>18083</v>
      </c>
      <c r="I6559">
        <v>0.02</v>
      </c>
      <c r="J6559" s="2">
        <v>135409</v>
      </c>
      <c r="K6559" t="s">
        <v>24</v>
      </c>
      <c r="L6559" s="2">
        <v>1772134000</v>
      </c>
      <c r="M6559" s="2">
        <v>418044000</v>
      </c>
      <c r="N6559">
        <v>0.23589863971911831</v>
      </c>
      <c r="O6559">
        <v>8</v>
      </c>
      <c r="P6559" t="b">
        <v>1</v>
      </c>
      <c r="Q6559" t="s">
        <v>16039</v>
      </c>
      <c r="R6559" t="str">
        <f>PROPER(sales_data[[#This Row],[Nombre del mes]])</f>
        <v>Agosto</v>
      </c>
    </row>
    <row r="6560" spans="1:18" x14ac:dyDescent="0.25">
      <c r="A6560" t="s">
        <v>12584</v>
      </c>
      <c r="B6560" t="s">
        <v>4670</v>
      </c>
      <c r="C6560" s="1">
        <v>45623</v>
      </c>
      <c r="D6560" t="s">
        <v>41</v>
      </c>
      <c r="E6560" t="s">
        <v>32</v>
      </c>
      <c r="F6560" t="s">
        <v>18</v>
      </c>
      <c r="G6560" s="6">
        <v>3</v>
      </c>
      <c r="H6560" s="2">
        <v>10692</v>
      </c>
      <c r="I6560">
        <v>0.19</v>
      </c>
      <c r="J6560" s="2">
        <v>19813</v>
      </c>
      <c r="K6560" t="s">
        <v>48</v>
      </c>
      <c r="L6560" s="2">
        <v>259815600</v>
      </c>
      <c r="M6560" s="2">
        <v>61685600</v>
      </c>
      <c r="N6560">
        <v>0.23742069375356983</v>
      </c>
      <c r="O6560">
        <v>11</v>
      </c>
      <c r="P6560" t="b">
        <v>1</v>
      </c>
      <c r="Q6560" t="s">
        <v>16041</v>
      </c>
      <c r="R6560" t="str">
        <f>PROPER(sales_data[[#This Row],[Nombre del mes]])</f>
        <v>Noviembre</v>
      </c>
    </row>
    <row r="6561" spans="1:18" x14ac:dyDescent="0.25">
      <c r="A6561" t="s">
        <v>12585</v>
      </c>
      <c r="B6561" t="s">
        <v>1232</v>
      </c>
      <c r="C6561" s="1">
        <v>45466</v>
      </c>
      <c r="D6561" t="s">
        <v>16</v>
      </c>
      <c r="E6561" t="s">
        <v>32</v>
      </c>
      <c r="F6561" t="s">
        <v>18</v>
      </c>
      <c r="G6561" s="6">
        <v>9</v>
      </c>
      <c r="H6561" s="2">
        <v>29280</v>
      </c>
      <c r="I6561">
        <v>0.23</v>
      </c>
      <c r="J6561" s="2">
        <v>114269</v>
      </c>
      <c r="K6561" t="s">
        <v>24</v>
      </c>
      <c r="L6561" s="2">
        <v>2029104000</v>
      </c>
      <c r="M6561" s="2">
        <v>886414000</v>
      </c>
      <c r="N6561">
        <v>0.43684995939094301</v>
      </c>
      <c r="O6561">
        <v>6</v>
      </c>
      <c r="P6561" t="b">
        <v>1</v>
      </c>
      <c r="Q6561" t="s">
        <v>16040</v>
      </c>
      <c r="R6561" t="str">
        <f>PROPER(sales_data[[#This Row],[Nombre del mes]])</f>
        <v>Junio</v>
      </c>
    </row>
    <row r="6562" spans="1:18" x14ac:dyDescent="0.25">
      <c r="A6562" t="s">
        <v>12586</v>
      </c>
      <c r="B6562" t="s">
        <v>4671</v>
      </c>
      <c r="C6562" s="1">
        <v>45335</v>
      </c>
      <c r="D6562" t="s">
        <v>26</v>
      </c>
      <c r="E6562" t="s">
        <v>17</v>
      </c>
      <c r="F6562" t="s">
        <v>23</v>
      </c>
      <c r="G6562" s="6">
        <v>6</v>
      </c>
      <c r="H6562" s="2">
        <v>6045</v>
      </c>
      <c r="I6562">
        <v>0.16</v>
      </c>
      <c r="J6562" s="2">
        <v>21720</v>
      </c>
      <c r="K6562" t="s">
        <v>48</v>
      </c>
      <c r="L6562" s="2">
        <v>304668000</v>
      </c>
      <c r="M6562" s="2">
        <v>87468000</v>
      </c>
      <c r="N6562">
        <v>0.28709283547993225</v>
      </c>
      <c r="O6562">
        <v>2</v>
      </c>
      <c r="P6562" t="b">
        <v>1</v>
      </c>
      <c r="Q6562" t="s">
        <v>16048</v>
      </c>
      <c r="R6562" t="str">
        <f>PROPER(sales_data[[#This Row],[Nombre del mes]])</f>
        <v>Febrero</v>
      </c>
    </row>
    <row r="6563" spans="1:18" x14ac:dyDescent="0.25">
      <c r="A6563" t="s">
        <v>12587</v>
      </c>
      <c r="B6563" t="s">
        <v>2752</v>
      </c>
      <c r="C6563" s="1">
        <v>45549</v>
      </c>
      <c r="D6563" t="s">
        <v>26</v>
      </c>
      <c r="E6563" t="s">
        <v>22</v>
      </c>
      <c r="F6563" t="s">
        <v>23</v>
      </c>
      <c r="G6563" s="6">
        <v>7</v>
      </c>
      <c r="H6563" s="2">
        <v>19935</v>
      </c>
      <c r="I6563">
        <v>0.25</v>
      </c>
      <c r="J6563" s="2">
        <v>74412</v>
      </c>
      <c r="K6563" t="s">
        <v>42</v>
      </c>
      <c r="L6563" s="2">
        <v>1046587500</v>
      </c>
      <c r="M6563" s="2">
        <v>302467500</v>
      </c>
      <c r="N6563">
        <v>0.2890035472428249</v>
      </c>
      <c r="O6563">
        <v>9</v>
      </c>
      <c r="P6563" t="b">
        <v>1</v>
      </c>
      <c r="Q6563" t="s">
        <v>16050</v>
      </c>
      <c r="R6563" t="str">
        <f>PROPER(sales_data[[#This Row],[Nombre del mes]])</f>
        <v>Septiembre</v>
      </c>
    </row>
    <row r="6564" spans="1:18" x14ac:dyDescent="0.25">
      <c r="A6564" t="s">
        <v>12588</v>
      </c>
      <c r="B6564" t="s">
        <v>1226</v>
      </c>
      <c r="C6564" s="1">
        <v>45594</v>
      </c>
      <c r="D6564" t="s">
        <v>41</v>
      </c>
      <c r="E6564" t="s">
        <v>17</v>
      </c>
      <c r="F6564" t="s">
        <v>23</v>
      </c>
      <c r="G6564" s="6">
        <v>1</v>
      </c>
      <c r="H6564" s="2">
        <v>18024</v>
      </c>
      <c r="I6564">
        <v>0.23</v>
      </c>
      <c r="J6564" s="2">
        <v>9552</v>
      </c>
      <c r="K6564" t="s">
        <v>19</v>
      </c>
      <c r="L6564" s="2">
        <v>138784800</v>
      </c>
      <c r="M6564" s="2">
        <v>43264800</v>
      </c>
      <c r="N6564">
        <v>0.31174019056841962</v>
      </c>
      <c r="O6564">
        <v>10</v>
      </c>
      <c r="P6564" t="b">
        <v>1</v>
      </c>
      <c r="Q6564" t="s">
        <v>16043</v>
      </c>
      <c r="R6564" t="str">
        <f>PROPER(sales_data[[#This Row],[Nombre del mes]])</f>
        <v>Octubre</v>
      </c>
    </row>
    <row r="6565" spans="1:18" x14ac:dyDescent="0.25">
      <c r="A6565" t="s">
        <v>12589</v>
      </c>
      <c r="B6565" t="s">
        <v>4672</v>
      </c>
      <c r="C6565" s="1">
        <v>45397</v>
      </c>
      <c r="D6565" t="s">
        <v>21</v>
      </c>
      <c r="E6565" t="s">
        <v>35</v>
      </c>
      <c r="F6565" t="s">
        <v>18</v>
      </c>
      <c r="G6565" s="6">
        <v>10</v>
      </c>
      <c r="H6565" s="2">
        <v>40828</v>
      </c>
      <c r="I6565">
        <v>0.15</v>
      </c>
      <c r="J6565" s="2">
        <v>202011</v>
      </c>
      <c r="K6565" t="s">
        <v>19</v>
      </c>
      <c r="L6565" s="2">
        <v>3470380000</v>
      </c>
      <c r="M6565" s="2">
        <v>1450270000</v>
      </c>
      <c r="N6565">
        <v>0.41789948074850591</v>
      </c>
      <c r="O6565">
        <v>4</v>
      </c>
      <c r="P6565" t="b">
        <v>1</v>
      </c>
      <c r="Q6565" t="s">
        <v>16045</v>
      </c>
      <c r="R6565" t="str">
        <f>PROPER(sales_data[[#This Row],[Nombre del mes]])</f>
        <v>Abril</v>
      </c>
    </row>
    <row r="6566" spans="1:18" x14ac:dyDescent="0.25">
      <c r="A6566" t="s">
        <v>12590</v>
      </c>
      <c r="B6566" t="s">
        <v>4673</v>
      </c>
      <c r="C6566" s="1">
        <v>45588</v>
      </c>
      <c r="D6566" t="s">
        <v>21</v>
      </c>
      <c r="E6566" t="s">
        <v>27</v>
      </c>
      <c r="F6566" t="s">
        <v>29</v>
      </c>
      <c r="G6566" s="6">
        <v>8</v>
      </c>
      <c r="H6566" s="2">
        <v>34318</v>
      </c>
      <c r="I6566">
        <v>0.09</v>
      </c>
      <c r="J6566" s="2">
        <v>137010</v>
      </c>
      <c r="K6566" t="s">
        <v>24</v>
      </c>
      <c r="L6566" s="2">
        <v>2498350400</v>
      </c>
      <c r="M6566" s="2">
        <v>1128250400</v>
      </c>
      <c r="N6566">
        <v>0.45159814251835934</v>
      </c>
      <c r="O6566">
        <v>10</v>
      </c>
      <c r="P6566" t="b">
        <v>1</v>
      </c>
      <c r="Q6566" t="s">
        <v>16043</v>
      </c>
      <c r="R6566" t="str">
        <f>PROPER(sales_data[[#This Row],[Nombre del mes]])</f>
        <v>Octubre</v>
      </c>
    </row>
    <row r="6567" spans="1:18" x14ac:dyDescent="0.25">
      <c r="A6567" t="s">
        <v>12591</v>
      </c>
      <c r="B6567" t="s">
        <v>4464</v>
      </c>
      <c r="C6567" s="1">
        <v>45545</v>
      </c>
      <c r="D6567" t="s">
        <v>16</v>
      </c>
      <c r="E6567" t="s">
        <v>32</v>
      </c>
      <c r="F6567" t="s">
        <v>23</v>
      </c>
      <c r="G6567" s="6">
        <v>2</v>
      </c>
      <c r="H6567" s="2">
        <v>22242</v>
      </c>
      <c r="I6567">
        <v>0.09</v>
      </c>
      <c r="J6567" s="2">
        <v>25094</v>
      </c>
      <c r="K6567" t="s">
        <v>48</v>
      </c>
      <c r="L6567" s="2">
        <v>404804400</v>
      </c>
      <c r="M6567" s="2">
        <v>153864400</v>
      </c>
      <c r="N6567">
        <v>0.38009567089685786</v>
      </c>
      <c r="O6567">
        <v>9</v>
      </c>
      <c r="P6567" t="b">
        <v>1</v>
      </c>
      <c r="Q6567" t="s">
        <v>16050</v>
      </c>
      <c r="R6567" t="str">
        <f>PROPER(sales_data[[#This Row],[Nombre del mes]])</f>
        <v>Septiembre</v>
      </c>
    </row>
    <row r="6568" spans="1:18" x14ac:dyDescent="0.25">
      <c r="A6568" t="s">
        <v>12592</v>
      </c>
      <c r="B6568" t="s">
        <v>4674</v>
      </c>
      <c r="C6568" s="1">
        <v>45418</v>
      </c>
      <c r="D6568" t="s">
        <v>41</v>
      </c>
      <c r="E6568" t="s">
        <v>32</v>
      </c>
      <c r="F6568" t="s">
        <v>18</v>
      </c>
      <c r="G6568" s="6">
        <v>5</v>
      </c>
      <c r="H6568" s="2">
        <v>22931</v>
      </c>
      <c r="I6568">
        <v>0.12</v>
      </c>
      <c r="J6568" s="2">
        <v>53318</v>
      </c>
      <c r="K6568" t="s">
        <v>24</v>
      </c>
      <c r="L6568" s="2">
        <v>1008964000</v>
      </c>
      <c r="M6568" s="2">
        <v>475784000</v>
      </c>
      <c r="N6568">
        <v>0.47155696338025938</v>
      </c>
      <c r="O6568">
        <v>5</v>
      </c>
      <c r="P6568" t="b">
        <v>1</v>
      </c>
      <c r="Q6568" t="s">
        <v>16044</v>
      </c>
      <c r="R6568" t="str">
        <f>PROPER(sales_data[[#This Row],[Nombre del mes]])</f>
        <v>Mayo</v>
      </c>
    </row>
    <row r="6569" spans="1:18" x14ac:dyDescent="0.25">
      <c r="A6569" t="s">
        <v>12593</v>
      </c>
      <c r="B6569" t="s">
        <v>4675</v>
      </c>
      <c r="C6569" s="1">
        <v>45393</v>
      </c>
      <c r="D6569" t="s">
        <v>21</v>
      </c>
      <c r="E6569" t="s">
        <v>32</v>
      </c>
      <c r="F6569" t="s">
        <v>18</v>
      </c>
      <c r="G6569" s="6">
        <v>3</v>
      </c>
      <c r="H6569" s="2">
        <v>1622</v>
      </c>
      <c r="I6569">
        <v>7.0000000000000007E-2</v>
      </c>
      <c r="J6569" s="2">
        <v>3094</v>
      </c>
      <c r="K6569" t="s">
        <v>19</v>
      </c>
      <c r="L6569" s="2">
        <v>45253800</v>
      </c>
      <c r="M6569" s="2">
        <v>14313800</v>
      </c>
      <c r="N6569">
        <v>0.31630050957046701</v>
      </c>
      <c r="O6569">
        <v>4</v>
      </c>
      <c r="P6569" t="b">
        <v>1</v>
      </c>
      <c r="Q6569" t="s">
        <v>16045</v>
      </c>
      <c r="R6569" t="str">
        <f>PROPER(sales_data[[#This Row],[Nombre del mes]])</f>
        <v>Abril</v>
      </c>
    </row>
    <row r="6570" spans="1:18" x14ac:dyDescent="0.25">
      <c r="A6570" t="s">
        <v>12594</v>
      </c>
      <c r="B6570" t="s">
        <v>4089</v>
      </c>
      <c r="C6570" s="1">
        <v>45513</v>
      </c>
      <c r="D6570" t="s">
        <v>16</v>
      </c>
      <c r="E6570" t="s">
        <v>22</v>
      </c>
      <c r="F6570" t="s">
        <v>18</v>
      </c>
      <c r="G6570" s="6">
        <v>8</v>
      </c>
      <c r="H6570" s="2">
        <v>6498</v>
      </c>
      <c r="I6570">
        <v>0.03</v>
      </c>
      <c r="J6570" s="2">
        <v>29985</v>
      </c>
      <c r="K6570" t="s">
        <v>30</v>
      </c>
      <c r="L6570" s="2">
        <v>504244800</v>
      </c>
      <c r="M6570" s="2">
        <v>204394800</v>
      </c>
      <c r="N6570">
        <v>0.40534835460871388</v>
      </c>
      <c r="O6570">
        <v>8</v>
      </c>
      <c r="P6570" t="b">
        <v>1</v>
      </c>
      <c r="Q6570" t="s">
        <v>16039</v>
      </c>
      <c r="R6570" t="str">
        <f>PROPER(sales_data[[#This Row],[Nombre del mes]])</f>
        <v>Agosto</v>
      </c>
    </row>
    <row r="6571" spans="1:18" x14ac:dyDescent="0.25">
      <c r="A6571" t="s">
        <v>12595</v>
      </c>
      <c r="B6571" t="s">
        <v>1859</v>
      </c>
      <c r="C6571" s="1">
        <v>45571</v>
      </c>
      <c r="D6571" t="s">
        <v>26</v>
      </c>
      <c r="E6571" t="s">
        <v>27</v>
      </c>
      <c r="F6571" t="s">
        <v>29</v>
      </c>
      <c r="G6571" s="6">
        <v>7</v>
      </c>
      <c r="H6571" s="2">
        <v>4081</v>
      </c>
      <c r="I6571">
        <v>0</v>
      </c>
      <c r="J6571" s="2">
        <v>14734</v>
      </c>
      <c r="K6571" t="s">
        <v>42</v>
      </c>
      <c r="L6571" s="2">
        <v>285670000</v>
      </c>
      <c r="M6571" s="2">
        <v>138330000</v>
      </c>
      <c r="N6571">
        <v>0.48423005565862709</v>
      </c>
      <c r="O6571">
        <v>10</v>
      </c>
      <c r="P6571" t="b">
        <v>0</v>
      </c>
      <c r="Q6571" t="s">
        <v>16043</v>
      </c>
      <c r="R6571" t="str">
        <f>PROPER(sales_data[[#This Row],[Nombre del mes]])</f>
        <v>Octubre</v>
      </c>
    </row>
    <row r="6572" spans="1:18" x14ac:dyDescent="0.25">
      <c r="A6572" t="s">
        <v>12596</v>
      </c>
      <c r="B6572" t="s">
        <v>344</v>
      </c>
      <c r="C6572" s="1">
        <v>45470</v>
      </c>
      <c r="D6572" t="s">
        <v>41</v>
      </c>
      <c r="E6572" t="s">
        <v>17</v>
      </c>
      <c r="F6572" t="s">
        <v>18</v>
      </c>
      <c r="G6572" s="6">
        <v>5</v>
      </c>
      <c r="H6572" s="2">
        <v>30300</v>
      </c>
      <c r="I6572">
        <v>0.2</v>
      </c>
      <c r="J6572" s="2">
        <v>79527</v>
      </c>
      <c r="K6572" t="s">
        <v>24</v>
      </c>
      <c r="L6572" s="2">
        <v>1212000000</v>
      </c>
      <c r="M6572" s="2">
        <v>416730000</v>
      </c>
      <c r="N6572">
        <v>0.34383663366336631</v>
      </c>
      <c r="O6572">
        <v>6</v>
      </c>
      <c r="P6572" t="b">
        <v>1</v>
      </c>
      <c r="Q6572" t="s">
        <v>16040</v>
      </c>
      <c r="R6572" t="str">
        <f>PROPER(sales_data[[#This Row],[Nombre del mes]])</f>
        <v>Junio</v>
      </c>
    </row>
    <row r="6573" spans="1:18" x14ac:dyDescent="0.25">
      <c r="A6573" t="s">
        <v>12597</v>
      </c>
      <c r="B6573" t="s">
        <v>2342</v>
      </c>
      <c r="C6573" s="1">
        <v>45432</v>
      </c>
      <c r="D6573" t="s">
        <v>26</v>
      </c>
      <c r="E6573" t="s">
        <v>32</v>
      </c>
      <c r="F6573" t="s">
        <v>18</v>
      </c>
      <c r="G6573" s="6">
        <v>1</v>
      </c>
      <c r="H6573" s="2">
        <v>9841</v>
      </c>
      <c r="I6573">
        <v>0.08</v>
      </c>
      <c r="J6573" s="2">
        <v>5303</v>
      </c>
      <c r="K6573" t="s">
        <v>19</v>
      </c>
      <c r="L6573" s="2">
        <v>90537200</v>
      </c>
      <c r="M6573" s="2">
        <v>37507200</v>
      </c>
      <c r="N6573">
        <v>0.41427391171805622</v>
      </c>
      <c r="O6573">
        <v>5</v>
      </c>
      <c r="P6573" t="b">
        <v>1</v>
      </c>
      <c r="Q6573" t="s">
        <v>16044</v>
      </c>
      <c r="R6573" t="str">
        <f>PROPER(sales_data[[#This Row],[Nombre del mes]])</f>
        <v>Mayo</v>
      </c>
    </row>
    <row r="6574" spans="1:18" x14ac:dyDescent="0.25">
      <c r="A6574" t="s">
        <v>12598</v>
      </c>
      <c r="B6574" t="s">
        <v>4676</v>
      </c>
      <c r="C6574" s="1">
        <v>45471</v>
      </c>
      <c r="D6574" t="s">
        <v>16</v>
      </c>
      <c r="E6574" t="s">
        <v>32</v>
      </c>
      <c r="F6574" t="s">
        <v>29</v>
      </c>
      <c r="G6574" s="6">
        <v>2</v>
      </c>
      <c r="H6574" s="2">
        <v>15099</v>
      </c>
      <c r="I6574">
        <v>0.1</v>
      </c>
      <c r="J6574" s="2">
        <v>15792</v>
      </c>
      <c r="K6574" t="s">
        <v>42</v>
      </c>
      <c r="L6574" s="2">
        <v>271782000</v>
      </c>
      <c r="M6574" s="2">
        <v>113862000</v>
      </c>
      <c r="N6574">
        <v>0.41894606706845927</v>
      </c>
      <c r="O6574">
        <v>6</v>
      </c>
      <c r="P6574" t="b">
        <v>1</v>
      </c>
      <c r="Q6574" t="s">
        <v>16040</v>
      </c>
      <c r="R6574" t="str">
        <f>PROPER(sales_data[[#This Row],[Nombre del mes]])</f>
        <v>Junio</v>
      </c>
    </row>
    <row r="6575" spans="1:18" x14ac:dyDescent="0.25">
      <c r="A6575" t="s">
        <v>12599</v>
      </c>
      <c r="B6575" t="s">
        <v>1115</v>
      </c>
      <c r="C6575" s="1">
        <v>45295</v>
      </c>
      <c r="D6575" t="s">
        <v>26</v>
      </c>
      <c r="E6575" t="s">
        <v>32</v>
      </c>
      <c r="F6575" t="s">
        <v>29</v>
      </c>
      <c r="G6575" s="6">
        <v>4</v>
      </c>
      <c r="H6575" s="2">
        <v>27667</v>
      </c>
      <c r="I6575">
        <v>0.04</v>
      </c>
      <c r="J6575" s="2">
        <v>66125</v>
      </c>
      <c r="K6575" t="s">
        <v>48</v>
      </c>
      <c r="L6575" s="2">
        <v>1062412800</v>
      </c>
      <c r="M6575" s="2">
        <v>401162800</v>
      </c>
      <c r="N6575">
        <v>0.37759597775930409</v>
      </c>
      <c r="O6575">
        <v>1</v>
      </c>
      <c r="P6575" t="b">
        <v>1</v>
      </c>
      <c r="Q6575" t="s">
        <v>16047</v>
      </c>
      <c r="R6575" t="str">
        <f>PROPER(sales_data[[#This Row],[Nombre del mes]])</f>
        <v>Enero</v>
      </c>
    </row>
    <row r="6576" spans="1:18" x14ac:dyDescent="0.25">
      <c r="A6576" t="s">
        <v>12600</v>
      </c>
      <c r="B6576" t="s">
        <v>1228</v>
      </c>
      <c r="C6576" s="1">
        <v>45525</v>
      </c>
      <c r="D6576" t="s">
        <v>16</v>
      </c>
      <c r="E6576" t="s">
        <v>17</v>
      </c>
      <c r="F6576" t="s">
        <v>18</v>
      </c>
      <c r="G6576" s="6">
        <v>6</v>
      </c>
      <c r="H6576" s="2">
        <v>31318</v>
      </c>
      <c r="I6576">
        <v>0.13</v>
      </c>
      <c r="J6576" s="2">
        <v>82206</v>
      </c>
      <c r="K6576" t="s">
        <v>42</v>
      </c>
      <c r="L6576" s="2">
        <v>1634799600</v>
      </c>
      <c r="M6576" s="2">
        <v>812739600</v>
      </c>
      <c r="N6576">
        <v>0.49714937537298148</v>
      </c>
      <c r="O6576">
        <v>8</v>
      </c>
      <c r="P6576" t="b">
        <v>1</v>
      </c>
      <c r="Q6576" t="s">
        <v>16039</v>
      </c>
      <c r="R6576" t="str">
        <f>PROPER(sales_data[[#This Row],[Nombre del mes]])</f>
        <v>Agosto</v>
      </c>
    </row>
    <row r="6577" spans="1:18" x14ac:dyDescent="0.25">
      <c r="A6577" t="s">
        <v>12601</v>
      </c>
      <c r="B6577" t="s">
        <v>4677</v>
      </c>
      <c r="C6577" s="1">
        <v>45459</v>
      </c>
      <c r="D6577" t="s">
        <v>41</v>
      </c>
      <c r="E6577" t="s">
        <v>22</v>
      </c>
      <c r="F6577" t="s">
        <v>18</v>
      </c>
      <c r="G6577" s="6">
        <v>9</v>
      </c>
      <c r="H6577" s="2">
        <v>1855</v>
      </c>
      <c r="I6577">
        <v>0.22</v>
      </c>
      <c r="J6577" s="2">
        <v>6762</v>
      </c>
      <c r="K6577" t="s">
        <v>42</v>
      </c>
      <c r="L6577" s="2">
        <v>130221000</v>
      </c>
      <c r="M6577" s="2">
        <v>62601000</v>
      </c>
      <c r="N6577">
        <v>0.48072891469117884</v>
      </c>
      <c r="O6577">
        <v>6</v>
      </c>
      <c r="P6577" t="b">
        <v>1</v>
      </c>
      <c r="Q6577" t="s">
        <v>16040</v>
      </c>
      <c r="R6577" t="str">
        <f>PROPER(sales_data[[#This Row],[Nombre del mes]])</f>
        <v>Junio</v>
      </c>
    </row>
    <row r="6578" spans="1:18" x14ac:dyDescent="0.25">
      <c r="A6578" t="s">
        <v>12602</v>
      </c>
      <c r="B6578" t="s">
        <v>1770</v>
      </c>
      <c r="C6578" s="1">
        <v>45408</v>
      </c>
      <c r="D6578" t="s">
        <v>16</v>
      </c>
      <c r="E6578" t="s">
        <v>32</v>
      </c>
      <c r="F6578" t="s">
        <v>18</v>
      </c>
      <c r="G6578" s="6">
        <v>2</v>
      </c>
      <c r="H6578" s="2">
        <v>35205</v>
      </c>
      <c r="I6578">
        <v>0.04</v>
      </c>
      <c r="J6578" s="2">
        <v>38770</v>
      </c>
      <c r="K6578" t="s">
        <v>30</v>
      </c>
      <c r="L6578" s="2">
        <v>675936000</v>
      </c>
      <c r="M6578" s="2">
        <v>288236000</v>
      </c>
      <c r="N6578">
        <v>0.42642498698101594</v>
      </c>
      <c r="O6578">
        <v>4</v>
      </c>
      <c r="P6578" t="b">
        <v>1</v>
      </c>
      <c r="Q6578" t="s">
        <v>16045</v>
      </c>
      <c r="R6578" t="str">
        <f>PROPER(sales_data[[#This Row],[Nombre del mes]])</f>
        <v>Abril</v>
      </c>
    </row>
    <row r="6579" spans="1:18" x14ac:dyDescent="0.25">
      <c r="A6579" t="s">
        <v>12603</v>
      </c>
      <c r="B6579" t="s">
        <v>2849</v>
      </c>
      <c r="C6579" s="1">
        <v>45452</v>
      </c>
      <c r="D6579" t="s">
        <v>16</v>
      </c>
      <c r="E6579" t="s">
        <v>35</v>
      </c>
      <c r="F6579" t="s">
        <v>23</v>
      </c>
      <c r="G6579" s="6">
        <v>10</v>
      </c>
      <c r="H6579" s="2">
        <v>46088</v>
      </c>
      <c r="I6579">
        <v>7.0000000000000007E-2</v>
      </c>
      <c r="J6579" s="2">
        <v>280342</v>
      </c>
      <c r="K6579" t="s">
        <v>30</v>
      </c>
      <c r="L6579" s="2">
        <v>4286184000</v>
      </c>
      <c r="M6579" s="2">
        <v>1482764000</v>
      </c>
      <c r="N6579">
        <v>0.34594035160413084</v>
      </c>
      <c r="O6579">
        <v>6</v>
      </c>
      <c r="P6579" t="b">
        <v>1</v>
      </c>
      <c r="Q6579" t="s">
        <v>16040</v>
      </c>
      <c r="R6579" t="str">
        <f>PROPER(sales_data[[#This Row],[Nombre del mes]])</f>
        <v>Junio</v>
      </c>
    </row>
    <row r="6580" spans="1:18" x14ac:dyDescent="0.25">
      <c r="A6580" t="s">
        <v>12604</v>
      </c>
      <c r="B6580" t="s">
        <v>4678</v>
      </c>
      <c r="C6580" s="1">
        <v>45560</v>
      </c>
      <c r="D6580" t="s">
        <v>21</v>
      </c>
      <c r="E6580" t="s">
        <v>32</v>
      </c>
      <c r="F6580" t="s">
        <v>23</v>
      </c>
      <c r="G6580" s="6">
        <v>8</v>
      </c>
      <c r="H6580" s="2">
        <v>33700</v>
      </c>
      <c r="I6580">
        <v>0.13</v>
      </c>
      <c r="J6580" s="2">
        <v>165119</v>
      </c>
      <c r="K6580" t="s">
        <v>42</v>
      </c>
      <c r="L6580" s="2">
        <v>2345520000</v>
      </c>
      <c r="M6580" s="2">
        <v>694330000</v>
      </c>
      <c r="N6580">
        <v>0.29602390941028001</v>
      </c>
      <c r="O6580">
        <v>9</v>
      </c>
      <c r="P6580" t="b">
        <v>1</v>
      </c>
      <c r="Q6580" t="s">
        <v>16050</v>
      </c>
      <c r="R6580" t="str">
        <f>PROPER(sales_data[[#This Row],[Nombre del mes]])</f>
        <v>Septiembre</v>
      </c>
    </row>
    <row r="6581" spans="1:18" x14ac:dyDescent="0.25">
      <c r="A6581" t="s">
        <v>12605</v>
      </c>
      <c r="B6581" t="s">
        <v>4277</v>
      </c>
      <c r="C6581" s="1">
        <v>45337</v>
      </c>
      <c r="D6581" t="s">
        <v>41</v>
      </c>
      <c r="E6581" t="s">
        <v>35</v>
      </c>
      <c r="F6581" t="s">
        <v>29</v>
      </c>
      <c r="G6581" s="6">
        <v>3</v>
      </c>
      <c r="H6581" s="2">
        <v>42818</v>
      </c>
      <c r="I6581">
        <v>0.12</v>
      </c>
      <c r="J6581" s="2">
        <v>87830</v>
      </c>
      <c r="K6581" t="s">
        <v>19</v>
      </c>
      <c r="L6581" s="2">
        <v>1130395200</v>
      </c>
      <c r="M6581" s="2">
        <v>252095200</v>
      </c>
      <c r="N6581">
        <v>0.22301510126723822</v>
      </c>
      <c r="O6581">
        <v>2</v>
      </c>
      <c r="P6581" t="b">
        <v>1</v>
      </c>
      <c r="Q6581" t="s">
        <v>16048</v>
      </c>
      <c r="R6581" t="str">
        <f>PROPER(sales_data[[#This Row],[Nombre del mes]])</f>
        <v>Febrero</v>
      </c>
    </row>
    <row r="6582" spans="1:18" x14ac:dyDescent="0.25">
      <c r="A6582" t="s">
        <v>12606</v>
      </c>
      <c r="B6582" t="s">
        <v>182</v>
      </c>
      <c r="C6582" s="1">
        <v>45495</v>
      </c>
      <c r="D6582" t="s">
        <v>41</v>
      </c>
      <c r="E6582" t="s">
        <v>22</v>
      </c>
      <c r="F6582" t="s">
        <v>29</v>
      </c>
      <c r="G6582" s="6">
        <v>7</v>
      </c>
      <c r="H6582" s="2">
        <v>1050</v>
      </c>
      <c r="I6582">
        <v>0.05</v>
      </c>
      <c r="J6582" s="2">
        <v>5299</v>
      </c>
      <c r="K6582" t="s">
        <v>30</v>
      </c>
      <c r="L6582" s="2">
        <v>69825000</v>
      </c>
      <c r="M6582" s="2">
        <v>16835000</v>
      </c>
      <c r="N6582">
        <v>0.24110275689223057</v>
      </c>
      <c r="O6582">
        <v>7</v>
      </c>
      <c r="P6582" t="b">
        <v>1</v>
      </c>
      <c r="Q6582" t="s">
        <v>16042</v>
      </c>
      <c r="R6582" t="str">
        <f>PROPER(sales_data[[#This Row],[Nombre del mes]])</f>
        <v>Julio</v>
      </c>
    </row>
    <row r="6583" spans="1:18" x14ac:dyDescent="0.25">
      <c r="A6583" t="s">
        <v>12607</v>
      </c>
      <c r="B6583" t="s">
        <v>977</v>
      </c>
      <c r="C6583" s="1">
        <v>45408</v>
      </c>
      <c r="D6583" t="s">
        <v>16</v>
      </c>
      <c r="E6583" t="s">
        <v>35</v>
      </c>
      <c r="F6583" t="s">
        <v>29</v>
      </c>
      <c r="G6583" s="6">
        <v>8</v>
      </c>
      <c r="H6583" s="2">
        <v>45010</v>
      </c>
      <c r="I6583">
        <v>0.03</v>
      </c>
      <c r="J6583" s="2">
        <v>231260</v>
      </c>
      <c r="K6583" t="s">
        <v>48</v>
      </c>
      <c r="L6583" s="2">
        <v>3492776000</v>
      </c>
      <c r="M6583" s="2">
        <v>1180176000</v>
      </c>
      <c r="N6583">
        <v>0.33789054895017601</v>
      </c>
      <c r="O6583">
        <v>4</v>
      </c>
      <c r="P6583" t="b">
        <v>1</v>
      </c>
      <c r="Q6583" t="s">
        <v>16045</v>
      </c>
      <c r="R6583" t="str">
        <f>PROPER(sales_data[[#This Row],[Nombre del mes]])</f>
        <v>Abril</v>
      </c>
    </row>
    <row r="6584" spans="1:18" x14ac:dyDescent="0.25">
      <c r="A6584" t="s">
        <v>12608</v>
      </c>
      <c r="B6584" t="s">
        <v>3079</v>
      </c>
      <c r="C6584" s="1">
        <v>45542</v>
      </c>
      <c r="D6584" t="s">
        <v>21</v>
      </c>
      <c r="E6584" t="s">
        <v>17</v>
      </c>
      <c r="F6584" t="s">
        <v>18</v>
      </c>
      <c r="G6584" s="6">
        <v>3</v>
      </c>
      <c r="H6584" s="2">
        <v>3424</v>
      </c>
      <c r="I6584">
        <v>0.03</v>
      </c>
      <c r="J6584" s="2">
        <v>5093</v>
      </c>
      <c r="K6584" t="s">
        <v>48</v>
      </c>
      <c r="L6584" s="2">
        <v>99638400</v>
      </c>
      <c r="M6584" s="2">
        <v>48708400</v>
      </c>
      <c r="N6584">
        <v>0.48885168770273307</v>
      </c>
      <c r="O6584">
        <v>9</v>
      </c>
      <c r="P6584" t="b">
        <v>1</v>
      </c>
      <c r="Q6584" t="s">
        <v>16050</v>
      </c>
      <c r="R6584" t="str">
        <f>PROPER(sales_data[[#This Row],[Nombre del mes]])</f>
        <v>Septiembre</v>
      </c>
    </row>
    <row r="6585" spans="1:18" x14ac:dyDescent="0.25">
      <c r="A6585" t="s">
        <v>12609</v>
      </c>
      <c r="B6585" t="s">
        <v>4679</v>
      </c>
      <c r="C6585" s="1">
        <v>45369</v>
      </c>
      <c r="D6585" t="s">
        <v>16</v>
      </c>
      <c r="E6585" t="s">
        <v>17</v>
      </c>
      <c r="F6585" t="s">
        <v>23</v>
      </c>
      <c r="G6585" s="6">
        <v>4</v>
      </c>
      <c r="H6585" s="2">
        <v>46934</v>
      </c>
      <c r="I6585">
        <v>0.23</v>
      </c>
      <c r="J6585" s="2">
        <v>84261</v>
      </c>
      <c r="K6585" t="s">
        <v>42</v>
      </c>
      <c r="L6585" s="2">
        <v>1445567200</v>
      </c>
      <c r="M6585" s="2">
        <v>602957200</v>
      </c>
      <c r="N6585">
        <v>0.41710769309098877</v>
      </c>
      <c r="O6585">
        <v>3</v>
      </c>
      <c r="P6585" t="b">
        <v>1</v>
      </c>
      <c r="Q6585" t="s">
        <v>16046</v>
      </c>
      <c r="R6585" t="str">
        <f>PROPER(sales_data[[#This Row],[Nombre del mes]])</f>
        <v>Marzo</v>
      </c>
    </row>
    <row r="6586" spans="1:18" x14ac:dyDescent="0.25">
      <c r="A6586" t="s">
        <v>12610</v>
      </c>
      <c r="B6586" t="s">
        <v>3663</v>
      </c>
      <c r="C6586" s="1">
        <v>45464</v>
      </c>
      <c r="D6586" t="s">
        <v>26</v>
      </c>
      <c r="E6586" t="s">
        <v>17</v>
      </c>
      <c r="F6586" t="s">
        <v>29</v>
      </c>
      <c r="G6586" s="6">
        <v>10</v>
      </c>
      <c r="H6586" s="2">
        <v>34367</v>
      </c>
      <c r="I6586">
        <v>0.13</v>
      </c>
      <c r="J6586" s="2">
        <v>174105</v>
      </c>
      <c r="K6586" t="s">
        <v>48</v>
      </c>
      <c r="L6586" s="2">
        <v>2989929000</v>
      </c>
      <c r="M6586" s="2">
        <v>1248879000</v>
      </c>
      <c r="N6586">
        <v>0.41769520279578543</v>
      </c>
      <c r="O6586">
        <v>6</v>
      </c>
      <c r="P6586" t="b">
        <v>1</v>
      </c>
      <c r="Q6586" t="s">
        <v>16040</v>
      </c>
      <c r="R6586" t="str">
        <f>PROPER(sales_data[[#This Row],[Nombre del mes]])</f>
        <v>Junio</v>
      </c>
    </row>
    <row r="6587" spans="1:18" x14ac:dyDescent="0.25">
      <c r="A6587" t="s">
        <v>12611</v>
      </c>
      <c r="B6587" t="s">
        <v>3753</v>
      </c>
      <c r="C6587" s="1">
        <v>45633</v>
      </c>
      <c r="D6587" t="s">
        <v>26</v>
      </c>
      <c r="E6587" t="s">
        <v>35</v>
      </c>
      <c r="F6587" t="s">
        <v>18</v>
      </c>
      <c r="G6587" s="6">
        <v>1</v>
      </c>
      <c r="H6587" s="2">
        <v>27811</v>
      </c>
      <c r="I6587">
        <v>0.01</v>
      </c>
      <c r="J6587" s="2">
        <v>14022</v>
      </c>
      <c r="K6587" t="s">
        <v>19</v>
      </c>
      <c r="L6587" s="2">
        <v>275328900</v>
      </c>
      <c r="M6587" s="2">
        <v>135108900</v>
      </c>
      <c r="N6587">
        <v>0.49071819195151689</v>
      </c>
      <c r="O6587">
        <v>12</v>
      </c>
      <c r="P6587" t="b">
        <v>1</v>
      </c>
      <c r="Q6587" t="s">
        <v>16049</v>
      </c>
      <c r="R6587" t="str">
        <f>PROPER(sales_data[[#This Row],[Nombre del mes]])</f>
        <v>Diciembre</v>
      </c>
    </row>
    <row r="6588" spans="1:18" x14ac:dyDescent="0.25">
      <c r="A6588" t="s">
        <v>12612</v>
      </c>
      <c r="B6588" t="s">
        <v>1942</v>
      </c>
      <c r="C6588" s="1">
        <v>45380</v>
      </c>
      <c r="D6588" t="s">
        <v>16</v>
      </c>
      <c r="E6588" t="s">
        <v>22</v>
      </c>
      <c r="F6588" t="s">
        <v>29</v>
      </c>
      <c r="G6588" s="6">
        <v>4</v>
      </c>
      <c r="H6588" s="2">
        <v>5235</v>
      </c>
      <c r="I6588">
        <v>0.13</v>
      </c>
      <c r="J6588" s="2">
        <v>10279</v>
      </c>
      <c r="K6588" t="s">
        <v>19</v>
      </c>
      <c r="L6588" s="2">
        <v>182178000</v>
      </c>
      <c r="M6588" s="2">
        <v>79388000</v>
      </c>
      <c r="N6588">
        <v>0.43577160798779219</v>
      </c>
      <c r="O6588">
        <v>3</v>
      </c>
      <c r="P6588" t="b">
        <v>1</v>
      </c>
      <c r="Q6588" t="s">
        <v>16046</v>
      </c>
      <c r="R6588" t="str">
        <f>PROPER(sales_data[[#This Row],[Nombre del mes]])</f>
        <v>Marzo</v>
      </c>
    </row>
    <row r="6589" spans="1:18" x14ac:dyDescent="0.25">
      <c r="A6589" t="s">
        <v>12613</v>
      </c>
      <c r="B6589" t="s">
        <v>1440</v>
      </c>
      <c r="C6589" s="1">
        <v>45342</v>
      </c>
      <c r="D6589" t="s">
        <v>26</v>
      </c>
      <c r="E6589" t="s">
        <v>35</v>
      </c>
      <c r="F6589" t="s">
        <v>18</v>
      </c>
      <c r="G6589" s="6">
        <v>3</v>
      </c>
      <c r="H6589" s="2">
        <v>35688</v>
      </c>
      <c r="I6589">
        <v>0.28000000000000003</v>
      </c>
      <c r="J6589" s="2">
        <v>53073</v>
      </c>
      <c r="K6589" t="s">
        <v>19</v>
      </c>
      <c r="L6589" s="2">
        <v>770860800</v>
      </c>
      <c r="M6589" s="2">
        <v>240130800</v>
      </c>
      <c r="N6589">
        <v>0.31150993798102072</v>
      </c>
      <c r="O6589">
        <v>2</v>
      </c>
      <c r="P6589" t="b">
        <v>1</v>
      </c>
      <c r="Q6589" t="s">
        <v>16048</v>
      </c>
      <c r="R6589" t="str">
        <f>PROPER(sales_data[[#This Row],[Nombre del mes]])</f>
        <v>Febrero</v>
      </c>
    </row>
    <row r="6590" spans="1:18" x14ac:dyDescent="0.25">
      <c r="A6590" t="s">
        <v>12614</v>
      </c>
      <c r="B6590" t="s">
        <v>4280</v>
      </c>
      <c r="C6590" s="1">
        <v>45318</v>
      </c>
      <c r="D6590" t="s">
        <v>16</v>
      </c>
      <c r="E6590" t="s">
        <v>35</v>
      </c>
      <c r="F6590" t="s">
        <v>29</v>
      </c>
      <c r="G6590" s="6">
        <v>6</v>
      </c>
      <c r="H6590" s="2">
        <v>26060</v>
      </c>
      <c r="I6590">
        <v>7.0000000000000007E-2</v>
      </c>
      <c r="J6590" s="2">
        <v>103209</v>
      </c>
      <c r="K6590" t="s">
        <v>24</v>
      </c>
      <c r="L6590" s="2">
        <v>1454148000</v>
      </c>
      <c r="M6590" s="2">
        <v>422058000</v>
      </c>
      <c r="N6590">
        <v>0.29024418422333903</v>
      </c>
      <c r="O6590">
        <v>1</v>
      </c>
      <c r="P6590" t="b">
        <v>1</v>
      </c>
      <c r="Q6590" t="s">
        <v>16047</v>
      </c>
      <c r="R6590" t="str">
        <f>PROPER(sales_data[[#This Row],[Nombre del mes]])</f>
        <v>Enero</v>
      </c>
    </row>
    <row r="6591" spans="1:18" x14ac:dyDescent="0.25">
      <c r="A6591" t="s">
        <v>12615</v>
      </c>
      <c r="B6591" t="s">
        <v>4680</v>
      </c>
      <c r="C6591" s="1">
        <v>45344</v>
      </c>
      <c r="D6591" t="s">
        <v>41</v>
      </c>
      <c r="E6591" t="s">
        <v>27</v>
      </c>
      <c r="F6591" t="s">
        <v>18</v>
      </c>
      <c r="G6591" s="6">
        <v>2</v>
      </c>
      <c r="H6591" s="2">
        <v>44186</v>
      </c>
      <c r="I6591">
        <v>0.19</v>
      </c>
      <c r="J6591" s="2">
        <v>56507</v>
      </c>
      <c r="K6591" t="s">
        <v>30</v>
      </c>
      <c r="L6591" s="2">
        <v>715813200</v>
      </c>
      <c r="M6591" s="2">
        <v>150743200</v>
      </c>
      <c r="N6591">
        <v>0.21059013720339329</v>
      </c>
      <c r="O6591">
        <v>2</v>
      </c>
      <c r="P6591" t="b">
        <v>1</v>
      </c>
      <c r="Q6591" t="s">
        <v>16048</v>
      </c>
      <c r="R6591" t="str">
        <f>PROPER(sales_data[[#This Row],[Nombre del mes]])</f>
        <v>Febrero</v>
      </c>
    </row>
    <row r="6592" spans="1:18" x14ac:dyDescent="0.25">
      <c r="A6592" t="s">
        <v>12616</v>
      </c>
      <c r="B6592" t="s">
        <v>1179</v>
      </c>
      <c r="C6592" s="1">
        <v>45353</v>
      </c>
      <c r="D6592" t="s">
        <v>16</v>
      </c>
      <c r="E6592" t="s">
        <v>17</v>
      </c>
      <c r="F6592" t="s">
        <v>23</v>
      </c>
      <c r="G6592" s="6">
        <v>3</v>
      </c>
      <c r="H6592" s="2">
        <v>29187</v>
      </c>
      <c r="I6592">
        <v>0.22</v>
      </c>
      <c r="J6592" s="2">
        <v>53187</v>
      </c>
      <c r="K6592" t="s">
        <v>42</v>
      </c>
      <c r="L6592" s="2">
        <v>682975800</v>
      </c>
      <c r="M6592" s="2">
        <v>151105800</v>
      </c>
      <c r="N6592">
        <v>0.22124619935289069</v>
      </c>
      <c r="O6592">
        <v>3</v>
      </c>
      <c r="P6592" t="b">
        <v>1</v>
      </c>
      <c r="Q6592" t="s">
        <v>16046</v>
      </c>
      <c r="R6592" t="str">
        <f>PROPER(sales_data[[#This Row],[Nombre del mes]])</f>
        <v>Marzo</v>
      </c>
    </row>
    <row r="6593" spans="1:18" x14ac:dyDescent="0.25">
      <c r="A6593" t="s">
        <v>12617</v>
      </c>
      <c r="B6593" t="s">
        <v>1590</v>
      </c>
      <c r="C6593" s="1">
        <v>45381</v>
      </c>
      <c r="D6593" t="s">
        <v>16</v>
      </c>
      <c r="E6593" t="s">
        <v>27</v>
      </c>
      <c r="F6593" t="s">
        <v>29</v>
      </c>
      <c r="G6593" s="6">
        <v>9</v>
      </c>
      <c r="H6593" s="2">
        <v>30649</v>
      </c>
      <c r="I6593">
        <v>0.17</v>
      </c>
      <c r="J6593" s="2">
        <v>163618</v>
      </c>
      <c r="K6593" t="s">
        <v>42</v>
      </c>
      <c r="L6593" s="2">
        <v>2289480300</v>
      </c>
      <c r="M6593" s="2">
        <v>653300300</v>
      </c>
      <c r="N6593">
        <v>0.28534873176240039</v>
      </c>
      <c r="O6593">
        <v>3</v>
      </c>
      <c r="P6593" t="b">
        <v>1</v>
      </c>
      <c r="Q6593" t="s">
        <v>16046</v>
      </c>
      <c r="R6593" t="str">
        <f>PROPER(sales_data[[#This Row],[Nombre del mes]])</f>
        <v>Marzo</v>
      </c>
    </row>
    <row r="6594" spans="1:18" x14ac:dyDescent="0.25">
      <c r="A6594" t="s">
        <v>12618</v>
      </c>
      <c r="B6594" t="s">
        <v>2680</v>
      </c>
      <c r="C6594" s="1">
        <v>45367</v>
      </c>
      <c r="D6594" t="s">
        <v>26</v>
      </c>
      <c r="E6594" t="s">
        <v>22</v>
      </c>
      <c r="F6594" t="s">
        <v>23</v>
      </c>
      <c r="G6594" s="6">
        <v>1</v>
      </c>
      <c r="H6594" s="2">
        <v>41052</v>
      </c>
      <c r="I6594">
        <v>0.12</v>
      </c>
      <c r="J6594" s="2">
        <v>24902</v>
      </c>
      <c r="K6594" t="s">
        <v>30</v>
      </c>
      <c r="L6594" s="2">
        <v>361257600</v>
      </c>
      <c r="M6594" s="2">
        <v>112237600</v>
      </c>
      <c r="N6594">
        <v>0.31068578211226561</v>
      </c>
      <c r="O6594">
        <v>3</v>
      </c>
      <c r="P6594" t="b">
        <v>1</v>
      </c>
      <c r="Q6594" t="s">
        <v>16046</v>
      </c>
      <c r="R6594" t="str">
        <f>PROPER(sales_data[[#This Row],[Nombre del mes]])</f>
        <v>Marzo</v>
      </c>
    </row>
    <row r="6595" spans="1:18" x14ac:dyDescent="0.25">
      <c r="A6595" t="s">
        <v>12619</v>
      </c>
      <c r="B6595" t="s">
        <v>4681</v>
      </c>
      <c r="C6595" s="1">
        <v>45436</v>
      </c>
      <c r="D6595" t="s">
        <v>26</v>
      </c>
      <c r="E6595" t="s">
        <v>17</v>
      </c>
      <c r="F6595" t="s">
        <v>18</v>
      </c>
      <c r="G6595" s="6">
        <v>7</v>
      </c>
      <c r="H6595" s="2">
        <v>6210</v>
      </c>
      <c r="I6595">
        <v>0.05</v>
      </c>
      <c r="J6595" s="2">
        <v>32181</v>
      </c>
      <c r="K6595" t="s">
        <v>24</v>
      </c>
      <c r="L6595" s="2">
        <v>412965000</v>
      </c>
      <c r="M6595" s="2">
        <v>91155000</v>
      </c>
      <c r="N6595">
        <v>0.22073299190003995</v>
      </c>
      <c r="O6595">
        <v>5</v>
      </c>
      <c r="P6595" t="b">
        <v>1</v>
      </c>
      <c r="Q6595" t="s">
        <v>16044</v>
      </c>
      <c r="R6595" t="str">
        <f>PROPER(sales_data[[#This Row],[Nombre del mes]])</f>
        <v>Mayo</v>
      </c>
    </row>
    <row r="6596" spans="1:18" x14ac:dyDescent="0.25">
      <c r="A6596" t="s">
        <v>12620</v>
      </c>
      <c r="B6596" t="s">
        <v>3227</v>
      </c>
      <c r="C6596" s="1">
        <v>45573</v>
      </c>
      <c r="D6596" t="s">
        <v>26</v>
      </c>
      <c r="E6596" t="s">
        <v>32</v>
      </c>
      <c r="F6596" t="s">
        <v>29</v>
      </c>
      <c r="G6596" s="6">
        <v>9</v>
      </c>
      <c r="H6596" s="2">
        <v>36077</v>
      </c>
      <c r="I6596">
        <v>0.05</v>
      </c>
      <c r="J6596" s="2">
        <v>162595</v>
      </c>
      <c r="K6596" t="s">
        <v>48</v>
      </c>
      <c r="L6596" s="2">
        <v>3084583500</v>
      </c>
      <c r="M6596" s="2">
        <v>1458633500</v>
      </c>
      <c r="N6596">
        <v>0.47287859122633574</v>
      </c>
      <c r="O6596">
        <v>10</v>
      </c>
      <c r="P6596" t="b">
        <v>1</v>
      </c>
      <c r="Q6596" t="s">
        <v>16043</v>
      </c>
      <c r="R6596" t="str">
        <f>PROPER(sales_data[[#This Row],[Nombre del mes]])</f>
        <v>Octubre</v>
      </c>
    </row>
    <row r="6597" spans="1:18" x14ac:dyDescent="0.25">
      <c r="A6597" t="s">
        <v>12621</v>
      </c>
      <c r="B6597" t="s">
        <v>2816</v>
      </c>
      <c r="C6597" s="1">
        <v>45499</v>
      </c>
      <c r="D6597" t="s">
        <v>26</v>
      </c>
      <c r="E6597" t="s">
        <v>32</v>
      </c>
      <c r="F6597" t="s">
        <v>29</v>
      </c>
      <c r="G6597" s="6">
        <v>6</v>
      </c>
      <c r="H6597" s="2">
        <v>44819</v>
      </c>
      <c r="I6597">
        <v>0.21</v>
      </c>
      <c r="J6597" s="2">
        <v>164100</v>
      </c>
      <c r="K6597" t="s">
        <v>24</v>
      </c>
      <c r="L6597" s="2">
        <v>2124420600</v>
      </c>
      <c r="M6597" s="2">
        <v>483420600</v>
      </c>
      <c r="N6597">
        <v>0.22755409168975296</v>
      </c>
      <c r="O6597">
        <v>7</v>
      </c>
      <c r="P6597" t="b">
        <v>1</v>
      </c>
      <c r="Q6597" t="s">
        <v>16042</v>
      </c>
      <c r="R6597" t="str">
        <f>PROPER(sales_data[[#This Row],[Nombre del mes]])</f>
        <v>Julio</v>
      </c>
    </row>
    <row r="6598" spans="1:18" x14ac:dyDescent="0.25">
      <c r="A6598" t="s">
        <v>12622</v>
      </c>
      <c r="B6598" t="s">
        <v>1687</v>
      </c>
      <c r="C6598" s="1">
        <v>45491</v>
      </c>
      <c r="D6598" t="s">
        <v>26</v>
      </c>
      <c r="E6598" t="s">
        <v>35</v>
      </c>
      <c r="F6598" t="s">
        <v>23</v>
      </c>
      <c r="G6598" s="6">
        <v>9</v>
      </c>
      <c r="H6598" s="2">
        <v>27103</v>
      </c>
      <c r="I6598">
        <v>0.28000000000000003</v>
      </c>
      <c r="J6598" s="2">
        <v>118437</v>
      </c>
      <c r="K6598" t="s">
        <v>19</v>
      </c>
      <c r="L6598" s="2">
        <v>1756274400</v>
      </c>
      <c r="M6598" s="2">
        <v>571904400</v>
      </c>
      <c r="N6598">
        <v>0.32563499188965006</v>
      </c>
      <c r="O6598">
        <v>7</v>
      </c>
      <c r="P6598" t="b">
        <v>1</v>
      </c>
      <c r="Q6598" t="s">
        <v>16042</v>
      </c>
      <c r="R6598" t="str">
        <f>PROPER(sales_data[[#This Row],[Nombre del mes]])</f>
        <v>Julio</v>
      </c>
    </row>
    <row r="6599" spans="1:18" x14ac:dyDescent="0.25">
      <c r="A6599" t="s">
        <v>12623</v>
      </c>
      <c r="B6599" t="s">
        <v>4253</v>
      </c>
      <c r="C6599" s="1">
        <v>45494</v>
      </c>
      <c r="D6599" t="s">
        <v>21</v>
      </c>
      <c r="E6599" t="s">
        <v>27</v>
      </c>
      <c r="F6599" t="s">
        <v>29</v>
      </c>
      <c r="G6599" s="6">
        <v>4</v>
      </c>
      <c r="H6599" s="2">
        <v>8659</v>
      </c>
      <c r="I6599">
        <v>0.06</v>
      </c>
      <c r="J6599" s="2">
        <v>22478</v>
      </c>
      <c r="K6599" t="s">
        <v>24</v>
      </c>
      <c r="L6599" s="2">
        <v>325578400</v>
      </c>
      <c r="M6599" s="2">
        <v>100798400</v>
      </c>
      <c r="N6599">
        <v>0.30959793401527863</v>
      </c>
      <c r="O6599">
        <v>7</v>
      </c>
      <c r="P6599" t="b">
        <v>1</v>
      </c>
      <c r="Q6599" t="s">
        <v>16042</v>
      </c>
      <c r="R6599" t="str">
        <f>PROPER(sales_data[[#This Row],[Nombre del mes]])</f>
        <v>Julio</v>
      </c>
    </row>
    <row r="6600" spans="1:18" x14ac:dyDescent="0.25">
      <c r="A6600" t="s">
        <v>12624</v>
      </c>
      <c r="B6600" t="s">
        <v>4682</v>
      </c>
      <c r="C6600" s="1">
        <v>45321</v>
      </c>
      <c r="D6600" t="s">
        <v>16</v>
      </c>
      <c r="E6600" t="s">
        <v>22</v>
      </c>
      <c r="F6600" t="s">
        <v>23</v>
      </c>
      <c r="G6600" s="6">
        <v>10</v>
      </c>
      <c r="H6600" s="2">
        <v>26860</v>
      </c>
      <c r="I6600">
        <v>0.09</v>
      </c>
      <c r="J6600" s="2">
        <v>182785</v>
      </c>
      <c r="K6600" t="s">
        <v>48</v>
      </c>
      <c r="L6600" s="2">
        <v>2444260000</v>
      </c>
      <c r="M6600" s="2">
        <v>616410000</v>
      </c>
      <c r="N6600">
        <v>0.25218675590976408</v>
      </c>
      <c r="O6600">
        <v>1</v>
      </c>
      <c r="P6600" t="b">
        <v>1</v>
      </c>
      <c r="Q6600" t="s">
        <v>16047</v>
      </c>
      <c r="R6600" t="str">
        <f>PROPER(sales_data[[#This Row],[Nombre del mes]])</f>
        <v>Enero</v>
      </c>
    </row>
    <row r="6601" spans="1:18" x14ac:dyDescent="0.25">
      <c r="A6601" t="s">
        <v>12625</v>
      </c>
      <c r="B6601" t="s">
        <v>4683</v>
      </c>
      <c r="C6601" s="1">
        <v>45318</v>
      </c>
      <c r="D6601" t="s">
        <v>16</v>
      </c>
      <c r="E6601" t="s">
        <v>27</v>
      </c>
      <c r="F6601" t="s">
        <v>18</v>
      </c>
      <c r="G6601" s="6">
        <v>1</v>
      </c>
      <c r="H6601" s="2">
        <v>35302</v>
      </c>
      <c r="I6601">
        <v>0.2</v>
      </c>
      <c r="J6601" s="2">
        <v>15932</v>
      </c>
      <c r="K6601" t="s">
        <v>19</v>
      </c>
      <c r="L6601" s="2">
        <v>282416000</v>
      </c>
      <c r="M6601" s="2">
        <v>123096000</v>
      </c>
      <c r="N6601">
        <v>0.43586765622344342</v>
      </c>
      <c r="O6601">
        <v>1</v>
      </c>
      <c r="P6601" t="b">
        <v>1</v>
      </c>
      <c r="Q6601" t="s">
        <v>16047</v>
      </c>
      <c r="R6601" t="str">
        <f>PROPER(sales_data[[#This Row],[Nombre del mes]])</f>
        <v>Enero</v>
      </c>
    </row>
    <row r="6602" spans="1:18" x14ac:dyDescent="0.25">
      <c r="A6602" t="s">
        <v>12626</v>
      </c>
      <c r="B6602" t="s">
        <v>4684</v>
      </c>
      <c r="C6602" s="1">
        <v>45410</v>
      </c>
      <c r="D6602" t="s">
        <v>21</v>
      </c>
      <c r="E6602" t="s">
        <v>27</v>
      </c>
      <c r="F6602" t="s">
        <v>18</v>
      </c>
      <c r="G6602" s="6">
        <v>1</v>
      </c>
      <c r="H6602" s="2">
        <v>14891</v>
      </c>
      <c r="I6602">
        <v>0.27</v>
      </c>
      <c r="J6602" s="2">
        <v>7017</v>
      </c>
      <c r="K6602" t="s">
        <v>42</v>
      </c>
      <c r="L6602" s="2">
        <v>108704300</v>
      </c>
      <c r="M6602" s="2">
        <v>38534300</v>
      </c>
      <c r="N6602">
        <v>0.35448735698587819</v>
      </c>
      <c r="O6602">
        <v>4</v>
      </c>
      <c r="P6602" t="b">
        <v>1</v>
      </c>
      <c r="Q6602" t="s">
        <v>16045</v>
      </c>
      <c r="R6602" t="str">
        <f>PROPER(sales_data[[#This Row],[Nombre del mes]])</f>
        <v>Abril</v>
      </c>
    </row>
    <row r="6603" spans="1:18" x14ac:dyDescent="0.25">
      <c r="A6603" t="s">
        <v>12627</v>
      </c>
      <c r="B6603" t="s">
        <v>4685</v>
      </c>
      <c r="C6603" s="1">
        <v>45587</v>
      </c>
      <c r="D6603" t="s">
        <v>16</v>
      </c>
      <c r="E6603" t="s">
        <v>17</v>
      </c>
      <c r="F6603" t="s">
        <v>18</v>
      </c>
      <c r="G6603" s="6">
        <v>5</v>
      </c>
      <c r="H6603" s="2">
        <v>2441</v>
      </c>
      <c r="I6603">
        <v>0.17</v>
      </c>
      <c r="J6603" s="2">
        <v>7636</v>
      </c>
      <c r="K6603" t="s">
        <v>24</v>
      </c>
      <c r="L6603" s="2">
        <v>101301500</v>
      </c>
      <c r="M6603" s="2">
        <v>24941500</v>
      </c>
      <c r="N6603">
        <v>0.24621056943875461</v>
      </c>
      <c r="O6603">
        <v>10</v>
      </c>
      <c r="P6603" t="b">
        <v>1</v>
      </c>
      <c r="Q6603" t="s">
        <v>16043</v>
      </c>
      <c r="R6603" t="str">
        <f>PROPER(sales_data[[#This Row],[Nombre del mes]])</f>
        <v>Octubre</v>
      </c>
    </row>
    <row r="6604" spans="1:18" x14ac:dyDescent="0.25">
      <c r="A6604" t="s">
        <v>12628</v>
      </c>
      <c r="B6604" t="s">
        <v>4686</v>
      </c>
      <c r="C6604" s="1">
        <v>45490</v>
      </c>
      <c r="D6604" t="s">
        <v>21</v>
      </c>
      <c r="E6604" t="s">
        <v>35</v>
      </c>
      <c r="F6604" t="s">
        <v>18</v>
      </c>
      <c r="G6604" s="6">
        <v>8</v>
      </c>
      <c r="H6604" s="2">
        <v>38816</v>
      </c>
      <c r="I6604">
        <v>0.16</v>
      </c>
      <c r="J6604" s="2">
        <v>144858</v>
      </c>
      <c r="K6604" t="s">
        <v>19</v>
      </c>
      <c r="L6604" s="2">
        <v>2608435200</v>
      </c>
      <c r="M6604" s="2">
        <v>1159855200</v>
      </c>
      <c r="N6604">
        <v>0.44465555441055232</v>
      </c>
      <c r="O6604">
        <v>7</v>
      </c>
      <c r="P6604" t="b">
        <v>1</v>
      </c>
      <c r="Q6604" t="s">
        <v>16042</v>
      </c>
      <c r="R6604" t="str">
        <f>PROPER(sales_data[[#This Row],[Nombre del mes]])</f>
        <v>Julio</v>
      </c>
    </row>
    <row r="6605" spans="1:18" x14ac:dyDescent="0.25">
      <c r="A6605" t="s">
        <v>12629</v>
      </c>
      <c r="B6605" t="s">
        <v>226</v>
      </c>
      <c r="C6605" s="1">
        <v>45549</v>
      </c>
      <c r="D6605" t="s">
        <v>21</v>
      </c>
      <c r="E6605" t="s">
        <v>27</v>
      </c>
      <c r="F6605" t="s">
        <v>23</v>
      </c>
      <c r="G6605" s="6">
        <v>10</v>
      </c>
      <c r="H6605" s="2">
        <v>39370</v>
      </c>
      <c r="I6605">
        <v>0.16</v>
      </c>
      <c r="J6605" s="2">
        <v>207305</v>
      </c>
      <c r="K6605" t="s">
        <v>48</v>
      </c>
      <c r="L6605" s="2">
        <v>3307080000</v>
      </c>
      <c r="M6605" s="2">
        <v>1234030000</v>
      </c>
      <c r="N6605">
        <v>0.37314791296249261</v>
      </c>
      <c r="O6605">
        <v>9</v>
      </c>
      <c r="P6605" t="b">
        <v>1</v>
      </c>
      <c r="Q6605" t="s">
        <v>16050</v>
      </c>
      <c r="R6605" t="str">
        <f>PROPER(sales_data[[#This Row],[Nombre del mes]])</f>
        <v>Septiembre</v>
      </c>
    </row>
    <row r="6606" spans="1:18" x14ac:dyDescent="0.25">
      <c r="A6606" t="s">
        <v>12630</v>
      </c>
      <c r="B6606" t="s">
        <v>4687</v>
      </c>
      <c r="C6606" s="1">
        <v>45343</v>
      </c>
      <c r="D6606" t="s">
        <v>41</v>
      </c>
      <c r="E6606" t="s">
        <v>22</v>
      </c>
      <c r="F6606" t="s">
        <v>23</v>
      </c>
      <c r="G6606" s="6">
        <v>5</v>
      </c>
      <c r="H6606" s="2">
        <v>41295</v>
      </c>
      <c r="I6606">
        <v>0.25</v>
      </c>
      <c r="J6606" s="2">
        <v>84704</v>
      </c>
      <c r="K6606" t="s">
        <v>24</v>
      </c>
      <c r="L6606" s="2">
        <v>1548562500</v>
      </c>
      <c r="M6606" s="2">
        <v>701522500</v>
      </c>
      <c r="N6606">
        <v>0.45301529644428301</v>
      </c>
      <c r="O6606">
        <v>2</v>
      </c>
      <c r="P6606" t="b">
        <v>1</v>
      </c>
      <c r="Q6606" t="s">
        <v>16048</v>
      </c>
      <c r="R6606" t="str">
        <f>PROPER(sales_data[[#This Row],[Nombre del mes]])</f>
        <v>Febrero</v>
      </c>
    </row>
    <row r="6607" spans="1:18" x14ac:dyDescent="0.25">
      <c r="A6607" t="s">
        <v>12631</v>
      </c>
      <c r="B6607" t="s">
        <v>4688</v>
      </c>
      <c r="C6607" s="1">
        <v>45584</v>
      </c>
      <c r="D6607" t="s">
        <v>16</v>
      </c>
      <c r="E6607" t="s">
        <v>17</v>
      </c>
      <c r="F6607" t="s">
        <v>29</v>
      </c>
      <c r="G6607" s="6">
        <v>10</v>
      </c>
      <c r="H6607" s="2">
        <v>15438</v>
      </c>
      <c r="I6607">
        <v>0.09</v>
      </c>
      <c r="J6607" s="2">
        <v>88923</v>
      </c>
      <c r="K6607" t="s">
        <v>30</v>
      </c>
      <c r="L6607" s="2">
        <v>1404858000</v>
      </c>
      <c r="M6607" s="2">
        <v>515628000</v>
      </c>
      <c r="N6607">
        <v>0.36703211285411053</v>
      </c>
      <c r="O6607">
        <v>10</v>
      </c>
      <c r="P6607" t="b">
        <v>1</v>
      </c>
      <c r="Q6607" t="s">
        <v>16043</v>
      </c>
      <c r="R6607" t="str">
        <f>PROPER(sales_data[[#This Row],[Nombre del mes]])</f>
        <v>Octubre</v>
      </c>
    </row>
    <row r="6608" spans="1:18" x14ac:dyDescent="0.25">
      <c r="A6608" t="s">
        <v>12632</v>
      </c>
      <c r="B6608" t="s">
        <v>4689</v>
      </c>
      <c r="C6608" s="1">
        <v>45533</v>
      </c>
      <c r="D6608" t="s">
        <v>41</v>
      </c>
      <c r="E6608" t="s">
        <v>22</v>
      </c>
      <c r="F6608" t="s">
        <v>18</v>
      </c>
      <c r="G6608" s="6">
        <v>4</v>
      </c>
      <c r="H6608" s="2">
        <v>39895</v>
      </c>
      <c r="I6608">
        <v>0.15</v>
      </c>
      <c r="J6608" s="2">
        <v>80341</v>
      </c>
      <c r="K6608" t="s">
        <v>48</v>
      </c>
      <c r="L6608" s="2">
        <v>1356430000</v>
      </c>
      <c r="M6608" s="2">
        <v>553020000</v>
      </c>
      <c r="N6608">
        <v>0.40770257219318357</v>
      </c>
      <c r="O6608">
        <v>8</v>
      </c>
      <c r="P6608" t="b">
        <v>1</v>
      </c>
      <c r="Q6608" t="s">
        <v>16039</v>
      </c>
      <c r="R6608" t="str">
        <f>PROPER(sales_data[[#This Row],[Nombre del mes]])</f>
        <v>Agosto</v>
      </c>
    </row>
    <row r="6609" spans="1:18" x14ac:dyDescent="0.25">
      <c r="A6609" t="s">
        <v>12633</v>
      </c>
      <c r="B6609" t="s">
        <v>1422</v>
      </c>
      <c r="C6609" s="1">
        <v>45317</v>
      </c>
      <c r="D6609" t="s">
        <v>21</v>
      </c>
      <c r="E6609" t="s">
        <v>35</v>
      </c>
      <c r="F6609" t="s">
        <v>23</v>
      </c>
      <c r="G6609" s="6">
        <v>4</v>
      </c>
      <c r="H6609" s="2">
        <v>40635</v>
      </c>
      <c r="I6609">
        <v>0.19</v>
      </c>
      <c r="J6609" s="2">
        <v>76018</v>
      </c>
      <c r="K6609" t="s">
        <v>48</v>
      </c>
      <c r="L6609" s="2">
        <v>1316574000</v>
      </c>
      <c r="M6609" s="2">
        <v>556394000</v>
      </c>
      <c r="N6609">
        <v>0.42260746452535142</v>
      </c>
      <c r="O6609">
        <v>1</v>
      </c>
      <c r="P6609" t="b">
        <v>1</v>
      </c>
      <c r="Q6609" t="s">
        <v>16047</v>
      </c>
      <c r="R6609" t="str">
        <f>PROPER(sales_data[[#This Row],[Nombre del mes]])</f>
        <v>Enero</v>
      </c>
    </row>
    <row r="6610" spans="1:18" x14ac:dyDescent="0.25">
      <c r="A6610" t="s">
        <v>12634</v>
      </c>
      <c r="B6610" t="s">
        <v>4690</v>
      </c>
      <c r="C6610" s="1">
        <v>45524</v>
      </c>
      <c r="D6610" t="s">
        <v>41</v>
      </c>
      <c r="E6610" t="s">
        <v>17</v>
      </c>
      <c r="F6610" t="s">
        <v>23</v>
      </c>
      <c r="G6610" s="6">
        <v>6</v>
      </c>
      <c r="H6610" s="2">
        <v>22189</v>
      </c>
      <c r="I6610">
        <v>0.09</v>
      </c>
      <c r="J6610" s="2">
        <v>76559</v>
      </c>
      <c r="K6610" t="s">
        <v>48</v>
      </c>
      <c r="L6610" s="2">
        <v>1211519400</v>
      </c>
      <c r="M6610" s="2">
        <v>445929400</v>
      </c>
      <c r="N6610">
        <v>0.36807450214994492</v>
      </c>
      <c r="O6610">
        <v>8</v>
      </c>
      <c r="P6610" t="b">
        <v>1</v>
      </c>
      <c r="Q6610" t="s">
        <v>16039</v>
      </c>
      <c r="R6610" t="str">
        <f>PROPER(sales_data[[#This Row],[Nombre del mes]])</f>
        <v>Agosto</v>
      </c>
    </row>
    <row r="6611" spans="1:18" x14ac:dyDescent="0.25">
      <c r="A6611" t="s">
        <v>12635</v>
      </c>
      <c r="B6611" t="s">
        <v>1200</v>
      </c>
      <c r="C6611" s="1">
        <v>45323</v>
      </c>
      <c r="D6611" t="s">
        <v>21</v>
      </c>
      <c r="E6611" t="s">
        <v>22</v>
      </c>
      <c r="F6611" t="s">
        <v>23</v>
      </c>
      <c r="G6611" s="6">
        <v>10</v>
      </c>
      <c r="H6611" s="2">
        <v>29422</v>
      </c>
      <c r="I6611">
        <v>0.11</v>
      </c>
      <c r="J6611" s="2">
        <v>156338</v>
      </c>
      <c r="K6611" t="s">
        <v>19</v>
      </c>
      <c r="L6611" s="2">
        <v>2618558000</v>
      </c>
      <c r="M6611" s="2">
        <v>1055178000</v>
      </c>
      <c r="N6611">
        <v>0.40296147727107823</v>
      </c>
      <c r="O6611">
        <v>2</v>
      </c>
      <c r="P6611" t="b">
        <v>1</v>
      </c>
      <c r="Q6611" t="s">
        <v>16048</v>
      </c>
      <c r="R6611" t="str">
        <f>PROPER(sales_data[[#This Row],[Nombre del mes]])</f>
        <v>Febrero</v>
      </c>
    </row>
    <row r="6612" spans="1:18" x14ac:dyDescent="0.25">
      <c r="A6612" t="s">
        <v>12636</v>
      </c>
      <c r="B6612" t="s">
        <v>4691</v>
      </c>
      <c r="C6612" s="1">
        <v>45323</v>
      </c>
      <c r="D6612" t="s">
        <v>41</v>
      </c>
      <c r="E6612" t="s">
        <v>27</v>
      </c>
      <c r="F6612" t="s">
        <v>29</v>
      </c>
      <c r="G6612" s="6">
        <v>10</v>
      </c>
      <c r="H6612" s="2">
        <v>13797</v>
      </c>
      <c r="I6612">
        <v>0.25</v>
      </c>
      <c r="J6612" s="2">
        <v>68151</v>
      </c>
      <c r="K6612" t="s">
        <v>24</v>
      </c>
      <c r="L6612" s="2">
        <v>1034775000</v>
      </c>
      <c r="M6612" s="2">
        <v>353265000</v>
      </c>
      <c r="N6612">
        <v>0.3413930564615496</v>
      </c>
      <c r="O6612">
        <v>2</v>
      </c>
      <c r="P6612" t="b">
        <v>1</v>
      </c>
      <c r="Q6612" t="s">
        <v>16048</v>
      </c>
      <c r="R6612" t="str">
        <f>PROPER(sales_data[[#This Row],[Nombre del mes]])</f>
        <v>Febrero</v>
      </c>
    </row>
    <row r="6613" spans="1:18" x14ac:dyDescent="0.25">
      <c r="A6613" t="s">
        <v>12637</v>
      </c>
      <c r="B6613" t="s">
        <v>4088</v>
      </c>
      <c r="C6613" s="1">
        <v>45592</v>
      </c>
      <c r="D6613" t="s">
        <v>41</v>
      </c>
      <c r="E6613" t="s">
        <v>32</v>
      </c>
      <c r="F6613" t="s">
        <v>18</v>
      </c>
      <c r="G6613" s="6">
        <v>5</v>
      </c>
      <c r="H6613" s="2">
        <v>43990</v>
      </c>
      <c r="I6613">
        <v>0.11</v>
      </c>
      <c r="J6613" s="2">
        <v>103423</v>
      </c>
      <c r="K6613" t="s">
        <v>48</v>
      </c>
      <c r="L6613" s="2">
        <v>1957555000</v>
      </c>
      <c r="M6613" s="2">
        <v>923325000</v>
      </c>
      <c r="N6613">
        <v>0.47167257114104072</v>
      </c>
      <c r="O6613">
        <v>10</v>
      </c>
      <c r="P6613" t="b">
        <v>1</v>
      </c>
      <c r="Q6613" t="s">
        <v>16043</v>
      </c>
      <c r="R6613" t="str">
        <f>PROPER(sales_data[[#This Row],[Nombre del mes]])</f>
        <v>Octubre</v>
      </c>
    </row>
    <row r="6614" spans="1:18" x14ac:dyDescent="0.25">
      <c r="A6614" t="s">
        <v>12638</v>
      </c>
      <c r="B6614" t="s">
        <v>1378</v>
      </c>
      <c r="C6614" s="1">
        <v>45327</v>
      </c>
      <c r="D6614" t="s">
        <v>41</v>
      </c>
      <c r="E6614" t="s">
        <v>17</v>
      </c>
      <c r="F6614" t="s">
        <v>29</v>
      </c>
      <c r="G6614" s="6">
        <v>6</v>
      </c>
      <c r="H6614" s="2">
        <v>14799</v>
      </c>
      <c r="I6614">
        <v>0.28000000000000003</v>
      </c>
      <c r="J6614" s="2">
        <v>32822</v>
      </c>
      <c r="K6614" t="s">
        <v>19</v>
      </c>
      <c r="L6614" s="2">
        <v>639316800</v>
      </c>
      <c r="M6614" s="2">
        <v>311096800</v>
      </c>
      <c r="N6614">
        <v>0.48660820425804546</v>
      </c>
      <c r="O6614">
        <v>2</v>
      </c>
      <c r="P6614" t="b">
        <v>1</v>
      </c>
      <c r="Q6614" t="s">
        <v>16048</v>
      </c>
      <c r="R6614" t="str">
        <f>PROPER(sales_data[[#This Row],[Nombre del mes]])</f>
        <v>Febrero</v>
      </c>
    </row>
    <row r="6615" spans="1:18" x14ac:dyDescent="0.25">
      <c r="A6615" t="s">
        <v>12639</v>
      </c>
      <c r="B6615" t="s">
        <v>2512</v>
      </c>
      <c r="C6615" s="1">
        <v>45436</v>
      </c>
      <c r="D6615" t="s">
        <v>41</v>
      </c>
      <c r="E6615" t="s">
        <v>27</v>
      </c>
      <c r="F6615" t="s">
        <v>23</v>
      </c>
      <c r="G6615" s="6">
        <v>1</v>
      </c>
      <c r="H6615" s="2">
        <v>23639</v>
      </c>
      <c r="I6615">
        <v>0.19</v>
      </c>
      <c r="J6615" s="2">
        <v>9978</v>
      </c>
      <c r="K6615" t="s">
        <v>42</v>
      </c>
      <c r="L6615" s="2">
        <v>191475900</v>
      </c>
      <c r="M6615" s="2">
        <v>91695900</v>
      </c>
      <c r="N6615">
        <v>0.47889003263596097</v>
      </c>
      <c r="O6615">
        <v>5</v>
      </c>
      <c r="P6615" t="b">
        <v>1</v>
      </c>
      <c r="Q6615" t="s">
        <v>16044</v>
      </c>
      <c r="R6615" t="str">
        <f>PROPER(sales_data[[#This Row],[Nombre del mes]])</f>
        <v>Mayo</v>
      </c>
    </row>
    <row r="6616" spans="1:18" x14ac:dyDescent="0.25">
      <c r="A6616" t="s">
        <v>12640</v>
      </c>
      <c r="B6616" t="s">
        <v>4692</v>
      </c>
      <c r="C6616" s="1">
        <v>45577</v>
      </c>
      <c r="D6616" t="s">
        <v>21</v>
      </c>
      <c r="E6616" t="s">
        <v>32</v>
      </c>
      <c r="F6616" t="s">
        <v>29</v>
      </c>
      <c r="G6616" s="6">
        <v>5</v>
      </c>
      <c r="H6616" s="2">
        <v>13119</v>
      </c>
      <c r="I6616">
        <v>0.25</v>
      </c>
      <c r="J6616" s="2">
        <v>37304</v>
      </c>
      <c r="K6616" t="s">
        <v>48</v>
      </c>
      <c r="L6616" s="2">
        <v>491962500</v>
      </c>
      <c r="M6616" s="2">
        <v>118922500</v>
      </c>
      <c r="N6616">
        <v>0.24173082297939374</v>
      </c>
      <c r="O6616">
        <v>10</v>
      </c>
      <c r="P6616" t="b">
        <v>1</v>
      </c>
      <c r="Q6616" t="s">
        <v>16043</v>
      </c>
      <c r="R6616" t="str">
        <f>PROPER(sales_data[[#This Row],[Nombre del mes]])</f>
        <v>Octubre</v>
      </c>
    </row>
    <row r="6617" spans="1:18" x14ac:dyDescent="0.25">
      <c r="A6617" t="s">
        <v>12641</v>
      </c>
      <c r="B6617" t="s">
        <v>4693</v>
      </c>
      <c r="C6617" s="1">
        <v>45588</v>
      </c>
      <c r="D6617" t="s">
        <v>16</v>
      </c>
      <c r="E6617" t="s">
        <v>22</v>
      </c>
      <c r="F6617" t="s">
        <v>18</v>
      </c>
      <c r="G6617" s="6">
        <v>2</v>
      </c>
      <c r="H6617" s="2">
        <v>4828</v>
      </c>
      <c r="I6617">
        <v>0.13</v>
      </c>
      <c r="J6617" s="2">
        <v>5240</v>
      </c>
      <c r="K6617" t="s">
        <v>19</v>
      </c>
      <c r="L6617" s="2">
        <v>84007200</v>
      </c>
      <c r="M6617" s="2">
        <v>31607200</v>
      </c>
      <c r="N6617">
        <v>0.37624394099553371</v>
      </c>
      <c r="O6617">
        <v>10</v>
      </c>
      <c r="P6617" t="b">
        <v>1</v>
      </c>
      <c r="Q6617" t="s">
        <v>16043</v>
      </c>
      <c r="R6617" t="str">
        <f>PROPER(sales_data[[#This Row],[Nombre del mes]])</f>
        <v>Octubre</v>
      </c>
    </row>
    <row r="6618" spans="1:18" x14ac:dyDescent="0.25">
      <c r="A6618" t="s">
        <v>12642</v>
      </c>
      <c r="B6618" t="s">
        <v>2907</v>
      </c>
      <c r="C6618" s="1">
        <v>45406</v>
      </c>
      <c r="D6618" t="s">
        <v>41</v>
      </c>
      <c r="E6618" t="s">
        <v>17</v>
      </c>
      <c r="F6618" t="s">
        <v>18</v>
      </c>
      <c r="G6618" s="6">
        <v>10</v>
      </c>
      <c r="H6618" s="2">
        <v>4453</v>
      </c>
      <c r="I6618">
        <v>0.27</v>
      </c>
      <c r="J6618" s="2">
        <v>20376</v>
      </c>
      <c r="K6618" t="s">
        <v>42</v>
      </c>
      <c r="L6618" s="2">
        <v>325069000</v>
      </c>
      <c r="M6618" s="2">
        <v>121309000</v>
      </c>
      <c r="N6618">
        <v>0.3731792327167463</v>
      </c>
      <c r="O6618">
        <v>4</v>
      </c>
      <c r="P6618" t="b">
        <v>1</v>
      </c>
      <c r="Q6618" t="s">
        <v>16045</v>
      </c>
      <c r="R6618" t="str">
        <f>PROPER(sales_data[[#This Row],[Nombre del mes]])</f>
        <v>Abril</v>
      </c>
    </row>
    <row r="6619" spans="1:18" x14ac:dyDescent="0.25">
      <c r="A6619" t="s">
        <v>12643</v>
      </c>
      <c r="B6619" t="s">
        <v>2207</v>
      </c>
      <c r="C6619" s="1">
        <v>45605</v>
      </c>
      <c r="D6619" t="s">
        <v>16</v>
      </c>
      <c r="E6619" t="s">
        <v>27</v>
      </c>
      <c r="F6619" t="s">
        <v>23</v>
      </c>
      <c r="G6619" s="6">
        <v>4</v>
      </c>
      <c r="H6619" s="2">
        <v>12558</v>
      </c>
      <c r="I6619">
        <v>0.28999999999999998</v>
      </c>
      <c r="J6619" s="2">
        <v>22065</v>
      </c>
      <c r="K6619" t="s">
        <v>19</v>
      </c>
      <c r="L6619" s="2">
        <v>356647200</v>
      </c>
      <c r="M6619" s="2">
        <v>135997200</v>
      </c>
      <c r="N6619">
        <v>0.3813213730543798</v>
      </c>
      <c r="O6619">
        <v>11</v>
      </c>
      <c r="P6619" t="b">
        <v>1</v>
      </c>
      <c r="Q6619" t="s">
        <v>16041</v>
      </c>
      <c r="R6619" t="str">
        <f>PROPER(sales_data[[#This Row],[Nombre del mes]])</f>
        <v>Noviembre</v>
      </c>
    </row>
    <row r="6620" spans="1:18" x14ac:dyDescent="0.25">
      <c r="A6620" t="s">
        <v>12644</v>
      </c>
      <c r="B6620" t="s">
        <v>830</v>
      </c>
      <c r="C6620" s="1">
        <v>45626</v>
      </c>
      <c r="D6620" t="s">
        <v>21</v>
      </c>
      <c r="E6620" t="s">
        <v>27</v>
      </c>
      <c r="F6620" t="s">
        <v>23</v>
      </c>
      <c r="G6620" s="6">
        <v>5</v>
      </c>
      <c r="H6620" s="2">
        <v>32655</v>
      </c>
      <c r="I6620">
        <v>0.13</v>
      </c>
      <c r="J6620" s="2">
        <v>94616</v>
      </c>
      <c r="K6620" t="s">
        <v>30</v>
      </c>
      <c r="L6620" s="2">
        <v>1420492500</v>
      </c>
      <c r="M6620" s="2">
        <v>474332500</v>
      </c>
      <c r="N6620">
        <v>0.33392115762666824</v>
      </c>
      <c r="O6620">
        <v>11</v>
      </c>
      <c r="P6620" t="b">
        <v>1</v>
      </c>
      <c r="Q6620" t="s">
        <v>16041</v>
      </c>
      <c r="R6620" t="str">
        <f>PROPER(sales_data[[#This Row],[Nombre del mes]])</f>
        <v>Noviembre</v>
      </c>
    </row>
    <row r="6621" spans="1:18" x14ac:dyDescent="0.25">
      <c r="A6621" t="s">
        <v>12645</v>
      </c>
      <c r="B6621" t="s">
        <v>4396</v>
      </c>
      <c r="C6621" s="1">
        <v>45456</v>
      </c>
      <c r="D6621" t="s">
        <v>41</v>
      </c>
      <c r="E6621" t="s">
        <v>35</v>
      </c>
      <c r="F6621" t="s">
        <v>23</v>
      </c>
      <c r="G6621" s="6">
        <v>4</v>
      </c>
      <c r="H6621" s="2">
        <v>17667</v>
      </c>
      <c r="I6621">
        <v>0.15</v>
      </c>
      <c r="J6621" s="2">
        <v>35196</v>
      </c>
      <c r="K6621" t="s">
        <v>48</v>
      </c>
      <c r="L6621" s="2">
        <v>600678000</v>
      </c>
      <c r="M6621" s="2">
        <v>248718000</v>
      </c>
      <c r="N6621">
        <v>0.41406210981590802</v>
      </c>
      <c r="O6621">
        <v>6</v>
      </c>
      <c r="P6621" t="b">
        <v>1</v>
      </c>
      <c r="Q6621" t="s">
        <v>16040</v>
      </c>
      <c r="R6621" t="str">
        <f>PROPER(sales_data[[#This Row],[Nombre del mes]])</f>
        <v>Junio</v>
      </c>
    </row>
    <row r="6622" spans="1:18" x14ac:dyDescent="0.25">
      <c r="A6622" t="s">
        <v>12646</v>
      </c>
      <c r="B6622" t="s">
        <v>4694</v>
      </c>
      <c r="C6622" s="1">
        <v>45395</v>
      </c>
      <c r="D6622" t="s">
        <v>21</v>
      </c>
      <c r="E6622" t="s">
        <v>22</v>
      </c>
      <c r="F6622" t="s">
        <v>29</v>
      </c>
      <c r="G6622" s="6">
        <v>1</v>
      </c>
      <c r="H6622" s="2">
        <v>20244</v>
      </c>
      <c r="I6622">
        <v>0.22</v>
      </c>
      <c r="J6622" s="2">
        <v>7955</v>
      </c>
      <c r="K6622" t="s">
        <v>19</v>
      </c>
      <c r="L6622" s="2">
        <v>157903200</v>
      </c>
      <c r="M6622" s="2">
        <v>78353200</v>
      </c>
      <c r="N6622">
        <v>0.49621033645929913</v>
      </c>
      <c r="O6622">
        <v>4</v>
      </c>
      <c r="P6622" t="b">
        <v>1</v>
      </c>
      <c r="Q6622" t="s">
        <v>16045</v>
      </c>
      <c r="R6622" t="str">
        <f>PROPER(sales_data[[#This Row],[Nombre del mes]])</f>
        <v>Abril</v>
      </c>
    </row>
    <row r="6623" spans="1:18" x14ac:dyDescent="0.25">
      <c r="A6623" t="s">
        <v>12647</v>
      </c>
      <c r="B6623" t="s">
        <v>3804</v>
      </c>
      <c r="C6623" s="1">
        <v>45502</v>
      </c>
      <c r="D6623" t="s">
        <v>41</v>
      </c>
      <c r="E6623" t="s">
        <v>32</v>
      </c>
      <c r="F6623" t="s">
        <v>18</v>
      </c>
      <c r="G6623" s="6">
        <v>2</v>
      </c>
      <c r="H6623" s="2">
        <v>27934</v>
      </c>
      <c r="I6623">
        <v>0.04</v>
      </c>
      <c r="J6623" s="2">
        <v>41943</v>
      </c>
      <c r="K6623" t="s">
        <v>30</v>
      </c>
      <c r="L6623" s="2">
        <v>536332800</v>
      </c>
      <c r="M6623" s="2">
        <v>116902800</v>
      </c>
      <c r="N6623">
        <v>0.21796690413116632</v>
      </c>
      <c r="O6623">
        <v>7</v>
      </c>
      <c r="P6623" t="b">
        <v>1</v>
      </c>
      <c r="Q6623" t="s">
        <v>16042</v>
      </c>
      <c r="R6623" t="str">
        <f>PROPER(sales_data[[#This Row],[Nombre del mes]])</f>
        <v>Julio</v>
      </c>
    </row>
    <row r="6624" spans="1:18" x14ac:dyDescent="0.25">
      <c r="A6624" t="s">
        <v>12648</v>
      </c>
      <c r="B6624" t="s">
        <v>772</v>
      </c>
      <c r="C6624" s="1">
        <v>45419</v>
      </c>
      <c r="D6624" t="s">
        <v>26</v>
      </c>
      <c r="E6624" t="s">
        <v>32</v>
      </c>
      <c r="F6624" t="s">
        <v>23</v>
      </c>
      <c r="G6624" s="6">
        <v>10</v>
      </c>
      <c r="H6624" s="2">
        <v>23784</v>
      </c>
      <c r="I6624">
        <v>0.16</v>
      </c>
      <c r="J6624" s="2">
        <v>119239</v>
      </c>
      <c r="K6624" t="s">
        <v>48</v>
      </c>
      <c r="L6624" s="2">
        <v>1997856000</v>
      </c>
      <c r="M6624" s="2">
        <v>805466000</v>
      </c>
      <c r="N6624">
        <v>0.40316519308698923</v>
      </c>
      <c r="O6624">
        <v>5</v>
      </c>
      <c r="P6624" t="b">
        <v>1</v>
      </c>
      <c r="Q6624" t="s">
        <v>16044</v>
      </c>
      <c r="R6624" t="str">
        <f>PROPER(sales_data[[#This Row],[Nombre del mes]])</f>
        <v>Mayo</v>
      </c>
    </row>
    <row r="6625" spans="1:18" x14ac:dyDescent="0.25">
      <c r="A6625" t="s">
        <v>12649</v>
      </c>
      <c r="B6625" t="s">
        <v>4695</v>
      </c>
      <c r="C6625" s="1">
        <v>45359</v>
      </c>
      <c r="D6625" t="s">
        <v>26</v>
      </c>
      <c r="E6625" t="s">
        <v>27</v>
      </c>
      <c r="F6625" t="s">
        <v>29</v>
      </c>
      <c r="G6625" s="6">
        <v>10</v>
      </c>
      <c r="H6625" s="2">
        <v>44471</v>
      </c>
      <c r="I6625">
        <v>0.15</v>
      </c>
      <c r="J6625" s="2">
        <v>272975</v>
      </c>
      <c r="K6625" t="s">
        <v>24</v>
      </c>
      <c r="L6625" s="2">
        <v>3780035000</v>
      </c>
      <c r="M6625" s="2">
        <v>1050285000</v>
      </c>
      <c r="N6625">
        <v>0.27785060191241617</v>
      </c>
      <c r="O6625">
        <v>3</v>
      </c>
      <c r="P6625" t="b">
        <v>1</v>
      </c>
      <c r="Q6625" t="s">
        <v>16046</v>
      </c>
      <c r="R6625" t="str">
        <f>PROPER(sales_data[[#This Row],[Nombre del mes]])</f>
        <v>Marzo</v>
      </c>
    </row>
    <row r="6626" spans="1:18" x14ac:dyDescent="0.25">
      <c r="A6626" t="s">
        <v>12650</v>
      </c>
      <c r="B6626" t="s">
        <v>4696</v>
      </c>
      <c r="C6626" s="1">
        <v>45448</v>
      </c>
      <c r="D6626" t="s">
        <v>16</v>
      </c>
      <c r="E6626" t="s">
        <v>17</v>
      </c>
      <c r="F6626" t="s">
        <v>18</v>
      </c>
      <c r="G6626" s="6">
        <v>8</v>
      </c>
      <c r="H6626" s="2">
        <v>12394</v>
      </c>
      <c r="I6626">
        <v>0.24</v>
      </c>
      <c r="J6626" s="2">
        <v>44090</v>
      </c>
      <c r="K6626" t="s">
        <v>42</v>
      </c>
      <c r="L6626" s="2">
        <v>753555200</v>
      </c>
      <c r="M6626" s="2">
        <v>312655200</v>
      </c>
      <c r="N6626">
        <v>0.41490683097933634</v>
      </c>
      <c r="O6626">
        <v>6</v>
      </c>
      <c r="P6626" t="b">
        <v>1</v>
      </c>
      <c r="Q6626" t="s">
        <v>16040</v>
      </c>
      <c r="R6626" t="str">
        <f>PROPER(sales_data[[#This Row],[Nombre del mes]])</f>
        <v>Junio</v>
      </c>
    </row>
    <row r="6627" spans="1:18" x14ac:dyDescent="0.25">
      <c r="A6627" t="s">
        <v>12651</v>
      </c>
      <c r="B6627" t="s">
        <v>4697</v>
      </c>
      <c r="C6627" s="1">
        <v>45304</v>
      </c>
      <c r="D6627" t="s">
        <v>26</v>
      </c>
      <c r="E6627" t="s">
        <v>27</v>
      </c>
      <c r="F6627" t="s">
        <v>18</v>
      </c>
      <c r="G6627" s="6">
        <v>5</v>
      </c>
      <c r="H6627" s="2">
        <v>47928</v>
      </c>
      <c r="I6627">
        <v>0.21</v>
      </c>
      <c r="J6627" s="2">
        <v>96877</v>
      </c>
      <c r="K6627" t="s">
        <v>48</v>
      </c>
      <c r="L6627" s="2">
        <v>1893156000</v>
      </c>
      <c r="M6627" s="2">
        <v>924386000</v>
      </c>
      <c r="N6627">
        <v>0.48827777531275818</v>
      </c>
      <c r="O6627">
        <v>1</v>
      </c>
      <c r="P6627" t="b">
        <v>1</v>
      </c>
      <c r="Q6627" t="s">
        <v>16047</v>
      </c>
      <c r="R6627" t="str">
        <f>PROPER(sales_data[[#This Row],[Nombre del mes]])</f>
        <v>Enero</v>
      </c>
    </row>
    <row r="6628" spans="1:18" x14ac:dyDescent="0.25">
      <c r="A6628" t="s">
        <v>12652</v>
      </c>
      <c r="B6628" t="s">
        <v>4698</v>
      </c>
      <c r="C6628" s="1">
        <v>45404</v>
      </c>
      <c r="D6628" t="s">
        <v>21</v>
      </c>
      <c r="E6628" t="s">
        <v>35</v>
      </c>
      <c r="F6628" t="s">
        <v>23</v>
      </c>
      <c r="G6628" s="6">
        <v>4</v>
      </c>
      <c r="H6628" s="2">
        <v>17391</v>
      </c>
      <c r="I6628">
        <v>0.28999999999999998</v>
      </c>
      <c r="J6628" s="2">
        <v>30195</v>
      </c>
      <c r="K6628" t="s">
        <v>30</v>
      </c>
      <c r="L6628" s="2">
        <v>493904400</v>
      </c>
      <c r="M6628" s="2">
        <v>191954400</v>
      </c>
      <c r="N6628">
        <v>0.38864687174279072</v>
      </c>
      <c r="O6628">
        <v>4</v>
      </c>
      <c r="P6628" t="b">
        <v>1</v>
      </c>
      <c r="Q6628" t="s">
        <v>16045</v>
      </c>
      <c r="R6628" t="str">
        <f>PROPER(sales_data[[#This Row],[Nombre del mes]])</f>
        <v>Abril</v>
      </c>
    </row>
    <row r="6629" spans="1:18" x14ac:dyDescent="0.25">
      <c r="A6629" t="s">
        <v>12653</v>
      </c>
      <c r="B6629" t="s">
        <v>3823</v>
      </c>
      <c r="C6629" s="1">
        <v>45519</v>
      </c>
      <c r="D6629" t="s">
        <v>16</v>
      </c>
      <c r="E6629" t="s">
        <v>35</v>
      </c>
      <c r="F6629" t="s">
        <v>29</v>
      </c>
      <c r="G6629" s="6">
        <v>7</v>
      </c>
      <c r="H6629" s="2">
        <v>49967</v>
      </c>
      <c r="I6629">
        <v>0.21</v>
      </c>
      <c r="J6629" s="2">
        <v>159691</v>
      </c>
      <c r="K6629" t="s">
        <v>30</v>
      </c>
      <c r="L6629" s="2">
        <v>2763175100</v>
      </c>
      <c r="M6629" s="2">
        <v>1166265100</v>
      </c>
      <c r="N6629">
        <v>0.42207426521757524</v>
      </c>
      <c r="O6629">
        <v>8</v>
      </c>
      <c r="P6629" t="b">
        <v>1</v>
      </c>
      <c r="Q6629" t="s">
        <v>16039</v>
      </c>
      <c r="R6629" t="str">
        <f>PROPER(sales_data[[#This Row],[Nombre del mes]])</f>
        <v>Agosto</v>
      </c>
    </row>
    <row r="6630" spans="1:18" x14ac:dyDescent="0.25">
      <c r="A6630" t="s">
        <v>12654</v>
      </c>
      <c r="B6630" t="s">
        <v>2749</v>
      </c>
      <c r="C6630" s="1">
        <v>45605</v>
      </c>
      <c r="D6630" t="s">
        <v>26</v>
      </c>
      <c r="E6630" t="s">
        <v>27</v>
      </c>
      <c r="F6630" t="s">
        <v>18</v>
      </c>
      <c r="G6630" s="6">
        <v>9</v>
      </c>
      <c r="H6630" s="2">
        <v>28579</v>
      </c>
      <c r="I6630">
        <v>0.1</v>
      </c>
      <c r="J6630" s="2">
        <v>147298</v>
      </c>
      <c r="K6630" t="s">
        <v>42</v>
      </c>
      <c r="L6630" s="2">
        <v>2314899000</v>
      </c>
      <c r="M6630" s="2">
        <v>841919000</v>
      </c>
      <c r="N6630">
        <v>0.36369578111183254</v>
      </c>
      <c r="O6630">
        <v>11</v>
      </c>
      <c r="P6630" t="b">
        <v>1</v>
      </c>
      <c r="Q6630" t="s">
        <v>16041</v>
      </c>
      <c r="R6630" t="str">
        <f>PROPER(sales_data[[#This Row],[Nombre del mes]])</f>
        <v>Noviembre</v>
      </c>
    </row>
    <row r="6631" spans="1:18" x14ac:dyDescent="0.25">
      <c r="A6631" t="s">
        <v>12655</v>
      </c>
      <c r="B6631" t="s">
        <v>4699</v>
      </c>
      <c r="C6631" s="1">
        <v>45294</v>
      </c>
      <c r="D6631" t="s">
        <v>16</v>
      </c>
      <c r="E6631" t="s">
        <v>32</v>
      </c>
      <c r="F6631" t="s">
        <v>29</v>
      </c>
      <c r="G6631" s="6">
        <v>3</v>
      </c>
      <c r="H6631" s="2">
        <v>8499</v>
      </c>
      <c r="I6631">
        <v>0.18</v>
      </c>
      <c r="J6631" s="2">
        <v>15822</v>
      </c>
      <c r="K6631" t="s">
        <v>19</v>
      </c>
      <c r="L6631" s="2">
        <v>209075400</v>
      </c>
      <c r="M6631" s="2">
        <v>50855400</v>
      </c>
      <c r="N6631">
        <v>0.24323952028789614</v>
      </c>
      <c r="O6631">
        <v>1</v>
      </c>
      <c r="P6631" t="b">
        <v>1</v>
      </c>
      <c r="Q6631" t="s">
        <v>16047</v>
      </c>
      <c r="R6631" t="str">
        <f>PROPER(sales_data[[#This Row],[Nombre del mes]])</f>
        <v>Enero</v>
      </c>
    </row>
    <row r="6632" spans="1:18" x14ac:dyDescent="0.25">
      <c r="A6632" t="s">
        <v>12656</v>
      </c>
      <c r="B6632" t="s">
        <v>4700</v>
      </c>
      <c r="C6632" s="1">
        <v>45333</v>
      </c>
      <c r="D6632" t="s">
        <v>16</v>
      </c>
      <c r="E6632" t="s">
        <v>32</v>
      </c>
      <c r="F6632" t="s">
        <v>29</v>
      </c>
      <c r="G6632" s="6">
        <v>2</v>
      </c>
      <c r="H6632" s="2">
        <v>22419</v>
      </c>
      <c r="I6632">
        <v>0.24</v>
      </c>
      <c r="J6632" s="2">
        <v>24687</v>
      </c>
      <c r="K6632" t="s">
        <v>48</v>
      </c>
      <c r="L6632" s="2">
        <v>340768800</v>
      </c>
      <c r="M6632" s="2">
        <v>93898800</v>
      </c>
      <c r="N6632">
        <v>0.27554987428426547</v>
      </c>
      <c r="O6632">
        <v>2</v>
      </c>
      <c r="P6632" t="b">
        <v>1</v>
      </c>
      <c r="Q6632" t="s">
        <v>16048</v>
      </c>
      <c r="R6632" t="str">
        <f>PROPER(sales_data[[#This Row],[Nombre del mes]])</f>
        <v>Febrero</v>
      </c>
    </row>
    <row r="6633" spans="1:18" x14ac:dyDescent="0.25">
      <c r="A6633" t="s">
        <v>12657</v>
      </c>
      <c r="B6633" t="s">
        <v>2719</v>
      </c>
      <c r="C6633" s="1">
        <v>45427</v>
      </c>
      <c r="D6633" t="s">
        <v>16</v>
      </c>
      <c r="E6633" t="s">
        <v>17</v>
      </c>
      <c r="F6633" t="s">
        <v>23</v>
      </c>
      <c r="G6633" s="6">
        <v>9</v>
      </c>
      <c r="H6633" s="2">
        <v>10027</v>
      </c>
      <c r="I6633">
        <v>0.06</v>
      </c>
      <c r="J6633" s="2">
        <v>53390</v>
      </c>
      <c r="K6633" t="s">
        <v>24</v>
      </c>
      <c r="L6633" s="2">
        <v>848284200</v>
      </c>
      <c r="M6633" s="2">
        <v>314384200</v>
      </c>
      <c r="N6633">
        <v>0.37061187748162705</v>
      </c>
      <c r="O6633">
        <v>5</v>
      </c>
      <c r="P6633" t="b">
        <v>1</v>
      </c>
      <c r="Q6633" t="s">
        <v>16044</v>
      </c>
      <c r="R6633" t="str">
        <f>PROPER(sales_data[[#This Row],[Nombre del mes]])</f>
        <v>Mayo</v>
      </c>
    </row>
    <row r="6634" spans="1:18" x14ac:dyDescent="0.25">
      <c r="A6634" t="s">
        <v>12658</v>
      </c>
      <c r="B6634" t="s">
        <v>4701</v>
      </c>
      <c r="C6634" s="1">
        <v>45292</v>
      </c>
      <c r="D6634" t="s">
        <v>16</v>
      </c>
      <c r="E6634" t="s">
        <v>35</v>
      </c>
      <c r="F6634" t="s">
        <v>18</v>
      </c>
      <c r="G6634" s="6">
        <v>9</v>
      </c>
      <c r="H6634" s="2">
        <v>4800</v>
      </c>
      <c r="I6634">
        <v>0.11</v>
      </c>
      <c r="J6634" s="2">
        <v>21662</v>
      </c>
      <c r="K6634" t="s">
        <v>42</v>
      </c>
      <c r="L6634" s="2">
        <v>384480000</v>
      </c>
      <c r="M6634" s="2">
        <v>167860000</v>
      </c>
      <c r="N6634">
        <v>0.43658967956720768</v>
      </c>
      <c r="O6634">
        <v>1</v>
      </c>
      <c r="P6634" t="b">
        <v>1</v>
      </c>
      <c r="Q6634" t="s">
        <v>16047</v>
      </c>
      <c r="R6634" t="str">
        <f>PROPER(sales_data[[#This Row],[Nombre del mes]])</f>
        <v>Enero</v>
      </c>
    </row>
    <row r="6635" spans="1:18" x14ac:dyDescent="0.25">
      <c r="A6635" t="s">
        <v>12659</v>
      </c>
      <c r="B6635" t="s">
        <v>4702</v>
      </c>
      <c r="C6635" s="1">
        <v>45348</v>
      </c>
      <c r="D6635" t="s">
        <v>41</v>
      </c>
      <c r="E6635" t="s">
        <v>35</v>
      </c>
      <c r="F6635" t="s">
        <v>18</v>
      </c>
      <c r="G6635" s="6">
        <v>3</v>
      </c>
      <c r="H6635" s="2">
        <v>7641</v>
      </c>
      <c r="I6635">
        <v>0.16</v>
      </c>
      <c r="J6635" s="2">
        <v>12142</v>
      </c>
      <c r="K6635" t="s">
        <v>24</v>
      </c>
      <c r="L6635" s="2">
        <v>192553200</v>
      </c>
      <c r="M6635" s="2">
        <v>71133200</v>
      </c>
      <c r="N6635">
        <v>0.36942102234603214</v>
      </c>
      <c r="O6635">
        <v>2</v>
      </c>
      <c r="P6635" t="b">
        <v>1</v>
      </c>
      <c r="Q6635" t="s">
        <v>16048</v>
      </c>
      <c r="R6635" t="str">
        <f>PROPER(sales_data[[#This Row],[Nombre del mes]])</f>
        <v>Febrero</v>
      </c>
    </row>
    <row r="6636" spans="1:18" x14ac:dyDescent="0.25">
      <c r="A6636" t="s">
        <v>12660</v>
      </c>
      <c r="B6636" t="s">
        <v>2717</v>
      </c>
      <c r="C6636" s="1">
        <v>45447</v>
      </c>
      <c r="D6636" t="s">
        <v>26</v>
      </c>
      <c r="E6636" t="s">
        <v>22</v>
      </c>
      <c r="F6636" t="s">
        <v>23</v>
      </c>
      <c r="G6636" s="6">
        <v>2</v>
      </c>
      <c r="H6636" s="2">
        <v>45160</v>
      </c>
      <c r="I6636">
        <v>0.1</v>
      </c>
      <c r="J6636" s="2">
        <v>57101</v>
      </c>
      <c r="K6636" t="s">
        <v>48</v>
      </c>
      <c r="L6636" s="2">
        <v>812880000</v>
      </c>
      <c r="M6636" s="2">
        <v>241870000</v>
      </c>
      <c r="N6636">
        <v>0.29754699340616081</v>
      </c>
      <c r="O6636">
        <v>6</v>
      </c>
      <c r="P6636" t="b">
        <v>1</v>
      </c>
      <c r="Q6636" t="s">
        <v>16040</v>
      </c>
      <c r="R6636" t="str">
        <f>PROPER(sales_data[[#This Row],[Nombre del mes]])</f>
        <v>Junio</v>
      </c>
    </row>
    <row r="6637" spans="1:18" x14ac:dyDescent="0.25">
      <c r="A6637" t="s">
        <v>12661</v>
      </c>
      <c r="B6637" t="s">
        <v>307</v>
      </c>
      <c r="C6637" s="1">
        <v>45394</v>
      </c>
      <c r="D6637" t="s">
        <v>41</v>
      </c>
      <c r="E6637" t="s">
        <v>35</v>
      </c>
      <c r="F6637" t="s">
        <v>18</v>
      </c>
      <c r="G6637" s="6">
        <v>5</v>
      </c>
      <c r="H6637" s="2">
        <v>14484</v>
      </c>
      <c r="I6637">
        <v>0</v>
      </c>
      <c r="J6637" s="2">
        <v>49066</v>
      </c>
      <c r="K6637" t="s">
        <v>42</v>
      </c>
      <c r="L6637" s="2">
        <v>724200000</v>
      </c>
      <c r="M6637" s="2">
        <v>233540000</v>
      </c>
      <c r="N6637">
        <v>0.32247997790665561</v>
      </c>
      <c r="O6637">
        <v>4</v>
      </c>
      <c r="P6637" t="b">
        <v>0</v>
      </c>
      <c r="Q6637" t="s">
        <v>16045</v>
      </c>
      <c r="R6637" t="str">
        <f>PROPER(sales_data[[#This Row],[Nombre del mes]])</f>
        <v>Abril</v>
      </c>
    </row>
    <row r="6638" spans="1:18" x14ac:dyDescent="0.25">
      <c r="A6638" t="s">
        <v>12662</v>
      </c>
      <c r="B6638" t="s">
        <v>310</v>
      </c>
      <c r="C6638" s="1">
        <v>45537</v>
      </c>
      <c r="D6638" t="s">
        <v>26</v>
      </c>
      <c r="E6638" t="s">
        <v>27</v>
      </c>
      <c r="F6638" t="s">
        <v>29</v>
      </c>
      <c r="G6638" s="6">
        <v>10</v>
      </c>
      <c r="H6638" s="2">
        <v>20066</v>
      </c>
      <c r="I6638">
        <v>0.05</v>
      </c>
      <c r="J6638" s="2">
        <v>108701</v>
      </c>
      <c r="K6638" t="s">
        <v>42</v>
      </c>
      <c r="L6638" s="2">
        <v>1906270000</v>
      </c>
      <c r="M6638" s="2">
        <v>819260000</v>
      </c>
      <c r="N6638">
        <v>0.42977122862973238</v>
      </c>
      <c r="O6638">
        <v>9</v>
      </c>
      <c r="P6638" t="b">
        <v>1</v>
      </c>
      <c r="Q6638" t="s">
        <v>16050</v>
      </c>
      <c r="R6638" t="str">
        <f>PROPER(sales_data[[#This Row],[Nombre del mes]])</f>
        <v>Septiembre</v>
      </c>
    </row>
    <row r="6639" spans="1:18" x14ac:dyDescent="0.25">
      <c r="A6639" t="s">
        <v>12663</v>
      </c>
      <c r="B6639" t="s">
        <v>4703</v>
      </c>
      <c r="C6639" s="1">
        <v>45598</v>
      </c>
      <c r="D6639" t="s">
        <v>26</v>
      </c>
      <c r="E6639" t="s">
        <v>17</v>
      </c>
      <c r="F6639" t="s">
        <v>29</v>
      </c>
      <c r="G6639" s="6">
        <v>8</v>
      </c>
      <c r="H6639" s="2">
        <v>7269</v>
      </c>
      <c r="I6639">
        <v>0.03</v>
      </c>
      <c r="J6639" s="2">
        <v>35432</v>
      </c>
      <c r="K6639" t="s">
        <v>19</v>
      </c>
      <c r="L6639" s="2">
        <v>564074400</v>
      </c>
      <c r="M6639" s="2">
        <v>209754400</v>
      </c>
      <c r="N6639">
        <v>0.3718559112060395</v>
      </c>
      <c r="O6639">
        <v>11</v>
      </c>
      <c r="P6639" t="b">
        <v>1</v>
      </c>
      <c r="Q6639" t="s">
        <v>16041</v>
      </c>
      <c r="R6639" t="str">
        <f>PROPER(sales_data[[#This Row],[Nombre del mes]])</f>
        <v>Noviembre</v>
      </c>
    </row>
    <row r="6640" spans="1:18" x14ac:dyDescent="0.25">
      <c r="A6640" t="s">
        <v>12664</v>
      </c>
      <c r="B6640" t="s">
        <v>4704</v>
      </c>
      <c r="C6640" s="1">
        <v>45530</v>
      </c>
      <c r="D6640" t="s">
        <v>21</v>
      </c>
      <c r="E6640" t="s">
        <v>27</v>
      </c>
      <c r="F6640" t="s">
        <v>23</v>
      </c>
      <c r="G6640" s="6">
        <v>8</v>
      </c>
      <c r="H6640" s="2">
        <v>21876</v>
      </c>
      <c r="I6640">
        <v>0.09</v>
      </c>
      <c r="J6640" s="2">
        <v>97785</v>
      </c>
      <c r="K6640" t="s">
        <v>48</v>
      </c>
      <c r="L6640" s="2">
        <v>1592572800</v>
      </c>
      <c r="M6640" s="2">
        <v>614722800</v>
      </c>
      <c r="N6640">
        <v>0.38599353197542996</v>
      </c>
      <c r="O6640">
        <v>8</v>
      </c>
      <c r="P6640" t="b">
        <v>1</v>
      </c>
      <c r="Q6640" t="s">
        <v>16039</v>
      </c>
      <c r="R6640" t="str">
        <f>PROPER(sales_data[[#This Row],[Nombre del mes]])</f>
        <v>Agosto</v>
      </c>
    </row>
    <row r="6641" spans="1:18" x14ac:dyDescent="0.25">
      <c r="A6641" t="s">
        <v>12665</v>
      </c>
      <c r="B6641" t="s">
        <v>2266</v>
      </c>
      <c r="C6641" s="1">
        <v>45582</v>
      </c>
      <c r="D6641" t="s">
        <v>21</v>
      </c>
      <c r="E6641" t="s">
        <v>22</v>
      </c>
      <c r="F6641" t="s">
        <v>29</v>
      </c>
      <c r="G6641" s="6">
        <v>2</v>
      </c>
      <c r="H6641" s="2">
        <v>17261</v>
      </c>
      <c r="I6641">
        <v>0.14000000000000001</v>
      </c>
      <c r="J6641" s="2">
        <v>21578</v>
      </c>
      <c r="K6641" t="s">
        <v>24</v>
      </c>
      <c r="L6641" s="2">
        <v>296889200</v>
      </c>
      <c r="M6641" s="2">
        <v>81109200</v>
      </c>
      <c r="N6641">
        <v>0.27319686940447818</v>
      </c>
      <c r="O6641">
        <v>10</v>
      </c>
      <c r="P6641" t="b">
        <v>1</v>
      </c>
      <c r="Q6641" t="s">
        <v>16043</v>
      </c>
      <c r="R6641" t="str">
        <f>PROPER(sales_data[[#This Row],[Nombre del mes]])</f>
        <v>Octubre</v>
      </c>
    </row>
    <row r="6642" spans="1:18" x14ac:dyDescent="0.25">
      <c r="A6642" t="s">
        <v>12666</v>
      </c>
      <c r="B6642" t="s">
        <v>3089</v>
      </c>
      <c r="C6642" s="1">
        <v>45377</v>
      </c>
      <c r="D6642" t="s">
        <v>26</v>
      </c>
      <c r="E6642" t="s">
        <v>27</v>
      </c>
      <c r="F6642" t="s">
        <v>23</v>
      </c>
      <c r="G6642" s="6">
        <v>6</v>
      </c>
      <c r="H6642" s="2">
        <v>5592</v>
      </c>
      <c r="I6642">
        <v>0.13</v>
      </c>
      <c r="J6642" s="2">
        <v>14799</v>
      </c>
      <c r="K6642" t="s">
        <v>24</v>
      </c>
      <c r="L6642" s="2">
        <v>291902400</v>
      </c>
      <c r="M6642" s="2">
        <v>143912400</v>
      </c>
      <c r="N6642">
        <v>0.49301547366517029</v>
      </c>
      <c r="O6642">
        <v>3</v>
      </c>
      <c r="P6642" t="b">
        <v>1</v>
      </c>
      <c r="Q6642" t="s">
        <v>16046</v>
      </c>
      <c r="R6642" t="str">
        <f>PROPER(sales_data[[#This Row],[Nombre del mes]])</f>
        <v>Marzo</v>
      </c>
    </row>
    <row r="6643" spans="1:18" x14ac:dyDescent="0.25">
      <c r="A6643" t="s">
        <v>12667</v>
      </c>
      <c r="B6643" t="s">
        <v>4705</v>
      </c>
      <c r="C6643" s="1">
        <v>45301</v>
      </c>
      <c r="D6643" t="s">
        <v>16</v>
      </c>
      <c r="E6643" t="s">
        <v>35</v>
      </c>
      <c r="F6643" t="s">
        <v>23</v>
      </c>
      <c r="G6643" s="6">
        <v>1</v>
      </c>
      <c r="H6643" s="2">
        <v>24366</v>
      </c>
      <c r="I6643">
        <v>0.28999999999999998</v>
      </c>
      <c r="J6643" s="2">
        <v>11088</v>
      </c>
      <c r="K6643" t="s">
        <v>48</v>
      </c>
      <c r="L6643" s="2">
        <v>172998600</v>
      </c>
      <c r="M6643" s="2">
        <v>62118600</v>
      </c>
      <c r="N6643">
        <v>0.35906995779156592</v>
      </c>
      <c r="O6643">
        <v>1</v>
      </c>
      <c r="P6643" t="b">
        <v>1</v>
      </c>
      <c r="Q6643" t="s">
        <v>16047</v>
      </c>
      <c r="R6643" t="str">
        <f>PROPER(sales_data[[#This Row],[Nombre del mes]])</f>
        <v>Enero</v>
      </c>
    </row>
    <row r="6644" spans="1:18" x14ac:dyDescent="0.25">
      <c r="A6644" t="s">
        <v>12668</v>
      </c>
      <c r="B6644" t="s">
        <v>4706</v>
      </c>
      <c r="C6644" s="1">
        <v>45319</v>
      </c>
      <c r="D6644" t="s">
        <v>21</v>
      </c>
      <c r="E6644" t="s">
        <v>32</v>
      </c>
      <c r="F6644" t="s">
        <v>18</v>
      </c>
      <c r="G6644" s="6">
        <v>1</v>
      </c>
      <c r="H6644" s="2">
        <v>45468</v>
      </c>
      <c r="I6644">
        <v>0.22</v>
      </c>
      <c r="J6644" s="2">
        <v>28052</v>
      </c>
      <c r="K6644" t="s">
        <v>30</v>
      </c>
      <c r="L6644" s="2">
        <v>354650400</v>
      </c>
      <c r="M6644" s="2">
        <v>74130400</v>
      </c>
      <c r="N6644">
        <v>0.20902387252347665</v>
      </c>
      <c r="O6644">
        <v>1</v>
      </c>
      <c r="P6644" t="b">
        <v>1</v>
      </c>
      <c r="Q6644" t="s">
        <v>16047</v>
      </c>
      <c r="R6644" t="str">
        <f>PROPER(sales_data[[#This Row],[Nombre del mes]])</f>
        <v>Enero</v>
      </c>
    </row>
    <row r="6645" spans="1:18" x14ac:dyDescent="0.25">
      <c r="A6645" t="s">
        <v>12669</v>
      </c>
      <c r="B6645" t="s">
        <v>4707</v>
      </c>
      <c r="C6645" s="1">
        <v>45513</v>
      </c>
      <c r="D6645" t="s">
        <v>16</v>
      </c>
      <c r="E6645" t="s">
        <v>32</v>
      </c>
      <c r="F6645" t="s">
        <v>23</v>
      </c>
      <c r="G6645" s="6">
        <v>5</v>
      </c>
      <c r="H6645" s="2">
        <v>11483</v>
      </c>
      <c r="I6645">
        <v>0.28999999999999998</v>
      </c>
      <c r="J6645" s="2">
        <v>28968</v>
      </c>
      <c r="K6645" t="s">
        <v>30</v>
      </c>
      <c r="L6645" s="2">
        <v>407646500</v>
      </c>
      <c r="M6645" s="2">
        <v>117966500</v>
      </c>
      <c r="N6645">
        <v>0.28938430723678482</v>
      </c>
      <c r="O6645">
        <v>8</v>
      </c>
      <c r="P6645" t="b">
        <v>1</v>
      </c>
      <c r="Q6645" t="s">
        <v>16039</v>
      </c>
      <c r="R6645" t="str">
        <f>PROPER(sales_data[[#This Row],[Nombre del mes]])</f>
        <v>Agosto</v>
      </c>
    </row>
    <row r="6646" spans="1:18" x14ac:dyDescent="0.25">
      <c r="A6646" t="s">
        <v>12670</v>
      </c>
      <c r="B6646" t="s">
        <v>4708</v>
      </c>
      <c r="C6646" s="1">
        <v>45633</v>
      </c>
      <c r="D6646" t="s">
        <v>21</v>
      </c>
      <c r="E6646" t="s">
        <v>17</v>
      </c>
      <c r="F6646" t="s">
        <v>18</v>
      </c>
      <c r="G6646" s="6">
        <v>2</v>
      </c>
      <c r="H6646" s="2">
        <v>18280</v>
      </c>
      <c r="I6646">
        <v>0</v>
      </c>
      <c r="J6646" s="2">
        <v>22091</v>
      </c>
      <c r="K6646" t="s">
        <v>48</v>
      </c>
      <c r="L6646" s="2">
        <v>365600000</v>
      </c>
      <c r="M6646" s="2">
        <v>144690000</v>
      </c>
      <c r="N6646">
        <v>0.39576039387308531</v>
      </c>
      <c r="O6646">
        <v>12</v>
      </c>
      <c r="P6646" t="b">
        <v>0</v>
      </c>
      <c r="Q6646" t="s">
        <v>16049</v>
      </c>
      <c r="R6646" t="str">
        <f>PROPER(sales_data[[#This Row],[Nombre del mes]])</f>
        <v>Diciembre</v>
      </c>
    </row>
    <row r="6647" spans="1:18" x14ac:dyDescent="0.25">
      <c r="A6647" t="s">
        <v>12671</v>
      </c>
      <c r="B6647" t="s">
        <v>2771</v>
      </c>
      <c r="C6647" s="1">
        <v>45578</v>
      </c>
      <c r="D6647" t="s">
        <v>26</v>
      </c>
      <c r="E6647" t="s">
        <v>35</v>
      </c>
      <c r="F6647" t="s">
        <v>23</v>
      </c>
      <c r="G6647" s="6">
        <v>2</v>
      </c>
      <c r="H6647" s="2">
        <v>42425</v>
      </c>
      <c r="I6647">
        <v>0.02</v>
      </c>
      <c r="J6647" s="2">
        <v>56767</v>
      </c>
      <c r="K6647" t="s">
        <v>30</v>
      </c>
      <c r="L6647" s="2">
        <v>831530000</v>
      </c>
      <c r="M6647" s="2">
        <v>263860000</v>
      </c>
      <c r="N6647">
        <v>0.31731867761836613</v>
      </c>
      <c r="O6647">
        <v>10</v>
      </c>
      <c r="P6647" t="b">
        <v>1</v>
      </c>
      <c r="Q6647" t="s">
        <v>16043</v>
      </c>
      <c r="R6647" t="str">
        <f>PROPER(sales_data[[#This Row],[Nombre del mes]])</f>
        <v>Octubre</v>
      </c>
    </row>
    <row r="6648" spans="1:18" x14ac:dyDescent="0.25">
      <c r="A6648" t="s">
        <v>12672</v>
      </c>
      <c r="B6648" t="s">
        <v>4709</v>
      </c>
      <c r="C6648" s="1">
        <v>45462</v>
      </c>
      <c r="D6648" t="s">
        <v>26</v>
      </c>
      <c r="E6648" t="s">
        <v>22</v>
      </c>
      <c r="F6648" t="s">
        <v>29</v>
      </c>
      <c r="G6648" s="6">
        <v>1</v>
      </c>
      <c r="H6648" s="2">
        <v>39446</v>
      </c>
      <c r="I6648">
        <v>0.03</v>
      </c>
      <c r="J6648" s="2">
        <v>24024</v>
      </c>
      <c r="K6648" t="s">
        <v>42</v>
      </c>
      <c r="L6648" s="2">
        <v>382626200</v>
      </c>
      <c r="M6648" s="2">
        <v>142386200</v>
      </c>
      <c r="N6648">
        <v>0.37212872511082618</v>
      </c>
      <c r="O6648">
        <v>6</v>
      </c>
      <c r="P6648" t="b">
        <v>1</v>
      </c>
      <c r="Q6648" t="s">
        <v>16040</v>
      </c>
      <c r="R6648" t="str">
        <f>PROPER(sales_data[[#This Row],[Nombre del mes]])</f>
        <v>Junio</v>
      </c>
    </row>
    <row r="6649" spans="1:18" x14ac:dyDescent="0.25">
      <c r="A6649" t="s">
        <v>12673</v>
      </c>
      <c r="B6649" t="s">
        <v>4016</v>
      </c>
      <c r="C6649" s="1">
        <v>45542</v>
      </c>
      <c r="D6649" t="s">
        <v>21</v>
      </c>
      <c r="E6649" t="s">
        <v>22</v>
      </c>
      <c r="F6649" t="s">
        <v>23</v>
      </c>
      <c r="G6649" s="6">
        <v>7</v>
      </c>
      <c r="H6649" s="2">
        <v>23405</v>
      </c>
      <c r="I6649">
        <v>0.28000000000000003</v>
      </c>
      <c r="J6649" s="2">
        <v>83342</v>
      </c>
      <c r="K6649" t="s">
        <v>30</v>
      </c>
      <c r="L6649" s="2">
        <v>1179612000</v>
      </c>
      <c r="M6649" s="2">
        <v>346192000</v>
      </c>
      <c r="N6649">
        <v>0.29347955090317834</v>
      </c>
      <c r="O6649">
        <v>9</v>
      </c>
      <c r="P6649" t="b">
        <v>1</v>
      </c>
      <c r="Q6649" t="s">
        <v>16050</v>
      </c>
      <c r="R6649" t="str">
        <f>PROPER(sales_data[[#This Row],[Nombre del mes]])</f>
        <v>Septiembre</v>
      </c>
    </row>
    <row r="6650" spans="1:18" x14ac:dyDescent="0.25">
      <c r="A6650" t="s">
        <v>12674</v>
      </c>
      <c r="B6650" t="s">
        <v>4710</v>
      </c>
      <c r="C6650" s="1">
        <v>45586</v>
      </c>
      <c r="D6650" t="s">
        <v>16</v>
      </c>
      <c r="E6650" t="s">
        <v>22</v>
      </c>
      <c r="F6650" t="s">
        <v>18</v>
      </c>
      <c r="G6650" s="6">
        <v>4</v>
      </c>
      <c r="H6650" s="2">
        <v>29795</v>
      </c>
      <c r="I6650">
        <v>0.22</v>
      </c>
      <c r="J6650" s="2">
        <v>72150</v>
      </c>
      <c r="K6650" t="s">
        <v>19</v>
      </c>
      <c r="L6650" s="2">
        <v>929604000</v>
      </c>
      <c r="M6650" s="2">
        <v>208104000</v>
      </c>
      <c r="N6650">
        <v>0.22386306427252894</v>
      </c>
      <c r="O6650">
        <v>10</v>
      </c>
      <c r="P6650" t="b">
        <v>1</v>
      </c>
      <c r="Q6650" t="s">
        <v>16043</v>
      </c>
      <c r="R6650" t="str">
        <f>PROPER(sales_data[[#This Row],[Nombre del mes]])</f>
        <v>Octubre</v>
      </c>
    </row>
    <row r="6651" spans="1:18" x14ac:dyDescent="0.25">
      <c r="A6651" t="s">
        <v>12675</v>
      </c>
      <c r="B6651" t="s">
        <v>3441</v>
      </c>
      <c r="C6651" s="1">
        <v>45481</v>
      </c>
      <c r="D6651" t="s">
        <v>21</v>
      </c>
      <c r="E6651" t="s">
        <v>32</v>
      </c>
      <c r="F6651" t="s">
        <v>18</v>
      </c>
      <c r="G6651" s="6">
        <v>3</v>
      </c>
      <c r="H6651" s="2">
        <v>7158</v>
      </c>
      <c r="I6651">
        <v>0.28000000000000003</v>
      </c>
      <c r="J6651" s="2">
        <v>9693</v>
      </c>
      <c r="K6651" t="s">
        <v>19</v>
      </c>
      <c r="L6651" s="2">
        <v>154612800</v>
      </c>
      <c r="M6651" s="2">
        <v>57682800</v>
      </c>
      <c r="N6651">
        <v>0.37307907236658283</v>
      </c>
      <c r="O6651">
        <v>7</v>
      </c>
      <c r="P6651" t="b">
        <v>1</v>
      </c>
      <c r="Q6651" t="s">
        <v>16042</v>
      </c>
      <c r="R6651" t="str">
        <f>PROPER(sales_data[[#This Row],[Nombre del mes]])</f>
        <v>Julio</v>
      </c>
    </row>
    <row r="6652" spans="1:18" x14ac:dyDescent="0.25">
      <c r="A6652" t="s">
        <v>12676</v>
      </c>
      <c r="B6652" t="s">
        <v>4711</v>
      </c>
      <c r="C6652" s="1">
        <v>45293</v>
      </c>
      <c r="D6652" t="s">
        <v>16</v>
      </c>
      <c r="E6652" t="s">
        <v>27</v>
      </c>
      <c r="F6652" t="s">
        <v>23</v>
      </c>
      <c r="G6652" s="6">
        <v>4</v>
      </c>
      <c r="H6652" s="2">
        <v>21365</v>
      </c>
      <c r="I6652">
        <v>0.28999999999999998</v>
      </c>
      <c r="J6652" s="2">
        <v>47903</v>
      </c>
      <c r="K6652" t="s">
        <v>24</v>
      </c>
      <c r="L6652" s="2">
        <v>606766000</v>
      </c>
      <c r="M6652" s="2">
        <v>127736000</v>
      </c>
      <c r="N6652">
        <v>0.21051937649769434</v>
      </c>
      <c r="O6652">
        <v>1</v>
      </c>
      <c r="P6652" t="b">
        <v>1</v>
      </c>
      <c r="Q6652" t="s">
        <v>16047</v>
      </c>
      <c r="R6652" t="str">
        <f>PROPER(sales_data[[#This Row],[Nombre del mes]])</f>
        <v>Enero</v>
      </c>
    </row>
    <row r="6653" spans="1:18" x14ac:dyDescent="0.25">
      <c r="A6653" t="s">
        <v>12677</v>
      </c>
      <c r="B6653" t="s">
        <v>3397</v>
      </c>
      <c r="C6653" s="1">
        <v>45381</v>
      </c>
      <c r="D6653" t="s">
        <v>16</v>
      </c>
      <c r="E6653" t="s">
        <v>22</v>
      </c>
      <c r="F6653" t="s">
        <v>29</v>
      </c>
      <c r="G6653" s="6">
        <v>5</v>
      </c>
      <c r="H6653" s="2">
        <v>13130</v>
      </c>
      <c r="I6653">
        <v>0.05</v>
      </c>
      <c r="J6653" s="2">
        <v>43747</v>
      </c>
      <c r="K6653" t="s">
        <v>19</v>
      </c>
      <c r="L6653" s="2">
        <v>623675000</v>
      </c>
      <c r="M6653" s="2">
        <v>186205000</v>
      </c>
      <c r="N6653">
        <v>0.29856094921233012</v>
      </c>
      <c r="O6653">
        <v>3</v>
      </c>
      <c r="P6653" t="b">
        <v>1</v>
      </c>
      <c r="Q6653" t="s">
        <v>16046</v>
      </c>
      <c r="R6653" t="str">
        <f>PROPER(sales_data[[#This Row],[Nombre del mes]])</f>
        <v>Marzo</v>
      </c>
    </row>
    <row r="6654" spans="1:18" x14ac:dyDescent="0.25">
      <c r="A6654" t="s">
        <v>12678</v>
      </c>
      <c r="B6654" t="s">
        <v>2087</v>
      </c>
      <c r="C6654" s="1">
        <v>45630</v>
      </c>
      <c r="D6654" t="s">
        <v>16</v>
      </c>
      <c r="E6654" t="s">
        <v>27</v>
      </c>
      <c r="F6654" t="s">
        <v>18</v>
      </c>
      <c r="G6654" s="6">
        <v>3</v>
      </c>
      <c r="H6654" s="2">
        <v>4661</v>
      </c>
      <c r="I6654">
        <v>0.26</v>
      </c>
      <c r="J6654" s="2">
        <v>6441</v>
      </c>
      <c r="K6654" t="s">
        <v>19</v>
      </c>
      <c r="L6654" s="2">
        <v>103474200</v>
      </c>
      <c r="M6654" s="2">
        <v>39064200</v>
      </c>
      <c r="N6654">
        <v>0.37752599198640818</v>
      </c>
      <c r="O6654">
        <v>12</v>
      </c>
      <c r="P6654" t="b">
        <v>1</v>
      </c>
      <c r="Q6654" t="s">
        <v>16049</v>
      </c>
      <c r="R6654" t="str">
        <f>PROPER(sales_data[[#This Row],[Nombre del mes]])</f>
        <v>Diciembre</v>
      </c>
    </row>
    <row r="6655" spans="1:18" x14ac:dyDescent="0.25">
      <c r="A6655" t="s">
        <v>12679</v>
      </c>
      <c r="B6655" t="s">
        <v>4288</v>
      </c>
      <c r="C6655" s="1">
        <v>45514</v>
      </c>
      <c r="D6655" t="s">
        <v>41</v>
      </c>
      <c r="E6655" t="s">
        <v>27</v>
      </c>
      <c r="F6655" t="s">
        <v>18</v>
      </c>
      <c r="G6655" s="6">
        <v>10</v>
      </c>
      <c r="H6655" s="2">
        <v>37758</v>
      </c>
      <c r="I6655">
        <v>7.0000000000000007E-2</v>
      </c>
      <c r="J6655" s="2">
        <v>279400</v>
      </c>
      <c r="K6655" t="s">
        <v>48</v>
      </c>
      <c r="L6655" s="2">
        <v>3511494000</v>
      </c>
      <c r="M6655" s="2">
        <v>717494000</v>
      </c>
      <c r="N6655">
        <v>0.20432727494337169</v>
      </c>
      <c r="O6655">
        <v>8</v>
      </c>
      <c r="P6655" t="b">
        <v>1</v>
      </c>
      <c r="Q6655" t="s">
        <v>16039</v>
      </c>
      <c r="R6655" t="str">
        <f>PROPER(sales_data[[#This Row],[Nombre del mes]])</f>
        <v>Agosto</v>
      </c>
    </row>
    <row r="6656" spans="1:18" x14ac:dyDescent="0.25">
      <c r="A6656" t="s">
        <v>12680</v>
      </c>
      <c r="B6656" t="s">
        <v>4197</v>
      </c>
      <c r="C6656" s="1">
        <v>45351</v>
      </c>
      <c r="D6656" t="s">
        <v>21</v>
      </c>
      <c r="E6656" t="s">
        <v>35</v>
      </c>
      <c r="F6656" t="s">
        <v>23</v>
      </c>
      <c r="G6656" s="6">
        <v>7</v>
      </c>
      <c r="H6656" s="2">
        <v>32084</v>
      </c>
      <c r="I6656">
        <v>0.15</v>
      </c>
      <c r="J6656" s="2">
        <v>102964</v>
      </c>
      <c r="K6656" t="s">
        <v>19</v>
      </c>
      <c r="L6656" s="2">
        <v>1908998000</v>
      </c>
      <c r="M6656" s="2">
        <v>879358000</v>
      </c>
      <c r="N6656">
        <v>0.46063851297906022</v>
      </c>
      <c r="O6656">
        <v>2</v>
      </c>
      <c r="P6656" t="b">
        <v>1</v>
      </c>
      <c r="Q6656" t="s">
        <v>16048</v>
      </c>
      <c r="R6656" t="str">
        <f>PROPER(sales_data[[#This Row],[Nombre del mes]])</f>
        <v>Febrero</v>
      </c>
    </row>
    <row r="6657" spans="1:18" x14ac:dyDescent="0.25">
      <c r="A6657" t="s">
        <v>12681</v>
      </c>
      <c r="B6657" t="s">
        <v>4712</v>
      </c>
      <c r="C6657" s="1">
        <v>45460</v>
      </c>
      <c r="D6657" t="s">
        <v>26</v>
      </c>
      <c r="E6657" t="s">
        <v>22</v>
      </c>
      <c r="F6657" t="s">
        <v>18</v>
      </c>
      <c r="G6657" s="6">
        <v>9</v>
      </c>
      <c r="H6657" s="2">
        <v>31032</v>
      </c>
      <c r="I6657">
        <v>0.1</v>
      </c>
      <c r="J6657" s="2">
        <v>136170</v>
      </c>
      <c r="K6657" t="s">
        <v>42</v>
      </c>
      <c r="L6657" s="2">
        <v>2513592000</v>
      </c>
      <c r="M6657" s="2">
        <v>1151892000</v>
      </c>
      <c r="N6657">
        <v>0.4582653031995646</v>
      </c>
      <c r="O6657">
        <v>6</v>
      </c>
      <c r="P6657" t="b">
        <v>1</v>
      </c>
      <c r="Q6657" t="s">
        <v>16040</v>
      </c>
      <c r="R6657" t="str">
        <f>PROPER(sales_data[[#This Row],[Nombre del mes]])</f>
        <v>Junio</v>
      </c>
    </row>
    <row r="6658" spans="1:18" x14ac:dyDescent="0.25">
      <c r="A6658" t="s">
        <v>12682</v>
      </c>
      <c r="B6658" t="s">
        <v>4162</v>
      </c>
      <c r="C6658" s="1">
        <v>45615</v>
      </c>
      <c r="D6658" t="s">
        <v>26</v>
      </c>
      <c r="E6658" t="s">
        <v>27</v>
      </c>
      <c r="F6658" t="s">
        <v>23</v>
      </c>
      <c r="G6658" s="6">
        <v>1</v>
      </c>
      <c r="H6658" s="2">
        <v>8788</v>
      </c>
      <c r="I6658">
        <v>0.25</v>
      </c>
      <c r="J6658" s="2">
        <v>3698</v>
      </c>
      <c r="K6658" t="s">
        <v>42</v>
      </c>
      <c r="L6658" s="2">
        <v>65910000</v>
      </c>
      <c r="M6658" s="2">
        <v>28930000</v>
      </c>
      <c r="N6658">
        <v>0.43893187680169926</v>
      </c>
      <c r="O6658">
        <v>11</v>
      </c>
      <c r="P6658" t="b">
        <v>1</v>
      </c>
      <c r="Q6658" t="s">
        <v>16041</v>
      </c>
      <c r="R6658" t="str">
        <f>PROPER(sales_data[[#This Row],[Nombre del mes]])</f>
        <v>Noviembre</v>
      </c>
    </row>
    <row r="6659" spans="1:18" x14ac:dyDescent="0.25">
      <c r="A6659" t="s">
        <v>12683</v>
      </c>
      <c r="B6659" t="s">
        <v>1105</v>
      </c>
      <c r="C6659" s="1">
        <v>45493</v>
      </c>
      <c r="D6659" t="s">
        <v>41</v>
      </c>
      <c r="E6659" t="s">
        <v>32</v>
      </c>
      <c r="F6659" t="s">
        <v>23</v>
      </c>
      <c r="G6659" s="6">
        <v>8</v>
      </c>
      <c r="H6659" s="2">
        <v>45674</v>
      </c>
      <c r="I6659">
        <v>0.19</v>
      </c>
      <c r="J6659" s="2">
        <v>235679</v>
      </c>
      <c r="K6659" t="s">
        <v>30</v>
      </c>
      <c r="L6659" s="2">
        <v>2959675200</v>
      </c>
      <c r="M6659" s="2">
        <v>602885200</v>
      </c>
      <c r="N6659">
        <v>0.20369978435471567</v>
      </c>
      <c r="O6659">
        <v>7</v>
      </c>
      <c r="P6659" t="b">
        <v>1</v>
      </c>
      <c r="Q6659" t="s">
        <v>16042</v>
      </c>
      <c r="R6659" t="str">
        <f>PROPER(sales_data[[#This Row],[Nombre del mes]])</f>
        <v>Julio</v>
      </c>
    </row>
    <row r="6660" spans="1:18" x14ac:dyDescent="0.25">
      <c r="A6660" t="s">
        <v>12684</v>
      </c>
      <c r="B6660" t="s">
        <v>2523</v>
      </c>
      <c r="C6660" s="1">
        <v>45603</v>
      </c>
      <c r="D6660" t="s">
        <v>21</v>
      </c>
      <c r="E6660" t="s">
        <v>27</v>
      </c>
      <c r="F6660" t="s">
        <v>18</v>
      </c>
      <c r="G6660" s="6">
        <v>10</v>
      </c>
      <c r="H6660" s="2">
        <v>17332</v>
      </c>
      <c r="I6660">
        <v>0.17</v>
      </c>
      <c r="J6660" s="2">
        <v>101276</v>
      </c>
      <c r="K6660" t="s">
        <v>24</v>
      </c>
      <c r="L6660" s="2">
        <v>1438556000</v>
      </c>
      <c r="M6660" s="2">
        <v>425796000</v>
      </c>
      <c r="N6660">
        <v>0.29598847733421568</v>
      </c>
      <c r="O6660">
        <v>11</v>
      </c>
      <c r="P6660" t="b">
        <v>1</v>
      </c>
      <c r="Q6660" t="s">
        <v>16041</v>
      </c>
      <c r="R6660" t="str">
        <f>PROPER(sales_data[[#This Row],[Nombre del mes]])</f>
        <v>Noviembre</v>
      </c>
    </row>
    <row r="6661" spans="1:18" x14ac:dyDescent="0.25">
      <c r="A6661" t="s">
        <v>12685</v>
      </c>
      <c r="B6661" t="s">
        <v>686</v>
      </c>
      <c r="C6661" s="1">
        <v>45568</v>
      </c>
      <c r="D6661" t="s">
        <v>16</v>
      </c>
      <c r="E6661" t="s">
        <v>27</v>
      </c>
      <c r="F6661" t="s">
        <v>29</v>
      </c>
      <c r="G6661" s="6">
        <v>10</v>
      </c>
      <c r="H6661" s="2">
        <v>23358</v>
      </c>
      <c r="I6661">
        <v>0.26</v>
      </c>
      <c r="J6661" s="2">
        <v>115763</v>
      </c>
      <c r="K6661" t="s">
        <v>19</v>
      </c>
      <c r="L6661" s="2">
        <v>1728492000</v>
      </c>
      <c r="M6661" s="2">
        <v>570862000</v>
      </c>
      <c r="N6661">
        <v>0.33026591965713464</v>
      </c>
      <c r="O6661">
        <v>10</v>
      </c>
      <c r="P6661" t="b">
        <v>1</v>
      </c>
      <c r="Q6661" t="s">
        <v>16043</v>
      </c>
      <c r="R6661" t="str">
        <f>PROPER(sales_data[[#This Row],[Nombre del mes]])</f>
        <v>Octubre</v>
      </c>
    </row>
    <row r="6662" spans="1:18" x14ac:dyDescent="0.25">
      <c r="A6662" t="s">
        <v>12686</v>
      </c>
      <c r="B6662" t="s">
        <v>4713</v>
      </c>
      <c r="C6662" s="1">
        <v>45305</v>
      </c>
      <c r="D6662" t="s">
        <v>21</v>
      </c>
      <c r="E6662" t="s">
        <v>22</v>
      </c>
      <c r="F6662" t="s">
        <v>18</v>
      </c>
      <c r="G6662" s="6">
        <v>9</v>
      </c>
      <c r="H6662" s="2">
        <v>7547</v>
      </c>
      <c r="I6662">
        <v>0.27</v>
      </c>
      <c r="J6662" s="2">
        <v>27435</v>
      </c>
      <c r="K6662" t="s">
        <v>42</v>
      </c>
      <c r="L6662" s="2">
        <v>495837900</v>
      </c>
      <c r="M6662" s="2">
        <v>221487900</v>
      </c>
      <c r="N6662">
        <v>0.44669417162342773</v>
      </c>
      <c r="O6662">
        <v>1</v>
      </c>
      <c r="P6662" t="b">
        <v>1</v>
      </c>
      <c r="Q6662" t="s">
        <v>16047</v>
      </c>
      <c r="R6662" t="str">
        <f>PROPER(sales_data[[#This Row],[Nombre del mes]])</f>
        <v>Enero</v>
      </c>
    </row>
    <row r="6663" spans="1:18" x14ac:dyDescent="0.25">
      <c r="A6663" t="s">
        <v>12687</v>
      </c>
      <c r="B6663" t="s">
        <v>1172</v>
      </c>
      <c r="C6663" s="1">
        <v>45616</v>
      </c>
      <c r="D6663" t="s">
        <v>16</v>
      </c>
      <c r="E6663" t="s">
        <v>32</v>
      </c>
      <c r="F6663" t="s">
        <v>29</v>
      </c>
      <c r="G6663" s="6">
        <v>10</v>
      </c>
      <c r="H6663" s="2">
        <v>36878</v>
      </c>
      <c r="I6663">
        <v>0.14000000000000001</v>
      </c>
      <c r="J6663" s="2">
        <v>174206</v>
      </c>
      <c r="K6663" t="s">
        <v>19</v>
      </c>
      <c r="L6663" s="2">
        <v>3171508000</v>
      </c>
      <c r="M6663" s="2">
        <v>1429448000</v>
      </c>
      <c r="N6663">
        <v>0.45071555865537782</v>
      </c>
      <c r="O6663">
        <v>11</v>
      </c>
      <c r="P6663" t="b">
        <v>1</v>
      </c>
      <c r="Q6663" t="s">
        <v>16041</v>
      </c>
      <c r="R6663" t="str">
        <f>PROPER(sales_data[[#This Row],[Nombre del mes]])</f>
        <v>Noviembre</v>
      </c>
    </row>
    <row r="6664" spans="1:18" x14ac:dyDescent="0.25">
      <c r="A6664" t="s">
        <v>12688</v>
      </c>
      <c r="B6664" t="s">
        <v>4461</v>
      </c>
      <c r="C6664" s="1">
        <v>45414</v>
      </c>
      <c r="D6664" t="s">
        <v>16</v>
      </c>
      <c r="E6664" t="s">
        <v>22</v>
      </c>
      <c r="F6664" t="s">
        <v>18</v>
      </c>
      <c r="G6664" s="6">
        <v>4</v>
      </c>
      <c r="H6664" s="2">
        <v>37905</v>
      </c>
      <c r="I6664">
        <v>0.13</v>
      </c>
      <c r="J6664" s="2">
        <v>75373</v>
      </c>
      <c r="K6664" t="s">
        <v>30</v>
      </c>
      <c r="L6664" s="2">
        <v>1319094000</v>
      </c>
      <c r="M6664" s="2">
        <v>565364000</v>
      </c>
      <c r="N6664">
        <v>0.42860023622274074</v>
      </c>
      <c r="O6664">
        <v>5</v>
      </c>
      <c r="P6664" t="b">
        <v>1</v>
      </c>
      <c r="Q6664" t="s">
        <v>16044</v>
      </c>
      <c r="R6664" t="str">
        <f>PROPER(sales_data[[#This Row],[Nombre del mes]])</f>
        <v>Mayo</v>
      </c>
    </row>
    <row r="6665" spans="1:18" x14ac:dyDescent="0.25">
      <c r="A6665" t="s">
        <v>12689</v>
      </c>
      <c r="B6665" t="s">
        <v>4714</v>
      </c>
      <c r="C6665" s="1">
        <v>45326</v>
      </c>
      <c r="D6665" t="s">
        <v>21</v>
      </c>
      <c r="E6665" t="s">
        <v>22</v>
      </c>
      <c r="F6665" t="s">
        <v>23</v>
      </c>
      <c r="G6665" s="6">
        <v>10</v>
      </c>
      <c r="H6665" s="2">
        <v>34571</v>
      </c>
      <c r="I6665">
        <v>0.02</v>
      </c>
      <c r="J6665" s="2">
        <v>259667</v>
      </c>
      <c r="K6665" t="s">
        <v>24</v>
      </c>
      <c r="L6665" s="2">
        <v>3387958000</v>
      </c>
      <c r="M6665" s="2">
        <v>791288000</v>
      </c>
      <c r="N6665">
        <v>0.23355897564255518</v>
      </c>
      <c r="O6665">
        <v>2</v>
      </c>
      <c r="P6665" t="b">
        <v>1</v>
      </c>
      <c r="Q6665" t="s">
        <v>16048</v>
      </c>
      <c r="R6665" t="str">
        <f>PROPER(sales_data[[#This Row],[Nombre del mes]])</f>
        <v>Febrero</v>
      </c>
    </row>
    <row r="6666" spans="1:18" x14ac:dyDescent="0.25">
      <c r="A6666" t="s">
        <v>12690</v>
      </c>
      <c r="B6666" t="s">
        <v>1307</v>
      </c>
      <c r="C6666" s="1">
        <v>45356</v>
      </c>
      <c r="D6666" t="s">
        <v>16</v>
      </c>
      <c r="E6666" t="s">
        <v>27</v>
      </c>
      <c r="F6666" t="s">
        <v>29</v>
      </c>
      <c r="G6666" s="6">
        <v>9</v>
      </c>
      <c r="H6666" s="2">
        <v>10189</v>
      </c>
      <c r="I6666">
        <v>0.21</v>
      </c>
      <c r="J6666" s="2">
        <v>56579</v>
      </c>
      <c r="K6666" t="s">
        <v>24</v>
      </c>
      <c r="L6666" s="2">
        <v>724437900</v>
      </c>
      <c r="M6666" s="2">
        <v>158647900</v>
      </c>
      <c r="N6666">
        <v>0.2189944783396893</v>
      </c>
      <c r="O6666">
        <v>3</v>
      </c>
      <c r="P6666" t="b">
        <v>1</v>
      </c>
      <c r="Q6666" t="s">
        <v>16046</v>
      </c>
      <c r="R6666" t="str">
        <f>PROPER(sales_data[[#This Row],[Nombre del mes]])</f>
        <v>Marzo</v>
      </c>
    </row>
    <row r="6667" spans="1:18" x14ac:dyDescent="0.25">
      <c r="A6667" t="s">
        <v>12691</v>
      </c>
      <c r="B6667" t="s">
        <v>3496</v>
      </c>
      <c r="C6667" s="1">
        <v>45347</v>
      </c>
      <c r="D6667" t="s">
        <v>41</v>
      </c>
      <c r="E6667" t="s">
        <v>32</v>
      </c>
      <c r="F6667" t="s">
        <v>23</v>
      </c>
      <c r="G6667" s="6">
        <v>1</v>
      </c>
      <c r="H6667" s="2">
        <v>15808</v>
      </c>
      <c r="I6667">
        <v>0.03</v>
      </c>
      <c r="J6667" s="2">
        <v>11524</v>
      </c>
      <c r="K6667" t="s">
        <v>24</v>
      </c>
      <c r="L6667" s="2">
        <v>153337600</v>
      </c>
      <c r="M6667" s="2">
        <v>38097600</v>
      </c>
      <c r="N6667">
        <v>0.24845569514587421</v>
      </c>
      <c r="O6667">
        <v>2</v>
      </c>
      <c r="P6667" t="b">
        <v>1</v>
      </c>
      <c r="Q6667" t="s">
        <v>16048</v>
      </c>
      <c r="R6667" t="str">
        <f>PROPER(sales_data[[#This Row],[Nombre del mes]])</f>
        <v>Febrero</v>
      </c>
    </row>
    <row r="6668" spans="1:18" x14ac:dyDescent="0.25">
      <c r="A6668" t="s">
        <v>12692</v>
      </c>
      <c r="B6668" t="s">
        <v>1708</v>
      </c>
      <c r="C6668" s="1">
        <v>45488</v>
      </c>
      <c r="D6668" t="s">
        <v>26</v>
      </c>
      <c r="E6668" t="s">
        <v>17</v>
      </c>
      <c r="F6668" t="s">
        <v>18</v>
      </c>
      <c r="G6668" s="6">
        <v>6</v>
      </c>
      <c r="H6668" s="2">
        <v>40372</v>
      </c>
      <c r="I6668">
        <v>0.15</v>
      </c>
      <c r="J6668" s="2">
        <v>114072</v>
      </c>
      <c r="K6668" t="s">
        <v>19</v>
      </c>
      <c r="L6668" s="2">
        <v>2058972000</v>
      </c>
      <c r="M6668" s="2">
        <v>918252000</v>
      </c>
      <c r="N6668">
        <v>0.44597595304841448</v>
      </c>
      <c r="O6668">
        <v>7</v>
      </c>
      <c r="P6668" t="b">
        <v>1</v>
      </c>
      <c r="Q6668" t="s">
        <v>16042</v>
      </c>
      <c r="R6668" t="str">
        <f>PROPER(sales_data[[#This Row],[Nombre del mes]])</f>
        <v>Julio</v>
      </c>
    </row>
    <row r="6669" spans="1:18" x14ac:dyDescent="0.25">
      <c r="A6669" t="s">
        <v>12693</v>
      </c>
      <c r="B6669" t="s">
        <v>1682</v>
      </c>
      <c r="C6669" s="1">
        <v>45381</v>
      </c>
      <c r="D6669" t="s">
        <v>41</v>
      </c>
      <c r="E6669" t="s">
        <v>27</v>
      </c>
      <c r="F6669" t="s">
        <v>23</v>
      </c>
      <c r="G6669" s="6">
        <v>1</v>
      </c>
      <c r="H6669" s="2">
        <v>46421</v>
      </c>
      <c r="I6669">
        <v>0.02</v>
      </c>
      <c r="J6669" s="2">
        <v>25323</v>
      </c>
      <c r="K6669" t="s">
        <v>19</v>
      </c>
      <c r="L6669" s="2">
        <v>454925800</v>
      </c>
      <c r="M6669" s="2">
        <v>201695800</v>
      </c>
      <c r="N6669">
        <v>0.4433597742752774</v>
      </c>
      <c r="O6669">
        <v>3</v>
      </c>
      <c r="P6669" t="b">
        <v>1</v>
      </c>
      <c r="Q6669" t="s">
        <v>16046</v>
      </c>
      <c r="R6669" t="str">
        <f>PROPER(sales_data[[#This Row],[Nombre del mes]])</f>
        <v>Marzo</v>
      </c>
    </row>
    <row r="6670" spans="1:18" x14ac:dyDescent="0.25">
      <c r="A6670" t="s">
        <v>12694</v>
      </c>
      <c r="B6670" t="s">
        <v>4715</v>
      </c>
      <c r="C6670" s="1">
        <v>45483</v>
      </c>
      <c r="D6670" t="s">
        <v>41</v>
      </c>
      <c r="E6670" t="s">
        <v>22</v>
      </c>
      <c r="F6670" t="s">
        <v>23</v>
      </c>
      <c r="G6670" s="6">
        <v>10</v>
      </c>
      <c r="H6670" s="2">
        <v>7725</v>
      </c>
      <c r="I6670">
        <v>0.28000000000000003</v>
      </c>
      <c r="J6670" s="2">
        <v>31686</v>
      </c>
      <c r="K6670" t="s">
        <v>48</v>
      </c>
      <c r="L6670" s="2">
        <v>556200000</v>
      </c>
      <c r="M6670" s="2">
        <v>239340000</v>
      </c>
      <c r="N6670">
        <v>0.43031283710895363</v>
      </c>
      <c r="O6670">
        <v>7</v>
      </c>
      <c r="P6670" t="b">
        <v>1</v>
      </c>
      <c r="Q6670" t="s">
        <v>16042</v>
      </c>
      <c r="R6670" t="str">
        <f>PROPER(sales_data[[#This Row],[Nombre del mes]])</f>
        <v>Julio</v>
      </c>
    </row>
    <row r="6671" spans="1:18" x14ac:dyDescent="0.25">
      <c r="A6671" t="s">
        <v>12695</v>
      </c>
      <c r="B6671" t="s">
        <v>4313</v>
      </c>
      <c r="C6671" s="1">
        <v>45480</v>
      </c>
      <c r="D6671" t="s">
        <v>21</v>
      </c>
      <c r="E6671" t="s">
        <v>35</v>
      </c>
      <c r="F6671" t="s">
        <v>29</v>
      </c>
      <c r="G6671" s="6">
        <v>6</v>
      </c>
      <c r="H6671" s="2">
        <v>48009</v>
      </c>
      <c r="I6671">
        <v>0.02</v>
      </c>
      <c r="J6671" s="2">
        <v>151315</v>
      </c>
      <c r="K6671" t="s">
        <v>24</v>
      </c>
      <c r="L6671" s="2">
        <v>2822929200</v>
      </c>
      <c r="M6671" s="2">
        <v>1309779200</v>
      </c>
      <c r="N6671">
        <v>0.46397876361900964</v>
      </c>
      <c r="O6671">
        <v>7</v>
      </c>
      <c r="P6671" t="b">
        <v>1</v>
      </c>
      <c r="Q6671" t="s">
        <v>16042</v>
      </c>
      <c r="R6671" t="str">
        <f>PROPER(sales_data[[#This Row],[Nombre del mes]])</f>
        <v>Julio</v>
      </c>
    </row>
    <row r="6672" spans="1:18" x14ac:dyDescent="0.25">
      <c r="A6672" t="s">
        <v>12696</v>
      </c>
      <c r="B6672" t="s">
        <v>4716</v>
      </c>
      <c r="C6672" s="1">
        <v>45575</v>
      </c>
      <c r="D6672" t="s">
        <v>21</v>
      </c>
      <c r="E6672" t="s">
        <v>32</v>
      </c>
      <c r="F6672" t="s">
        <v>18</v>
      </c>
      <c r="G6672" s="6">
        <v>9</v>
      </c>
      <c r="H6672" s="2">
        <v>29884</v>
      </c>
      <c r="I6672">
        <v>0.2</v>
      </c>
      <c r="J6672" s="2">
        <v>122454</v>
      </c>
      <c r="K6672" t="s">
        <v>30</v>
      </c>
      <c r="L6672" s="2">
        <v>2151648000</v>
      </c>
      <c r="M6672" s="2">
        <v>927108000</v>
      </c>
      <c r="N6672">
        <v>0.43088274662026504</v>
      </c>
      <c r="O6672">
        <v>10</v>
      </c>
      <c r="P6672" t="b">
        <v>1</v>
      </c>
      <c r="Q6672" t="s">
        <v>16043</v>
      </c>
      <c r="R6672" t="str">
        <f>PROPER(sales_data[[#This Row],[Nombre del mes]])</f>
        <v>Octubre</v>
      </c>
    </row>
    <row r="6673" spans="1:18" x14ac:dyDescent="0.25">
      <c r="A6673" t="s">
        <v>12697</v>
      </c>
      <c r="B6673" t="s">
        <v>4717</v>
      </c>
      <c r="C6673" s="1">
        <v>45644</v>
      </c>
      <c r="D6673" t="s">
        <v>41</v>
      </c>
      <c r="E6673" t="s">
        <v>27</v>
      </c>
      <c r="F6673" t="s">
        <v>23</v>
      </c>
      <c r="G6673" s="6">
        <v>9</v>
      </c>
      <c r="H6673" s="2">
        <v>39598</v>
      </c>
      <c r="I6673">
        <v>0.16</v>
      </c>
      <c r="J6673" s="2">
        <v>228291</v>
      </c>
      <c r="K6673" t="s">
        <v>19</v>
      </c>
      <c r="L6673" s="2">
        <v>2993608800</v>
      </c>
      <c r="M6673" s="2">
        <v>710698800</v>
      </c>
      <c r="N6673">
        <v>0.2374053683968326</v>
      </c>
      <c r="O6673">
        <v>12</v>
      </c>
      <c r="P6673" t="b">
        <v>1</v>
      </c>
      <c r="Q6673" t="s">
        <v>16049</v>
      </c>
      <c r="R6673" t="str">
        <f>PROPER(sales_data[[#This Row],[Nombre del mes]])</f>
        <v>Diciembre</v>
      </c>
    </row>
    <row r="6674" spans="1:18" x14ac:dyDescent="0.25">
      <c r="A6674" t="s">
        <v>12698</v>
      </c>
      <c r="B6674" t="s">
        <v>4718</v>
      </c>
      <c r="C6674" s="1">
        <v>45463</v>
      </c>
      <c r="D6674" t="s">
        <v>26</v>
      </c>
      <c r="E6674" t="s">
        <v>35</v>
      </c>
      <c r="F6674" t="s">
        <v>29</v>
      </c>
      <c r="G6674" s="6">
        <v>8</v>
      </c>
      <c r="H6674" s="2">
        <v>46402</v>
      </c>
      <c r="I6674">
        <v>0.03</v>
      </c>
      <c r="J6674" s="2">
        <v>272815</v>
      </c>
      <c r="K6674" t="s">
        <v>48</v>
      </c>
      <c r="L6674" s="2">
        <v>3600795200</v>
      </c>
      <c r="M6674" s="2">
        <v>872645200</v>
      </c>
      <c r="N6674">
        <v>0.24234791248333146</v>
      </c>
      <c r="O6674">
        <v>6</v>
      </c>
      <c r="P6674" t="b">
        <v>1</v>
      </c>
      <c r="Q6674" t="s">
        <v>16040</v>
      </c>
      <c r="R6674" t="str">
        <f>PROPER(sales_data[[#This Row],[Nombre del mes]])</f>
        <v>Junio</v>
      </c>
    </row>
    <row r="6675" spans="1:18" x14ac:dyDescent="0.25">
      <c r="A6675" t="s">
        <v>12699</v>
      </c>
      <c r="B6675" t="s">
        <v>4719</v>
      </c>
      <c r="C6675" s="1">
        <v>45633</v>
      </c>
      <c r="D6675" t="s">
        <v>41</v>
      </c>
      <c r="E6675" t="s">
        <v>35</v>
      </c>
      <c r="F6675" t="s">
        <v>23</v>
      </c>
      <c r="G6675" s="6">
        <v>4</v>
      </c>
      <c r="H6675" s="2">
        <v>42132</v>
      </c>
      <c r="I6675">
        <v>0.13</v>
      </c>
      <c r="J6675" s="2">
        <v>107861</v>
      </c>
      <c r="K6675" t="s">
        <v>19</v>
      </c>
      <c r="L6675" s="2">
        <v>1466193600</v>
      </c>
      <c r="M6675" s="2">
        <v>387583600</v>
      </c>
      <c r="N6675">
        <v>0.26434680931631405</v>
      </c>
      <c r="O6675">
        <v>12</v>
      </c>
      <c r="P6675" t="b">
        <v>1</v>
      </c>
      <c r="Q6675" t="s">
        <v>16049</v>
      </c>
      <c r="R6675" t="str">
        <f>PROPER(sales_data[[#This Row],[Nombre del mes]])</f>
        <v>Diciembre</v>
      </c>
    </row>
    <row r="6676" spans="1:18" x14ac:dyDescent="0.25">
      <c r="A6676" t="s">
        <v>12700</v>
      </c>
      <c r="B6676" t="s">
        <v>640</v>
      </c>
      <c r="C6676" s="1">
        <v>45459</v>
      </c>
      <c r="D6676" t="s">
        <v>16</v>
      </c>
      <c r="E6676" t="s">
        <v>32</v>
      </c>
      <c r="F6676" t="s">
        <v>29</v>
      </c>
      <c r="G6676" s="6">
        <v>7</v>
      </c>
      <c r="H6676" s="2">
        <v>42281</v>
      </c>
      <c r="I6676">
        <v>0.3</v>
      </c>
      <c r="J6676" s="2">
        <v>109129</v>
      </c>
      <c r="K6676" t="s">
        <v>30</v>
      </c>
      <c r="L6676" s="2">
        <v>2071769000</v>
      </c>
      <c r="M6676" s="2">
        <v>980479000</v>
      </c>
      <c r="N6676">
        <v>0.47325691232951161</v>
      </c>
      <c r="O6676">
        <v>6</v>
      </c>
      <c r="P6676" t="b">
        <v>1</v>
      </c>
      <c r="Q6676" t="s">
        <v>16040</v>
      </c>
      <c r="R6676" t="str">
        <f>PROPER(sales_data[[#This Row],[Nombre del mes]])</f>
        <v>Junio</v>
      </c>
    </row>
    <row r="6677" spans="1:18" x14ac:dyDescent="0.25">
      <c r="A6677" t="s">
        <v>12701</v>
      </c>
      <c r="B6677" t="s">
        <v>4720</v>
      </c>
      <c r="C6677" s="1">
        <v>45519</v>
      </c>
      <c r="D6677" t="s">
        <v>41</v>
      </c>
      <c r="E6677" t="s">
        <v>35</v>
      </c>
      <c r="F6677" t="s">
        <v>23</v>
      </c>
      <c r="G6677" s="6">
        <v>2</v>
      </c>
      <c r="H6677" s="2">
        <v>5907</v>
      </c>
      <c r="I6677">
        <v>0.03</v>
      </c>
      <c r="J6677" s="2">
        <v>7838</v>
      </c>
      <c r="K6677" t="s">
        <v>19</v>
      </c>
      <c r="L6677" s="2">
        <v>114595800</v>
      </c>
      <c r="M6677" s="2">
        <v>36215800</v>
      </c>
      <c r="N6677">
        <v>0.31603077948755537</v>
      </c>
      <c r="O6677">
        <v>8</v>
      </c>
      <c r="P6677" t="b">
        <v>1</v>
      </c>
      <c r="Q6677" t="s">
        <v>16039</v>
      </c>
      <c r="R6677" t="str">
        <f>PROPER(sales_data[[#This Row],[Nombre del mes]])</f>
        <v>Agosto</v>
      </c>
    </row>
    <row r="6678" spans="1:18" x14ac:dyDescent="0.25">
      <c r="A6678" t="s">
        <v>12702</v>
      </c>
      <c r="B6678" t="s">
        <v>4721</v>
      </c>
      <c r="C6678" s="1">
        <v>45388</v>
      </c>
      <c r="D6678" t="s">
        <v>41</v>
      </c>
      <c r="E6678" t="s">
        <v>22</v>
      </c>
      <c r="F6678" t="s">
        <v>18</v>
      </c>
      <c r="G6678" s="6">
        <v>4</v>
      </c>
      <c r="H6678" s="2">
        <v>21776</v>
      </c>
      <c r="I6678">
        <v>0.3</v>
      </c>
      <c r="J6678" s="2">
        <v>40406</v>
      </c>
      <c r="K6678" t="s">
        <v>19</v>
      </c>
      <c r="L6678" s="2">
        <v>609728000</v>
      </c>
      <c r="M6678" s="2">
        <v>205668000</v>
      </c>
      <c r="N6678">
        <v>0.33731106329379656</v>
      </c>
      <c r="O6678">
        <v>4</v>
      </c>
      <c r="P6678" t="b">
        <v>1</v>
      </c>
      <c r="Q6678" t="s">
        <v>16045</v>
      </c>
      <c r="R6678" t="str">
        <f>PROPER(sales_data[[#This Row],[Nombre del mes]])</f>
        <v>Abril</v>
      </c>
    </row>
    <row r="6679" spans="1:18" x14ac:dyDescent="0.25">
      <c r="A6679" t="s">
        <v>12703</v>
      </c>
      <c r="B6679" t="s">
        <v>4029</v>
      </c>
      <c r="C6679" s="1">
        <v>45335</v>
      </c>
      <c r="D6679" t="s">
        <v>26</v>
      </c>
      <c r="E6679" t="s">
        <v>27</v>
      </c>
      <c r="F6679" t="s">
        <v>29</v>
      </c>
      <c r="G6679" s="6">
        <v>10</v>
      </c>
      <c r="H6679" s="2">
        <v>29939</v>
      </c>
      <c r="I6679">
        <v>0.14000000000000001</v>
      </c>
      <c r="J6679" s="2">
        <v>145162</v>
      </c>
      <c r="K6679" t="s">
        <v>48</v>
      </c>
      <c r="L6679" s="2">
        <v>2574754000</v>
      </c>
      <c r="M6679" s="2">
        <v>1123134000</v>
      </c>
      <c r="N6679">
        <v>0.43621021658768178</v>
      </c>
      <c r="O6679">
        <v>2</v>
      </c>
      <c r="P6679" t="b">
        <v>1</v>
      </c>
      <c r="Q6679" t="s">
        <v>16048</v>
      </c>
      <c r="R6679" t="str">
        <f>PROPER(sales_data[[#This Row],[Nombre del mes]])</f>
        <v>Febrero</v>
      </c>
    </row>
    <row r="6680" spans="1:18" x14ac:dyDescent="0.25">
      <c r="A6680" t="s">
        <v>12704</v>
      </c>
      <c r="B6680" t="s">
        <v>4336</v>
      </c>
      <c r="C6680" s="1">
        <v>45396</v>
      </c>
      <c r="D6680" t="s">
        <v>41</v>
      </c>
      <c r="E6680" t="s">
        <v>35</v>
      </c>
      <c r="F6680" t="s">
        <v>18</v>
      </c>
      <c r="G6680" s="6">
        <v>2</v>
      </c>
      <c r="H6680" s="2">
        <v>10842</v>
      </c>
      <c r="I6680">
        <v>0.3</v>
      </c>
      <c r="J6680" s="2">
        <v>8711</v>
      </c>
      <c r="K6680" t="s">
        <v>42</v>
      </c>
      <c r="L6680" s="2">
        <v>151788000</v>
      </c>
      <c r="M6680" s="2">
        <v>64678000</v>
      </c>
      <c r="N6680">
        <v>0.42610746567581098</v>
      </c>
      <c r="O6680">
        <v>4</v>
      </c>
      <c r="P6680" t="b">
        <v>1</v>
      </c>
      <c r="Q6680" t="s">
        <v>16045</v>
      </c>
      <c r="R6680" t="str">
        <f>PROPER(sales_data[[#This Row],[Nombre del mes]])</f>
        <v>Abril</v>
      </c>
    </row>
    <row r="6681" spans="1:18" x14ac:dyDescent="0.25">
      <c r="A6681" t="s">
        <v>12705</v>
      </c>
      <c r="B6681" t="s">
        <v>2204</v>
      </c>
      <c r="C6681" s="1">
        <v>45436</v>
      </c>
      <c r="D6681" t="s">
        <v>16</v>
      </c>
      <c r="E6681" t="s">
        <v>22</v>
      </c>
      <c r="F6681" t="s">
        <v>29</v>
      </c>
      <c r="G6681" s="6">
        <v>10</v>
      </c>
      <c r="H6681" s="2">
        <v>43154</v>
      </c>
      <c r="I6681">
        <v>0.18</v>
      </c>
      <c r="J6681" s="2">
        <v>181190</v>
      </c>
      <c r="K6681" t="s">
        <v>42</v>
      </c>
      <c r="L6681" s="2">
        <v>3538628000</v>
      </c>
      <c r="M6681" s="2">
        <v>1726728000</v>
      </c>
      <c r="N6681">
        <v>0.48796539223676522</v>
      </c>
      <c r="O6681">
        <v>5</v>
      </c>
      <c r="P6681" t="b">
        <v>1</v>
      </c>
      <c r="Q6681" t="s">
        <v>16044</v>
      </c>
      <c r="R6681" t="str">
        <f>PROPER(sales_data[[#This Row],[Nombre del mes]])</f>
        <v>Mayo</v>
      </c>
    </row>
    <row r="6682" spans="1:18" x14ac:dyDescent="0.25">
      <c r="A6682" t="s">
        <v>12706</v>
      </c>
      <c r="B6682" t="s">
        <v>2895</v>
      </c>
      <c r="C6682" s="1">
        <v>45649</v>
      </c>
      <c r="D6682" t="s">
        <v>21</v>
      </c>
      <c r="E6682" t="s">
        <v>27</v>
      </c>
      <c r="F6682" t="s">
        <v>29</v>
      </c>
      <c r="G6682" s="6">
        <v>5</v>
      </c>
      <c r="H6682" s="2">
        <v>26100</v>
      </c>
      <c r="I6682">
        <v>0.03</v>
      </c>
      <c r="J6682" s="2">
        <v>72700</v>
      </c>
      <c r="K6682" t="s">
        <v>24</v>
      </c>
      <c r="L6682" s="2">
        <v>1265850000</v>
      </c>
      <c r="M6682" s="2">
        <v>538850000</v>
      </c>
      <c r="N6682">
        <v>0.42568234782952169</v>
      </c>
      <c r="O6682">
        <v>12</v>
      </c>
      <c r="P6682" t="b">
        <v>1</v>
      </c>
      <c r="Q6682" t="s">
        <v>16049</v>
      </c>
      <c r="R6682" t="str">
        <f>PROPER(sales_data[[#This Row],[Nombre del mes]])</f>
        <v>Diciembre</v>
      </c>
    </row>
    <row r="6683" spans="1:18" x14ac:dyDescent="0.25">
      <c r="A6683" t="s">
        <v>12707</v>
      </c>
      <c r="B6683" t="s">
        <v>2969</v>
      </c>
      <c r="C6683" s="1">
        <v>45394</v>
      </c>
      <c r="D6683" t="s">
        <v>26</v>
      </c>
      <c r="E6683" t="s">
        <v>17</v>
      </c>
      <c r="F6683" t="s">
        <v>18</v>
      </c>
      <c r="G6683" s="6">
        <v>4</v>
      </c>
      <c r="H6683" s="2">
        <v>30904</v>
      </c>
      <c r="I6683">
        <v>0.04</v>
      </c>
      <c r="J6683" s="2">
        <v>93070</v>
      </c>
      <c r="K6683" t="s">
        <v>42</v>
      </c>
      <c r="L6683" s="2">
        <v>1186713600</v>
      </c>
      <c r="M6683" s="2">
        <v>256013600</v>
      </c>
      <c r="N6683">
        <v>0.21573326538096471</v>
      </c>
      <c r="O6683">
        <v>4</v>
      </c>
      <c r="P6683" t="b">
        <v>1</v>
      </c>
      <c r="Q6683" t="s">
        <v>16045</v>
      </c>
      <c r="R6683" t="str">
        <f>PROPER(sales_data[[#This Row],[Nombre del mes]])</f>
        <v>Abril</v>
      </c>
    </row>
    <row r="6684" spans="1:18" x14ac:dyDescent="0.25">
      <c r="A6684" t="s">
        <v>12708</v>
      </c>
      <c r="B6684" t="s">
        <v>4722</v>
      </c>
      <c r="C6684" s="1">
        <v>45301</v>
      </c>
      <c r="D6684" t="s">
        <v>26</v>
      </c>
      <c r="E6684" t="s">
        <v>17</v>
      </c>
      <c r="F6684" t="s">
        <v>29</v>
      </c>
      <c r="G6684" s="6">
        <v>7</v>
      </c>
      <c r="H6684" s="2">
        <v>39418</v>
      </c>
      <c r="I6684">
        <v>0.26</v>
      </c>
      <c r="J6684" s="2">
        <v>124819</v>
      </c>
      <c r="K6684" t="s">
        <v>42</v>
      </c>
      <c r="L6684" s="2">
        <v>2041852400</v>
      </c>
      <c r="M6684" s="2">
        <v>793662400</v>
      </c>
      <c r="N6684">
        <v>0.38869724373808801</v>
      </c>
      <c r="O6684">
        <v>1</v>
      </c>
      <c r="P6684" t="b">
        <v>1</v>
      </c>
      <c r="Q6684" t="s">
        <v>16047</v>
      </c>
      <c r="R6684" t="str">
        <f>PROPER(sales_data[[#This Row],[Nombre del mes]])</f>
        <v>Enero</v>
      </c>
    </row>
    <row r="6685" spans="1:18" x14ac:dyDescent="0.25">
      <c r="A6685" t="s">
        <v>12709</v>
      </c>
      <c r="B6685" t="s">
        <v>2457</v>
      </c>
      <c r="C6685" s="1">
        <v>45431</v>
      </c>
      <c r="D6685" t="s">
        <v>26</v>
      </c>
      <c r="E6685" t="s">
        <v>27</v>
      </c>
      <c r="F6685" t="s">
        <v>29</v>
      </c>
      <c r="G6685" s="6">
        <v>1</v>
      </c>
      <c r="H6685" s="2">
        <v>27396</v>
      </c>
      <c r="I6685">
        <v>0.23</v>
      </c>
      <c r="J6685" s="2">
        <v>13499</v>
      </c>
      <c r="K6685" t="s">
        <v>30</v>
      </c>
      <c r="L6685" s="2">
        <v>210949200</v>
      </c>
      <c r="M6685" s="2">
        <v>75959200</v>
      </c>
      <c r="N6685">
        <v>0.36008290147580557</v>
      </c>
      <c r="O6685">
        <v>5</v>
      </c>
      <c r="P6685" t="b">
        <v>1</v>
      </c>
      <c r="Q6685" t="s">
        <v>16044</v>
      </c>
      <c r="R6685" t="str">
        <f>PROPER(sales_data[[#This Row],[Nombre del mes]])</f>
        <v>Mayo</v>
      </c>
    </row>
    <row r="6686" spans="1:18" x14ac:dyDescent="0.25">
      <c r="A6686" t="s">
        <v>12710</v>
      </c>
      <c r="B6686" t="s">
        <v>4723</v>
      </c>
      <c r="C6686" s="1">
        <v>45411</v>
      </c>
      <c r="D6686" t="s">
        <v>21</v>
      </c>
      <c r="E6686" t="s">
        <v>22</v>
      </c>
      <c r="F6686" t="s">
        <v>18</v>
      </c>
      <c r="G6686" s="6">
        <v>1</v>
      </c>
      <c r="H6686" s="2">
        <v>2498</v>
      </c>
      <c r="I6686">
        <v>0.17</v>
      </c>
      <c r="J6686" s="2">
        <v>1133</v>
      </c>
      <c r="K6686" t="s">
        <v>24</v>
      </c>
      <c r="L6686" s="2">
        <v>20733400</v>
      </c>
      <c r="M6686" s="2">
        <v>9403400</v>
      </c>
      <c r="N6686">
        <v>0.45353873460213956</v>
      </c>
      <c r="O6686">
        <v>4</v>
      </c>
      <c r="P6686" t="b">
        <v>1</v>
      </c>
      <c r="Q6686" t="s">
        <v>16045</v>
      </c>
      <c r="R6686" t="str">
        <f>PROPER(sales_data[[#This Row],[Nombre del mes]])</f>
        <v>Abril</v>
      </c>
    </row>
    <row r="6687" spans="1:18" x14ac:dyDescent="0.25">
      <c r="A6687" t="s">
        <v>12711</v>
      </c>
      <c r="B6687" t="s">
        <v>4724</v>
      </c>
      <c r="C6687" s="1">
        <v>45537</v>
      </c>
      <c r="D6687" t="s">
        <v>16</v>
      </c>
      <c r="E6687" t="s">
        <v>27</v>
      </c>
      <c r="F6687" t="s">
        <v>18</v>
      </c>
      <c r="G6687" s="6">
        <v>5</v>
      </c>
      <c r="H6687" s="2">
        <v>24021</v>
      </c>
      <c r="I6687">
        <v>0.01</v>
      </c>
      <c r="J6687" s="2">
        <v>94223</v>
      </c>
      <c r="K6687" t="s">
        <v>19</v>
      </c>
      <c r="L6687" s="2">
        <v>1189039500</v>
      </c>
      <c r="M6687" s="2">
        <v>246809500</v>
      </c>
      <c r="N6687">
        <v>0.20757048020692331</v>
      </c>
      <c r="O6687">
        <v>9</v>
      </c>
      <c r="P6687" t="b">
        <v>1</v>
      </c>
      <c r="Q6687" t="s">
        <v>16050</v>
      </c>
      <c r="R6687" t="str">
        <f>PROPER(sales_data[[#This Row],[Nombre del mes]])</f>
        <v>Septiembre</v>
      </c>
    </row>
    <row r="6688" spans="1:18" x14ac:dyDescent="0.25">
      <c r="A6688" t="s">
        <v>12712</v>
      </c>
      <c r="B6688" t="s">
        <v>4725</v>
      </c>
      <c r="C6688" s="1">
        <v>45411</v>
      </c>
      <c r="D6688" t="s">
        <v>16</v>
      </c>
      <c r="E6688" t="s">
        <v>27</v>
      </c>
      <c r="F6688" t="s">
        <v>29</v>
      </c>
      <c r="G6688" s="6">
        <v>8</v>
      </c>
      <c r="H6688" s="2">
        <v>44612</v>
      </c>
      <c r="I6688">
        <v>0.23</v>
      </c>
      <c r="J6688" s="2">
        <v>193153</v>
      </c>
      <c r="K6688" t="s">
        <v>48</v>
      </c>
      <c r="L6688" s="2">
        <v>2748099200</v>
      </c>
      <c r="M6688" s="2">
        <v>816569200</v>
      </c>
      <c r="N6688">
        <v>0.29713963746286887</v>
      </c>
      <c r="O6688">
        <v>4</v>
      </c>
      <c r="P6688" t="b">
        <v>1</v>
      </c>
      <c r="Q6688" t="s">
        <v>16045</v>
      </c>
      <c r="R6688" t="str">
        <f>PROPER(sales_data[[#This Row],[Nombre del mes]])</f>
        <v>Abril</v>
      </c>
    </row>
    <row r="6689" spans="1:18" x14ac:dyDescent="0.25">
      <c r="A6689" t="s">
        <v>12713</v>
      </c>
      <c r="B6689" t="s">
        <v>4726</v>
      </c>
      <c r="C6689" s="1">
        <v>45499</v>
      </c>
      <c r="D6689" t="s">
        <v>41</v>
      </c>
      <c r="E6689" t="s">
        <v>32</v>
      </c>
      <c r="F6689" t="s">
        <v>18</v>
      </c>
      <c r="G6689" s="6">
        <v>1</v>
      </c>
      <c r="H6689" s="2">
        <v>18963</v>
      </c>
      <c r="I6689">
        <v>0.17</v>
      </c>
      <c r="J6689" s="2">
        <v>9980</v>
      </c>
      <c r="K6689" t="s">
        <v>19</v>
      </c>
      <c r="L6689" s="2">
        <v>157392900</v>
      </c>
      <c r="M6689" s="2">
        <v>57592900</v>
      </c>
      <c r="N6689">
        <v>0.36591803061002115</v>
      </c>
      <c r="O6689">
        <v>7</v>
      </c>
      <c r="P6689" t="b">
        <v>1</v>
      </c>
      <c r="Q6689" t="s">
        <v>16042</v>
      </c>
      <c r="R6689" t="str">
        <f>PROPER(sales_data[[#This Row],[Nombre del mes]])</f>
        <v>Julio</v>
      </c>
    </row>
    <row r="6690" spans="1:18" x14ac:dyDescent="0.25">
      <c r="A6690" t="s">
        <v>12714</v>
      </c>
      <c r="B6690" t="s">
        <v>4101</v>
      </c>
      <c r="C6690" s="1">
        <v>45571</v>
      </c>
      <c r="D6690" t="s">
        <v>16</v>
      </c>
      <c r="E6690" t="s">
        <v>22</v>
      </c>
      <c r="F6690" t="s">
        <v>29</v>
      </c>
      <c r="G6690" s="6">
        <v>5</v>
      </c>
      <c r="H6690" s="2">
        <v>25343</v>
      </c>
      <c r="I6690">
        <v>0.1</v>
      </c>
      <c r="J6690" s="2">
        <v>82038</v>
      </c>
      <c r="K6690" t="s">
        <v>48</v>
      </c>
      <c r="L6690" s="2">
        <v>1140435000</v>
      </c>
      <c r="M6690" s="2">
        <v>320055000</v>
      </c>
      <c r="N6690">
        <v>0.28064291257283402</v>
      </c>
      <c r="O6690">
        <v>10</v>
      </c>
      <c r="P6690" t="b">
        <v>1</v>
      </c>
      <c r="Q6690" t="s">
        <v>16043</v>
      </c>
      <c r="R6690" t="str">
        <f>PROPER(sales_data[[#This Row],[Nombre del mes]])</f>
        <v>Octubre</v>
      </c>
    </row>
    <row r="6691" spans="1:18" x14ac:dyDescent="0.25">
      <c r="A6691" t="s">
        <v>12715</v>
      </c>
      <c r="B6691" t="s">
        <v>283</v>
      </c>
      <c r="C6691" s="1">
        <v>45501</v>
      </c>
      <c r="D6691" t="s">
        <v>21</v>
      </c>
      <c r="E6691" t="s">
        <v>32</v>
      </c>
      <c r="F6691" t="s">
        <v>29</v>
      </c>
      <c r="G6691" s="6">
        <v>7</v>
      </c>
      <c r="H6691" s="2">
        <v>7095</v>
      </c>
      <c r="I6691">
        <v>0.11</v>
      </c>
      <c r="J6691" s="2">
        <v>24421</v>
      </c>
      <c r="K6691" t="s">
        <v>42</v>
      </c>
      <c r="L6691" s="2">
        <v>442018500</v>
      </c>
      <c r="M6691" s="2">
        <v>197808500</v>
      </c>
      <c r="N6691">
        <v>0.4475118122883997</v>
      </c>
      <c r="O6691">
        <v>7</v>
      </c>
      <c r="P6691" t="b">
        <v>1</v>
      </c>
      <c r="Q6691" t="s">
        <v>16042</v>
      </c>
      <c r="R6691" t="str">
        <f>PROPER(sales_data[[#This Row],[Nombre del mes]])</f>
        <v>Julio</v>
      </c>
    </row>
    <row r="6692" spans="1:18" x14ac:dyDescent="0.25">
      <c r="A6692" t="s">
        <v>12716</v>
      </c>
      <c r="B6692" t="s">
        <v>1130</v>
      </c>
      <c r="C6692" s="1">
        <v>45576</v>
      </c>
      <c r="D6692" t="s">
        <v>21</v>
      </c>
      <c r="E6692" t="s">
        <v>35</v>
      </c>
      <c r="F6692" t="s">
        <v>18</v>
      </c>
      <c r="G6692" s="6">
        <v>3</v>
      </c>
      <c r="H6692" s="2">
        <v>21560</v>
      </c>
      <c r="I6692">
        <v>0.28000000000000003</v>
      </c>
      <c r="J6692" s="2">
        <v>24209</v>
      </c>
      <c r="K6692" t="s">
        <v>24</v>
      </c>
      <c r="L6692" s="2">
        <v>465696000</v>
      </c>
      <c r="M6692" s="2">
        <v>223606000</v>
      </c>
      <c r="N6692">
        <v>0.48015443551157838</v>
      </c>
      <c r="O6692">
        <v>10</v>
      </c>
      <c r="P6692" t="b">
        <v>1</v>
      </c>
      <c r="Q6692" t="s">
        <v>16043</v>
      </c>
      <c r="R6692" t="str">
        <f>PROPER(sales_data[[#This Row],[Nombre del mes]])</f>
        <v>Octubre</v>
      </c>
    </row>
    <row r="6693" spans="1:18" x14ac:dyDescent="0.25">
      <c r="A6693" t="s">
        <v>12717</v>
      </c>
      <c r="B6693" t="s">
        <v>4727</v>
      </c>
      <c r="C6693" s="1">
        <v>45558</v>
      </c>
      <c r="D6693" t="s">
        <v>26</v>
      </c>
      <c r="E6693" t="s">
        <v>32</v>
      </c>
      <c r="F6693" t="s">
        <v>29</v>
      </c>
      <c r="G6693" s="6">
        <v>6</v>
      </c>
      <c r="H6693" s="2">
        <v>25596</v>
      </c>
      <c r="I6693">
        <v>0.04</v>
      </c>
      <c r="J6693" s="2">
        <v>109783</v>
      </c>
      <c r="K6693" t="s">
        <v>42</v>
      </c>
      <c r="L6693" s="2">
        <v>1474329600</v>
      </c>
      <c r="M6693" s="2">
        <v>376499600</v>
      </c>
      <c r="N6693">
        <v>0.25537003394627633</v>
      </c>
      <c r="O6693">
        <v>9</v>
      </c>
      <c r="P6693" t="b">
        <v>1</v>
      </c>
      <c r="Q6693" t="s">
        <v>16050</v>
      </c>
      <c r="R6693" t="str">
        <f>PROPER(sales_data[[#This Row],[Nombre del mes]])</f>
        <v>Septiembre</v>
      </c>
    </row>
    <row r="6694" spans="1:18" x14ac:dyDescent="0.25">
      <c r="A6694" t="s">
        <v>12718</v>
      </c>
      <c r="B6694" t="s">
        <v>1533</v>
      </c>
      <c r="C6694" s="1">
        <v>45447</v>
      </c>
      <c r="D6694" t="s">
        <v>41</v>
      </c>
      <c r="E6694" t="s">
        <v>35</v>
      </c>
      <c r="F6694" t="s">
        <v>29</v>
      </c>
      <c r="G6694" s="6">
        <v>9</v>
      </c>
      <c r="H6694" s="2">
        <v>22101</v>
      </c>
      <c r="I6694">
        <v>0.02</v>
      </c>
      <c r="J6694" s="2">
        <v>116982</v>
      </c>
      <c r="K6694" t="s">
        <v>48</v>
      </c>
      <c r="L6694" s="2">
        <v>1949308200</v>
      </c>
      <c r="M6694" s="2">
        <v>779488200</v>
      </c>
      <c r="N6694">
        <v>0.39987940336987243</v>
      </c>
      <c r="O6694">
        <v>6</v>
      </c>
      <c r="P6694" t="b">
        <v>1</v>
      </c>
      <c r="Q6694" t="s">
        <v>16040</v>
      </c>
      <c r="R6694" t="str">
        <f>PROPER(sales_data[[#This Row],[Nombre del mes]])</f>
        <v>Junio</v>
      </c>
    </row>
    <row r="6695" spans="1:18" x14ac:dyDescent="0.25">
      <c r="A6695" t="s">
        <v>12719</v>
      </c>
      <c r="B6695" t="s">
        <v>4728</v>
      </c>
      <c r="C6695" s="1">
        <v>45649</v>
      </c>
      <c r="D6695" t="s">
        <v>16</v>
      </c>
      <c r="E6695" t="s">
        <v>27</v>
      </c>
      <c r="F6695" t="s">
        <v>29</v>
      </c>
      <c r="G6695" s="6">
        <v>5</v>
      </c>
      <c r="H6695" s="2">
        <v>43174</v>
      </c>
      <c r="I6695">
        <v>0.11</v>
      </c>
      <c r="J6695" s="2">
        <v>133058</v>
      </c>
      <c r="K6695" t="s">
        <v>24</v>
      </c>
      <c r="L6695" s="2">
        <v>1921243000</v>
      </c>
      <c r="M6695" s="2">
        <v>590663000</v>
      </c>
      <c r="N6695">
        <v>0.30743794512198613</v>
      </c>
      <c r="O6695">
        <v>12</v>
      </c>
      <c r="P6695" t="b">
        <v>1</v>
      </c>
      <c r="Q6695" t="s">
        <v>16049</v>
      </c>
      <c r="R6695" t="str">
        <f>PROPER(sales_data[[#This Row],[Nombre del mes]])</f>
        <v>Diciembre</v>
      </c>
    </row>
    <row r="6696" spans="1:18" x14ac:dyDescent="0.25">
      <c r="A6696" t="s">
        <v>12720</v>
      </c>
      <c r="B6696" t="s">
        <v>4729</v>
      </c>
      <c r="C6696" s="1">
        <v>45324</v>
      </c>
      <c r="D6696" t="s">
        <v>41</v>
      </c>
      <c r="E6696" t="s">
        <v>17</v>
      </c>
      <c r="F6696" t="s">
        <v>18</v>
      </c>
      <c r="G6696" s="6">
        <v>10</v>
      </c>
      <c r="H6696" s="2">
        <v>1908</v>
      </c>
      <c r="I6696">
        <v>0.14000000000000001</v>
      </c>
      <c r="J6696" s="2">
        <v>9151</v>
      </c>
      <c r="K6696" t="s">
        <v>30</v>
      </c>
      <c r="L6696" s="2">
        <v>164088000</v>
      </c>
      <c r="M6696" s="2">
        <v>72578000</v>
      </c>
      <c r="N6696">
        <v>0.44231144264053435</v>
      </c>
      <c r="O6696">
        <v>2</v>
      </c>
      <c r="P6696" t="b">
        <v>1</v>
      </c>
      <c r="Q6696" t="s">
        <v>16048</v>
      </c>
      <c r="R6696" t="str">
        <f>PROPER(sales_data[[#This Row],[Nombre del mes]])</f>
        <v>Febrero</v>
      </c>
    </row>
    <row r="6697" spans="1:18" x14ac:dyDescent="0.25">
      <c r="A6697" t="s">
        <v>12721</v>
      </c>
      <c r="B6697" t="s">
        <v>4730</v>
      </c>
      <c r="C6697" s="1">
        <v>45604</v>
      </c>
      <c r="D6697" t="s">
        <v>16</v>
      </c>
      <c r="E6697" t="s">
        <v>32</v>
      </c>
      <c r="F6697" t="s">
        <v>23</v>
      </c>
      <c r="G6697" s="6">
        <v>6</v>
      </c>
      <c r="H6697" s="2">
        <v>28771</v>
      </c>
      <c r="I6697">
        <v>0.15</v>
      </c>
      <c r="J6697" s="2">
        <v>107369</v>
      </c>
      <c r="K6697" t="s">
        <v>24</v>
      </c>
      <c r="L6697" s="2">
        <v>1467321000</v>
      </c>
      <c r="M6697" s="2">
        <v>393631000</v>
      </c>
      <c r="N6697">
        <v>0.26826508991556719</v>
      </c>
      <c r="O6697">
        <v>11</v>
      </c>
      <c r="P6697" t="b">
        <v>1</v>
      </c>
      <c r="Q6697" t="s">
        <v>16041</v>
      </c>
      <c r="R6697" t="str">
        <f>PROPER(sales_data[[#This Row],[Nombre del mes]])</f>
        <v>Noviembre</v>
      </c>
    </row>
    <row r="6698" spans="1:18" x14ac:dyDescent="0.25">
      <c r="A6698" t="s">
        <v>12722</v>
      </c>
      <c r="B6698" t="s">
        <v>4731</v>
      </c>
      <c r="C6698" s="1">
        <v>45408</v>
      </c>
      <c r="D6698" t="s">
        <v>41</v>
      </c>
      <c r="E6698" t="s">
        <v>17</v>
      </c>
      <c r="F6698" t="s">
        <v>23</v>
      </c>
      <c r="G6698" s="6">
        <v>8</v>
      </c>
      <c r="H6698" s="2">
        <v>13965</v>
      </c>
      <c r="I6698">
        <v>0.02</v>
      </c>
      <c r="J6698" s="2">
        <v>69891</v>
      </c>
      <c r="K6698" t="s">
        <v>42</v>
      </c>
      <c r="L6698" s="2">
        <v>1094856000</v>
      </c>
      <c r="M6698" s="2">
        <v>395946000</v>
      </c>
      <c r="N6698">
        <v>0.36164207895832878</v>
      </c>
      <c r="O6698">
        <v>4</v>
      </c>
      <c r="P6698" t="b">
        <v>1</v>
      </c>
      <c r="Q6698" t="s">
        <v>16045</v>
      </c>
      <c r="R6698" t="str">
        <f>PROPER(sales_data[[#This Row],[Nombre del mes]])</f>
        <v>Abril</v>
      </c>
    </row>
    <row r="6699" spans="1:18" x14ac:dyDescent="0.25">
      <c r="A6699" t="s">
        <v>12723</v>
      </c>
      <c r="B6699" t="s">
        <v>1559</v>
      </c>
      <c r="C6699" s="1">
        <v>45562</v>
      </c>
      <c r="D6699" t="s">
        <v>21</v>
      </c>
      <c r="E6699" t="s">
        <v>22</v>
      </c>
      <c r="F6699" t="s">
        <v>18</v>
      </c>
      <c r="G6699" s="6">
        <v>8</v>
      </c>
      <c r="H6699" s="2">
        <v>12680</v>
      </c>
      <c r="I6699">
        <v>0.18</v>
      </c>
      <c r="J6699" s="2">
        <v>62075</v>
      </c>
      <c r="K6699" t="s">
        <v>24</v>
      </c>
      <c r="L6699" s="2">
        <v>831808000</v>
      </c>
      <c r="M6699" s="2">
        <v>211058000</v>
      </c>
      <c r="N6699">
        <v>0.25373403477725631</v>
      </c>
      <c r="O6699">
        <v>9</v>
      </c>
      <c r="P6699" t="b">
        <v>1</v>
      </c>
      <c r="Q6699" t="s">
        <v>16050</v>
      </c>
      <c r="R6699" t="str">
        <f>PROPER(sales_data[[#This Row],[Nombre del mes]])</f>
        <v>Septiembre</v>
      </c>
    </row>
    <row r="6700" spans="1:18" x14ac:dyDescent="0.25">
      <c r="A6700" t="s">
        <v>12724</v>
      </c>
      <c r="B6700" t="s">
        <v>4732</v>
      </c>
      <c r="C6700" s="1">
        <v>45509</v>
      </c>
      <c r="D6700" t="s">
        <v>16</v>
      </c>
      <c r="E6700" t="s">
        <v>27</v>
      </c>
      <c r="F6700" t="s">
        <v>18</v>
      </c>
      <c r="G6700" s="6">
        <v>5</v>
      </c>
      <c r="H6700" s="2">
        <v>31837</v>
      </c>
      <c r="I6700">
        <v>0.06</v>
      </c>
      <c r="J6700" s="2">
        <v>81134</v>
      </c>
      <c r="K6700" t="s">
        <v>42</v>
      </c>
      <c r="L6700" s="2">
        <v>1496339000</v>
      </c>
      <c r="M6700" s="2">
        <v>684999000</v>
      </c>
      <c r="N6700">
        <v>0.45778329643215876</v>
      </c>
      <c r="O6700">
        <v>8</v>
      </c>
      <c r="P6700" t="b">
        <v>1</v>
      </c>
      <c r="Q6700" t="s">
        <v>16039</v>
      </c>
      <c r="R6700" t="str">
        <f>PROPER(sales_data[[#This Row],[Nombre del mes]])</f>
        <v>Agosto</v>
      </c>
    </row>
    <row r="6701" spans="1:18" x14ac:dyDescent="0.25">
      <c r="A6701" t="s">
        <v>12725</v>
      </c>
      <c r="B6701" t="s">
        <v>1405</v>
      </c>
      <c r="C6701" s="1">
        <v>45415</v>
      </c>
      <c r="D6701" t="s">
        <v>26</v>
      </c>
      <c r="E6701" t="s">
        <v>32</v>
      </c>
      <c r="F6701" t="s">
        <v>29</v>
      </c>
      <c r="G6701" s="6">
        <v>8</v>
      </c>
      <c r="H6701" s="2">
        <v>6226</v>
      </c>
      <c r="I6701">
        <v>0.09</v>
      </c>
      <c r="J6701" s="2">
        <v>29023</v>
      </c>
      <c r="K6701" t="s">
        <v>48</v>
      </c>
      <c r="L6701" s="2">
        <v>453252800</v>
      </c>
      <c r="M6701" s="2">
        <v>163022800</v>
      </c>
      <c r="N6701">
        <v>0.35967301249986761</v>
      </c>
      <c r="O6701">
        <v>5</v>
      </c>
      <c r="P6701" t="b">
        <v>1</v>
      </c>
      <c r="Q6701" t="s">
        <v>16044</v>
      </c>
      <c r="R6701" t="str">
        <f>PROPER(sales_data[[#This Row],[Nombre del mes]])</f>
        <v>Mayo</v>
      </c>
    </row>
    <row r="6702" spans="1:18" x14ac:dyDescent="0.25">
      <c r="A6702" t="s">
        <v>12726</v>
      </c>
      <c r="B6702" t="s">
        <v>4733</v>
      </c>
      <c r="C6702" s="1">
        <v>45480</v>
      </c>
      <c r="D6702" t="s">
        <v>16</v>
      </c>
      <c r="E6702" t="s">
        <v>32</v>
      </c>
      <c r="F6702" t="s">
        <v>18</v>
      </c>
      <c r="G6702" s="6">
        <v>2</v>
      </c>
      <c r="H6702" s="2">
        <v>31838</v>
      </c>
      <c r="I6702">
        <v>0.1</v>
      </c>
      <c r="J6702" s="2">
        <v>29220</v>
      </c>
      <c r="K6702" t="s">
        <v>42</v>
      </c>
      <c r="L6702" s="2">
        <v>573084000</v>
      </c>
      <c r="M6702" s="2">
        <v>280884000</v>
      </c>
      <c r="N6702">
        <v>0.49012710178612562</v>
      </c>
      <c r="O6702">
        <v>7</v>
      </c>
      <c r="P6702" t="b">
        <v>1</v>
      </c>
      <c r="Q6702" t="s">
        <v>16042</v>
      </c>
      <c r="R6702" t="str">
        <f>PROPER(sales_data[[#This Row],[Nombre del mes]])</f>
        <v>Julio</v>
      </c>
    </row>
    <row r="6703" spans="1:18" x14ac:dyDescent="0.25">
      <c r="A6703" t="s">
        <v>12727</v>
      </c>
      <c r="B6703" t="s">
        <v>4734</v>
      </c>
      <c r="C6703" s="1">
        <v>45360</v>
      </c>
      <c r="D6703" t="s">
        <v>41</v>
      </c>
      <c r="E6703" t="s">
        <v>17</v>
      </c>
      <c r="F6703" t="s">
        <v>23</v>
      </c>
      <c r="G6703" s="6">
        <v>9</v>
      </c>
      <c r="H6703" s="2">
        <v>14553</v>
      </c>
      <c r="I6703">
        <v>0.03</v>
      </c>
      <c r="J6703" s="2">
        <v>68285</v>
      </c>
      <c r="K6703" t="s">
        <v>30</v>
      </c>
      <c r="L6703" s="2">
        <v>1270476900</v>
      </c>
      <c r="M6703" s="2">
        <v>587626900</v>
      </c>
      <c r="N6703">
        <v>0.46252466298285311</v>
      </c>
      <c r="O6703">
        <v>3</v>
      </c>
      <c r="P6703" t="b">
        <v>1</v>
      </c>
      <c r="Q6703" t="s">
        <v>16046</v>
      </c>
      <c r="R6703" t="str">
        <f>PROPER(sales_data[[#This Row],[Nombre del mes]])</f>
        <v>Marzo</v>
      </c>
    </row>
    <row r="6704" spans="1:18" x14ac:dyDescent="0.25">
      <c r="A6704" t="s">
        <v>12728</v>
      </c>
      <c r="B6704" t="s">
        <v>1949</v>
      </c>
      <c r="C6704" s="1">
        <v>45301</v>
      </c>
      <c r="D6704" t="s">
        <v>21</v>
      </c>
      <c r="E6704" t="s">
        <v>35</v>
      </c>
      <c r="F6704" t="s">
        <v>23</v>
      </c>
      <c r="G6704" s="6">
        <v>2</v>
      </c>
      <c r="H6704" s="2">
        <v>22929</v>
      </c>
      <c r="I6704">
        <v>0.1</v>
      </c>
      <c r="J6704" s="2">
        <v>21081</v>
      </c>
      <c r="K6704" t="s">
        <v>19</v>
      </c>
      <c r="L6704" s="2">
        <v>412722000</v>
      </c>
      <c r="M6704" s="2">
        <v>201912000</v>
      </c>
      <c r="N6704">
        <v>0.48922034686786747</v>
      </c>
      <c r="O6704">
        <v>1</v>
      </c>
      <c r="P6704" t="b">
        <v>1</v>
      </c>
      <c r="Q6704" t="s">
        <v>16047</v>
      </c>
      <c r="R6704" t="str">
        <f>PROPER(sales_data[[#This Row],[Nombre del mes]])</f>
        <v>Enero</v>
      </c>
    </row>
    <row r="6705" spans="1:18" x14ac:dyDescent="0.25">
      <c r="A6705" t="s">
        <v>12729</v>
      </c>
      <c r="B6705" t="s">
        <v>4735</v>
      </c>
      <c r="C6705" s="1">
        <v>45488</v>
      </c>
      <c r="D6705" t="s">
        <v>16</v>
      </c>
      <c r="E6705" t="s">
        <v>22</v>
      </c>
      <c r="F6705" t="s">
        <v>29</v>
      </c>
      <c r="G6705" s="6">
        <v>4</v>
      </c>
      <c r="H6705" s="2">
        <v>45399</v>
      </c>
      <c r="I6705">
        <v>0.26</v>
      </c>
      <c r="J6705" s="2">
        <v>100294</v>
      </c>
      <c r="K6705" t="s">
        <v>48</v>
      </c>
      <c r="L6705" s="2">
        <v>1343810400</v>
      </c>
      <c r="M6705" s="2">
        <v>340870400</v>
      </c>
      <c r="N6705">
        <v>0.25365959364505586</v>
      </c>
      <c r="O6705">
        <v>7</v>
      </c>
      <c r="P6705" t="b">
        <v>1</v>
      </c>
      <c r="Q6705" t="s">
        <v>16042</v>
      </c>
      <c r="R6705" t="str">
        <f>PROPER(sales_data[[#This Row],[Nombre del mes]])</f>
        <v>Julio</v>
      </c>
    </row>
    <row r="6706" spans="1:18" x14ac:dyDescent="0.25">
      <c r="A6706" t="s">
        <v>12730</v>
      </c>
      <c r="B6706" t="s">
        <v>4736</v>
      </c>
      <c r="C6706" s="1">
        <v>45378</v>
      </c>
      <c r="D6706" t="s">
        <v>21</v>
      </c>
      <c r="E6706" t="s">
        <v>17</v>
      </c>
      <c r="F6706" t="s">
        <v>18</v>
      </c>
      <c r="G6706" s="6">
        <v>8</v>
      </c>
      <c r="H6706" s="2">
        <v>40464</v>
      </c>
      <c r="I6706">
        <v>0.04</v>
      </c>
      <c r="J6706" s="2">
        <v>185250</v>
      </c>
      <c r="K6706" t="s">
        <v>19</v>
      </c>
      <c r="L6706" s="2">
        <v>3107635200</v>
      </c>
      <c r="M6706" s="2">
        <v>1255135200</v>
      </c>
      <c r="N6706">
        <v>0.4038875605476473</v>
      </c>
      <c r="O6706">
        <v>3</v>
      </c>
      <c r="P6706" t="b">
        <v>1</v>
      </c>
      <c r="Q6706" t="s">
        <v>16046</v>
      </c>
      <c r="R6706" t="str">
        <f>PROPER(sales_data[[#This Row],[Nombre del mes]])</f>
        <v>Marzo</v>
      </c>
    </row>
    <row r="6707" spans="1:18" x14ac:dyDescent="0.25">
      <c r="A6707" t="s">
        <v>12731</v>
      </c>
      <c r="B6707" t="s">
        <v>4737</v>
      </c>
      <c r="C6707" s="1">
        <v>45503</v>
      </c>
      <c r="D6707" t="s">
        <v>41</v>
      </c>
      <c r="E6707" t="s">
        <v>35</v>
      </c>
      <c r="F6707" t="s">
        <v>18</v>
      </c>
      <c r="G6707" s="6">
        <v>5</v>
      </c>
      <c r="H6707" s="2">
        <v>18246</v>
      </c>
      <c r="I6707">
        <v>0.04</v>
      </c>
      <c r="J6707" s="2">
        <v>45697</v>
      </c>
      <c r="K6707" t="s">
        <v>19</v>
      </c>
      <c r="L6707" s="2">
        <v>875808000</v>
      </c>
      <c r="M6707" s="2">
        <v>418838000</v>
      </c>
      <c r="N6707">
        <v>0.47823038839563009</v>
      </c>
      <c r="O6707">
        <v>7</v>
      </c>
      <c r="P6707" t="b">
        <v>1</v>
      </c>
      <c r="Q6707" t="s">
        <v>16042</v>
      </c>
      <c r="R6707" t="str">
        <f>PROPER(sales_data[[#This Row],[Nombre del mes]])</f>
        <v>Julio</v>
      </c>
    </row>
    <row r="6708" spans="1:18" x14ac:dyDescent="0.25">
      <c r="A6708" t="s">
        <v>12732</v>
      </c>
      <c r="B6708" t="s">
        <v>4738</v>
      </c>
      <c r="C6708" s="1">
        <v>45514</v>
      </c>
      <c r="D6708" t="s">
        <v>41</v>
      </c>
      <c r="E6708" t="s">
        <v>17</v>
      </c>
      <c r="F6708" t="s">
        <v>18</v>
      </c>
      <c r="G6708" s="6">
        <v>1</v>
      </c>
      <c r="H6708" s="2">
        <v>24597</v>
      </c>
      <c r="I6708">
        <v>0.15</v>
      </c>
      <c r="J6708" s="2">
        <v>10589</v>
      </c>
      <c r="K6708" t="s">
        <v>30</v>
      </c>
      <c r="L6708" s="2">
        <v>209074500</v>
      </c>
      <c r="M6708" s="2">
        <v>103184500</v>
      </c>
      <c r="N6708">
        <v>0.49352981831835063</v>
      </c>
      <c r="O6708">
        <v>8</v>
      </c>
      <c r="P6708" t="b">
        <v>1</v>
      </c>
      <c r="Q6708" t="s">
        <v>16039</v>
      </c>
      <c r="R6708" t="str">
        <f>PROPER(sales_data[[#This Row],[Nombre del mes]])</f>
        <v>Agosto</v>
      </c>
    </row>
    <row r="6709" spans="1:18" x14ac:dyDescent="0.25">
      <c r="A6709" t="s">
        <v>12733</v>
      </c>
      <c r="B6709" t="s">
        <v>4739</v>
      </c>
      <c r="C6709" s="1">
        <v>45629</v>
      </c>
      <c r="D6709" t="s">
        <v>21</v>
      </c>
      <c r="E6709" t="s">
        <v>35</v>
      </c>
      <c r="F6709" t="s">
        <v>18</v>
      </c>
      <c r="G6709" s="6">
        <v>7</v>
      </c>
      <c r="H6709" s="2">
        <v>1425</v>
      </c>
      <c r="I6709">
        <v>0.23</v>
      </c>
      <c r="J6709" s="2">
        <v>3864</v>
      </c>
      <c r="K6709" t="s">
        <v>42</v>
      </c>
      <c r="L6709" s="2">
        <v>76807500</v>
      </c>
      <c r="M6709" s="2">
        <v>38167500</v>
      </c>
      <c r="N6709">
        <v>0.49692412850307588</v>
      </c>
      <c r="O6709">
        <v>12</v>
      </c>
      <c r="P6709" t="b">
        <v>1</v>
      </c>
      <c r="Q6709" t="s">
        <v>16049</v>
      </c>
      <c r="R6709" t="str">
        <f>PROPER(sales_data[[#This Row],[Nombre del mes]])</f>
        <v>Diciembre</v>
      </c>
    </row>
    <row r="6710" spans="1:18" x14ac:dyDescent="0.25">
      <c r="A6710" t="s">
        <v>12734</v>
      </c>
      <c r="B6710" t="s">
        <v>200</v>
      </c>
      <c r="C6710" s="1">
        <v>45589</v>
      </c>
      <c r="D6710" t="s">
        <v>16</v>
      </c>
      <c r="E6710" t="s">
        <v>22</v>
      </c>
      <c r="F6710" t="s">
        <v>29</v>
      </c>
      <c r="G6710" s="6">
        <v>10</v>
      </c>
      <c r="H6710" s="2">
        <v>18276</v>
      </c>
      <c r="I6710">
        <v>0.25</v>
      </c>
      <c r="J6710" s="2">
        <v>106939</v>
      </c>
      <c r="K6710" t="s">
        <v>19</v>
      </c>
      <c r="L6710" s="2">
        <v>1370700000</v>
      </c>
      <c r="M6710" s="2">
        <v>301310000</v>
      </c>
      <c r="N6710">
        <v>0.21982198876486467</v>
      </c>
      <c r="O6710">
        <v>10</v>
      </c>
      <c r="P6710" t="b">
        <v>1</v>
      </c>
      <c r="Q6710" t="s">
        <v>16043</v>
      </c>
      <c r="R6710" t="str">
        <f>PROPER(sales_data[[#This Row],[Nombre del mes]])</f>
        <v>Octubre</v>
      </c>
    </row>
    <row r="6711" spans="1:18" x14ac:dyDescent="0.25">
      <c r="A6711" t="s">
        <v>12735</v>
      </c>
      <c r="B6711" t="s">
        <v>2951</v>
      </c>
      <c r="C6711" s="1">
        <v>45330</v>
      </c>
      <c r="D6711" t="s">
        <v>21</v>
      </c>
      <c r="E6711" t="s">
        <v>35</v>
      </c>
      <c r="F6711" t="s">
        <v>18</v>
      </c>
      <c r="G6711" s="6">
        <v>9</v>
      </c>
      <c r="H6711" s="2">
        <v>40672</v>
      </c>
      <c r="I6711">
        <v>0.05</v>
      </c>
      <c r="J6711" s="2">
        <v>257921</v>
      </c>
      <c r="K6711" t="s">
        <v>24</v>
      </c>
      <c r="L6711" s="2">
        <v>3477456000</v>
      </c>
      <c r="M6711" s="2">
        <v>898246000</v>
      </c>
      <c r="N6711">
        <v>0.25830549689198079</v>
      </c>
      <c r="O6711">
        <v>2</v>
      </c>
      <c r="P6711" t="b">
        <v>1</v>
      </c>
      <c r="Q6711" t="s">
        <v>16048</v>
      </c>
      <c r="R6711" t="str">
        <f>PROPER(sales_data[[#This Row],[Nombre del mes]])</f>
        <v>Febrero</v>
      </c>
    </row>
    <row r="6712" spans="1:18" x14ac:dyDescent="0.25">
      <c r="A6712" t="s">
        <v>12736</v>
      </c>
      <c r="B6712" t="s">
        <v>4740</v>
      </c>
      <c r="C6712" s="1">
        <v>45460</v>
      </c>
      <c r="D6712" t="s">
        <v>26</v>
      </c>
      <c r="E6712" t="s">
        <v>27</v>
      </c>
      <c r="F6712" t="s">
        <v>23</v>
      </c>
      <c r="G6712" s="6">
        <v>4</v>
      </c>
      <c r="H6712" s="2">
        <v>48503</v>
      </c>
      <c r="I6712">
        <v>0.3</v>
      </c>
      <c r="J6712" s="2">
        <v>91112</v>
      </c>
      <c r="K6712" t="s">
        <v>42</v>
      </c>
      <c r="L6712" s="2">
        <v>1358084000</v>
      </c>
      <c r="M6712" s="2">
        <v>446964000</v>
      </c>
      <c r="N6712">
        <v>0.32911366307238726</v>
      </c>
      <c r="O6712">
        <v>6</v>
      </c>
      <c r="P6712" t="b">
        <v>1</v>
      </c>
      <c r="Q6712" t="s">
        <v>16040</v>
      </c>
      <c r="R6712" t="str">
        <f>PROPER(sales_data[[#This Row],[Nombre del mes]])</f>
        <v>Junio</v>
      </c>
    </row>
    <row r="6713" spans="1:18" x14ac:dyDescent="0.25">
      <c r="A6713" t="s">
        <v>12737</v>
      </c>
      <c r="B6713" t="s">
        <v>931</v>
      </c>
      <c r="C6713" s="1">
        <v>45324</v>
      </c>
      <c r="D6713" t="s">
        <v>21</v>
      </c>
      <c r="E6713" t="s">
        <v>22</v>
      </c>
      <c r="F6713" t="s">
        <v>23</v>
      </c>
      <c r="G6713" s="6">
        <v>8</v>
      </c>
      <c r="H6713" s="2">
        <v>39569</v>
      </c>
      <c r="I6713">
        <v>0.22</v>
      </c>
      <c r="J6713" s="2">
        <v>185690</v>
      </c>
      <c r="K6713" t="s">
        <v>48</v>
      </c>
      <c r="L6713" s="2">
        <v>2469105600</v>
      </c>
      <c r="M6713" s="2">
        <v>612205600</v>
      </c>
      <c r="N6713">
        <v>0.24794630087915234</v>
      </c>
      <c r="O6713">
        <v>2</v>
      </c>
      <c r="P6713" t="b">
        <v>1</v>
      </c>
      <c r="Q6713" t="s">
        <v>16048</v>
      </c>
      <c r="R6713" t="str">
        <f>PROPER(sales_data[[#This Row],[Nombre del mes]])</f>
        <v>Febrero</v>
      </c>
    </row>
    <row r="6714" spans="1:18" x14ac:dyDescent="0.25">
      <c r="A6714" t="s">
        <v>12738</v>
      </c>
      <c r="B6714" t="s">
        <v>1441</v>
      </c>
      <c r="C6714" s="1">
        <v>45412</v>
      </c>
      <c r="D6714" t="s">
        <v>41</v>
      </c>
      <c r="E6714" t="s">
        <v>27</v>
      </c>
      <c r="F6714" t="s">
        <v>23</v>
      </c>
      <c r="G6714" s="6">
        <v>4</v>
      </c>
      <c r="H6714" s="2">
        <v>14194</v>
      </c>
      <c r="I6714">
        <v>0.1</v>
      </c>
      <c r="J6714" s="2">
        <v>26354</v>
      </c>
      <c r="K6714" t="s">
        <v>48</v>
      </c>
      <c r="L6714" s="2">
        <v>510984000</v>
      </c>
      <c r="M6714" s="2">
        <v>247444000</v>
      </c>
      <c r="N6714">
        <v>0.48424999608598313</v>
      </c>
      <c r="O6714">
        <v>4</v>
      </c>
      <c r="P6714" t="b">
        <v>1</v>
      </c>
      <c r="Q6714" t="s">
        <v>16045</v>
      </c>
      <c r="R6714" t="str">
        <f>PROPER(sales_data[[#This Row],[Nombre del mes]])</f>
        <v>Abril</v>
      </c>
    </row>
    <row r="6715" spans="1:18" x14ac:dyDescent="0.25">
      <c r="A6715" t="s">
        <v>12739</v>
      </c>
      <c r="B6715" t="s">
        <v>4741</v>
      </c>
      <c r="C6715" s="1">
        <v>45307</v>
      </c>
      <c r="D6715" t="s">
        <v>26</v>
      </c>
      <c r="E6715" t="s">
        <v>22</v>
      </c>
      <c r="F6715" t="s">
        <v>29</v>
      </c>
      <c r="G6715" s="6">
        <v>2</v>
      </c>
      <c r="H6715" s="2">
        <v>19957</v>
      </c>
      <c r="I6715">
        <v>0.03</v>
      </c>
      <c r="J6715" s="2">
        <v>19487</v>
      </c>
      <c r="K6715" t="s">
        <v>30</v>
      </c>
      <c r="L6715" s="2">
        <v>387165800</v>
      </c>
      <c r="M6715" s="2">
        <v>192295800</v>
      </c>
      <c r="N6715">
        <v>0.49667558446536342</v>
      </c>
      <c r="O6715">
        <v>1</v>
      </c>
      <c r="P6715" t="b">
        <v>1</v>
      </c>
      <c r="Q6715" t="s">
        <v>16047</v>
      </c>
      <c r="R6715" t="str">
        <f>PROPER(sales_data[[#This Row],[Nombre del mes]])</f>
        <v>Enero</v>
      </c>
    </row>
    <row r="6716" spans="1:18" x14ac:dyDescent="0.25">
      <c r="A6716" t="s">
        <v>12740</v>
      </c>
      <c r="B6716" t="s">
        <v>233</v>
      </c>
      <c r="C6716" s="1">
        <v>45504</v>
      </c>
      <c r="D6716" t="s">
        <v>26</v>
      </c>
      <c r="E6716" t="s">
        <v>17</v>
      </c>
      <c r="F6716" t="s">
        <v>29</v>
      </c>
      <c r="G6716" s="6">
        <v>1</v>
      </c>
      <c r="H6716" s="2">
        <v>33272</v>
      </c>
      <c r="I6716">
        <v>0.15</v>
      </c>
      <c r="J6716" s="2">
        <v>20563</v>
      </c>
      <c r="K6716" t="s">
        <v>19</v>
      </c>
      <c r="L6716" s="2">
        <v>282812000</v>
      </c>
      <c r="M6716" s="2">
        <v>77182000</v>
      </c>
      <c r="N6716">
        <v>0.27290921177319211</v>
      </c>
      <c r="O6716">
        <v>7</v>
      </c>
      <c r="P6716" t="b">
        <v>1</v>
      </c>
      <c r="Q6716" t="s">
        <v>16042</v>
      </c>
      <c r="R6716" t="str">
        <f>PROPER(sales_data[[#This Row],[Nombre del mes]])</f>
        <v>Julio</v>
      </c>
    </row>
    <row r="6717" spans="1:18" x14ac:dyDescent="0.25">
      <c r="A6717" t="s">
        <v>12741</v>
      </c>
      <c r="B6717" t="s">
        <v>4613</v>
      </c>
      <c r="C6717" s="1">
        <v>45527</v>
      </c>
      <c r="D6717" t="s">
        <v>26</v>
      </c>
      <c r="E6717" t="s">
        <v>35</v>
      </c>
      <c r="F6717" t="s">
        <v>23</v>
      </c>
      <c r="G6717" s="6">
        <v>4</v>
      </c>
      <c r="H6717" s="2">
        <v>21559</v>
      </c>
      <c r="I6717">
        <v>0.03</v>
      </c>
      <c r="J6717" s="2">
        <v>45594</v>
      </c>
      <c r="K6717" t="s">
        <v>19</v>
      </c>
      <c r="L6717" s="2">
        <v>836489200</v>
      </c>
      <c r="M6717" s="2">
        <v>380549200</v>
      </c>
      <c r="N6717">
        <v>0.45493617849459383</v>
      </c>
      <c r="O6717">
        <v>8</v>
      </c>
      <c r="P6717" t="b">
        <v>1</v>
      </c>
      <c r="Q6717" t="s">
        <v>16039</v>
      </c>
      <c r="R6717" t="str">
        <f>PROPER(sales_data[[#This Row],[Nombre del mes]])</f>
        <v>Agosto</v>
      </c>
    </row>
    <row r="6718" spans="1:18" x14ac:dyDescent="0.25">
      <c r="A6718" t="s">
        <v>12742</v>
      </c>
      <c r="B6718" t="s">
        <v>4742</v>
      </c>
      <c r="C6718" s="1">
        <v>45404</v>
      </c>
      <c r="D6718" t="s">
        <v>41</v>
      </c>
      <c r="E6718" t="s">
        <v>27</v>
      </c>
      <c r="F6718" t="s">
        <v>18</v>
      </c>
      <c r="G6718" s="6">
        <v>6</v>
      </c>
      <c r="H6718" s="2">
        <v>2981</v>
      </c>
      <c r="I6718">
        <v>0.19</v>
      </c>
      <c r="J6718" s="2">
        <v>10779</v>
      </c>
      <c r="K6718" t="s">
        <v>42</v>
      </c>
      <c r="L6718" s="2">
        <v>144876600</v>
      </c>
      <c r="M6718" s="2">
        <v>37086600</v>
      </c>
      <c r="N6718">
        <v>0.25598750937004322</v>
      </c>
      <c r="O6718">
        <v>4</v>
      </c>
      <c r="P6718" t="b">
        <v>1</v>
      </c>
      <c r="Q6718" t="s">
        <v>16045</v>
      </c>
      <c r="R6718" t="str">
        <f>PROPER(sales_data[[#This Row],[Nombre del mes]])</f>
        <v>Abril</v>
      </c>
    </row>
    <row r="6719" spans="1:18" x14ac:dyDescent="0.25">
      <c r="A6719" t="s">
        <v>12743</v>
      </c>
      <c r="B6719" t="s">
        <v>4743</v>
      </c>
      <c r="C6719" s="1">
        <v>45648</v>
      </c>
      <c r="D6719" t="s">
        <v>26</v>
      </c>
      <c r="E6719" t="s">
        <v>27</v>
      </c>
      <c r="F6719" t="s">
        <v>29</v>
      </c>
      <c r="G6719" s="6">
        <v>8</v>
      </c>
      <c r="H6719" s="2">
        <v>45988</v>
      </c>
      <c r="I6719">
        <v>0.16</v>
      </c>
      <c r="J6719" s="2">
        <v>215874</v>
      </c>
      <c r="K6719" t="s">
        <v>42</v>
      </c>
      <c r="L6719" s="2">
        <v>3090393600</v>
      </c>
      <c r="M6719" s="2">
        <v>931653600</v>
      </c>
      <c r="N6719">
        <v>0.30146761888194434</v>
      </c>
      <c r="O6719">
        <v>12</v>
      </c>
      <c r="P6719" t="b">
        <v>1</v>
      </c>
      <c r="Q6719" t="s">
        <v>16049</v>
      </c>
      <c r="R6719" t="str">
        <f>PROPER(sales_data[[#This Row],[Nombre del mes]])</f>
        <v>Diciembre</v>
      </c>
    </row>
    <row r="6720" spans="1:18" x14ac:dyDescent="0.25">
      <c r="A6720" t="s">
        <v>12744</v>
      </c>
      <c r="B6720" t="s">
        <v>4744</v>
      </c>
      <c r="C6720" s="1">
        <v>45454</v>
      </c>
      <c r="D6720" t="s">
        <v>21</v>
      </c>
      <c r="E6720" t="s">
        <v>35</v>
      </c>
      <c r="F6720" t="s">
        <v>29</v>
      </c>
      <c r="G6720" s="6">
        <v>8</v>
      </c>
      <c r="H6720" s="2">
        <v>27159</v>
      </c>
      <c r="I6720">
        <v>0.01</v>
      </c>
      <c r="J6720" s="2">
        <v>115336</v>
      </c>
      <c r="K6720" t="s">
        <v>19</v>
      </c>
      <c r="L6720" s="2">
        <v>2150992800</v>
      </c>
      <c r="M6720" s="2">
        <v>997632800</v>
      </c>
      <c r="N6720">
        <v>0.46380108757221317</v>
      </c>
      <c r="O6720">
        <v>6</v>
      </c>
      <c r="P6720" t="b">
        <v>1</v>
      </c>
      <c r="Q6720" t="s">
        <v>16040</v>
      </c>
      <c r="R6720" t="str">
        <f>PROPER(sales_data[[#This Row],[Nombre del mes]])</f>
        <v>Junio</v>
      </c>
    </row>
    <row r="6721" spans="1:18" x14ac:dyDescent="0.25">
      <c r="A6721" t="s">
        <v>12745</v>
      </c>
      <c r="B6721" t="s">
        <v>712</v>
      </c>
      <c r="C6721" s="1">
        <v>45416</v>
      </c>
      <c r="D6721" t="s">
        <v>26</v>
      </c>
      <c r="E6721" t="s">
        <v>32</v>
      </c>
      <c r="F6721" t="s">
        <v>29</v>
      </c>
      <c r="G6721" s="6">
        <v>3</v>
      </c>
      <c r="H6721" s="2">
        <v>39448</v>
      </c>
      <c r="I6721">
        <v>0.28999999999999998</v>
      </c>
      <c r="J6721" s="2">
        <v>66206</v>
      </c>
      <c r="K6721" t="s">
        <v>24</v>
      </c>
      <c r="L6721" s="2">
        <v>840242400</v>
      </c>
      <c r="M6721" s="2">
        <v>178182400</v>
      </c>
      <c r="N6721">
        <v>0.21206071009984737</v>
      </c>
      <c r="O6721">
        <v>5</v>
      </c>
      <c r="P6721" t="b">
        <v>1</v>
      </c>
      <c r="Q6721" t="s">
        <v>16044</v>
      </c>
      <c r="R6721" t="str">
        <f>PROPER(sales_data[[#This Row],[Nombre del mes]])</f>
        <v>Mayo</v>
      </c>
    </row>
    <row r="6722" spans="1:18" x14ac:dyDescent="0.25">
      <c r="A6722" t="s">
        <v>12746</v>
      </c>
      <c r="B6722" t="s">
        <v>3164</v>
      </c>
      <c r="C6722" s="1">
        <v>45553</v>
      </c>
      <c r="D6722" t="s">
        <v>21</v>
      </c>
      <c r="E6722" t="s">
        <v>22</v>
      </c>
      <c r="F6722" t="s">
        <v>23</v>
      </c>
      <c r="G6722" s="6">
        <v>5</v>
      </c>
      <c r="H6722" s="2">
        <v>45912</v>
      </c>
      <c r="I6722">
        <v>0.27</v>
      </c>
      <c r="J6722" s="2">
        <v>97000</v>
      </c>
      <c r="K6722" t="s">
        <v>19</v>
      </c>
      <c r="L6722" s="2">
        <v>1675788000</v>
      </c>
      <c r="M6722" s="2">
        <v>705788000</v>
      </c>
      <c r="N6722">
        <v>0.42116783268528002</v>
      </c>
      <c r="O6722">
        <v>9</v>
      </c>
      <c r="P6722" t="b">
        <v>1</v>
      </c>
      <c r="Q6722" t="s">
        <v>16050</v>
      </c>
      <c r="R6722" t="str">
        <f>PROPER(sales_data[[#This Row],[Nombre del mes]])</f>
        <v>Septiembre</v>
      </c>
    </row>
    <row r="6723" spans="1:18" x14ac:dyDescent="0.25">
      <c r="A6723" t="s">
        <v>12747</v>
      </c>
      <c r="B6723" t="s">
        <v>4745</v>
      </c>
      <c r="C6723" s="1">
        <v>45387</v>
      </c>
      <c r="D6723" t="s">
        <v>26</v>
      </c>
      <c r="E6723" t="s">
        <v>32</v>
      </c>
      <c r="F6723" t="s">
        <v>18</v>
      </c>
      <c r="G6723" s="6">
        <v>7</v>
      </c>
      <c r="H6723" s="2">
        <v>5634</v>
      </c>
      <c r="I6723">
        <v>7.0000000000000007E-2</v>
      </c>
      <c r="J6723" s="2">
        <v>23875</v>
      </c>
      <c r="K6723" t="s">
        <v>19</v>
      </c>
      <c r="L6723" s="2">
        <v>366773400</v>
      </c>
      <c r="M6723" s="2">
        <v>128023400</v>
      </c>
      <c r="N6723">
        <v>0.34905312108239039</v>
      </c>
      <c r="O6723">
        <v>4</v>
      </c>
      <c r="P6723" t="b">
        <v>1</v>
      </c>
      <c r="Q6723" t="s">
        <v>16045</v>
      </c>
      <c r="R6723" t="str">
        <f>PROPER(sales_data[[#This Row],[Nombre del mes]])</f>
        <v>Abril</v>
      </c>
    </row>
    <row r="6724" spans="1:18" x14ac:dyDescent="0.25">
      <c r="A6724" t="s">
        <v>12748</v>
      </c>
      <c r="B6724" t="s">
        <v>2171</v>
      </c>
      <c r="C6724" s="1">
        <v>45293</v>
      </c>
      <c r="D6724" t="s">
        <v>16</v>
      </c>
      <c r="E6724" t="s">
        <v>17</v>
      </c>
      <c r="F6724" t="s">
        <v>29</v>
      </c>
      <c r="G6724" s="6">
        <v>9</v>
      </c>
      <c r="H6724" s="2">
        <v>19568</v>
      </c>
      <c r="I6724">
        <v>0.14000000000000001</v>
      </c>
      <c r="J6724" s="2">
        <v>95580</v>
      </c>
      <c r="K6724" t="s">
        <v>24</v>
      </c>
      <c r="L6724" s="2">
        <v>1514563200</v>
      </c>
      <c r="M6724" s="2">
        <v>558763200</v>
      </c>
      <c r="N6724">
        <v>0.36892696191218693</v>
      </c>
      <c r="O6724">
        <v>1</v>
      </c>
      <c r="P6724" t="b">
        <v>1</v>
      </c>
      <c r="Q6724" t="s">
        <v>16047</v>
      </c>
      <c r="R6724" t="str">
        <f>PROPER(sales_data[[#This Row],[Nombre del mes]])</f>
        <v>Enero</v>
      </c>
    </row>
    <row r="6725" spans="1:18" x14ac:dyDescent="0.25">
      <c r="A6725" t="s">
        <v>12749</v>
      </c>
      <c r="B6725" t="s">
        <v>3747</v>
      </c>
      <c r="C6725" s="1">
        <v>45574</v>
      </c>
      <c r="D6725" t="s">
        <v>41</v>
      </c>
      <c r="E6725" t="s">
        <v>17</v>
      </c>
      <c r="F6725" t="s">
        <v>23</v>
      </c>
      <c r="G6725" s="6">
        <v>3</v>
      </c>
      <c r="H6725" s="2">
        <v>10394</v>
      </c>
      <c r="I6725">
        <v>0.16</v>
      </c>
      <c r="J6725" s="2">
        <v>15655</v>
      </c>
      <c r="K6725" t="s">
        <v>24</v>
      </c>
      <c r="L6725" s="2">
        <v>261928800</v>
      </c>
      <c r="M6725" s="2">
        <v>105378800</v>
      </c>
      <c r="N6725">
        <v>0.40231849265907377</v>
      </c>
      <c r="O6725">
        <v>10</v>
      </c>
      <c r="P6725" t="b">
        <v>1</v>
      </c>
      <c r="Q6725" t="s">
        <v>16043</v>
      </c>
      <c r="R6725" t="str">
        <f>PROPER(sales_data[[#This Row],[Nombre del mes]])</f>
        <v>Octubre</v>
      </c>
    </row>
    <row r="6726" spans="1:18" x14ac:dyDescent="0.25">
      <c r="A6726" t="s">
        <v>12750</v>
      </c>
      <c r="B6726" t="s">
        <v>1550</v>
      </c>
      <c r="C6726" s="1">
        <v>45610</v>
      </c>
      <c r="D6726" t="s">
        <v>26</v>
      </c>
      <c r="E6726" t="s">
        <v>22</v>
      </c>
      <c r="F6726" t="s">
        <v>29</v>
      </c>
      <c r="G6726" s="6">
        <v>10</v>
      </c>
      <c r="H6726" s="2">
        <v>3751</v>
      </c>
      <c r="I6726">
        <v>0.13</v>
      </c>
      <c r="J6726" s="2">
        <v>21598</v>
      </c>
      <c r="K6726" t="s">
        <v>19</v>
      </c>
      <c r="L6726" s="2">
        <v>326337000</v>
      </c>
      <c r="M6726" s="2">
        <v>110357000</v>
      </c>
      <c r="N6726">
        <v>0.33816882547795685</v>
      </c>
      <c r="O6726">
        <v>11</v>
      </c>
      <c r="P6726" t="b">
        <v>1</v>
      </c>
      <c r="Q6726" t="s">
        <v>16041</v>
      </c>
      <c r="R6726" t="str">
        <f>PROPER(sales_data[[#This Row],[Nombre del mes]])</f>
        <v>Noviembre</v>
      </c>
    </row>
    <row r="6727" spans="1:18" x14ac:dyDescent="0.25">
      <c r="A6727" t="s">
        <v>12751</v>
      </c>
      <c r="B6727" t="s">
        <v>1138</v>
      </c>
      <c r="C6727" s="1">
        <v>45555</v>
      </c>
      <c r="D6727" t="s">
        <v>26</v>
      </c>
      <c r="E6727" t="s">
        <v>27</v>
      </c>
      <c r="F6727" t="s">
        <v>29</v>
      </c>
      <c r="G6727" s="6">
        <v>7</v>
      </c>
      <c r="H6727" s="2">
        <v>23945</v>
      </c>
      <c r="I6727">
        <v>0.04</v>
      </c>
      <c r="J6727" s="2">
        <v>111535</v>
      </c>
      <c r="K6727" t="s">
        <v>42</v>
      </c>
      <c r="L6727" s="2">
        <v>1609104000</v>
      </c>
      <c r="M6727" s="2">
        <v>493754000</v>
      </c>
      <c r="N6727">
        <v>0.30685027195258974</v>
      </c>
      <c r="O6727">
        <v>9</v>
      </c>
      <c r="P6727" t="b">
        <v>1</v>
      </c>
      <c r="Q6727" t="s">
        <v>16050</v>
      </c>
      <c r="R6727" t="str">
        <f>PROPER(sales_data[[#This Row],[Nombre del mes]])</f>
        <v>Septiembre</v>
      </c>
    </row>
    <row r="6728" spans="1:18" x14ac:dyDescent="0.25">
      <c r="A6728" t="s">
        <v>12752</v>
      </c>
      <c r="B6728" t="s">
        <v>4746</v>
      </c>
      <c r="C6728" s="1">
        <v>45529</v>
      </c>
      <c r="D6728" t="s">
        <v>26</v>
      </c>
      <c r="E6728" t="s">
        <v>22</v>
      </c>
      <c r="F6728" t="s">
        <v>23</v>
      </c>
      <c r="G6728" s="6">
        <v>6</v>
      </c>
      <c r="H6728" s="2">
        <v>6304</v>
      </c>
      <c r="I6728">
        <v>0.3</v>
      </c>
      <c r="J6728" s="2">
        <v>18014</v>
      </c>
      <c r="K6728" t="s">
        <v>19</v>
      </c>
      <c r="L6728" s="2">
        <v>264768000</v>
      </c>
      <c r="M6728" s="2">
        <v>84628000</v>
      </c>
      <c r="N6728">
        <v>0.31963077109016197</v>
      </c>
      <c r="O6728">
        <v>8</v>
      </c>
      <c r="P6728" t="b">
        <v>1</v>
      </c>
      <c r="Q6728" t="s">
        <v>16039</v>
      </c>
      <c r="R6728" t="str">
        <f>PROPER(sales_data[[#This Row],[Nombre del mes]])</f>
        <v>Agosto</v>
      </c>
    </row>
    <row r="6729" spans="1:18" x14ac:dyDescent="0.25">
      <c r="A6729" t="s">
        <v>12753</v>
      </c>
      <c r="B6729" t="s">
        <v>3152</v>
      </c>
      <c r="C6729" s="1">
        <v>45568</v>
      </c>
      <c r="D6729" t="s">
        <v>26</v>
      </c>
      <c r="E6729" t="s">
        <v>32</v>
      </c>
      <c r="F6729" t="s">
        <v>18</v>
      </c>
      <c r="G6729" s="6">
        <v>9</v>
      </c>
      <c r="H6729" s="2">
        <v>34231</v>
      </c>
      <c r="I6729">
        <v>7.0000000000000007E-2</v>
      </c>
      <c r="J6729" s="2">
        <v>144516</v>
      </c>
      <c r="K6729" t="s">
        <v>48</v>
      </c>
      <c r="L6729" s="2">
        <v>2865134700</v>
      </c>
      <c r="M6729" s="2">
        <v>1419974700</v>
      </c>
      <c r="N6729">
        <v>0.49560486632618006</v>
      </c>
      <c r="O6729">
        <v>10</v>
      </c>
      <c r="P6729" t="b">
        <v>1</v>
      </c>
      <c r="Q6729" t="s">
        <v>16043</v>
      </c>
      <c r="R6729" t="str">
        <f>PROPER(sales_data[[#This Row],[Nombre del mes]])</f>
        <v>Octubre</v>
      </c>
    </row>
    <row r="6730" spans="1:18" x14ac:dyDescent="0.25">
      <c r="A6730" t="s">
        <v>12754</v>
      </c>
      <c r="B6730" t="s">
        <v>4747</v>
      </c>
      <c r="C6730" s="1">
        <v>45603</v>
      </c>
      <c r="D6730" t="s">
        <v>41</v>
      </c>
      <c r="E6730" t="s">
        <v>35</v>
      </c>
      <c r="F6730" t="s">
        <v>23</v>
      </c>
      <c r="G6730" s="6">
        <v>4</v>
      </c>
      <c r="H6730" s="2">
        <v>2172</v>
      </c>
      <c r="I6730">
        <v>0.13</v>
      </c>
      <c r="J6730" s="2">
        <v>4501</v>
      </c>
      <c r="K6730" t="s">
        <v>48</v>
      </c>
      <c r="L6730" s="2">
        <v>75585600</v>
      </c>
      <c r="M6730" s="2">
        <v>30575600</v>
      </c>
      <c r="N6730">
        <v>0.40451620414470479</v>
      </c>
      <c r="O6730">
        <v>11</v>
      </c>
      <c r="P6730" t="b">
        <v>1</v>
      </c>
      <c r="Q6730" t="s">
        <v>16041</v>
      </c>
      <c r="R6730" t="str">
        <f>PROPER(sales_data[[#This Row],[Nombre del mes]])</f>
        <v>Noviembre</v>
      </c>
    </row>
    <row r="6731" spans="1:18" x14ac:dyDescent="0.25">
      <c r="A6731" t="s">
        <v>12755</v>
      </c>
      <c r="B6731" t="s">
        <v>4748</v>
      </c>
      <c r="C6731" s="1">
        <v>45570</v>
      </c>
      <c r="D6731" t="s">
        <v>16</v>
      </c>
      <c r="E6731" t="s">
        <v>17</v>
      </c>
      <c r="F6731" t="s">
        <v>23</v>
      </c>
      <c r="G6731" s="6">
        <v>1</v>
      </c>
      <c r="H6731" s="2">
        <v>32244</v>
      </c>
      <c r="I6731">
        <v>0.2</v>
      </c>
      <c r="J6731" s="2">
        <v>15466</v>
      </c>
      <c r="K6731" t="s">
        <v>30</v>
      </c>
      <c r="L6731" s="2">
        <v>257952000</v>
      </c>
      <c r="M6731" s="2">
        <v>103292000</v>
      </c>
      <c r="N6731">
        <v>0.40043108795434812</v>
      </c>
      <c r="O6731">
        <v>10</v>
      </c>
      <c r="P6731" t="b">
        <v>1</v>
      </c>
      <c r="Q6731" t="s">
        <v>16043</v>
      </c>
      <c r="R6731" t="str">
        <f>PROPER(sales_data[[#This Row],[Nombre del mes]])</f>
        <v>Octubre</v>
      </c>
    </row>
    <row r="6732" spans="1:18" x14ac:dyDescent="0.25">
      <c r="A6732" t="s">
        <v>12756</v>
      </c>
      <c r="B6732" t="s">
        <v>4749</v>
      </c>
      <c r="C6732" s="1">
        <v>45616</v>
      </c>
      <c r="D6732" t="s">
        <v>21</v>
      </c>
      <c r="E6732" t="s">
        <v>17</v>
      </c>
      <c r="F6732" t="s">
        <v>23</v>
      </c>
      <c r="G6732" s="6">
        <v>6</v>
      </c>
      <c r="H6732" s="2">
        <v>7405</v>
      </c>
      <c r="I6732">
        <v>0.14000000000000001</v>
      </c>
      <c r="J6732" s="2">
        <v>25042</v>
      </c>
      <c r="K6732" t="s">
        <v>19</v>
      </c>
      <c r="L6732" s="2">
        <v>382098000</v>
      </c>
      <c r="M6732" s="2">
        <v>131678000</v>
      </c>
      <c r="N6732">
        <v>0.34461839632764368</v>
      </c>
      <c r="O6732">
        <v>11</v>
      </c>
      <c r="P6732" t="b">
        <v>1</v>
      </c>
      <c r="Q6732" t="s">
        <v>16041</v>
      </c>
      <c r="R6732" t="str">
        <f>PROPER(sales_data[[#This Row],[Nombre del mes]])</f>
        <v>Noviembre</v>
      </c>
    </row>
    <row r="6733" spans="1:18" x14ac:dyDescent="0.25">
      <c r="A6733" t="s">
        <v>12757</v>
      </c>
      <c r="B6733" t="s">
        <v>4750</v>
      </c>
      <c r="C6733" s="1">
        <v>45487</v>
      </c>
      <c r="D6733" t="s">
        <v>41</v>
      </c>
      <c r="E6733" t="s">
        <v>22</v>
      </c>
      <c r="F6733" t="s">
        <v>29</v>
      </c>
      <c r="G6733" s="6">
        <v>2</v>
      </c>
      <c r="H6733" s="2">
        <v>12162</v>
      </c>
      <c r="I6733">
        <v>0.17</v>
      </c>
      <c r="J6733" s="2">
        <v>13782</v>
      </c>
      <c r="K6733" t="s">
        <v>48</v>
      </c>
      <c r="L6733" s="2">
        <v>201889200</v>
      </c>
      <c r="M6733" s="2">
        <v>64069200</v>
      </c>
      <c r="N6733">
        <v>0.31734832769657811</v>
      </c>
      <c r="O6733">
        <v>7</v>
      </c>
      <c r="P6733" t="b">
        <v>1</v>
      </c>
      <c r="Q6733" t="s">
        <v>16042</v>
      </c>
      <c r="R6733" t="str">
        <f>PROPER(sales_data[[#This Row],[Nombre del mes]])</f>
        <v>Julio</v>
      </c>
    </row>
    <row r="6734" spans="1:18" x14ac:dyDescent="0.25">
      <c r="A6734" t="s">
        <v>12758</v>
      </c>
      <c r="B6734" t="s">
        <v>220</v>
      </c>
      <c r="C6734" s="1">
        <v>45578</v>
      </c>
      <c r="D6734" t="s">
        <v>41</v>
      </c>
      <c r="E6734" t="s">
        <v>27</v>
      </c>
      <c r="F6734" t="s">
        <v>18</v>
      </c>
      <c r="G6734" s="6">
        <v>3</v>
      </c>
      <c r="H6734" s="2">
        <v>48532</v>
      </c>
      <c r="I6734">
        <v>0.27</v>
      </c>
      <c r="J6734" s="2">
        <v>67823</v>
      </c>
      <c r="K6734" t="s">
        <v>24</v>
      </c>
      <c r="L6734" s="2">
        <v>1062850800</v>
      </c>
      <c r="M6734" s="2">
        <v>384620800</v>
      </c>
      <c r="N6734">
        <v>0.36187656818812197</v>
      </c>
      <c r="O6734">
        <v>10</v>
      </c>
      <c r="P6734" t="b">
        <v>1</v>
      </c>
      <c r="Q6734" t="s">
        <v>16043</v>
      </c>
      <c r="R6734" t="str">
        <f>PROPER(sales_data[[#This Row],[Nombre del mes]])</f>
        <v>Octubre</v>
      </c>
    </row>
    <row r="6735" spans="1:18" x14ac:dyDescent="0.25">
      <c r="A6735" t="s">
        <v>12759</v>
      </c>
      <c r="B6735" t="s">
        <v>4751</v>
      </c>
      <c r="C6735" s="1">
        <v>45316</v>
      </c>
      <c r="D6735" t="s">
        <v>41</v>
      </c>
      <c r="E6735" t="s">
        <v>27</v>
      </c>
      <c r="F6735" t="s">
        <v>29</v>
      </c>
      <c r="G6735" s="6">
        <v>8</v>
      </c>
      <c r="H6735" s="2">
        <v>3500</v>
      </c>
      <c r="I6735">
        <v>0.18</v>
      </c>
      <c r="J6735" s="2">
        <v>16658</v>
      </c>
      <c r="K6735" t="s">
        <v>42</v>
      </c>
      <c r="L6735" s="2">
        <v>229600000</v>
      </c>
      <c r="M6735" s="2">
        <v>63020000</v>
      </c>
      <c r="N6735">
        <v>0.27447735191637629</v>
      </c>
      <c r="O6735">
        <v>1</v>
      </c>
      <c r="P6735" t="b">
        <v>1</v>
      </c>
      <c r="Q6735" t="s">
        <v>16047</v>
      </c>
      <c r="R6735" t="str">
        <f>PROPER(sales_data[[#This Row],[Nombre del mes]])</f>
        <v>Enero</v>
      </c>
    </row>
    <row r="6736" spans="1:18" x14ac:dyDescent="0.25">
      <c r="A6736" t="s">
        <v>12760</v>
      </c>
      <c r="B6736" t="s">
        <v>2098</v>
      </c>
      <c r="C6736" s="1">
        <v>45552</v>
      </c>
      <c r="D6736" t="s">
        <v>21</v>
      </c>
      <c r="E6736" t="s">
        <v>17</v>
      </c>
      <c r="F6736" t="s">
        <v>23</v>
      </c>
      <c r="G6736" s="6">
        <v>10</v>
      </c>
      <c r="H6736" s="2">
        <v>20756</v>
      </c>
      <c r="I6736">
        <v>7.0000000000000007E-2</v>
      </c>
      <c r="J6736" s="2">
        <v>128500</v>
      </c>
      <c r="K6736" t="s">
        <v>24</v>
      </c>
      <c r="L6736" s="2">
        <v>1930308000</v>
      </c>
      <c r="M6736" s="2">
        <v>645308000</v>
      </c>
      <c r="N6736">
        <v>0.33430312675490131</v>
      </c>
      <c r="O6736">
        <v>9</v>
      </c>
      <c r="P6736" t="b">
        <v>1</v>
      </c>
      <c r="Q6736" t="s">
        <v>16050</v>
      </c>
      <c r="R6736" t="str">
        <f>PROPER(sales_data[[#This Row],[Nombre del mes]])</f>
        <v>Septiembre</v>
      </c>
    </row>
    <row r="6737" spans="1:18" x14ac:dyDescent="0.25">
      <c r="A6737" t="s">
        <v>12761</v>
      </c>
      <c r="B6737" t="s">
        <v>3540</v>
      </c>
      <c r="C6737" s="1">
        <v>45391</v>
      </c>
      <c r="D6737" t="s">
        <v>21</v>
      </c>
      <c r="E6737" t="s">
        <v>22</v>
      </c>
      <c r="F6737" t="s">
        <v>18</v>
      </c>
      <c r="G6737" s="6">
        <v>7</v>
      </c>
      <c r="H6737" s="2">
        <v>24388</v>
      </c>
      <c r="I6737">
        <v>0.04</v>
      </c>
      <c r="J6737" s="2">
        <v>115333</v>
      </c>
      <c r="K6737" t="s">
        <v>42</v>
      </c>
      <c r="L6737" s="2">
        <v>1638873600</v>
      </c>
      <c r="M6737" s="2">
        <v>485543600</v>
      </c>
      <c r="N6737">
        <v>0.29626665534181523</v>
      </c>
      <c r="O6737">
        <v>4</v>
      </c>
      <c r="P6737" t="b">
        <v>1</v>
      </c>
      <c r="Q6737" t="s">
        <v>16045</v>
      </c>
      <c r="R6737" t="str">
        <f>PROPER(sales_data[[#This Row],[Nombre del mes]])</f>
        <v>Abril</v>
      </c>
    </row>
    <row r="6738" spans="1:18" x14ac:dyDescent="0.25">
      <c r="A6738" t="s">
        <v>12762</v>
      </c>
      <c r="B6738" t="s">
        <v>1045</v>
      </c>
      <c r="C6738" s="1">
        <v>45445</v>
      </c>
      <c r="D6738" t="s">
        <v>26</v>
      </c>
      <c r="E6738" t="s">
        <v>17</v>
      </c>
      <c r="F6738" t="s">
        <v>23</v>
      </c>
      <c r="G6738" s="6">
        <v>6</v>
      </c>
      <c r="H6738" s="2">
        <v>29893</v>
      </c>
      <c r="I6738">
        <v>0.06</v>
      </c>
      <c r="J6738" s="2">
        <v>128025</v>
      </c>
      <c r="K6738" t="s">
        <v>19</v>
      </c>
      <c r="L6738" s="2">
        <v>1685965200</v>
      </c>
      <c r="M6738" s="2">
        <v>405715200</v>
      </c>
      <c r="N6738">
        <v>0.24064268942205924</v>
      </c>
      <c r="O6738">
        <v>6</v>
      </c>
      <c r="P6738" t="b">
        <v>1</v>
      </c>
      <c r="Q6738" t="s">
        <v>16040</v>
      </c>
      <c r="R6738" t="str">
        <f>PROPER(sales_data[[#This Row],[Nombre del mes]])</f>
        <v>Junio</v>
      </c>
    </row>
    <row r="6739" spans="1:18" x14ac:dyDescent="0.25">
      <c r="A6739" t="s">
        <v>12763</v>
      </c>
      <c r="B6739" t="s">
        <v>1243</v>
      </c>
      <c r="C6739" s="1">
        <v>45573</v>
      </c>
      <c r="D6739" t="s">
        <v>41</v>
      </c>
      <c r="E6739" t="s">
        <v>17</v>
      </c>
      <c r="F6739" t="s">
        <v>18</v>
      </c>
      <c r="G6739" s="6">
        <v>2</v>
      </c>
      <c r="H6739" s="2">
        <v>29552</v>
      </c>
      <c r="I6739">
        <v>0.28000000000000003</v>
      </c>
      <c r="J6739" s="2">
        <v>31807</v>
      </c>
      <c r="K6739" t="s">
        <v>24</v>
      </c>
      <c r="L6739" s="2">
        <v>425548800</v>
      </c>
      <c r="M6739" s="2">
        <v>107478800</v>
      </c>
      <c r="N6739">
        <v>0.25256515821452202</v>
      </c>
      <c r="O6739">
        <v>10</v>
      </c>
      <c r="P6739" t="b">
        <v>1</v>
      </c>
      <c r="Q6739" t="s">
        <v>16043</v>
      </c>
      <c r="R6739" t="str">
        <f>PROPER(sales_data[[#This Row],[Nombre del mes]])</f>
        <v>Octubre</v>
      </c>
    </row>
    <row r="6740" spans="1:18" x14ac:dyDescent="0.25">
      <c r="A6740" t="s">
        <v>12764</v>
      </c>
      <c r="B6740" t="s">
        <v>4752</v>
      </c>
      <c r="C6740" s="1">
        <v>45626</v>
      </c>
      <c r="D6740" t="s">
        <v>41</v>
      </c>
      <c r="E6740" t="s">
        <v>22</v>
      </c>
      <c r="F6740" t="s">
        <v>29</v>
      </c>
      <c r="G6740" s="6">
        <v>3</v>
      </c>
      <c r="H6740" s="2">
        <v>41784</v>
      </c>
      <c r="I6740">
        <v>0.19</v>
      </c>
      <c r="J6740" s="2">
        <v>77010</v>
      </c>
      <c r="K6740" t="s">
        <v>19</v>
      </c>
      <c r="L6740" s="2">
        <v>1015351200</v>
      </c>
      <c r="M6740" s="2">
        <v>245251200</v>
      </c>
      <c r="N6740">
        <v>0.24154322169511397</v>
      </c>
      <c r="O6740">
        <v>11</v>
      </c>
      <c r="P6740" t="b">
        <v>1</v>
      </c>
      <c r="Q6740" t="s">
        <v>16041</v>
      </c>
      <c r="R6740" t="str">
        <f>PROPER(sales_data[[#This Row],[Nombre del mes]])</f>
        <v>Noviembre</v>
      </c>
    </row>
    <row r="6741" spans="1:18" x14ac:dyDescent="0.25">
      <c r="A6741" t="s">
        <v>12765</v>
      </c>
      <c r="B6741" t="s">
        <v>4753</v>
      </c>
      <c r="C6741" s="1">
        <v>45637</v>
      </c>
      <c r="D6741" t="s">
        <v>16</v>
      </c>
      <c r="E6741" t="s">
        <v>27</v>
      </c>
      <c r="F6741" t="s">
        <v>23</v>
      </c>
      <c r="G6741" s="6">
        <v>7</v>
      </c>
      <c r="H6741" s="2">
        <v>4330</v>
      </c>
      <c r="I6741">
        <v>0.26</v>
      </c>
      <c r="J6741" s="2">
        <v>17555</v>
      </c>
      <c r="K6741" t="s">
        <v>48</v>
      </c>
      <c r="L6741" s="2">
        <v>224294000</v>
      </c>
      <c r="M6741" s="2">
        <v>48744000</v>
      </c>
      <c r="N6741">
        <v>0.21732190785308569</v>
      </c>
      <c r="O6741">
        <v>12</v>
      </c>
      <c r="P6741" t="b">
        <v>1</v>
      </c>
      <c r="Q6741" t="s">
        <v>16049</v>
      </c>
      <c r="R6741" t="str">
        <f>PROPER(sales_data[[#This Row],[Nombre del mes]])</f>
        <v>Diciembre</v>
      </c>
    </row>
    <row r="6742" spans="1:18" x14ac:dyDescent="0.25">
      <c r="A6742" t="s">
        <v>12766</v>
      </c>
      <c r="B6742" t="s">
        <v>4732</v>
      </c>
      <c r="C6742" s="1">
        <v>45634</v>
      </c>
      <c r="D6742" t="s">
        <v>26</v>
      </c>
      <c r="E6742" t="s">
        <v>35</v>
      </c>
      <c r="F6742" t="s">
        <v>29</v>
      </c>
      <c r="G6742" s="6">
        <v>5</v>
      </c>
      <c r="H6742" s="2">
        <v>17443</v>
      </c>
      <c r="I6742">
        <v>0.15</v>
      </c>
      <c r="J6742" s="2">
        <v>47334</v>
      </c>
      <c r="K6742" t="s">
        <v>24</v>
      </c>
      <c r="L6742" s="2">
        <v>741327500</v>
      </c>
      <c r="M6742" s="2">
        <v>267987500</v>
      </c>
      <c r="N6742">
        <v>0.36149677436760408</v>
      </c>
      <c r="O6742">
        <v>12</v>
      </c>
      <c r="P6742" t="b">
        <v>1</v>
      </c>
      <c r="Q6742" t="s">
        <v>16049</v>
      </c>
      <c r="R6742" t="str">
        <f>PROPER(sales_data[[#This Row],[Nombre del mes]])</f>
        <v>Diciembre</v>
      </c>
    </row>
    <row r="6743" spans="1:18" x14ac:dyDescent="0.25">
      <c r="A6743" t="s">
        <v>12767</v>
      </c>
      <c r="B6743" t="s">
        <v>2739</v>
      </c>
      <c r="C6743" s="1">
        <v>45455</v>
      </c>
      <c r="D6743" t="s">
        <v>26</v>
      </c>
      <c r="E6743" t="s">
        <v>17</v>
      </c>
      <c r="F6743" t="s">
        <v>18</v>
      </c>
      <c r="G6743" s="6">
        <v>10</v>
      </c>
      <c r="H6743" s="2">
        <v>15477</v>
      </c>
      <c r="I6743">
        <v>0.09</v>
      </c>
      <c r="J6743" s="2">
        <v>93559</v>
      </c>
      <c r="K6743" t="s">
        <v>30</v>
      </c>
      <c r="L6743" s="2">
        <v>1408407000</v>
      </c>
      <c r="M6743" s="2">
        <v>472817000</v>
      </c>
      <c r="N6743">
        <v>0.3357104870964146</v>
      </c>
      <c r="O6743">
        <v>6</v>
      </c>
      <c r="P6743" t="b">
        <v>1</v>
      </c>
      <c r="Q6743" t="s">
        <v>16040</v>
      </c>
      <c r="R6743" t="str">
        <f>PROPER(sales_data[[#This Row],[Nombre del mes]])</f>
        <v>Junio</v>
      </c>
    </row>
    <row r="6744" spans="1:18" x14ac:dyDescent="0.25">
      <c r="A6744" t="s">
        <v>12768</v>
      </c>
      <c r="B6744" t="s">
        <v>3572</v>
      </c>
      <c r="C6744" s="1">
        <v>45342</v>
      </c>
      <c r="D6744" t="s">
        <v>21</v>
      </c>
      <c r="E6744" t="s">
        <v>22</v>
      </c>
      <c r="F6744" t="s">
        <v>18</v>
      </c>
      <c r="G6744" s="6">
        <v>1</v>
      </c>
      <c r="H6744" s="2">
        <v>9454</v>
      </c>
      <c r="I6744">
        <v>0.08</v>
      </c>
      <c r="J6744" s="2">
        <v>5164</v>
      </c>
      <c r="K6744" t="s">
        <v>19</v>
      </c>
      <c r="L6744" s="2">
        <v>86976800</v>
      </c>
      <c r="M6744" s="2">
        <v>35336800</v>
      </c>
      <c r="N6744">
        <v>0.4062784558640925</v>
      </c>
      <c r="O6744">
        <v>2</v>
      </c>
      <c r="P6744" t="b">
        <v>1</v>
      </c>
      <c r="Q6744" t="s">
        <v>16048</v>
      </c>
      <c r="R6744" t="str">
        <f>PROPER(sales_data[[#This Row],[Nombre del mes]])</f>
        <v>Febrero</v>
      </c>
    </row>
    <row r="6745" spans="1:18" x14ac:dyDescent="0.25">
      <c r="A6745" t="s">
        <v>12769</v>
      </c>
      <c r="B6745" t="s">
        <v>4754</v>
      </c>
      <c r="C6745" s="1">
        <v>45502</v>
      </c>
      <c r="D6745" t="s">
        <v>16</v>
      </c>
      <c r="E6745" t="s">
        <v>27</v>
      </c>
      <c r="F6745" t="s">
        <v>29</v>
      </c>
      <c r="G6745" s="6">
        <v>2</v>
      </c>
      <c r="H6745" s="2">
        <v>37067</v>
      </c>
      <c r="I6745">
        <v>0.24</v>
      </c>
      <c r="J6745" s="2">
        <v>38792</v>
      </c>
      <c r="K6745" t="s">
        <v>19</v>
      </c>
      <c r="L6745" s="2">
        <v>563418400</v>
      </c>
      <c r="M6745" s="2">
        <v>175498400</v>
      </c>
      <c r="N6745">
        <v>0.3114885846823604</v>
      </c>
      <c r="O6745">
        <v>7</v>
      </c>
      <c r="P6745" t="b">
        <v>1</v>
      </c>
      <c r="Q6745" t="s">
        <v>16042</v>
      </c>
      <c r="R6745" t="str">
        <f>PROPER(sales_data[[#This Row],[Nombre del mes]])</f>
        <v>Julio</v>
      </c>
    </row>
    <row r="6746" spans="1:18" x14ac:dyDescent="0.25">
      <c r="A6746" t="s">
        <v>12770</v>
      </c>
      <c r="B6746" t="s">
        <v>392</v>
      </c>
      <c r="C6746" s="1">
        <v>45598</v>
      </c>
      <c r="D6746" t="s">
        <v>41</v>
      </c>
      <c r="E6746" t="s">
        <v>27</v>
      </c>
      <c r="F6746" t="s">
        <v>18</v>
      </c>
      <c r="G6746" s="6">
        <v>10</v>
      </c>
      <c r="H6746" s="2">
        <v>28759</v>
      </c>
      <c r="I6746">
        <v>0.04</v>
      </c>
      <c r="J6746" s="2">
        <v>179864</v>
      </c>
      <c r="K6746" t="s">
        <v>48</v>
      </c>
      <c r="L6746" s="2">
        <v>2760864000</v>
      </c>
      <c r="M6746" s="2">
        <v>962224000</v>
      </c>
      <c r="N6746">
        <v>0.34852278127426778</v>
      </c>
      <c r="O6746">
        <v>11</v>
      </c>
      <c r="P6746" t="b">
        <v>1</v>
      </c>
      <c r="Q6746" t="s">
        <v>16041</v>
      </c>
      <c r="R6746" t="str">
        <f>PROPER(sales_data[[#This Row],[Nombre del mes]])</f>
        <v>Noviembre</v>
      </c>
    </row>
    <row r="6747" spans="1:18" x14ac:dyDescent="0.25">
      <c r="A6747" t="s">
        <v>12771</v>
      </c>
      <c r="B6747" t="s">
        <v>3291</v>
      </c>
      <c r="C6747" s="1">
        <v>45311</v>
      </c>
      <c r="D6747" t="s">
        <v>26</v>
      </c>
      <c r="E6747" t="s">
        <v>17</v>
      </c>
      <c r="F6747" t="s">
        <v>29</v>
      </c>
      <c r="G6747" s="6">
        <v>7</v>
      </c>
      <c r="H6747" s="2">
        <v>25990</v>
      </c>
      <c r="I6747">
        <v>7.0000000000000007E-2</v>
      </c>
      <c r="J6747" s="2">
        <v>99940</v>
      </c>
      <c r="K6747" t="s">
        <v>24</v>
      </c>
      <c r="L6747" s="2">
        <v>1691949000</v>
      </c>
      <c r="M6747" s="2">
        <v>692549000</v>
      </c>
      <c r="N6747">
        <v>0.40932025728907906</v>
      </c>
      <c r="O6747">
        <v>1</v>
      </c>
      <c r="P6747" t="b">
        <v>1</v>
      </c>
      <c r="Q6747" t="s">
        <v>16047</v>
      </c>
      <c r="R6747" t="str">
        <f>PROPER(sales_data[[#This Row],[Nombre del mes]])</f>
        <v>Enero</v>
      </c>
    </row>
    <row r="6748" spans="1:18" x14ac:dyDescent="0.25">
      <c r="A6748" t="s">
        <v>12772</v>
      </c>
      <c r="B6748" t="s">
        <v>4755</v>
      </c>
      <c r="C6748" s="1">
        <v>45354</v>
      </c>
      <c r="D6748" t="s">
        <v>26</v>
      </c>
      <c r="E6748" t="s">
        <v>32</v>
      </c>
      <c r="F6748" t="s">
        <v>29</v>
      </c>
      <c r="G6748" s="6">
        <v>8</v>
      </c>
      <c r="H6748" s="2">
        <v>9718</v>
      </c>
      <c r="I6748">
        <v>0.23</v>
      </c>
      <c r="J6748" s="2">
        <v>38842</v>
      </c>
      <c r="K6748" t="s">
        <v>30</v>
      </c>
      <c r="L6748" s="2">
        <v>598628800</v>
      </c>
      <c r="M6748" s="2">
        <v>210208800</v>
      </c>
      <c r="N6748">
        <v>0.35115049593337305</v>
      </c>
      <c r="O6748">
        <v>3</v>
      </c>
      <c r="P6748" t="b">
        <v>1</v>
      </c>
      <c r="Q6748" t="s">
        <v>16046</v>
      </c>
      <c r="R6748" t="str">
        <f>PROPER(sales_data[[#This Row],[Nombre del mes]])</f>
        <v>Marzo</v>
      </c>
    </row>
    <row r="6749" spans="1:18" x14ac:dyDescent="0.25">
      <c r="A6749" t="s">
        <v>12773</v>
      </c>
      <c r="B6749" t="s">
        <v>4756</v>
      </c>
      <c r="C6749" s="1">
        <v>45450</v>
      </c>
      <c r="D6749" t="s">
        <v>16</v>
      </c>
      <c r="E6749" t="s">
        <v>27</v>
      </c>
      <c r="F6749" t="s">
        <v>18</v>
      </c>
      <c r="G6749" s="6">
        <v>2</v>
      </c>
      <c r="H6749" s="2">
        <v>9824</v>
      </c>
      <c r="I6749">
        <v>0.22</v>
      </c>
      <c r="J6749" s="2">
        <v>8561</v>
      </c>
      <c r="K6749" t="s">
        <v>30</v>
      </c>
      <c r="L6749" s="2">
        <v>153254400</v>
      </c>
      <c r="M6749" s="2">
        <v>67644400</v>
      </c>
      <c r="N6749">
        <v>0.4413863484506807</v>
      </c>
      <c r="O6749">
        <v>6</v>
      </c>
      <c r="P6749" t="b">
        <v>1</v>
      </c>
      <c r="Q6749" t="s">
        <v>16040</v>
      </c>
      <c r="R6749" t="str">
        <f>PROPER(sales_data[[#This Row],[Nombre del mes]])</f>
        <v>Junio</v>
      </c>
    </row>
    <row r="6750" spans="1:18" x14ac:dyDescent="0.25">
      <c r="A6750" t="s">
        <v>12774</v>
      </c>
      <c r="B6750" t="s">
        <v>45</v>
      </c>
      <c r="C6750" s="1">
        <v>45632</v>
      </c>
      <c r="D6750" t="s">
        <v>21</v>
      </c>
      <c r="E6750" t="s">
        <v>22</v>
      </c>
      <c r="F6750" t="s">
        <v>29</v>
      </c>
      <c r="G6750" s="6">
        <v>1</v>
      </c>
      <c r="H6750" s="2">
        <v>24192</v>
      </c>
      <c r="I6750">
        <v>0.3</v>
      </c>
      <c r="J6750" s="2">
        <v>13293</v>
      </c>
      <c r="K6750" t="s">
        <v>42</v>
      </c>
      <c r="L6750" s="2">
        <v>169344000</v>
      </c>
      <c r="M6750" s="2">
        <v>36414000</v>
      </c>
      <c r="N6750">
        <v>0.21502976190476189</v>
      </c>
      <c r="O6750">
        <v>12</v>
      </c>
      <c r="P6750" t="b">
        <v>1</v>
      </c>
      <c r="Q6750" t="s">
        <v>16049</v>
      </c>
      <c r="R6750" t="str">
        <f>PROPER(sales_data[[#This Row],[Nombre del mes]])</f>
        <v>Diciembre</v>
      </c>
    </row>
    <row r="6751" spans="1:18" x14ac:dyDescent="0.25">
      <c r="A6751" t="s">
        <v>12775</v>
      </c>
      <c r="B6751" t="s">
        <v>4757</v>
      </c>
      <c r="C6751" s="1">
        <v>45512</v>
      </c>
      <c r="D6751" t="s">
        <v>21</v>
      </c>
      <c r="E6751" t="s">
        <v>35</v>
      </c>
      <c r="F6751" t="s">
        <v>18</v>
      </c>
      <c r="G6751" s="6">
        <v>1</v>
      </c>
      <c r="H6751" s="2">
        <v>36951</v>
      </c>
      <c r="I6751">
        <v>0.25</v>
      </c>
      <c r="J6751" s="2">
        <v>21044</v>
      </c>
      <c r="K6751" t="s">
        <v>30</v>
      </c>
      <c r="L6751" s="2">
        <v>277132500</v>
      </c>
      <c r="M6751" s="2">
        <v>66692500</v>
      </c>
      <c r="N6751">
        <v>0.24065203467655363</v>
      </c>
      <c r="O6751">
        <v>8</v>
      </c>
      <c r="P6751" t="b">
        <v>1</v>
      </c>
      <c r="Q6751" t="s">
        <v>16039</v>
      </c>
      <c r="R6751" t="str">
        <f>PROPER(sales_data[[#This Row],[Nombre del mes]])</f>
        <v>Agosto</v>
      </c>
    </row>
    <row r="6752" spans="1:18" x14ac:dyDescent="0.25">
      <c r="A6752" t="s">
        <v>12776</v>
      </c>
      <c r="B6752" t="s">
        <v>2952</v>
      </c>
      <c r="C6752" s="1">
        <v>45529</v>
      </c>
      <c r="D6752" t="s">
        <v>41</v>
      </c>
      <c r="E6752" t="s">
        <v>35</v>
      </c>
      <c r="F6752" t="s">
        <v>29</v>
      </c>
      <c r="G6752" s="6">
        <v>2</v>
      </c>
      <c r="H6752" s="2">
        <v>16419</v>
      </c>
      <c r="I6752">
        <v>0.14000000000000001</v>
      </c>
      <c r="J6752" s="2">
        <v>20958</v>
      </c>
      <c r="K6752" t="s">
        <v>19</v>
      </c>
      <c r="L6752" s="2">
        <v>282406800</v>
      </c>
      <c r="M6752" s="2">
        <v>72826800</v>
      </c>
      <c r="N6752">
        <v>0.25787905956938711</v>
      </c>
      <c r="O6752">
        <v>8</v>
      </c>
      <c r="P6752" t="b">
        <v>1</v>
      </c>
      <c r="Q6752" t="s">
        <v>16039</v>
      </c>
      <c r="R6752" t="str">
        <f>PROPER(sales_data[[#This Row],[Nombre del mes]])</f>
        <v>Agosto</v>
      </c>
    </row>
    <row r="6753" spans="1:18" x14ac:dyDescent="0.25">
      <c r="A6753" t="s">
        <v>12777</v>
      </c>
      <c r="B6753" t="s">
        <v>4234</v>
      </c>
      <c r="C6753" s="1">
        <v>45492</v>
      </c>
      <c r="D6753" t="s">
        <v>26</v>
      </c>
      <c r="E6753" t="s">
        <v>27</v>
      </c>
      <c r="F6753" t="s">
        <v>23</v>
      </c>
      <c r="G6753" s="6">
        <v>2</v>
      </c>
      <c r="H6753" s="2">
        <v>41057</v>
      </c>
      <c r="I6753">
        <v>0.02</v>
      </c>
      <c r="J6753" s="2">
        <v>43994</v>
      </c>
      <c r="K6753" t="s">
        <v>19</v>
      </c>
      <c r="L6753" s="2">
        <v>804717200</v>
      </c>
      <c r="M6753" s="2">
        <v>364777200</v>
      </c>
      <c r="N6753">
        <v>0.45329862465969412</v>
      </c>
      <c r="O6753">
        <v>7</v>
      </c>
      <c r="P6753" t="b">
        <v>1</v>
      </c>
      <c r="Q6753" t="s">
        <v>16042</v>
      </c>
      <c r="R6753" t="str">
        <f>PROPER(sales_data[[#This Row],[Nombre del mes]])</f>
        <v>Julio</v>
      </c>
    </row>
    <row r="6754" spans="1:18" x14ac:dyDescent="0.25">
      <c r="A6754" t="s">
        <v>12778</v>
      </c>
      <c r="B6754" t="s">
        <v>4758</v>
      </c>
      <c r="C6754" s="1">
        <v>45619</v>
      </c>
      <c r="D6754" t="s">
        <v>26</v>
      </c>
      <c r="E6754" t="s">
        <v>32</v>
      </c>
      <c r="F6754" t="s">
        <v>23</v>
      </c>
      <c r="G6754" s="6">
        <v>3</v>
      </c>
      <c r="H6754" s="2">
        <v>45534</v>
      </c>
      <c r="I6754">
        <v>0.16</v>
      </c>
      <c r="J6754" s="2">
        <v>61200</v>
      </c>
      <c r="K6754" t="s">
        <v>30</v>
      </c>
      <c r="L6754" s="2">
        <v>1147456800</v>
      </c>
      <c r="M6754" s="2">
        <v>535456800</v>
      </c>
      <c r="N6754">
        <v>0.46664658747937177</v>
      </c>
      <c r="O6754">
        <v>11</v>
      </c>
      <c r="P6754" t="b">
        <v>1</v>
      </c>
      <c r="Q6754" t="s">
        <v>16041</v>
      </c>
      <c r="R6754" t="str">
        <f>PROPER(sales_data[[#This Row],[Nombre del mes]])</f>
        <v>Noviembre</v>
      </c>
    </row>
    <row r="6755" spans="1:18" x14ac:dyDescent="0.25">
      <c r="A6755" t="s">
        <v>12779</v>
      </c>
      <c r="B6755" t="s">
        <v>4759</v>
      </c>
      <c r="C6755" s="1">
        <v>45557</v>
      </c>
      <c r="D6755" t="s">
        <v>26</v>
      </c>
      <c r="E6755" t="s">
        <v>32</v>
      </c>
      <c r="F6755" t="s">
        <v>18</v>
      </c>
      <c r="G6755" s="6">
        <v>8</v>
      </c>
      <c r="H6755" s="2">
        <v>45333</v>
      </c>
      <c r="I6755">
        <v>0.2</v>
      </c>
      <c r="J6755" s="2">
        <v>211669</v>
      </c>
      <c r="K6755" t="s">
        <v>42</v>
      </c>
      <c r="L6755" s="2">
        <v>2901312000</v>
      </c>
      <c r="M6755" s="2">
        <v>784622000</v>
      </c>
      <c r="N6755">
        <v>0.27043696093353625</v>
      </c>
      <c r="O6755">
        <v>9</v>
      </c>
      <c r="P6755" t="b">
        <v>1</v>
      </c>
      <c r="Q6755" t="s">
        <v>16050</v>
      </c>
      <c r="R6755" t="str">
        <f>PROPER(sales_data[[#This Row],[Nombre del mes]])</f>
        <v>Septiembre</v>
      </c>
    </row>
    <row r="6756" spans="1:18" x14ac:dyDescent="0.25">
      <c r="A6756" t="s">
        <v>12780</v>
      </c>
      <c r="B6756" t="s">
        <v>4760</v>
      </c>
      <c r="C6756" s="1">
        <v>45615</v>
      </c>
      <c r="D6756" t="s">
        <v>16</v>
      </c>
      <c r="E6756" t="s">
        <v>17</v>
      </c>
      <c r="F6756" t="s">
        <v>18</v>
      </c>
      <c r="G6756" s="6">
        <v>2</v>
      </c>
      <c r="H6756" s="2">
        <v>31341</v>
      </c>
      <c r="I6756">
        <v>0.27</v>
      </c>
      <c r="J6756" s="2">
        <v>32100</v>
      </c>
      <c r="K6756" t="s">
        <v>48</v>
      </c>
      <c r="L6756" s="2">
        <v>457578600</v>
      </c>
      <c r="M6756" s="2">
        <v>136578600</v>
      </c>
      <c r="N6756">
        <v>0.2984811789712194</v>
      </c>
      <c r="O6756">
        <v>11</v>
      </c>
      <c r="P6756" t="b">
        <v>1</v>
      </c>
      <c r="Q6756" t="s">
        <v>16041</v>
      </c>
      <c r="R6756" t="str">
        <f>PROPER(sales_data[[#This Row],[Nombre del mes]])</f>
        <v>Noviembre</v>
      </c>
    </row>
    <row r="6757" spans="1:18" x14ac:dyDescent="0.25">
      <c r="A6757" t="s">
        <v>12781</v>
      </c>
      <c r="B6757" t="s">
        <v>4761</v>
      </c>
      <c r="C6757" s="1">
        <v>45403</v>
      </c>
      <c r="D6757" t="s">
        <v>41</v>
      </c>
      <c r="E6757" t="s">
        <v>32</v>
      </c>
      <c r="F6757" t="s">
        <v>23</v>
      </c>
      <c r="G6757" s="6">
        <v>8</v>
      </c>
      <c r="H6757" s="2">
        <v>47818</v>
      </c>
      <c r="I6757">
        <v>0.14000000000000001</v>
      </c>
      <c r="J6757" s="2">
        <v>224509</v>
      </c>
      <c r="K6757" t="s">
        <v>42</v>
      </c>
      <c r="L6757" s="2">
        <v>3289878400</v>
      </c>
      <c r="M6757" s="2">
        <v>1044788400</v>
      </c>
      <c r="N6757">
        <v>0.31757660100750229</v>
      </c>
      <c r="O6757">
        <v>4</v>
      </c>
      <c r="P6757" t="b">
        <v>1</v>
      </c>
      <c r="Q6757" t="s">
        <v>16045</v>
      </c>
      <c r="R6757" t="str">
        <f>PROPER(sales_data[[#This Row],[Nombre del mes]])</f>
        <v>Abril</v>
      </c>
    </row>
    <row r="6758" spans="1:18" x14ac:dyDescent="0.25">
      <c r="A6758" t="s">
        <v>12782</v>
      </c>
      <c r="B6758" t="s">
        <v>4762</v>
      </c>
      <c r="C6758" s="1">
        <v>45410</v>
      </c>
      <c r="D6758" t="s">
        <v>41</v>
      </c>
      <c r="E6758" t="s">
        <v>35</v>
      </c>
      <c r="F6758" t="s">
        <v>23</v>
      </c>
      <c r="G6758" s="6">
        <v>3</v>
      </c>
      <c r="H6758" s="2">
        <v>17225</v>
      </c>
      <c r="I6758">
        <v>0.12</v>
      </c>
      <c r="J6758" s="2">
        <v>27865</v>
      </c>
      <c r="K6758" t="s">
        <v>30</v>
      </c>
      <c r="L6758" s="2">
        <v>454740000</v>
      </c>
      <c r="M6758" s="2">
        <v>176090000</v>
      </c>
      <c r="N6758">
        <v>0.38723226459075516</v>
      </c>
      <c r="O6758">
        <v>4</v>
      </c>
      <c r="P6758" t="b">
        <v>1</v>
      </c>
      <c r="Q6758" t="s">
        <v>16045</v>
      </c>
      <c r="R6758" t="str">
        <f>PROPER(sales_data[[#This Row],[Nombre del mes]])</f>
        <v>Abril</v>
      </c>
    </row>
    <row r="6759" spans="1:18" x14ac:dyDescent="0.25">
      <c r="A6759" t="s">
        <v>12783</v>
      </c>
      <c r="B6759" t="s">
        <v>975</v>
      </c>
      <c r="C6759" s="1">
        <v>45650</v>
      </c>
      <c r="D6759" t="s">
        <v>21</v>
      </c>
      <c r="E6759" t="s">
        <v>22</v>
      </c>
      <c r="F6759" t="s">
        <v>23</v>
      </c>
      <c r="G6759" s="6">
        <v>2</v>
      </c>
      <c r="H6759" s="2">
        <v>38078</v>
      </c>
      <c r="I6759">
        <v>7.0000000000000007E-2</v>
      </c>
      <c r="J6759" s="2">
        <v>47702</v>
      </c>
      <c r="K6759" t="s">
        <v>42</v>
      </c>
      <c r="L6759" s="2">
        <v>708250800</v>
      </c>
      <c r="M6759" s="2">
        <v>231230800</v>
      </c>
      <c r="N6759">
        <v>0.32648152321183399</v>
      </c>
      <c r="O6759">
        <v>12</v>
      </c>
      <c r="P6759" t="b">
        <v>1</v>
      </c>
      <c r="Q6759" t="s">
        <v>16049</v>
      </c>
      <c r="R6759" t="str">
        <f>PROPER(sales_data[[#This Row],[Nombre del mes]])</f>
        <v>Diciembre</v>
      </c>
    </row>
    <row r="6760" spans="1:18" x14ac:dyDescent="0.25">
      <c r="A6760" t="s">
        <v>12784</v>
      </c>
      <c r="B6760" t="s">
        <v>905</v>
      </c>
      <c r="C6760" s="1">
        <v>45330</v>
      </c>
      <c r="D6760" t="s">
        <v>16</v>
      </c>
      <c r="E6760" t="s">
        <v>35</v>
      </c>
      <c r="F6760" t="s">
        <v>18</v>
      </c>
      <c r="G6760" s="6">
        <v>8</v>
      </c>
      <c r="H6760" s="2">
        <v>47706</v>
      </c>
      <c r="I6760">
        <v>0.17</v>
      </c>
      <c r="J6760" s="2">
        <v>193534</v>
      </c>
      <c r="K6760" t="s">
        <v>48</v>
      </c>
      <c r="L6760" s="2">
        <v>3167678400</v>
      </c>
      <c r="M6760" s="2">
        <v>1232338400</v>
      </c>
      <c r="N6760">
        <v>0.38903520003798364</v>
      </c>
      <c r="O6760">
        <v>2</v>
      </c>
      <c r="P6760" t="b">
        <v>1</v>
      </c>
      <c r="Q6760" t="s">
        <v>16048</v>
      </c>
      <c r="R6760" t="str">
        <f>PROPER(sales_data[[#This Row],[Nombre del mes]])</f>
        <v>Febrero</v>
      </c>
    </row>
    <row r="6761" spans="1:18" x14ac:dyDescent="0.25">
      <c r="A6761" t="s">
        <v>12785</v>
      </c>
      <c r="B6761" t="s">
        <v>3395</v>
      </c>
      <c r="C6761" s="1">
        <v>45322</v>
      </c>
      <c r="D6761" t="s">
        <v>21</v>
      </c>
      <c r="E6761" t="s">
        <v>32</v>
      </c>
      <c r="F6761" t="s">
        <v>23</v>
      </c>
      <c r="G6761" s="6">
        <v>2</v>
      </c>
      <c r="H6761" s="2">
        <v>9195</v>
      </c>
      <c r="I6761">
        <v>0.03</v>
      </c>
      <c r="J6761" s="2">
        <v>12120</v>
      </c>
      <c r="K6761" t="s">
        <v>48</v>
      </c>
      <c r="L6761" s="2">
        <v>178383000</v>
      </c>
      <c r="M6761" s="2">
        <v>57183000</v>
      </c>
      <c r="N6761">
        <v>0.3205630581389482</v>
      </c>
      <c r="O6761">
        <v>1</v>
      </c>
      <c r="P6761" t="b">
        <v>1</v>
      </c>
      <c r="Q6761" t="s">
        <v>16047</v>
      </c>
      <c r="R6761" t="str">
        <f>PROPER(sales_data[[#This Row],[Nombre del mes]])</f>
        <v>Enero</v>
      </c>
    </row>
    <row r="6762" spans="1:18" x14ac:dyDescent="0.25">
      <c r="A6762" t="s">
        <v>12786</v>
      </c>
      <c r="B6762" t="s">
        <v>4763</v>
      </c>
      <c r="C6762" s="1">
        <v>45453</v>
      </c>
      <c r="D6762" t="s">
        <v>21</v>
      </c>
      <c r="E6762" t="s">
        <v>17</v>
      </c>
      <c r="F6762" t="s">
        <v>18</v>
      </c>
      <c r="G6762" s="6">
        <v>4</v>
      </c>
      <c r="H6762" s="2">
        <v>46587</v>
      </c>
      <c r="I6762">
        <v>0.28999999999999998</v>
      </c>
      <c r="J6762" s="2">
        <v>85123</v>
      </c>
      <c r="K6762" t="s">
        <v>42</v>
      </c>
      <c r="L6762" s="2">
        <v>1323070800</v>
      </c>
      <c r="M6762" s="2">
        <v>471840800</v>
      </c>
      <c r="N6762">
        <v>0.35662551089480621</v>
      </c>
      <c r="O6762">
        <v>6</v>
      </c>
      <c r="P6762" t="b">
        <v>1</v>
      </c>
      <c r="Q6762" t="s">
        <v>16040</v>
      </c>
      <c r="R6762" t="str">
        <f>PROPER(sales_data[[#This Row],[Nombre del mes]])</f>
        <v>Junio</v>
      </c>
    </row>
    <row r="6763" spans="1:18" x14ac:dyDescent="0.25">
      <c r="A6763" t="s">
        <v>12787</v>
      </c>
      <c r="B6763" t="s">
        <v>2661</v>
      </c>
      <c r="C6763" s="1">
        <v>45434</v>
      </c>
      <c r="D6763" t="s">
        <v>26</v>
      </c>
      <c r="E6763" t="s">
        <v>35</v>
      </c>
      <c r="F6763" t="s">
        <v>23</v>
      </c>
      <c r="G6763" s="6">
        <v>10</v>
      </c>
      <c r="H6763" s="2">
        <v>21014</v>
      </c>
      <c r="I6763">
        <v>0.25</v>
      </c>
      <c r="J6763" s="2">
        <v>91029</v>
      </c>
      <c r="K6763" t="s">
        <v>19</v>
      </c>
      <c r="L6763" s="2">
        <v>1576050000</v>
      </c>
      <c r="M6763" s="2">
        <v>665760000</v>
      </c>
      <c r="N6763">
        <v>0.42242314647377938</v>
      </c>
      <c r="O6763">
        <v>5</v>
      </c>
      <c r="P6763" t="b">
        <v>1</v>
      </c>
      <c r="Q6763" t="s">
        <v>16044</v>
      </c>
      <c r="R6763" t="str">
        <f>PROPER(sales_data[[#This Row],[Nombre del mes]])</f>
        <v>Mayo</v>
      </c>
    </row>
    <row r="6764" spans="1:18" x14ac:dyDescent="0.25">
      <c r="A6764" t="s">
        <v>12788</v>
      </c>
      <c r="B6764" t="s">
        <v>3341</v>
      </c>
      <c r="C6764" s="1">
        <v>45512</v>
      </c>
      <c r="D6764" t="s">
        <v>26</v>
      </c>
      <c r="E6764" t="s">
        <v>22</v>
      </c>
      <c r="F6764" t="s">
        <v>18</v>
      </c>
      <c r="G6764" s="6">
        <v>6</v>
      </c>
      <c r="H6764" s="2">
        <v>31277</v>
      </c>
      <c r="I6764">
        <v>0.28999999999999998</v>
      </c>
      <c r="J6764" s="2">
        <v>82667</v>
      </c>
      <c r="K6764" t="s">
        <v>24</v>
      </c>
      <c r="L6764" s="2">
        <v>1332400200</v>
      </c>
      <c r="M6764" s="2">
        <v>505730200</v>
      </c>
      <c r="N6764">
        <v>0.37956328736666356</v>
      </c>
      <c r="O6764">
        <v>8</v>
      </c>
      <c r="P6764" t="b">
        <v>1</v>
      </c>
      <c r="Q6764" t="s">
        <v>16039</v>
      </c>
      <c r="R6764" t="str">
        <f>PROPER(sales_data[[#This Row],[Nombre del mes]])</f>
        <v>Agosto</v>
      </c>
    </row>
    <row r="6765" spans="1:18" x14ac:dyDescent="0.25">
      <c r="A6765" t="s">
        <v>12789</v>
      </c>
      <c r="B6765" t="s">
        <v>2391</v>
      </c>
      <c r="C6765" s="1">
        <v>45443</v>
      </c>
      <c r="D6765" t="s">
        <v>21</v>
      </c>
      <c r="E6765" t="s">
        <v>35</v>
      </c>
      <c r="F6765" t="s">
        <v>18</v>
      </c>
      <c r="G6765" s="6">
        <v>5</v>
      </c>
      <c r="H6765" s="2">
        <v>39843</v>
      </c>
      <c r="I6765">
        <v>0.01</v>
      </c>
      <c r="J6765" s="2">
        <v>100066</v>
      </c>
      <c r="K6765" t="s">
        <v>48</v>
      </c>
      <c r="L6765" s="2">
        <v>1972228500</v>
      </c>
      <c r="M6765" s="2">
        <v>971568500</v>
      </c>
      <c r="N6765">
        <v>0.49262471361710874</v>
      </c>
      <c r="O6765">
        <v>5</v>
      </c>
      <c r="P6765" t="b">
        <v>1</v>
      </c>
      <c r="Q6765" t="s">
        <v>16044</v>
      </c>
      <c r="R6765" t="str">
        <f>PROPER(sales_data[[#This Row],[Nombre del mes]])</f>
        <v>Mayo</v>
      </c>
    </row>
    <row r="6766" spans="1:18" x14ac:dyDescent="0.25">
      <c r="A6766" t="s">
        <v>12790</v>
      </c>
      <c r="B6766" t="s">
        <v>4435</v>
      </c>
      <c r="C6766" s="1">
        <v>45644</v>
      </c>
      <c r="D6766" t="s">
        <v>26</v>
      </c>
      <c r="E6766" t="s">
        <v>27</v>
      </c>
      <c r="F6766" t="s">
        <v>29</v>
      </c>
      <c r="G6766" s="6">
        <v>1</v>
      </c>
      <c r="H6766" s="2">
        <v>14048</v>
      </c>
      <c r="I6766">
        <v>0.09</v>
      </c>
      <c r="J6766" s="2">
        <v>7956</v>
      </c>
      <c r="K6766" t="s">
        <v>19</v>
      </c>
      <c r="L6766" s="2">
        <v>127836800</v>
      </c>
      <c r="M6766" s="2">
        <v>48276800</v>
      </c>
      <c r="N6766">
        <v>0.37764399609502114</v>
      </c>
      <c r="O6766">
        <v>12</v>
      </c>
      <c r="P6766" t="b">
        <v>1</v>
      </c>
      <c r="Q6766" t="s">
        <v>16049</v>
      </c>
      <c r="R6766" t="str">
        <f>PROPER(sales_data[[#This Row],[Nombre del mes]])</f>
        <v>Diciembre</v>
      </c>
    </row>
    <row r="6767" spans="1:18" x14ac:dyDescent="0.25">
      <c r="A6767" t="s">
        <v>12791</v>
      </c>
      <c r="B6767" t="s">
        <v>4764</v>
      </c>
      <c r="C6767" s="1">
        <v>45447</v>
      </c>
      <c r="D6767" t="s">
        <v>21</v>
      </c>
      <c r="E6767" t="s">
        <v>17</v>
      </c>
      <c r="F6767" t="s">
        <v>29</v>
      </c>
      <c r="G6767" s="6">
        <v>2</v>
      </c>
      <c r="H6767" s="2">
        <v>33141</v>
      </c>
      <c r="I6767">
        <v>0.19</v>
      </c>
      <c r="J6767" s="2">
        <v>41794</v>
      </c>
      <c r="K6767" t="s">
        <v>48</v>
      </c>
      <c r="L6767" s="2">
        <v>536884200</v>
      </c>
      <c r="M6767" s="2">
        <v>118944200</v>
      </c>
      <c r="N6767">
        <v>0.22154535372804787</v>
      </c>
      <c r="O6767">
        <v>6</v>
      </c>
      <c r="P6767" t="b">
        <v>1</v>
      </c>
      <c r="Q6767" t="s">
        <v>16040</v>
      </c>
      <c r="R6767" t="str">
        <f>PROPER(sales_data[[#This Row],[Nombre del mes]])</f>
        <v>Junio</v>
      </c>
    </row>
    <row r="6768" spans="1:18" x14ac:dyDescent="0.25">
      <c r="A6768" t="s">
        <v>12792</v>
      </c>
      <c r="B6768" t="s">
        <v>3339</v>
      </c>
      <c r="C6768" s="1">
        <v>45654</v>
      </c>
      <c r="D6768" t="s">
        <v>26</v>
      </c>
      <c r="E6768" t="s">
        <v>32</v>
      </c>
      <c r="F6768" t="s">
        <v>23</v>
      </c>
      <c r="G6768" s="6">
        <v>5</v>
      </c>
      <c r="H6768" s="2">
        <v>28143</v>
      </c>
      <c r="I6768">
        <v>0.19</v>
      </c>
      <c r="J6768" s="2">
        <v>60086</v>
      </c>
      <c r="K6768" t="s">
        <v>42</v>
      </c>
      <c r="L6768" s="2">
        <v>1139791500</v>
      </c>
      <c r="M6768" s="2">
        <v>538931500</v>
      </c>
      <c r="N6768">
        <v>0.47283340856639133</v>
      </c>
      <c r="O6768">
        <v>12</v>
      </c>
      <c r="P6768" t="b">
        <v>1</v>
      </c>
      <c r="Q6768" t="s">
        <v>16049</v>
      </c>
      <c r="R6768" t="str">
        <f>PROPER(sales_data[[#This Row],[Nombre del mes]])</f>
        <v>Diciembre</v>
      </c>
    </row>
    <row r="6769" spans="1:18" x14ac:dyDescent="0.25">
      <c r="A6769" t="s">
        <v>12793</v>
      </c>
      <c r="B6769" t="s">
        <v>4765</v>
      </c>
      <c r="C6769" s="1">
        <v>45319</v>
      </c>
      <c r="D6769" t="s">
        <v>26</v>
      </c>
      <c r="E6769" t="s">
        <v>35</v>
      </c>
      <c r="F6769" t="s">
        <v>18</v>
      </c>
      <c r="G6769" s="6">
        <v>7</v>
      </c>
      <c r="H6769" s="2">
        <v>34947</v>
      </c>
      <c r="I6769">
        <v>0.09</v>
      </c>
      <c r="J6769" s="2">
        <v>168877</v>
      </c>
      <c r="K6769" t="s">
        <v>19</v>
      </c>
      <c r="L6769" s="2">
        <v>2226123900</v>
      </c>
      <c r="M6769" s="2">
        <v>537353900</v>
      </c>
      <c r="N6769">
        <v>0.2413854413045024</v>
      </c>
      <c r="O6769">
        <v>1</v>
      </c>
      <c r="P6769" t="b">
        <v>1</v>
      </c>
      <c r="Q6769" t="s">
        <v>16047</v>
      </c>
      <c r="R6769" t="str">
        <f>PROPER(sales_data[[#This Row],[Nombre del mes]])</f>
        <v>Enero</v>
      </c>
    </row>
    <row r="6770" spans="1:18" x14ac:dyDescent="0.25">
      <c r="A6770" t="s">
        <v>12794</v>
      </c>
      <c r="B6770" t="s">
        <v>4766</v>
      </c>
      <c r="C6770" s="1">
        <v>45303</v>
      </c>
      <c r="D6770" t="s">
        <v>26</v>
      </c>
      <c r="E6770" t="s">
        <v>27</v>
      </c>
      <c r="F6770" t="s">
        <v>29</v>
      </c>
      <c r="G6770" s="6">
        <v>2</v>
      </c>
      <c r="H6770" s="2">
        <v>7445</v>
      </c>
      <c r="I6770">
        <v>0.26</v>
      </c>
      <c r="J6770" s="2">
        <v>7658</v>
      </c>
      <c r="K6770" t="s">
        <v>24</v>
      </c>
      <c r="L6770" s="2">
        <v>110186000</v>
      </c>
      <c r="M6770" s="2">
        <v>33606000</v>
      </c>
      <c r="N6770">
        <v>0.30499337483890876</v>
      </c>
      <c r="O6770">
        <v>1</v>
      </c>
      <c r="P6770" t="b">
        <v>1</v>
      </c>
      <c r="Q6770" t="s">
        <v>16047</v>
      </c>
      <c r="R6770" t="str">
        <f>PROPER(sales_data[[#This Row],[Nombre del mes]])</f>
        <v>Enero</v>
      </c>
    </row>
    <row r="6771" spans="1:18" x14ac:dyDescent="0.25">
      <c r="A6771" t="s">
        <v>12795</v>
      </c>
      <c r="B6771" t="s">
        <v>4767</v>
      </c>
      <c r="C6771" s="1">
        <v>45591</v>
      </c>
      <c r="D6771" t="s">
        <v>21</v>
      </c>
      <c r="E6771" t="s">
        <v>35</v>
      </c>
      <c r="F6771" t="s">
        <v>29</v>
      </c>
      <c r="G6771" s="6">
        <v>2</v>
      </c>
      <c r="H6771" s="2">
        <v>6906</v>
      </c>
      <c r="I6771">
        <v>0.03</v>
      </c>
      <c r="J6771" s="2">
        <v>9709</v>
      </c>
      <c r="K6771" t="s">
        <v>24</v>
      </c>
      <c r="L6771" s="2">
        <v>133976400</v>
      </c>
      <c r="M6771" s="2">
        <v>36886400</v>
      </c>
      <c r="N6771">
        <v>0.27532013100814773</v>
      </c>
      <c r="O6771">
        <v>10</v>
      </c>
      <c r="P6771" t="b">
        <v>1</v>
      </c>
      <c r="Q6771" t="s">
        <v>16043</v>
      </c>
      <c r="R6771" t="str">
        <f>PROPER(sales_data[[#This Row],[Nombre del mes]])</f>
        <v>Octubre</v>
      </c>
    </row>
    <row r="6772" spans="1:18" x14ac:dyDescent="0.25">
      <c r="A6772" t="s">
        <v>12796</v>
      </c>
      <c r="B6772" t="s">
        <v>1630</v>
      </c>
      <c r="C6772" s="1">
        <v>45339</v>
      </c>
      <c r="D6772" t="s">
        <v>21</v>
      </c>
      <c r="E6772" t="s">
        <v>17</v>
      </c>
      <c r="F6772" t="s">
        <v>18</v>
      </c>
      <c r="G6772" s="6">
        <v>3</v>
      </c>
      <c r="H6772" s="2">
        <v>36503</v>
      </c>
      <c r="I6772">
        <v>0.16</v>
      </c>
      <c r="J6772" s="2">
        <v>70217</v>
      </c>
      <c r="K6772" t="s">
        <v>48</v>
      </c>
      <c r="L6772" s="2">
        <v>919875600</v>
      </c>
      <c r="M6772" s="2">
        <v>217705600</v>
      </c>
      <c r="N6772">
        <v>0.23666852343947378</v>
      </c>
      <c r="O6772">
        <v>2</v>
      </c>
      <c r="P6772" t="b">
        <v>1</v>
      </c>
      <c r="Q6772" t="s">
        <v>16048</v>
      </c>
      <c r="R6772" t="str">
        <f>PROPER(sales_data[[#This Row],[Nombre del mes]])</f>
        <v>Febrero</v>
      </c>
    </row>
    <row r="6773" spans="1:18" x14ac:dyDescent="0.25">
      <c r="A6773" t="s">
        <v>12797</v>
      </c>
      <c r="B6773" t="s">
        <v>255</v>
      </c>
      <c r="C6773" s="1">
        <v>45574</v>
      </c>
      <c r="D6773" t="s">
        <v>21</v>
      </c>
      <c r="E6773" t="s">
        <v>35</v>
      </c>
      <c r="F6773" t="s">
        <v>23</v>
      </c>
      <c r="G6773" s="6">
        <v>6</v>
      </c>
      <c r="H6773" s="2">
        <v>23278</v>
      </c>
      <c r="I6773">
        <v>0.16</v>
      </c>
      <c r="J6773" s="2">
        <v>92838</v>
      </c>
      <c r="K6773" t="s">
        <v>30</v>
      </c>
      <c r="L6773" s="2">
        <v>1173211200</v>
      </c>
      <c r="M6773" s="2">
        <v>244831200</v>
      </c>
      <c r="N6773">
        <v>0.20868467672316801</v>
      </c>
      <c r="O6773">
        <v>10</v>
      </c>
      <c r="P6773" t="b">
        <v>1</v>
      </c>
      <c r="Q6773" t="s">
        <v>16043</v>
      </c>
      <c r="R6773" t="str">
        <f>PROPER(sales_data[[#This Row],[Nombre del mes]])</f>
        <v>Octubre</v>
      </c>
    </row>
    <row r="6774" spans="1:18" x14ac:dyDescent="0.25">
      <c r="A6774" t="s">
        <v>12798</v>
      </c>
      <c r="B6774" t="s">
        <v>2507</v>
      </c>
      <c r="C6774" s="1">
        <v>45413</v>
      </c>
      <c r="D6774" t="s">
        <v>26</v>
      </c>
      <c r="E6774" t="s">
        <v>35</v>
      </c>
      <c r="F6774" t="s">
        <v>23</v>
      </c>
      <c r="G6774" s="6">
        <v>10</v>
      </c>
      <c r="H6774" s="2">
        <v>34313</v>
      </c>
      <c r="I6774">
        <v>0.15</v>
      </c>
      <c r="J6774" s="2">
        <v>183662</v>
      </c>
      <c r="K6774" t="s">
        <v>30</v>
      </c>
      <c r="L6774" s="2">
        <v>2916605000</v>
      </c>
      <c r="M6774" s="2">
        <v>1079985000</v>
      </c>
      <c r="N6774">
        <v>0.37028840038332239</v>
      </c>
      <c r="O6774">
        <v>5</v>
      </c>
      <c r="P6774" t="b">
        <v>1</v>
      </c>
      <c r="Q6774" t="s">
        <v>16044</v>
      </c>
      <c r="R6774" t="str">
        <f>PROPER(sales_data[[#This Row],[Nombre del mes]])</f>
        <v>Mayo</v>
      </c>
    </row>
    <row r="6775" spans="1:18" x14ac:dyDescent="0.25">
      <c r="A6775" t="s">
        <v>12799</v>
      </c>
      <c r="B6775" t="s">
        <v>1276</v>
      </c>
      <c r="C6775" s="1">
        <v>45640</v>
      </c>
      <c r="D6775" t="s">
        <v>41</v>
      </c>
      <c r="E6775" t="s">
        <v>35</v>
      </c>
      <c r="F6775" t="s">
        <v>23</v>
      </c>
      <c r="G6775" s="6">
        <v>3</v>
      </c>
      <c r="H6775" s="2">
        <v>27373</v>
      </c>
      <c r="I6775">
        <v>0.25</v>
      </c>
      <c r="J6775" s="2">
        <v>32851</v>
      </c>
      <c r="K6775" t="s">
        <v>24</v>
      </c>
      <c r="L6775" s="2">
        <v>615892500</v>
      </c>
      <c r="M6775" s="2">
        <v>287382500</v>
      </c>
      <c r="N6775">
        <v>0.46661146222758032</v>
      </c>
      <c r="O6775">
        <v>12</v>
      </c>
      <c r="P6775" t="b">
        <v>1</v>
      </c>
      <c r="Q6775" t="s">
        <v>16049</v>
      </c>
      <c r="R6775" t="str">
        <f>PROPER(sales_data[[#This Row],[Nombre del mes]])</f>
        <v>Diciembre</v>
      </c>
    </row>
    <row r="6776" spans="1:18" x14ac:dyDescent="0.25">
      <c r="A6776" t="s">
        <v>12800</v>
      </c>
      <c r="B6776" t="s">
        <v>4768</v>
      </c>
      <c r="C6776" s="1">
        <v>45355</v>
      </c>
      <c r="D6776" t="s">
        <v>21</v>
      </c>
      <c r="E6776" t="s">
        <v>22</v>
      </c>
      <c r="F6776" t="s">
        <v>23</v>
      </c>
      <c r="G6776" s="6">
        <v>5</v>
      </c>
      <c r="H6776" s="2">
        <v>14599</v>
      </c>
      <c r="I6776">
        <v>0.08</v>
      </c>
      <c r="J6776" s="2">
        <v>33687</v>
      </c>
      <c r="K6776" t="s">
        <v>48</v>
      </c>
      <c r="L6776" s="2">
        <v>671554000</v>
      </c>
      <c r="M6776" s="2">
        <v>334684000</v>
      </c>
      <c r="N6776">
        <v>0.49837243170318396</v>
      </c>
      <c r="O6776">
        <v>3</v>
      </c>
      <c r="P6776" t="b">
        <v>1</v>
      </c>
      <c r="Q6776" t="s">
        <v>16046</v>
      </c>
      <c r="R6776" t="str">
        <f>PROPER(sales_data[[#This Row],[Nombre del mes]])</f>
        <v>Marzo</v>
      </c>
    </row>
    <row r="6777" spans="1:18" x14ac:dyDescent="0.25">
      <c r="A6777" t="s">
        <v>12801</v>
      </c>
      <c r="B6777" t="s">
        <v>4769</v>
      </c>
      <c r="C6777" s="1">
        <v>45354</v>
      </c>
      <c r="D6777" t="s">
        <v>16</v>
      </c>
      <c r="E6777" t="s">
        <v>35</v>
      </c>
      <c r="F6777" t="s">
        <v>18</v>
      </c>
      <c r="G6777" s="6">
        <v>7</v>
      </c>
      <c r="H6777" s="2">
        <v>28913</v>
      </c>
      <c r="I6777">
        <v>0.27</v>
      </c>
      <c r="J6777" s="2">
        <v>111235</v>
      </c>
      <c r="K6777" t="s">
        <v>48</v>
      </c>
      <c r="L6777" s="2">
        <v>1477454300</v>
      </c>
      <c r="M6777" s="2">
        <v>365104300</v>
      </c>
      <c r="N6777">
        <v>0.24711715279450605</v>
      </c>
      <c r="O6777">
        <v>3</v>
      </c>
      <c r="P6777" t="b">
        <v>1</v>
      </c>
      <c r="Q6777" t="s">
        <v>16046</v>
      </c>
      <c r="R6777" t="str">
        <f>PROPER(sales_data[[#This Row],[Nombre del mes]])</f>
        <v>Marzo</v>
      </c>
    </row>
    <row r="6778" spans="1:18" x14ac:dyDescent="0.25">
      <c r="A6778" t="s">
        <v>12802</v>
      </c>
      <c r="B6778" t="s">
        <v>4770</v>
      </c>
      <c r="C6778" s="1">
        <v>45474</v>
      </c>
      <c r="D6778" t="s">
        <v>26</v>
      </c>
      <c r="E6778" t="s">
        <v>27</v>
      </c>
      <c r="F6778" t="s">
        <v>18</v>
      </c>
      <c r="G6778" s="6">
        <v>3</v>
      </c>
      <c r="H6778" s="2">
        <v>41431</v>
      </c>
      <c r="I6778">
        <v>0.05</v>
      </c>
      <c r="J6778" s="2">
        <v>80587</v>
      </c>
      <c r="K6778" t="s">
        <v>19</v>
      </c>
      <c r="L6778" s="2">
        <v>1180783500</v>
      </c>
      <c r="M6778" s="2">
        <v>374913500</v>
      </c>
      <c r="N6778">
        <v>0.31751248217814698</v>
      </c>
      <c r="O6778">
        <v>7</v>
      </c>
      <c r="P6778" t="b">
        <v>1</v>
      </c>
      <c r="Q6778" t="s">
        <v>16042</v>
      </c>
      <c r="R6778" t="str">
        <f>PROPER(sales_data[[#This Row],[Nombre del mes]])</f>
        <v>Julio</v>
      </c>
    </row>
    <row r="6779" spans="1:18" x14ac:dyDescent="0.25">
      <c r="A6779" t="s">
        <v>12803</v>
      </c>
      <c r="B6779" t="s">
        <v>4771</v>
      </c>
      <c r="C6779" s="1">
        <v>45424</v>
      </c>
      <c r="D6779" t="s">
        <v>26</v>
      </c>
      <c r="E6779" t="s">
        <v>32</v>
      </c>
      <c r="F6779" t="s">
        <v>29</v>
      </c>
      <c r="G6779" s="6">
        <v>7</v>
      </c>
      <c r="H6779" s="2">
        <v>43872</v>
      </c>
      <c r="I6779">
        <v>0.28000000000000003</v>
      </c>
      <c r="J6779" s="2">
        <v>123485</v>
      </c>
      <c r="K6779" t="s">
        <v>42</v>
      </c>
      <c r="L6779" s="2">
        <v>2211148800</v>
      </c>
      <c r="M6779" s="2">
        <v>976298800</v>
      </c>
      <c r="N6779">
        <v>0.44153464479640631</v>
      </c>
      <c r="O6779">
        <v>5</v>
      </c>
      <c r="P6779" t="b">
        <v>1</v>
      </c>
      <c r="Q6779" t="s">
        <v>16044</v>
      </c>
      <c r="R6779" t="str">
        <f>PROPER(sales_data[[#This Row],[Nombre del mes]])</f>
        <v>Mayo</v>
      </c>
    </row>
    <row r="6780" spans="1:18" x14ac:dyDescent="0.25">
      <c r="A6780" t="s">
        <v>12804</v>
      </c>
      <c r="B6780" t="s">
        <v>2596</v>
      </c>
      <c r="C6780" s="1">
        <v>45651</v>
      </c>
      <c r="D6780" t="s">
        <v>16</v>
      </c>
      <c r="E6780" t="s">
        <v>17</v>
      </c>
      <c r="F6780" t="s">
        <v>29</v>
      </c>
      <c r="G6780" s="6">
        <v>2</v>
      </c>
      <c r="H6780" s="2">
        <v>33679</v>
      </c>
      <c r="I6780">
        <v>0.19</v>
      </c>
      <c r="J6780" s="2">
        <v>41692</v>
      </c>
      <c r="K6780" t="s">
        <v>48</v>
      </c>
      <c r="L6780" s="2">
        <v>545599800</v>
      </c>
      <c r="M6780" s="2">
        <v>128679800</v>
      </c>
      <c r="N6780">
        <v>0.23585015976912016</v>
      </c>
      <c r="O6780">
        <v>12</v>
      </c>
      <c r="P6780" t="b">
        <v>1</v>
      </c>
      <c r="Q6780" t="s">
        <v>16049</v>
      </c>
      <c r="R6780" t="str">
        <f>PROPER(sales_data[[#This Row],[Nombre del mes]])</f>
        <v>Diciembre</v>
      </c>
    </row>
    <row r="6781" spans="1:18" x14ac:dyDescent="0.25">
      <c r="A6781" t="s">
        <v>12805</v>
      </c>
      <c r="B6781" t="s">
        <v>3613</v>
      </c>
      <c r="C6781" s="1">
        <v>45501</v>
      </c>
      <c r="D6781" t="s">
        <v>26</v>
      </c>
      <c r="E6781" t="s">
        <v>35</v>
      </c>
      <c r="F6781" t="s">
        <v>23</v>
      </c>
      <c r="G6781" s="6">
        <v>6</v>
      </c>
      <c r="H6781" s="2">
        <v>10603</v>
      </c>
      <c r="I6781">
        <v>0.02</v>
      </c>
      <c r="J6781" s="2">
        <v>37241</v>
      </c>
      <c r="K6781" t="s">
        <v>30</v>
      </c>
      <c r="L6781" s="2">
        <v>623456400</v>
      </c>
      <c r="M6781" s="2">
        <v>251046400</v>
      </c>
      <c r="N6781">
        <v>0.40266873513528773</v>
      </c>
      <c r="O6781">
        <v>7</v>
      </c>
      <c r="P6781" t="b">
        <v>1</v>
      </c>
      <c r="Q6781" t="s">
        <v>16042</v>
      </c>
      <c r="R6781" t="str">
        <f>PROPER(sales_data[[#This Row],[Nombre del mes]])</f>
        <v>Julio</v>
      </c>
    </row>
    <row r="6782" spans="1:18" x14ac:dyDescent="0.25">
      <c r="A6782" t="s">
        <v>12806</v>
      </c>
      <c r="B6782" t="s">
        <v>3699</v>
      </c>
      <c r="C6782" s="1">
        <v>45650</v>
      </c>
      <c r="D6782" t="s">
        <v>21</v>
      </c>
      <c r="E6782" t="s">
        <v>27</v>
      </c>
      <c r="F6782" t="s">
        <v>29</v>
      </c>
      <c r="G6782" s="6">
        <v>2</v>
      </c>
      <c r="H6782" s="2">
        <v>45724</v>
      </c>
      <c r="I6782">
        <v>0.14000000000000001</v>
      </c>
      <c r="J6782" s="2">
        <v>62578</v>
      </c>
      <c r="K6782" t="s">
        <v>24</v>
      </c>
      <c r="L6782" s="2">
        <v>786452800</v>
      </c>
      <c r="M6782" s="2">
        <v>160672800</v>
      </c>
      <c r="N6782">
        <v>0.20430062681447633</v>
      </c>
      <c r="O6782">
        <v>12</v>
      </c>
      <c r="P6782" t="b">
        <v>1</v>
      </c>
      <c r="Q6782" t="s">
        <v>16049</v>
      </c>
      <c r="R6782" t="str">
        <f>PROPER(sales_data[[#This Row],[Nombre del mes]])</f>
        <v>Diciembre</v>
      </c>
    </row>
    <row r="6783" spans="1:18" x14ac:dyDescent="0.25">
      <c r="A6783" t="s">
        <v>12807</v>
      </c>
      <c r="B6783" t="s">
        <v>1754</v>
      </c>
      <c r="C6783" s="1">
        <v>45561</v>
      </c>
      <c r="D6783" t="s">
        <v>26</v>
      </c>
      <c r="E6783" t="s">
        <v>22</v>
      </c>
      <c r="F6783" t="s">
        <v>18</v>
      </c>
      <c r="G6783" s="6">
        <v>6</v>
      </c>
      <c r="H6783" s="2">
        <v>4202</v>
      </c>
      <c r="I6783">
        <v>0.03</v>
      </c>
      <c r="J6783" s="2">
        <v>17744</v>
      </c>
      <c r="K6783" t="s">
        <v>48</v>
      </c>
      <c r="L6783" s="2">
        <v>244556400</v>
      </c>
      <c r="M6783" s="2">
        <v>67116400</v>
      </c>
      <c r="N6783">
        <v>0.27444139674937967</v>
      </c>
      <c r="O6783">
        <v>9</v>
      </c>
      <c r="P6783" t="b">
        <v>1</v>
      </c>
      <c r="Q6783" t="s">
        <v>16050</v>
      </c>
      <c r="R6783" t="str">
        <f>PROPER(sales_data[[#This Row],[Nombre del mes]])</f>
        <v>Septiembre</v>
      </c>
    </row>
    <row r="6784" spans="1:18" x14ac:dyDescent="0.25">
      <c r="A6784" t="s">
        <v>12808</v>
      </c>
      <c r="B6784" t="s">
        <v>4772</v>
      </c>
      <c r="C6784" s="1">
        <v>45344</v>
      </c>
      <c r="D6784" t="s">
        <v>41</v>
      </c>
      <c r="E6784" t="s">
        <v>35</v>
      </c>
      <c r="F6784" t="s">
        <v>29</v>
      </c>
      <c r="G6784" s="6">
        <v>9</v>
      </c>
      <c r="H6784" s="2">
        <v>17065</v>
      </c>
      <c r="I6784">
        <v>0.27</v>
      </c>
      <c r="J6784" s="2">
        <v>78007</v>
      </c>
      <c r="K6784" t="s">
        <v>30</v>
      </c>
      <c r="L6784" s="2">
        <v>1121170500</v>
      </c>
      <c r="M6784" s="2">
        <v>341100500</v>
      </c>
      <c r="N6784">
        <v>0.30423606400632197</v>
      </c>
      <c r="O6784">
        <v>2</v>
      </c>
      <c r="P6784" t="b">
        <v>1</v>
      </c>
      <c r="Q6784" t="s">
        <v>16048</v>
      </c>
      <c r="R6784" t="str">
        <f>PROPER(sales_data[[#This Row],[Nombre del mes]])</f>
        <v>Febrero</v>
      </c>
    </row>
    <row r="6785" spans="1:18" x14ac:dyDescent="0.25">
      <c r="A6785" t="s">
        <v>12809</v>
      </c>
      <c r="B6785" t="s">
        <v>88</v>
      </c>
      <c r="C6785" s="1">
        <v>45375</v>
      </c>
      <c r="D6785" t="s">
        <v>26</v>
      </c>
      <c r="E6785" t="s">
        <v>35</v>
      </c>
      <c r="F6785" t="s">
        <v>23</v>
      </c>
      <c r="G6785" s="6">
        <v>3</v>
      </c>
      <c r="H6785" s="2">
        <v>46554</v>
      </c>
      <c r="I6785">
        <v>0.19</v>
      </c>
      <c r="J6785" s="2">
        <v>63978</v>
      </c>
      <c r="K6785" t="s">
        <v>19</v>
      </c>
      <c r="L6785" s="2">
        <v>1131262200</v>
      </c>
      <c r="M6785" s="2">
        <v>491482200</v>
      </c>
      <c r="N6785">
        <v>0.43445471792481</v>
      </c>
      <c r="O6785">
        <v>3</v>
      </c>
      <c r="P6785" t="b">
        <v>1</v>
      </c>
      <c r="Q6785" t="s">
        <v>16046</v>
      </c>
      <c r="R6785" t="str">
        <f>PROPER(sales_data[[#This Row],[Nombre del mes]])</f>
        <v>Marzo</v>
      </c>
    </row>
    <row r="6786" spans="1:18" x14ac:dyDescent="0.25">
      <c r="A6786" t="s">
        <v>12810</v>
      </c>
      <c r="B6786" t="s">
        <v>4773</v>
      </c>
      <c r="C6786" s="1">
        <v>45488</v>
      </c>
      <c r="D6786" t="s">
        <v>16</v>
      </c>
      <c r="E6786" t="s">
        <v>35</v>
      </c>
      <c r="F6786" t="s">
        <v>29</v>
      </c>
      <c r="G6786" s="6">
        <v>7</v>
      </c>
      <c r="H6786" s="2">
        <v>15496</v>
      </c>
      <c r="I6786">
        <v>0.08</v>
      </c>
      <c r="J6786" s="2">
        <v>77320</v>
      </c>
      <c r="K6786" t="s">
        <v>24</v>
      </c>
      <c r="L6786" s="2">
        <v>997942400</v>
      </c>
      <c r="M6786" s="2">
        <v>224742400</v>
      </c>
      <c r="N6786">
        <v>0.22520578341996492</v>
      </c>
      <c r="O6786">
        <v>7</v>
      </c>
      <c r="P6786" t="b">
        <v>1</v>
      </c>
      <c r="Q6786" t="s">
        <v>16042</v>
      </c>
      <c r="R6786" t="str">
        <f>PROPER(sales_data[[#This Row],[Nombre del mes]])</f>
        <v>Julio</v>
      </c>
    </row>
    <row r="6787" spans="1:18" x14ac:dyDescent="0.25">
      <c r="A6787" t="s">
        <v>12811</v>
      </c>
      <c r="B6787" t="s">
        <v>4774</v>
      </c>
      <c r="C6787" s="1">
        <v>45481</v>
      </c>
      <c r="D6787" t="s">
        <v>41</v>
      </c>
      <c r="E6787" t="s">
        <v>35</v>
      </c>
      <c r="F6787" t="s">
        <v>18</v>
      </c>
      <c r="G6787" s="6">
        <v>4</v>
      </c>
      <c r="H6787" s="2">
        <v>46482</v>
      </c>
      <c r="I6787">
        <v>0.25</v>
      </c>
      <c r="J6787" s="2">
        <v>103723</v>
      </c>
      <c r="K6787" t="s">
        <v>24</v>
      </c>
      <c r="L6787" s="2">
        <v>1394460000</v>
      </c>
      <c r="M6787" s="2">
        <v>357230000</v>
      </c>
      <c r="N6787">
        <v>0.25617801873126517</v>
      </c>
      <c r="O6787">
        <v>7</v>
      </c>
      <c r="P6787" t="b">
        <v>1</v>
      </c>
      <c r="Q6787" t="s">
        <v>16042</v>
      </c>
      <c r="R6787" t="str">
        <f>PROPER(sales_data[[#This Row],[Nombre del mes]])</f>
        <v>Julio</v>
      </c>
    </row>
    <row r="6788" spans="1:18" x14ac:dyDescent="0.25">
      <c r="A6788" t="s">
        <v>12812</v>
      </c>
      <c r="B6788" t="s">
        <v>2382</v>
      </c>
      <c r="C6788" s="1">
        <v>45401</v>
      </c>
      <c r="D6788" t="s">
        <v>41</v>
      </c>
      <c r="E6788" t="s">
        <v>35</v>
      </c>
      <c r="F6788" t="s">
        <v>18</v>
      </c>
      <c r="G6788" s="6">
        <v>10</v>
      </c>
      <c r="H6788" s="2">
        <v>8857</v>
      </c>
      <c r="I6788">
        <v>0.17</v>
      </c>
      <c r="J6788" s="2">
        <v>43067</v>
      </c>
      <c r="K6788" t="s">
        <v>30</v>
      </c>
      <c r="L6788" s="2">
        <v>735131000</v>
      </c>
      <c r="M6788" s="2">
        <v>304461000</v>
      </c>
      <c r="N6788">
        <v>0.41415883699639927</v>
      </c>
      <c r="O6788">
        <v>4</v>
      </c>
      <c r="P6788" t="b">
        <v>1</v>
      </c>
      <c r="Q6788" t="s">
        <v>16045</v>
      </c>
      <c r="R6788" t="str">
        <f>PROPER(sales_data[[#This Row],[Nombre del mes]])</f>
        <v>Abril</v>
      </c>
    </row>
    <row r="6789" spans="1:18" x14ac:dyDescent="0.25">
      <c r="A6789" t="s">
        <v>12813</v>
      </c>
      <c r="B6789" t="s">
        <v>4775</v>
      </c>
      <c r="C6789" s="1">
        <v>45420</v>
      </c>
      <c r="D6789" t="s">
        <v>26</v>
      </c>
      <c r="E6789" t="s">
        <v>35</v>
      </c>
      <c r="F6789" t="s">
        <v>18</v>
      </c>
      <c r="G6789" s="6">
        <v>1</v>
      </c>
      <c r="H6789" s="2">
        <v>41276</v>
      </c>
      <c r="I6789">
        <v>0.06</v>
      </c>
      <c r="J6789" s="2">
        <v>27369</v>
      </c>
      <c r="K6789" t="s">
        <v>48</v>
      </c>
      <c r="L6789" s="2">
        <v>387994400</v>
      </c>
      <c r="M6789" s="2">
        <v>114304400</v>
      </c>
      <c r="N6789">
        <v>0.2946032210774176</v>
      </c>
      <c r="O6789">
        <v>5</v>
      </c>
      <c r="P6789" t="b">
        <v>1</v>
      </c>
      <c r="Q6789" t="s">
        <v>16044</v>
      </c>
      <c r="R6789" t="str">
        <f>PROPER(sales_data[[#This Row],[Nombre del mes]])</f>
        <v>Mayo</v>
      </c>
    </row>
    <row r="6790" spans="1:18" x14ac:dyDescent="0.25">
      <c r="A6790" t="s">
        <v>12814</v>
      </c>
      <c r="B6790" t="s">
        <v>3268</v>
      </c>
      <c r="C6790" s="1">
        <v>45388</v>
      </c>
      <c r="D6790" t="s">
        <v>21</v>
      </c>
      <c r="E6790" t="s">
        <v>17</v>
      </c>
      <c r="F6790" t="s">
        <v>18</v>
      </c>
      <c r="G6790" s="6">
        <v>9</v>
      </c>
      <c r="H6790" s="2">
        <v>32054</v>
      </c>
      <c r="I6790">
        <v>0.21</v>
      </c>
      <c r="J6790" s="2">
        <v>115241</v>
      </c>
      <c r="K6790" t="s">
        <v>48</v>
      </c>
      <c r="L6790" s="2">
        <v>2279039400</v>
      </c>
      <c r="M6790" s="2">
        <v>1126629400</v>
      </c>
      <c r="N6790">
        <v>0.49434397667719127</v>
      </c>
      <c r="O6790">
        <v>4</v>
      </c>
      <c r="P6790" t="b">
        <v>1</v>
      </c>
      <c r="Q6790" t="s">
        <v>16045</v>
      </c>
      <c r="R6790" t="str">
        <f>PROPER(sales_data[[#This Row],[Nombre del mes]])</f>
        <v>Abril</v>
      </c>
    </row>
    <row r="6791" spans="1:18" x14ac:dyDescent="0.25">
      <c r="A6791" t="s">
        <v>12815</v>
      </c>
      <c r="B6791" t="s">
        <v>4522</v>
      </c>
      <c r="C6791" s="1">
        <v>45532</v>
      </c>
      <c r="D6791" t="s">
        <v>16</v>
      </c>
      <c r="E6791" t="s">
        <v>22</v>
      </c>
      <c r="F6791" t="s">
        <v>23</v>
      </c>
      <c r="G6791" s="6">
        <v>1</v>
      </c>
      <c r="H6791" s="2">
        <v>18273</v>
      </c>
      <c r="I6791">
        <v>0.26</v>
      </c>
      <c r="J6791" s="2">
        <v>8837</v>
      </c>
      <c r="K6791" t="s">
        <v>30</v>
      </c>
      <c r="L6791" s="2">
        <v>135220200</v>
      </c>
      <c r="M6791" s="2">
        <v>46850200</v>
      </c>
      <c r="N6791">
        <v>0.34647338193553923</v>
      </c>
      <c r="O6791">
        <v>8</v>
      </c>
      <c r="P6791" t="b">
        <v>1</v>
      </c>
      <c r="Q6791" t="s">
        <v>16039</v>
      </c>
      <c r="R6791" t="str">
        <f>PROPER(sales_data[[#This Row],[Nombre del mes]])</f>
        <v>Agosto</v>
      </c>
    </row>
    <row r="6792" spans="1:18" x14ac:dyDescent="0.25">
      <c r="A6792" t="s">
        <v>12816</v>
      </c>
      <c r="B6792" t="s">
        <v>4776</v>
      </c>
      <c r="C6792" s="1">
        <v>45394</v>
      </c>
      <c r="D6792" t="s">
        <v>21</v>
      </c>
      <c r="E6792" t="s">
        <v>17</v>
      </c>
      <c r="F6792" t="s">
        <v>23</v>
      </c>
      <c r="G6792" s="6">
        <v>1</v>
      </c>
      <c r="H6792" s="2">
        <v>43226</v>
      </c>
      <c r="I6792">
        <v>0.21</v>
      </c>
      <c r="J6792" s="2">
        <v>18493</v>
      </c>
      <c r="K6792" t="s">
        <v>48</v>
      </c>
      <c r="L6792" s="2">
        <v>341485400</v>
      </c>
      <c r="M6792" s="2">
        <v>156555400</v>
      </c>
      <c r="N6792">
        <v>0.45845415353042912</v>
      </c>
      <c r="O6792">
        <v>4</v>
      </c>
      <c r="P6792" t="b">
        <v>1</v>
      </c>
      <c r="Q6792" t="s">
        <v>16045</v>
      </c>
      <c r="R6792" t="str">
        <f>PROPER(sales_data[[#This Row],[Nombre del mes]])</f>
        <v>Abril</v>
      </c>
    </row>
    <row r="6793" spans="1:18" x14ac:dyDescent="0.25">
      <c r="A6793" t="s">
        <v>12817</v>
      </c>
      <c r="B6793" t="s">
        <v>4777</v>
      </c>
      <c r="C6793" s="1">
        <v>45330</v>
      </c>
      <c r="D6793" t="s">
        <v>16</v>
      </c>
      <c r="E6793" t="s">
        <v>35</v>
      </c>
      <c r="F6793" t="s">
        <v>29</v>
      </c>
      <c r="G6793" s="6">
        <v>9</v>
      </c>
      <c r="H6793" s="2">
        <v>34174</v>
      </c>
      <c r="I6793">
        <v>0.19</v>
      </c>
      <c r="J6793" s="2">
        <v>180228</v>
      </c>
      <c r="K6793" t="s">
        <v>19</v>
      </c>
      <c r="L6793" s="2">
        <v>2491284600</v>
      </c>
      <c r="M6793" s="2">
        <v>689004600</v>
      </c>
      <c r="N6793">
        <v>0.27656599330321391</v>
      </c>
      <c r="O6793">
        <v>2</v>
      </c>
      <c r="P6793" t="b">
        <v>1</v>
      </c>
      <c r="Q6793" t="s">
        <v>16048</v>
      </c>
      <c r="R6793" t="str">
        <f>PROPER(sales_data[[#This Row],[Nombre del mes]])</f>
        <v>Febrero</v>
      </c>
    </row>
    <row r="6794" spans="1:18" x14ac:dyDescent="0.25">
      <c r="A6794" t="s">
        <v>12818</v>
      </c>
      <c r="B6794" t="s">
        <v>4778</v>
      </c>
      <c r="C6794" s="1">
        <v>45310</v>
      </c>
      <c r="D6794" t="s">
        <v>41</v>
      </c>
      <c r="E6794" t="s">
        <v>22</v>
      </c>
      <c r="F6794" t="s">
        <v>23</v>
      </c>
      <c r="G6794" s="6">
        <v>5</v>
      </c>
      <c r="H6794" s="2">
        <v>16420</v>
      </c>
      <c r="I6794">
        <v>0.03</v>
      </c>
      <c r="J6794" s="2">
        <v>58124</v>
      </c>
      <c r="K6794" t="s">
        <v>42</v>
      </c>
      <c r="L6794" s="2">
        <v>796370000</v>
      </c>
      <c r="M6794" s="2">
        <v>215130000</v>
      </c>
      <c r="N6794">
        <v>0.27013825231990157</v>
      </c>
      <c r="O6794">
        <v>1</v>
      </c>
      <c r="P6794" t="b">
        <v>1</v>
      </c>
      <c r="Q6794" t="s">
        <v>16047</v>
      </c>
      <c r="R6794" t="str">
        <f>PROPER(sales_data[[#This Row],[Nombre del mes]])</f>
        <v>Enero</v>
      </c>
    </row>
    <row r="6795" spans="1:18" x14ac:dyDescent="0.25">
      <c r="A6795" t="s">
        <v>12819</v>
      </c>
      <c r="B6795" t="s">
        <v>320</v>
      </c>
      <c r="C6795" s="1">
        <v>45507</v>
      </c>
      <c r="D6795" t="s">
        <v>41</v>
      </c>
      <c r="E6795" t="s">
        <v>17</v>
      </c>
      <c r="F6795" t="s">
        <v>29</v>
      </c>
      <c r="G6795" s="6">
        <v>3</v>
      </c>
      <c r="H6795" s="2">
        <v>3907</v>
      </c>
      <c r="I6795">
        <v>0.04</v>
      </c>
      <c r="J6795" s="2">
        <v>5850</v>
      </c>
      <c r="K6795" t="s">
        <v>19</v>
      </c>
      <c r="L6795" s="2">
        <v>112521600</v>
      </c>
      <c r="M6795" s="2">
        <v>54021600</v>
      </c>
      <c r="N6795">
        <v>0.48009982083439978</v>
      </c>
      <c r="O6795">
        <v>8</v>
      </c>
      <c r="P6795" t="b">
        <v>1</v>
      </c>
      <c r="Q6795" t="s">
        <v>16039</v>
      </c>
      <c r="R6795" t="str">
        <f>PROPER(sales_data[[#This Row],[Nombre del mes]])</f>
        <v>Agosto</v>
      </c>
    </row>
    <row r="6796" spans="1:18" x14ac:dyDescent="0.25">
      <c r="A6796" t="s">
        <v>12820</v>
      </c>
      <c r="B6796" t="s">
        <v>4779</v>
      </c>
      <c r="C6796" s="1">
        <v>45574</v>
      </c>
      <c r="D6796" t="s">
        <v>26</v>
      </c>
      <c r="E6796" t="s">
        <v>22</v>
      </c>
      <c r="F6796" t="s">
        <v>23</v>
      </c>
      <c r="G6796" s="6">
        <v>5</v>
      </c>
      <c r="H6796" s="2">
        <v>17098</v>
      </c>
      <c r="I6796">
        <v>0.16</v>
      </c>
      <c r="J6796" s="2">
        <v>43097</v>
      </c>
      <c r="K6796" t="s">
        <v>24</v>
      </c>
      <c r="L6796" s="2">
        <v>718116000</v>
      </c>
      <c r="M6796" s="2">
        <v>287146000</v>
      </c>
      <c r="N6796">
        <v>0.39986018971865267</v>
      </c>
      <c r="O6796">
        <v>10</v>
      </c>
      <c r="P6796" t="b">
        <v>1</v>
      </c>
      <c r="Q6796" t="s">
        <v>16043</v>
      </c>
      <c r="R6796" t="str">
        <f>PROPER(sales_data[[#This Row],[Nombre del mes]])</f>
        <v>Octubre</v>
      </c>
    </row>
    <row r="6797" spans="1:18" x14ac:dyDescent="0.25">
      <c r="A6797" t="s">
        <v>12821</v>
      </c>
      <c r="B6797" t="s">
        <v>4780</v>
      </c>
      <c r="C6797" s="1">
        <v>45434</v>
      </c>
      <c r="D6797" t="s">
        <v>41</v>
      </c>
      <c r="E6797" t="s">
        <v>27</v>
      </c>
      <c r="F6797" t="s">
        <v>23</v>
      </c>
      <c r="G6797" s="6">
        <v>2</v>
      </c>
      <c r="H6797" s="2">
        <v>14115</v>
      </c>
      <c r="I6797">
        <v>0.14000000000000001</v>
      </c>
      <c r="J6797" s="2">
        <v>13827</v>
      </c>
      <c r="K6797" t="s">
        <v>24</v>
      </c>
      <c r="L6797" s="2">
        <v>242778000</v>
      </c>
      <c r="M6797" s="2">
        <v>104508000</v>
      </c>
      <c r="N6797">
        <v>0.43046734053332675</v>
      </c>
      <c r="O6797">
        <v>5</v>
      </c>
      <c r="P6797" t="b">
        <v>1</v>
      </c>
      <c r="Q6797" t="s">
        <v>16044</v>
      </c>
      <c r="R6797" t="str">
        <f>PROPER(sales_data[[#This Row],[Nombre del mes]])</f>
        <v>Mayo</v>
      </c>
    </row>
    <row r="6798" spans="1:18" x14ac:dyDescent="0.25">
      <c r="A6798" t="s">
        <v>12822</v>
      </c>
      <c r="B6798" t="s">
        <v>4781</v>
      </c>
      <c r="C6798" s="1">
        <v>45375</v>
      </c>
      <c r="D6798" t="s">
        <v>21</v>
      </c>
      <c r="E6798" t="s">
        <v>32</v>
      </c>
      <c r="F6798" t="s">
        <v>18</v>
      </c>
      <c r="G6798" s="6">
        <v>5</v>
      </c>
      <c r="H6798" s="2">
        <v>6260</v>
      </c>
      <c r="I6798">
        <v>0.28999999999999998</v>
      </c>
      <c r="J6798" s="2">
        <v>14108</v>
      </c>
      <c r="K6798" t="s">
        <v>48</v>
      </c>
      <c r="L6798" s="2">
        <v>222230000</v>
      </c>
      <c r="M6798" s="2">
        <v>81150000</v>
      </c>
      <c r="N6798">
        <v>0.36516221932232373</v>
      </c>
      <c r="O6798">
        <v>3</v>
      </c>
      <c r="P6798" t="b">
        <v>1</v>
      </c>
      <c r="Q6798" t="s">
        <v>16046</v>
      </c>
      <c r="R6798" t="str">
        <f>PROPER(sales_data[[#This Row],[Nombre del mes]])</f>
        <v>Marzo</v>
      </c>
    </row>
    <row r="6799" spans="1:18" x14ac:dyDescent="0.25">
      <c r="A6799" t="s">
        <v>12823</v>
      </c>
      <c r="B6799" t="s">
        <v>4782</v>
      </c>
      <c r="C6799" s="1">
        <v>45540</v>
      </c>
      <c r="D6799" t="s">
        <v>26</v>
      </c>
      <c r="E6799" t="s">
        <v>35</v>
      </c>
      <c r="F6799" t="s">
        <v>23</v>
      </c>
      <c r="G6799" s="6">
        <v>2</v>
      </c>
      <c r="H6799" s="2">
        <v>32395</v>
      </c>
      <c r="I6799">
        <v>0.05</v>
      </c>
      <c r="J6799" s="2">
        <v>48281</v>
      </c>
      <c r="K6799" t="s">
        <v>19</v>
      </c>
      <c r="L6799" s="2">
        <v>615505000</v>
      </c>
      <c r="M6799" s="2">
        <v>132695000</v>
      </c>
      <c r="N6799">
        <v>0.21558720075385251</v>
      </c>
      <c r="O6799">
        <v>9</v>
      </c>
      <c r="P6799" t="b">
        <v>1</v>
      </c>
      <c r="Q6799" t="s">
        <v>16050</v>
      </c>
      <c r="R6799" t="str">
        <f>PROPER(sales_data[[#This Row],[Nombre del mes]])</f>
        <v>Septiembre</v>
      </c>
    </row>
    <row r="6800" spans="1:18" x14ac:dyDescent="0.25">
      <c r="A6800" t="s">
        <v>12824</v>
      </c>
      <c r="B6800" t="s">
        <v>2707</v>
      </c>
      <c r="C6800" s="1">
        <v>45443</v>
      </c>
      <c r="D6800" t="s">
        <v>21</v>
      </c>
      <c r="E6800" t="s">
        <v>35</v>
      </c>
      <c r="F6800" t="s">
        <v>18</v>
      </c>
      <c r="G6800" s="6">
        <v>6</v>
      </c>
      <c r="H6800" s="2">
        <v>46508</v>
      </c>
      <c r="I6800">
        <v>0.26</v>
      </c>
      <c r="J6800" s="2">
        <v>131690</v>
      </c>
      <c r="K6800" t="s">
        <v>42</v>
      </c>
      <c r="L6800" s="2">
        <v>2064955200</v>
      </c>
      <c r="M6800" s="2">
        <v>748055200</v>
      </c>
      <c r="N6800">
        <v>0.36226219338802118</v>
      </c>
      <c r="O6800">
        <v>5</v>
      </c>
      <c r="P6800" t="b">
        <v>1</v>
      </c>
      <c r="Q6800" t="s">
        <v>16044</v>
      </c>
      <c r="R6800" t="str">
        <f>PROPER(sales_data[[#This Row],[Nombre del mes]])</f>
        <v>Mayo</v>
      </c>
    </row>
    <row r="6801" spans="1:18" x14ac:dyDescent="0.25">
      <c r="A6801" t="s">
        <v>12825</v>
      </c>
      <c r="B6801" t="s">
        <v>4783</v>
      </c>
      <c r="C6801" s="1">
        <v>45538</v>
      </c>
      <c r="D6801" t="s">
        <v>21</v>
      </c>
      <c r="E6801" t="s">
        <v>35</v>
      </c>
      <c r="F6801" t="s">
        <v>23</v>
      </c>
      <c r="G6801" s="6">
        <v>9</v>
      </c>
      <c r="H6801" s="2">
        <v>26741</v>
      </c>
      <c r="I6801">
        <v>0.3</v>
      </c>
      <c r="J6801" s="2">
        <v>134255</v>
      </c>
      <c r="K6801" t="s">
        <v>48</v>
      </c>
      <c r="L6801" s="2">
        <v>1684683000</v>
      </c>
      <c r="M6801" s="2">
        <v>342133000</v>
      </c>
      <c r="N6801">
        <v>0.20308449720214425</v>
      </c>
      <c r="O6801">
        <v>9</v>
      </c>
      <c r="P6801" t="b">
        <v>1</v>
      </c>
      <c r="Q6801" t="s">
        <v>16050</v>
      </c>
      <c r="R6801" t="str">
        <f>PROPER(sales_data[[#This Row],[Nombre del mes]])</f>
        <v>Septiembre</v>
      </c>
    </row>
    <row r="6802" spans="1:18" x14ac:dyDescent="0.25">
      <c r="A6802" t="s">
        <v>12826</v>
      </c>
      <c r="B6802" t="s">
        <v>824</v>
      </c>
      <c r="C6802" s="1">
        <v>45329</v>
      </c>
      <c r="D6802" t="s">
        <v>41</v>
      </c>
      <c r="E6802" t="s">
        <v>35</v>
      </c>
      <c r="F6802" t="s">
        <v>29</v>
      </c>
      <c r="G6802" s="6">
        <v>7</v>
      </c>
      <c r="H6802" s="2">
        <v>14858</v>
      </c>
      <c r="I6802">
        <v>0.11</v>
      </c>
      <c r="J6802" s="2">
        <v>68174</v>
      </c>
      <c r="K6802" t="s">
        <v>48</v>
      </c>
      <c r="L6802" s="2">
        <v>925653400</v>
      </c>
      <c r="M6802" s="2">
        <v>243913400</v>
      </c>
      <c r="N6802">
        <v>0.26350402861373384</v>
      </c>
      <c r="O6802">
        <v>2</v>
      </c>
      <c r="P6802" t="b">
        <v>1</v>
      </c>
      <c r="Q6802" t="s">
        <v>16048</v>
      </c>
      <c r="R6802" t="str">
        <f>PROPER(sales_data[[#This Row],[Nombre del mes]])</f>
        <v>Febrero</v>
      </c>
    </row>
    <row r="6803" spans="1:18" x14ac:dyDescent="0.25">
      <c r="A6803" t="s">
        <v>12827</v>
      </c>
      <c r="B6803" t="s">
        <v>3334</v>
      </c>
      <c r="C6803" s="1">
        <v>45593</v>
      </c>
      <c r="D6803" t="s">
        <v>21</v>
      </c>
      <c r="E6803" t="s">
        <v>32</v>
      </c>
      <c r="F6803" t="s">
        <v>23</v>
      </c>
      <c r="G6803" s="6">
        <v>1</v>
      </c>
      <c r="H6803" s="2">
        <v>4988</v>
      </c>
      <c r="I6803">
        <v>0.04</v>
      </c>
      <c r="J6803" s="2">
        <v>2566</v>
      </c>
      <c r="K6803" t="s">
        <v>19</v>
      </c>
      <c r="L6803" s="2">
        <v>47884800</v>
      </c>
      <c r="M6803" s="2">
        <v>22224800</v>
      </c>
      <c r="N6803">
        <v>0.46413058005880781</v>
      </c>
      <c r="O6803">
        <v>10</v>
      </c>
      <c r="P6803" t="b">
        <v>1</v>
      </c>
      <c r="Q6803" t="s">
        <v>16043</v>
      </c>
      <c r="R6803" t="str">
        <f>PROPER(sales_data[[#This Row],[Nombre del mes]])</f>
        <v>Octubre</v>
      </c>
    </row>
    <row r="6804" spans="1:18" x14ac:dyDescent="0.25">
      <c r="A6804" t="s">
        <v>12828</v>
      </c>
      <c r="B6804" t="s">
        <v>4784</v>
      </c>
      <c r="C6804" s="1">
        <v>45547</v>
      </c>
      <c r="D6804" t="s">
        <v>16</v>
      </c>
      <c r="E6804" t="s">
        <v>27</v>
      </c>
      <c r="F6804" t="s">
        <v>23</v>
      </c>
      <c r="G6804" s="6">
        <v>9</v>
      </c>
      <c r="H6804" s="2">
        <v>32548</v>
      </c>
      <c r="I6804">
        <v>7.0000000000000007E-2</v>
      </c>
      <c r="J6804" s="2">
        <v>202569</v>
      </c>
      <c r="K6804" t="s">
        <v>19</v>
      </c>
      <c r="L6804" s="2">
        <v>2724267600</v>
      </c>
      <c r="M6804" s="2">
        <v>698577600</v>
      </c>
      <c r="N6804">
        <v>0.2564276725238005</v>
      </c>
      <c r="O6804">
        <v>9</v>
      </c>
      <c r="P6804" t="b">
        <v>1</v>
      </c>
      <c r="Q6804" t="s">
        <v>16050</v>
      </c>
      <c r="R6804" t="str">
        <f>PROPER(sales_data[[#This Row],[Nombre del mes]])</f>
        <v>Septiembre</v>
      </c>
    </row>
    <row r="6805" spans="1:18" x14ac:dyDescent="0.25">
      <c r="A6805" t="s">
        <v>12829</v>
      </c>
      <c r="B6805" t="s">
        <v>4009</v>
      </c>
      <c r="C6805" s="1">
        <v>45319</v>
      </c>
      <c r="D6805" t="s">
        <v>26</v>
      </c>
      <c r="E6805" t="s">
        <v>17</v>
      </c>
      <c r="F6805" t="s">
        <v>29</v>
      </c>
      <c r="G6805" s="6">
        <v>5</v>
      </c>
      <c r="H6805" s="2">
        <v>13051</v>
      </c>
      <c r="I6805">
        <v>0.11</v>
      </c>
      <c r="J6805" s="2">
        <v>32356</v>
      </c>
      <c r="K6805" t="s">
        <v>24</v>
      </c>
      <c r="L6805" s="2">
        <v>580769500</v>
      </c>
      <c r="M6805" s="2">
        <v>257209500</v>
      </c>
      <c r="N6805">
        <v>0.44287707946095656</v>
      </c>
      <c r="O6805">
        <v>1</v>
      </c>
      <c r="P6805" t="b">
        <v>1</v>
      </c>
      <c r="Q6805" t="s">
        <v>16047</v>
      </c>
      <c r="R6805" t="str">
        <f>PROPER(sales_data[[#This Row],[Nombre del mes]])</f>
        <v>Enero</v>
      </c>
    </row>
    <row r="6806" spans="1:18" x14ac:dyDescent="0.25">
      <c r="A6806" t="s">
        <v>12830</v>
      </c>
      <c r="B6806" t="s">
        <v>221</v>
      </c>
      <c r="C6806" s="1">
        <v>45404</v>
      </c>
      <c r="D6806" t="s">
        <v>16</v>
      </c>
      <c r="E6806" t="s">
        <v>22</v>
      </c>
      <c r="F6806" t="s">
        <v>18</v>
      </c>
      <c r="G6806" s="6">
        <v>4</v>
      </c>
      <c r="H6806" s="2">
        <v>25400</v>
      </c>
      <c r="I6806">
        <v>0.13</v>
      </c>
      <c r="J6806" s="2">
        <v>48111</v>
      </c>
      <c r="K6806" t="s">
        <v>30</v>
      </c>
      <c r="L6806" s="2">
        <v>883920000</v>
      </c>
      <c r="M6806" s="2">
        <v>402810000</v>
      </c>
      <c r="N6806">
        <v>0.45570866141732286</v>
      </c>
      <c r="O6806">
        <v>4</v>
      </c>
      <c r="P6806" t="b">
        <v>1</v>
      </c>
      <c r="Q6806" t="s">
        <v>16045</v>
      </c>
      <c r="R6806" t="str">
        <f>PROPER(sales_data[[#This Row],[Nombre del mes]])</f>
        <v>Abril</v>
      </c>
    </row>
    <row r="6807" spans="1:18" x14ac:dyDescent="0.25">
      <c r="A6807" t="s">
        <v>12831</v>
      </c>
      <c r="B6807" t="s">
        <v>2137</v>
      </c>
      <c r="C6807" s="1">
        <v>45370</v>
      </c>
      <c r="D6807" t="s">
        <v>26</v>
      </c>
      <c r="E6807" t="s">
        <v>17</v>
      </c>
      <c r="F6807" t="s">
        <v>23</v>
      </c>
      <c r="G6807" s="6">
        <v>5</v>
      </c>
      <c r="H6807" s="2">
        <v>22850</v>
      </c>
      <c r="I6807">
        <v>0.25</v>
      </c>
      <c r="J6807" s="2">
        <v>49268</v>
      </c>
      <c r="K6807" t="s">
        <v>24</v>
      </c>
      <c r="L6807" s="2">
        <v>856875000</v>
      </c>
      <c r="M6807" s="2">
        <v>364195000</v>
      </c>
      <c r="N6807">
        <v>0.42502698760029178</v>
      </c>
      <c r="O6807">
        <v>3</v>
      </c>
      <c r="P6807" t="b">
        <v>1</v>
      </c>
      <c r="Q6807" t="s">
        <v>16046</v>
      </c>
      <c r="R6807" t="str">
        <f>PROPER(sales_data[[#This Row],[Nombre del mes]])</f>
        <v>Marzo</v>
      </c>
    </row>
    <row r="6808" spans="1:18" x14ac:dyDescent="0.25">
      <c r="A6808" t="s">
        <v>12832</v>
      </c>
      <c r="B6808" t="s">
        <v>1453</v>
      </c>
      <c r="C6808" s="1">
        <v>45618</v>
      </c>
      <c r="D6808" t="s">
        <v>16</v>
      </c>
      <c r="E6808" t="s">
        <v>27</v>
      </c>
      <c r="F6808" t="s">
        <v>29</v>
      </c>
      <c r="G6808" s="6">
        <v>5</v>
      </c>
      <c r="H6808" s="2">
        <v>7167</v>
      </c>
      <c r="I6808">
        <v>0.06</v>
      </c>
      <c r="J6808" s="2">
        <v>24407</v>
      </c>
      <c r="K6808" t="s">
        <v>48</v>
      </c>
      <c r="L6808" s="2">
        <v>336849000</v>
      </c>
      <c r="M6808" s="2">
        <v>92779000</v>
      </c>
      <c r="N6808">
        <v>0.27543201850087129</v>
      </c>
      <c r="O6808">
        <v>11</v>
      </c>
      <c r="P6808" t="b">
        <v>1</v>
      </c>
      <c r="Q6808" t="s">
        <v>16041</v>
      </c>
      <c r="R6808" t="str">
        <f>PROPER(sales_data[[#This Row],[Nombre del mes]])</f>
        <v>Noviembre</v>
      </c>
    </row>
    <row r="6809" spans="1:18" x14ac:dyDescent="0.25">
      <c r="A6809" t="s">
        <v>12833</v>
      </c>
      <c r="B6809" t="s">
        <v>4785</v>
      </c>
      <c r="C6809" s="1">
        <v>45476</v>
      </c>
      <c r="D6809" t="s">
        <v>41</v>
      </c>
      <c r="E6809" t="s">
        <v>32</v>
      </c>
      <c r="F6809" t="s">
        <v>29</v>
      </c>
      <c r="G6809" s="6">
        <v>4</v>
      </c>
      <c r="H6809" s="2">
        <v>24055</v>
      </c>
      <c r="I6809">
        <v>0.28000000000000003</v>
      </c>
      <c r="J6809" s="2">
        <v>42782</v>
      </c>
      <c r="K6809" t="s">
        <v>48</v>
      </c>
      <c r="L6809" s="2">
        <v>692784000</v>
      </c>
      <c r="M6809" s="2">
        <v>264964000</v>
      </c>
      <c r="N6809">
        <v>0.38246264347906417</v>
      </c>
      <c r="O6809">
        <v>7</v>
      </c>
      <c r="P6809" t="b">
        <v>1</v>
      </c>
      <c r="Q6809" t="s">
        <v>16042</v>
      </c>
      <c r="R6809" t="str">
        <f>PROPER(sales_data[[#This Row],[Nombre del mes]])</f>
        <v>Julio</v>
      </c>
    </row>
    <row r="6810" spans="1:18" x14ac:dyDescent="0.25">
      <c r="A6810" t="s">
        <v>12834</v>
      </c>
      <c r="B6810" t="s">
        <v>4527</v>
      </c>
      <c r="C6810" s="1">
        <v>45604</v>
      </c>
      <c r="D6810" t="s">
        <v>41</v>
      </c>
      <c r="E6810" t="s">
        <v>17</v>
      </c>
      <c r="F6810" t="s">
        <v>18</v>
      </c>
      <c r="G6810" s="6">
        <v>3</v>
      </c>
      <c r="H6810" s="2">
        <v>1158</v>
      </c>
      <c r="I6810">
        <v>0.01</v>
      </c>
      <c r="J6810" s="2">
        <v>2678</v>
      </c>
      <c r="K6810" t="s">
        <v>24</v>
      </c>
      <c r="L6810" s="2">
        <v>34392600</v>
      </c>
      <c r="M6810" s="2">
        <v>7612600</v>
      </c>
      <c r="N6810">
        <v>0.22134412635276193</v>
      </c>
      <c r="O6810">
        <v>11</v>
      </c>
      <c r="P6810" t="b">
        <v>1</v>
      </c>
      <c r="Q6810" t="s">
        <v>16041</v>
      </c>
      <c r="R6810" t="str">
        <f>PROPER(sales_data[[#This Row],[Nombre del mes]])</f>
        <v>Noviembre</v>
      </c>
    </row>
    <row r="6811" spans="1:18" x14ac:dyDescent="0.25">
      <c r="A6811" t="s">
        <v>12835</v>
      </c>
      <c r="B6811" t="s">
        <v>1634</v>
      </c>
      <c r="C6811" s="1">
        <v>45355</v>
      </c>
      <c r="D6811" t="s">
        <v>16</v>
      </c>
      <c r="E6811" t="s">
        <v>22</v>
      </c>
      <c r="F6811" t="s">
        <v>18</v>
      </c>
      <c r="G6811" s="6">
        <v>1</v>
      </c>
      <c r="H6811" s="2">
        <v>25039</v>
      </c>
      <c r="I6811">
        <v>0.08</v>
      </c>
      <c r="J6811" s="2">
        <v>18004</v>
      </c>
      <c r="K6811" t="s">
        <v>48</v>
      </c>
      <c r="L6811" s="2">
        <v>230358800</v>
      </c>
      <c r="M6811" s="2">
        <v>50318800</v>
      </c>
      <c r="N6811">
        <v>0.21843663016129619</v>
      </c>
      <c r="O6811">
        <v>3</v>
      </c>
      <c r="P6811" t="b">
        <v>1</v>
      </c>
      <c r="Q6811" t="s">
        <v>16046</v>
      </c>
      <c r="R6811" t="str">
        <f>PROPER(sales_data[[#This Row],[Nombre del mes]])</f>
        <v>Marzo</v>
      </c>
    </row>
    <row r="6812" spans="1:18" x14ac:dyDescent="0.25">
      <c r="A6812" t="s">
        <v>12836</v>
      </c>
      <c r="B6812" t="s">
        <v>2290</v>
      </c>
      <c r="C6812" s="1">
        <v>45595</v>
      </c>
      <c r="D6812" t="s">
        <v>16</v>
      </c>
      <c r="E6812" t="s">
        <v>17</v>
      </c>
      <c r="F6812" t="s">
        <v>18</v>
      </c>
      <c r="G6812" s="6">
        <v>4</v>
      </c>
      <c r="H6812" s="2">
        <v>33602</v>
      </c>
      <c r="I6812">
        <v>0.15</v>
      </c>
      <c r="J6812" s="2">
        <v>83643</v>
      </c>
      <c r="K6812" t="s">
        <v>19</v>
      </c>
      <c r="L6812" s="2">
        <v>1142468000</v>
      </c>
      <c r="M6812" s="2">
        <v>306038000</v>
      </c>
      <c r="N6812">
        <v>0.26787446125405701</v>
      </c>
      <c r="O6812">
        <v>10</v>
      </c>
      <c r="P6812" t="b">
        <v>1</v>
      </c>
      <c r="Q6812" t="s">
        <v>16043</v>
      </c>
      <c r="R6812" t="str">
        <f>PROPER(sales_data[[#This Row],[Nombre del mes]])</f>
        <v>Octubre</v>
      </c>
    </row>
    <row r="6813" spans="1:18" x14ac:dyDescent="0.25">
      <c r="A6813" t="s">
        <v>12837</v>
      </c>
      <c r="B6813" t="s">
        <v>4786</v>
      </c>
      <c r="C6813" s="1">
        <v>45333</v>
      </c>
      <c r="D6813" t="s">
        <v>41</v>
      </c>
      <c r="E6813" t="s">
        <v>35</v>
      </c>
      <c r="F6813" t="s">
        <v>23</v>
      </c>
      <c r="G6813" s="6">
        <v>1</v>
      </c>
      <c r="H6813" s="2">
        <v>43196</v>
      </c>
      <c r="I6813">
        <v>0.06</v>
      </c>
      <c r="J6813" s="2">
        <v>26974</v>
      </c>
      <c r="K6813" t="s">
        <v>24</v>
      </c>
      <c r="L6813" s="2">
        <v>406042400</v>
      </c>
      <c r="M6813" s="2">
        <v>136302400</v>
      </c>
      <c r="N6813">
        <v>0.33568514027106527</v>
      </c>
      <c r="O6813">
        <v>2</v>
      </c>
      <c r="P6813" t="b">
        <v>1</v>
      </c>
      <c r="Q6813" t="s">
        <v>16048</v>
      </c>
      <c r="R6813" t="str">
        <f>PROPER(sales_data[[#This Row],[Nombre del mes]])</f>
        <v>Febrero</v>
      </c>
    </row>
    <row r="6814" spans="1:18" x14ac:dyDescent="0.25">
      <c r="A6814" t="s">
        <v>12838</v>
      </c>
      <c r="B6814" t="s">
        <v>4787</v>
      </c>
      <c r="C6814" s="1">
        <v>45387</v>
      </c>
      <c r="D6814" t="s">
        <v>41</v>
      </c>
      <c r="E6814" t="s">
        <v>22</v>
      </c>
      <c r="F6814" t="s">
        <v>23</v>
      </c>
      <c r="G6814" s="6">
        <v>3</v>
      </c>
      <c r="H6814" s="2">
        <v>19243</v>
      </c>
      <c r="I6814">
        <v>0.16</v>
      </c>
      <c r="J6814" s="2">
        <v>36844</v>
      </c>
      <c r="K6814" t="s">
        <v>42</v>
      </c>
      <c r="L6814" s="2">
        <v>484923600</v>
      </c>
      <c r="M6814" s="2">
        <v>116483600</v>
      </c>
      <c r="N6814">
        <v>0.24021021043314864</v>
      </c>
      <c r="O6814">
        <v>4</v>
      </c>
      <c r="P6814" t="b">
        <v>1</v>
      </c>
      <c r="Q6814" t="s">
        <v>16045</v>
      </c>
      <c r="R6814" t="str">
        <f>PROPER(sales_data[[#This Row],[Nombre del mes]])</f>
        <v>Abril</v>
      </c>
    </row>
    <row r="6815" spans="1:18" x14ac:dyDescent="0.25">
      <c r="A6815" t="s">
        <v>12839</v>
      </c>
      <c r="B6815" t="s">
        <v>1501</v>
      </c>
      <c r="C6815" s="1">
        <v>45344</v>
      </c>
      <c r="D6815" t="s">
        <v>21</v>
      </c>
      <c r="E6815" t="s">
        <v>22</v>
      </c>
      <c r="F6815" t="s">
        <v>18</v>
      </c>
      <c r="G6815" s="6">
        <v>4</v>
      </c>
      <c r="H6815" s="2">
        <v>33828</v>
      </c>
      <c r="I6815">
        <v>0.21</v>
      </c>
      <c r="J6815" s="2">
        <v>66601</v>
      </c>
      <c r="K6815" t="s">
        <v>42</v>
      </c>
      <c r="L6815" s="2">
        <v>1068964800</v>
      </c>
      <c r="M6815" s="2">
        <v>402954800</v>
      </c>
      <c r="N6815">
        <v>0.37695796905566958</v>
      </c>
      <c r="O6815">
        <v>2</v>
      </c>
      <c r="P6815" t="b">
        <v>1</v>
      </c>
      <c r="Q6815" t="s">
        <v>16048</v>
      </c>
      <c r="R6815" t="str">
        <f>PROPER(sales_data[[#This Row],[Nombre del mes]])</f>
        <v>Febrero</v>
      </c>
    </row>
    <row r="6816" spans="1:18" x14ac:dyDescent="0.25">
      <c r="A6816" t="s">
        <v>12840</v>
      </c>
      <c r="B6816" t="s">
        <v>4788</v>
      </c>
      <c r="C6816" s="1">
        <v>45462</v>
      </c>
      <c r="D6816" t="s">
        <v>21</v>
      </c>
      <c r="E6816" t="s">
        <v>17</v>
      </c>
      <c r="F6816" t="s">
        <v>29</v>
      </c>
      <c r="G6816" s="6">
        <v>1</v>
      </c>
      <c r="H6816" s="2">
        <v>5468</v>
      </c>
      <c r="I6816">
        <v>0.25</v>
      </c>
      <c r="J6816" s="2">
        <v>2059</v>
      </c>
      <c r="K6816" t="s">
        <v>48</v>
      </c>
      <c r="L6816" s="2">
        <v>41010000</v>
      </c>
      <c r="M6816" s="2">
        <v>20420000</v>
      </c>
      <c r="N6816">
        <v>0.49792733479639112</v>
      </c>
      <c r="O6816">
        <v>6</v>
      </c>
      <c r="P6816" t="b">
        <v>1</v>
      </c>
      <c r="Q6816" t="s">
        <v>16040</v>
      </c>
      <c r="R6816" t="str">
        <f>PROPER(sales_data[[#This Row],[Nombre del mes]])</f>
        <v>Junio</v>
      </c>
    </row>
    <row r="6817" spans="1:18" x14ac:dyDescent="0.25">
      <c r="A6817" t="s">
        <v>12841</v>
      </c>
      <c r="B6817" t="s">
        <v>1124</v>
      </c>
      <c r="C6817" s="1">
        <v>45439</v>
      </c>
      <c r="D6817" t="s">
        <v>26</v>
      </c>
      <c r="E6817" t="s">
        <v>17</v>
      </c>
      <c r="F6817" t="s">
        <v>23</v>
      </c>
      <c r="G6817" s="6">
        <v>3</v>
      </c>
      <c r="H6817" s="2">
        <v>43084</v>
      </c>
      <c r="I6817">
        <v>7.0000000000000007E-2</v>
      </c>
      <c r="J6817" s="2">
        <v>78901</v>
      </c>
      <c r="K6817" t="s">
        <v>24</v>
      </c>
      <c r="L6817" s="2">
        <v>1202043600</v>
      </c>
      <c r="M6817" s="2">
        <v>413033600</v>
      </c>
      <c r="N6817">
        <v>0.34360949968869681</v>
      </c>
      <c r="O6817">
        <v>5</v>
      </c>
      <c r="P6817" t="b">
        <v>1</v>
      </c>
      <c r="Q6817" t="s">
        <v>16044</v>
      </c>
      <c r="R6817" t="str">
        <f>PROPER(sales_data[[#This Row],[Nombre del mes]])</f>
        <v>Mayo</v>
      </c>
    </row>
    <row r="6818" spans="1:18" x14ac:dyDescent="0.25">
      <c r="A6818" t="s">
        <v>12842</v>
      </c>
      <c r="B6818" t="s">
        <v>4789</v>
      </c>
      <c r="C6818" s="1">
        <v>45402</v>
      </c>
      <c r="D6818" t="s">
        <v>26</v>
      </c>
      <c r="E6818" t="s">
        <v>32</v>
      </c>
      <c r="F6818" t="s">
        <v>29</v>
      </c>
      <c r="G6818" s="6">
        <v>5</v>
      </c>
      <c r="H6818" s="2">
        <v>40081</v>
      </c>
      <c r="I6818">
        <v>0.03</v>
      </c>
      <c r="J6818" s="2">
        <v>116430</v>
      </c>
      <c r="K6818" t="s">
        <v>19</v>
      </c>
      <c r="L6818" s="2">
        <v>1943928500</v>
      </c>
      <c r="M6818" s="2">
        <v>779628500</v>
      </c>
      <c r="N6818">
        <v>0.40105821793342705</v>
      </c>
      <c r="O6818">
        <v>4</v>
      </c>
      <c r="P6818" t="b">
        <v>1</v>
      </c>
      <c r="Q6818" t="s">
        <v>16045</v>
      </c>
      <c r="R6818" t="str">
        <f>PROPER(sales_data[[#This Row],[Nombre del mes]])</f>
        <v>Abril</v>
      </c>
    </row>
    <row r="6819" spans="1:18" x14ac:dyDescent="0.25">
      <c r="A6819" t="s">
        <v>12843</v>
      </c>
      <c r="B6819" t="s">
        <v>2520</v>
      </c>
      <c r="C6819" s="1">
        <v>45511</v>
      </c>
      <c r="D6819" t="s">
        <v>16</v>
      </c>
      <c r="E6819" t="s">
        <v>22</v>
      </c>
      <c r="F6819" t="s">
        <v>23</v>
      </c>
      <c r="G6819" s="6">
        <v>9</v>
      </c>
      <c r="H6819" s="2">
        <v>44504</v>
      </c>
      <c r="I6819">
        <v>0.1</v>
      </c>
      <c r="J6819" s="2">
        <v>258034</v>
      </c>
      <c r="K6819" t="s">
        <v>30</v>
      </c>
      <c r="L6819" s="2">
        <v>3604824000</v>
      </c>
      <c r="M6819" s="2">
        <v>1024484000</v>
      </c>
      <c r="N6819">
        <v>0.2841980634838206</v>
      </c>
      <c r="O6819">
        <v>8</v>
      </c>
      <c r="P6819" t="b">
        <v>1</v>
      </c>
      <c r="Q6819" t="s">
        <v>16039</v>
      </c>
      <c r="R6819" t="str">
        <f>PROPER(sales_data[[#This Row],[Nombre del mes]])</f>
        <v>Agosto</v>
      </c>
    </row>
    <row r="6820" spans="1:18" x14ac:dyDescent="0.25">
      <c r="A6820" t="s">
        <v>12844</v>
      </c>
      <c r="B6820" t="s">
        <v>1821</v>
      </c>
      <c r="C6820" s="1">
        <v>45623</v>
      </c>
      <c r="D6820" t="s">
        <v>41</v>
      </c>
      <c r="E6820" t="s">
        <v>17</v>
      </c>
      <c r="F6820" t="s">
        <v>18</v>
      </c>
      <c r="G6820" s="6">
        <v>8</v>
      </c>
      <c r="H6820" s="2">
        <v>17836</v>
      </c>
      <c r="I6820">
        <v>0.08</v>
      </c>
      <c r="J6820" s="2">
        <v>93017</v>
      </c>
      <c r="K6820" t="s">
        <v>24</v>
      </c>
      <c r="L6820" s="2">
        <v>1312729600</v>
      </c>
      <c r="M6820" s="2">
        <v>382559600</v>
      </c>
      <c r="N6820">
        <v>0.29142300135534388</v>
      </c>
      <c r="O6820">
        <v>11</v>
      </c>
      <c r="P6820" t="b">
        <v>1</v>
      </c>
      <c r="Q6820" t="s">
        <v>16041</v>
      </c>
      <c r="R6820" t="str">
        <f>PROPER(sales_data[[#This Row],[Nombre del mes]])</f>
        <v>Noviembre</v>
      </c>
    </row>
    <row r="6821" spans="1:18" x14ac:dyDescent="0.25">
      <c r="A6821" t="s">
        <v>12845</v>
      </c>
      <c r="B6821" t="s">
        <v>2169</v>
      </c>
      <c r="C6821" s="1">
        <v>45469</v>
      </c>
      <c r="D6821" t="s">
        <v>16</v>
      </c>
      <c r="E6821" t="s">
        <v>32</v>
      </c>
      <c r="F6821" t="s">
        <v>29</v>
      </c>
      <c r="G6821" s="6">
        <v>10</v>
      </c>
      <c r="H6821" s="2">
        <v>1402</v>
      </c>
      <c r="I6821">
        <v>0.21</v>
      </c>
      <c r="J6821" s="2">
        <v>8694</v>
      </c>
      <c r="K6821" t="s">
        <v>19</v>
      </c>
      <c r="L6821" s="2">
        <v>110758000</v>
      </c>
      <c r="M6821" s="2">
        <v>23818000</v>
      </c>
      <c r="N6821">
        <v>0.21504541432673036</v>
      </c>
      <c r="O6821">
        <v>6</v>
      </c>
      <c r="P6821" t="b">
        <v>1</v>
      </c>
      <c r="Q6821" t="s">
        <v>16040</v>
      </c>
      <c r="R6821" t="str">
        <f>PROPER(sales_data[[#This Row],[Nombre del mes]])</f>
        <v>Junio</v>
      </c>
    </row>
    <row r="6822" spans="1:18" x14ac:dyDescent="0.25">
      <c r="A6822" t="s">
        <v>12846</v>
      </c>
      <c r="B6822" t="s">
        <v>4790</v>
      </c>
      <c r="C6822" s="1">
        <v>45361</v>
      </c>
      <c r="D6822" t="s">
        <v>21</v>
      </c>
      <c r="E6822" t="s">
        <v>35</v>
      </c>
      <c r="F6822" t="s">
        <v>18</v>
      </c>
      <c r="G6822" s="6">
        <v>7</v>
      </c>
      <c r="H6822" s="2">
        <v>23758</v>
      </c>
      <c r="I6822">
        <v>0.12</v>
      </c>
      <c r="J6822" s="2">
        <v>116297</v>
      </c>
      <c r="K6822" t="s">
        <v>42</v>
      </c>
      <c r="L6822" s="2">
        <v>1463492800</v>
      </c>
      <c r="M6822" s="2">
        <v>300522800</v>
      </c>
      <c r="N6822">
        <v>0.20534627843744774</v>
      </c>
      <c r="O6822">
        <v>3</v>
      </c>
      <c r="P6822" t="b">
        <v>1</v>
      </c>
      <c r="Q6822" t="s">
        <v>16046</v>
      </c>
      <c r="R6822" t="str">
        <f>PROPER(sales_data[[#This Row],[Nombre del mes]])</f>
        <v>Marzo</v>
      </c>
    </row>
    <row r="6823" spans="1:18" x14ac:dyDescent="0.25">
      <c r="A6823" t="s">
        <v>12847</v>
      </c>
      <c r="B6823" t="s">
        <v>3858</v>
      </c>
      <c r="C6823" s="1">
        <v>45633</v>
      </c>
      <c r="D6823" t="s">
        <v>41</v>
      </c>
      <c r="E6823" t="s">
        <v>17</v>
      </c>
      <c r="F6823" t="s">
        <v>18</v>
      </c>
      <c r="G6823" s="6">
        <v>7</v>
      </c>
      <c r="H6823" s="2">
        <v>5259</v>
      </c>
      <c r="I6823">
        <v>0.18</v>
      </c>
      <c r="J6823" s="2">
        <v>22422</v>
      </c>
      <c r="K6823" t="s">
        <v>24</v>
      </c>
      <c r="L6823" s="2">
        <v>301866600</v>
      </c>
      <c r="M6823" s="2">
        <v>77646600</v>
      </c>
      <c r="N6823">
        <v>0.25722156740759</v>
      </c>
      <c r="O6823">
        <v>12</v>
      </c>
      <c r="P6823" t="b">
        <v>1</v>
      </c>
      <c r="Q6823" t="s">
        <v>16049</v>
      </c>
      <c r="R6823" t="str">
        <f>PROPER(sales_data[[#This Row],[Nombre del mes]])</f>
        <v>Diciembre</v>
      </c>
    </row>
    <row r="6824" spans="1:18" x14ac:dyDescent="0.25">
      <c r="A6824" t="s">
        <v>12848</v>
      </c>
      <c r="B6824" t="s">
        <v>4791</v>
      </c>
      <c r="C6824" s="1">
        <v>45505</v>
      </c>
      <c r="D6824" t="s">
        <v>26</v>
      </c>
      <c r="E6824" t="s">
        <v>17</v>
      </c>
      <c r="F6824" t="s">
        <v>18</v>
      </c>
      <c r="G6824" s="6">
        <v>7</v>
      </c>
      <c r="H6824" s="2">
        <v>37055</v>
      </c>
      <c r="I6824">
        <v>0.04</v>
      </c>
      <c r="J6824" s="2">
        <v>145269</v>
      </c>
      <c r="K6824" t="s">
        <v>19</v>
      </c>
      <c r="L6824" s="2">
        <v>2490096000</v>
      </c>
      <c r="M6824" s="2">
        <v>1037406000</v>
      </c>
      <c r="N6824">
        <v>0.41661285348034777</v>
      </c>
      <c r="O6824">
        <v>8</v>
      </c>
      <c r="P6824" t="b">
        <v>1</v>
      </c>
      <c r="Q6824" t="s">
        <v>16039</v>
      </c>
      <c r="R6824" t="str">
        <f>PROPER(sales_data[[#This Row],[Nombre del mes]])</f>
        <v>Agosto</v>
      </c>
    </row>
    <row r="6825" spans="1:18" x14ac:dyDescent="0.25">
      <c r="A6825" t="s">
        <v>12849</v>
      </c>
      <c r="B6825" t="s">
        <v>1857</v>
      </c>
      <c r="C6825" s="1">
        <v>45531</v>
      </c>
      <c r="D6825" t="s">
        <v>16</v>
      </c>
      <c r="E6825" t="s">
        <v>22</v>
      </c>
      <c r="F6825" t="s">
        <v>23</v>
      </c>
      <c r="G6825" s="6">
        <v>3</v>
      </c>
      <c r="H6825" s="2">
        <v>40029</v>
      </c>
      <c r="I6825">
        <v>0.26</v>
      </c>
      <c r="J6825" s="2">
        <v>46003</v>
      </c>
      <c r="K6825" t="s">
        <v>42</v>
      </c>
      <c r="L6825" s="2">
        <v>888643800</v>
      </c>
      <c r="M6825" s="2">
        <v>428613800</v>
      </c>
      <c r="N6825">
        <v>0.48232351365080139</v>
      </c>
      <c r="O6825">
        <v>8</v>
      </c>
      <c r="P6825" t="b">
        <v>1</v>
      </c>
      <c r="Q6825" t="s">
        <v>16039</v>
      </c>
      <c r="R6825" t="str">
        <f>PROPER(sales_data[[#This Row],[Nombre del mes]])</f>
        <v>Agosto</v>
      </c>
    </row>
    <row r="6826" spans="1:18" x14ac:dyDescent="0.25">
      <c r="A6826" t="s">
        <v>12850</v>
      </c>
      <c r="B6826" t="s">
        <v>4792</v>
      </c>
      <c r="C6826" s="1">
        <v>45638</v>
      </c>
      <c r="D6826" t="s">
        <v>21</v>
      </c>
      <c r="E6826" t="s">
        <v>17</v>
      </c>
      <c r="F6826" t="s">
        <v>29</v>
      </c>
      <c r="G6826" s="6">
        <v>4</v>
      </c>
      <c r="H6826" s="2">
        <v>40450</v>
      </c>
      <c r="I6826">
        <v>0.17</v>
      </c>
      <c r="J6826" s="2">
        <v>78336</v>
      </c>
      <c r="K6826" t="s">
        <v>30</v>
      </c>
      <c r="L6826" s="2">
        <v>1342940000</v>
      </c>
      <c r="M6826" s="2">
        <v>559580000</v>
      </c>
      <c r="N6826">
        <v>0.41668280042295264</v>
      </c>
      <c r="O6826">
        <v>12</v>
      </c>
      <c r="P6826" t="b">
        <v>1</v>
      </c>
      <c r="Q6826" t="s">
        <v>16049</v>
      </c>
      <c r="R6826" t="str">
        <f>PROPER(sales_data[[#This Row],[Nombre del mes]])</f>
        <v>Diciembre</v>
      </c>
    </row>
    <row r="6827" spans="1:18" x14ac:dyDescent="0.25">
      <c r="A6827" t="s">
        <v>12851</v>
      </c>
      <c r="B6827" t="s">
        <v>4793</v>
      </c>
      <c r="C6827" s="1">
        <v>45591</v>
      </c>
      <c r="D6827" t="s">
        <v>41</v>
      </c>
      <c r="E6827" t="s">
        <v>22</v>
      </c>
      <c r="F6827" t="s">
        <v>29</v>
      </c>
      <c r="G6827" s="6">
        <v>7</v>
      </c>
      <c r="H6827" s="2">
        <v>11406</v>
      </c>
      <c r="I6827">
        <v>0.21</v>
      </c>
      <c r="J6827" s="2">
        <v>42185</v>
      </c>
      <c r="K6827" t="s">
        <v>19</v>
      </c>
      <c r="L6827" s="2">
        <v>630751800</v>
      </c>
      <c r="M6827" s="2">
        <v>208901800</v>
      </c>
      <c r="N6827">
        <v>0.33119493277704481</v>
      </c>
      <c r="O6827">
        <v>10</v>
      </c>
      <c r="P6827" t="b">
        <v>1</v>
      </c>
      <c r="Q6827" t="s">
        <v>16043</v>
      </c>
      <c r="R6827" t="str">
        <f>PROPER(sales_data[[#This Row],[Nombre del mes]])</f>
        <v>Octubre</v>
      </c>
    </row>
    <row r="6828" spans="1:18" x14ac:dyDescent="0.25">
      <c r="A6828" t="s">
        <v>12852</v>
      </c>
      <c r="B6828" t="s">
        <v>4794</v>
      </c>
      <c r="C6828" s="1">
        <v>45554</v>
      </c>
      <c r="D6828" t="s">
        <v>21</v>
      </c>
      <c r="E6828" t="s">
        <v>27</v>
      </c>
      <c r="F6828" t="s">
        <v>18</v>
      </c>
      <c r="G6828" s="6">
        <v>7</v>
      </c>
      <c r="H6828" s="2">
        <v>26021</v>
      </c>
      <c r="I6828">
        <v>7.0000000000000007E-2</v>
      </c>
      <c r="J6828" s="2">
        <v>113815</v>
      </c>
      <c r="K6828" t="s">
        <v>19</v>
      </c>
      <c r="L6828" s="2">
        <v>1693967100</v>
      </c>
      <c r="M6828" s="2">
        <v>555817100</v>
      </c>
      <c r="N6828">
        <v>0.32811564049856695</v>
      </c>
      <c r="O6828">
        <v>9</v>
      </c>
      <c r="P6828" t="b">
        <v>1</v>
      </c>
      <c r="Q6828" t="s">
        <v>16050</v>
      </c>
      <c r="R6828" t="str">
        <f>PROPER(sales_data[[#This Row],[Nombre del mes]])</f>
        <v>Septiembre</v>
      </c>
    </row>
    <row r="6829" spans="1:18" x14ac:dyDescent="0.25">
      <c r="A6829" t="s">
        <v>12853</v>
      </c>
      <c r="B6829" t="s">
        <v>1356</v>
      </c>
      <c r="C6829" s="1">
        <v>45470</v>
      </c>
      <c r="D6829" t="s">
        <v>16</v>
      </c>
      <c r="E6829" t="s">
        <v>35</v>
      </c>
      <c r="F6829" t="s">
        <v>29</v>
      </c>
      <c r="G6829" s="6">
        <v>3</v>
      </c>
      <c r="H6829" s="2">
        <v>30508</v>
      </c>
      <c r="I6829">
        <v>0.27</v>
      </c>
      <c r="J6829" s="2">
        <v>47767</v>
      </c>
      <c r="K6829" t="s">
        <v>48</v>
      </c>
      <c r="L6829" s="2">
        <v>668125200</v>
      </c>
      <c r="M6829" s="2">
        <v>190455200</v>
      </c>
      <c r="N6829">
        <v>0.28505914759688755</v>
      </c>
      <c r="O6829">
        <v>6</v>
      </c>
      <c r="P6829" t="b">
        <v>1</v>
      </c>
      <c r="Q6829" t="s">
        <v>16040</v>
      </c>
      <c r="R6829" t="str">
        <f>PROPER(sales_data[[#This Row],[Nombre del mes]])</f>
        <v>Junio</v>
      </c>
    </row>
    <row r="6830" spans="1:18" x14ac:dyDescent="0.25">
      <c r="A6830" t="s">
        <v>12854</v>
      </c>
      <c r="B6830" t="s">
        <v>3613</v>
      </c>
      <c r="C6830" s="1">
        <v>45384</v>
      </c>
      <c r="D6830" t="s">
        <v>16</v>
      </c>
      <c r="E6830" t="s">
        <v>32</v>
      </c>
      <c r="F6830" t="s">
        <v>23</v>
      </c>
      <c r="G6830" s="6">
        <v>3</v>
      </c>
      <c r="H6830" s="2">
        <v>13015</v>
      </c>
      <c r="I6830">
        <v>0.28000000000000003</v>
      </c>
      <c r="J6830" s="2">
        <v>20322</v>
      </c>
      <c r="K6830" t="s">
        <v>30</v>
      </c>
      <c r="L6830" s="2">
        <v>281124000</v>
      </c>
      <c r="M6830" s="2">
        <v>77904000</v>
      </c>
      <c r="N6830">
        <v>0.27711614803431939</v>
      </c>
      <c r="O6830">
        <v>4</v>
      </c>
      <c r="P6830" t="b">
        <v>1</v>
      </c>
      <c r="Q6830" t="s">
        <v>16045</v>
      </c>
      <c r="R6830" t="str">
        <f>PROPER(sales_data[[#This Row],[Nombre del mes]])</f>
        <v>Abril</v>
      </c>
    </row>
    <row r="6831" spans="1:18" x14ac:dyDescent="0.25">
      <c r="A6831" t="s">
        <v>12855</v>
      </c>
      <c r="B6831" t="s">
        <v>2057</v>
      </c>
      <c r="C6831" s="1">
        <v>45354</v>
      </c>
      <c r="D6831" t="s">
        <v>16</v>
      </c>
      <c r="E6831" t="s">
        <v>17</v>
      </c>
      <c r="F6831" t="s">
        <v>23</v>
      </c>
      <c r="G6831" s="6">
        <v>9</v>
      </c>
      <c r="H6831" s="2">
        <v>21025</v>
      </c>
      <c r="I6831">
        <v>7.0000000000000007E-2</v>
      </c>
      <c r="J6831" s="2">
        <v>107416</v>
      </c>
      <c r="K6831" t="s">
        <v>24</v>
      </c>
      <c r="L6831" s="2">
        <v>1759792500</v>
      </c>
      <c r="M6831" s="2">
        <v>685632500</v>
      </c>
      <c r="N6831">
        <v>0.3896098545709224</v>
      </c>
      <c r="O6831">
        <v>3</v>
      </c>
      <c r="P6831" t="b">
        <v>1</v>
      </c>
      <c r="Q6831" t="s">
        <v>16046</v>
      </c>
      <c r="R6831" t="str">
        <f>PROPER(sales_data[[#This Row],[Nombre del mes]])</f>
        <v>Marzo</v>
      </c>
    </row>
    <row r="6832" spans="1:18" x14ac:dyDescent="0.25">
      <c r="A6832" t="s">
        <v>12856</v>
      </c>
      <c r="B6832" t="s">
        <v>4795</v>
      </c>
      <c r="C6832" s="1">
        <v>45392</v>
      </c>
      <c r="D6832" t="s">
        <v>41</v>
      </c>
      <c r="E6832" t="s">
        <v>22</v>
      </c>
      <c r="F6832" t="s">
        <v>23</v>
      </c>
      <c r="G6832" s="6">
        <v>9</v>
      </c>
      <c r="H6832" s="2">
        <v>1660</v>
      </c>
      <c r="I6832">
        <v>0.22</v>
      </c>
      <c r="J6832" s="2">
        <v>9169</v>
      </c>
      <c r="K6832" t="s">
        <v>42</v>
      </c>
      <c r="L6832" s="2">
        <v>116532000</v>
      </c>
      <c r="M6832" s="2">
        <v>24842000</v>
      </c>
      <c r="N6832">
        <v>0.21317749631002644</v>
      </c>
      <c r="O6832">
        <v>4</v>
      </c>
      <c r="P6832" t="b">
        <v>1</v>
      </c>
      <c r="Q6832" t="s">
        <v>16045</v>
      </c>
      <c r="R6832" t="str">
        <f>PROPER(sales_data[[#This Row],[Nombre del mes]])</f>
        <v>Abril</v>
      </c>
    </row>
    <row r="6833" spans="1:18" x14ac:dyDescent="0.25">
      <c r="A6833" t="s">
        <v>12857</v>
      </c>
      <c r="B6833" t="s">
        <v>4796</v>
      </c>
      <c r="C6833" s="1">
        <v>45520</v>
      </c>
      <c r="D6833" t="s">
        <v>16</v>
      </c>
      <c r="E6833" t="s">
        <v>17</v>
      </c>
      <c r="F6833" t="s">
        <v>29</v>
      </c>
      <c r="G6833" s="6">
        <v>6</v>
      </c>
      <c r="H6833" s="2">
        <v>3809</v>
      </c>
      <c r="I6833">
        <v>0.19</v>
      </c>
      <c r="J6833" s="2">
        <v>14326</v>
      </c>
      <c r="K6833" t="s">
        <v>48</v>
      </c>
      <c r="L6833" s="2">
        <v>185117400</v>
      </c>
      <c r="M6833" s="2">
        <v>41857400</v>
      </c>
      <c r="N6833">
        <v>0.2261127263023357</v>
      </c>
      <c r="O6833">
        <v>8</v>
      </c>
      <c r="P6833" t="b">
        <v>1</v>
      </c>
      <c r="Q6833" t="s">
        <v>16039</v>
      </c>
      <c r="R6833" t="str">
        <f>PROPER(sales_data[[#This Row],[Nombre del mes]])</f>
        <v>Agosto</v>
      </c>
    </row>
    <row r="6834" spans="1:18" x14ac:dyDescent="0.25">
      <c r="A6834" t="s">
        <v>12858</v>
      </c>
      <c r="B6834" t="s">
        <v>4797</v>
      </c>
      <c r="C6834" s="1">
        <v>45485</v>
      </c>
      <c r="D6834" t="s">
        <v>26</v>
      </c>
      <c r="E6834" t="s">
        <v>22</v>
      </c>
      <c r="F6834" t="s">
        <v>18</v>
      </c>
      <c r="G6834" s="6">
        <v>10</v>
      </c>
      <c r="H6834" s="2">
        <v>12319</v>
      </c>
      <c r="I6834">
        <v>0.27</v>
      </c>
      <c r="J6834" s="2">
        <v>45752</v>
      </c>
      <c r="K6834" t="s">
        <v>24</v>
      </c>
      <c r="L6834" s="2">
        <v>899287000</v>
      </c>
      <c r="M6834" s="2">
        <v>441767000</v>
      </c>
      <c r="N6834">
        <v>0.4912413945714772</v>
      </c>
      <c r="O6834">
        <v>7</v>
      </c>
      <c r="P6834" t="b">
        <v>1</v>
      </c>
      <c r="Q6834" t="s">
        <v>16042</v>
      </c>
      <c r="R6834" t="str">
        <f>PROPER(sales_data[[#This Row],[Nombre del mes]])</f>
        <v>Julio</v>
      </c>
    </row>
    <row r="6835" spans="1:18" x14ac:dyDescent="0.25">
      <c r="A6835" t="s">
        <v>12859</v>
      </c>
      <c r="B6835" t="s">
        <v>4798</v>
      </c>
      <c r="C6835" s="1">
        <v>45563</v>
      </c>
      <c r="D6835" t="s">
        <v>26</v>
      </c>
      <c r="E6835" t="s">
        <v>27</v>
      </c>
      <c r="F6835" t="s">
        <v>23</v>
      </c>
      <c r="G6835" s="6">
        <v>3</v>
      </c>
      <c r="H6835" s="2">
        <v>23497</v>
      </c>
      <c r="I6835">
        <v>0.26</v>
      </c>
      <c r="J6835" s="2">
        <v>39556</v>
      </c>
      <c r="K6835" t="s">
        <v>19</v>
      </c>
      <c r="L6835" s="2">
        <v>521633400</v>
      </c>
      <c r="M6835" s="2">
        <v>126073400</v>
      </c>
      <c r="N6835">
        <v>0.2416896617432856</v>
      </c>
      <c r="O6835">
        <v>9</v>
      </c>
      <c r="P6835" t="b">
        <v>1</v>
      </c>
      <c r="Q6835" t="s">
        <v>16050</v>
      </c>
      <c r="R6835" t="str">
        <f>PROPER(sales_data[[#This Row],[Nombre del mes]])</f>
        <v>Septiembre</v>
      </c>
    </row>
    <row r="6836" spans="1:18" x14ac:dyDescent="0.25">
      <c r="A6836" t="s">
        <v>12860</v>
      </c>
      <c r="B6836" t="s">
        <v>1197</v>
      </c>
      <c r="C6836" s="1">
        <v>45584</v>
      </c>
      <c r="D6836" t="s">
        <v>26</v>
      </c>
      <c r="E6836" t="s">
        <v>27</v>
      </c>
      <c r="F6836" t="s">
        <v>18</v>
      </c>
      <c r="G6836" s="6">
        <v>1</v>
      </c>
      <c r="H6836" s="2">
        <v>32633</v>
      </c>
      <c r="I6836">
        <v>0.2</v>
      </c>
      <c r="J6836" s="2">
        <v>15586</v>
      </c>
      <c r="K6836" t="s">
        <v>48</v>
      </c>
      <c r="L6836" s="2">
        <v>261064000</v>
      </c>
      <c r="M6836" s="2">
        <v>105204000</v>
      </c>
      <c r="N6836">
        <v>0.40298164434774614</v>
      </c>
      <c r="O6836">
        <v>10</v>
      </c>
      <c r="P6836" t="b">
        <v>1</v>
      </c>
      <c r="Q6836" t="s">
        <v>16043</v>
      </c>
      <c r="R6836" t="str">
        <f>PROPER(sales_data[[#This Row],[Nombre del mes]])</f>
        <v>Octubre</v>
      </c>
    </row>
    <row r="6837" spans="1:18" x14ac:dyDescent="0.25">
      <c r="A6837" t="s">
        <v>12861</v>
      </c>
      <c r="B6837" t="s">
        <v>4799</v>
      </c>
      <c r="C6837" s="1">
        <v>45551</v>
      </c>
      <c r="D6837" t="s">
        <v>21</v>
      </c>
      <c r="E6837" t="s">
        <v>35</v>
      </c>
      <c r="F6837" t="s">
        <v>18</v>
      </c>
      <c r="G6837" s="6">
        <v>9</v>
      </c>
      <c r="H6837" s="2">
        <v>38532</v>
      </c>
      <c r="I6837">
        <v>0.25</v>
      </c>
      <c r="J6837" s="2">
        <v>138404</v>
      </c>
      <c r="K6837" t="s">
        <v>24</v>
      </c>
      <c r="L6837" s="2">
        <v>2600910000</v>
      </c>
      <c r="M6837" s="2">
        <v>1216870000</v>
      </c>
      <c r="N6837">
        <v>0.46786317096708457</v>
      </c>
      <c r="O6837">
        <v>9</v>
      </c>
      <c r="P6837" t="b">
        <v>1</v>
      </c>
      <c r="Q6837" t="s">
        <v>16050</v>
      </c>
      <c r="R6837" t="str">
        <f>PROPER(sales_data[[#This Row],[Nombre del mes]])</f>
        <v>Septiembre</v>
      </c>
    </row>
    <row r="6838" spans="1:18" x14ac:dyDescent="0.25">
      <c r="A6838" t="s">
        <v>12862</v>
      </c>
      <c r="B6838" t="s">
        <v>3117</v>
      </c>
      <c r="C6838" s="1">
        <v>45305</v>
      </c>
      <c r="D6838" t="s">
        <v>26</v>
      </c>
      <c r="E6838" t="s">
        <v>32</v>
      </c>
      <c r="F6838" t="s">
        <v>18</v>
      </c>
      <c r="G6838" s="6">
        <v>9</v>
      </c>
      <c r="H6838" s="2">
        <v>9331</v>
      </c>
      <c r="I6838">
        <v>0.19</v>
      </c>
      <c r="J6838" s="2">
        <v>53476</v>
      </c>
      <c r="K6838" t="s">
        <v>24</v>
      </c>
      <c r="L6838" s="2">
        <v>680229900</v>
      </c>
      <c r="M6838" s="2">
        <v>145469900</v>
      </c>
      <c r="N6838">
        <v>0.21385402200050307</v>
      </c>
      <c r="O6838">
        <v>1</v>
      </c>
      <c r="P6838" t="b">
        <v>1</v>
      </c>
      <c r="Q6838" t="s">
        <v>16047</v>
      </c>
      <c r="R6838" t="str">
        <f>PROPER(sales_data[[#This Row],[Nombre del mes]])</f>
        <v>Enero</v>
      </c>
    </row>
    <row r="6839" spans="1:18" x14ac:dyDescent="0.25">
      <c r="A6839" t="s">
        <v>12863</v>
      </c>
      <c r="B6839" t="s">
        <v>4800</v>
      </c>
      <c r="C6839" s="1">
        <v>45325</v>
      </c>
      <c r="D6839" t="s">
        <v>26</v>
      </c>
      <c r="E6839" t="s">
        <v>27</v>
      </c>
      <c r="F6839" t="s">
        <v>23</v>
      </c>
      <c r="G6839" s="6">
        <v>8</v>
      </c>
      <c r="H6839" s="2">
        <v>41619</v>
      </c>
      <c r="I6839">
        <v>0.16</v>
      </c>
      <c r="J6839" s="2">
        <v>220506</v>
      </c>
      <c r="K6839" t="s">
        <v>42</v>
      </c>
      <c r="L6839" s="2">
        <v>2796796800</v>
      </c>
      <c r="M6839" s="2">
        <v>591736800</v>
      </c>
      <c r="N6839">
        <v>0.21157661507621861</v>
      </c>
      <c r="O6839">
        <v>2</v>
      </c>
      <c r="P6839" t="b">
        <v>1</v>
      </c>
      <c r="Q6839" t="s">
        <v>16048</v>
      </c>
      <c r="R6839" t="str">
        <f>PROPER(sales_data[[#This Row],[Nombre del mes]])</f>
        <v>Febrero</v>
      </c>
    </row>
    <row r="6840" spans="1:18" x14ac:dyDescent="0.25">
      <c r="A6840" t="s">
        <v>12864</v>
      </c>
      <c r="B6840" t="s">
        <v>4801</v>
      </c>
      <c r="C6840" s="1">
        <v>45639</v>
      </c>
      <c r="D6840" t="s">
        <v>41</v>
      </c>
      <c r="E6840" t="s">
        <v>35</v>
      </c>
      <c r="F6840" t="s">
        <v>23</v>
      </c>
      <c r="G6840" s="6">
        <v>8</v>
      </c>
      <c r="H6840" s="2">
        <v>27237</v>
      </c>
      <c r="I6840">
        <v>0.1</v>
      </c>
      <c r="J6840" s="2">
        <v>118819</v>
      </c>
      <c r="K6840" t="s">
        <v>24</v>
      </c>
      <c r="L6840" s="2">
        <v>1961064000</v>
      </c>
      <c r="M6840" s="2">
        <v>772874000</v>
      </c>
      <c r="N6840">
        <v>0.39410952421746565</v>
      </c>
      <c r="O6840">
        <v>12</v>
      </c>
      <c r="P6840" t="b">
        <v>1</v>
      </c>
      <c r="Q6840" t="s">
        <v>16049</v>
      </c>
      <c r="R6840" t="str">
        <f>PROPER(sales_data[[#This Row],[Nombre del mes]])</f>
        <v>Diciembre</v>
      </c>
    </row>
    <row r="6841" spans="1:18" x14ac:dyDescent="0.25">
      <c r="A6841" t="s">
        <v>12865</v>
      </c>
      <c r="B6841" t="s">
        <v>2815</v>
      </c>
      <c r="C6841" s="1">
        <v>45610</v>
      </c>
      <c r="D6841" t="s">
        <v>26</v>
      </c>
      <c r="E6841" t="s">
        <v>22</v>
      </c>
      <c r="F6841" t="s">
        <v>23</v>
      </c>
      <c r="G6841" s="6">
        <v>1</v>
      </c>
      <c r="H6841" s="2">
        <v>18310</v>
      </c>
      <c r="I6841">
        <v>0.2</v>
      </c>
      <c r="J6841" s="2">
        <v>10416</v>
      </c>
      <c r="K6841" t="s">
        <v>19</v>
      </c>
      <c r="L6841" s="2">
        <v>146480000</v>
      </c>
      <c r="M6841" s="2">
        <v>42320000</v>
      </c>
      <c r="N6841">
        <v>0.28891316220644458</v>
      </c>
      <c r="O6841">
        <v>11</v>
      </c>
      <c r="P6841" t="b">
        <v>1</v>
      </c>
      <c r="Q6841" t="s">
        <v>16041</v>
      </c>
      <c r="R6841" t="str">
        <f>PROPER(sales_data[[#This Row],[Nombre del mes]])</f>
        <v>Noviembre</v>
      </c>
    </row>
    <row r="6842" spans="1:18" x14ac:dyDescent="0.25">
      <c r="A6842" t="s">
        <v>12866</v>
      </c>
      <c r="B6842" t="s">
        <v>2125</v>
      </c>
      <c r="C6842" s="1">
        <v>45554</v>
      </c>
      <c r="D6842" t="s">
        <v>41</v>
      </c>
      <c r="E6842" t="s">
        <v>27</v>
      </c>
      <c r="F6842" t="s">
        <v>23</v>
      </c>
      <c r="G6842" s="6">
        <v>5</v>
      </c>
      <c r="H6842" s="2">
        <v>47049</v>
      </c>
      <c r="I6842">
        <v>0.12</v>
      </c>
      <c r="J6842" s="2">
        <v>143932</v>
      </c>
      <c r="K6842" t="s">
        <v>24</v>
      </c>
      <c r="L6842" s="2">
        <v>2070156000</v>
      </c>
      <c r="M6842" s="2">
        <v>630836000</v>
      </c>
      <c r="N6842">
        <v>0.30472872575786558</v>
      </c>
      <c r="O6842">
        <v>9</v>
      </c>
      <c r="P6842" t="b">
        <v>1</v>
      </c>
      <c r="Q6842" t="s">
        <v>16050</v>
      </c>
      <c r="R6842" t="str">
        <f>PROPER(sales_data[[#This Row],[Nombre del mes]])</f>
        <v>Septiembre</v>
      </c>
    </row>
    <row r="6843" spans="1:18" x14ac:dyDescent="0.25">
      <c r="A6843" t="s">
        <v>12867</v>
      </c>
      <c r="B6843" t="s">
        <v>2038</v>
      </c>
      <c r="C6843" s="1">
        <v>45503</v>
      </c>
      <c r="D6843" t="s">
        <v>16</v>
      </c>
      <c r="E6843" t="s">
        <v>17</v>
      </c>
      <c r="F6843" t="s">
        <v>29</v>
      </c>
      <c r="G6843" s="6">
        <v>4</v>
      </c>
      <c r="H6843" s="2">
        <v>27118</v>
      </c>
      <c r="I6843">
        <v>0.08</v>
      </c>
      <c r="J6843" s="2">
        <v>62049</v>
      </c>
      <c r="K6843" t="s">
        <v>19</v>
      </c>
      <c r="L6843" s="2">
        <v>997942400</v>
      </c>
      <c r="M6843" s="2">
        <v>377452400</v>
      </c>
      <c r="N6843">
        <v>0.37823064738004919</v>
      </c>
      <c r="O6843">
        <v>7</v>
      </c>
      <c r="P6843" t="b">
        <v>1</v>
      </c>
      <c r="Q6843" t="s">
        <v>16042</v>
      </c>
      <c r="R6843" t="str">
        <f>PROPER(sales_data[[#This Row],[Nombre del mes]])</f>
        <v>Julio</v>
      </c>
    </row>
    <row r="6844" spans="1:18" x14ac:dyDescent="0.25">
      <c r="A6844" t="s">
        <v>12868</v>
      </c>
      <c r="B6844" t="s">
        <v>4802</v>
      </c>
      <c r="C6844" s="1">
        <v>45428</v>
      </c>
      <c r="D6844" t="s">
        <v>41</v>
      </c>
      <c r="E6844" t="s">
        <v>35</v>
      </c>
      <c r="F6844" t="s">
        <v>18</v>
      </c>
      <c r="G6844" s="6">
        <v>1</v>
      </c>
      <c r="H6844" s="2">
        <v>43025</v>
      </c>
      <c r="I6844">
        <v>7.0000000000000007E-2</v>
      </c>
      <c r="J6844" s="2">
        <v>21162</v>
      </c>
      <c r="K6844" t="s">
        <v>48</v>
      </c>
      <c r="L6844" s="2">
        <v>400132500</v>
      </c>
      <c r="M6844" s="2">
        <v>188512500</v>
      </c>
      <c r="N6844">
        <v>0.47112518978088508</v>
      </c>
      <c r="O6844">
        <v>5</v>
      </c>
      <c r="P6844" t="b">
        <v>1</v>
      </c>
      <c r="Q6844" t="s">
        <v>16044</v>
      </c>
      <c r="R6844" t="str">
        <f>PROPER(sales_data[[#This Row],[Nombre del mes]])</f>
        <v>Mayo</v>
      </c>
    </row>
    <row r="6845" spans="1:18" x14ac:dyDescent="0.25">
      <c r="A6845" t="s">
        <v>12869</v>
      </c>
      <c r="B6845" t="s">
        <v>1933</v>
      </c>
      <c r="C6845" s="1">
        <v>45415</v>
      </c>
      <c r="D6845" t="s">
        <v>21</v>
      </c>
      <c r="E6845" t="s">
        <v>22</v>
      </c>
      <c r="F6845" t="s">
        <v>23</v>
      </c>
      <c r="G6845" s="6">
        <v>7</v>
      </c>
      <c r="H6845" s="2">
        <v>5267</v>
      </c>
      <c r="I6845">
        <v>0.19</v>
      </c>
      <c r="J6845" s="2">
        <v>16532</v>
      </c>
      <c r="K6845" t="s">
        <v>24</v>
      </c>
      <c r="L6845" s="2">
        <v>298638900</v>
      </c>
      <c r="M6845" s="2">
        <v>133318900</v>
      </c>
      <c r="N6845">
        <v>0.44642174880767377</v>
      </c>
      <c r="O6845">
        <v>5</v>
      </c>
      <c r="P6845" t="b">
        <v>1</v>
      </c>
      <c r="Q6845" t="s">
        <v>16044</v>
      </c>
      <c r="R6845" t="str">
        <f>PROPER(sales_data[[#This Row],[Nombre del mes]])</f>
        <v>Mayo</v>
      </c>
    </row>
    <row r="6846" spans="1:18" x14ac:dyDescent="0.25">
      <c r="A6846" t="s">
        <v>12870</v>
      </c>
      <c r="B6846" t="s">
        <v>4803</v>
      </c>
      <c r="C6846" s="1">
        <v>45370</v>
      </c>
      <c r="D6846" t="s">
        <v>21</v>
      </c>
      <c r="E6846" t="s">
        <v>32</v>
      </c>
      <c r="F6846" t="s">
        <v>18</v>
      </c>
      <c r="G6846" s="6">
        <v>6</v>
      </c>
      <c r="H6846" s="2">
        <v>31319</v>
      </c>
      <c r="I6846">
        <v>0.13</v>
      </c>
      <c r="J6846" s="2">
        <v>124141</v>
      </c>
      <c r="K6846" t="s">
        <v>42</v>
      </c>
      <c r="L6846" s="2">
        <v>1634851800</v>
      </c>
      <c r="M6846" s="2">
        <v>393441800</v>
      </c>
      <c r="N6846">
        <v>0.24065900040603069</v>
      </c>
      <c r="O6846">
        <v>3</v>
      </c>
      <c r="P6846" t="b">
        <v>1</v>
      </c>
      <c r="Q6846" t="s">
        <v>16046</v>
      </c>
      <c r="R6846" t="str">
        <f>PROPER(sales_data[[#This Row],[Nombre del mes]])</f>
        <v>Marzo</v>
      </c>
    </row>
    <row r="6847" spans="1:18" x14ac:dyDescent="0.25">
      <c r="A6847" t="s">
        <v>12871</v>
      </c>
      <c r="B6847" t="s">
        <v>1659</v>
      </c>
      <c r="C6847" s="1">
        <v>45405</v>
      </c>
      <c r="D6847" t="s">
        <v>26</v>
      </c>
      <c r="E6847" t="s">
        <v>35</v>
      </c>
      <c r="F6847" t="s">
        <v>23</v>
      </c>
      <c r="G6847" s="6">
        <v>9</v>
      </c>
      <c r="H6847" s="2">
        <v>6394</v>
      </c>
      <c r="I6847">
        <v>0.25</v>
      </c>
      <c r="J6847" s="2">
        <v>34311</v>
      </c>
      <c r="K6847" t="s">
        <v>42</v>
      </c>
      <c r="L6847" s="2">
        <v>431595000</v>
      </c>
      <c r="M6847" s="2">
        <v>88485000</v>
      </c>
      <c r="N6847">
        <v>0.2050185938205957</v>
      </c>
      <c r="O6847">
        <v>4</v>
      </c>
      <c r="P6847" t="b">
        <v>1</v>
      </c>
      <c r="Q6847" t="s">
        <v>16045</v>
      </c>
      <c r="R6847" t="str">
        <f>PROPER(sales_data[[#This Row],[Nombre del mes]])</f>
        <v>Abril</v>
      </c>
    </row>
    <row r="6848" spans="1:18" x14ac:dyDescent="0.25">
      <c r="A6848" t="s">
        <v>12872</v>
      </c>
      <c r="B6848" t="s">
        <v>4804</v>
      </c>
      <c r="C6848" s="1">
        <v>45581</v>
      </c>
      <c r="D6848" t="s">
        <v>41</v>
      </c>
      <c r="E6848" t="s">
        <v>27</v>
      </c>
      <c r="F6848" t="s">
        <v>23</v>
      </c>
      <c r="G6848" s="6">
        <v>3</v>
      </c>
      <c r="H6848" s="2">
        <v>49411</v>
      </c>
      <c r="I6848">
        <v>0.27</v>
      </c>
      <c r="J6848" s="2">
        <v>65379</v>
      </c>
      <c r="K6848" t="s">
        <v>19</v>
      </c>
      <c r="L6848" s="2">
        <v>1082100900</v>
      </c>
      <c r="M6848" s="2">
        <v>428310900</v>
      </c>
      <c r="N6848">
        <v>0.39581419810296803</v>
      </c>
      <c r="O6848">
        <v>10</v>
      </c>
      <c r="P6848" t="b">
        <v>1</v>
      </c>
      <c r="Q6848" t="s">
        <v>16043</v>
      </c>
      <c r="R6848" t="str">
        <f>PROPER(sales_data[[#This Row],[Nombre del mes]])</f>
        <v>Octubre</v>
      </c>
    </row>
    <row r="6849" spans="1:18" x14ac:dyDescent="0.25">
      <c r="A6849" t="s">
        <v>12873</v>
      </c>
      <c r="B6849" t="s">
        <v>2506</v>
      </c>
      <c r="C6849" s="1">
        <v>45581</v>
      </c>
      <c r="D6849" t="s">
        <v>16</v>
      </c>
      <c r="E6849" t="s">
        <v>35</v>
      </c>
      <c r="F6849" t="s">
        <v>23</v>
      </c>
      <c r="G6849" s="6">
        <v>4</v>
      </c>
      <c r="H6849" s="2">
        <v>16175</v>
      </c>
      <c r="I6849">
        <v>0.23</v>
      </c>
      <c r="J6849" s="2">
        <v>29066</v>
      </c>
      <c r="K6849" t="s">
        <v>30</v>
      </c>
      <c r="L6849" s="2">
        <v>498190000</v>
      </c>
      <c r="M6849" s="2">
        <v>207530000</v>
      </c>
      <c r="N6849">
        <v>0.41656797607338564</v>
      </c>
      <c r="O6849">
        <v>10</v>
      </c>
      <c r="P6849" t="b">
        <v>1</v>
      </c>
      <c r="Q6849" t="s">
        <v>16043</v>
      </c>
      <c r="R6849" t="str">
        <f>PROPER(sales_data[[#This Row],[Nombre del mes]])</f>
        <v>Octubre</v>
      </c>
    </row>
    <row r="6850" spans="1:18" x14ac:dyDescent="0.25">
      <c r="A6850" t="s">
        <v>12874</v>
      </c>
      <c r="B6850" t="s">
        <v>1909</v>
      </c>
      <c r="C6850" s="1">
        <v>45568</v>
      </c>
      <c r="D6850" t="s">
        <v>26</v>
      </c>
      <c r="E6850" t="s">
        <v>27</v>
      </c>
      <c r="F6850" t="s">
        <v>29</v>
      </c>
      <c r="G6850" s="6">
        <v>4</v>
      </c>
      <c r="H6850" s="2">
        <v>24674</v>
      </c>
      <c r="I6850">
        <v>0.22</v>
      </c>
      <c r="J6850" s="2">
        <v>39314</v>
      </c>
      <c r="K6850" t="s">
        <v>19</v>
      </c>
      <c r="L6850" s="2">
        <v>769828800</v>
      </c>
      <c r="M6850" s="2">
        <v>376688800</v>
      </c>
      <c r="N6850">
        <v>0.48931502692546708</v>
      </c>
      <c r="O6850">
        <v>10</v>
      </c>
      <c r="P6850" t="b">
        <v>1</v>
      </c>
      <c r="Q6850" t="s">
        <v>16043</v>
      </c>
      <c r="R6850" t="str">
        <f>PROPER(sales_data[[#This Row],[Nombre del mes]])</f>
        <v>Octubre</v>
      </c>
    </row>
    <row r="6851" spans="1:18" x14ac:dyDescent="0.25">
      <c r="A6851" t="s">
        <v>12875</v>
      </c>
      <c r="B6851" t="s">
        <v>4805</v>
      </c>
      <c r="C6851" s="1">
        <v>45522</v>
      </c>
      <c r="D6851" t="s">
        <v>16</v>
      </c>
      <c r="E6851" t="s">
        <v>22</v>
      </c>
      <c r="F6851" t="s">
        <v>18</v>
      </c>
      <c r="G6851" s="6">
        <v>7</v>
      </c>
      <c r="H6851" s="2">
        <v>28001</v>
      </c>
      <c r="I6851">
        <v>0.15</v>
      </c>
      <c r="J6851" s="2">
        <v>91048</v>
      </c>
      <c r="K6851" t="s">
        <v>24</v>
      </c>
      <c r="L6851" s="2">
        <v>1666059500</v>
      </c>
      <c r="M6851" s="2">
        <v>755579500</v>
      </c>
      <c r="N6851">
        <v>0.45351291475484518</v>
      </c>
      <c r="O6851">
        <v>8</v>
      </c>
      <c r="P6851" t="b">
        <v>1</v>
      </c>
      <c r="Q6851" t="s">
        <v>16039</v>
      </c>
      <c r="R6851" t="str">
        <f>PROPER(sales_data[[#This Row],[Nombre del mes]])</f>
        <v>Agosto</v>
      </c>
    </row>
    <row r="6852" spans="1:18" x14ac:dyDescent="0.25">
      <c r="A6852" t="s">
        <v>12876</v>
      </c>
      <c r="B6852" t="s">
        <v>774</v>
      </c>
      <c r="C6852" s="1">
        <v>45439</v>
      </c>
      <c r="D6852" t="s">
        <v>41</v>
      </c>
      <c r="E6852" t="s">
        <v>27</v>
      </c>
      <c r="F6852" t="s">
        <v>18</v>
      </c>
      <c r="G6852" s="6">
        <v>7</v>
      </c>
      <c r="H6852" s="2">
        <v>33272</v>
      </c>
      <c r="I6852">
        <v>0.08</v>
      </c>
      <c r="J6852" s="2">
        <v>116336</v>
      </c>
      <c r="K6852" t="s">
        <v>42</v>
      </c>
      <c r="L6852" s="2">
        <v>2142716800</v>
      </c>
      <c r="M6852" s="2">
        <v>979356800</v>
      </c>
      <c r="N6852">
        <v>0.45706310791981469</v>
      </c>
      <c r="O6852">
        <v>5</v>
      </c>
      <c r="P6852" t="b">
        <v>1</v>
      </c>
      <c r="Q6852" t="s">
        <v>16044</v>
      </c>
      <c r="R6852" t="str">
        <f>PROPER(sales_data[[#This Row],[Nombre del mes]])</f>
        <v>Mayo</v>
      </c>
    </row>
    <row r="6853" spans="1:18" x14ac:dyDescent="0.25">
      <c r="A6853" t="s">
        <v>12877</v>
      </c>
      <c r="B6853" t="s">
        <v>1877</v>
      </c>
      <c r="C6853" s="1">
        <v>45557</v>
      </c>
      <c r="D6853" t="s">
        <v>21</v>
      </c>
      <c r="E6853" t="s">
        <v>27</v>
      </c>
      <c r="F6853" t="s">
        <v>23</v>
      </c>
      <c r="G6853" s="6">
        <v>2</v>
      </c>
      <c r="H6853" s="2">
        <v>7127</v>
      </c>
      <c r="I6853">
        <v>0.15</v>
      </c>
      <c r="J6853" s="2">
        <v>9650</v>
      </c>
      <c r="K6853" t="s">
        <v>48</v>
      </c>
      <c r="L6853" s="2">
        <v>121159000</v>
      </c>
      <c r="M6853" s="2">
        <v>24659000</v>
      </c>
      <c r="N6853">
        <v>0.20352594524550385</v>
      </c>
      <c r="O6853">
        <v>9</v>
      </c>
      <c r="P6853" t="b">
        <v>1</v>
      </c>
      <c r="Q6853" t="s">
        <v>16050</v>
      </c>
      <c r="R6853" t="str">
        <f>PROPER(sales_data[[#This Row],[Nombre del mes]])</f>
        <v>Septiembre</v>
      </c>
    </row>
    <row r="6854" spans="1:18" x14ac:dyDescent="0.25">
      <c r="A6854" t="s">
        <v>12878</v>
      </c>
      <c r="B6854" t="s">
        <v>2965</v>
      </c>
      <c r="C6854" s="1">
        <v>45390</v>
      </c>
      <c r="D6854" t="s">
        <v>21</v>
      </c>
      <c r="E6854" t="s">
        <v>35</v>
      </c>
      <c r="F6854" t="s">
        <v>23</v>
      </c>
      <c r="G6854" s="6">
        <v>1</v>
      </c>
      <c r="H6854" s="2">
        <v>22509</v>
      </c>
      <c r="I6854">
        <v>0.03</v>
      </c>
      <c r="J6854" s="2">
        <v>16538</v>
      </c>
      <c r="K6854" t="s">
        <v>42</v>
      </c>
      <c r="L6854" s="2">
        <v>218337300</v>
      </c>
      <c r="M6854" s="2">
        <v>52957300</v>
      </c>
      <c r="N6854">
        <v>0.24254811248467395</v>
      </c>
      <c r="O6854">
        <v>4</v>
      </c>
      <c r="P6854" t="b">
        <v>1</v>
      </c>
      <c r="Q6854" t="s">
        <v>16045</v>
      </c>
      <c r="R6854" t="str">
        <f>PROPER(sales_data[[#This Row],[Nombre del mes]])</f>
        <v>Abril</v>
      </c>
    </row>
    <row r="6855" spans="1:18" x14ac:dyDescent="0.25">
      <c r="A6855" t="s">
        <v>12879</v>
      </c>
      <c r="B6855" t="s">
        <v>1533</v>
      </c>
      <c r="C6855" s="1">
        <v>45395</v>
      </c>
      <c r="D6855" t="s">
        <v>16</v>
      </c>
      <c r="E6855" t="s">
        <v>32</v>
      </c>
      <c r="F6855" t="s">
        <v>23</v>
      </c>
      <c r="G6855" s="6">
        <v>9</v>
      </c>
      <c r="H6855" s="2">
        <v>34219</v>
      </c>
      <c r="I6855">
        <v>0.02</v>
      </c>
      <c r="J6855" s="2">
        <v>217851</v>
      </c>
      <c r="K6855" t="s">
        <v>48</v>
      </c>
      <c r="L6855" s="2">
        <v>3018115800</v>
      </c>
      <c r="M6855" s="2">
        <v>839605800</v>
      </c>
      <c r="N6855">
        <v>0.27818872953781298</v>
      </c>
      <c r="O6855">
        <v>4</v>
      </c>
      <c r="P6855" t="b">
        <v>1</v>
      </c>
      <c r="Q6855" t="s">
        <v>16045</v>
      </c>
      <c r="R6855" t="str">
        <f>PROPER(sales_data[[#This Row],[Nombre del mes]])</f>
        <v>Abril</v>
      </c>
    </row>
    <row r="6856" spans="1:18" x14ac:dyDescent="0.25">
      <c r="A6856" t="s">
        <v>12880</v>
      </c>
      <c r="B6856" t="s">
        <v>4806</v>
      </c>
      <c r="C6856" s="1">
        <v>45443</v>
      </c>
      <c r="D6856" t="s">
        <v>16</v>
      </c>
      <c r="E6856" t="s">
        <v>17</v>
      </c>
      <c r="F6856" t="s">
        <v>29</v>
      </c>
      <c r="G6856" s="6">
        <v>10</v>
      </c>
      <c r="H6856" s="2">
        <v>30704</v>
      </c>
      <c r="I6856">
        <v>0.19</v>
      </c>
      <c r="J6856" s="2">
        <v>138923</v>
      </c>
      <c r="K6856" t="s">
        <v>42</v>
      </c>
      <c r="L6856" s="2">
        <v>2487024000</v>
      </c>
      <c r="M6856" s="2">
        <v>1097794000</v>
      </c>
      <c r="N6856">
        <v>0.441408687652391</v>
      </c>
      <c r="O6856">
        <v>5</v>
      </c>
      <c r="P6856" t="b">
        <v>1</v>
      </c>
      <c r="Q6856" t="s">
        <v>16044</v>
      </c>
      <c r="R6856" t="str">
        <f>PROPER(sales_data[[#This Row],[Nombre del mes]])</f>
        <v>Mayo</v>
      </c>
    </row>
    <row r="6857" spans="1:18" x14ac:dyDescent="0.25">
      <c r="A6857" t="s">
        <v>12881</v>
      </c>
      <c r="B6857" t="s">
        <v>2393</v>
      </c>
      <c r="C6857" s="1">
        <v>45400</v>
      </c>
      <c r="D6857" t="s">
        <v>16</v>
      </c>
      <c r="E6857" t="s">
        <v>17</v>
      </c>
      <c r="F6857" t="s">
        <v>23</v>
      </c>
      <c r="G6857" s="6">
        <v>8</v>
      </c>
      <c r="H6857" s="2">
        <v>39907</v>
      </c>
      <c r="I6857">
        <v>0.11</v>
      </c>
      <c r="J6857" s="2">
        <v>188870</v>
      </c>
      <c r="K6857" t="s">
        <v>48</v>
      </c>
      <c r="L6857" s="2">
        <v>2841378400</v>
      </c>
      <c r="M6857" s="2">
        <v>952678400</v>
      </c>
      <c r="N6857">
        <v>0.33528740839305315</v>
      </c>
      <c r="O6857">
        <v>4</v>
      </c>
      <c r="P6857" t="b">
        <v>1</v>
      </c>
      <c r="Q6857" t="s">
        <v>16045</v>
      </c>
      <c r="R6857" t="str">
        <f>PROPER(sales_data[[#This Row],[Nombre del mes]])</f>
        <v>Abril</v>
      </c>
    </row>
    <row r="6858" spans="1:18" x14ac:dyDescent="0.25">
      <c r="A6858" t="s">
        <v>12882</v>
      </c>
      <c r="B6858" t="s">
        <v>3528</v>
      </c>
      <c r="C6858" s="1">
        <v>45606</v>
      </c>
      <c r="D6858" t="s">
        <v>26</v>
      </c>
      <c r="E6858" t="s">
        <v>32</v>
      </c>
      <c r="F6858" t="s">
        <v>18</v>
      </c>
      <c r="G6858" s="6">
        <v>7</v>
      </c>
      <c r="H6858" s="2">
        <v>19204</v>
      </c>
      <c r="I6858">
        <v>0.27</v>
      </c>
      <c r="J6858" s="2">
        <v>57298</v>
      </c>
      <c r="K6858" t="s">
        <v>24</v>
      </c>
      <c r="L6858" s="2">
        <v>981324400</v>
      </c>
      <c r="M6858" s="2">
        <v>408344400</v>
      </c>
      <c r="N6858">
        <v>0.41611560866111147</v>
      </c>
      <c r="O6858">
        <v>11</v>
      </c>
      <c r="P6858" t="b">
        <v>1</v>
      </c>
      <c r="Q6858" t="s">
        <v>16041</v>
      </c>
      <c r="R6858" t="str">
        <f>PROPER(sales_data[[#This Row],[Nombre del mes]])</f>
        <v>Noviembre</v>
      </c>
    </row>
    <row r="6859" spans="1:18" x14ac:dyDescent="0.25">
      <c r="A6859" t="s">
        <v>12883</v>
      </c>
      <c r="B6859" t="s">
        <v>4807</v>
      </c>
      <c r="C6859" s="1">
        <v>45429</v>
      </c>
      <c r="D6859" t="s">
        <v>21</v>
      </c>
      <c r="E6859" t="s">
        <v>17</v>
      </c>
      <c r="F6859" t="s">
        <v>23</v>
      </c>
      <c r="G6859" s="6">
        <v>5</v>
      </c>
      <c r="H6859" s="2">
        <v>29413</v>
      </c>
      <c r="I6859">
        <v>0.2</v>
      </c>
      <c r="J6859" s="2">
        <v>88785</v>
      </c>
      <c r="K6859" t="s">
        <v>19</v>
      </c>
      <c r="L6859" s="2">
        <v>1176520000</v>
      </c>
      <c r="M6859" s="2">
        <v>288670000</v>
      </c>
      <c r="N6859">
        <v>0.24535919491381361</v>
      </c>
      <c r="O6859">
        <v>5</v>
      </c>
      <c r="P6859" t="b">
        <v>1</v>
      </c>
      <c r="Q6859" t="s">
        <v>16044</v>
      </c>
      <c r="R6859" t="str">
        <f>PROPER(sales_data[[#This Row],[Nombre del mes]])</f>
        <v>Mayo</v>
      </c>
    </row>
    <row r="6860" spans="1:18" x14ac:dyDescent="0.25">
      <c r="A6860" t="s">
        <v>12884</v>
      </c>
      <c r="B6860" t="s">
        <v>4808</v>
      </c>
      <c r="C6860" s="1">
        <v>45516</v>
      </c>
      <c r="D6860" t="s">
        <v>26</v>
      </c>
      <c r="E6860" t="s">
        <v>17</v>
      </c>
      <c r="F6860" t="s">
        <v>23</v>
      </c>
      <c r="G6860" s="6">
        <v>9</v>
      </c>
      <c r="H6860" s="2">
        <v>17388</v>
      </c>
      <c r="I6860">
        <v>0</v>
      </c>
      <c r="J6860" s="2">
        <v>80790</v>
      </c>
      <c r="K6860" t="s">
        <v>42</v>
      </c>
      <c r="L6860" s="2">
        <v>1564920000</v>
      </c>
      <c r="M6860" s="2">
        <v>757020000</v>
      </c>
      <c r="N6860">
        <v>0.48374357794647649</v>
      </c>
      <c r="O6860">
        <v>8</v>
      </c>
      <c r="P6860" t="b">
        <v>0</v>
      </c>
      <c r="Q6860" t="s">
        <v>16039</v>
      </c>
      <c r="R6860" t="str">
        <f>PROPER(sales_data[[#This Row],[Nombre del mes]])</f>
        <v>Agosto</v>
      </c>
    </row>
    <row r="6861" spans="1:18" x14ac:dyDescent="0.25">
      <c r="A6861" t="s">
        <v>12885</v>
      </c>
      <c r="B6861" t="s">
        <v>2918</v>
      </c>
      <c r="C6861" s="1">
        <v>45539</v>
      </c>
      <c r="D6861" t="s">
        <v>41</v>
      </c>
      <c r="E6861" t="s">
        <v>35</v>
      </c>
      <c r="F6861" t="s">
        <v>29</v>
      </c>
      <c r="G6861" s="6">
        <v>5</v>
      </c>
      <c r="H6861" s="2">
        <v>8392</v>
      </c>
      <c r="I6861">
        <v>0.28999999999999998</v>
      </c>
      <c r="J6861" s="2">
        <v>18054</v>
      </c>
      <c r="K6861" t="s">
        <v>42</v>
      </c>
      <c r="L6861" s="2">
        <v>297916000</v>
      </c>
      <c r="M6861" s="2">
        <v>117376000</v>
      </c>
      <c r="N6861">
        <v>0.39399025228587925</v>
      </c>
      <c r="O6861">
        <v>9</v>
      </c>
      <c r="P6861" t="b">
        <v>1</v>
      </c>
      <c r="Q6861" t="s">
        <v>16050</v>
      </c>
      <c r="R6861" t="str">
        <f>PROPER(sales_data[[#This Row],[Nombre del mes]])</f>
        <v>Septiembre</v>
      </c>
    </row>
    <row r="6862" spans="1:18" x14ac:dyDescent="0.25">
      <c r="A6862" t="s">
        <v>12886</v>
      </c>
      <c r="B6862" t="s">
        <v>4736</v>
      </c>
      <c r="C6862" s="1">
        <v>45532</v>
      </c>
      <c r="D6862" t="s">
        <v>41</v>
      </c>
      <c r="E6862" t="s">
        <v>22</v>
      </c>
      <c r="F6862" t="s">
        <v>23</v>
      </c>
      <c r="G6862" s="6">
        <v>6</v>
      </c>
      <c r="H6862" s="2">
        <v>39153</v>
      </c>
      <c r="I6862">
        <v>0.15</v>
      </c>
      <c r="J6862" s="2">
        <v>157689</v>
      </c>
      <c r="K6862" t="s">
        <v>30</v>
      </c>
      <c r="L6862" s="2">
        <v>1996803000</v>
      </c>
      <c r="M6862" s="2">
        <v>419913000</v>
      </c>
      <c r="N6862">
        <v>0.2102926528055096</v>
      </c>
      <c r="O6862">
        <v>8</v>
      </c>
      <c r="P6862" t="b">
        <v>1</v>
      </c>
      <c r="Q6862" t="s">
        <v>16039</v>
      </c>
      <c r="R6862" t="str">
        <f>PROPER(sales_data[[#This Row],[Nombre del mes]])</f>
        <v>Agosto</v>
      </c>
    </row>
    <row r="6863" spans="1:18" x14ac:dyDescent="0.25">
      <c r="A6863" t="s">
        <v>12887</v>
      </c>
      <c r="B6863" t="s">
        <v>15</v>
      </c>
      <c r="C6863" s="1">
        <v>45346</v>
      </c>
      <c r="D6863" t="s">
        <v>16</v>
      </c>
      <c r="E6863" t="s">
        <v>17</v>
      </c>
      <c r="F6863" t="s">
        <v>18</v>
      </c>
      <c r="G6863" s="6">
        <v>2</v>
      </c>
      <c r="H6863" s="2">
        <v>25363</v>
      </c>
      <c r="I6863">
        <v>0.11</v>
      </c>
      <c r="J6863" s="2">
        <v>34284</v>
      </c>
      <c r="K6863" t="s">
        <v>48</v>
      </c>
      <c r="L6863" s="2">
        <v>451461400</v>
      </c>
      <c r="M6863" s="2">
        <v>108621400</v>
      </c>
      <c r="N6863">
        <v>0.24059952855327166</v>
      </c>
      <c r="O6863">
        <v>2</v>
      </c>
      <c r="P6863" t="b">
        <v>1</v>
      </c>
      <c r="Q6863" t="s">
        <v>16048</v>
      </c>
      <c r="R6863" t="str">
        <f>PROPER(sales_data[[#This Row],[Nombre del mes]])</f>
        <v>Febrero</v>
      </c>
    </row>
    <row r="6864" spans="1:18" x14ac:dyDescent="0.25">
      <c r="A6864" t="s">
        <v>12888</v>
      </c>
      <c r="B6864" t="s">
        <v>4552</v>
      </c>
      <c r="C6864" s="1">
        <v>45356</v>
      </c>
      <c r="D6864" t="s">
        <v>21</v>
      </c>
      <c r="E6864" t="s">
        <v>35</v>
      </c>
      <c r="F6864" t="s">
        <v>23</v>
      </c>
      <c r="G6864" s="6">
        <v>1</v>
      </c>
      <c r="H6864" s="2">
        <v>24073</v>
      </c>
      <c r="I6864">
        <v>0.18</v>
      </c>
      <c r="J6864" s="2">
        <v>10255</v>
      </c>
      <c r="K6864" t="s">
        <v>30</v>
      </c>
      <c r="L6864" s="2">
        <v>197398600</v>
      </c>
      <c r="M6864" s="2">
        <v>94848600</v>
      </c>
      <c r="N6864">
        <v>0.4804927694522656</v>
      </c>
      <c r="O6864">
        <v>3</v>
      </c>
      <c r="P6864" t="b">
        <v>1</v>
      </c>
      <c r="Q6864" t="s">
        <v>16046</v>
      </c>
      <c r="R6864" t="str">
        <f>PROPER(sales_data[[#This Row],[Nombre del mes]])</f>
        <v>Marzo</v>
      </c>
    </row>
    <row r="6865" spans="1:18" x14ac:dyDescent="0.25">
      <c r="A6865" t="s">
        <v>12889</v>
      </c>
      <c r="B6865" t="s">
        <v>4809</v>
      </c>
      <c r="C6865" s="1">
        <v>45473</v>
      </c>
      <c r="D6865" t="s">
        <v>26</v>
      </c>
      <c r="E6865" t="s">
        <v>22</v>
      </c>
      <c r="F6865" t="s">
        <v>29</v>
      </c>
      <c r="G6865" s="6">
        <v>8</v>
      </c>
      <c r="H6865" s="2">
        <v>35034</v>
      </c>
      <c r="I6865">
        <v>0.15</v>
      </c>
      <c r="J6865" s="2">
        <v>189812</v>
      </c>
      <c r="K6865" t="s">
        <v>24</v>
      </c>
      <c r="L6865" s="2">
        <v>2382312000</v>
      </c>
      <c r="M6865" s="2">
        <v>484192000</v>
      </c>
      <c r="N6865">
        <v>0.20324457921548478</v>
      </c>
      <c r="O6865">
        <v>6</v>
      </c>
      <c r="P6865" t="b">
        <v>1</v>
      </c>
      <c r="Q6865" t="s">
        <v>16040</v>
      </c>
      <c r="R6865" t="str">
        <f>PROPER(sales_data[[#This Row],[Nombre del mes]])</f>
        <v>Junio</v>
      </c>
    </row>
    <row r="6866" spans="1:18" x14ac:dyDescent="0.25">
      <c r="A6866" t="s">
        <v>12890</v>
      </c>
      <c r="B6866" t="s">
        <v>2652</v>
      </c>
      <c r="C6866" s="1">
        <v>45541</v>
      </c>
      <c r="D6866" t="s">
        <v>41</v>
      </c>
      <c r="E6866" t="s">
        <v>27</v>
      </c>
      <c r="F6866" t="s">
        <v>29</v>
      </c>
      <c r="G6866" s="6">
        <v>1</v>
      </c>
      <c r="H6866" s="2">
        <v>41866</v>
      </c>
      <c r="I6866">
        <v>0.25</v>
      </c>
      <c r="J6866" s="2">
        <v>17327</v>
      </c>
      <c r="K6866" t="s">
        <v>19</v>
      </c>
      <c r="L6866" s="2">
        <v>313995000</v>
      </c>
      <c r="M6866" s="2">
        <v>140725000</v>
      </c>
      <c r="N6866">
        <v>0.44817592636825426</v>
      </c>
      <c r="O6866">
        <v>9</v>
      </c>
      <c r="P6866" t="b">
        <v>1</v>
      </c>
      <c r="Q6866" t="s">
        <v>16050</v>
      </c>
      <c r="R6866" t="str">
        <f>PROPER(sales_data[[#This Row],[Nombre del mes]])</f>
        <v>Septiembre</v>
      </c>
    </row>
    <row r="6867" spans="1:18" x14ac:dyDescent="0.25">
      <c r="A6867" t="s">
        <v>12891</v>
      </c>
      <c r="B6867" t="s">
        <v>777</v>
      </c>
      <c r="C6867" s="1">
        <v>45634</v>
      </c>
      <c r="D6867" t="s">
        <v>16</v>
      </c>
      <c r="E6867" t="s">
        <v>22</v>
      </c>
      <c r="F6867" t="s">
        <v>18</v>
      </c>
      <c r="G6867" s="6">
        <v>8</v>
      </c>
      <c r="H6867" s="2">
        <v>24439</v>
      </c>
      <c r="I6867">
        <v>0.08</v>
      </c>
      <c r="J6867" s="2">
        <v>109701</v>
      </c>
      <c r="K6867" t="s">
        <v>30</v>
      </c>
      <c r="L6867" s="2">
        <v>1798710400</v>
      </c>
      <c r="M6867" s="2">
        <v>701700400</v>
      </c>
      <c r="N6867">
        <v>0.39011304988284939</v>
      </c>
      <c r="O6867">
        <v>12</v>
      </c>
      <c r="P6867" t="b">
        <v>1</v>
      </c>
      <c r="Q6867" t="s">
        <v>16049</v>
      </c>
      <c r="R6867" t="str">
        <f>PROPER(sales_data[[#This Row],[Nombre del mes]])</f>
        <v>Diciembre</v>
      </c>
    </row>
    <row r="6868" spans="1:18" x14ac:dyDescent="0.25">
      <c r="A6868" t="s">
        <v>12892</v>
      </c>
      <c r="B6868" t="s">
        <v>4810</v>
      </c>
      <c r="C6868" s="1">
        <v>45360</v>
      </c>
      <c r="D6868" t="s">
        <v>41</v>
      </c>
      <c r="E6868" t="s">
        <v>32</v>
      </c>
      <c r="F6868" t="s">
        <v>29</v>
      </c>
      <c r="G6868" s="6">
        <v>5</v>
      </c>
      <c r="H6868" s="2">
        <v>25206</v>
      </c>
      <c r="I6868">
        <v>0.25</v>
      </c>
      <c r="J6868" s="2">
        <v>70613</v>
      </c>
      <c r="K6868" t="s">
        <v>19</v>
      </c>
      <c r="L6868" s="2">
        <v>945225000</v>
      </c>
      <c r="M6868" s="2">
        <v>239095000</v>
      </c>
      <c r="N6868">
        <v>0.25295035573540692</v>
      </c>
      <c r="O6868">
        <v>3</v>
      </c>
      <c r="P6868" t="b">
        <v>1</v>
      </c>
      <c r="Q6868" t="s">
        <v>16046</v>
      </c>
      <c r="R6868" t="str">
        <f>PROPER(sales_data[[#This Row],[Nombre del mes]])</f>
        <v>Marzo</v>
      </c>
    </row>
    <row r="6869" spans="1:18" x14ac:dyDescent="0.25">
      <c r="A6869" t="s">
        <v>12893</v>
      </c>
      <c r="B6869" t="s">
        <v>3488</v>
      </c>
      <c r="C6869" s="1">
        <v>45306</v>
      </c>
      <c r="D6869" t="s">
        <v>21</v>
      </c>
      <c r="E6869" t="s">
        <v>22</v>
      </c>
      <c r="F6869" t="s">
        <v>23</v>
      </c>
      <c r="G6869" s="6">
        <v>1</v>
      </c>
      <c r="H6869" s="2">
        <v>10769</v>
      </c>
      <c r="I6869">
        <v>0</v>
      </c>
      <c r="J6869" s="2">
        <v>7909</v>
      </c>
      <c r="K6869" t="s">
        <v>48</v>
      </c>
      <c r="L6869" s="2">
        <v>107690000</v>
      </c>
      <c r="M6869" s="2">
        <v>28600000</v>
      </c>
      <c r="N6869">
        <v>0.26557711950970375</v>
      </c>
      <c r="O6869">
        <v>1</v>
      </c>
      <c r="P6869" t="b">
        <v>0</v>
      </c>
      <c r="Q6869" t="s">
        <v>16047</v>
      </c>
      <c r="R6869" t="str">
        <f>PROPER(sales_data[[#This Row],[Nombre del mes]])</f>
        <v>Enero</v>
      </c>
    </row>
    <row r="6870" spans="1:18" x14ac:dyDescent="0.25">
      <c r="A6870" t="s">
        <v>12894</v>
      </c>
      <c r="B6870" t="s">
        <v>2415</v>
      </c>
      <c r="C6870" s="1">
        <v>45522</v>
      </c>
      <c r="D6870" t="s">
        <v>21</v>
      </c>
      <c r="E6870" t="s">
        <v>35</v>
      </c>
      <c r="F6870" t="s">
        <v>18</v>
      </c>
      <c r="G6870" s="6">
        <v>1</v>
      </c>
      <c r="H6870" s="2">
        <v>17371</v>
      </c>
      <c r="I6870">
        <v>0.09</v>
      </c>
      <c r="J6870" s="2">
        <v>8411</v>
      </c>
      <c r="K6870" t="s">
        <v>48</v>
      </c>
      <c r="L6870" s="2">
        <v>158076100</v>
      </c>
      <c r="M6870" s="2">
        <v>73966100</v>
      </c>
      <c r="N6870">
        <v>0.46791450446968263</v>
      </c>
      <c r="O6870">
        <v>8</v>
      </c>
      <c r="P6870" t="b">
        <v>1</v>
      </c>
      <c r="Q6870" t="s">
        <v>16039</v>
      </c>
      <c r="R6870" t="str">
        <f>PROPER(sales_data[[#This Row],[Nombre del mes]])</f>
        <v>Agosto</v>
      </c>
    </row>
    <row r="6871" spans="1:18" x14ac:dyDescent="0.25">
      <c r="A6871" t="s">
        <v>12895</v>
      </c>
      <c r="B6871" t="s">
        <v>4811</v>
      </c>
      <c r="C6871" s="1">
        <v>45571</v>
      </c>
      <c r="D6871" t="s">
        <v>16</v>
      </c>
      <c r="E6871" t="s">
        <v>35</v>
      </c>
      <c r="F6871" t="s">
        <v>29</v>
      </c>
      <c r="G6871" s="6">
        <v>10</v>
      </c>
      <c r="H6871" s="2">
        <v>20506</v>
      </c>
      <c r="I6871">
        <v>0.08</v>
      </c>
      <c r="J6871" s="2">
        <v>127187</v>
      </c>
      <c r="K6871" t="s">
        <v>48</v>
      </c>
      <c r="L6871" s="2">
        <v>1886552000</v>
      </c>
      <c r="M6871" s="2">
        <v>614682000</v>
      </c>
      <c r="N6871">
        <v>0.32582298288093836</v>
      </c>
      <c r="O6871">
        <v>10</v>
      </c>
      <c r="P6871" t="b">
        <v>1</v>
      </c>
      <c r="Q6871" t="s">
        <v>16043</v>
      </c>
      <c r="R6871" t="str">
        <f>PROPER(sales_data[[#This Row],[Nombre del mes]])</f>
        <v>Octubre</v>
      </c>
    </row>
    <row r="6872" spans="1:18" x14ac:dyDescent="0.25">
      <c r="A6872" t="s">
        <v>12896</v>
      </c>
      <c r="B6872" t="s">
        <v>1668</v>
      </c>
      <c r="C6872" s="1">
        <v>45433</v>
      </c>
      <c r="D6872" t="s">
        <v>26</v>
      </c>
      <c r="E6872" t="s">
        <v>35</v>
      </c>
      <c r="F6872" t="s">
        <v>23</v>
      </c>
      <c r="G6872" s="6">
        <v>8</v>
      </c>
      <c r="H6872" s="2">
        <v>2505</v>
      </c>
      <c r="I6872">
        <v>0.08</v>
      </c>
      <c r="J6872" s="2">
        <v>10669</v>
      </c>
      <c r="K6872" t="s">
        <v>19</v>
      </c>
      <c r="L6872" s="2">
        <v>184368000</v>
      </c>
      <c r="M6872" s="2">
        <v>77678000</v>
      </c>
      <c r="N6872">
        <v>0.42132040267291504</v>
      </c>
      <c r="O6872">
        <v>5</v>
      </c>
      <c r="P6872" t="b">
        <v>1</v>
      </c>
      <c r="Q6872" t="s">
        <v>16044</v>
      </c>
      <c r="R6872" t="str">
        <f>PROPER(sales_data[[#This Row],[Nombre del mes]])</f>
        <v>Mayo</v>
      </c>
    </row>
    <row r="6873" spans="1:18" x14ac:dyDescent="0.25">
      <c r="A6873" t="s">
        <v>12897</v>
      </c>
      <c r="B6873" t="s">
        <v>4812</v>
      </c>
      <c r="C6873" s="1">
        <v>45378</v>
      </c>
      <c r="D6873" t="s">
        <v>41</v>
      </c>
      <c r="E6873" t="s">
        <v>27</v>
      </c>
      <c r="F6873" t="s">
        <v>18</v>
      </c>
      <c r="G6873" s="6">
        <v>9</v>
      </c>
      <c r="H6873" s="2">
        <v>49170</v>
      </c>
      <c r="I6873">
        <v>0.11</v>
      </c>
      <c r="J6873" s="2">
        <v>283778</v>
      </c>
      <c r="K6873" t="s">
        <v>30</v>
      </c>
      <c r="L6873" s="2">
        <v>3938517000</v>
      </c>
      <c r="M6873" s="2">
        <v>1100737000</v>
      </c>
      <c r="N6873">
        <v>0.27948006825919502</v>
      </c>
      <c r="O6873">
        <v>3</v>
      </c>
      <c r="P6873" t="b">
        <v>1</v>
      </c>
      <c r="Q6873" t="s">
        <v>16046</v>
      </c>
      <c r="R6873" t="str">
        <f>PROPER(sales_data[[#This Row],[Nombre del mes]])</f>
        <v>Marzo</v>
      </c>
    </row>
    <row r="6874" spans="1:18" x14ac:dyDescent="0.25">
      <c r="A6874" t="s">
        <v>12898</v>
      </c>
      <c r="B6874" t="s">
        <v>3424</v>
      </c>
      <c r="C6874" s="1">
        <v>45515</v>
      </c>
      <c r="D6874" t="s">
        <v>21</v>
      </c>
      <c r="E6874" t="s">
        <v>32</v>
      </c>
      <c r="F6874" t="s">
        <v>29</v>
      </c>
      <c r="G6874" s="6">
        <v>2</v>
      </c>
      <c r="H6874" s="2">
        <v>5718</v>
      </c>
      <c r="I6874">
        <v>0.08</v>
      </c>
      <c r="J6874" s="2">
        <v>6381</v>
      </c>
      <c r="K6874" t="s">
        <v>48</v>
      </c>
      <c r="L6874" s="2">
        <v>105211200</v>
      </c>
      <c r="M6874" s="2">
        <v>41401200</v>
      </c>
      <c r="N6874">
        <v>0.39350563438113051</v>
      </c>
      <c r="O6874">
        <v>8</v>
      </c>
      <c r="P6874" t="b">
        <v>1</v>
      </c>
      <c r="Q6874" t="s">
        <v>16039</v>
      </c>
      <c r="R6874" t="str">
        <f>PROPER(sales_data[[#This Row],[Nombre del mes]])</f>
        <v>Agosto</v>
      </c>
    </row>
    <row r="6875" spans="1:18" x14ac:dyDescent="0.25">
      <c r="A6875" t="s">
        <v>12899</v>
      </c>
      <c r="B6875" t="s">
        <v>4807</v>
      </c>
      <c r="C6875" s="1">
        <v>45331</v>
      </c>
      <c r="D6875" t="s">
        <v>41</v>
      </c>
      <c r="E6875" t="s">
        <v>32</v>
      </c>
      <c r="F6875" t="s">
        <v>29</v>
      </c>
      <c r="G6875" s="6">
        <v>8</v>
      </c>
      <c r="H6875" s="2">
        <v>22905</v>
      </c>
      <c r="I6875">
        <v>0.13</v>
      </c>
      <c r="J6875" s="2">
        <v>124386</v>
      </c>
      <c r="K6875" t="s">
        <v>48</v>
      </c>
      <c r="L6875" s="2">
        <v>1594188000</v>
      </c>
      <c r="M6875" s="2">
        <v>350328000</v>
      </c>
      <c r="N6875">
        <v>0.21975325369404361</v>
      </c>
      <c r="O6875">
        <v>2</v>
      </c>
      <c r="P6875" t="b">
        <v>1</v>
      </c>
      <c r="Q6875" t="s">
        <v>16048</v>
      </c>
      <c r="R6875" t="str">
        <f>PROPER(sales_data[[#This Row],[Nombre del mes]])</f>
        <v>Febrero</v>
      </c>
    </row>
    <row r="6876" spans="1:18" x14ac:dyDescent="0.25">
      <c r="A6876" t="s">
        <v>12900</v>
      </c>
      <c r="B6876" t="s">
        <v>3372</v>
      </c>
      <c r="C6876" s="1">
        <v>45560</v>
      </c>
      <c r="D6876" t="s">
        <v>41</v>
      </c>
      <c r="E6876" t="s">
        <v>27</v>
      </c>
      <c r="F6876" t="s">
        <v>18</v>
      </c>
      <c r="G6876" s="6">
        <v>2</v>
      </c>
      <c r="H6876" s="2">
        <v>39258</v>
      </c>
      <c r="I6876">
        <v>0.06</v>
      </c>
      <c r="J6876" s="2">
        <v>46213</v>
      </c>
      <c r="K6876" t="s">
        <v>24</v>
      </c>
      <c r="L6876" s="2">
        <v>738050400</v>
      </c>
      <c r="M6876" s="2">
        <v>275920400</v>
      </c>
      <c r="N6876">
        <v>0.37385034951542606</v>
      </c>
      <c r="O6876">
        <v>9</v>
      </c>
      <c r="P6876" t="b">
        <v>1</v>
      </c>
      <c r="Q6876" t="s">
        <v>16050</v>
      </c>
      <c r="R6876" t="str">
        <f>PROPER(sales_data[[#This Row],[Nombre del mes]])</f>
        <v>Septiembre</v>
      </c>
    </row>
    <row r="6877" spans="1:18" x14ac:dyDescent="0.25">
      <c r="A6877" t="s">
        <v>12901</v>
      </c>
      <c r="B6877" t="s">
        <v>323</v>
      </c>
      <c r="C6877" s="1">
        <v>45396</v>
      </c>
      <c r="D6877" t="s">
        <v>26</v>
      </c>
      <c r="E6877" t="s">
        <v>22</v>
      </c>
      <c r="F6877" t="s">
        <v>29</v>
      </c>
      <c r="G6877" s="6">
        <v>1</v>
      </c>
      <c r="H6877" s="2">
        <v>15209</v>
      </c>
      <c r="I6877">
        <v>0.03</v>
      </c>
      <c r="J6877" s="2">
        <v>8277</v>
      </c>
      <c r="K6877" t="s">
        <v>19</v>
      </c>
      <c r="L6877" s="2">
        <v>147527300</v>
      </c>
      <c r="M6877" s="2">
        <v>64757300</v>
      </c>
      <c r="N6877">
        <v>0.43895129918326981</v>
      </c>
      <c r="O6877">
        <v>4</v>
      </c>
      <c r="P6877" t="b">
        <v>1</v>
      </c>
      <c r="Q6877" t="s">
        <v>16045</v>
      </c>
      <c r="R6877" t="str">
        <f>PROPER(sales_data[[#This Row],[Nombre del mes]])</f>
        <v>Abril</v>
      </c>
    </row>
    <row r="6878" spans="1:18" x14ac:dyDescent="0.25">
      <c r="A6878" t="s">
        <v>12902</v>
      </c>
      <c r="B6878" t="s">
        <v>2546</v>
      </c>
      <c r="C6878" s="1">
        <v>45517</v>
      </c>
      <c r="D6878" t="s">
        <v>16</v>
      </c>
      <c r="E6878" t="s">
        <v>17</v>
      </c>
      <c r="F6878" t="s">
        <v>18</v>
      </c>
      <c r="G6878" s="6">
        <v>8</v>
      </c>
      <c r="H6878" s="2">
        <v>18519</v>
      </c>
      <c r="I6878">
        <v>0.14000000000000001</v>
      </c>
      <c r="J6878" s="2">
        <v>67524</v>
      </c>
      <c r="K6878" t="s">
        <v>24</v>
      </c>
      <c r="L6878" s="2">
        <v>1274107200</v>
      </c>
      <c r="M6878" s="2">
        <v>598867200</v>
      </c>
      <c r="N6878">
        <v>0.47002889552778604</v>
      </c>
      <c r="O6878">
        <v>8</v>
      </c>
      <c r="P6878" t="b">
        <v>1</v>
      </c>
      <c r="Q6878" t="s">
        <v>16039</v>
      </c>
      <c r="R6878" t="str">
        <f>PROPER(sales_data[[#This Row],[Nombre del mes]])</f>
        <v>Agosto</v>
      </c>
    </row>
    <row r="6879" spans="1:18" x14ac:dyDescent="0.25">
      <c r="A6879" t="s">
        <v>12903</v>
      </c>
      <c r="B6879" t="s">
        <v>4813</v>
      </c>
      <c r="C6879" s="1">
        <v>45320</v>
      </c>
      <c r="D6879" t="s">
        <v>21</v>
      </c>
      <c r="E6879" t="s">
        <v>22</v>
      </c>
      <c r="F6879" t="s">
        <v>23</v>
      </c>
      <c r="G6879" s="6">
        <v>5</v>
      </c>
      <c r="H6879" s="2">
        <v>12230</v>
      </c>
      <c r="I6879">
        <v>0.02</v>
      </c>
      <c r="J6879" s="2">
        <v>45072</v>
      </c>
      <c r="K6879" t="s">
        <v>24</v>
      </c>
      <c r="L6879" s="2">
        <v>599270000</v>
      </c>
      <c r="M6879" s="2">
        <v>148550000</v>
      </c>
      <c r="N6879">
        <v>0.24788492666077061</v>
      </c>
      <c r="O6879">
        <v>1</v>
      </c>
      <c r="P6879" t="b">
        <v>1</v>
      </c>
      <c r="Q6879" t="s">
        <v>16047</v>
      </c>
      <c r="R6879" t="str">
        <f>PROPER(sales_data[[#This Row],[Nombre del mes]])</f>
        <v>Enero</v>
      </c>
    </row>
    <row r="6880" spans="1:18" x14ac:dyDescent="0.25">
      <c r="A6880" t="s">
        <v>12904</v>
      </c>
      <c r="B6880" t="s">
        <v>4814</v>
      </c>
      <c r="C6880" s="1">
        <v>45491</v>
      </c>
      <c r="D6880" t="s">
        <v>41</v>
      </c>
      <c r="E6880" t="s">
        <v>35</v>
      </c>
      <c r="F6880" t="s">
        <v>23</v>
      </c>
      <c r="G6880" s="6">
        <v>2</v>
      </c>
      <c r="H6880" s="2">
        <v>8889</v>
      </c>
      <c r="I6880">
        <v>0.24</v>
      </c>
      <c r="J6880" s="2">
        <v>10112</v>
      </c>
      <c r="K6880" t="s">
        <v>19</v>
      </c>
      <c r="L6880" s="2">
        <v>135112800</v>
      </c>
      <c r="M6880" s="2">
        <v>33992800</v>
      </c>
      <c r="N6880">
        <v>0.25158830251463959</v>
      </c>
      <c r="O6880">
        <v>7</v>
      </c>
      <c r="P6880" t="b">
        <v>1</v>
      </c>
      <c r="Q6880" t="s">
        <v>16042</v>
      </c>
      <c r="R6880" t="str">
        <f>PROPER(sales_data[[#This Row],[Nombre del mes]])</f>
        <v>Julio</v>
      </c>
    </row>
    <row r="6881" spans="1:18" x14ac:dyDescent="0.25">
      <c r="A6881" t="s">
        <v>12905</v>
      </c>
      <c r="B6881" t="s">
        <v>302</v>
      </c>
      <c r="C6881" s="1">
        <v>45498</v>
      </c>
      <c r="D6881" t="s">
        <v>26</v>
      </c>
      <c r="E6881" t="s">
        <v>22</v>
      </c>
      <c r="F6881" t="s">
        <v>18</v>
      </c>
      <c r="G6881" s="6">
        <v>6</v>
      </c>
      <c r="H6881" s="2">
        <v>36412</v>
      </c>
      <c r="I6881">
        <v>0.2</v>
      </c>
      <c r="J6881" s="2">
        <v>128498</v>
      </c>
      <c r="K6881" t="s">
        <v>42</v>
      </c>
      <c r="L6881" s="2">
        <v>1747776000</v>
      </c>
      <c r="M6881" s="2">
        <v>462796000</v>
      </c>
      <c r="N6881">
        <v>0.26479136914570289</v>
      </c>
      <c r="O6881">
        <v>7</v>
      </c>
      <c r="P6881" t="b">
        <v>1</v>
      </c>
      <c r="Q6881" t="s">
        <v>16042</v>
      </c>
      <c r="R6881" t="str">
        <f>PROPER(sales_data[[#This Row],[Nombre del mes]])</f>
        <v>Julio</v>
      </c>
    </row>
    <row r="6882" spans="1:18" x14ac:dyDescent="0.25">
      <c r="A6882" t="s">
        <v>12906</v>
      </c>
      <c r="B6882" t="s">
        <v>4815</v>
      </c>
      <c r="C6882" s="1">
        <v>45580</v>
      </c>
      <c r="D6882" t="s">
        <v>16</v>
      </c>
      <c r="E6882" t="s">
        <v>27</v>
      </c>
      <c r="F6882" t="s">
        <v>29</v>
      </c>
      <c r="G6882" s="6">
        <v>9</v>
      </c>
      <c r="H6882" s="2">
        <v>21036</v>
      </c>
      <c r="I6882">
        <v>0.12</v>
      </c>
      <c r="J6882" s="2">
        <v>118069</v>
      </c>
      <c r="K6882" t="s">
        <v>48</v>
      </c>
      <c r="L6882" s="2">
        <v>1666051200</v>
      </c>
      <c r="M6882" s="2">
        <v>485361200</v>
      </c>
      <c r="N6882">
        <v>0.29132430023759176</v>
      </c>
      <c r="O6882">
        <v>10</v>
      </c>
      <c r="P6882" t="b">
        <v>1</v>
      </c>
      <c r="Q6882" t="s">
        <v>16043</v>
      </c>
      <c r="R6882" t="str">
        <f>PROPER(sales_data[[#This Row],[Nombre del mes]])</f>
        <v>Octubre</v>
      </c>
    </row>
    <row r="6883" spans="1:18" x14ac:dyDescent="0.25">
      <c r="A6883" t="s">
        <v>12907</v>
      </c>
      <c r="B6883" t="s">
        <v>3009</v>
      </c>
      <c r="C6883" s="1">
        <v>45584</v>
      </c>
      <c r="D6883" t="s">
        <v>41</v>
      </c>
      <c r="E6883" t="s">
        <v>17</v>
      </c>
      <c r="F6883" t="s">
        <v>29</v>
      </c>
      <c r="G6883" s="6">
        <v>10</v>
      </c>
      <c r="H6883" s="2">
        <v>43783</v>
      </c>
      <c r="I6883">
        <v>0.1</v>
      </c>
      <c r="J6883" s="2">
        <v>208255</v>
      </c>
      <c r="K6883" t="s">
        <v>42</v>
      </c>
      <c r="L6883" s="2">
        <v>3940470000</v>
      </c>
      <c r="M6883" s="2">
        <v>1857920000</v>
      </c>
      <c r="N6883">
        <v>0.47149705491984456</v>
      </c>
      <c r="O6883">
        <v>10</v>
      </c>
      <c r="P6883" t="b">
        <v>1</v>
      </c>
      <c r="Q6883" t="s">
        <v>16043</v>
      </c>
      <c r="R6883" t="str">
        <f>PROPER(sales_data[[#This Row],[Nombre del mes]])</f>
        <v>Octubre</v>
      </c>
    </row>
    <row r="6884" spans="1:18" x14ac:dyDescent="0.25">
      <c r="A6884" t="s">
        <v>12908</v>
      </c>
      <c r="B6884" t="s">
        <v>4816</v>
      </c>
      <c r="C6884" s="1">
        <v>45618</v>
      </c>
      <c r="D6884" t="s">
        <v>41</v>
      </c>
      <c r="E6884" t="s">
        <v>32</v>
      </c>
      <c r="F6884" t="s">
        <v>29</v>
      </c>
      <c r="G6884" s="6">
        <v>5</v>
      </c>
      <c r="H6884" s="2">
        <v>38544</v>
      </c>
      <c r="I6884">
        <v>0.18</v>
      </c>
      <c r="J6884" s="2">
        <v>119586</v>
      </c>
      <c r="K6884" t="s">
        <v>30</v>
      </c>
      <c r="L6884" s="2">
        <v>1580304000</v>
      </c>
      <c r="M6884" s="2">
        <v>384444000</v>
      </c>
      <c r="N6884">
        <v>0.2432721805424779</v>
      </c>
      <c r="O6884">
        <v>11</v>
      </c>
      <c r="P6884" t="b">
        <v>1</v>
      </c>
      <c r="Q6884" t="s">
        <v>16041</v>
      </c>
      <c r="R6884" t="str">
        <f>PROPER(sales_data[[#This Row],[Nombre del mes]])</f>
        <v>Noviembre</v>
      </c>
    </row>
    <row r="6885" spans="1:18" x14ac:dyDescent="0.25">
      <c r="A6885" t="s">
        <v>12909</v>
      </c>
      <c r="B6885" t="s">
        <v>1706</v>
      </c>
      <c r="C6885" s="1">
        <v>45413</v>
      </c>
      <c r="D6885" t="s">
        <v>21</v>
      </c>
      <c r="E6885" t="s">
        <v>32</v>
      </c>
      <c r="F6885" t="s">
        <v>23</v>
      </c>
      <c r="G6885" s="6">
        <v>4</v>
      </c>
      <c r="H6885" s="2">
        <v>43869</v>
      </c>
      <c r="I6885">
        <v>0.25</v>
      </c>
      <c r="J6885" s="2">
        <v>104394</v>
      </c>
      <c r="K6885" t="s">
        <v>30</v>
      </c>
      <c r="L6885" s="2">
        <v>1316070000</v>
      </c>
      <c r="M6885" s="2">
        <v>272130000</v>
      </c>
      <c r="N6885">
        <v>0.20677471563062755</v>
      </c>
      <c r="O6885">
        <v>5</v>
      </c>
      <c r="P6885" t="b">
        <v>1</v>
      </c>
      <c r="Q6885" t="s">
        <v>16044</v>
      </c>
      <c r="R6885" t="str">
        <f>PROPER(sales_data[[#This Row],[Nombre del mes]])</f>
        <v>Mayo</v>
      </c>
    </row>
    <row r="6886" spans="1:18" x14ac:dyDescent="0.25">
      <c r="A6886" t="s">
        <v>12910</v>
      </c>
      <c r="B6886" t="s">
        <v>959</v>
      </c>
      <c r="C6886" s="1">
        <v>45654</v>
      </c>
      <c r="D6886" t="s">
        <v>26</v>
      </c>
      <c r="E6886" t="s">
        <v>22</v>
      </c>
      <c r="F6886" t="s">
        <v>29</v>
      </c>
      <c r="G6886" s="6">
        <v>6</v>
      </c>
      <c r="H6886" s="2">
        <v>6659</v>
      </c>
      <c r="I6886">
        <v>0.26</v>
      </c>
      <c r="J6886" s="2">
        <v>22390</v>
      </c>
      <c r="K6886" t="s">
        <v>42</v>
      </c>
      <c r="L6886" s="2">
        <v>295659600</v>
      </c>
      <c r="M6886" s="2">
        <v>71759600</v>
      </c>
      <c r="N6886">
        <v>0.24271019780856093</v>
      </c>
      <c r="O6886">
        <v>12</v>
      </c>
      <c r="P6886" t="b">
        <v>1</v>
      </c>
      <c r="Q6886" t="s">
        <v>16049</v>
      </c>
      <c r="R6886" t="str">
        <f>PROPER(sales_data[[#This Row],[Nombre del mes]])</f>
        <v>Diciembre</v>
      </c>
    </row>
    <row r="6887" spans="1:18" x14ac:dyDescent="0.25">
      <c r="A6887" t="s">
        <v>12911</v>
      </c>
      <c r="B6887" t="s">
        <v>4671</v>
      </c>
      <c r="C6887" s="1">
        <v>45320</v>
      </c>
      <c r="D6887" t="s">
        <v>16</v>
      </c>
      <c r="E6887" t="s">
        <v>27</v>
      </c>
      <c r="F6887" t="s">
        <v>23</v>
      </c>
      <c r="G6887" s="6">
        <v>10</v>
      </c>
      <c r="H6887" s="2">
        <v>14024</v>
      </c>
      <c r="I6887">
        <v>0.2</v>
      </c>
      <c r="J6887" s="2">
        <v>76517</v>
      </c>
      <c r="K6887" t="s">
        <v>42</v>
      </c>
      <c r="L6887" s="2">
        <v>1121920000</v>
      </c>
      <c r="M6887" s="2">
        <v>356750000</v>
      </c>
      <c r="N6887">
        <v>0.31798167427267543</v>
      </c>
      <c r="O6887">
        <v>1</v>
      </c>
      <c r="P6887" t="b">
        <v>1</v>
      </c>
      <c r="Q6887" t="s">
        <v>16047</v>
      </c>
      <c r="R6887" t="str">
        <f>PROPER(sales_data[[#This Row],[Nombre del mes]])</f>
        <v>Enero</v>
      </c>
    </row>
    <row r="6888" spans="1:18" x14ac:dyDescent="0.25">
      <c r="A6888" t="s">
        <v>12912</v>
      </c>
      <c r="B6888" t="s">
        <v>74</v>
      </c>
      <c r="C6888" s="1">
        <v>45380</v>
      </c>
      <c r="D6888" t="s">
        <v>26</v>
      </c>
      <c r="E6888" t="s">
        <v>32</v>
      </c>
      <c r="F6888" t="s">
        <v>29</v>
      </c>
      <c r="G6888" s="6">
        <v>3</v>
      </c>
      <c r="H6888" s="2">
        <v>37913</v>
      </c>
      <c r="I6888">
        <v>0.04</v>
      </c>
      <c r="J6888" s="2">
        <v>56360</v>
      </c>
      <c r="K6888" t="s">
        <v>19</v>
      </c>
      <c r="L6888" s="2">
        <v>1091894400</v>
      </c>
      <c r="M6888" s="2">
        <v>528294400</v>
      </c>
      <c r="N6888">
        <v>0.48383286881954884</v>
      </c>
      <c r="O6888">
        <v>3</v>
      </c>
      <c r="P6888" t="b">
        <v>1</v>
      </c>
      <c r="Q6888" t="s">
        <v>16046</v>
      </c>
      <c r="R6888" t="str">
        <f>PROPER(sales_data[[#This Row],[Nombre del mes]])</f>
        <v>Marzo</v>
      </c>
    </row>
    <row r="6889" spans="1:18" x14ac:dyDescent="0.25">
      <c r="A6889" t="s">
        <v>12913</v>
      </c>
      <c r="B6889" t="s">
        <v>2458</v>
      </c>
      <c r="C6889" s="1">
        <v>45543</v>
      </c>
      <c r="D6889" t="s">
        <v>26</v>
      </c>
      <c r="E6889" t="s">
        <v>17</v>
      </c>
      <c r="F6889" t="s">
        <v>18</v>
      </c>
      <c r="G6889" s="6">
        <v>1</v>
      </c>
      <c r="H6889" s="2">
        <v>49651</v>
      </c>
      <c r="I6889">
        <v>0.14000000000000001</v>
      </c>
      <c r="J6889" s="2">
        <v>32433</v>
      </c>
      <c r="K6889" t="s">
        <v>42</v>
      </c>
      <c r="L6889" s="2">
        <v>426998600</v>
      </c>
      <c r="M6889" s="2">
        <v>102668600</v>
      </c>
      <c r="N6889">
        <v>0.24044247451865181</v>
      </c>
      <c r="O6889">
        <v>9</v>
      </c>
      <c r="P6889" t="b">
        <v>1</v>
      </c>
      <c r="Q6889" t="s">
        <v>16050</v>
      </c>
      <c r="R6889" t="str">
        <f>PROPER(sales_data[[#This Row],[Nombre del mes]])</f>
        <v>Septiembre</v>
      </c>
    </row>
    <row r="6890" spans="1:18" x14ac:dyDescent="0.25">
      <c r="A6890" t="s">
        <v>12914</v>
      </c>
      <c r="B6890" t="s">
        <v>4703</v>
      </c>
      <c r="C6890" s="1">
        <v>45360</v>
      </c>
      <c r="D6890" t="s">
        <v>41</v>
      </c>
      <c r="E6890" t="s">
        <v>17</v>
      </c>
      <c r="F6890" t="s">
        <v>23</v>
      </c>
      <c r="G6890" s="6">
        <v>3</v>
      </c>
      <c r="H6890" s="2">
        <v>43492</v>
      </c>
      <c r="I6890">
        <v>7.0000000000000007E-2</v>
      </c>
      <c r="J6890" s="2">
        <v>76626</v>
      </c>
      <c r="K6890" t="s">
        <v>48</v>
      </c>
      <c r="L6890" s="2">
        <v>1213426800</v>
      </c>
      <c r="M6890" s="2">
        <v>447166800</v>
      </c>
      <c r="N6890">
        <v>0.36851567807798541</v>
      </c>
      <c r="O6890">
        <v>3</v>
      </c>
      <c r="P6890" t="b">
        <v>1</v>
      </c>
      <c r="Q6890" t="s">
        <v>16046</v>
      </c>
      <c r="R6890" t="str">
        <f>PROPER(sales_data[[#This Row],[Nombre del mes]])</f>
        <v>Marzo</v>
      </c>
    </row>
    <row r="6891" spans="1:18" x14ac:dyDescent="0.25">
      <c r="A6891" t="s">
        <v>12915</v>
      </c>
      <c r="B6891" t="s">
        <v>4297</v>
      </c>
      <c r="C6891" s="1">
        <v>45553</v>
      </c>
      <c r="D6891" t="s">
        <v>16</v>
      </c>
      <c r="E6891" t="s">
        <v>32</v>
      </c>
      <c r="F6891" t="s">
        <v>29</v>
      </c>
      <c r="G6891" s="6">
        <v>9</v>
      </c>
      <c r="H6891" s="2">
        <v>3494</v>
      </c>
      <c r="I6891">
        <v>0.23</v>
      </c>
      <c r="J6891" s="2">
        <v>13757</v>
      </c>
      <c r="K6891" t="s">
        <v>48</v>
      </c>
      <c r="L6891" s="2">
        <v>242134200</v>
      </c>
      <c r="M6891" s="2">
        <v>104564200</v>
      </c>
      <c r="N6891">
        <v>0.43184399395046219</v>
      </c>
      <c r="O6891">
        <v>9</v>
      </c>
      <c r="P6891" t="b">
        <v>1</v>
      </c>
      <c r="Q6891" t="s">
        <v>16050</v>
      </c>
      <c r="R6891" t="str">
        <f>PROPER(sales_data[[#This Row],[Nombre del mes]])</f>
        <v>Septiembre</v>
      </c>
    </row>
    <row r="6892" spans="1:18" x14ac:dyDescent="0.25">
      <c r="A6892" t="s">
        <v>12916</v>
      </c>
      <c r="B6892" t="s">
        <v>2187</v>
      </c>
      <c r="C6892" s="1">
        <v>45624</v>
      </c>
      <c r="D6892" t="s">
        <v>16</v>
      </c>
      <c r="E6892" t="s">
        <v>32</v>
      </c>
      <c r="F6892" t="s">
        <v>18</v>
      </c>
      <c r="G6892" s="6">
        <v>5</v>
      </c>
      <c r="H6892" s="2">
        <v>1525</v>
      </c>
      <c r="I6892">
        <v>0.03</v>
      </c>
      <c r="J6892" s="2">
        <v>5243</v>
      </c>
      <c r="K6892" t="s">
        <v>24</v>
      </c>
      <c r="L6892" s="2">
        <v>73962500</v>
      </c>
      <c r="M6892" s="2">
        <v>21532500</v>
      </c>
      <c r="N6892">
        <v>0.29112726043603177</v>
      </c>
      <c r="O6892">
        <v>11</v>
      </c>
      <c r="P6892" t="b">
        <v>1</v>
      </c>
      <c r="Q6892" t="s">
        <v>16041</v>
      </c>
      <c r="R6892" t="str">
        <f>PROPER(sales_data[[#This Row],[Nombre del mes]])</f>
        <v>Noviembre</v>
      </c>
    </row>
    <row r="6893" spans="1:18" x14ac:dyDescent="0.25">
      <c r="A6893" t="s">
        <v>12917</v>
      </c>
      <c r="B6893" t="s">
        <v>4817</v>
      </c>
      <c r="C6893" s="1">
        <v>45330</v>
      </c>
      <c r="D6893" t="s">
        <v>16</v>
      </c>
      <c r="E6893" t="s">
        <v>35</v>
      </c>
      <c r="F6893" t="s">
        <v>29</v>
      </c>
      <c r="G6893" s="6">
        <v>4</v>
      </c>
      <c r="H6893" s="2">
        <v>45705</v>
      </c>
      <c r="I6893">
        <v>0.04</v>
      </c>
      <c r="J6893" s="2">
        <v>127082</v>
      </c>
      <c r="K6893" t="s">
        <v>42</v>
      </c>
      <c r="L6893" s="2">
        <v>1755072000</v>
      </c>
      <c r="M6893" s="2">
        <v>484252000</v>
      </c>
      <c r="N6893">
        <v>0.27591574590672063</v>
      </c>
      <c r="O6893">
        <v>2</v>
      </c>
      <c r="P6893" t="b">
        <v>1</v>
      </c>
      <c r="Q6893" t="s">
        <v>16048</v>
      </c>
      <c r="R6893" t="str">
        <f>PROPER(sales_data[[#This Row],[Nombre del mes]])</f>
        <v>Febrero</v>
      </c>
    </row>
    <row r="6894" spans="1:18" x14ac:dyDescent="0.25">
      <c r="A6894" t="s">
        <v>12918</v>
      </c>
      <c r="B6894" t="s">
        <v>2060</v>
      </c>
      <c r="C6894" s="1">
        <v>45613</v>
      </c>
      <c r="D6894" t="s">
        <v>16</v>
      </c>
      <c r="E6894" t="s">
        <v>35</v>
      </c>
      <c r="F6894" t="s">
        <v>29</v>
      </c>
      <c r="G6894" s="6">
        <v>2</v>
      </c>
      <c r="H6894" s="2">
        <v>41832</v>
      </c>
      <c r="I6894">
        <v>0.02</v>
      </c>
      <c r="J6894" s="2">
        <v>60345</v>
      </c>
      <c r="K6894" t="s">
        <v>24</v>
      </c>
      <c r="L6894" s="2">
        <v>819907200</v>
      </c>
      <c r="M6894" s="2">
        <v>216457200</v>
      </c>
      <c r="N6894">
        <v>0.26400207242966034</v>
      </c>
      <c r="O6894">
        <v>11</v>
      </c>
      <c r="P6894" t="b">
        <v>1</v>
      </c>
      <c r="Q6894" t="s">
        <v>16041</v>
      </c>
      <c r="R6894" t="str">
        <f>PROPER(sales_data[[#This Row],[Nombre del mes]])</f>
        <v>Noviembre</v>
      </c>
    </row>
    <row r="6895" spans="1:18" x14ac:dyDescent="0.25">
      <c r="A6895" t="s">
        <v>12919</v>
      </c>
      <c r="B6895" t="s">
        <v>4818</v>
      </c>
      <c r="C6895" s="1">
        <v>45489</v>
      </c>
      <c r="D6895" t="s">
        <v>26</v>
      </c>
      <c r="E6895" t="s">
        <v>17</v>
      </c>
      <c r="F6895" t="s">
        <v>18</v>
      </c>
      <c r="G6895" s="6">
        <v>9</v>
      </c>
      <c r="H6895" s="2">
        <v>12715</v>
      </c>
      <c r="I6895">
        <v>0.23</v>
      </c>
      <c r="J6895" s="2">
        <v>45228</v>
      </c>
      <c r="K6895" t="s">
        <v>24</v>
      </c>
      <c r="L6895" s="2">
        <v>881149500</v>
      </c>
      <c r="M6895" s="2">
        <v>428869500</v>
      </c>
      <c r="N6895">
        <v>0.4867159318594631</v>
      </c>
      <c r="O6895">
        <v>7</v>
      </c>
      <c r="P6895" t="b">
        <v>1</v>
      </c>
      <c r="Q6895" t="s">
        <v>16042</v>
      </c>
      <c r="R6895" t="str">
        <f>PROPER(sales_data[[#This Row],[Nombre del mes]])</f>
        <v>Julio</v>
      </c>
    </row>
    <row r="6896" spans="1:18" x14ac:dyDescent="0.25">
      <c r="A6896" t="s">
        <v>12920</v>
      </c>
      <c r="B6896" t="s">
        <v>2324</v>
      </c>
      <c r="C6896" s="1">
        <v>45303</v>
      </c>
      <c r="D6896" t="s">
        <v>16</v>
      </c>
      <c r="E6896" t="s">
        <v>32</v>
      </c>
      <c r="F6896" t="s">
        <v>29</v>
      </c>
      <c r="G6896" s="6">
        <v>10</v>
      </c>
      <c r="H6896" s="2">
        <v>18092</v>
      </c>
      <c r="I6896">
        <v>0.26</v>
      </c>
      <c r="J6896" s="2">
        <v>70528</v>
      </c>
      <c r="K6896" t="s">
        <v>48</v>
      </c>
      <c r="L6896" s="2">
        <v>1338808000</v>
      </c>
      <c r="M6896" s="2">
        <v>633528000</v>
      </c>
      <c r="N6896">
        <v>0.47320302836553113</v>
      </c>
      <c r="O6896">
        <v>1</v>
      </c>
      <c r="P6896" t="b">
        <v>1</v>
      </c>
      <c r="Q6896" t="s">
        <v>16047</v>
      </c>
      <c r="R6896" t="str">
        <f>PROPER(sales_data[[#This Row],[Nombre del mes]])</f>
        <v>Enero</v>
      </c>
    </row>
    <row r="6897" spans="1:18" x14ac:dyDescent="0.25">
      <c r="A6897" t="s">
        <v>12921</v>
      </c>
      <c r="B6897" t="s">
        <v>1418</v>
      </c>
      <c r="C6897" s="1">
        <v>45563</v>
      </c>
      <c r="D6897" t="s">
        <v>26</v>
      </c>
      <c r="E6897" t="s">
        <v>22</v>
      </c>
      <c r="F6897" t="s">
        <v>18</v>
      </c>
      <c r="G6897" s="6">
        <v>1</v>
      </c>
      <c r="H6897" s="2">
        <v>37364</v>
      </c>
      <c r="I6897">
        <v>0.05</v>
      </c>
      <c r="J6897" s="2">
        <v>21292</v>
      </c>
      <c r="K6897" t="s">
        <v>30</v>
      </c>
      <c r="L6897" s="2">
        <v>354958000</v>
      </c>
      <c r="M6897" s="2">
        <v>142038000</v>
      </c>
      <c r="N6897">
        <v>0.4001543844623871</v>
      </c>
      <c r="O6897">
        <v>9</v>
      </c>
      <c r="P6897" t="b">
        <v>1</v>
      </c>
      <c r="Q6897" t="s">
        <v>16050</v>
      </c>
      <c r="R6897" t="str">
        <f>PROPER(sales_data[[#This Row],[Nombre del mes]])</f>
        <v>Septiembre</v>
      </c>
    </row>
    <row r="6898" spans="1:18" x14ac:dyDescent="0.25">
      <c r="A6898" t="s">
        <v>12922</v>
      </c>
      <c r="B6898" t="s">
        <v>1520</v>
      </c>
      <c r="C6898" s="1">
        <v>45545</v>
      </c>
      <c r="D6898" t="s">
        <v>26</v>
      </c>
      <c r="E6898" t="s">
        <v>35</v>
      </c>
      <c r="F6898" t="s">
        <v>18</v>
      </c>
      <c r="G6898" s="6">
        <v>2</v>
      </c>
      <c r="H6898" s="2">
        <v>28874</v>
      </c>
      <c r="I6898">
        <v>0.28999999999999998</v>
      </c>
      <c r="J6898" s="2">
        <v>27249</v>
      </c>
      <c r="K6898" t="s">
        <v>48</v>
      </c>
      <c r="L6898" s="2">
        <v>410010800</v>
      </c>
      <c r="M6898" s="2">
        <v>137520800</v>
      </c>
      <c r="N6898">
        <v>0.33540775023487185</v>
      </c>
      <c r="O6898">
        <v>9</v>
      </c>
      <c r="P6898" t="b">
        <v>1</v>
      </c>
      <c r="Q6898" t="s">
        <v>16050</v>
      </c>
      <c r="R6898" t="str">
        <f>PROPER(sales_data[[#This Row],[Nombre del mes]])</f>
        <v>Septiembre</v>
      </c>
    </row>
    <row r="6899" spans="1:18" x14ac:dyDescent="0.25">
      <c r="A6899" t="s">
        <v>12923</v>
      </c>
      <c r="B6899" t="s">
        <v>4819</v>
      </c>
      <c r="C6899" s="1">
        <v>45620</v>
      </c>
      <c r="D6899" t="s">
        <v>21</v>
      </c>
      <c r="E6899" t="s">
        <v>32</v>
      </c>
      <c r="F6899" t="s">
        <v>18</v>
      </c>
      <c r="G6899" s="6">
        <v>4</v>
      </c>
      <c r="H6899" s="2">
        <v>7086</v>
      </c>
      <c r="I6899">
        <v>7.0000000000000007E-2</v>
      </c>
      <c r="J6899" s="2">
        <v>17987</v>
      </c>
      <c r="K6899" t="s">
        <v>48</v>
      </c>
      <c r="L6899" s="2">
        <v>263599200</v>
      </c>
      <c r="M6899" s="2">
        <v>83729200</v>
      </c>
      <c r="N6899">
        <v>0.31763829328768828</v>
      </c>
      <c r="O6899">
        <v>11</v>
      </c>
      <c r="P6899" t="b">
        <v>1</v>
      </c>
      <c r="Q6899" t="s">
        <v>16041</v>
      </c>
      <c r="R6899" t="str">
        <f>PROPER(sales_data[[#This Row],[Nombre del mes]])</f>
        <v>Noviembre</v>
      </c>
    </row>
    <row r="6900" spans="1:18" x14ac:dyDescent="0.25">
      <c r="A6900" t="s">
        <v>12924</v>
      </c>
      <c r="B6900" t="s">
        <v>4820</v>
      </c>
      <c r="C6900" s="1">
        <v>45630</v>
      </c>
      <c r="D6900" t="s">
        <v>16</v>
      </c>
      <c r="E6900" t="s">
        <v>32</v>
      </c>
      <c r="F6900" t="s">
        <v>29</v>
      </c>
      <c r="G6900" s="6">
        <v>9</v>
      </c>
      <c r="H6900" s="2">
        <v>26623</v>
      </c>
      <c r="I6900">
        <v>7.0000000000000007E-2</v>
      </c>
      <c r="J6900" s="2">
        <v>131035</v>
      </c>
      <c r="K6900" t="s">
        <v>42</v>
      </c>
      <c r="L6900" s="2">
        <v>2228345100</v>
      </c>
      <c r="M6900" s="2">
        <v>917995100</v>
      </c>
      <c r="N6900">
        <v>0.41196271618790103</v>
      </c>
      <c r="O6900">
        <v>12</v>
      </c>
      <c r="P6900" t="b">
        <v>1</v>
      </c>
      <c r="Q6900" t="s">
        <v>16049</v>
      </c>
      <c r="R6900" t="str">
        <f>PROPER(sales_data[[#This Row],[Nombre del mes]])</f>
        <v>Diciembre</v>
      </c>
    </row>
    <row r="6901" spans="1:18" x14ac:dyDescent="0.25">
      <c r="A6901" t="s">
        <v>12925</v>
      </c>
      <c r="B6901" t="s">
        <v>4821</v>
      </c>
      <c r="C6901" s="1">
        <v>45643</v>
      </c>
      <c r="D6901" t="s">
        <v>41</v>
      </c>
      <c r="E6901" t="s">
        <v>35</v>
      </c>
      <c r="F6901" t="s">
        <v>29</v>
      </c>
      <c r="G6901" s="6">
        <v>2</v>
      </c>
      <c r="H6901" s="2">
        <v>39204</v>
      </c>
      <c r="I6901">
        <v>0.18</v>
      </c>
      <c r="J6901" s="2">
        <v>41868</v>
      </c>
      <c r="K6901" t="s">
        <v>42</v>
      </c>
      <c r="L6901" s="2">
        <v>642945600</v>
      </c>
      <c r="M6901" s="2">
        <v>224265600</v>
      </c>
      <c r="N6901">
        <v>0.34880960379851733</v>
      </c>
      <c r="O6901">
        <v>12</v>
      </c>
      <c r="P6901" t="b">
        <v>1</v>
      </c>
      <c r="Q6901" t="s">
        <v>16049</v>
      </c>
      <c r="R6901" t="str">
        <f>PROPER(sales_data[[#This Row],[Nombre del mes]])</f>
        <v>Diciembre</v>
      </c>
    </row>
    <row r="6902" spans="1:18" x14ac:dyDescent="0.25">
      <c r="A6902" t="s">
        <v>12926</v>
      </c>
      <c r="B6902" t="s">
        <v>1996</v>
      </c>
      <c r="C6902" s="1">
        <v>45606</v>
      </c>
      <c r="D6902" t="s">
        <v>16</v>
      </c>
      <c r="E6902" t="s">
        <v>35</v>
      </c>
      <c r="F6902" t="s">
        <v>23</v>
      </c>
      <c r="G6902" s="6">
        <v>2</v>
      </c>
      <c r="H6902" s="2">
        <v>1837</v>
      </c>
      <c r="I6902">
        <v>0.15</v>
      </c>
      <c r="J6902" s="2">
        <v>2014</v>
      </c>
      <c r="K6902" t="s">
        <v>24</v>
      </c>
      <c r="L6902" s="2">
        <v>31229000</v>
      </c>
      <c r="M6902" s="2">
        <v>11089000</v>
      </c>
      <c r="N6902">
        <v>0.35508661820743542</v>
      </c>
      <c r="O6902">
        <v>11</v>
      </c>
      <c r="P6902" t="b">
        <v>1</v>
      </c>
      <c r="Q6902" t="s">
        <v>16041</v>
      </c>
      <c r="R6902" t="str">
        <f>PROPER(sales_data[[#This Row],[Nombre del mes]])</f>
        <v>Noviembre</v>
      </c>
    </row>
    <row r="6903" spans="1:18" x14ac:dyDescent="0.25">
      <c r="A6903" t="s">
        <v>12927</v>
      </c>
      <c r="B6903" t="s">
        <v>1768</v>
      </c>
      <c r="C6903" s="1">
        <v>45408</v>
      </c>
      <c r="D6903" t="s">
        <v>26</v>
      </c>
      <c r="E6903" t="s">
        <v>35</v>
      </c>
      <c r="F6903" t="s">
        <v>23</v>
      </c>
      <c r="G6903" s="6">
        <v>2</v>
      </c>
      <c r="H6903" s="2">
        <v>25513</v>
      </c>
      <c r="I6903">
        <v>0.02</v>
      </c>
      <c r="J6903" s="2">
        <v>37534</v>
      </c>
      <c r="K6903" t="s">
        <v>24</v>
      </c>
      <c r="L6903" s="2">
        <v>500054800</v>
      </c>
      <c r="M6903" s="2">
        <v>124714800</v>
      </c>
      <c r="N6903">
        <v>0.24940226551169992</v>
      </c>
      <c r="O6903">
        <v>4</v>
      </c>
      <c r="P6903" t="b">
        <v>1</v>
      </c>
      <c r="Q6903" t="s">
        <v>16045</v>
      </c>
      <c r="R6903" t="str">
        <f>PROPER(sales_data[[#This Row],[Nombre del mes]])</f>
        <v>Abril</v>
      </c>
    </row>
    <row r="6904" spans="1:18" x14ac:dyDescent="0.25">
      <c r="A6904" t="s">
        <v>12928</v>
      </c>
      <c r="B6904" t="s">
        <v>4822</v>
      </c>
      <c r="C6904" s="1">
        <v>45412</v>
      </c>
      <c r="D6904" t="s">
        <v>41</v>
      </c>
      <c r="E6904" t="s">
        <v>32</v>
      </c>
      <c r="F6904" t="s">
        <v>23</v>
      </c>
      <c r="G6904" s="6">
        <v>5</v>
      </c>
      <c r="H6904" s="2">
        <v>41058</v>
      </c>
      <c r="I6904">
        <v>0.21</v>
      </c>
      <c r="J6904" s="2">
        <v>84348</v>
      </c>
      <c r="K6904" t="s">
        <v>48</v>
      </c>
      <c r="L6904" s="2">
        <v>1621791000</v>
      </c>
      <c r="M6904" s="2">
        <v>778311000</v>
      </c>
      <c r="N6904">
        <v>0.47990832357560254</v>
      </c>
      <c r="O6904">
        <v>4</v>
      </c>
      <c r="P6904" t="b">
        <v>1</v>
      </c>
      <c r="Q6904" t="s">
        <v>16045</v>
      </c>
      <c r="R6904" t="str">
        <f>PROPER(sales_data[[#This Row],[Nombre del mes]])</f>
        <v>Abril</v>
      </c>
    </row>
    <row r="6905" spans="1:18" x14ac:dyDescent="0.25">
      <c r="A6905" t="s">
        <v>12929</v>
      </c>
      <c r="B6905" t="s">
        <v>4823</v>
      </c>
      <c r="C6905" s="1">
        <v>45462</v>
      </c>
      <c r="D6905" t="s">
        <v>26</v>
      </c>
      <c r="E6905" t="s">
        <v>22</v>
      </c>
      <c r="F6905" t="s">
        <v>18</v>
      </c>
      <c r="G6905" s="6">
        <v>10</v>
      </c>
      <c r="H6905" s="2">
        <v>24439</v>
      </c>
      <c r="I6905">
        <v>0.12</v>
      </c>
      <c r="J6905" s="2">
        <v>148012</v>
      </c>
      <c r="K6905" t="s">
        <v>30</v>
      </c>
      <c r="L6905" s="2">
        <v>2150632000</v>
      </c>
      <c r="M6905" s="2">
        <v>670512000</v>
      </c>
      <c r="N6905">
        <v>0.31177439933935697</v>
      </c>
      <c r="O6905">
        <v>6</v>
      </c>
      <c r="P6905" t="b">
        <v>1</v>
      </c>
      <c r="Q6905" t="s">
        <v>16040</v>
      </c>
      <c r="R6905" t="str">
        <f>PROPER(sales_data[[#This Row],[Nombre del mes]])</f>
        <v>Junio</v>
      </c>
    </row>
    <row r="6906" spans="1:18" x14ac:dyDescent="0.25">
      <c r="A6906" t="s">
        <v>12930</v>
      </c>
      <c r="B6906" t="s">
        <v>4824</v>
      </c>
      <c r="C6906" s="1">
        <v>45293</v>
      </c>
      <c r="D6906" t="s">
        <v>41</v>
      </c>
      <c r="E6906" t="s">
        <v>17</v>
      </c>
      <c r="F6906" t="s">
        <v>18</v>
      </c>
      <c r="G6906" s="6">
        <v>5</v>
      </c>
      <c r="H6906" s="2">
        <v>48871</v>
      </c>
      <c r="I6906">
        <v>0.23</v>
      </c>
      <c r="J6906" s="2">
        <v>139244</v>
      </c>
      <c r="K6906" t="s">
        <v>24</v>
      </c>
      <c r="L6906" s="2">
        <v>1881533500</v>
      </c>
      <c r="M6906" s="2">
        <v>489093500</v>
      </c>
      <c r="N6906">
        <v>0.25994408284518983</v>
      </c>
      <c r="O6906">
        <v>1</v>
      </c>
      <c r="P6906" t="b">
        <v>1</v>
      </c>
      <c r="Q6906" t="s">
        <v>16047</v>
      </c>
      <c r="R6906" t="str">
        <f>PROPER(sales_data[[#This Row],[Nombre del mes]])</f>
        <v>Enero</v>
      </c>
    </row>
    <row r="6907" spans="1:18" x14ac:dyDescent="0.25">
      <c r="A6907" t="s">
        <v>12931</v>
      </c>
      <c r="B6907" t="s">
        <v>3025</v>
      </c>
      <c r="C6907" s="1">
        <v>45407</v>
      </c>
      <c r="D6907" t="s">
        <v>26</v>
      </c>
      <c r="E6907" t="s">
        <v>32</v>
      </c>
      <c r="F6907" t="s">
        <v>18</v>
      </c>
      <c r="G6907" s="6">
        <v>3</v>
      </c>
      <c r="H6907" s="2">
        <v>7658</v>
      </c>
      <c r="I6907">
        <v>0.02</v>
      </c>
      <c r="J6907" s="2">
        <v>16101</v>
      </c>
      <c r="K6907" t="s">
        <v>42</v>
      </c>
      <c r="L6907" s="2">
        <v>225145200</v>
      </c>
      <c r="M6907" s="2">
        <v>64135200</v>
      </c>
      <c r="N6907">
        <v>0.28486150271025096</v>
      </c>
      <c r="O6907">
        <v>4</v>
      </c>
      <c r="P6907" t="b">
        <v>1</v>
      </c>
      <c r="Q6907" t="s">
        <v>16045</v>
      </c>
      <c r="R6907" t="str">
        <f>PROPER(sales_data[[#This Row],[Nombre del mes]])</f>
        <v>Abril</v>
      </c>
    </row>
    <row r="6908" spans="1:18" x14ac:dyDescent="0.25">
      <c r="A6908" t="s">
        <v>12932</v>
      </c>
      <c r="B6908" t="s">
        <v>1278</v>
      </c>
      <c r="C6908" s="1">
        <v>45436</v>
      </c>
      <c r="D6908" t="s">
        <v>21</v>
      </c>
      <c r="E6908" t="s">
        <v>35</v>
      </c>
      <c r="F6908" t="s">
        <v>29</v>
      </c>
      <c r="G6908" s="6">
        <v>10</v>
      </c>
      <c r="H6908" s="2">
        <v>2575</v>
      </c>
      <c r="I6908">
        <v>0.09</v>
      </c>
      <c r="J6908" s="2">
        <v>17590</v>
      </c>
      <c r="K6908" t="s">
        <v>48</v>
      </c>
      <c r="L6908" s="2">
        <v>234325000</v>
      </c>
      <c r="M6908" s="2">
        <v>58425000</v>
      </c>
      <c r="N6908">
        <v>0.24933319108076391</v>
      </c>
      <c r="O6908">
        <v>5</v>
      </c>
      <c r="P6908" t="b">
        <v>1</v>
      </c>
      <c r="Q6908" t="s">
        <v>16044</v>
      </c>
      <c r="R6908" t="str">
        <f>PROPER(sales_data[[#This Row],[Nombre del mes]])</f>
        <v>Mayo</v>
      </c>
    </row>
    <row r="6909" spans="1:18" x14ac:dyDescent="0.25">
      <c r="A6909" t="s">
        <v>12933</v>
      </c>
      <c r="B6909" t="s">
        <v>4825</v>
      </c>
      <c r="C6909" s="1">
        <v>45617</v>
      </c>
      <c r="D6909" t="s">
        <v>26</v>
      </c>
      <c r="E6909" t="s">
        <v>17</v>
      </c>
      <c r="F6909" t="s">
        <v>29</v>
      </c>
      <c r="G6909" s="6">
        <v>2</v>
      </c>
      <c r="H6909" s="2">
        <v>5719</v>
      </c>
      <c r="I6909">
        <v>0.14000000000000001</v>
      </c>
      <c r="J6909" s="2">
        <v>7665</v>
      </c>
      <c r="K6909" t="s">
        <v>48</v>
      </c>
      <c r="L6909" s="2">
        <v>98366800</v>
      </c>
      <c r="M6909" s="2">
        <v>21716800</v>
      </c>
      <c r="N6909">
        <v>0.22077367567105974</v>
      </c>
      <c r="O6909">
        <v>11</v>
      </c>
      <c r="P6909" t="b">
        <v>1</v>
      </c>
      <c r="Q6909" t="s">
        <v>16041</v>
      </c>
      <c r="R6909" t="str">
        <f>PROPER(sales_data[[#This Row],[Nombre del mes]])</f>
        <v>Noviembre</v>
      </c>
    </row>
    <row r="6910" spans="1:18" x14ac:dyDescent="0.25">
      <c r="A6910" t="s">
        <v>12934</v>
      </c>
      <c r="B6910" t="s">
        <v>98</v>
      </c>
      <c r="C6910" s="1">
        <v>45446</v>
      </c>
      <c r="D6910" t="s">
        <v>21</v>
      </c>
      <c r="E6910" t="s">
        <v>22</v>
      </c>
      <c r="F6910" t="s">
        <v>23</v>
      </c>
      <c r="G6910" s="6">
        <v>7</v>
      </c>
      <c r="H6910" s="2">
        <v>23958</v>
      </c>
      <c r="I6910">
        <v>0.27</v>
      </c>
      <c r="J6910" s="2">
        <v>61528</v>
      </c>
      <c r="K6910" t="s">
        <v>19</v>
      </c>
      <c r="L6910" s="2">
        <v>1224253800</v>
      </c>
      <c r="M6910" s="2">
        <v>608973800</v>
      </c>
      <c r="N6910">
        <v>0.49742447195181261</v>
      </c>
      <c r="O6910">
        <v>6</v>
      </c>
      <c r="P6910" t="b">
        <v>1</v>
      </c>
      <c r="Q6910" t="s">
        <v>16040</v>
      </c>
      <c r="R6910" t="str">
        <f>PROPER(sales_data[[#This Row],[Nombre del mes]])</f>
        <v>Junio</v>
      </c>
    </row>
    <row r="6911" spans="1:18" x14ac:dyDescent="0.25">
      <c r="A6911" t="s">
        <v>12935</v>
      </c>
      <c r="B6911" t="s">
        <v>2022</v>
      </c>
      <c r="C6911" s="1">
        <v>45551</v>
      </c>
      <c r="D6911" t="s">
        <v>21</v>
      </c>
      <c r="E6911" t="s">
        <v>22</v>
      </c>
      <c r="F6911" t="s">
        <v>23</v>
      </c>
      <c r="G6911" s="6">
        <v>9</v>
      </c>
      <c r="H6911" s="2">
        <v>27508</v>
      </c>
      <c r="I6911">
        <v>0.24</v>
      </c>
      <c r="J6911" s="2">
        <v>138999</v>
      </c>
      <c r="K6911" t="s">
        <v>19</v>
      </c>
      <c r="L6911" s="2">
        <v>1881547200</v>
      </c>
      <c r="M6911" s="2">
        <v>491557200</v>
      </c>
      <c r="N6911">
        <v>0.26125159124363184</v>
      </c>
      <c r="O6911">
        <v>9</v>
      </c>
      <c r="P6911" t="b">
        <v>1</v>
      </c>
      <c r="Q6911" t="s">
        <v>16050</v>
      </c>
      <c r="R6911" t="str">
        <f>PROPER(sales_data[[#This Row],[Nombre del mes]])</f>
        <v>Septiembre</v>
      </c>
    </row>
    <row r="6912" spans="1:18" x14ac:dyDescent="0.25">
      <c r="A6912" t="s">
        <v>12936</v>
      </c>
      <c r="B6912" t="s">
        <v>4826</v>
      </c>
      <c r="C6912" s="1">
        <v>45313</v>
      </c>
      <c r="D6912" t="s">
        <v>21</v>
      </c>
      <c r="E6912" t="s">
        <v>27</v>
      </c>
      <c r="F6912" t="s">
        <v>23</v>
      </c>
      <c r="G6912" s="6">
        <v>6</v>
      </c>
      <c r="H6912" s="2">
        <v>19465</v>
      </c>
      <c r="I6912">
        <v>0.17</v>
      </c>
      <c r="J6912" s="2">
        <v>64131</v>
      </c>
      <c r="K6912" t="s">
        <v>19</v>
      </c>
      <c r="L6912" s="2">
        <v>969357000</v>
      </c>
      <c r="M6912" s="2">
        <v>328047000</v>
      </c>
      <c r="N6912">
        <v>0.33841711567564892</v>
      </c>
      <c r="O6912">
        <v>1</v>
      </c>
      <c r="P6912" t="b">
        <v>1</v>
      </c>
      <c r="Q6912" t="s">
        <v>16047</v>
      </c>
      <c r="R6912" t="str">
        <f>PROPER(sales_data[[#This Row],[Nombre del mes]])</f>
        <v>Enero</v>
      </c>
    </row>
    <row r="6913" spans="1:18" x14ac:dyDescent="0.25">
      <c r="A6913" t="s">
        <v>12937</v>
      </c>
      <c r="B6913" t="s">
        <v>4827</v>
      </c>
      <c r="C6913" s="1">
        <v>45487</v>
      </c>
      <c r="D6913" t="s">
        <v>41</v>
      </c>
      <c r="E6913" t="s">
        <v>27</v>
      </c>
      <c r="F6913" t="s">
        <v>29</v>
      </c>
      <c r="G6913" s="6">
        <v>7</v>
      </c>
      <c r="H6913" s="2">
        <v>8893</v>
      </c>
      <c r="I6913">
        <v>0.26</v>
      </c>
      <c r="J6913" s="2">
        <v>32725</v>
      </c>
      <c r="K6913" t="s">
        <v>48</v>
      </c>
      <c r="L6913" s="2">
        <v>460657400</v>
      </c>
      <c r="M6913" s="2">
        <v>133407400</v>
      </c>
      <c r="N6913">
        <v>0.2896022076276209</v>
      </c>
      <c r="O6913">
        <v>7</v>
      </c>
      <c r="P6913" t="b">
        <v>1</v>
      </c>
      <c r="Q6913" t="s">
        <v>16042</v>
      </c>
      <c r="R6913" t="str">
        <f>PROPER(sales_data[[#This Row],[Nombre del mes]])</f>
        <v>Julio</v>
      </c>
    </row>
    <row r="6914" spans="1:18" x14ac:dyDescent="0.25">
      <c r="A6914" t="s">
        <v>12938</v>
      </c>
      <c r="B6914" t="s">
        <v>4828</v>
      </c>
      <c r="C6914" s="1">
        <v>45470</v>
      </c>
      <c r="D6914" t="s">
        <v>16</v>
      </c>
      <c r="E6914" t="s">
        <v>27</v>
      </c>
      <c r="F6914" t="s">
        <v>23</v>
      </c>
      <c r="G6914" s="6">
        <v>6</v>
      </c>
      <c r="H6914" s="2">
        <v>47361</v>
      </c>
      <c r="I6914">
        <v>0.15</v>
      </c>
      <c r="J6914" s="2">
        <v>162283</v>
      </c>
      <c r="K6914" t="s">
        <v>42</v>
      </c>
      <c r="L6914" s="2">
        <v>2415411000</v>
      </c>
      <c r="M6914" s="2">
        <v>792581000</v>
      </c>
      <c r="N6914">
        <v>0.32813504616812628</v>
      </c>
      <c r="O6914">
        <v>6</v>
      </c>
      <c r="P6914" t="b">
        <v>1</v>
      </c>
      <c r="Q6914" t="s">
        <v>16040</v>
      </c>
      <c r="R6914" t="str">
        <f>PROPER(sales_data[[#This Row],[Nombre del mes]])</f>
        <v>Junio</v>
      </c>
    </row>
    <row r="6915" spans="1:18" x14ac:dyDescent="0.25">
      <c r="A6915" t="s">
        <v>12939</v>
      </c>
      <c r="B6915" t="s">
        <v>3655</v>
      </c>
      <c r="C6915" s="1">
        <v>45392</v>
      </c>
      <c r="D6915" t="s">
        <v>26</v>
      </c>
      <c r="E6915" t="s">
        <v>22</v>
      </c>
      <c r="F6915" t="s">
        <v>18</v>
      </c>
      <c r="G6915" s="6">
        <v>3</v>
      </c>
      <c r="H6915" s="2">
        <v>3338</v>
      </c>
      <c r="I6915">
        <v>0.15</v>
      </c>
      <c r="J6915" s="2">
        <v>5322</v>
      </c>
      <c r="K6915" t="s">
        <v>24</v>
      </c>
      <c r="L6915" s="2">
        <v>85119000</v>
      </c>
      <c r="M6915" s="2">
        <v>31899000</v>
      </c>
      <c r="N6915">
        <v>0.3747576921721355</v>
      </c>
      <c r="O6915">
        <v>4</v>
      </c>
      <c r="P6915" t="b">
        <v>1</v>
      </c>
      <c r="Q6915" t="s">
        <v>16045</v>
      </c>
      <c r="R6915" t="str">
        <f>PROPER(sales_data[[#This Row],[Nombre del mes]])</f>
        <v>Abril</v>
      </c>
    </row>
    <row r="6916" spans="1:18" x14ac:dyDescent="0.25">
      <c r="A6916" t="s">
        <v>12940</v>
      </c>
      <c r="B6916" t="s">
        <v>180</v>
      </c>
      <c r="C6916" s="1">
        <v>45414</v>
      </c>
      <c r="D6916" t="s">
        <v>21</v>
      </c>
      <c r="E6916" t="s">
        <v>32</v>
      </c>
      <c r="F6916" t="s">
        <v>23</v>
      </c>
      <c r="G6916" s="6">
        <v>3</v>
      </c>
      <c r="H6916" s="2">
        <v>22959</v>
      </c>
      <c r="I6916">
        <v>0</v>
      </c>
      <c r="J6916" s="2">
        <v>55022</v>
      </c>
      <c r="K6916" t="s">
        <v>19</v>
      </c>
      <c r="L6916" s="2">
        <v>688770000</v>
      </c>
      <c r="M6916" s="2">
        <v>138550000</v>
      </c>
      <c r="N6916">
        <v>0.20115568331954062</v>
      </c>
      <c r="O6916">
        <v>5</v>
      </c>
      <c r="P6916" t="b">
        <v>0</v>
      </c>
      <c r="Q6916" t="s">
        <v>16044</v>
      </c>
      <c r="R6916" t="str">
        <f>PROPER(sales_data[[#This Row],[Nombre del mes]])</f>
        <v>Mayo</v>
      </c>
    </row>
    <row r="6917" spans="1:18" x14ac:dyDescent="0.25">
      <c r="A6917" t="s">
        <v>12941</v>
      </c>
      <c r="B6917" t="s">
        <v>4829</v>
      </c>
      <c r="C6917" s="1">
        <v>45595</v>
      </c>
      <c r="D6917" t="s">
        <v>41</v>
      </c>
      <c r="E6917" t="s">
        <v>35</v>
      </c>
      <c r="F6917" t="s">
        <v>18</v>
      </c>
      <c r="G6917" s="6">
        <v>8</v>
      </c>
      <c r="H6917" s="2">
        <v>4516</v>
      </c>
      <c r="I6917">
        <v>0.15</v>
      </c>
      <c r="J6917" s="2">
        <v>15774</v>
      </c>
      <c r="K6917" t="s">
        <v>19</v>
      </c>
      <c r="L6917" s="2">
        <v>307088000</v>
      </c>
      <c r="M6917" s="2">
        <v>149348000</v>
      </c>
      <c r="N6917">
        <v>0.48633616422654091</v>
      </c>
      <c r="O6917">
        <v>10</v>
      </c>
      <c r="P6917" t="b">
        <v>1</v>
      </c>
      <c r="Q6917" t="s">
        <v>16043</v>
      </c>
      <c r="R6917" t="str">
        <f>PROPER(sales_data[[#This Row],[Nombre del mes]])</f>
        <v>Octubre</v>
      </c>
    </row>
    <row r="6918" spans="1:18" x14ac:dyDescent="0.25">
      <c r="A6918" t="s">
        <v>12942</v>
      </c>
      <c r="B6918" t="s">
        <v>4830</v>
      </c>
      <c r="C6918" s="1">
        <v>45432</v>
      </c>
      <c r="D6918" t="s">
        <v>16</v>
      </c>
      <c r="E6918" t="s">
        <v>17</v>
      </c>
      <c r="F6918" t="s">
        <v>18</v>
      </c>
      <c r="G6918" s="6">
        <v>10</v>
      </c>
      <c r="H6918" s="2">
        <v>12714</v>
      </c>
      <c r="I6918">
        <v>0.01</v>
      </c>
      <c r="J6918" s="2">
        <v>69589</v>
      </c>
      <c r="K6918" t="s">
        <v>19</v>
      </c>
      <c r="L6918" s="2">
        <v>1258686000</v>
      </c>
      <c r="M6918" s="2">
        <v>562796000</v>
      </c>
      <c r="N6918">
        <v>0.44712978455309743</v>
      </c>
      <c r="O6918">
        <v>5</v>
      </c>
      <c r="P6918" t="b">
        <v>1</v>
      </c>
      <c r="Q6918" t="s">
        <v>16044</v>
      </c>
      <c r="R6918" t="str">
        <f>PROPER(sales_data[[#This Row],[Nombre del mes]])</f>
        <v>Mayo</v>
      </c>
    </row>
    <row r="6919" spans="1:18" x14ac:dyDescent="0.25">
      <c r="A6919" t="s">
        <v>12943</v>
      </c>
      <c r="B6919" t="s">
        <v>4831</v>
      </c>
      <c r="C6919" s="1">
        <v>45501</v>
      </c>
      <c r="D6919" t="s">
        <v>41</v>
      </c>
      <c r="E6919" t="s">
        <v>27</v>
      </c>
      <c r="F6919" t="s">
        <v>18</v>
      </c>
      <c r="G6919" s="6">
        <v>8</v>
      </c>
      <c r="H6919" s="2">
        <v>31841</v>
      </c>
      <c r="I6919">
        <v>0.3</v>
      </c>
      <c r="J6919" s="2">
        <v>127287</v>
      </c>
      <c r="K6919" t="s">
        <v>30</v>
      </c>
      <c r="L6919" s="2">
        <v>1783096000</v>
      </c>
      <c r="M6919" s="2">
        <v>510226000</v>
      </c>
      <c r="N6919">
        <v>0.28614611888535446</v>
      </c>
      <c r="O6919">
        <v>7</v>
      </c>
      <c r="P6919" t="b">
        <v>1</v>
      </c>
      <c r="Q6919" t="s">
        <v>16042</v>
      </c>
      <c r="R6919" t="str">
        <f>PROPER(sales_data[[#This Row],[Nombre del mes]])</f>
        <v>Julio</v>
      </c>
    </row>
    <row r="6920" spans="1:18" x14ac:dyDescent="0.25">
      <c r="A6920" t="s">
        <v>12944</v>
      </c>
      <c r="B6920" t="s">
        <v>4832</v>
      </c>
      <c r="C6920" s="1">
        <v>45591</v>
      </c>
      <c r="D6920" t="s">
        <v>16</v>
      </c>
      <c r="E6920" t="s">
        <v>27</v>
      </c>
      <c r="F6920" t="s">
        <v>23</v>
      </c>
      <c r="G6920" s="6">
        <v>2</v>
      </c>
      <c r="H6920" s="2">
        <v>10035</v>
      </c>
      <c r="I6920">
        <v>0.14000000000000001</v>
      </c>
      <c r="J6920" s="2">
        <v>10645</v>
      </c>
      <c r="K6920" t="s">
        <v>19</v>
      </c>
      <c r="L6920" s="2">
        <v>172602000</v>
      </c>
      <c r="M6920" s="2">
        <v>66152000</v>
      </c>
      <c r="N6920">
        <v>0.3832632298582867</v>
      </c>
      <c r="O6920">
        <v>10</v>
      </c>
      <c r="P6920" t="b">
        <v>1</v>
      </c>
      <c r="Q6920" t="s">
        <v>16043</v>
      </c>
      <c r="R6920" t="str">
        <f>PROPER(sales_data[[#This Row],[Nombre del mes]])</f>
        <v>Octubre</v>
      </c>
    </row>
    <row r="6921" spans="1:18" x14ac:dyDescent="0.25">
      <c r="A6921" t="s">
        <v>12945</v>
      </c>
      <c r="B6921" t="s">
        <v>4833</v>
      </c>
      <c r="C6921" s="1">
        <v>45641</v>
      </c>
      <c r="D6921" t="s">
        <v>41</v>
      </c>
      <c r="E6921" t="s">
        <v>22</v>
      </c>
      <c r="F6921" t="s">
        <v>29</v>
      </c>
      <c r="G6921" s="6">
        <v>8</v>
      </c>
      <c r="H6921" s="2">
        <v>13711</v>
      </c>
      <c r="I6921">
        <v>0.1</v>
      </c>
      <c r="J6921" s="2">
        <v>61458</v>
      </c>
      <c r="K6921" t="s">
        <v>42</v>
      </c>
      <c r="L6921" s="2">
        <v>987192000</v>
      </c>
      <c r="M6921" s="2">
        <v>372612000</v>
      </c>
      <c r="N6921">
        <v>0.37744633262830329</v>
      </c>
      <c r="O6921">
        <v>12</v>
      </c>
      <c r="P6921" t="b">
        <v>1</v>
      </c>
      <c r="Q6921" t="s">
        <v>16049</v>
      </c>
      <c r="R6921" t="str">
        <f>PROPER(sales_data[[#This Row],[Nombre del mes]])</f>
        <v>Diciembre</v>
      </c>
    </row>
    <row r="6922" spans="1:18" x14ac:dyDescent="0.25">
      <c r="A6922" t="s">
        <v>12946</v>
      </c>
      <c r="B6922" t="s">
        <v>478</v>
      </c>
      <c r="C6922" s="1">
        <v>45399</v>
      </c>
      <c r="D6922" t="s">
        <v>16</v>
      </c>
      <c r="E6922" t="s">
        <v>35</v>
      </c>
      <c r="F6922" t="s">
        <v>23</v>
      </c>
      <c r="G6922" s="6">
        <v>5</v>
      </c>
      <c r="H6922" s="2">
        <v>16257</v>
      </c>
      <c r="I6922">
        <v>0.2</v>
      </c>
      <c r="J6922" s="2">
        <v>47395</v>
      </c>
      <c r="K6922" t="s">
        <v>48</v>
      </c>
      <c r="L6922" s="2">
        <v>650280000</v>
      </c>
      <c r="M6922" s="2">
        <v>176330000</v>
      </c>
      <c r="N6922">
        <v>0.27116011564249248</v>
      </c>
      <c r="O6922">
        <v>4</v>
      </c>
      <c r="P6922" t="b">
        <v>1</v>
      </c>
      <c r="Q6922" t="s">
        <v>16045</v>
      </c>
      <c r="R6922" t="str">
        <f>PROPER(sales_data[[#This Row],[Nombre del mes]])</f>
        <v>Abril</v>
      </c>
    </row>
    <row r="6923" spans="1:18" x14ac:dyDescent="0.25">
      <c r="A6923" t="s">
        <v>12947</v>
      </c>
      <c r="B6923" t="s">
        <v>4834</v>
      </c>
      <c r="C6923" s="1">
        <v>45450</v>
      </c>
      <c r="D6923" t="s">
        <v>16</v>
      </c>
      <c r="E6923" t="s">
        <v>22</v>
      </c>
      <c r="F6923" t="s">
        <v>18</v>
      </c>
      <c r="G6923" s="6">
        <v>9</v>
      </c>
      <c r="H6923" s="2">
        <v>19436</v>
      </c>
      <c r="I6923">
        <v>0.03</v>
      </c>
      <c r="J6923" s="2">
        <v>126173</v>
      </c>
      <c r="K6923" t="s">
        <v>48</v>
      </c>
      <c r="L6923" s="2">
        <v>1696762800</v>
      </c>
      <c r="M6923" s="2">
        <v>435032800</v>
      </c>
      <c r="N6923">
        <v>0.25638987370538768</v>
      </c>
      <c r="O6923">
        <v>6</v>
      </c>
      <c r="P6923" t="b">
        <v>1</v>
      </c>
      <c r="Q6923" t="s">
        <v>16040</v>
      </c>
      <c r="R6923" t="str">
        <f>PROPER(sales_data[[#This Row],[Nombre del mes]])</f>
        <v>Junio</v>
      </c>
    </row>
    <row r="6924" spans="1:18" x14ac:dyDescent="0.25">
      <c r="A6924" t="s">
        <v>12948</v>
      </c>
      <c r="B6924" t="s">
        <v>4835</v>
      </c>
      <c r="C6924" s="1">
        <v>45460</v>
      </c>
      <c r="D6924" t="s">
        <v>41</v>
      </c>
      <c r="E6924" t="s">
        <v>27</v>
      </c>
      <c r="F6924" t="s">
        <v>29</v>
      </c>
      <c r="G6924" s="6">
        <v>8</v>
      </c>
      <c r="H6924" s="2">
        <v>18990</v>
      </c>
      <c r="I6924">
        <v>0.05</v>
      </c>
      <c r="J6924" s="2">
        <v>109795</v>
      </c>
      <c r="K6924" t="s">
        <v>19</v>
      </c>
      <c r="L6924" s="2">
        <v>1443240000</v>
      </c>
      <c r="M6924" s="2">
        <v>345290000</v>
      </c>
      <c r="N6924">
        <v>0.23924641778221226</v>
      </c>
      <c r="O6924">
        <v>6</v>
      </c>
      <c r="P6924" t="b">
        <v>1</v>
      </c>
      <c r="Q6924" t="s">
        <v>16040</v>
      </c>
      <c r="R6924" t="str">
        <f>PROPER(sales_data[[#This Row],[Nombre del mes]])</f>
        <v>Junio</v>
      </c>
    </row>
    <row r="6925" spans="1:18" x14ac:dyDescent="0.25">
      <c r="A6925" t="s">
        <v>12949</v>
      </c>
      <c r="B6925" t="s">
        <v>4248</v>
      </c>
      <c r="C6925" s="1">
        <v>45520</v>
      </c>
      <c r="D6925" t="s">
        <v>41</v>
      </c>
      <c r="E6925" t="s">
        <v>35</v>
      </c>
      <c r="F6925" t="s">
        <v>18</v>
      </c>
      <c r="G6925" s="6">
        <v>2</v>
      </c>
      <c r="H6925" s="2">
        <v>16395</v>
      </c>
      <c r="I6925">
        <v>0.01</v>
      </c>
      <c r="J6925" s="2">
        <v>16345</v>
      </c>
      <c r="K6925" t="s">
        <v>19</v>
      </c>
      <c r="L6925" s="2">
        <v>324621000</v>
      </c>
      <c r="M6925" s="2">
        <v>161171000</v>
      </c>
      <c r="N6925">
        <v>0.49648975266541595</v>
      </c>
      <c r="O6925">
        <v>8</v>
      </c>
      <c r="P6925" t="b">
        <v>1</v>
      </c>
      <c r="Q6925" t="s">
        <v>16039</v>
      </c>
      <c r="R6925" t="str">
        <f>PROPER(sales_data[[#This Row],[Nombre del mes]])</f>
        <v>Agosto</v>
      </c>
    </row>
    <row r="6926" spans="1:18" x14ac:dyDescent="0.25">
      <c r="A6926" t="s">
        <v>12950</v>
      </c>
      <c r="B6926" t="s">
        <v>1855</v>
      </c>
      <c r="C6926" s="1">
        <v>45484</v>
      </c>
      <c r="D6926" t="s">
        <v>41</v>
      </c>
      <c r="E6926" t="s">
        <v>22</v>
      </c>
      <c r="F6926" t="s">
        <v>18</v>
      </c>
      <c r="G6926" s="6">
        <v>8</v>
      </c>
      <c r="H6926" s="2">
        <v>23104</v>
      </c>
      <c r="I6926">
        <v>0.1</v>
      </c>
      <c r="J6926" s="2">
        <v>119733</v>
      </c>
      <c r="K6926" t="s">
        <v>19</v>
      </c>
      <c r="L6926" s="2">
        <v>1663488000</v>
      </c>
      <c r="M6926" s="2">
        <v>466158000</v>
      </c>
      <c r="N6926">
        <v>0.28022925323176362</v>
      </c>
      <c r="O6926">
        <v>7</v>
      </c>
      <c r="P6926" t="b">
        <v>1</v>
      </c>
      <c r="Q6926" t="s">
        <v>16042</v>
      </c>
      <c r="R6926" t="str">
        <f>PROPER(sales_data[[#This Row],[Nombre del mes]])</f>
        <v>Julio</v>
      </c>
    </row>
    <row r="6927" spans="1:18" x14ac:dyDescent="0.25">
      <c r="A6927" t="s">
        <v>12951</v>
      </c>
      <c r="B6927" t="s">
        <v>4836</v>
      </c>
      <c r="C6927" s="1">
        <v>45496</v>
      </c>
      <c r="D6927" t="s">
        <v>21</v>
      </c>
      <c r="E6927" t="s">
        <v>27</v>
      </c>
      <c r="F6927" t="s">
        <v>23</v>
      </c>
      <c r="G6927" s="6">
        <v>4</v>
      </c>
      <c r="H6927" s="2">
        <v>24403</v>
      </c>
      <c r="I6927">
        <v>0.26</v>
      </c>
      <c r="J6927" s="2">
        <v>39673</v>
      </c>
      <c r="K6927" t="s">
        <v>42</v>
      </c>
      <c r="L6927" s="2">
        <v>722328800</v>
      </c>
      <c r="M6927" s="2">
        <v>325598800</v>
      </c>
      <c r="N6927">
        <v>0.45076258900378885</v>
      </c>
      <c r="O6927">
        <v>7</v>
      </c>
      <c r="P6927" t="b">
        <v>1</v>
      </c>
      <c r="Q6927" t="s">
        <v>16042</v>
      </c>
      <c r="R6927" t="str">
        <f>PROPER(sales_data[[#This Row],[Nombre del mes]])</f>
        <v>Julio</v>
      </c>
    </row>
    <row r="6928" spans="1:18" x14ac:dyDescent="0.25">
      <c r="A6928" t="s">
        <v>12952</v>
      </c>
      <c r="B6928" t="s">
        <v>3880</v>
      </c>
      <c r="C6928" s="1">
        <v>45564</v>
      </c>
      <c r="D6928" t="s">
        <v>16</v>
      </c>
      <c r="E6928" t="s">
        <v>17</v>
      </c>
      <c r="F6928" t="s">
        <v>23</v>
      </c>
      <c r="G6928" s="6">
        <v>5</v>
      </c>
      <c r="H6928" s="2">
        <v>8261</v>
      </c>
      <c r="I6928">
        <v>0.16</v>
      </c>
      <c r="J6928" s="2">
        <v>27626</v>
      </c>
      <c r="K6928" t="s">
        <v>24</v>
      </c>
      <c r="L6928" s="2">
        <v>346962000</v>
      </c>
      <c r="M6928" s="2">
        <v>70702000</v>
      </c>
      <c r="N6928">
        <v>0.20377447674385091</v>
      </c>
      <c r="O6928">
        <v>9</v>
      </c>
      <c r="P6928" t="b">
        <v>1</v>
      </c>
      <c r="Q6928" t="s">
        <v>16050</v>
      </c>
      <c r="R6928" t="str">
        <f>PROPER(sales_data[[#This Row],[Nombre del mes]])</f>
        <v>Septiembre</v>
      </c>
    </row>
    <row r="6929" spans="1:18" x14ac:dyDescent="0.25">
      <c r="A6929" t="s">
        <v>12953</v>
      </c>
      <c r="B6929" t="s">
        <v>4432</v>
      </c>
      <c r="C6929" s="1">
        <v>45469</v>
      </c>
      <c r="D6929" t="s">
        <v>16</v>
      </c>
      <c r="E6929" t="s">
        <v>27</v>
      </c>
      <c r="F6929" t="s">
        <v>23</v>
      </c>
      <c r="G6929" s="6">
        <v>1</v>
      </c>
      <c r="H6929" s="2">
        <v>1604</v>
      </c>
      <c r="I6929">
        <v>0.2</v>
      </c>
      <c r="J6929" s="2">
        <v>956</v>
      </c>
      <c r="K6929" t="s">
        <v>19</v>
      </c>
      <c r="L6929" s="2">
        <v>12832000</v>
      </c>
      <c r="M6929" s="2">
        <v>3272000</v>
      </c>
      <c r="N6929">
        <v>0.25498753117206985</v>
      </c>
      <c r="O6929">
        <v>6</v>
      </c>
      <c r="P6929" t="b">
        <v>1</v>
      </c>
      <c r="Q6929" t="s">
        <v>16040</v>
      </c>
      <c r="R6929" t="str">
        <f>PROPER(sales_data[[#This Row],[Nombre del mes]])</f>
        <v>Junio</v>
      </c>
    </row>
    <row r="6930" spans="1:18" x14ac:dyDescent="0.25">
      <c r="A6930" t="s">
        <v>12954</v>
      </c>
      <c r="B6930" t="s">
        <v>4837</v>
      </c>
      <c r="C6930" s="1">
        <v>45428</v>
      </c>
      <c r="D6930" t="s">
        <v>16</v>
      </c>
      <c r="E6930" t="s">
        <v>35</v>
      </c>
      <c r="F6930" t="s">
        <v>23</v>
      </c>
      <c r="G6930" s="6">
        <v>4</v>
      </c>
      <c r="H6930" s="2">
        <v>9496</v>
      </c>
      <c r="I6930">
        <v>0.15</v>
      </c>
      <c r="J6930" s="2">
        <v>24256</v>
      </c>
      <c r="K6930" t="s">
        <v>42</v>
      </c>
      <c r="L6930" s="2">
        <v>322864000</v>
      </c>
      <c r="M6930" s="2">
        <v>80304000</v>
      </c>
      <c r="N6930">
        <v>0.24872392090787451</v>
      </c>
      <c r="O6930">
        <v>5</v>
      </c>
      <c r="P6930" t="b">
        <v>1</v>
      </c>
      <c r="Q6930" t="s">
        <v>16044</v>
      </c>
      <c r="R6930" t="str">
        <f>PROPER(sales_data[[#This Row],[Nombre del mes]])</f>
        <v>Mayo</v>
      </c>
    </row>
    <row r="6931" spans="1:18" x14ac:dyDescent="0.25">
      <c r="A6931" t="s">
        <v>12955</v>
      </c>
      <c r="B6931" t="s">
        <v>3843</v>
      </c>
      <c r="C6931" s="1">
        <v>45630</v>
      </c>
      <c r="D6931" t="s">
        <v>16</v>
      </c>
      <c r="E6931" t="s">
        <v>22</v>
      </c>
      <c r="F6931" t="s">
        <v>29</v>
      </c>
      <c r="G6931" s="6">
        <v>6</v>
      </c>
      <c r="H6931" s="2">
        <v>17100</v>
      </c>
      <c r="I6931">
        <v>0.2</v>
      </c>
      <c r="J6931" s="2">
        <v>55382</v>
      </c>
      <c r="K6931" t="s">
        <v>30</v>
      </c>
      <c r="L6931" s="2">
        <v>820800000</v>
      </c>
      <c r="M6931" s="2">
        <v>266980000</v>
      </c>
      <c r="N6931">
        <v>0.32526803118908382</v>
      </c>
      <c r="O6931">
        <v>12</v>
      </c>
      <c r="P6931" t="b">
        <v>1</v>
      </c>
      <c r="Q6931" t="s">
        <v>16049</v>
      </c>
      <c r="R6931" t="str">
        <f>PROPER(sales_data[[#This Row],[Nombre del mes]])</f>
        <v>Diciembre</v>
      </c>
    </row>
    <row r="6932" spans="1:18" x14ac:dyDescent="0.25">
      <c r="A6932" t="s">
        <v>12956</v>
      </c>
      <c r="B6932" t="s">
        <v>4385</v>
      </c>
      <c r="C6932" s="1">
        <v>45313</v>
      </c>
      <c r="D6932" t="s">
        <v>21</v>
      </c>
      <c r="E6932" t="s">
        <v>32</v>
      </c>
      <c r="F6932" t="s">
        <v>18</v>
      </c>
      <c r="G6932" s="6">
        <v>4</v>
      </c>
      <c r="H6932" s="2">
        <v>45794</v>
      </c>
      <c r="I6932">
        <v>0.3</v>
      </c>
      <c r="J6932" s="2">
        <v>76497</v>
      </c>
      <c r="K6932" t="s">
        <v>48</v>
      </c>
      <c r="L6932" s="2">
        <v>1282232000</v>
      </c>
      <c r="M6932" s="2">
        <v>517262000</v>
      </c>
      <c r="N6932">
        <v>0.40340749567940903</v>
      </c>
      <c r="O6932">
        <v>1</v>
      </c>
      <c r="P6932" t="b">
        <v>1</v>
      </c>
      <c r="Q6932" t="s">
        <v>16047</v>
      </c>
      <c r="R6932" t="str">
        <f>PROPER(sales_data[[#This Row],[Nombre del mes]])</f>
        <v>Enero</v>
      </c>
    </row>
    <row r="6933" spans="1:18" x14ac:dyDescent="0.25">
      <c r="A6933" t="s">
        <v>12957</v>
      </c>
      <c r="B6933" t="s">
        <v>1541</v>
      </c>
      <c r="C6933" s="1">
        <v>45524</v>
      </c>
      <c r="D6933" t="s">
        <v>16</v>
      </c>
      <c r="E6933" t="s">
        <v>32</v>
      </c>
      <c r="F6933" t="s">
        <v>29</v>
      </c>
      <c r="G6933" s="6">
        <v>7</v>
      </c>
      <c r="H6933" s="2">
        <v>8757</v>
      </c>
      <c r="I6933">
        <v>0.03</v>
      </c>
      <c r="J6933" s="2">
        <v>35532</v>
      </c>
      <c r="K6933" t="s">
        <v>24</v>
      </c>
      <c r="L6933" s="2">
        <v>594600300</v>
      </c>
      <c r="M6933" s="2">
        <v>239280300</v>
      </c>
      <c r="N6933">
        <v>0.40242209766796283</v>
      </c>
      <c r="O6933">
        <v>8</v>
      </c>
      <c r="P6933" t="b">
        <v>1</v>
      </c>
      <c r="Q6933" t="s">
        <v>16039</v>
      </c>
      <c r="R6933" t="str">
        <f>PROPER(sales_data[[#This Row],[Nombre del mes]])</f>
        <v>Agosto</v>
      </c>
    </row>
    <row r="6934" spans="1:18" x14ac:dyDescent="0.25">
      <c r="A6934" t="s">
        <v>12958</v>
      </c>
      <c r="B6934" t="s">
        <v>700</v>
      </c>
      <c r="C6934" s="1">
        <v>45520</v>
      </c>
      <c r="D6934" t="s">
        <v>41</v>
      </c>
      <c r="E6934" t="s">
        <v>17</v>
      </c>
      <c r="F6934" t="s">
        <v>23</v>
      </c>
      <c r="G6934" s="6">
        <v>6</v>
      </c>
      <c r="H6934" s="2">
        <v>48268</v>
      </c>
      <c r="I6934">
        <v>0.28999999999999998</v>
      </c>
      <c r="J6934" s="2">
        <v>109673</v>
      </c>
      <c r="K6934" t="s">
        <v>24</v>
      </c>
      <c r="L6934" s="2">
        <v>2056216800</v>
      </c>
      <c r="M6934" s="2">
        <v>959486800</v>
      </c>
      <c r="N6934">
        <v>0.46662725448016962</v>
      </c>
      <c r="O6934">
        <v>8</v>
      </c>
      <c r="P6934" t="b">
        <v>1</v>
      </c>
      <c r="Q6934" t="s">
        <v>16039</v>
      </c>
      <c r="R6934" t="str">
        <f>PROPER(sales_data[[#This Row],[Nombre del mes]])</f>
        <v>Agosto</v>
      </c>
    </row>
    <row r="6935" spans="1:18" x14ac:dyDescent="0.25">
      <c r="A6935" t="s">
        <v>12959</v>
      </c>
      <c r="B6935" t="s">
        <v>3519</v>
      </c>
      <c r="C6935" s="1">
        <v>45577</v>
      </c>
      <c r="D6935" t="s">
        <v>26</v>
      </c>
      <c r="E6935" t="s">
        <v>27</v>
      </c>
      <c r="F6935" t="s">
        <v>29</v>
      </c>
      <c r="G6935" s="6">
        <v>10</v>
      </c>
      <c r="H6935" s="2">
        <v>23162</v>
      </c>
      <c r="I6935">
        <v>0.11</v>
      </c>
      <c r="J6935" s="2">
        <v>105237</v>
      </c>
      <c r="K6935" t="s">
        <v>42</v>
      </c>
      <c r="L6935" s="2">
        <v>2061418000</v>
      </c>
      <c r="M6935" s="2">
        <v>1009048000</v>
      </c>
      <c r="N6935">
        <v>0.48949218450600507</v>
      </c>
      <c r="O6935">
        <v>10</v>
      </c>
      <c r="P6935" t="b">
        <v>1</v>
      </c>
      <c r="Q6935" t="s">
        <v>16043</v>
      </c>
      <c r="R6935" t="str">
        <f>PROPER(sales_data[[#This Row],[Nombre del mes]])</f>
        <v>Octubre</v>
      </c>
    </row>
    <row r="6936" spans="1:18" x14ac:dyDescent="0.25">
      <c r="A6936" t="s">
        <v>12960</v>
      </c>
      <c r="B6936" t="s">
        <v>2791</v>
      </c>
      <c r="C6936" s="1">
        <v>45293</v>
      </c>
      <c r="D6936" t="s">
        <v>26</v>
      </c>
      <c r="E6936" t="s">
        <v>27</v>
      </c>
      <c r="F6936" t="s">
        <v>18</v>
      </c>
      <c r="G6936" s="6">
        <v>4</v>
      </c>
      <c r="H6936" s="2">
        <v>8440</v>
      </c>
      <c r="I6936">
        <v>0.01</v>
      </c>
      <c r="J6936" s="2">
        <v>18500</v>
      </c>
      <c r="K6936" t="s">
        <v>42</v>
      </c>
      <c r="L6936" s="2">
        <v>334224000</v>
      </c>
      <c r="M6936" s="2">
        <v>149224000</v>
      </c>
      <c r="N6936">
        <v>0.44647900809038249</v>
      </c>
      <c r="O6936">
        <v>1</v>
      </c>
      <c r="P6936" t="b">
        <v>1</v>
      </c>
      <c r="Q6936" t="s">
        <v>16047</v>
      </c>
      <c r="R6936" t="str">
        <f>PROPER(sales_data[[#This Row],[Nombre del mes]])</f>
        <v>Enero</v>
      </c>
    </row>
    <row r="6937" spans="1:18" x14ac:dyDescent="0.25">
      <c r="A6937" t="s">
        <v>12961</v>
      </c>
      <c r="B6937" t="s">
        <v>2987</v>
      </c>
      <c r="C6937" s="1">
        <v>45655</v>
      </c>
      <c r="D6937" t="s">
        <v>16</v>
      </c>
      <c r="E6937" t="s">
        <v>17</v>
      </c>
      <c r="F6937" t="s">
        <v>23</v>
      </c>
      <c r="G6937" s="6">
        <v>4</v>
      </c>
      <c r="H6937" s="2">
        <v>6142</v>
      </c>
      <c r="I6937">
        <v>0.21</v>
      </c>
      <c r="J6937" s="2">
        <v>12672</v>
      </c>
      <c r="K6937" t="s">
        <v>30</v>
      </c>
      <c r="L6937" s="2">
        <v>194087200</v>
      </c>
      <c r="M6937" s="2">
        <v>67367200</v>
      </c>
      <c r="N6937">
        <v>0.34709759324674683</v>
      </c>
      <c r="O6937">
        <v>12</v>
      </c>
      <c r="P6937" t="b">
        <v>1</v>
      </c>
      <c r="Q6937" t="s">
        <v>16049</v>
      </c>
      <c r="R6937" t="str">
        <f>PROPER(sales_data[[#This Row],[Nombre del mes]])</f>
        <v>Diciembre</v>
      </c>
    </row>
    <row r="6938" spans="1:18" x14ac:dyDescent="0.25">
      <c r="A6938" t="s">
        <v>12962</v>
      </c>
      <c r="B6938" t="s">
        <v>4838</v>
      </c>
      <c r="C6938" s="1">
        <v>45526</v>
      </c>
      <c r="D6938" t="s">
        <v>16</v>
      </c>
      <c r="E6938" t="s">
        <v>17</v>
      </c>
      <c r="F6938" t="s">
        <v>29</v>
      </c>
      <c r="G6938" s="6">
        <v>5</v>
      </c>
      <c r="H6938" s="2">
        <v>30596</v>
      </c>
      <c r="I6938">
        <v>0.03</v>
      </c>
      <c r="J6938" s="2">
        <v>89691</v>
      </c>
      <c r="K6938" t="s">
        <v>42</v>
      </c>
      <c r="L6938" s="2">
        <v>1483906000</v>
      </c>
      <c r="M6938" s="2">
        <v>586996000</v>
      </c>
      <c r="N6938">
        <v>0.39557492186162735</v>
      </c>
      <c r="O6938">
        <v>8</v>
      </c>
      <c r="P6938" t="b">
        <v>1</v>
      </c>
      <c r="Q6938" t="s">
        <v>16039</v>
      </c>
      <c r="R6938" t="str">
        <f>PROPER(sales_data[[#This Row],[Nombre del mes]])</f>
        <v>Agosto</v>
      </c>
    </row>
    <row r="6939" spans="1:18" x14ac:dyDescent="0.25">
      <c r="A6939" t="s">
        <v>12963</v>
      </c>
      <c r="B6939" t="s">
        <v>2498</v>
      </c>
      <c r="C6939" s="1">
        <v>45316</v>
      </c>
      <c r="D6939" t="s">
        <v>26</v>
      </c>
      <c r="E6939" t="s">
        <v>22</v>
      </c>
      <c r="F6939" t="s">
        <v>18</v>
      </c>
      <c r="G6939" s="6">
        <v>9</v>
      </c>
      <c r="H6939" s="2">
        <v>12102</v>
      </c>
      <c r="I6939">
        <v>0</v>
      </c>
      <c r="J6939" s="2">
        <v>78661</v>
      </c>
      <c r="K6939" t="s">
        <v>19</v>
      </c>
      <c r="L6939" s="2">
        <v>1089180000</v>
      </c>
      <c r="M6939" s="2">
        <v>302570000</v>
      </c>
      <c r="N6939">
        <v>0.27779614021557503</v>
      </c>
      <c r="O6939">
        <v>1</v>
      </c>
      <c r="P6939" t="b">
        <v>0</v>
      </c>
      <c r="Q6939" t="s">
        <v>16047</v>
      </c>
      <c r="R6939" t="str">
        <f>PROPER(sales_data[[#This Row],[Nombre del mes]])</f>
        <v>Enero</v>
      </c>
    </row>
    <row r="6940" spans="1:18" x14ac:dyDescent="0.25">
      <c r="A6940" t="s">
        <v>12964</v>
      </c>
      <c r="B6940" t="s">
        <v>2128</v>
      </c>
      <c r="C6940" s="1">
        <v>45369</v>
      </c>
      <c r="D6940" t="s">
        <v>26</v>
      </c>
      <c r="E6940" t="s">
        <v>17</v>
      </c>
      <c r="F6940" t="s">
        <v>29</v>
      </c>
      <c r="G6940" s="6">
        <v>10</v>
      </c>
      <c r="H6940" s="2">
        <v>14838</v>
      </c>
      <c r="I6940">
        <v>0.12</v>
      </c>
      <c r="J6940" s="2">
        <v>103422</v>
      </c>
      <c r="K6940" t="s">
        <v>42</v>
      </c>
      <c r="L6940" s="2">
        <v>1305744000</v>
      </c>
      <c r="M6940" s="2">
        <v>271524000</v>
      </c>
      <c r="N6940">
        <v>0.20794581479983826</v>
      </c>
      <c r="O6940">
        <v>3</v>
      </c>
      <c r="P6940" t="b">
        <v>1</v>
      </c>
      <c r="Q6940" t="s">
        <v>16046</v>
      </c>
      <c r="R6940" t="str">
        <f>PROPER(sales_data[[#This Row],[Nombre del mes]])</f>
        <v>Marzo</v>
      </c>
    </row>
    <row r="6941" spans="1:18" x14ac:dyDescent="0.25">
      <c r="A6941" t="s">
        <v>12965</v>
      </c>
      <c r="B6941" t="s">
        <v>676</v>
      </c>
      <c r="C6941" s="1">
        <v>45580</v>
      </c>
      <c r="D6941" t="s">
        <v>21</v>
      </c>
      <c r="E6941" t="s">
        <v>22</v>
      </c>
      <c r="F6941" t="s">
        <v>29</v>
      </c>
      <c r="G6941" s="6">
        <v>4</v>
      </c>
      <c r="H6941" s="2">
        <v>26377</v>
      </c>
      <c r="I6941">
        <v>0.02</v>
      </c>
      <c r="J6941" s="2">
        <v>55243</v>
      </c>
      <c r="K6941" t="s">
        <v>42</v>
      </c>
      <c r="L6941" s="2">
        <v>1033978400</v>
      </c>
      <c r="M6941" s="2">
        <v>481548400</v>
      </c>
      <c r="N6941">
        <v>0.4657238487767249</v>
      </c>
      <c r="O6941">
        <v>10</v>
      </c>
      <c r="P6941" t="b">
        <v>1</v>
      </c>
      <c r="Q6941" t="s">
        <v>16043</v>
      </c>
      <c r="R6941" t="str">
        <f>PROPER(sales_data[[#This Row],[Nombre del mes]])</f>
        <v>Octubre</v>
      </c>
    </row>
    <row r="6942" spans="1:18" x14ac:dyDescent="0.25">
      <c r="A6942" t="s">
        <v>12966</v>
      </c>
      <c r="B6942" t="s">
        <v>4136</v>
      </c>
      <c r="C6942" s="1">
        <v>45645</v>
      </c>
      <c r="D6942" t="s">
        <v>16</v>
      </c>
      <c r="E6942" t="s">
        <v>27</v>
      </c>
      <c r="F6942" t="s">
        <v>18</v>
      </c>
      <c r="G6942" s="6">
        <v>6</v>
      </c>
      <c r="H6942" s="2">
        <v>3022</v>
      </c>
      <c r="I6942">
        <v>0.04</v>
      </c>
      <c r="J6942" s="2">
        <v>11021</v>
      </c>
      <c r="K6942" t="s">
        <v>48</v>
      </c>
      <c r="L6942" s="2">
        <v>174067200</v>
      </c>
      <c r="M6942" s="2">
        <v>63857200</v>
      </c>
      <c r="N6942">
        <v>0.36685372086182805</v>
      </c>
      <c r="O6942">
        <v>12</v>
      </c>
      <c r="P6942" t="b">
        <v>1</v>
      </c>
      <c r="Q6942" t="s">
        <v>16049</v>
      </c>
      <c r="R6942" t="str">
        <f>PROPER(sales_data[[#This Row],[Nombre del mes]])</f>
        <v>Diciembre</v>
      </c>
    </row>
    <row r="6943" spans="1:18" x14ac:dyDescent="0.25">
      <c r="A6943" t="s">
        <v>12967</v>
      </c>
      <c r="B6943" t="s">
        <v>4839</v>
      </c>
      <c r="C6943" s="1">
        <v>45377</v>
      </c>
      <c r="D6943" t="s">
        <v>26</v>
      </c>
      <c r="E6943" t="s">
        <v>17</v>
      </c>
      <c r="F6943" t="s">
        <v>18</v>
      </c>
      <c r="G6943" s="6">
        <v>2</v>
      </c>
      <c r="H6943" s="2">
        <v>19884</v>
      </c>
      <c r="I6943">
        <v>0.2</v>
      </c>
      <c r="J6943" s="2">
        <v>20841</v>
      </c>
      <c r="K6943" t="s">
        <v>30</v>
      </c>
      <c r="L6943" s="2">
        <v>318144000</v>
      </c>
      <c r="M6943" s="2">
        <v>109734000</v>
      </c>
      <c r="N6943">
        <v>0.34491928183464093</v>
      </c>
      <c r="O6943">
        <v>3</v>
      </c>
      <c r="P6943" t="b">
        <v>1</v>
      </c>
      <c r="Q6943" t="s">
        <v>16046</v>
      </c>
      <c r="R6943" t="str">
        <f>PROPER(sales_data[[#This Row],[Nombre del mes]])</f>
        <v>Marzo</v>
      </c>
    </row>
    <row r="6944" spans="1:18" x14ac:dyDescent="0.25">
      <c r="A6944" t="s">
        <v>12968</v>
      </c>
      <c r="B6944" t="s">
        <v>4840</v>
      </c>
      <c r="C6944" s="1">
        <v>45641</v>
      </c>
      <c r="D6944" t="s">
        <v>21</v>
      </c>
      <c r="E6944" t="s">
        <v>32</v>
      </c>
      <c r="F6944" t="s">
        <v>18</v>
      </c>
      <c r="G6944" s="6">
        <v>7</v>
      </c>
      <c r="H6944" s="2">
        <v>27856</v>
      </c>
      <c r="I6944">
        <v>0.26</v>
      </c>
      <c r="J6944" s="2">
        <v>84283</v>
      </c>
      <c r="K6944" t="s">
        <v>19</v>
      </c>
      <c r="L6944" s="2">
        <v>1442940800</v>
      </c>
      <c r="M6944" s="2">
        <v>600110800</v>
      </c>
      <c r="N6944">
        <v>0.41589426260592255</v>
      </c>
      <c r="O6944">
        <v>12</v>
      </c>
      <c r="P6944" t="b">
        <v>1</v>
      </c>
      <c r="Q6944" t="s">
        <v>16049</v>
      </c>
      <c r="R6944" t="str">
        <f>PROPER(sales_data[[#This Row],[Nombre del mes]])</f>
        <v>Diciembre</v>
      </c>
    </row>
    <row r="6945" spans="1:18" x14ac:dyDescent="0.25">
      <c r="A6945" t="s">
        <v>12969</v>
      </c>
      <c r="B6945" t="s">
        <v>4841</v>
      </c>
      <c r="C6945" s="1">
        <v>45428</v>
      </c>
      <c r="D6945" t="s">
        <v>21</v>
      </c>
      <c r="E6945" t="s">
        <v>27</v>
      </c>
      <c r="F6945" t="s">
        <v>23</v>
      </c>
      <c r="G6945" s="6">
        <v>1</v>
      </c>
      <c r="H6945" s="2">
        <v>27335</v>
      </c>
      <c r="I6945">
        <v>0.27</v>
      </c>
      <c r="J6945" s="2">
        <v>10354</v>
      </c>
      <c r="K6945" t="s">
        <v>30</v>
      </c>
      <c r="L6945" s="2">
        <v>199545500</v>
      </c>
      <c r="M6945" s="2">
        <v>96005500</v>
      </c>
      <c r="N6945">
        <v>0.48112084712509179</v>
      </c>
      <c r="O6945">
        <v>5</v>
      </c>
      <c r="P6945" t="b">
        <v>1</v>
      </c>
      <c r="Q6945" t="s">
        <v>16044</v>
      </c>
      <c r="R6945" t="str">
        <f>PROPER(sales_data[[#This Row],[Nombre del mes]])</f>
        <v>Mayo</v>
      </c>
    </row>
    <row r="6946" spans="1:18" x14ac:dyDescent="0.25">
      <c r="A6946" t="s">
        <v>12970</v>
      </c>
      <c r="B6946" t="s">
        <v>1395</v>
      </c>
      <c r="C6946" s="1">
        <v>45364</v>
      </c>
      <c r="D6946" t="s">
        <v>26</v>
      </c>
      <c r="E6946" t="s">
        <v>32</v>
      </c>
      <c r="F6946" t="s">
        <v>18</v>
      </c>
      <c r="G6946" s="6">
        <v>8</v>
      </c>
      <c r="H6946" s="2">
        <v>46929</v>
      </c>
      <c r="I6946">
        <v>0.23</v>
      </c>
      <c r="J6946" s="2">
        <v>148343</v>
      </c>
      <c r="K6946" t="s">
        <v>48</v>
      </c>
      <c r="L6946" s="2">
        <v>2890826400</v>
      </c>
      <c r="M6946" s="2">
        <v>1407396400</v>
      </c>
      <c r="N6946">
        <v>0.48684915842750015</v>
      </c>
      <c r="O6946">
        <v>3</v>
      </c>
      <c r="P6946" t="b">
        <v>1</v>
      </c>
      <c r="Q6946" t="s">
        <v>16046</v>
      </c>
      <c r="R6946" t="str">
        <f>PROPER(sales_data[[#This Row],[Nombre del mes]])</f>
        <v>Marzo</v>
      </c>
    </row>
    <row r="6947" spans="1:18" x14ac:dyDescent="0.25">
      <c r="A6947" t="s">
        <v>12971</v>
      </c>
      <c r="B6947" t="s">
        <v>2166</v>
      </c>
      <c r="C6947" s="1">
        <v>45574</v>
      </c>
      <c r="D6947" t="s">
        <v>41</v>
      </c>
      <c r="E6947" t="s">
        <v>22</v>
      </c>
      <c r="F6947" t="s">
        <v>18</v>
      </c>
      <c r="G6947" s="6">
        <v>4</v>
      </c>
      <c r="H6947" s="2">
        <v>37188</v>
      </c>
      <c r="I6947">
        <v>0.23</v>
      </c>
      <c r="J6947" s="2">
        <v>74599</v>
      </c>
      <c r="K6947" t="s">
        <v>19</v>
      </c>
      <c r="L6947" s="2">
        <v>1145390400</v>
      </c>
      <c r="M6947" s="2">
        <v>399400400</v>
      </c>
      <c r="N6947">
        <v>0.34870241622419745</v>
      </c>
      <c r="O6947">
        <v>10</v>
      </c>
      <c r="P6947" t="b">
        <v>1</v>
      </c>
      <c r="Q6947" t="s">
        <v>16043</v>
      </c>
      <c r="R6947" t="str">
        <f>PROPER(sales_data[[#This Row],[Nombre del mes]])</f>
        <v>Octubre</v>
      </c>
    </row>
    <row r="6948" spans="1:18" x14ac:dyDescent="0.25">
      <c r="A6948" t="s">
        <v>12972</v>
      </c>
      <c r="B6948" t="s">
        <v>4842</v>
      </c>
      <c r="C6948" s="1">
        <v>45428</v>
      </c>
      <c r="D6948" t="s">
        <v>21</v>
      </c>
      <c r="E6948" t="s">
        <v>32</v>
      </c>
      <c r="F6948" t="s">
        <v>18</v>
      </c>
      <c r="G6948" s="6">
        <v>4</v>
      </c>
      <c r="H6948" s="2">
        <v>24978</v>
      </c>
      <c r="I6948">
        <v>0.28000000000000003</v>
      </c>
      <c r="J6948" s="2">
        <v>51087</v>
      </c>
      <c r="K6948" t="s">
        <v>42</v>
      </c>
      <c r="L6948" s="2">
        <v>719366400</v>
      </c>
      <c r="M6948" s="2">
        <v>208496400</v>
      </c>
      <c r="N6948">
        <v>0.28983338671364134</v>
      </c>
      <c r="O6948">
        <v>5</v>
      </c>
      <c r="P6948" t="b">
        <v>1</v>
      </c>
      <c r="Q6948" t="s">
        <v>16044</v>
      </c>
      <c r="R6948" t="str">
        <f>PROPER(sales_data[[#This Row],[Nombre del mes]])</f>
        <v>Mayo</v>
      </c>
    </row>
    <row r="6949" spans="1:18" x14ac:dyDescent="0.25">
      <c r="A6949" t="s">
        <v>12973</v>
      </c>
      <c r="B6949" t="s">
        <v>2304</v>
      </c>
      <c r="C6949" s="1">
        <v>45547</v>
      </c>
      <c r="D6949" t="s">
        <v>26</v>
      </c>
      <c r="E6949" t="s">
        <v>27</v>
      </c>
      <c r="F6949" t="s">
        <v>23</v>
      </c>
      <c r="G6949" s="6">
        <v>3</v>
      </c>
      <c r="H6949" s="2">
        <v>22020</v>
      </c>
      <c r="I6949">
        <v>0.05</v>
      </c>
      <c r="J6949" s="2">
        <v>47056</v>
      </c>
      <c r="K6949" t="s">
        <v>24</v>
      </c>
      <c r="L6949" s="2">
        <v>627570000</v>
      </c>
      <c r="M6949" s="2">
        <v>157010000</v>
      </c>
      <c r="N6949">
        <v>0.25018723010978855</v>
      </c>
      <c r="O6949">
        <v>9</v>
      </c>
      <c r="P6949" t="b">
        <v>1</v>
      </c>
      <c r="Q6949" t="s">
        <v>16050</v>
      </c>
      <c r="R6949" t="str">
        <f>PROPER(sales_data[[#This Row],[Nombre del mes]])</f>
        <v>Septiembre</v>
      </c>
    </row>
    <row r="6950" spans="1:18" x14ac:dyDescent="0.25">
      <c r="A6950" t="s">
        <v>12974</v>
      </c>
      <c r="B6950" t="s">
        <v>38</v>
      </c>
      <c r="C6950" s="1">
        <v>45587</v>
      </c>
      <c r="D6950" t="s">
        <v>26</v>
      </c>
      <c r="E6950" t="s">
        <v>17</v>
      </c>
      <c r="F6950" t="s">
        <v>18</v>
      </c>
      <c r="G6950" s="6">
        <v>3</v>
      </c>
      <c r="H6950" s="2">
        <v>9862</v>
      </c>
      <c r="I6950">
        <v>0.28999999999999998</v>
      </c>
      <c r="J6950" s="2">
        <v>14421</v>
      </c>
      <c r="K6950" t="s">
        <v>19</v>
      </c>
      <c r="L6950" s="2">
        <v>210060600</v>
      </c>
      <c r="M6950" s="2">
        <v>65850600</v>
      </c>
      <c r="N6950">
        <v>0.31348382323957946</v>
      </c>
      <c r="O6950">
        <v>10</v>
      </c>
      <c r="P6950" t="b">
        <v>1</v>
      </c>
      <c r="Q6950" t="s">
        <v>16043</v>
      </c>
      <c r="R6950" t="str">
        <f>PROPER(sales_data[[#This Row],[Nombre del mes]])</f>
        <v>Octubre</v>
      </c>
    </row>
    <row r="6951" spans="1:18" x14ac:dyDescent="0.25">
      <c r="A6951" t="s">
        <v>12975</v>
      </c>
      <c r="B6951" t="s">
        <v>4843</v>
      </c>
      <c r="C6951" s="1">
        <v>45369</v>
      </c>
      <c r="D6951" t="s">
        <v>41</v>
      </c>
      <c r="E6951" t="s">
        <v>17</v>
      </c>
      <c r="F6951" t="s">
        <v>23</v>
      </c>
      <c r="G6951" s="6">
        <v>10</v>
      </c>
      <c r="H6951" s="2">
        <v>26798</v>
      </c>
      <c r="I6951">
        <v>0.2</v>
      </c>
      <c r="J6951" s="2">
        <v>116379</v>
      </c>
      <c r="K6951" t="s">
        <v>30</v>
      </c>
      <c r="L6951" s="2">
        <v>2143840000</v>
      </c>
      <c r="M6951" s="2">
        <v>980050000</v>
      </c>
      <c r="N6951">
        <v>0.45714698858123742</v>
      </c>
      <c r="O6951">
        <v>3</v>
      </c>
      <c r="P6951" t="b">
        <v>1</v>
      </c>
      <c r="Q6951" t="s">
        <v>16046</v>
      </c>
      <c r="R6951" t="str">
        <f>PROPER(sales_data[[#This Row],[Nombre del mes]])</f>
        <v>Marzo</v>
      </c>
    </row>
    <row r="6952" spans="1:18" x14ac:dyDescent="0.25">
      <c r="A6952" t="s">
        <v>12976</v>
      </c>
      <c r="B6952" t="s">
        <v>4844</v>
      </c>
      <c r="C6952" s="1">
        <v>45510</v>
      </c>
      <c r="D6952" t="s">
        <v>21</v>
      </c>
      <c r="E6952" t="s">
        <v>32</v>
      </c>
      <c r="F6952" t="s">
        <v>29</v>
      </c>
      <c r="G6952" s="6">
        <v>6</v>
      </c>
      <c r="H6952" s="2">
        <v>1789</v>
      </c>
      <c r="I6952">
        <v>0.25</v>
      </c>
      <c r="J6952" s="2">
        <v>5957</v>
      </c>
      <c r="K6952" t="s">
        <v>19</v>
      </c>
      <c r="L6952" s="2">
        <v>80505000</v>
      </c>
      <c r="M6952" s="2">
        <v>20935000</v>
      </c>
      <c r="N6952">
        <v>0.26004595987826845</v>
      </c>
      <c r="O6952">
        <v>8</v>
      </c>
      <c r="P6952" t="b">
        <v>1</v>
      </c>
      <c r="Q6952" t="s">
        <v>16039</v>
      </c>
      <c r="R6952" t="str">
        <f>PROPER(sales_data[[#This Row],[Nombre del mes]])</f>
        <v>Agosto</v>
      </c>
    </row>
    <row r="6953" spans="1:18" x14ac:dyDescent="0.25">
      <c r="A6953" t="s">
        <v>12977</v>
      </c>
      <c r="B6953" t="s">
        <v>1035</v>
      </c>
      <c r="C6953" s="1">
        <v>45598</v>
      </c>
      <c r="D6953" t="s">
        <v>41</v>
      </c>
      <c r="E6953" t="s">
        <v>17</v>
      </c>
      <c r="F6953" t="s">
        <v>29</v>
      </c>
      <c r="G6953" s="6">
        <v>7</v>
      </c>
      <c r="H6953" s="2">
        <v>46733</v>
      </c>
      <c r="I6953">
        <v>0.12</v>
      </c>
      <c r="J6953" s="2">
        <v>152274</v>
      </c>
      <c r="K6953" t="s">
        <v>24</v>
      </c>
      <c r="L6953" s="2">
        <v>2878752800</v>
      </c>
      <c r="M6953" s="2">
        <v>1356012800</v>
      </c>
      <c r="N6953">
        <v>0.47104176503102313</v>
      </c>
      <c r="O6953">
        <v>11</v>
      </c>
      <c r="P6953" t="b">
        <v>1</v>
      </c>
      <c r="Q6953" t="s">
        <v>16041</v>
      </c>
      <c r="R6953" t="str">
        <f>PROPER(sales_data[[#This Row],[Nombre del mes]])</f>
        <v>Noviembre</v>
      </c>
    </row>
    <row r="6954" spans="1:18" x14ac:dyDescent="0.25">
      <c r="A6954" t="s">
        <v>12978</v>
      </c>
      <c r="B6954" t="s">
        <v>2097</v>
      </c>
      <c r="C6954" s="1">
        <v>45408</v>
      </c>
      <c r="D6954" t="s">
        <v>16</v>
      </c>
      <c r="E6954" t="s">
        <v>22</v>
      </c>
      <c r="F6954" t="s">
        <v>29</v>
      </c>
      <c r="G6954" s="6">
        <v>3</v>
      </c>
      <c r="H6954" s="2">
        <v>29230</v>
      </c>
      <c r="I6954">
        <v>0.28000000000000003</v>
      </c>
      <c r="J6954" s="2">
        <v>36092</v>
      </c>
      <c r="K6954" t="s">
        <v>24</v>
      </c>
      <c r="L6954" s="2">
        <v>631368000</v>
      </c>
      <c r="M6954" s="2">
        <v>270448000</v>
      </c>
      <c r="N6954">
        <v>0.42835240303594735</v>
      </c>
      <c r="O6954">
        <v>4</v>
      </c>
      <c r="P6954" t="b">
        <v>1</v>
      </c>
      <c r="Q6954" t="s">
        <v>16045</v>
      </c>
      <c r="R6954" t="str">
        <f>PROPER(sales_data[[#This Row],[Nombre del mes]])</f>
        <v>Abril</v>
      </c>
    </row>
    <row r="6955" spans="1:18" x14ac:dyDescent="0.25">
      <c r="A6955" t="s">
        <v>12979</v>
      </c>
      <c r="B6955" t="s">
        <v>3214</v>
      </c>
      <c r="C6955" s="1">
        <v>45632</v>
      </c>
      <c r="D6955" t="s">
        <v>26</v>
      </c>
      <c r="E6955" t="s">
        <v>32</v>
      </c>
      <c r="F6955" t="s">
        <v>18</v>
      </c>
      <c r="G6955" s="6">
        <v>3</v>
      </c>
      <c r="H6955" s="2">
        <v>43001</v>
      </c>
      <c r="I6955">
        <v>0.04</v>
      </c>
      <c r="J6955" s="2">
        <v>84449</v>
      </c>
      <c r="K6955" t="s">
        <v>42</v>
      </c>
      <c r="L6955" s="2">
        <v>1238428800</v>
      </c>
      <c r="M6955" s="2">
        <v>393938800</v>
      </c>
      <c r="N6955">
        <v>0.31809563860271983</v>
      </c>
      <c r="O6955">
        <v>12</v>
      </c>
      <c r="P6955" t="b">
        <v>1</v>
      </c>
      <c r="Q6955" t="s">
        <v>16049</v>
      </c>
      <c r="R6955" t="str">
        <f>PROPER(sales_data[[#This Row],[Nombre del mes]])</f>
        <v>Diciembre</v>
      </c>
    </row>
    <row r="6956" spans="1:18" x14ac:dyDescent="0.25">
      <c r="A6956" t="s">
        <v>12980</v>
      </c>
      <c r="B6956" t="s">
        <v>3837</v>
      </c>
      <c r="C6956" s="1">
        <v>45635</v>
      </c>
      <c r="D6956" t="s">
        <v>16</v>
      </c>
      <c r="E6956" t="s">
        <v>32</v>
      </c>
      <c r="F6956" t="s">
        <v>18</v>
      </c>
      <c r="G6956" s="6">
        <v>6</v>
      </c>
      <c r="H6956" s="2">
        <v>1756</v>
      </c>
      <c r="I6956">
        <v>0.03</v>
      </c>
      <c r="J6956" s="2">
        <v>6525</v>
      </c>
      <c r="K6956" t="s">
        <v>24</v>
      </c>
      <c r="L6956" s="2">
        <v>102199200</v>
      </c>
      <c r="M6956" s="2">
        <v>36949200</v>
      </c>
      <c r="N6956">
        <v>0.36154099053612943</v>
      </c>
      <c r="O6956">
        <v>12</v>
      </c>
      <c r="P6956" t="b">
        <v>1</v>
      </c>
      <c r="Q6956" t="s">
        <v>16049</v>
      </c>
      <c r="R6956" t="str">
        <f>PROPER(sales_data[[#This Row],[Nombre del mes]])</f>
        <v>Diciembre</v>
      </c>
    </row>
    <row r="6957" spans="1:18" x14ac:dyDescent="0.25">
      <c r="A6957" t="s">
        <v>12981</v>
      </c>
      <c r="B6957" t="s">
        <v>4845</v>
      </c>
      <c r="C6957" s="1">
        <v>45473</v>
      </c>
      <c r="D6957" t="s">
        <v>21</v>
      </c>
      <c r="E6957" t="s">
        <v>32</v>
      </c>
      <c r="F6957" t="s">
        <v>29</v>
      </c>
      <c r="G6957" s="6">
        <v>1</v>
      </c>
      <c r="H6957" s="2">
        <v>8592</v>
      </c>
      <c r="I6957">
        <v>0.28999999999999998</v>
      </c>
      <c r="J6957" s="2">
        <v>3274</v>
      </c>
      <c r="K6957" t="s">
        <v>48</v>
      </c>
      <c r="L6957" s="2">
        <v>61003200</v>
      </c>
      <c r="M6957" s="2">
        <v>28263200</v>
      </c>
      <c r="N6957">
        <v>0.46330684291971569</v>
      </c>
      <c r="O6957">
        <v>6</v>
      </c>
      <c r="P6957" t="b">
        <v>1</v>
      </c>
      <c r="Q6957" t="s">
        <v>16040</v>
      </c>
      <c r="R6957" t="str">
        <f>PROPER(sales_data[[#This Row],[Nombre del mes]])</f>
        <v>Junio</v>
      </c>
    </row>
    <row r="6958" spans="1:18" x14ac:dyDescent="0.25">
      <c r="A6958" t="s">
        <v>12982</v>
      </c>
      <c r="B6958" t="s">
        <v>4846</v>
      </c>
      <c r="C6958" s="1">
        <v>45643</v>
      </c>
      <c r="D6958" t="s">
        <v>16</v>
      </c>
      <c r="E6958" t="s">
        <v>32</v>
      </c>
      <c r="F6958" t="s">
        <v>29</v>
      </c>
      <c r="G6958" s="6">
        <v>7</v>
      </c>
      <c r="H6958" s="2">
        <v>1252</v>
      </c>
      <c r="I6958">
        <v>0.08</v>
      </c>
      <c r="J6958" s="2">
        <v>4906</v>
      </c>
      <c r="K6958" t="s">
        <v>30</v>
      </c>
      <c r="L6958" s="2">
        <v>80628800</v>
      </c>
      <c r="M6958" s="2">
        <v>31568800</v>
      </c>
      <c r="N6958">
        <v>0.39153255412458077</v>
      </c>
      <c r="O6958">
        <v>12</v>
      </c>
      <c r="P6958" t="b">
        <v>1</v>
      </c>
      <c r="Q6958" t="s">
        <v>16049</v>
      </c>
      <c r="R6958" t="str">
        <f>PROPER(sales_data[[#This Row],[Nombre del mes]])</f>
        <v>Diciembre</v>
      </c>
    </row>
    <row r="6959" spans="1:18" x14ac:dyDescent="0.25">
      <c r="A6959" t="s">
        <v>12983</v>
      </c>
      <c r="B6959" t="s">
        <v>2523</v>
      </c>
      <c r="C6959" s="1">
        <v>45583</v>
      </c>
      <c r="D6959" t="s">
        <v>16</v>
      </c>
      <c r="E6959" t="s">
        <v>35</v>
      </c>
      <c r="F6959" t="s">
        <v>23</v>
      </c>
      <c r="G6959" s="6">
        <v>8</v>
      </c>
      <c r="H6959" s="2">
        <v>31020</v>
      </c>
      <c r="I6959">
        <v>0.24</v>
      </c>
      <c r="J6959" s="2">
        <v>135377</v>
      </c>
      <c r="K6959" t="s">
        <v>30</v>
      </c>
      <c r="L6959" s="2">
        <v>1886016000</v>
      </c>
      <c r="M6959" s="2">
        <v>532246000</v>
      </c>
      <c r="N6959">
        <v>0.28220651362448673</v>
      </c>
      <c r="O6959">
        <v>10</v>
      </c>
      <c r="P6959" t="b">
        <v>1</v>
      </c>
      <c r="Q6959" t="s">
        <v>16043</v>
      </c>
      <c r="R6959" t="str">
        <f>PROPER(sales_data[[#This Row],[Nombre del mes]])</f>
        <v>Octubre</v>
      </c>
    </row>
    <row r="6960" spans="1:18" x14ac:dyDescent="0.25">
      <c r="A6960" t="s">
        <v>12984</v>
      </c>
      <c r="B6960" t="s">
        <v>4692</v>
      </c>
      <c r="C6960" s="1">
        <v>45522</v>
      </c>
      <c r="D6960" t="s">
        <v>16</v>
      </c>
      <c r="E6960" t="s">
        <v>17</v>
      </c>
      <c r="F6960" t="s">
        <v>23</v>
      </c>
      <c r="G6960" s="6">
        <v>6</v>
      </c>
      <c r="H6960" s="2">
        <v>15978</v>
      </c>
      <c r="I6960">
        <v>0.18</v>
      </c>
      <c r="J6960" s="2">
        <v>59525</v>
      </c>
      <c r="K6960" t="s">
        <v>24</v>
      </c>
      <c r="L6960" s="2">
        <v>786117600</v>
      </c>
      <c r="M6960" s="2">
        <v>190867600</v>
      </c>
      <c r="N6960">
        <v>0.24279776969756178</v>
      </c>
      <c r="O6960">
        <v>8</v>
      </c>
      <c r="P6960" t="b">
        <v>1</v>
      </c>
      <c r="Q6960" t="s">
        <v>16039</v>
      </c>
      <c r="R6960" t="str">
        <f>PROPER(sales_data[[#This Row],[Nombre del mes]])</f>
        <v>Agosto</v>
      </c>
    </row>
    <row r="6961" spans="1:18" x14ac:dyDescent="0.25">
      <c r="A6961" t="s">
        <v>12985</v>
      </c>
      <c r="B6961" t="s">
        <v>4847</v>
      </c>
      <c r="C6961" s="1">
        <v>45435</v>
      </c>
      <c r="D6961" t="s">
        <v>41</v>
      </c>
      <c r="E6961" t="s">
        <v>27</v>
      </c>
      <c r="F6961" t="s">
        <v>23</v>
      </c>
      <c r="G6961" s="6">
        <v>6</v>
      </c>
      <c r="H6961" s="2">
        <v>42692</v>
      </c>
      <c r="I6961">
        <v>0.06</v>
      </c>
      <c r="J6961" s="2">
        <v>149858</v>
      </c>
      <c r="K6961" t="s">
        <v>42</v>
      </c>
      <c r="L6961" s="2">
        <v>2407828800</v>
      </c>
      <c r="M6961" s="2">
        <v>909248800</v>
      </c>
      <c r="N6961">
        <v>0.37762186414582299</v>
      </c>
      <c r="O6961">
        <v>5</v>
      </c>
      <c r="P6961" t="b">
        <v>1</v>
      </c>
      <c r="Q6961" t="s">
        <v>16044</v>
      </c>
      <c r="R6961" t="str">
        <f>PROPER(sales_data[[#This Row],[Nombre del mes]])</f>
        <v>Mayo</v>
      </c>
    </row>
    <row r="6962" spans="1:18" x14ac:dyDescent="0.25">
      <c r="A6962" t="s">
        <v>12986</v>
      </c>
      <c r="B6962" t="s">
        <v>2244</v>
      </c>
      <c r="C6962" s="1">
        <v>45420</v>
      </c>
      <c r="D6962" t="s">
        <v>41</v>
      </c>
      <c r="E6962" t="s">
        <v>17</v>
      </c>
      <c r="F6962" t="s">
        <v>18</v>
      </c>
      <c r="G6962" s="6">
        <v>1</v>
      </c>
      <c r="H6962" s="2">
        <v>22606</v>
      </c>
      <c r="I6962">
        <v>0.26</v>
      </c>
      <c r="J6962" s="2">
        <v>13218</v>
      </c>
      <c r="K6962" t="s">
        <v>24</v>
      </c>
      <c r="L6962" s="2">
        <v>167284400</v>
      </c>
      <c r="M6962" s="2">
        <v>35104400</v>
      </c>
      <c r="N6962">
        <v>0.20984861708563379</v>
      </c>
      <c r="O6962">
        <v>5</v>
      </c>
      <c r="P6962" t="b">
        <v>1</v>
      </c>
      <c r="Q6962" t="s">
        <v>16044</v>
      </c>
      <c r="R6962" t="str">
        <f>PROPER(sales_data[[#This Row],[Nombre del mes]])</f>
        <v>Mayo</v>
      </c>
    </row>
    <row r="6963" spans="1:18" x14ac:dyDescent="0.25">
      <c r="A6963" t="s">
        <v>12987</v>
      </c>
      <c r="B6963" t="s">
        <v>88</v>
      </c>
      <c r="C6963" s="1">
        <v>45538</v>
      </c>
      <c r="D6963" t="s">
        <v>41</v>
      </c>
      <c r="E6963" t="s">
        <v>27</v>
      </c>
      <c r="F6963" t="s">
        <v>18</v>
      </c>
      <c r="G6963" s="6">
        <v>1</v>
      </c>
      <c r="H6963" s="2">
        <v>5227</v>
      </c>
      <c r="I6963">
        <v>0.08</v>
      </c>
      <c r="J6963" s="2">
        <v>2870</v>
      </c>
      <c r="K6963" t="s">
        <v>19</v>
      </c>
      <c r="L6963" s="2">
        <v>48088400</v>
      </c>
      <c r="M6963" s="2">
        <v>19388400</v>
      </c>
      <c r="N6963">
        <v>0.40318247228021725</v>
      </c>
      <c r="O6963">
        <v>9</v>
      </c>
      <c r="P6963" t="b">
        <v>1</v>
      </c>
      <c r="Q6963" t="s">
        <v>16050</v>
      </c>
      <c r="R6963" t="str">
        <f>PROPER(sales_data[[#This Row],[Nombre del mes]])</f>
        <v>Septiembre</v>
      </c>
    </row>
    <row r="6964" spans="1:18" x14ac:dyDescent="0.25">
      <c r="A6964" t="s">
        <v>12988</v>
      </c>
      <c r="B6964" t="s">
        <v>4580</v>
      </c>
      <c r="C6964" s="1">
        <v>45380</v>
      </c>
      <c r="D6964" t="s">
        <v>16</v>
      </c>
      <c r="E6964" t="s">
        <v>32</v>
      </c>
      <c r="F6964" t="s">
        <v>23</v>
      </c>
      <c r="G6964" s="6">
        <v>2</v>
      </c>
      <c r="H6964" s="2">
        <v>11650</v>
      </c>
      <c r="I6964">
        <v>0.22</v>
      </c>
      <c r="J6964" s="2">
        <v>13121</v>
      </c>
      <c r="K6964" t="s">
        <v>24</v>
      </c>
      <c r="L6964" s="2">
        <v>181740000</v>
      </c>
      <c r="M6964" s="2">
        <v>50530000</v>
      </c>
      <c r="N6964">
        <v>0.27803455485858919</v>
      </c>
      <c r="O6964">
        <v>3</v>
      </c>
      <c r="P6964" t="b">
        <v>1</v>
      </c>
      <c r="Q6964" t="s">
        <v>16046</v>
      </c>
      <c r="R6964" t="str">
        <f>PROPER(sales_data[[#This Row],[Nombre del mes]])</f>
        <v>Marzo</v>
      </c>
    </row>
    <row r="6965" spans="1:18" x14ac:dyDescent="0.25">
      <c r="A6965" t="s">
        <v>12989</v>
      </c>
      <c r="B6965" t="s">
        <v>944</v>
      </c>
      <c r="C6965" s="1">
        <v>45409</v>
      </c>
      <c r="D6965" t="s">
        <v>16</v>
      </c>
      <c r="E6965" t="s">
        <v>32</v>
      </c>
      <c r="F6965" t="s">
        <v>18</v>
      </c>
      <c r="G6965" s="6">
        <v>8</v>
      </c>
      <c r="H6965" s="2">
        <v>1754</v>
      </c>
      <c r="I6965">
        <v>0.22</v>
      </c>
      <c r="J6965" s="2">
        <v>6113</v>
      </c>
      <c r="K6965" t="s">
        <v>30</v>
      </c>
      <c r="L6965" s="2">
        <v>109449600</v>
      </c>
      <c r="M6965" s="2">
        <v>48319600</v>
      </c>
      <c r="N6965">
        <v>0.44147808671753941</v>
      </c>
      <c r="O6965">
        <v>4</v>
      </c>
      <c r="P6965" t="b">
        <v>1</v>
      </c>
      <c r="Q6965" t="s">
        <v>16045</v>
      </c>
      <c r="R6965" t="str">
        <f>PROPER(sales_data[[#This Row],[Nombre del mes]])</f>
        <v>Abril</v>
      </c>
    </row>
    <row r="6966" spans="1:18" x14ac:dyDescent="0.25">
      <c r="A6966" t="s">
        <v>12990</v>
      </c>
      <c r="B6966" t="s">
        <v>102</v>
      </c>
      <c r="C6966" s="1">
        <v>45375</v>
      </c>
      <c r="D6966" t="s">
        <v>26</v>
      </c>
      <c r="E6966" t="s">
        <v>27</v>
      </c>
      <c r="F6966" t="s">
        <v>18</v>
      </c>
      <c r="G6966" s="6">
        <v>2</v>
      </c>
      <c r="H6966" s="2">
        <v>40266</v>
      </c>
      <c r="I6966">
        <v>0.23</v>
      </c>
      <c r="J6966" s="2">
        <v>36038</v>
      </c>
      <c r="K6966" t="s">
        <v>48</v>
      </c>
      <c r="L6966" s="2">
        <v>620096400</v>
      </c>
      <c r="M6966" s="2">
        <v>259716400</v>
      </c>
      <c r="N6966">
        <v>0.41883229768790786</v>
      </c>
      <c r="O6966">
        <v>3</v>
      </c>
      <c r="P6966" t="b">
        <v>1</v>
      </c>
      <c r="Q6966" t="s">
        <v>16046</v>
      </c>
      <c r="R6966" t="str">
        <f>PROPER(sales_data[[#This Row],[Nombre del mes]])</f>
        <v>Marzo</v>
      </c>
    </row>
    <row r="6967" spans="1:18" x14ac:dyDescent="0.25">
      <c r="A6967" t="s">
        <v>12991</v>
      </c>
      <c r="B6967" t="s">
        <v>3710</v>
      </c>
      <c r="C6967" s="1">
        <v>45377</v>
      </c>
      <c r="D6967" t="s">
        <v>21</v>
      </c>
      <c r="E6967" t="s">
        <v>17</v>
      </c>
      <c r="F6967" t="s">
        <v>29</v>
      </c>
      <c r="G6967" s="6">
        <v>4</v>
      </c>
      <c r="H6967" s="2">
        <v>12043</v>
      </c>
      <c r="I6967">
        <v>0.21</v>
      </c>
      <c r="J6967" s="2">
        <v>30020</v>
      </c>
      <c r="K6967" t="s">
        <v>19</v>
      </c>
      <c r="L6967" s="2">
        <v>380558800</v>
      </c>
      <c r="M6967" s="2">
        <v>80358800</v>
      </c>
      <c r="N6967">
        <v>0.2111600099642946</v>
      </c>
      <c r="O6967">
        <v>3</v>
      </c>
      <c r="P6967" t="b">
        <v>1</v>
      </c>
      <c r="Q6967" t="s">
        <v>16046</v>
      </c>
      <c r="R6967" t="str">
        <f>PROPER(sales_data[[#This Row],[Nombre del mes]])</f>
        <v>Marzo</v>
      </c>
    </row>
    <row r="6968" spans="1:18" x14ac:dyDescent="0.25">
      <c r="A6968" t="s">
        <v>12992</v>
      </c>
      <c r="B6968" t="s">
        <v>2975</v>
      </c>
      <c r="C6968" s="1">
        <v>45487</v>
      </c>
      <c r="D6968" t="s">
        <v>41</v>
      </c>
      <c r="E6968" t="s">
        <v>22</v>
      </c>
      <c r="F6968" t="s">
        <v>29</v>
      </c>
      <c r="G6968" s="6">
        <v>4</v>
      </c>
      <c r="H6968" s="2">
        <v>15139</v>
      </c>
      <c r="I6968">
        <v>0.23</v>
      </c>
      <c r="J6968" s="2">
        <v>32182</v>
      </c>
      <c r="K6968" t="s">
        <v>19</v>
      </c>
      <c r="L6968" s="2">
        <v>466281200</v>
      </c>
      <c r="M6968" s="2">
        <v>144461200</v>
      </c>
      <c r="N6968">
        <v>0.3098156219894776</v>
      </c>
      <c r="O6968">
        <v>7</v>
      </c>
      <c r="P6968" t="b">
        <v>1</v>
      </c>
      <c r="Q6968" t="s">
        <v>16042</v>
      </c>
      <c r="R6968" t="str">
        <f>PROPER(sales_data[[#This Row],[Nombre del mes]])</f>
        <v>Julio</v>
      </c>
    </row>
    <row r="6969" spans="1:18" x14ac:dyDescent="0.25">
      <c r="A6969" t="s">
        <v>12993</v>
      </c>
      <c r="B6969" t="s">
        <v>3151</v>
      </c>
      <c r="C6969" s="1">
        <v>45298</v>
      </c>
      <c r="D6969" t="s">
        <v>41</v>
      </c>
      <c r="E6969" t="s">
        <v>32</v>
      </c>
      <c r="F6969" t="s">
        <v>23</v>
      </c>
      <c r="G6969" s="6">
        <v>4</v>
      </c>
      <c r="H6969" s="2">
        <v>44342</v>
      </c>
      <c r="I6969">
        <v>0.11</v>
      </c>
      <c r="J6969" s="2">
        <v>113870</v>
      </c>
      <c r="K6969" t="s">
        <v>48</v>
      </c>
      <c r="L6969" s="2">
        <v>1578575200</v>
      </c>
      <c r="M6969" s="2">
        <v>439875200</v>
      </c>
      <c r="N6969">
        <v>0.27865330710884095</v>
      </c>
      <c r="O6969">
        <v>1</v>
      </c>
      <c r="P6969" t="b">
        <v>1</v>
      </c>
      <c r="Q6969" t="s">
        <v>16047</v>
      </c>
      <c r="R6969" t="str">
        <f>PROPER(sales_data[[#This Row],[Nombre del mes]])</f>
        <v>Enero</v>
      </c>
    </row>
    <row r="6970" spans="1:18" x14ac:dyDescent="0.25">
      <c r="A6970" t="s">
        <v>12994</v>
      </c>
      <c r="B6970" t="s">
        <v>1138</v>
      </c>
      <c r="C6970" s="1">
        <v>45524</v>
      </c>
      <c r="D6970" t="s">
        <v>16</v>
      </c>
      <c r="E6970" t="s">
        <v>27</v>
      </c>
      <c r="F6970" t="s">
        <v>18</v>
      </c>
      <c r="G6970" s="6">
        <v>8</v>
      </c>
      <c r="H6970" s="2">
        <v>17939</v>
      </c>
      <c r="I6970">
        <v>0.17</v>
      </c>
      <c r="J6970" s="2">
        <v>65862</v>
      </c>
      <c r="K6970" t="s">
        <v>24</v>
      </c>
      <c r="L6970" s="2">
        <v>1191149600</v>
      </c>
      <c r="M6970" s="2">
        <v>532529600</v>
      </c>
      <c r="N6970">
        <v>0.44707197148032457</v>
      </c>
      <c r="O6970">
        <v>8</v>
      </c>
      <c r="P6970" t="b">
        <v>1</v>
      </c>
      <c r="Q6970" t="s">
        <v>16039</v>
      </c>
      <c r="R6970" t="str">
        <f>PROPER(sales_data[[#This Row],[Nombre del mes]])</f>
        <v>Agosto</v>
      </c>
    </row>
    <row r="6971" spans="1:18" x14ac:dyDescent="0.25">
      <c r="A6971" t="s">
        <v>12995</v>
      </c>
      <c r="B6971" t="s">
        <v>4848</v>
      </c>
      <c r="C6971" s="1">
        <v>45551</v>
      </c>
      <c r="D6971" t="s">
        <v>21</v>
      </c>
      <c r="E6971" t="s">
        <v>35</v>
      </c>
      <c r="F6971" t="s">
        <v>23</v>
      </c>
      <c r="G6971" s="6">
        <v>2</v>
      </c>
      <c r="H6971" s="2">
        <v>34163</v>
      </c>
      <c r="I6971">
        <v>0.26</v>
      </c>
      <c r="J6971" s="2">
        <v>35967</v>
      </c>
      <c r="K6971" t="s">
        <v>24</v>
      </c>
      <c r="L6971" s="2">
        <v>505612400</v>
      </c>
      <c r="M6971" s="2">
        <v>145942400</v>
      </c>
      <c r="N6971">
        <v>0.28864481962863253</v>
      </c>
      <c r="O6971">
        <v>9</v>
      </c>
      <c r="P6971" t="b">
        <v>1</v>
      </c>
      <c r="Q6971" t="s">
        <v>16050</v>
      </c>
      <c r="R6971" t="str">
        <f>PROPER(sales_data[[#This Row],[Nombre del mes]])</f>
        <v>Septiembre</v>
      </c>
    </row>
    <row r="6972" spans="1:18" x14ac:dyDescent="0.25">
      <c r="A6972" t="s">
        <v>12996</v>
      </c>
      <c r="B6972" t="s">
        <v>4849</v>
      </c>
      <c r="C6972" s="1">
        <v>45545</v>
      </c>
      <c r="D6972" t="s">
        <v>26</v>
      </c>
      <c r="E6972" t="s">
        <v>22</v>
      </c>
      <c r="F6972" t="s">
        <v>23</v>
      </c>
      <c r="G6972" s="6">
        <v>6</v>
      </c>
      <c r="H6972" s="2">
        <v>39344</v>
      </c>
      <c r="I6972">
        <v>0.06</v>
      </c>
      <c r="J6972" s="2">
        <v>155944</v>
      </c>
      <c r="K6972" t="s">
        <v>19</v>
      </c>
      <c r="L6972" s="2">
        <v>2219001600</v>
      </c>
      <c r="M6972" s="2">
        <v>659561600</v>
      </c>
      <c r="N6972">
        <v>0.29723349455899445</v>
      </c>
      <c r="O6972">
        <v>9</v>
      </c>
      <c r="P6972" t="b">
        <v>1</v>
      </c>
      <c r="Q6972" t="s">
        <v>16050</v>
      </c>
      <c r="R6972" t="str">
        <f>PROPER(sales_data[[#This Row],[Nombre del mes]])</f>
        <v>Septiembre</v>
      </c>
    </row>
    <row r="6973" spans="1:18" x14ac:dyDescent="0.25">
      <c r="A6973" t="s">
        <v>12997</v>
      </c>
      <c r="B6973" t="s">
        <v>4850</v>
      </c>
      <c r="C6973" s="1">
        <v>45317</v>
      </c>
      <c r="D6973" t="s">
        <v>41</v>
      </c>
      <c r="E6973" t="s">
        <v>35</v>
      </c>
      <c r="F6973" t="s">
        <v>18</v>
      </c>
      <c r="G6973" s="6">
        <v>5</v>
      </c>
      <c r="H6973" s="2">
        <v>16474</v>
      </c>
      <c r="I6973">
        <v>0.27</v>
      </c>
      <c r="J6973" s="2">
        <v>31158</v>
      </c>
      <c r="K6973" t="s">
        <v>42</v>
      </c>
      <c r="L6973" s="2">
        <v>601301000</v>
      </c>
      <c r="M6973" s="2">
        <v>289721000</v>
      </c>
      <c r="N6973">
        <v>0.48182357920575553</v>
      </c>
      <c r="O6973">
        <v>1</v>
      </c>
      <c r="P6973" t="b">
        <v>1</v>
      </c>
      <c r="Q6973" t="s">
        <v>16047</v>
      </c>
      <c r="R6973" t="str">
        <f>PROPER(sales_data[[#This Row],[Nombre del mes]])</f>
        <v>Enero</v>
      </c>
    </row>
    <row r="6974" spans="1:18" x14ac:dyDescent="0.25">
      <c r="A6974" t="s">
        <v>12998</v>
      </c>
      <c r="B6974" t="s">
        <v>2177</v>
      </c>
      <c r="C6974" s="1">
        <v>45647</v>
      </c>
      <c r="D6974" t="s">
        <v>41</v>
      </c>
      <c r="E6974" t="s">
        <v>27</v>
      </c>
      <c r="F6974" t="s">
        <v>23</v>
      </c>
      <c r="G6974" s="6">
        <v>8</v>
      </c>
      <c r="H6974" s="2">
        <v>28699</v>
      </c>
      <c r="I6974">
        <v>0.22</v>
      </c>
      <c r="J6974" s="2">
        <v>136356</v>
      </c>
      <c r="K6974" t="s">
        <v>24</v>
      </c>
      <c r="L6974" s="2">
        <v>1790817600</v>
      </c>
      <c r="M6974" s="2">
        <v>427257600</v>
      </c>
      <c r="N6974">
        <v>0.23858242179438041</v>
      </c>
      <c r="O6974">
        <v>12</v>
      </c>
      <c r="P6974" t="b">
        <v>1</v>
      </c>
      <c r="Q6974" t="s">
        <v>16049</v>
      </c>
      <c r="R6974" t="str">
        <f>PROPER(sales_data[[#This Row],[Nombre del mes]])</f>
        <v>Diciembre</v>
      </c>
    </row>
    <row r="6975" spans="1:18" x14ac:dyDescent="0.25">
      <c r="A6975" t="s">
        <v>12999</v>
      </c>
      <c r="B6975" t="s">
        <v>4851</v>
      </c>
      <c r="C6975" s="1">
        <v>45483</v>
      </c>
      <c r="D6975" t="s">
        <v>16</v>
      </c>
      <c r="E6975" t="s">
        <v>17</v>
      </c>
      <c r="F6975" t="s">
        <v>23</v>
      </c>
      <c r="G6975" s="6">
        <v>5</v>
      </c>
      <c r="H6975" s="2">
        <v>41174</v>
      </c>
      <c r="I6975">
        <v>0.28999999999999998</v>
      </c>
      <c r="J6975" s="2">
        <v>96824</v>
      </c>
      <c r="K6975" t="s">
        <v>30</v>
      </c>
      <c r="L6975" s="2">
        <v>1461677000</v>
      </c>
      <c r="M6975" s="2">
        <v>493437000</v>
      </c>
      <c r="N6975">
        <v>0.33758279017867832</v>
      </c>
      <c r="O6975">
        <v>7</v>
      </c>
      <c r="P6975" t="b">
        <v>1</v>
      </c>
      <c r="Q6975" t="s">
        <v>16042</v>
      </c>
      <c r="R6975" t="str">
        <f>PROPER(sales_data[[#This Row],[Nombre del mes]])</f>
        <v>Julio</v>
      </c>
    </row>
    <row r="6976" spans="1:18" x14ac:dyDescent="0.25">
      <c r="A6976" t="s">
        <v>13000</v>
      </c>
      <c r="B6976" t="s">
        <v>4852</v>
      </c>
      <c r="C6976" s="1">
        <v>45367</v>
      </c>
      <c r="D6976" t="s">
        <v>41</v>
      </c>
      <c r="E6976" t="s">
        <v>35</v>
      </c>
      <c r="F6976" t="s">
        <v>18</v>
      </c>
      <c r="G6976" s="6">
        <v>4</v>
      </c>
      <c r="H6976" s="2">
        <v>37874</v>
      </c>
      <c r="I6976">
        <v>0</v>
      </c>
      <c r="J6976" s="2">
        <v>83738</v>
      </c>
      <c r="K6976" t="s">
        <v>19</v>
      </c>
      <c r="L6976" s="2">
        <v>1514960000</v>
      </c>
      <c r="M6976" s="2">
        <v>677580000</v>
      </c>
      <c r="N6976">
        <v>0.4472593335797645</v>
      </c>
      <c r="O6976">
        <v>3</v>
      </c>
      <c r="P6976" t="b">
        <v>0</v>
      </c>
      <c r="Q6976" t="s">
        <v>16046</v>
      </c>
      <c r="R6976" t="str">
        <f>PROPER(sales_data[[#This Row],[Nombre del mes]])</f>
        <v>Marzo</v>
      </c>
    </row>
    <row r="6977" spans="1:18" x14ac:dyDescent="0.25">
      <c r="A6977" t="s">
        <v>13001</v>
      </c>
      <c r="B6977" t="s">
        <v>4078</v>
      </c>
      <c r="C6977" s="1">
        <v>45548</v>
      </c>
      <c r="D6977" t="s">
        <v>16</v>
      </c>
      <c r="E6977" t="s">
        <v>27</v>
      </c>
      <c r="F6977" t="s">
        <v>18</v>
      </c>
      <c r="G6977" s="6">
        <v>10</v>
      </c>
      <c r="H6977" s="2">
        <v>25111</v>
      </c>
      <c r="I6977">
        <v>0.28000000000000003</v>
      </c>
      <c r="J6977" s="2">
        <v>141228</v>
      </c>
      <c r="K6977" t="s">
        <v>19</v>
      </c>
      <c r="L6977" s="2">
        <v>1807992000</v>
      </c>
      <c r="M6977" s="2">
        <v>395712000</v>
      </c>
      <c r="N6977">
        <v>0.21886822508064194</v>
      </c>
      <c r="O6977">
        <v>9</v>
      </c>
      <c r="P6977" t="b">
        <v>1</v>
      </c>
      <c r="Q6977" t="s">
        <v>16050</v>
      </c>
      <c r="R6977" t="str">
        <f>PROPER(sales_data[[#This Row],[Nombre del mes]])</f>
        <v>Septiembre</v>
      </c>
    </row>
    <row r="6978" spans="1:18" x14ac:dyDescent="0.25">
      <c r="A6978" t="s">
        <v>13002</v>
      </c>
      <c r="B6978" t="s">
        <v>4853</v>
      </c>
      <c r="C6978" s="1">
        <v>45313</v>
      </c>
      <c r="D6978" t="s">
        <v>26</v>
      </c>
      <c r="E6978" t="s">
        <v>27</v>
      </c>
      <c r="F6978" t="s">
        <v>23</v>
      </c>
      <c r="G6978" s="6">
        <v>8</v>
      </c>
      <c r="H6978" s="2">
        <v>23159</v>
      </c>
      <c r="I6978">
        <v>0.22</v>
      </c>
      <c r="J6978" s="2">
        <v>79233</v>
      </c>
      <c r="K6978" t="s">
        <v>42</v>
      </c>
      <c r="L6978" s="2">
        <v>1445121600</v>
      </c>
      <c r="M6978" s="2">
        <v>652791600</v>
      </c>
      <c r="N6978">
        <v>0.45172087940558081</v>
      </c>
      <c r="O6978">
        <v>1</v>
      </c>
      <c r="P6978" t="b">
        <v>1</v>
      </c>
      <c r="Q6978" t="s">
        <v>16047</v>
      </c>
      <c r="R6978" t="str">
        <f>PROPER(sales_data[[#This Row],[Nombre del mes]])</f>
        <v>Enero</v>
      </c>
    </row>
    <row r="6979" spans="1:18" x14ac:dyDescent="0.25">
      <c r="A6979" t="s">
        <v>13003</v>
      </c>
      <c r="B6979" t="s">
        <v>1776</v>
      </c>
      <c r="C6979" s="1">
        <v>45629</v>
      </c>
      <c r="D6979" t="s">
        <v>21</v>
      </c>
      <c r="E6979" t="s">
        <v>22</v>
      </c>
      <c r="F6979" t="s">
        <v>18</v>
      </c>
      <c r="G6979" s="6">
        <v>9</v>
      </c>
      <c r="H6979" s="2">
        <v>40030</v>
      </c>
      <c r="I6979">
        <v>0.11</v>
      </c>
      <c r="J6979" s="2">
        <v>208811</v>
      </c>
      <c r="K6979" t="s">
        <v>24</v>
      </c>
      <c r="L6979" s="2">
        <v>3206403000</v>
      </c>
      <c r="M6979" s="2">
        <v>1118293000</v>
      </c>
      <c r="N6979">
        <v>0.34876869813307931</v>
      </c>
      <c r="O6979">
        <v>12</v>
      </c>
      <c r="P6979" t="b">
        <v>1</v>
      </c>
      <c r="Q6979" t="s">
        <v>16049</v>
      </c>
      <c r="R6979" t="str">
        <f>PROPER(sales_data[[#This Row],[Nombre del mes]])</f>
        <v>Diciembre</v>
      </c>
    </row>
    <row r="6980" spans="1:18" x14ac:dyDescent="0.25">
      <c r="A6980" t="s">
        <v>13004</v>
      </c>
      <c r="B6980" t="s">
        <v>703</v>
      </c>
      <c r="C6980" s="1">
        <v>45457</v>
      </c>
      <c r="D6980" t="s">
        <v>26</v>
      </c>
      <c r="E6980" t="s">
        <v>32</v>
      </c>
      <c r="F6980" t="s">
        <v>23</v>
      </c>
      <c r="G6980" s="6">
        <v>6</v>
      </c>
      <c r="H6980" s="2">
        <v>42191</v>
      </c>
      <c r="I6980">
        <v>0.04</v>
      </c>
      <c r="J6980" s="2">
        <v>186840</v>
      </c>
      <c r="K6980" t="s">
        <v>24</v>
      </c>
      <c r="L6980" s="2">
        <v>2430201600</v>
      </c>
      <c r="M6980" s="2">
        <v>561801600</v>
      </c>
      <c r="N6980">
        <v>0.23117489511981229</v>
      </c>
      <c r="O6980">
        <v>6</v>
      </c>
      <c r="P6980" t="b">
        <v>1</v>
      </c>
      <c r="Q6980" t="s">
        <v>16040</v>
      </c>
      <c r="R6980" t="str">
        <f>PROPER(sales_data[[#This Row],[Nombre del mes]])</f>
        <v>Junio</v>
      </c>
    </row>
    <row r="6981" spans="1:18" x14ac:dyDescent="0.25">
      <c r="A6981" t="s">
        <v>13005</v>
      </c>
      <c r="B6981" t="s">
        <v>4854</v>
      </c>
      <c r="C6981" s="1">
        <v>45488</v>
      </c>
      <c r="D6981" t="s">
        <v>21</v>
      </c>
      <c r="E6981" t="s">
        <v>17</v>
      </c>
      <c r="F6981" t="s">
        <v>18</v>
      </c>
      <c r="G6981" s="6">
        <v>7</v>
      </c>
      <c r="H6981" s="2">
        <v>1064</v>
      </c>
      <c r="I6981">
        <v>0.09</v>
      </c>
      <c r="J6981" s="2">
        <v>4611</v>
      </c>
      <c r="K6981" t="s">
        <v>48</v>
      </c>
      <c r="L6981" s="2">
        <v>67776800</v>
      </c>
      <c r="M6981" s="2">
        <v>21666800</v>
      </c>
      <c r="N6981">
        <v>0.31967871011909682</v>
      </c>
      <c r="O6981">
        <v>7</v>
      </c>
      <c r="P6981" t="b">
        <v>1</v>
      </c>
      <c r="Q6981" t="s">
        <v>16042</v>
      </c>
      <c r="R6981" t="str">
        <f>PROPER(sales_data[[#This Row],[Nombre del mes]])</f>
        <v>Julio</v>
      </c>
    </row>
    <row r="6982" spans="1:18" x14ac:dyDescent="0.25">
      <c r="A6982" t="s">
        <v>13006</v>
      </c>
      <c r="B6982" t="s">
        <v>356</v>
      </c>
      <c r="C6982" s="1">
        <v>45528</v>
      </c>
      <c r="D6982" t="s">
        <v>26</v>
      </c>
      <c r="E6982" t="s">
        <v>22</v>
      </c>
      <c r="F6982" t="s">
        <v>29</v>
      </c>
      <c r="G6982" s="6">
        <v>6</v>
      </c>
      <c r="H6982" s="2">
        <v>20348</v>
      </c>
      <c r="I6982">
        <v>0.15</v>
      </c>
      <c r="J6982" s="2">
        <v>82652</v>
      </c>
      <c r="K6982" t="s">
        <v>30</v>
      </c>
      <c r="L6982" s="2">
        <v>1037748000</v>
      </c>
      <c r="M6982" s="2">
        <v>211228000</v>
      </c>
      <c r="N6982">
        <v>0.20354459849597398</v>
      </c>
      <c r="O6982">
        <v>8</v>
      </c>
      <c r="P6982" t="b">
        <v>1</v>
      </c>
      <c r="Q6982" t="s">
        <v>16039</v>
      </c>
      <c r="R6982" t="str">
        <f>PROPER(sales_data[[#This Row],[Nombre del mes]])</f>
        <v>Agosto</v>
      </c>
    </row>
    <row r="6983" spans="1:18" x14ac:dyDescent="0.25">
      <c r="A6983" t="s">
        <v>13007</v>
      </c>
      <c r="B6983" t="s">
        <v>584</v>
      </c>
      <c r="C6983" s="1">
        <v>45599</v>
      </c>
      <c r="D6983" t="s">
        <v>16</v>
      </c>
      <c r="E6983" t="s">
        <v>32</v>
      </c>
      <c r="F6983" t="s">
        <v>23</v>
      </c>
      <c r="G6983" s="6">
        <v>5</v>
      </c>
      <c r="H6983" s="2">
        <v>27433</v>
      </c>
      <c r="I6983">
        <v>0.22</v>
      </c>
      <c r="J6983" s="2">
        <v>64816</v>
      </c>
      <c r="K6983" t="s">
        <v>30</v>
      </c>
      <c r="L6983" s="2">
        <v>1069887000</v>
      </c>
      <c r="M6983" s="2">
        <v>421727000</v>
      </c>
      <c r="N6983">
        <v>0.39417901142830974</v>
      </c>
      <c r="O6983">
        <v>11</v>
      </c>
      <c r="P6983" t="b">
        <v>1</v>
      </c>
      <c r="Q6983" t="s">
        <v>16041</v>
      </c>
      <c r="R6983" t="str">
        <f>PROPER(sales_data[[#This Row],[Nombre del mes]])</f>
        <v>Noviembre</v>
      </c>
    </row>
    <row r="6984" spans="1:18" x14ac:dyDescent="0.25">
      <c r="A6984" t="s">
        <v>13008</v>
      </c>
      <c r="B6984" t="s">
        <v>1151</v>
      </c>
      <c r="C6984" s="1">
        <v>45632</v>
      </c>
      <c r="D6984" t="s">
        <v>21</v>
      </c>
      <c r="E6984" t="s">
        <v>17</v>
      </c>
      <c r="F6984" t="s">
        <v>29</v>
      </c>
      <c r="G6984" s="6">
        <v>8</v>
      </c>
      <c r="H6984" s="2">
        <v>41228</v>
      </c>
      <c r="I6984">
        <v>0.19</v>
      </c>
      <c r="J6984" s="2">
        <v>165002</v>
      </c>
      <c r="K6984" t="s">
        <v>24</v>
      </c>
      <c r="L6984" s="2">
        <v>2671574400</v>
      </c>
      <c r="M6984" s="2">
        <v>1021554400</v>
      </c>
      <c r="N6984">
        <v>0.38237916937667915</v>
      </c>
      <c r="O6984">
        <v>12</v>
      </c>
      <c r="P6984" t="b">
        <v>1</v>
      </c>
      <c r="Q6984" t="s">
        <v>16049</v>
      </c>
      <c r="R6984" t="str">
        <f>PROPER(sales_data[[#This Row],[Nombre del mes]])</f>
        <v>Diciembre</v>
      </c>
    </row>
    <row r="6985" spans="1:18" x14ac:dyDescent="0.25">
      <c r="A6985" t="s">
        <v>13009</v>
      </c>
      <c r="B6985" t="s">
        <v>4855</v>
      </c>
      <c r="C6985" s="1">
        <v>45346</v>
      </c>
      <c r="D6985" t="s">
        <v>16</v>
      </c>
      <c r="E6985" t="s">
        <v>35</v>
      </c>
      <c r="F6985" t="s">
        <v>23</v>
      </c>
      <c r="G6985" s="6">
        <v>10</v>
      </c>
      <c r="H6985" s="2">
        <v>10608</v>
      </c>
      <c r="I6985">
        <v>0.01</v>
      </c>
      <c r="J6985" s="2">
        <v>71403</v>
      </c>
      <c r="K6985" t="s">
        <v>24</v>
      </c>
      <c r="L6985" s="2">
        <v>1050192000</v>
      </c>
      <c r="M6985" s="2">
        <v>336162000</v>
      </c>
      <c r="N6985">
        <v>0.32009575391928335</v>
      </c>
      <c r="O6985">
        <v>2</v>
      </c>
      <c r="P6985" t="b">
        <v>1</v>
      </c>
      <c r="Q6985" t="s">
        <v>16048</v>
      </c>
      <c r="R6985" t="str">
        <f>PROPER(sales_data[[#This Row],[Nombre del mes]])</f>
        <v>Febrero</v>
      </c>
    </row>
    <row r="6986" spans="1:18" x14ac:dyDescent="0.25">
      <c r="A6986" t="s">
        <v>13010</v>
      </c>
      <c r="B6986" t="s">
        <v>4856</v>
      </c>
      <c r="C6986" s="1">
        <v>45367</v>
      </c>
      <c r="D6986" t="s">
        <v>26</v>
      </c>
      <c r="E6986" t="s">
        <v>32</v>
      </c>
      <c r="F6986" t="s">
        <v>29</v>
      </c>
      <c r="G6986" s="6">
        <v>4</v>
      </c>
      <c r="H6986" s="2">
        <v>33949</v>
      </c>
      <c r="I6986">
        <v>7.0000000000000007E-2</v>
      </c>
      <c r="J6986" s="2">
        <v>65201</v>
      </c>
      <c r="K6986" t="s">
        <v>24</v>
      </c>
      <c r="L6986" s="2">
        <v>1262902800</v>
      </c>
      <c r="M6986" s="2">
        <v>610892800</v>
      </c>
      <c r="N6986">
        <v>0.483721154153748</v>
      </c>
      <c r="O6986">
        <v>3</v>
      </c>
      <c r="P6986" t="b">
        <v>1</v>
      </c>
      <c r="Q6986" t="s">
        <v>16046</v>
      </c>
      <c r="R6986" t="str">
        <f>PROPER(sales_data[[#This Row],[Nombre del mes]])</f>
        <v>Marzo</v>
      </c>
    </row>
    <row r="6987" spans="1:18" x14ac:dyDescent="0.25">
      <c r="A6987" t="s">
        <v>13011</v>
      </c>
      <c r="B6987" t="s">
        <v>1825</v>
      </c>
      <c r="C6987" s="1">
        <v>45382</v>
      </c>
      <c r="D6987" t="s">
        <v>21</v>
      </c>
      <c r="E6987" t="s">
        <v>22</v>
      </c>
      <c r="F6987" t="s">
        <v>18</v>
      </c>
      <c r="G6987" s="6">
        <v>10</v>
      </c>
      <c r="H6987" s="2">
        <v>31231</v>
      </c>
      <c r="I6987">
        <v>0.13</v>
      </c>
      <c r="J6987" s="2">
        <v>172608</v>
      </c>
      <c r="K6987" t="s">
        <v>48</v>
      </c>
      <c r="L6987" s="2">
        <v>2717097000</v>
      </c>
      <c r="M6987" s="2">
        <v>991017000</v>
      </c>
      <c r="N6987">
        <v>0.36473375812493997</v>
      </c>
      <c r="O6987">
        <v>3</v>
      </c>
      <c r="P6987" t="b">
        <v>1</v>
      </c>
      <c r="Q6987" t="s">
        <v>16046</v>
      </c>
      <c r="R6987" t="str">
        <f>PROPER(sales_data[[#This Row],[Nombre del mes]])</f>
        <v>Marzo</v>
      </c>
    </row>
    <row r="6988" spans="1:18" x14ac:dyDescent="0.25">
      <c r="A6988" t="s">
        <v>13012</v>
      </c>
      <c r="B6988" t="s">
        <v>2729</v>
      </c>
      <c r="C6988" s="1">
        <v>45591</v>
      </c>
      <c r="D6988" t="s">
        <v>26</v>
      </c>
      <c r="E6988" t="s">
        <v>22</v>
      </c>
      <c r="F6988" t="s">
        <v>18</v>
      </c>
      <c r="G6988" s="6">
        <v>10</v>
      </c>
      <c r="H6988" s="2">
        <v>17681</v>
      </c>
      <c r="I6988">
        <v>0.03</v>
      </c>
      <c r="J6988" s="2">
        <v>89792</v>
      </c>
      <c r="K6988" t="s">
        <v>24</v>
      </c>
      <c r="L6988" s="2">
        <v>1715057000</v>
      </c>
      <c r="M6988" s="2">
        <v>817137000</v>
      </c>
      <c r="N6988">
        <v>0.47644888770460692</v>
      </c>
      <c r="O6988">
        <v>10</v>
      </c>
      <c r="P6988" t="b">
        <v>1</v>
      </c>
      <c r="Q6988" t="s">
        <v>16043</v>
      </c>
      <c r="R6988" t="str">
        <f>PROPER(sales_data[[#This Row],[Nombre del mes]])</f>
        <v>Octubre</v>
      </c>
    </row>
    <row r="6989" spans="1:18" x14ac:dyDescent="0.25">
      <c r="A6989" t="s">
        <v>13013</v>
      </c>
      <c r="B6989" t="s">
        <v>2849</v>
      </c>
      <c r="C6989" s="1">
        <v>45315</v>
      </c>
      <c r="D6989" t="s">
        <v>26</v>
      </c>
      <c r="E6989" t="s">
        <v>35</v>
      </c>
      <c r="F6989" t="s">
        <v>18</v>
      </c>
      <c r="G6989" s="6">
        <v>3</v>
      </c>
      <c r="H6989" s="2">
        <v>14584</v>
      </c>
      <c r="I6989">
        <v>0.01</v>
      </c>
      <c r="J6989" s="2">
        <v>25031</v>
      </c>
      <c r="K6989" t="s">
        <v>19</v>
      </c>
      <c r="L6989" s="2">
        <v>433144800</v>
      </c>
      <c r="M6989" s="2">
        <v>182834800</v>
      </c>
      <c r="N6989">
        <v>0.42211011190714975</v>
      </c>
      <c r="O6989">
        <v>1</v>
      </c>
      <c r="P6989" t="b">
        <v>1</v>
      </c>
      <c r="Q6989" t="s">
        <v>16047</v>
      </c>
      <c r="R6989" t="str">
        <f>PROPER(sales_data[[#This Row],[Nombre del mes]])</f>
        <v>Enero</v>
      </c>
    </row>
    <row r="6990" spans="1:18" x14ac:dyDescent="0.25">
      <c r="A6990" t="s">
        <v>13014</v>
      </c>
      <c r="B6990" t="s">
        <v>859</v>
      </c>
      <c r="C6990" s="1">
        <v>45607</v>
      </c>
      <c r="D6990" t="s">
        <v>16</v>
      </c>
      <c r="E6990" t="s">
        <v>27</v>
      </c>
      <c r="F6990" t="s">
        <v>29</v>
      </c>
      <c r="G6990" s="6">
        <v>3</v>
      </c>
      <c r="H6990" s="2">
        <v>26288</v>
      </c>
      <c r="I6990">
        <v>0.17</v>
      </c>
      <c r="J6990" s="2">
        <v>42739</v>
      </c>
      <c r="K6990" t="s">
        <v>24</v>
      </c>
      <c r="L6990" s="2">
        <v>654571200</v>
      </c>
      <c r="M6990" s="2">
        <v>227181200</v>
      </c>
      <c r="N6990">
        <v>0.3470687375185465</v>
      </c>
      <c r="O6990">
        <v>11</v>
      </c>
      <c r="P6990" t="b">
        <v>1</v>
      </c>
      <c r="Q6990" t="s">
        <v>16041</v>
      </c>
      <c r="R6990" t="str">
        <f>PROPER(sales_data[[#This Row],[Nombre del mes]])</f>
        <v>Noviembre</v>
      </c>
    </row>
    <row r="6991" spans="1:18" x14ac:dyDescent="0.25">
      <c r="A6991" t="s">
        <v>13015</v>
      </c>
      <c r="B6991" t="s">
        <v>4857</v>
      </c>
      <c r="C6991" s="1">
        <v>45421</v>
      </c>
      <c r="D6991" t="s">
        <v>16</v>
      </c>
      <c r="E6991" t="s">
        <v>22</v>
      </c>
      <c r="F6991" t="s">
        <v>18</v>
      </c>
      <c r="G6991" s="6">
        <v>9</v>
      </c>
      <c r="H6991" s="2">
        <v>46792</v>
      </c>
      <c r="I6991">
        <v>0.03</v>
      </c>
      <c r="J6991" s="2">
        <v>248777</v>
      </c>
      <c r="K6991" t="s">
        <v>42</v>
      </c>
      <c r="L6991" s="2">
        <v>4084941600</v>
      </c>
      <c r="M6991" s="2">
        <v>1597171600</v>
      </c>
      <c r="N6991">
        <v>0.39099006947859427</v>
      </c>
      <c r="O6991">
        <v>5</v>
      </c>
      <c r="P6991" t="b">
        <v>1</v>
      </c>
      <c r="Q6991" t="s">
        <v>16044</v>
      </c>
      <c r="R6991" t="str">
        <f>PROPER(sales_data[[#This Row],[Nombre del mes]])</f>
        <v>Mayo</v>
      </c>
    </row>
    <row r="6992" spans="1:18" x14ac:dyDescent="0.25">
      <c r="A6992" t="s">
        <v>13016</v>
      </c>
      <c r="B6992" t="s">
        <v>2904</v>
      </c>
      <c r="C6992" s="1">
        <v>45366</v>
      </c>
      <c r="D6992" t="s">
        <v>21</v>
      </c>
      <c r="E6992" t="s">
        <v>32</v>
      </c>
      <c r="F6992" t="s">
        <v>29</v>
      </c>
      <c r="G6992" s="6">
        <v>7</v>
      </c>
      <c r="H6992" s="2">
        <v>32704</v>
      </c>
      <c r="I6992">
        <v>0.08</v>
      </c>
      <c r="J6992" s="2">
        <v>164475</v>
      </c>
      <c r="K6992" t="s">
        <v>48</v>
      </c>
      <c r="L6992" s="2">
        <v>2106137600</v>
      </c>
      <c r="M6992" s="2">
        <v>461387600</v>
      </c>
      <c r="N6992">
        <v>0.21906811786656294</v>
      </c>
      <c r="O6992">
        <v>3</v>
      </c>
      <c r="P6992" t="b">
        <v>1</v>
      </c>
      <c r="Q6992" t="s">
        <v>16046</v>
      </c>
      <c r="R6992" t="str">
        <f>PROPER(sales_data[[#This Row],[Nombre del mes]])</f>
        <v>Marzo</v>
      </c>
    </row>
    <row r="6993" spans="1:18" x14ac:dyDescent="0.25">
      <c r="A6993" t="s">
        <v>13017</v>
      </c>
      <c r="B6993" t="s">
        <v>158</v>
      </c>
      <c r="C6993" s="1">
        <v>45481</v>
      </c>
      <c r="D6993" t="s">
        <v>41</v>
      </c>
      <c r="E6993" t="s">
        <v>17</v>
      </c>
      <c r="F6993" t="s">
        <v>18</v>
      </c>
      <c r="G6993" s="6">
        <v>8</v>
      </c>
      <c r="H6993" s="2">
        <v>47389</v>
      </c>
      <c r="I6993">
        <v>0.26</v>
      </c>
      <c r="J6993" s="2">
        <v>160872</v>
      </c>
      <c r="K6993" t="s">
        <v>48</v>
      </c>
      <c r="L6993" s="2">
        <v>2805428800</v>
      </c>
      <c r="M6993" s="2">
        <v>1196708800</v>
      </c>
      <c r="N6993">
        <v>0.42656894375647675</v>
      </c>
      <c r="O6993">
        <v>7</v>
      </c>
      <c r="P6993" t="b">
        <v>1</v>
      </c>
      <c r="Q6993" t="s">
        <v>16042</v>
      </c>
      <c r="R6993" t="str">
        <f>PROPER(sales_data[[#This Row],[Nombre del mes]])</f>
        <v>Julio</v>
      </c>
    </row>
    <row r="6994" spans="1:18" x14ac:dyDescent="0.25">
      <c r="A6994" t="s">
        <v>13018</v>
      </c>
      <c r="B6994" t="s">
        <v>4284</v>
      </c>
      <c r="C6994" s="1">
        <v>45534</v>
      </c>
      <c r="D6994" t="s">
        <v>41</v>
      </c>
      <c r="E6994" t="s">
        <v>27</v>
      </c>
      <c r="F6994" t="s">
        <v>29</v>
      </c>
      <c r="G6994" s="6">
        <v>3</v>
      </c>
      <c r="H6994" s="2">
        <v>18337</v>
      </c>
      <c r="I6994">
        <v>0.1</v>
      </c>
      <c r="J6994" s="2">
        <v>36711</v>
      </c>
      <c r="K6994" t="s">
        <v>48</v>
      </c>
      <c r="L6994" s="2">
        <v>495099000</v>
      </c>
      <c r="M6994" s="2">
        <v>127989000</v>
      </c>
      <c r="N6994">
        <v>0.25851193397684097</v>
      </c>
      <c r="O6994">
        <v>8</v>
      </c>
      <c r="P6994" t="b">
        <v>1</v>
      </c>
      <c r="Q6994" t="s">
        <v>16039</v>
      </c>
      <c r="R6994" t="str">
        <f>PROPER(sales_data[[#This Row],[Nombre del mes]])</f>
        <v>Agosto</v>
      </c>
    </row>
    <row r="6995" spans="1:18" x14ac:dyDescent="0.25">
      <c r="A6995" t="s">
        <v>13019</v>
      </c>
      <c r="B6995" t="s">
        <v>3001</v>
      </c>
      <c r="C6995" s="1">
        <v>45528</v>
      </c>
      <c r="D6995" t="s">
        <v>41</v>
      </c>
      <c r="E6995" t="s">
        <v>17</v>
      </c>
      <c r="F6995" t="s">
        <v>29</v>
      </c>
      <c r="G6995" s="6">
        <v>4</v>
      </c>
      <c r="H6995" s="2">
        <v>38596</v>
      </c>
      <c r="I6995">
        <v>7.0000000000000007E-2</v>
      </c>
      <c r="J6995" s="2">
        <v>106963</v>
      </c>
      <c r="K6995" t="s">
        <v>24</v>
      </c>
      <c r="L6995" s="2">
        <v>1435771200</v>
      </c>
      <c r="M6995" s="2">
        <v>366141200</v>
      </c>
      <c r="N6995">
        <v>0.25501361219670654</v>
      </c>
      <c r="O6995">
        <v>8</v>
      </c>
      <c r="P6995" t="b">
        <v>1</v>
      </c>
      <c r="Q6995" t="s">
        <v>16039</v>
      </c>
      <c r="R6995" t="str">
        <f>PROPER(sales_data[[#This Row],[Nombre del mes]])</f>
        <v>Agosto</v>
      </c>
    </row>
    <row r="6996" spans="1:18" x14ac:dyDescent="0.25">
      <c r="A6996" t="s">
        <v>13020</v>
      </c>
      <c r="B6996" t="s">
        <v>386</v>
      </c>
      <c r="C6996" s="1">
        <v>45488</v>
      </c>
      <c r="D6996" t="s">
        <v>16</v>
      </c>
      <c r="E6996" t="s">
        <v>22</v>
      </c>
      <c r="F6996" t="s">
        <v>18</v>
      </c>
      <c r="G6996" s="6">
        <v>2</v>
      </c>
      <c r="H6996" s="2">
        <v>7156</v>
      </c>
      <c r="I6996">
        <v>0.2</v>
      </c>
      <c r="J6996" s="2">
        <v>6985</v>
      </c>
      <c r="K6996" t="s">
        <v>30</v>
      </c>
      <c r="L6996" s="2">
        <v>114496000</v>
      </c>
      <c r="M6996" s="2">
        <v>44646000</v>
      </c>
      <c r="N6996">
        <v>0.38993501956400223</v>
      </c>
      <c r="O6996">
        <v>7</v>
      </c>
      <c r="P6996" t="b">
        <v>1</v>
      </c>
      <c r="Q6996" t="s">
        <v>16042</v>
      </c>
      <c r="R6996" t="str">
        <f>PROPER(sales_data[[#This Row],[Nombre del mes]])</f>
        <v>Julio</v>
      </c>
    </row>
    <row r="6997" spans="1:18" x14ac:dyDescent="0.25">
      <c r="A6997" t="s">
        <v>13021</v>
      </c>
      <c r="B6997" t="s">
        <v>1477</v>
      </c>
      <c r="C6997" s="1">
        <v>45450</v>
      </c>
      <c r="D6997" t="s">
        <v>21</v>
      </c>
      <c r="E6997" t="s">
        <v>32</v>
      </c>
      <c r="F6997" t="s">
        <v>29</v>
      </c>
      <c r="G6997" s="6">
        <v>2</v>
      </c>
      <c r="H6997" s="2">
        <v>45094</v>
      </c>
      <c r="I6997">
        <v>0.21</v>
      </c>
      <c r="J6997" s="2">
        <v>41303</v>
      </c>
      <c r="K6997" t="s">
        <v>48</v>
      </c>
      <c r="L6997" s="2">
        <v>712485200</v>
      </c>
      <c r="M6997" s="2">
        <v>299455200</v>
      </c>
      <c r="N6997">
        <v>0.4202967303741888</v>
      </c>
      <c r="O6997">
        <v>6</v>
      </c>
      <c r="P6997" t="b">
        <v>1</v>
      </c>
      <c r="Q6997" t="s">
        <v>16040</v>
      </c>
      <c r="R6997" t="str">
        <f>PROPER(sales_data[[#This Row],[Nombre del mes]])</f>
        <v>Junio</v>
      </c>
    </row>
    <row r="6998" spans="1:18" x14ac:dyDescent="0.25">
      <c r="A6998" t="s">
        <v>13022</v>
      </c>
      <c r="B6998" t="s">
        <v>2053</v>
      </c>
      <c r="C6998" s="1">
        <v>45599</v>
      </c>
      <c r="D6998" t="s">
        <v>41</v>
      </c>
      <c r="E6998" t="s">
        <v>22</v>
      </c>
      <c r="F6998" t="s">
        <v>18</v>
      </c>
      <c r="G6998" s="6">
        <v>2</v>
      </c>
      <c r="H6998" s="2">
        <v>16493</v>
      </c>
      <c r="I6998">
        <v>0.03</v>
      </c>
      <c r="J6998" s="2">
        <v>17333</v>
      </c>
      <c r="K6998" t="s">
        <v>24</v>
      </c>
      <c r="L6998" s="2">
        <v>319964200</v>
      </c>
      <c r="M6998" s="2">
        <v>146634200</v>
      </c>
      <c r="N6998">
        <v>0.45828314542689463</v>
      </c>
      <c r="O6998">
        <v>11</v>
      </c>
      <c r="P6998" t="b">
        <v>1</v>
      </c>
      <c r="Q6998" t="s">
        <v>16041</v>
      </c>
      <c r="R6998" t="str">
        <f>PROPER(sales_data[[#This Row],[Nombre del mes]])</f>
        <v>Noviembre</v>
      </c>
    </row>
    <row r="6999" spans="1:18" x14ac:dyDescent="0.25">
      <c r="A6999" t="s">
        <v>13023</v>
      </c>
      <c r="B6999" t="s">
        <v>4858</v>
      </c>
      <c r="C6999" s="1">
        <v>45377</v>
      </c>
      <c r="D6999" t="s">
        <v>41</v>
      </c>
      <c r="E6999" t="s">
        <v>27</v>
      </c>
      <c r="F6999" t="s">
        <v>23</v>
      </c>
      <c r="G6999" s="6">
        <v>10</v>
      </c>
      <c r="H6999" s="2">
        <v>32521</v>
      </c>
      <c r="I6999">
        <v>0.26</v>
      </c>
      <c r="J6999" s="2">
        <v>177421</v>
      </c>
      <c r="K6999" t="s">
        <v>30</v>
      </c>
      <c r="L6999" s="2">
        <v>2406554000</v>
      </c>
      <c r="M6999" s="2">
        <v>632344000</v>
      </c>
      <c r="N6999">
        <v>0.26275911531592477</v>
      </c>
      <c r="O6999">
        <v>3</v>
      </c>
      <c r="P6999" t="b">
        <v>1</v>
      </c>
      <c r="Q6999" t="s">
        <v>16046</v>
      </c>
      <c r="R6999" t="str">
        <f>PROPER(sales_data[[#This Row],[Nombre del mes]])</f>
        <v>Marzo</v>
      </c>
    </row>
    <row r="7000" spans="1:18" x14ac:dyDescent="0.25">
      <c r="A7000" t="s">
        <v>13024</v>
      </c>
      <c r="B7000" t="s">
        <v>4859</v>
      </c>
      <c r="C7000" s="1">
        <v>45467</v>
      </c>
      <c r="D7000" t="s">
        <v>21</v>
      </c>
      <c r="E7000" t="s">
        <v>22</v>
      </c>
      <c r="F7000" t="s">
        <v>23</v>
      </c>
      <c r="G7000" s="6">
        <v>7</v>
      </c>
      <c r="H7000" s="2">
        <v>26821</v>
      </c>
      <c r="I7000">
        <v>0.26</v>
      </c>
      <c r="J7000" s="2">
        <v>71261</v>
      </c>
      <c r="K7000" t="s">
        <v>48</v>
      </c>
      <c r="L7000" s="2">
        <v>1389327800</v>
      </c>
      <c r="M7000" s="2">
        <v>676717800</v>
      </c>
      <c r="N7000">
        <v>0.48708289001342953</v>
      </c>
      <c r="O7000">
        <v>6</v>
      </c>
      <c r="P7000" t="b">
        <v>1</v>
      </c>
      <c r="Q7000" t="s">
        <v>16040</v>
      </c>
      <c r="R7000" t="str">
        <f>PROPER(sales_data[[#This Row],[Nombre del mes]])</f>
        <v>Junio</v>
      </c>
    </row>
    <row r="7001" spans="1:18" x14ac:dyDescent="0.25">
      <c r="A7001" t="s">
        <v>13025</v>
      </c>
      <c r="B7001" t="s">
        <v>4074</v>
      </c>
      <c r="C7001" s="1">
        <v>45612</v>
      </c>
      <c r="D7001" t="s">
        <v>41</v>
      </c>
      <c r="E7001" t="s">
        <v>32</v>
      </c>
      <c r="F7001" t="s">
        <v>29</v>
      </c>
      <c r="G7001" s="6">
        <v>9</v>
      </c>
      <c r="H7001" s="2">
        <v>19640</v>
      </c>
      <c r="I7001">
        <v>0.02</v>
      </c>
      <c r="J7001" s="2">
        <v>134176</v>
      </c>
      <c r="K7001" t="s">
        <v>24</v>
      </c>
      <c r="L7001" s="2">
        <v>1732248000</v>
      </c>
      <c r="M7001" s="2">
        <v>390488000</v>
      </c>
      <c r="N7001">
        <v>0.22542268774448002</v>
      </c>
      <c r="O7001">
        <v>11</v>
      </c>
      <c r="P7001" t="b">
        <v>1</v>
      </c>
      <c r="Q7001" t="s">
        <v>16041</v>
      </c>
      <c r="R7001" t="str">
        <f>PROPER(sales_data[[#This Row],[Nombre del mes]])</f>
        <v>Noviembre</v>
      </c>
    </row>
    <row r="7002" spans="1:18" x14ac:dyDescent="0.25">
      <c r="A7002" t="s">
        <v>13026</v>
      </c>
      <c r="B7002" t="s">
        <v>4860</v>
      </c>
      <c r="C7002" s="1">
        <v>45528</v>
      </c>
      <c r="D7002" t="s">
        <v>41</v>
      </c>
      <c r="E7002" t="s">
        <v>32</v>
      </c>
      <c r="F7002" t="s">
        <v>29</v>
      </c>
      <c r="G7002" s="6">
        <v>9</v>
      </c>
      <c r="H7002" s="2">
        <v>5175</v>
      </c>
      <c r="I7002">
        <v>0.27</v>
      </c>
      <c r="J7002" s="2">
        <v>26543</v>
      </c>
      <c r="K7002" t="s">
        <v>48</v>
      </c>
      <c r="L7002" s="2">
        <v>339997500</v>
      </c>
      <c r="M7002" s="2">
        <v>74567500</v>
      </c>
      <c r="N7002">
        <v>0.21931778910139046</v>
      </c>
      <c r="O7002">
        <v>8</v>
      </c>
      <c r="P7002" t="b">
        <v>1</v>
      </c>
      <c r="Q7002" t="s">
        <v>16039</v>
      </c>
      <c r="R7002" t="str">
        <f>PROPER(sales_data[[#This Row],[Nombre del mes]])</f>
        <v>Agosto</v>
      </c>
    </row>
    <row r="7003" spans="1:18" x14ac:dyDescent="0.25">
      <c r="A7003" t="s">
        <v>13027</v>
      </c>
      <c r="B7003" t="s">
        <v>4861</v>
      </c>
      <c r="C7003" s="1">
        <v>45638</v>
      </c>
      <c r="D7003" t="s">
        <v>21</v>
      </c>
      <c r="E7003" t="s">
        <v>22</v>
      </c>
      <c r="F7003" t="s">
        <v>23</v>
      </c>
      <c r="G7003" s="6">
        <v>10</v>
      </c>
      <c r="H7003" s="2">
        <v>37070</v>
      </c>
      <c r="I7003">
        <v>0.11</v>
      </c>
      <c r="J7003" s="2">
        <v>171109</v>
      </c>
      <c r="K7003" t="s">
        <v>48</v>
      </c>
      <c r="L7003" s="2">
        <v>3299230000</v>
      </c>
      <c r="M7003" s="2">
        <v>1588140000</v>
      </c>
      <c r="N7003">
        <v>0.48136686438956966</v>
      </c>
      <c r="O7003">
        <v>12</v>
      </c>
      <c r="P7003" t="b">
        <v>1</v>
      </c>
      <c r="Q7003" t="s">
        <v>16049</v>
      </c>
      <c r="R7003" t="str">
        <f>PROPER(sales_data[[#This Row],[Nombre del mes]])</f>
        <v>Diciembre</v>
      </c>
    </row>
    <row r="7004" spans="1:18" x14ac:dyDescent="0.25">
      <c r="A7004" t="s">
        <v>13028</v>
      </c>
      <c r="B7004" t="s">
        <v>1787</v>
      </c>
      <c r="C7004" s="1">
        <v>45361</v>
      </c>
      <c r="D7004" t="s">
        <v>41</v>
      </c>
      <c r="E7004" t="s">
        <v>17</v>
      </c>
      <c r="F7004" t="s">
        <v>18</v>
      </c>
      <c r="G7004" s="6">
        <v>6</v>
      </c>
      <c r="H7004" s="2">
        <v>9459</v>
      </c>
      <c r="I7004">
        <v>0</v>
      </c>
      <c r="J7004" s="2">
        <v>29403</v>
      </c>
      <c r="K7004" t="s">
        <v>19</v>
      </c>
      <c r="L7004" s="2">
        <v>567540000</v>
      </c>
      <c r="M7004" s="2">
        <v>273510000</v>
      </c>
      <c r="N7004">
        <v>0.48192197906755468</v>
      </c>
      <c r="O7004">
        <v>3</v>
      </c>
      <c r="P7004" t="b">
        <v>0</v>
      </c>
      <c r="Q7004" t="s">
        <v>16046</v>
      </c>
      <c r="R7004" t="str">
        <f>PROPER(sales_data[[#This Row],[Nombre del mes]])</f>
        <v>Marzo</v>
      </c>
    </row>
    <row r="7005" spans="1:18" x14ac:dyDescent="0.25">
      <c r="A7005" t="s">
        <v>13029</v>
      </c>
      <c r="B7005" t="s">
        <v>4862</v>
      </c>
      <c r="C7005" s="1">
        <v>45591</v>
      </c>
      <c r="D7005" t="s">
        <v>21</v>
      </c>
      <c r="E7005" t="s">
        <v>17</v>
      </c>
      <c r="F7005" t="s">
        <v>23</v>
      </c>
      <c r="G7005" s="6">
        <v>8</v>
      </c>
      <c r="H7005" s="2">
        <v>49994</v>
      </c>
      <c r="I7005">
        <v>0.09</v>
      </c>
      <c r="J7005" s="2">
        <v>250132</v>
      </c>
      <c r="K7005" t="s">
        <v>48</v>
      </c>
      <c r="L7005" s="2">
        <v>3639563200</v>
      </c>
      <c r="M7005" s="2">
        <v>1138243200</v>
      </c>
      <c r="N7005">
        <v>0.3127417048287553</v>
      </c>
      <c r="O7005">
        <v>10</v>
      </c>
      <c r="P7005" t="b">
        <v>1</v>
      </c>
      <c r="Q7005" t="s">
        <v>16043</v>
      </c>
      <c r="R7005" t="str">
        <f>PROPER(sales_data[[#This Row],[Nombre del mes]])</f>
        <v>Octubre</v>
      </c>
    </row>
    <row r="7006" spans="1:18" x14ac:dyDescent="0.25">
      <c r="A7006" t="s">
        <v>13030</v>
      </c>
      <c r="B7006" t="s">
        <v>3103</v>
      </c>
      <c r="C7006" s="1">
        <v>45599</v>
      </c>
      <c r="D7006" t="s">
        <v>21</v>
      </c>
      <c r="E7006" t="s">
        <v>35</v>
      </c>
      <c r="F7006" t="s">
        <v>29</v>
      </c>
      <c r="G7006" s="6">
        <v>3</v>
      </c>
      <c r="H7006" s="2">
        <v>31328</v>
      </c>
      <c r="I7006">
        <v>0.19</v>
      </c>
      <c r="J7006" s="2">
        <v>49457</v>
      </c>
      <c r="K7006" t="s">
        <v>24</v>
      </c>
      <c r="L7006" s="2">
        <v>761270400</v>
      </c>
      <c r="M7006" s="2">
        <v>266700400</v>
      </c>
      <c r="N7006">
        <v>0.3503359647242294</v>
      </c>
      <c r="O7006">
        <v>11</v>
      </c>
      <c r="P7006" t="b">
        <v>1</v>
      </c>
      <c r="Q7006" t="s">
        <v>16041</v>
      </c>
      <c r="R7006" t="str">
        <f>PROPER(sales_data[[#This Row],[Nombre del mes]])</f>
        <v>Noviembre</v>
      </c>
    </row>
    <row r="7007" spans="1:18" x14ac:dyDescent="0.25">
      <c r="A7007" t="s">
        <v>13031</v>
      </c>
      <c r="B7007" t="s">
        <v>2241</v>
      </c>
      <c r="C7007" s="1">
        <v>45478</v>
      </c>
      <c r="D7007" t="s">
        <v>26</v>
      </c>
      <c r="E7007" t="s">
        <v>35</v>
      </c>
      <c r="F7007" t="s">
        <v>23</v>
      </c>
      <c r="G7007" s="6">
        <v>7</v>
      </c>
      <c r="H7007" s="2">
        <v>46330</v>
      </c>
      <c r="I7007">
        <v>0.27</v>
      </c>
      <c r="J7007" s="2">
        <v>127675</v>
      </c>
      <c r="K7007" t="s">
        <v>30</v>
      </c>
      <c r="L7007" s="2">
        <v>2367463000</v>
      </c>
      <c r="M7007" s="2">
        <v>1090713000</v>
      </c>
      <c r="N7007">
        <v>0.46070962883052446</v>
      </c>
      <c r="O7007">
        <v>7</v>
      </c>
      <c r="P7007" t="b">
        <v>1</v>
      </c>
      <c r="Q7007" t="s">
        <v>16042</v>
      </c>
      <c r="R7007" t="str">
        <f>PROPER(sales_data[[#This Row],[Nombre del mes]])</f>
        <v>Julio</v>
      </c>
    </row>
    <row r="7008" spans="1:18" x14ac:dyDescent="0.25">
      <c r="A7008" t="s">
        <v>13032</v>
      </c>
      <c r="B7008" t="s">
        <v>2666</v>
      </c>
      <c r="C7008" s="1">
        <v>45592</v>
      </c>
      <c r="D7008" t="s">
        <v>21</v>
      </c>
      <c r="E7008" t="s">
        <v>35</v>
      </c>
      <c r="F7008" t="s">
        <v>29</v>
      </c>
      <c r="G7008" s="6">
        <v>2</v>
      </c>
      <c r="H7008" s="2">
        <v>9912</v>
      </c>
      <c r="I7008">
        <v>0.2</v>
      </c>
      <c r="J7008" s="2">
        <v>8777</v>
      </c>
      <c r="K7008" t="s">
        <v>30</v>
      </c>
      <c r="L7008" s="2">
        <v>158592000</v>
      </c>
      <c r="M7008" s="2">
        <v>70822000</v>
      </c>
      <c r="N7008">
        <v>0.44656729217110575</v>
      </c>
      <c r="O7008">
        <v>10</v>
      </c>
      <c r="P7008" t="b">
        <v>1</v>
      </c>
      <c r="Q7008" t="s">
        <v>16043</v>
      </c>
      <c r="R7008" t="str">
        <f>PROPER(sales_data[[#This Row],[Nombre del mes]])</f>
        <v>Octubre</v>
      </c>
    </row>
    <row r="7009" spans="1:18" x14ac:dyDescent="0.25">
      <c r="A7009" t="s">
        <v>13033</v>
      </c>
      <c r="B7009" t="s">
        <v>2407</v>
      </c>
      <c r="C7009" s="1">
        <v>45450</v>
      </c>
      <c r="D7009" t="s">
        <v>26</v>
      </c>
      <c r="E7009" t="s">
        <v>17</v>
      </c>
      <c r="F7009" t="s">
        <v>18</v>
      </c>
      <c r="G7009" s="6">
        <v>1</v>
      </c>
      <c r="H7009" s="2">
        <v>33627</v>
      </c>
      <c r="I7009">
        <v>0.21</v>
      </c>
      <c r="J7009" s="2">
        <v>13843</v>
      </c>
      <c r="K7009" t="s">
        <v>19</v>
      </c>
      <c r="L7009" s="2">
        <v>265653300</v>
      </c>
      <c r="M7009" s="2">
        <v>127223300</v>
      </c>
      <c r="N7009">
        <v>0.47890728253705112</v>
      </c>
      <c r="O7009">
        <v>6</v>
      </c>
      <c r="P7009" t="b">
        <v>1</v>
      </c>
      <c r="Q7009" t="s">
        <v>16040</v>
      </c>
      <c r="R7009" t="str">
        <f>PROPER(sales_data[[#This Row],[Nombre del mes]])</f>
        <v>Junio</v>
      </c>
    </row>
    <row r="7010" spans="1:18" x14ac:dyDescent="0.25">
      <c r="A7010" t="s">
        <v>13034</v>
      </c>
      <c r="B7010" t="s">
        <v>4863</v>
      </c>
      <c r="C7010" s="1">
        <v>45595</v>
      </c>
      <c r="D7010" t="s">
        <v>26</v>
      </c>
      <c r="E7010" t="s">
        <v>27</v>
      </c>
      <c r="F7010" t="s">
        <v>29</v>
      </c>
      <c r="G7010" s="6">
        <v>7</v>
      </c>
      <c r="H7010" s="2">
        <v>36754</v>
      </c>
      <c r="I7010">
        <v>0</v>
      </c>
      <c r="J7010" s="2">
        <v>171615</v>
      </c>
      <c r="K7010" t="s">
        <v>19</v>
      </c>
      <c r="L7010" s="2">
        <v>2572780000</v>
      </c>
      <c r="M7010" s="2">
        <v>856630000</v>
      </c>
      <c r="N7010">
        <v>0.33295890048896526</v>
      </c>
      <c r="O7010">
        <v>10</v>
      </c>
      <c r="P7010" t="b">
        <v>0</v>
      </c>
      <c r="Q7010" t="s">
        <v>16043</v>
      </c>
      <c r="R7010" t="str">
        <f>PROPER(sales_data[[#This Row],[Nombre del mes]])</f>
        <v>Octubre</v>
      </c>
    </row>
    <row r="7011" spans="1:18" x14ac:dyDescent="0.25">
      <c r="A7011" t="s">
        <v>13035</v>
      </c>
      <c r="B7011" t="s">
        <v>4396</v>
      </c>
      <c r="C7011" s="1">
        <v>45657</v>
      </c>
      <c r="D7011" t="s">
        <v>41</v>
      </c>
      <c r="E7011" t="s">
        <v>27</v>
      </c>
      <c r="F7011" t="s">
        <v>18</v>
      </c>
      <c r="G7011" s="6">
        <v>3</v>
      </c>
      <c r="H7011" s="2">
        <v>5939</v>
      </c>
      <c r="I7011">
        <v>0.06</v>
      </c>
      <c r="J7011" s="2">
        <v>9321</v>
      </c>
      <c r="K7011" t="s">
        <v>42</v>
      </c>
      <c r="L7011" s="2">
        <v>167479800</v>
      </c>
      <c r="M7011" s="2">
        <v>74269800</v>
      </c>
      <c r="N7011">
        <v>0.44345527042664251</v>
      </c>
      <c r="O7011">
        <v>12</v>
      </c>
      <c r="P7011" t="b">
        <v>1</v>
      </c>
      <c r="Q7011" t="s">
        <v>16049</v>
      </c>
      <c r="R7011" t="str">
        <f>PROPER(sales_data[[#This Row],[Nombre del mes]])</f>
        <v>Diciembre</v>
      </c>
    </row>
    <row r="7012" spans="1:18" x14ac:dyDescent="0.25">
      <c r="A7012" t="s">
        <v>13036</v>
      </c>
      <c r="B7012" t="s">
        <v>4864</v>
      </c>
      <c r="C7012" s="1">
        <v>45581</v>
      </c>
      <c r="D7012" t="s">
        <v>26</v>
      </c>
      <c r="E7012" t="s">
        <v>32</v>
      </c>
      <c r="F7012" t="s">
        <v>18</v>
      </c>
      <c r="G7012" s="6">
        <v>9</v>
      </c>
      <c r="H7012" s="2">
        <v>2081</v>
      </c>
      <c r="I7012">
        <v>0.05</v>
      </c>
      <c r="J7012" s="2">
        <v>12812</v>
      </c>
      <c r="K7012" t="s">
        <v>19</v>
      </c>
      <c r="L7012" s="2">
        <v>177925500</v>
      </c>
      <c r="M7012" s="2">
        <v>49805500</v>
      </c>
      <c r="N7012">
        <v>0.27992333870074837</v>
      </c>
      <c r="O7012">
        <v>10</v>
      </c>
      <c r="P7012" t="b">
        <v>1</v>
      </c>
      <c r="Q7012" t="s">
        <v>16043</v>
      </c>
      <c r="R7012" t="str">
        <f>PROPER(sales_data[[#This Row],[Nombre del mes]])</f>
        <v>Octubre</v>
      </c>
    </row>
    <row r="7013" spans="1:18" x14ac:dyDescent="0.25">
      <c r="A7013" t="s">
        <v>13037</v>
      </c>
      <c r="B7013" t="s">
        <v>4865</v>
      </c>
      <c r="C7013" s="1">
        <v>45639</v>
      </c>
      <c r="D7013" t="s">
        <v>16</v>
      </c>
      <c r="E7013" t="s">
        <v>27</v>
      </c>
      <c r="F7013" t="s">
        <v>23</v>
      </c>
      <c r="G7013" s="6">
        <v>4</v>
      </c>
      <c r="H7013" s="2">
        <v>18366</v>
      </c>
      <c r="I7013">
        <v>0.02</v>
      </c>
      <c r="J7013" s="2">
        <v>47372</v>
      </c>
      <c r="K7013" t="s">
        <v>30</v>
      </c>
      <c r="L7013" s="2">
        <v>719947200</v>
      </c>
      <c r="M7013" s="2">
        <v>246227200</v>
      </c>
      <c r="N7013">
        <v>0.34200730275775781</v>
      </c>
      <c r="O7013">
        <v>12</v>
      </c>
      <c r="P7013" t="b">
        <v>1</v>
      </c>
      <c r="Q7013" t="s">
        <v>16049</v>
      </c>
      <c r="R7013" t="str">
        <f>PROPER(sales_data[[#This Row],[Nombre del mes]])</f>
        <v>Diciembre</v>
      </c>
    </row>
    <row r="7014" spans="1:18" x14ac:dyDescent="0.25">
      <c r="A7014" t="s">
        <v>13038</v>
      </c>
      <c r="B7014" t="s">
        <v>141</v>
      </c>
      <c r="C7014" s="1">
        <v>45595</v>
      </c>
      <c r="D7014" t="s">
        <v>21</v>
      </c>
      <c r="E7014" t="s">
        <v>35</v>
      </c>
      <c r="F7014" t="s">
        <v>18</v>
      </c>
      <c r="G7014" s="6">
        <v>2</v>
      </c>
      <c r="H7014" s="2">
        <v>48926</v>
      </c>
      <c r="I7014">
        <v>0.25</v>
      </c>
      <c r="J7014" s="2">
        <v>57566</v>
      </c>
      <c r="K7014" t="s">
        <v>42</v>
      </c>
      <c r="L7014" s="2">
        <v>733890000</v>
      </c>
      <c r="M7014" s="2">
        <v>158230000</v>
      </c>
      <c r="N7014">
        <v>0.21560451838831432</v>
      </c>
      <c r="O7014">
        <v>10</v>
      </c>
      <c r="P7014" t="b">
        <v>1</v>
      </c>
      <c r="Q7014" t="s">
        <v>16043</v>
      </c>
      <c r="R7014" t="str">
        <f>PROPER(sales_data[[#This Row],[Nombre del mes]])</f>
        <v>Octubre</v>
      </c>
    </row>
    <row r="7015" spans="1:18" x14ac:dyDescent="0.25">
      <c r="A7015" t="s">
        <v>13039</v>
      </c>
      <c r="B7015" t="s">
        <v>2403</v>
      </c>
      <c r="C7015" s="1">
        <v>45633</v>
      </c>
      <c r="D7015" t="s">
        <v>21</v>
      </c>
      <c r="E7015" t="s">
        <v>22</v>
      </c>
      <c r="F7015" t="s">
        <v>29</v>
      </c>
      <c r="G7015" s="6">
        <v>1</v>
      </c>
      <c r="H7015" s="2">
        <v>8429</v>
      </c>
      <c r="I7015">
        <v>7.0000000000000007E-2</v>
      </c>
      <c r="J7015" s="2">
        <v>3971</v>
      </c>
      <c r="K7015" t="s">
        <v>42</v>
      </c>
      <c r="L7015" s="2">
        <v>78389700</v>
      </c>
      <c r="M7015" s="2">
        <v>38679700</v>
      </c>
      <c r="N7015">
        <v>0.49342834581584061</v>
      </c>
      <c r="O7015">
        <v>12</v>
      </c>
      <c r="P7015" t="b">
        <v>1</v>
      </c>
      <c r="Q7015" t="s">
        <v>16049</v>
      </c>
      <c r="R7015" t="str">
        <f>PROPER(sales_data[[#This Row],[Nombre del mes]])</f>
        <v>Diciembre</v>
      </c>
    </row>
    <row r="7016" spans="1:18" x14ac:dyDescent="0.25">
      <c r="A7016" t="s">
        <v>13040</v>
      </c>
      <c r="B7016" t="s">
        <v>1500</v>
      </c>
      <c r="C7016" s="1">
        <v>45635</v>
      </c>
      <c r="D7016" t="s">
        <v>41</v>
      </c>
      <c r="E7016" t="s">
        <v>35</v>
      </c>
      <c r="F7016" t="s">
        <v>23</v>
      </c>
      <c r="G7016" s="6">
        <v>10</v>
      </c>
      <c r="H7016" s="2">
        <v>48065</v>
      </c>
      <c r="I7016">
        <v>0.1</v>
      </c>
      <c r="J7016" s="2">
        <v>316688</v>
      </c>
      <c r="K7016" t="s">
        <v>30</v>
      </c>
      <c r="L7016" s="2">
        <v>4325850000</v>
      </c>
      <c r="M7016" s="2">
        <v>1158970000</v>
      </c>
      <c r="N7016">
        <v>0.26791728793185154</v>
      </c>
      <c r="O7016">
        <v>12</v>
      </c>
      <c r="P7016" t="b">
        <v>1</v>
      </c>
      <c r="Q7016" t="s">
        <v>16049</v>
      </c>
      <c r="R7016" t="str">
        <f>PROPER(sales_data[[#This Row],[Nombre del mes]])</f>
        <v>Diciembre</v>
      </c>
    </row>
    <row r="7017" spans="1:18" x14ac:dyDescent="0.25">
      <c r="A7017" t="s">
        <v>13041</v>
      </c>
      <c r="B7017" t="s">
        <v>39</v>
      </c>
      <c r="C7017" s="1">
        <v>45502</v>
      </c>
      <c r="D7017" t="s">
        <v>26</v>
      </c>
      <c r="E7017" t="s">
        <v>32</v>
      </c>
      <c r="F7017" t="s">
        <v>18</v>
      </c>
      <c r="G7017" s="6">
        <v>8</v>
      </c>
      <c r="H7017" s="2">
        <v>7342</v>
      </c>
      <c r="I7017">
        <v>0.05</v>
      </c>
      <c r="J7017" s="2">
        <v>37145</v>
      </c>
      <c r="K7017" t="s">
        <v>42</v>
      </c>
      <c r="L7017" s="2">
        <v>557992000</v>
      </c>
      <c r="M7017" s="2">
        <v>186542000</v>
      </c>
      <c r="N7017">
        <v>0.33430945246526833</v>
      </c>
      <c r="O7017">
        <v>7</v>
      </c>
      <c r="P7017" t="b">
        <v>1</v>
      </c>
      <c r="Q7017" t="s">
        <v>16042</v>
      </c>
      <c r="R7017" t="str">
        <f>PROPER(sales_data[[#This Row],[Nombre del mes]])</f>
        <v>Julio</v>
      </c>
    </row>
    <row r="7018" spans="1:18" x14ac:dyDescent="0.25">
      <c r="A7018" t="s">
        <v>13042</v>
      </c>
      <c r="B7018" t="s">
        <v>4866</v>
      </c>
      <c r="C7018" s="1">
        <v>45628</v>
      </c>
      <c r="D7018" t="s">
        <v>41</v>
      </c>
      <c r="E7018" t="s">
        <v>32</v>
      </c>
      <c r="F7018" t="s">
        <v>23</v>
      </c>
      <c r="G7018" s="6">
        <v>2</v>
      </c>
      <c r="H7018" s="2">
        <v>33491</v>
      </c>
      <c r="I7018">
        <v>0.28999999999999998</v>
      </c>
      <c r="J7018" s="2">
        <v>35365</v>
      </c>
      <c r="K7018" t="s">
        <v>30</v>
      </c>
      <c r="L7018" s="2">
        <v>475572200</v>
      </c>
      <c r="M7018" s="2">
        <v>121922200</v>
      </c>
      <c r="N7018">
        <v>0.25636948501194984</v>
      </c>
      <c r="O7018">
        <v>12</v>
      </c>
      <c r="P7018" t="b">
        <v>1</v>
      </c>
      <c r="Q7018" t="s">
        <v>16049</v>
      </c>
      <c r="R7018" t="str">
        <f>PROPER(sales_data[[#This Row],[Nombre del mes]])</f>
        <v>Diciembre</v>
      </c>
    </row>
    <row r="7019" spans="1:18" x14ac:dyDescent="0.25">
      <c r="A7019" t="s">
        <v>13043</v>
      </c>
      <c r="B7019" t="s">
        <v>3752</v>
      </c>
      <c r="C7019" s="1">
        <v>45572</v>
      </c>
      <c r="D7019" t="s">
        <v>16</v>
      </c>
      <c r="E7019" t="s">
        <v>17</v>
      </c>
      <c r="F7019" t="s">
        <v>23</v>
      </c>
      <c r="G7019" s="6">
        <v>10</v>
      </c>
      <c r="H7019" s="2">
        <v>17879</v>
      </c>
      <c r="I7019">
        <v>0.21</v>
      </c>
      <c r="J7019" s="2">
        <v>98747</v>
      </c>
      <c r="K7019" t="s">
        <v>42</v>
      </c>
      <c r="L7019" s="2">
        <v>1412441000</v>
      </c>
      <c r="M7019" s="2">
        <v>424971000</v>
      </c>
      <c r="N7019">
        <v>0.30087699238410665</v>
      </c>
      <c r="O7019">
        <v>10</v>
      </c>
      <c r="P7019" t="b">
        <v>1</v>
      </c>
      <c r="Q7019" t="s">
        <v>16043</v>
      </c>
      <c r="R7019" t="str">
        <f>PROPER(sales_data[[#This Row],[Nombre del mes]])</f>
        <v>Octubre</v>
      </c>
    </row>
    <row r="7020" spans="1:18" x14ac:dyDescent="0.25">
      <c r="A7020" t="s">
        <v>13044</v>
      </c>
      <c r="B7020" t="s">
        <v>4867</v>
      </c>
      <c r="C7020" s="1">
        <v>45486</v>
      </c>
      <c r="D7020" t="s">
        <v>41</v>
      </c>
      <c r="E7020" t="s">
        <v>17</v>
      </c>
      <c r="F7020" t="s">
        <v>18</v>
      </c>
      <c r="G7020" s="6">
        <v>9</v>
      </c>
      <c r="H7020" s="2">
        <v>38505</v>
      </c>
      <c r="I7020">
        <v>0.24</v>
      </c>
      <c r="J7020" s="2">
        <v>182319</v>
      </c>
      <c r="K7020" t="s">
        <v>24</v>
      </c>
      <c r="L7020" s="2">
        <v>2633742000</v>
      </c>
      <c r="M7020" s="2">
        <v>810552000</v>
      </c>
      <c r="N7020">
        <v>0.30775679622377589</v>
      </c>
      <c r="O7020">
        <v>7</v>
      </c>
      <c r="P7020" t="b">
        <v>1</v>
      </c>
      <c r="Q7020" t="s">
        <v>16042</v>
      </c>
      <c r="R7020" t="str">
        <f>PROPER(sales_data[[#This Row],[Nombre del mes]])</f>
        <v>Julio</v>
      </c>
    </row>
    <row r="7021" spans="1:18" x14ac:dyDescent="0.25">
      <c r="A7021" t="s">
        <v>13045</v>
      </c>
      <c r="B7021" t="s">
        <v>4868</v>
      </c>
      <c r="C7021" s="1">
        <v>45599</v>
      </c>
      <c r="D7021" t="s">
        <v>26</v>
      </c>
      <c r="E7021" t="s">
        <v>32</v>
      </c>
      <c r="F7021" t="s">
        <v>18</v>
      </c>
      <c r="G7021" s="6">
        <v>9</v>
      </c>
      <c r="H7021" s="2">
        <v>11768</v>
      </c>
      <c r="I7021">
        <v>0.22</v>
      </c>
      <c r="J7021" s="2">
        <v>62319</v>
      </c>
      <c r="K7021" t="s">
        <v>30</v>
      </c>
      <c r="L7021" s="2">
        <v>826113600</v>
      </c>
      <c r="M7021" s="2">
        <v>202923600</v>
      </c>
      <c r="N7021">
        <v>0.24563643547328115</v>
      </c>
      <c r="O7021">
        <v>11</v>
      </c>
      <c r="P7021" t="b">
        <v>1</v>
      </c>
      <c r="Q7021" t="s">
        <v>16041</v>
      </c>
      <c r="R7021" t="str">
        <f>PROPER(sales_data[[#This Row],[Nombre del mes]])</f>
        <v>Noviembre</v>
      </c>
    </row>
    <row r="7022" spans="1:18" x14ac:dyDescent="0.25">
      <c r="A7022" t="s">
        <v>13046</v>
      </c>
      <c r="B7022" t="s">
        <v>4869</v>
      </c>
      <c r="C7022" s="1">
        <v>45455</v>
      </c>
      <c r="D7022" t="s">
        <v>16</v>
      </c>
      <c r="E7022" t="s">
        <v>35</v>
      </c>
      <c r="F7022" t="s">
        <v>18</v>
      </c>
      <c r="G7022" s="6">
        <v>9</v>
      </c>
      <c r="H7022" s="2">
        <v>23147</v>
      </c>
      <c r="I7022">
        <v>0.13</v>
      </c>
      <c r="J7022" s="2">
        <v>135258</v>
      </c>
      <c r="K7022" t="s">
        <v>48</v>
      </c>
      <c r="L7022" s="2">
        <v>1812410100</v>
      </c>
      <c r="M7022" s="2">
        <v>459830100</v>
      </c>
      <c r="N7022">
        <v>0.25371194962994303</v>
      </c>
      <c r="O7022">
        <v>6</v>
      </c>
      <c r="P7022" t="b">
        <v>1</v>
      </c>
      <c r="Q7022" t="s">
        <v>16040</v>
      </c>
      <c r="R7022" t="str">
        <f>PROPER(sales_data[[#This Row],[Nombre del mes]])</f>
        <v>Junio</v>
      </c>
    </row>
    <row r="7023" spans="1:18" x14ac:dyDescent="0.25">
      <c r="A7023" t="s">
        <v>13047</v>
      </c>
      <c r="B7023" t="s">
        <v>277</v>
      </c>
      <c r="C7023" s="1">
        <v>45568</v>
      </c>
      <c r="D7023" t="s">
        <v>41</v>
      </c>
      <c r="E7023" t="s">
        <v>22</v>
      </c>
      <c r="F7023" t="s">
        <v>18</v>
      </c>
      <c r="G7023" s="6">
        <v>1</v>
      </c>
      <c r="H7023" s="2">
        <v>6605</v>
      </c>
      <c r="I7023">
        <v>0.24</v>
      </c>
      <c r="J7023" s="2">
        <v>2624</v>
      </c>
      <c r="K7023" t="s">
        <v>48</v>
      </c>
      <c r="L7023" s="2">
        <v>50198000</v>
      </c>
      <c r="M7023" s="2">
        <v>23958000</v>
      </c>
      <c r="N7023">
        <v>0.47727001075740072</v>
      </c>
      <c r="O7023">
        <v>10</v>
      </c>
      <c r="P7023" t="b">
        <v>1</v>
      </c>
      <c r="Q7023" t="s">
        <v>16043</v>
      </c>
      <c r="R7023" t="str">
        <f>PROPER(sales_data[[#This Row],[Nombre del mes]])</f>
        <v>Octubre</v>
      </c>
    </row>
    <row r="7024" spans="1:18" x14ac:dyDescent="0.25">
      <c r="A7024" t="s">
        <v>13048</v>
      </c>
      <c r="B7024" t="s">
        <v>2448</v>
      </c>
      <c r="C7024" s="1">
        <v>45435</v>
      </c>
      <c r="D7024" t="s">
        <v>21</v>
      </c>
      <c r="E7024" t="s">
        <v>32</v>
      </c>
      <c r="F7024" t="s">
        <v>23</v>
      </c>
      <c r="G7024" s="6">
        <v>1</v>
      </c>
      <c r="H7024" s="2">
        <v>36084</v>
      </c>
      <c r="I7024">
        <v>0.15</v>
      </c>
      <c r="J7024" s="2">
        <v>18006</v>
      </c>
      <c r="K7024" t="s">
        <v>19</v>
      </c>
      <c r="L7024" s="2">
        <v>306714000</v>
      </c>
      <c r="M7024" s="2">
        <v>126654000</v>
      </c>
      <c r="N7024">
        <v>0.41293843776286704</v>
      </c>
      <c r="O7024">
        <v>5</v>
      </c>
      <c r="P7024" t="b">
        <v>1</v>
      </c>
      <c r="Q7024" t="s">
        <v>16044</v>
      </c>
      <c r="R7024" t="str">
        <f>PROPER(sales_data[[#This Row],[Nombre del mes]])</f>
        <v>Mayo</v>
      </c>
    </row>
    <row r="7025" spans="1:18" x14ac:dyDescent="0.25">
      <c r="A7025" t="s">
        <v>13049</v>
      </c>
      <c r="B7025" t="s">
        <v>301</v>
      </c>
      <c r="C7025" s="1">
        <v>45316</v>
      </c>
      <c r="D7025" t="s">
        <v>26</v>
      </c>
      <c r="E7025" t="s">
        <v>35</v>
      </c>
      <c r="F7025" t="s">
        <v>18</v>
      </c>
      <c r="G7025" s="6">
        <v>2</v>
      </c>
      <c r="H7025" s="2">
        <v>41140</v>
      </c>
      <c r="I7025">
        <v>0</v>
      </c>
      <c r="J7025" s="2">
        <v>54769</v>
      </c>
      <c r="K7025" t="s">
        <v>19</v>
      </c>
      <c r="L7025" s="2">
        <v>822800000</v>
      </c>
      <c r="M7025" s="2">
        <v>275110000</v>
      </c>
      <c r="N7025">
        <v>0.33435828877005347</v>
      </c>
      <c r="O7025">
        <v>1</v>
      </c>
      <c r="P7025" t="b">
        <v>0</v>
      </c>
      <c r="Q7025" t="s">
        <v>16047</v>
      </c>
      <c r="R7025" t="str">
        <f>PROPER(sales_data[[#This Row],[Nombre del mes]])</f>
        <v>Enero</v>
      </c>
    </row>
    <row r="7026" spans="1:18" x14ac:dyDescent="0.25">
      <c r="A7026" t="s">
        <v>13050</v>
      </c>
      <c r="B7026" t="s">
        <v>4531</v>
      </c>
      <c r="C7026" s="1">
        <v>45449</v>
      </c>
      <c r="D7026" t="s">
        <v>16</v>
      </c>
      <c r="E7026" t="s">
        <v>32</v>
      </c>
      <c r="F7026" t="s">
        <v>23</v>
      </c>
      <c r="G7026" s="6">
        <v>6</v>
      </c>
      <c r="H7026" s="2">
        <v>40811</v>
      </c>
      <c r="I7026">
        <v>0.02</v>
      </c>
      <c r="J7026" s="2">
        <v>153240</v>
      </c>
      <c r="K7026" t="s">
        <v>42</v>
      </c>
      <c r="L7026" s="2">
        <v>2399686800</v>
      </c>
      <c r="M7026" s="2">
        <v>867286800</v>
      </c>
      <c r="N7026">
        <v>0.36141666487476615</v>
      </c>
      <c r="O7026">
        <v>6</v>
      </c>
      <c r="P7026" t="b">
        <v>1</v>
      </c>
      <c r="Q7026" t="s">
        <v>16040</v>
      </c>
      <c r="R7026" t="str">
        <f>PROPER(sales_data[[#This Row],[Nombre del mes]])</f>
        <v>Junio</v>
      </c>
    </row>
    <row r="7027" spans="1:18" x14ac:dyDescent="0.25">
      <c r="A7027" t="s">
        <v>13051</v>
      </c>
      <c r="B7027" t="s">
        <v>3321</v>
      </c>
      <c r="C7027" s="1">
        <v>45461</v>
      </c>
      <c r="D7027" t="s">
        <v>16</v>
      </c>
      <c r="E7027" t="s">
        <v>17</v>
      </c>
      <c r="F7027" t="s">
        <v>18</v>
      </c>
      <c r="G7027" s="6">
        <v>8</v>
      </c>
      <c r="H7027" s="2">
        <v>3002</v>
      </c>
      <c r="I7027">
        <v>0.08</v>
      </c>
      <c r="J7027" s="2">
        <v>14786</v>
      </c>
      <c r="K7027" t="s">
        <v>30</v>
      </c>
      <c r="L7027" s="2">
        <v>220947200</v>
      </c>
      <c r="M7027" s="2">
        <v>73087200</v>
      </c>
      <c r="N7027">
        <v>0.33079034267010399</v>
      </c>
      <c r="O7027">
        <v>6</v>
      </c>
      <c r="P7027" t="b">
        <v>1</v>
      </c>
      <c r="Q7027" t="s">
        <v>16040</v>
      </c>
      <c r="R7027" t="str">
        <f>PROPER(sales_data[[#This Row],[Nombre del mes]])</f>
        <v>Junio</v>
      </c>
    </row>
    <row r="7028" spans="1:18" x14ac:dyDescent="0.25">
      <c r="A7028" t="s">
        <v>13052</v>
      </c>
      <c r="B7028" t="s">
        <v>2860</v>
      </c>
      <c r="C7028" s="1">
        <v>45329</v>
      </c>
      <c r="D7028" t="s">
        <v>26</v>
      </c>
      <c r="E7028" t="s">
        <v>32</v>
      </c>
      <c r="F7028" t="s">
        <v>29</v>
      </c>
      <c r="G7028" s="6">
        <v>7</v>
      </c>
      <c r="H7028" s="2">
        <v>36885</v>
      </c>
      <c r="I7028">
        <v>0.22</v>
      </c>
      <c r="J7028" s="2">
        <v>108286</v>
      </c>
      <c r="K7028" t="s">
        <v>42</v>
      </c>
      <c r="L7028" s="2">
        <v>2013921000</v>
      </c>
      <c r="M7028" s="2">
        <v>931061000</v>
      </c>
      <c r="N7028">
        <v>0.46231257333331349</v>
      </c>
      <c r="O7028">
        <v>2</v>
      </c>
      <c r="P7028" t="b">
        <v>1</v>
      </c>
      <c r="Q7028" t="s">
        <v>16048</v>
      </c>
      <c r="R7028" t="str">
        <f>PROPER(sales_data[[#This Row],[Nombre del mes]])</f>
        <v>Febrero</v>
      </c>
    </row>
    <row r="7029" spans="1:18" x14ac:dyDescent="0.25">
      <c r="A7029" t="s">
        <v>13053</v>
      </c>
      <c r="B7029" t="s">
        <v>1253</v>
      </c>
      <c r="C7029" s="1">
        <v>45534</v>
      </c>
      <c r="D7029" t="s">
        <v>26</v>
      </c>
      <c r="E7029" t="s">
        <v>22</v>
      </c>
      <c r="F7029" t="s">
        <v>29</v>
      </c>
      <c r="G7029" s="6">
        <v>5</v>
      </c>
      <c r="H7029" s="2">
        <v>35540</v>
      </c>
      <c r="I7029">
        <v>0.28000000000000003</v>
      </c>
      <c r="J7029" s="2">
        <v>69858</v>
      </c>
      <c r="K7029" t="s">
        <v>19</v>
      </c>
      <c r="L7029" s="2">
        <v>1279440000</v>
      </c>
      <c r="M7029" s="2">
        <v>580860000</v>
      </c>
      <c r="N7029">
        <v>0.4539954980303883</v>
      </c>
      <c r="O7029">
        <v>8</v>
      </c>
      <c r="P7029" t="b">
        <v>1</v>
      </c>
      <c r="Q7029" t="s">
        <v>16039</v>
      </c>
      <c r="R7029" t="str">
        <f>PROPER(sales_data[[#This Row],[Nombre del mes]])</f>
        <v>Agosto</v>
      </c>
    </row>
    <row r="7030" spans="1:18" x14ac:dyDescent="0.25">
      <c r="A7030" t="s">
        <v>13054</v>
      </c>
      <c r="B7030" t="s">
        <v>4870</v>
      </c>
      <c r="C7030" s="1">
        <v>45608</v>
      </c>
      <c r="D7030" t="s">
        <v>26</v>
      </c>
      <c r="E7030" t="s">
        <v>17</v>
      </c>
      <c r="F7030" t="s">
        <v>23</v>
      </c>
      <c r="G7030" s="6">
        <v>7</v>
      </c>
      <c r="H7030" s="2">
        <v>6370</v>
      </c>
      <c r="I7030">
        <v>0.12</v>
      </c>
      <c r="J7030" s="2">
        <v>23899</v>
      </c>
      <c r="K7030" t="s">
        <v>24</v>
      </c>
      <c r="L7030" s="2">
        <v>392392000</v>
      </c>
      <c r="M7030" s="2">
        <v>153402000</v>
      </c>
      <c r="N7030">
        <v>0.39094069196110015</v>
      </c>
      <c r="O7030">
        <v>11</v>
      </c>
      <c r="P7030" t="b">
        <v>1</v>
      </c>
      <c r="Q7030" t="s">
        <v>16041</v>
      </c>
      <c r="R7030" t="str">
        <f>PROPER(sales_data[[#This Row],[Nombre del mes]])</f>
        <v>Noviembre</v>
      </c>
    </row>
    <row r="7031" spans="1:18" x14ac:dyDescent="0.25">
      <c r="A7031" t="s">
        <v>13055</v>
      </c>
      <c r="B7031" t="s">
        <v>4871</v>
      </c>
      <c r="C7031" s="1">
        <v>45494</v>
      </c>
      <c r="D7031" t="s">
        <v>41</v>
      </c>
      <c r="E7031" t="s">
        <v>32</v>
      </c>
      <c r="F7031" t="s">
        <v>29</v>
      </c>
      <c r="G7031" s="6">
        <v>10</v>
      </c>
      <c r="H7031" s="2">
        <v>3111</v>
      </c>
      <c r="I7031">
        <v>7.0000000000000007E-2</v>
      </c>
      <c r="J7031" s="2">
        <v>19592</v>
      </c>
      <c r="K7031" t="s">
        <v>42</v>
      </c>
      <c r="L7031" s="2">
        <v>289323000</v>
      </c>
      <c r="M7031" s="2">
        <v>93403000</v>
      </c>
      <c r="N7031">
        <v>0.32283295831994002</v>
      </c>
      <c r="O7031">
        <v>7</v>
      </c>
      <c r="P7031" t="b">
        <v>1</v>
      </c>
      <c r="Q7031" t="s">
        <v>16042</v>
      </c>
      <c r="R7031" t="str">
        <f>PROPER(sales_data[[#This Row],[Nombre del mes]])</f>
        <v>Julio</v>
      </c>
    </row>
    <row r="7032" spans="1:18" x14ac:dyDescent="0.25">
      <c r="A7032" t="s">
        <v>13056</v>
      </c>
      <c r="B7032" t="s">
        <v>4872</v>
      </c>
      <c r="C7032" s="1">
        <v>45505</v>
      </c>
      <c r="D7032" t="s">
        <v>21</v>
      </c>
      <c r="E7032" t="s">
        <v>27</v>
      </c>
      <c r="F7032" t="s">
        <v>29</v>
      </c>
      <c r="G7032" s="6">
        <v>7</v>
      </c>
      <c r="H7032" s="2">
        <v>17833</v>
      </c>
      <c r="I7032">
        <v>0.28999999999999998</v>
      </c>
      <c r="J7032" s="2">
        <v>53608</v>
      </c>
      <c r="K7032" t="s">
        <v>42</v>
      </c>
      <c r="L7032" s="2">
        <v>886300100</v>
      </c>
      <c r="M7032" s="2">
        <v>350220100</v>
      </c>
      <c r="N7032">
        <v>0.39514843787110032</v>
      </c>
      <c r="O7032">
        <v>8</v>
      </c>
      <c r="P7032" t="b">
        <v>1</v>
      </c>
      <c r="Q7032" t="s">
        <v>16039</v>
      </c>
      <c r="R7032" t="str">
        <f>PROPER(sales_data[[#This Row],[Nombre del mes]])</f>
        <v>Agosto</v>
      </c>
    </row>
    <row r="7033" spans="1:18" x14ac:dyDescent="0.25">
      <c r="A7033" t="s">
        <v>13057</v>
      </c>
      <c r="B7033" t="s">
        <v>3222</v>
      </c>
      <c r="C7033" s="1">
        <v>45455</v>
      </c>
      <c r="D7033" t="s">
        <v>41</v>
      </c>
      <c r="E7033" t="s">
        <v>35</v>
      </c>
      <c r="F7033" t="s">
        <v>18</v>
      </c>
      <c r="G7033" s="6">
        <v>1</v>
      </c>
      <c r="H7033" s="2">
        <v>23184</v>
      </c>
      <c r="I7033">
        <v>0.23</v>
      </c>
      <c r="J7033" s="2">
        <v>12791</v>
      </c>
      <c r="K7033" t="s">
        <v>42</v>
      </c>
      <c r="L7033" s="2">
        <v>178516800</v>
      </c>
      <c r="M7033" s="2">
        <v>50606800</v>
      </c>
      <c r="N7033">
        <v>0.2834848036711391</v>
      </c>
      <c r="O7033">
        <v>6</v>
      </c>
      <c r="P7033" t="b">
        <v>1</v>
      </c>
      <c r="Q7033" t="s">
        <v>16040</v>
      </c>
      <c r="R7033" t="str">
        <f>PROPER(sales_data[[#This Row],[Nombre del mes]])</f>
        <v>Junio</v>
      </c>
    </row>
    <row r="7034" spans="1:18" x14ac:dyDescent="0.25">
      <c r="A7034" t="s">
        <v>13058</v>
      </c>
      <c r="B7034" t="s">
        <v>652</v>
      </c>
      <c r="C7034" s="1">
        <v>45579</v>
      </c>
      <c r="D7034" t="s">
        <v>26</v>
      </c>
      <c r="E7034" t="s">
        <v>35</v>
      </c>
      <c r="F7034" t="s">
        <v>29</v>
      </c>
      <c r="G7034" s="6">
        <v>1</v>
      </c>
      <c r="H7034" s="2">
        <v>9199</v>
      </c>
      <c r="I7034">
        <v>0.18</v>
      </c>
      <c r="J7034" s="2">
        <v>4790</v>
      </c>
      <c r="K7034" t="s">
        <v>30</v>
      </c>
      <c r="L7034" s="2">
        <v>75431800</v>
      </c>
      <c r="M7034" s="2">
        <v>27531800</v>
      </c>
      <c r="N7034">
        <v>0.36498930159428783</v>
      </c>
      <c r="O7034">
        <v>10</v>
      </c>
      <c r="P7034" t="b">
        <v>1</v>
      </c>
      <c r="Q7034" t="s">
        <v>16043</v>
      </c>
      <c r="R7034" t="str">
        <f>PROPER(sales_data[[#This Row],[Nombre del mes]])</f>
        <v>Octubre</v>
      </c>
    </row>
    <row r="7035" spans="1:18" x14ac:dyDescent="0.25">
      <c r="A7035" t="s">
        <v>13059</v>
      </c>
      <c r="B7035" t="s">
        <v>4873</v>
      </c>
      <c r="C7035" s="1">
        <v>45634</v>
      </c>
      <c r="D7035" t="s">
        <v>21</v>
      </c>
      <c r="E7035" t="s">
        <v>22</v>
      </c>
      <c r="F7035" t="s">
        <v>23</v>
      </c>
      <c r="G7035" s="6">
        <v>3</v>
      </c>
      <c r="H7035" s="2">
        <v>15661</v>
      </c>
      <c r="I7035">
        <v>0.25</v>
      </c>
      <c r="J7035" s="2">
        <v>23264</v>
      </c>
      <c r="K7035" t="s">
        <v>48</v>
      </c>
      <c r="L7035" s="2">
        <v>352372500</v>
      </c>
      <c r="M7035" s="2">
        <v>119732500</v>
      </c>
      <c r="N7035">
        <v>0.33978956927683063</v>
      </c>
      <c r="O7035">
        <v>12</v>
      </c>
      <c r="P7035" t="b">
        <v>1</v>
      </c>
      <c r="Q7035" t="s">
        <v>16049</v>
      </c>
      <c r="R7035" t="str">
        <f>PROPER(sales_data[[#This Row],[Nombre del mes]])</f>
        <v>Diciembre</v>
      </c>
    </row>
    <row r="7036" spans="1:18" x14ac:dyDescent="0.25">
      <c r="A7036" t="s">
        <v>13060</v>
      </c>
      <c r="B7036" t="s">
        <v>4874</v>
      </c>
      <c r="C7036" s="1">
        <v>45522</v>
      </c>
      <c r="D7036" t="s">
        <v>16</v>
      </c>
      <c r="E7036" t="s">
        <v>27</v>
      </c>
      <c r="F7036" t="s">
        <v>18</v>
      </c>
      <c r="G7036" s="6">
        <v>5</v>
      </c>
      <c r="H7036" s="2">
        <v>48171</v>
      </c>
      <c r="I7036">
        <v>0.23</v>
      </c>
      <c r="J7036" s="2">
        <v>128544</v>
      </c>
      <c r="K7036" t="s">
        <v>24</v>
      </c>
      <c r="L7036" s="2">
        <v>1854583500</v>
      </c>
      <c r="M7036" s="2">
        <v>569143500</v>
      </c>
      <c r="N7036">
        <v>0.30688480728961515</v>
      </c>
      <c r="O7036">
        <v>8</v>
      </c>
      <c r="P7036" t="b">
        <v>1</v>
      </c>
      <c r="Q7036" t="s">
        <v>16039</v>
      </c>
      <c r="R7036" t="str">
        <f>PROPER(sales_data[[#This Row],[Nombre del mes]])</f>
        <v>Agosto</v>
      </c>
    </row>
    <row r="7037" spans="1:18" x14ac:dyDescent="0.25">
      <c r="A7037" t="s">
        <v>13061</v>
      </c>
      <c r="B7037" t="s">
        <v>308</v>
      </c>
      <c r="C7037" s="1">
        <v>45350</v>
      </c>
      <c r="D7037" t="s">
        <v>16</v>
      </c>
      <c r="E7037" t="s">
        <v>22</v>
      </c>
      <c r="F7037" t="s">
        <v>29</v>
      </c>
      <c r="G7037" s="6">
        <v>9</v>
      </c>
      <c r="H7037" s="2">
        <v>22760</v>
      </c>
      <c r="I7037">
        <v>0.24</v>
      </c>
      <c r="J7037" s="2">
        <v>79304</v>
      </c>
      <c r="K7037" t="s">
        <v>48</v>
      </c>
      <c r="L7037" s="2">
        <v>1556784000</v>
      </c>
      <c r="M7037" s="2">
        <v>763744000</v>
      </c>
      <c r="N7037">
        <v>0.49059085910441014</v>
      </c>
      <c r="O7037">
        <v>2</v>
      </c>
      <c r="P7037" t="b">
        <v>1</v>
      </c>
      <c r="Q7037" t="s">
        <v>16048</v>
      </c>
      <c r="R7037" t="str">
        <f>PROPER(sales_data[[#This Row],[Nombre del mes]])</f>
        <v>Febrero</v>
      </c>
    </row>
    <row r="7038" spans="1:18" x14ac:dyDescent="0.25">
      <c r="A7038" t="s">
        <v>13062</v>
      </c>
      <c r="B7038" t="s">
        <v>870</v>
      </c>
      <c r="C7038" s="1">
        <v>45342</v>
      </c>
      <c r="D7038" t="s">
        <v>26</v>
      </c>
      <c r="E7038" t="s">
        <v>17</v>
      </c>
      <c r="F7038" t="s">
        <v>23</v>
      </c>
      <c r="G7038" s="6">
        <v>6</v>
      </c>
      <c r="H7038" s="2">
        <v>10842</v>
      </c>
      <c r="I7038">
        <v>0.11</v>
      </c>
      <c r="J7038" s="2">
        <v>37063</v>
      </c>
      <c r="K7038" t="s">
        <v>19</v>
      </c>
      <c r="L7038" s="2">
        <v>578962800</v>
      </c>
      <c r="M7038" s="2">
        <v>208332800</v>
      </c>
      <c r="N7038">
        <v>0.35983797231877418</v>
      </c>
      <c r="O7038">
        <v>2</v>
      </c>
      <c r="P7038" t="b">
        <v>1</v>
      </c>
      <c r="Q7038" t="s">
        <v>16048</v>
      </c>
      <c r="R7038" t="str">
        <f>PROPER(sales_data[[#This Row],[Nombre del mes]])</f>
        <v>Febrero</v>
      </c>
    </row>
    <row r="7039" spans="1:18" x14ac:dyDescent="0.25">
      <c r="A7039" t="s">
        <v>13063</v>
      </c>
      <c r="B7039" t="s">
        <v>4875</v>
      </c>
      <c r="C7039" s="1">
        <v>45317</v>
      </c>
      <c r="D7039" t="s">
        <v>41</v>
      </c>
      <c r="E7039" t="s">
        <v>35</v>
      </c>
      <c r="F7039" t="s">
        <v>18</v>
      </c>
      <c r="G7039" s="6">
        <v>1</v>
      </c>
      <c r="H7039" s="2">
        <v>9907</v>
      </c>
      <c r="I7039">
        <v>0.16</v>
      </c>
      <c r="J7039" s="2">
        <v>5254</v>
      </c>
      <c r="K7039" t="s">
        <v>42</v>
      </c>
      <c r="L7039" s="2">
        <v>83218800</v>
      </c>
      <c r="M7039" s="2">
        <v>30678800</v>
      </c>
      <c r="N7039">
        <v>0.3686522756877052</v>
      </c>
      <c r="O7039">
        <v>1</v>
      </c>
      <c r="P7039" t="b">
        <v>1</v>
      </c>
      <c r="Q7039" t="s">
        <v>16047</v>
      </c>
      <c r="R7039" t="str">
        <f>PROPER(sales_data[[#This Row],[Nombre del mes]])</f>
        <v>Enero</v>
      </c>
    </row>
    <row r="7040" spans="1:18" x14ac:dyDescent="0.25">
      <c r="A7040" t="s">
        <v>13064</v>
      </c>
      <c r="B7040" t="s">
        <v>4876</v>
      </c>
      <c r="C7040" s="1">
        <v>45608</v>
      </c>
      <c r="D7040" t="s">
        <v>41</v>
      </c>
      <c r="E7040" t="s">
        <v>32</v>
      </c>
      <c r="F7040" t="s">
        <v>18</v>
      </c>
      <c r="G7040" s="6">
        <v>1</v>
      </c>
      <c r="H7040" s="2">
        <v>34155</v>
      </c>
      <c r="I7040">
        <v>0.12</v>
      </c>
      <c r="J7040" s="2">
        <v>22497</v>
      </c>
      <c r="K7040" t="s">
        <v>24</v>
      </c>
      <c r="L7040" s="2">
        <v>300564000</v>
      </c>
      <c r="M7040" s="2">
        <v>75594000</v>
      </c>
      <c r="N7040">
        <v>0.25150716652692939</v>
      </c>
      <c r="O7040">
        <v>11</v>
      </c>
      <c r="P7040" t="b">
        <v>1</v>
      </c>
      <c r="Q7040" t="s">
        <v>16041</v>
      </c>
      <c r="R7040" t="str">
        <f>PROPER(sales_data[[#This Row],[Nombre del mes]])</f>
        <v>Noviembre</v>
      </c>
    </row>
    <row r="7041" spans="1:18" x14ac:dyDescent="0.25">
      <c r="A7041" t="s">
        <v>13065</v>
      </c>
      <c r="B7041" t="s">
        <v>4877</v>
      </c>
      <c r="C7041" s="1">
        <v>45488</v>
      </c>
      <c r="D7041" t="s">
        <v>16</v>
      </c>
      <c r="E7041" t="s">
        <v>32</v>
      </c>
      <c r="F7041" t="s">
        <v>18</v>
      </c>
      <c r="G7041" s="6">
        <v>10</v>
      </c>
      <c r="H7041" s="2">
        <v>2747</v>
      </c>
      <c r="I7041">
        <v>0.14000000000000001</v>
      </c>
      <c r="J7041" s="2">
        <v>14490</v>
      </c>
      <c r="K7041" t="s">
        <v>42</v>
      </c>
      <c r="L7041" s="2">
        <v>236242000</v>
      </c>
      <c r="M7041" s="2">
        <v>91342000</v>
      </c>
      <c r="N7041">
        <v>0.38664589700391971</v>
      </c>
      <c r="O7041">
        <v>7</v>
      </c>
      <c r="P7041" t="b">
        <v>1</v>
      </c>
      <c r="Q7041" t="s">
        <v>16042</v>
      </c>
      <c r="R7041" t="str">
        <f>PROPER(sales_data[[#This Row],[Nombre del mes]])</f>
        <v>Julio</v>
      </c>
    </row>
    <row r="7042" spans="1:18" x14ac:dyDescent="0.25">
      <c r="A7042" t="s">
        <v>13066</v>
      </c>
      <c r="B7042" t="s">
        <v>4878</v>
      </c>
      <c r="C7042" s="1">
        <v>45350</v>
      </c>
      <c r="D7042" t="s">
        <v>21</v>
      </c>
      <c r="E7042" t="s">
        <v>32</v>
      </c>
      <c r="F7042" t="s">
        <v>23</v>
      </c>
      <c r="G7042" s="6">
        <v>1</v>
      </c>
      <c r="H7042" s="2">
        <v>33409</v>
      </c>
      <c r="I7042">
        <v>0.16</v>
      </c>
      <c r="J7042" s="2">
        <v>22005</v>
      </c>
      <c r="K7042" t="s">
        <v>48</v>
      </c>
      <c r="L7042" s="2">
        <v>280635600</v>
      </c>
      <c r="M7042" s="2">
        <v>60585600</v>
      </c>
      <c r="N7042">
        <v>0.21588707918738748</v>
      </c>
      <c r="O7042">
        <v>2</v>
      </c>
      <c r="P7042" t="b">
        <v>1</v>
      </c>
      <c r="Q7042" t="s">
        <v>16048</v>
      </c>
      <c r="R7042" t="str">
        <f>PROPER(sales_data[[#This Row],[Nombre del mes]])</f>
        <v>Febrero</v>
      </c>
    </row>
    <row r="7043" spans="1:18" x14ac:dyDescent="0.25">
      <c r="A7043" t="s">
        <v>13067</v>
      </c>
      <c r="B7043" t="s">
        <v>4879</v>
      </c>
      <c r="C7043" s="1">
        <v>45489</v>
      </c>
      <c r="D7043" t="s">
        <v>21</v>
      </c>
      <c r="E7043" t="s">
        <v>35</v>
      </c>
      <c r="F7043" t="s">
        <v>18</v>
      </c>
      <c r="G7043" s="6">
        <v>8</v>
      </c>
      <c r="H7043" s="2">
        <v>28077</v>
      </c>
      <c r="I7043">
        <v>0.27</v>
      </c>
      <c r="J7043" s="2">
        <v>92974</v>
      </c>
      <c r="K7043" t="s">
        <v>24</v>
      </c>
      <c r="L7043" s="2">
        <v>1639696800</v>
      </c>
      <c r="M7043" s="2">
        <v>709956800</v>
      </c>
      <c r="N7043">
        <v>0.43298053640160789</v>
      </c>
      <c r="O7043">
        <v>7</v>
      </c>
      <c r="P7043" t="b">
        <v>1</v>
      </c>
      <c r="Q7043" t="s">
        <v>16042</v>
      </c>
      <c r="R7043" t="str">
        <f>PROPER(sales_data[[#This Row],[Nombre del mes]])</f>
        <v>Julio</v>
      </c>
    </row>
    <row r="7044" spans="1:18" x14ac:dyDescent="0.25">
      <c r="A7044" t="s">
        <v>13068</v>
      </c>
      <c r="B7044" t="s">
        <v>4093</v>
      </c>
      <c r="C7044" s="1">
        <v>45527</v>
      </c>
      <c r="D7044" t="s">
        <v>21</v>
      </c>
      <c r="E7044" t="s">
        <v>22</v>
      </c>
      <c r="F7044" t="s">
        <v>23</v>
      </c>
      <c r="G7044" s="6">
        <v>3</v>
      </c>
      <c r="H7044" s="2">
        <v>45781</v>
      </c>
      <c r="I7044">
        <v>0.03</v>
      </c>
      <c r="J7044" s="2">
        <v>70237</v>
      </c>
      <c r="K7044" t="s">
        <v>48</v>
      </c>
      <c r="L7044" s="2">
        <v>1332227100</v>
      </c>
      <c r="M7044" s="2">
        <v>629857100</v>
      </c>
      <c r="N7044">
        <v>0.47278508296370791</v>
      </c>
      <c r="O7044">
        <v>8</v>
      </c>
      <c r="P7044" t="b">
        <v>1</v>
      </c>
      <c r="Q7044" t="s">
        <v>16039</v>
      </c>
      <c r="R7044" t="str">
        <f>PROPER(sales_data[[#This Row],[Nombre del mes]])</f>
        <v>Agosto</v>
      </c>
    </row>
    <row r="7045" spans="1:18" x14ac:dyDescent="0.25">
      <c r="A7045" t="s">
        <v>13069</v>
      </c>
      <c r="B7045" t="s">
        <v>3855</v>
      </c>
      <c r="C7045" s="1">
        <v>45531</v>
      </c>
      <c r="D7045" t="s">
        <v>41</v>
      </c>
      <c r="E7045" t="s">
        <v>35</v>
      </c>
      <c r="F7045" t="s">
        <v>29</v>
      </c>
      <c r="G7045" s="6">
        <v>5</v>
      </c>
      <c r="H7045" s="2">
        <v>12386</v>
      </c>
      <c r="I7045">
        <v>0.24</v>
      </c>
      <c r="J7045" s="2">
        <v>35628</v>
      </c>
      <c r="K7045" t="s">
        <v>19</v>
      </c>
      <c r="L7045" s="2">
        <v>470668000</v>
      </c>
      <c r="M7045" s="2">
        <v>114388000</v>
      </c>
      <c r="N7045">
        <v>0.24303330585465763</v>
      </c>
      <c r="O7045">
        <v>8</v>
      </c>
      <c r="P7045" t="b">
        <v>1</v>
      </c>
      <c r="Q7045" t="s">
        <v>16039</v>
      </c>
      <c r="R7045" t="str">
        <f>PROPER(sales_data[[#This Row],[Nombre del mes]])</f>
        <v>Agosto</v>
      </c>
    </row>
    <row r="7046" spans="1:18" x14ac:dyDescent="0.25">
      <c r="A7046" t="s">
        <v>13070</v>
      </c>
      <c r="B7046" t="s">
        <v>725</v>
      </c>
      <c r="C7046" s="1">
        <v>45314</v>
      </c>
      <c r="D7046" t="s">
        <v>26</v>
      </c>
      <c r="E7046" t="s">
        <v>32</v>
      </c>
      <c r="F7046" t="s">
        <v>18</v>
      </c>
      <c r="G7046" s="6">
        <v>1</v>
      </c>
      <c r="H7046" s="2">
        <v>17723</v>
      </c>
      <c r="I7046">
        <v>0.2</v>
      </c>
      <c r="J7046" s="2">
        <v>7529</v>
      </c>
      <c r="K7046" t="s">
        <v>30</v>
      </c>
      <c r="L7046" s="2">
        <v>141784000</v>
      </c>
      <c r="M7046" s="2">
        <v>66494000</v>
      </c>
      <c r="N7046">
        <v>0.46898098516052589</v>
      </c>
      <c r="O7046">
        <v>1</v>
      </c>
      <c r="P7046" t="b">
        <v>1</v>
      </c>
      <c r="Q7046" t="s">
        <v>16047</v>
      </c>
      <c r="R7046" t="str">
        <f>PROPER(sales_data[[#This Row],[Nombre del mes]])</f>
        <v>Enero</v>
      </c>
    </row>
    <row r="7047" spans="1:18" x14ac:dyDescent="0.25">
      <c r="A7047" t="s">
        <v>13071</v>
      </c>
      <c r="B7047" t="s">
        <v>4880</v>
      </c>
      <c r="C7047" s="1">
        <v>45563</v>
      </c>
      <c r="D7047" t="s">
        <v>41</v>
      </c>
      <c r="E7047" t="s">
        <v>27</v>
      </c>
      <c r="F7047" t="s">
        <v>23</v>
      </c>
      <c r="G7047" s="6">
        <v>6</v>
      </c>
      <c r="H7047" s="2">
        <v>37938</v>
      </c>
      <c r="I7047">
        <v>0.08</v>
      </c>
      <c r="J7047" s="2">
        <v>109329</v>
      </c>
      <c r="K7047" t="s">
        <v>19</v>
      </c>
      <c r="L7047" s="2">
        <v>2094177600</v>
      </c>
      <c r="M7047" s="2">
        <v>1000887600</v>
      </c>
      <c r="N7047">
        <v>0.47793826082372382</v>
      </c>
      <c r="O7047">
        <v>9</v>
      </c>
      <c r="P7047" t="b">
        <v>1</v>
      </c>
      <c r="Q7047" t="s">
        <v>16050</v>
      </c>
      <c r="R7047" t="str">
        <f>PROPER(sales_data[[#This Row],[Nombre del mes]])</f>
        <v>Septiembre</v>
      </c>
    </row>
    <row r="7048" spans="1:18" x14ac:dyDescent="0.25">
      <c r="A7048" t="s">
        <v>13072</v>
      </c>
      <c r="B7048" t="s">
        <v>4881</v>
      </c>
      <c r="C7048" s="1">
        <v>45349</v>
      </c>
      <c r="D7048" t="s">
        <v>16</v>
      </c>
      <c r="E7048" t="s">
        <v>17</v>
      </c>
      <c r="F7048" t="s">
        <v>23</v>
      </c>
      <c r="G7048" s="6">
        <v>9</v>
      </c>
      <c r="H7048" s="2">
        <v>43404</v>
      </c>
      <c r="I7048">
        <v>0.28999999999999998</v>
      </c>
      <c r="J7048" s="2">
        <v>146571</v>
      </c>
      <c r="K7048" t="s">
        <v>24</v>
      </c>
      <c r="L7048" s="2">
        <v>2773515600</v>
      </c>
      <c r="M7048" s="2">
        <v>1307805600</v>
      </c>
      <c r="N7048">
        <v>0.47153352950313315</v>
      </c>
      <c r="O7048">
        <v>2</v>
      </c>
      <c r="P7048" t="b">
        <v>1</v>
      </c>
      <c r="Q7048" t="s">
        <v>16048</v>
      </c>
      <c r="R7048" t="str">
        <f>PROPER(sales_data[[#This Row],[Nombre del mes]])</f>
        <v>Febrero</v>
      </c>
    </row>
    <row r="7049" spans="1:18" x14ac:dyDescent="0.25">
      <c r="A7049" t="s">
        <v>13073</v>
      </c>
      <c r="B7049" t="s">
        <v>2961</v>
      </c>
      <c r="C7049" s="1">
        <v>45319</v>
      </c>
      <c r="D7049" t="s">
        <v>21</v>
      </c>
      <c r="E7049" t="s">
        <v>27</v>
      </c>
      <c r="F7049" t="s">
        <v>18</v>
      </c>
      <c r="G7049" s="6">
        <v>8</v>
      </c>
      <c r="H7049" s="2">
        <v>27298</v>
      </c>
      <c r="I7049">
        <v>0.09</v>
      </c>
      <c r="J7049" s="2">
        <v>136162</v>
      </c>
      <c r="K7049" t="s">
        <v>19</v>
      </c>
      <c r="L7049" s="2">
        <v>1987294400</v>
      </c>
      <c r="M7049" s="2">
        <v>625674400</v>
      </c>
      <c r="N7049">
        <v>0.31483729838920693</v>
      </c>
      <c r="O7049">
        <v>1</v>
      </c>
      <c r="P7049" t="b">
        <v>1</v>
      </c>
      <c r="Q7049" t="s">
        <v>16047</v>
      </c>
      <c r="R7049" t="str">
        <f>PROPER(sales_data[[#This Row],[Nombre del mes]])</f>
        <v>Enero</v>
      </c>
    </row>
    <row r="7050" spans="1:18" x14ac:dyDescent="0.25">
      <c r="A7050" t="s">
        <v>13074</v>
      </c>
      <c r="B7050" t="s">
        <v>4882</v>
      </c>
      <c r="C7050" s="1">
        <v>45589</v>
      </c>
      <c r="D7050" t="s">
        <v>26</v>
      </c>
      <c r="E7050" t="s">
        <v>17</v>
      </c>
      <c r="F7050" t="s">
        <v>29</v>
      </c>
      <c r="G7050" s="6">
        <v>6</v>
      </c>
      <c r="H7050" s="2">
        <v>33772</v>
      </c>
      <c r="I7050">
        <v>0.02</v>
      </c>
      <c r="J7050" s="2">
        <v>123542</v>
      </c>
      <c r="K7050" t="s">
        <v>48</v>
      </c>
      <c r="L7050" s="2">
        <v>1985793600</v>
      </c>
      <c r="M7050" s="2">
        <v>750373600</v>
      </c>
      <c r="N7050">
        <v>0.37787089252377487</v>
      </c>
      <c r="O7050">
        <v>10</v>
      </c>
      <c r="P7050" t="b">
        <v>1</v>
      </c>
      <c r="Q7050" t="s">
        <v>16043</v>
      </c>
      <c r="R7050" t="str">
        <f>PROPER(sales_data[[#This Row],[Nombre del mes]])</f>
        <v>Octubre</v>
      </c>
    </row>
    <row r="7051" spans="1:18" x14ac:dyDescent="0.25">
      <c r="A7051" t="s">
        <v>13075</v>
      </c>
      <c r="B7051" t="s">
        <v>4883</v>
      </c>
      <c r="C7051" s="1">
        <v>45304</v>
      </c>
      <c r="D7051" t="s">
        <v>16</v>
      </c>
      <c r="E7051" t="s">
        <v>22</v>
      </c>
      <c r="F7051" t="s">
        <v>23</v>
      </c>
      <c r="G7051" s="6">
        <v>3</v>
      </c>
      <c r="H7051" s="2">
        <v>23492</v>
      </c>
      <c r="I7051">
        <v>0.12</v>
      </c>
      <c r="J7051" s="2">
        <v>38221</v>
      </c>
      <c r="K7051" t="s">
        <v>30</v>
      </c>
      <c r="L7051" s="2">
        <v>620188800</v>
      </c>
      <c r="M7051" s="2">
        <v>237978800</v>
      </c>
      <c r="N7051">
        <v>0.38371992528726734</v>
      </c>
      <c r="O7051">
        <v>1</v>
      </c>
      <c r="P7051" t="b">
        <v>1</v>
      </c>
      <c r="Q7051" t="s">
        <v>16047</v>
      </c>
      <c r="R7051" t="str">
        <f>PROPER(sales_data[[#This Row],[Nombre del mes]])</f>
        <v>Enero</v>
      </c>
    </row>
    <row r="7052" spans="1:18" x14ac:dyDescent="0.25">
      <c r="A7052" t="s">
        <v>13076</v>
      </c>
      <c r="B7052" t="s">
        <v>2658</v>
      </c>
      <c r="C7052" s="1">
        <v>45328</v>
      </c>
      <c r="D7052" t="s">
        <v>16</v>
      </c>
      <c r="E7052" t="s">
        <v>22</v>
      </c>
      <c r="F7052" t="s">
        <v>23</v>
      </c>
      <c r="G7052" s="6">
        <v>5</v>
      </c>
      <c r="H7052" s="2">
        <v>24292</v>
      </c>
      <c r="I7052">
        <v>0.2</v>
      </c>
      <c r="J7052" s="2">
        <v>74458</v>
      </c>
      <c r="K7052" t="s">
        <v>19</v>
      </c>
      <c r="L7052" s="2">
        <v>971680000</v>
      </c>
      <c r="M7052" s="2">
        <v>227100000</v>
      </c>
      <c r="N7052">
        <v>0.23371891980899062</v>
      </c>
      <c r="O7052">
        <v>2</v>
      </c>
      <c r="P7052" t="b">
        <v>1</v>
      </c>
      <c r="Q7052" t="s">
        <v>16048</v>
      </c>
      <c r="R7052" t="str">
        <f>PROPER(sales_data[[#This Row],[Nombre del mes]])</f>
        <v>Febrero</v>
      </c>
    </row>
    <row r="7053" spans="1:18" x14ac:dyDescent="0.25">
      <c r="A7053" t="s">
        <v>13077</v>
      </c>
      <c r="B7053" t="s">
        <v>202</v>
      </c>
      <c r="C7053" s="1">
        <v>45309</v>
      </c>
      <c r="D7053" t="s">
        <v>16</v>
      </c>
      <c r="E7053" t="s">
        <v>32</v>
      </c>
      <c r="F7053" t="s">
        <v>29</v>
      </c>
      <c r="G7053" s="6">
        <v>2</v>
      </c>
      <c r="H7053" s="2">
        <v>23822</v>
      </c>
      <c r="I7053">
        <v>0.28999999999999998</v>
      </c>
      <c r="J7053" s="2">
        <v>25807</v>
      </c>
      <c r="K7053" t="s">
        <v>19</v>
      </c>
      <c r="L7053" s="2">
        <v>338272400</v>
      </c>
      <c r="M7053" s="2">
        <v>80202400</v>
      </c>
      <c r="N7053">
        <v>0.2370941288736533</v>
      </c>
      <c r="O7053">
        <v>1</v>
      </c>
      <c r="P7053" t="b">
        <v>1</v>
      </c>
      <c r="Q7053" t="s">
        <v>16047</v>
      </c>
      <c r="R7053" t="str">
        <f>PROPER(sales_data[[#This Row],[Nombre del mes]])</f>
        <v>Enero</v>
      </c>
    </row>
    <row r="7054" spans="1:18" x14ac:dyDescent="0.25">
      <c r="A7054" t="s">
        <v>13078</v>
      </c>
      <c r="B7054" t="s">
        <v>4884</v>
      </c>
      <c r="C7054" s="1">
        <v>45538</v>
      </c>
      <c r="D7054" t="s">
        <v>21</v>
      </c>
      <c r="E7054" t="s">
        <v>27</v>
      </c>
      <c r="F7054" t="s">
        <v>23</v>
      </c>
      <c r="G7054" s="6">
        <v>8</v>
      </c>
      <c r="H7054" s="2">
        <v>12938</v>
      </c>
      <c r="I7054">
        <v>0</v>
      </c>
      <c r="J7054" s="2">
        <v>65794</v>
      </c>
      <c r="K7054" t="s">
        <v>48</v>
      </c>
      <c r="L7054" s="2">
        <v>1035040000</v>
      </c>
      <c r="M7054" s="2">
        <v>377100000</v>
      </c>
      <c r="N7054">
        <v>0.36433374555572734</v>
      </c>
      <c r="O7054">
        <v>9</v>
      </c>
      <c r="P7054" t="b">
        <v>0</v>
      </c>
      <c r="Q7054" t="s">
        <v>16050</v>
      </c>
      <c r="R7054" t="str">
        <f>PROPER(sales_data[[#This Row],[Nombre del mes]])</f>
        <v>Septiembre</v>
      </c>
    </row>
    <row r="7055" spans="1:18" x14ac:dyDescent="0.25">
      <c r="A7055" t="s">
        <v>13079</v>
      </c>
      <c r="B7055" t="s">
        <v>4885</v>
      </c>
      <c r="C7055" s="1">
        <v>45629</v>
      </c>
      <c r="D7055" t="s">
        <v>21</v>
      </c>
      <c r="E7055" t="s">
        <v>32</v>
      </c>
      <c r="F7055" t="s">
        <v>29</v>
      </c>
      <c r="G7055" s="6">
        <v>10</v>
      </c>
      <c r="H7055" s="2">
        <v>22398</v>
      </c>
      <c r="I7055">
        <v>0.05</v>
      </c>
      <c r="J7055" s="2">
        <v>169894</v>
      </c>
      <c r="K7055" t="s">
        <v>24</v>
      </c>
      <c r="L7055" s="2">
        <v>2127810000</v>
      </c>
      <c r="M7055" s="2">
        <v>428870000</v>
      </c>
      <c r="N7055">
        <v>0.20155465008623891</v>
      </c>
      <c r="O7055">
        <v>12</v>
      </c>
      <c r="P7055" t="b">
        <v>1</v>
      </c>
      <c r="Q7055" t="s">
        <v>16049</v>
      </c>
      <c r="R7055" t="str">
        <f>PROPER(sales_data[[#This Row],[Nombre del mes]])</f>
        <v>Diciembre</v>
      </c>
    </row>
    <row r="7056" spans="1:18" x14ac:dyDescent="0.25">
      <c r="A7056" t="s">
        <v>13080</v>
      </c>
      <c r="B7056" t="s">
        <v>4886</v>
      </c>
      <c r="C7056" s="1">
        <v>45640</v>
      </c>
      <c r="D7056" t="s">
        <v>21</v>
      </c>
      <c r="E7056" t="s">
        <v>35</v>
      </c>
      <c r="F7056" t="s">
        <v>29</v>
      </c>
      <c r="G7056" s="6">
        <v>6</v>
      </c>
      <c r="H7056" s="2">
        <v>34337</v>
      </c>
      <c r="I7056">
        <v>0.18</v>
      </c>
      <c r="J7056" s="2">
        <v>92732</v>
      </c>
      <c r="K7056" t="s">
        <v>30</v>
      </c>
      <c r="L7056" s="2">
        <v>1689380400</v>
      </c>
      <c r="M7056" s="2">
        <v>762060400</v>
      </c>
      <c r="N7056">
        <v>0.45108869500320947</v>
      </c>
      <c r="O7056">
        <v>12</v>
      </c>
      <c r="P7056" t="b">
        <v>1</v>
      </c>
      <c r="Q7056" t="s">
        <v>16049</v>
      </c>
      <c r="R7056" t="str">
        <f>PROPER(sales_data[[#This Row],[Nombre del mes]])</f>
        <v>Diciembre</v>
      </c>
    </row>
    <row r="7057" spans="1:18" x14ac:dyDescent="0.25">
      <c r="A7057" t="s">
        <v>13081</v>
      </c>
      <c r="B7057" t="s">
        <v>1478</v>
      </c>
      <c r="C7057" s="1">
        <v>45413</v>
      </c>
      <c r="D7057" t="s">
        <v>16</v>
      </c>
      <c r="E7057" t="s">
        <v>32</v>
      </c>
      <c r="F7057" t="s">
        <v>18</v>
      </c>
      <c r="G7057" s="6">
        <v>7</v>
      </c>
      <c r="H7057" s="2">
        <v>24496</v>
      </c>
      <c r="I7057">
        <v>0.12</v>
      </c>
      <c r="J7057" s="2">
        <v>106705</v>
      </c>
      <c r="K7057" t="s">
        <v>19</v>
      </c>
      <c r="L7057" s="2">
        <v>1508953600</v>
      </c>
      <c r="M7057" s="2">
        <v>441903600</v>
      </c>
      <c r="N7057">
        <v>0.29285433296292213</v>
      </c>
      <c r="O7057">
        <v>5</v>
      </c>
      <c r="P7057" t="b">
        <v>1</v>
      </c>
      <c r="Q7057" t="s">
        <v>16044</v>
      </c>
      <c r="R7057" t="str">
        <f>PROPER(sales_data[[#This Row],[Nombre del mes]])</f>
        <v>Mayo</v>
      </c>
    </row>
    <row r="7058" spans="1:18" x14ac:dyDescent="0.25">
      <c r="A7058" t="s">
        <v>13082</v>
      </c>
      <c r="B7058" t="s">
        <v>4887</v>
      </c>
      <c r="C7058" s="1">
        <v>45524</v>
      </c>
      <c r="D7058" t="s">
        <v>26</v>
      </c>
      <c r="E7058" t="s">
        <v>32</v>
      </c>
      <c r="F7058" t="s">
        <v>29</v>
      </c>
      <c r="G7058" s="6">
        <v>5</v>
      </c>
      <c r="H7058" s="2">
        <v>5075</v>
      </c>
      <c r="I7058">
        <v>0.23</v>
      </c>
      <c r="J7058" s="2">
        <v>12952</v>
      </c>
      <c r="K7058" t="s">
        <v>19</v>
      </c>
      <c r="L7058" s="2">
        <v>195387500</v>
      </c>
      <c r="M7058" s="2">
        <v>65867500</v>
      </c>
      <c r="N7058">
        <v>0.33711214893480901</v>
      </c>
      <c r="O7058">
        <v>8</v>
      </c>
      <c r="P7058" t="b">
        <v>1</v>
      </c>
      <c r="Q7058" t="s">
        <v>16039</v>
      </c>
      <c r="R7058" t="str">
        <f>PROPER(sales_data[[#This Row],[Nombre del mes]])</f>
        <v>Agosto</v>
      </c>
    </row>
    <row r="7059" spans="1:18" x14ac:dyDescent="0.25">
      <c r="A7059" t="s">
        <v>13083</v>
      </c>
      <c r="B7059" t="s">
        <v>4888</v>
      </c>
      <c r="C7059" s="1">
        <v>45605</v>
      </c>
      <c r="D7059" t="s">
        <v>16</v>
      </c>
      <c r="E7059" t="s">
        <v>27</v>
      </c>
      <c r="F7059" t="s">
        <v>29</v>
      </c>
      <c r="G7059" s="6">
        <v>1</v>
      </c>
      <c r="H7059" s="2">
        <v>7732</v>
      </c>
      <c r="I7059">
        <v>0.12</v>
      </c>
      <c r="J7059" s="2">
        <v>5197</v>
      </c>
      <c r="K7059" t="s">
        <v>24</v>
      </c>
      <c r="L7059" s="2">
        <v>68041600</v>
      </c>
      <c r="M7059" s="2">
        <v>16071600</v>
      </c>
      <c r="N7059">
        <v>0.23620255843483987</v>
      </c>
      <c r="O7059">
        <v>11</v>
      </c>
      <c r="P7059" t="b">
        <v>1</v>
      </c>
      <c r="Q7059" t="s">
        <v>16041</v>
      </c>
      <c r="R7059" t="str">
        <f>PROPER(sales_data[[#This Row],[Nombre del mes]])</f>
        <v>Noviembre</v>
      </c>
    </row>
    <row r="7060" spans="1:18" x14ac:dyDescent="0.25">
      <c r="A7060" t="s">
        <v>13084</v>
      </c>
      <c r="B7060" t="s">
        <v>1364</v>
      </c>
      <c r="C7060" s="1">
        <v>45352</v>
      </c>
      <c r="D7060" t="s">
        <v>26</v>
      </c>
      <c r="E7060" t="s">
        <v>17</v>
      </c>
      <c r="F7060" t="s">
        <v>18</v>
      </c>
      <c r="G7060" s="6">
        <v>5</v>
      </c>
      <c r="H7060" s="2">
        <v>45454</v>
      </c>
      <c r="I7060">
        <v>0.25</v>
      </c>
      <c r="J7060" s="2">
        <v>95620</v>
      </c>
      <c r="K7060" t="s">
        <v>48</v>
      </c>
      <c r="L7060" s="2">
        <v>1704525000</v>
      </c>
      <c r="M7060" s="2">
        <v>748325000</v>
      </c>
      <c r="N7060">
        <v>0.43902260160455259</v>
      </c>
      <c r="O7060">
        <v>3</v>
      </c>
      <c r="P7060" t="b">
        <v>1</v>
      </c>
      <c r="Q7060" t="s">
        <v>16046</v>
      </c>
      <c r="R7060" t="str">
        <f>PROPER(sales_data[[#This Row],[Nombre del mes]])</f>
        <v>Marzo</v>
      </c>
    </row>
    <row r="7061" spans="1:18" x14ac:dyDescent="0.25">
      <c r="A7061" t="s">
        <v>13085</v>
      </c>
      <c r="B7061" t="s">
        <v>4889</v>
      </c>
      <c r="C7061" s="1">
        <v>45631</v>
      </c>
      <c r="D7061" t="s">
        <v>21</v>
      </c>
      <c r="E7061" t="s">
        <v>27</v>
      </c>
      <c r="F7061" t="s">
        <v>29</v>
      </c>
      <c r="G7061" s="6">
        <v>3</v>
      </c>
      <c r="H7061" s="2">
        <v>28606</v>
      </c>
      <c r="I7061">
        <v>7.0000000000000007E-2</v>
      </c>
      <c r="J7061" s="2">
        <v>41564</v>
      </c>
      <c r="K7061" t="s">
        <v>19</v>
      </c>
      <c r="L7061" s="2">
        <v>798107400</v>
      </c>
      <c r="M7061" s="2">
        <v>382467400</v>
      </c>
      <c r="N7061">
        <v>0.47921795988860649</v>
      </c>
      <c r="O7061">
        <v>12</v>
      </c>
      <c r="P7061" t="b">
        <v>1</v>
      </c>
      <c r="Q7061" t="s">
        <v>16049</v>
      </c>
      <c r="R7061" t="str">
        <f>PROPER(sales_data[[#This Row],[Nombre del mes]])</f>
        <v>Diciembre</v>
      </c>
    </row>
    <row r="7062" spans="1:18" x14ac:dyDescent="0.25">
      <c r="A7062" t="s">
        <v>13086</v>
      </c>
      <c r="B7062" t="s">
        <v>4890</v>
      </c>
      <c r="C7062" s="1">
        <v>45522</v>
      </c>
      <c r="D7062" t="s">
        <v>16</v>
      </c>
      <c r="E7062" t="s">
        <v>32</v>
      </c>
      <c r="F7062" t="s">
        <v>23</v>
      </c>
      <c r="G7062" s="6">
        <v>5</v>
      </c>
      <c r="H7062" s="2">
        <v>27913</v>
      </c>
      <c r="I7062">
        <v>0.24</v>
      </c>
      <c r="J7062" s="2">
        <v>70700</v>
      </c>
      <c r="K7062" t="s">
        <v>48</v>
      </c>
      <c r="L7062" s="2">
        <v>1060694000</v>
      </c>
      <c r="M7062" s="2">
        <v>353694000</v>
      </c>
      <c r="N7062">
        <v>0.33345526608050957</v>
      </c>
      <c r="O7062">
        <v>8</v>
      </c>
      <c r="P7062" t="b">
        <v>1</v>
      </c>
      <c r="Q7062" t="s">
        <v>16039</v>
      </c>
      <c r="R7062" t="str">
        <f>PROPER(sales_data[[#This Row],[Nombre del mes]])</f>
        <v>Agosto</v>
      </c>
    </row>
    <row r="7063" spans="1:18" x14ac:dyDescent="0.25">
      <c r="A7063" t="s">
        <v>13087</v>
      </c>
      <c r="B7063" t="s">
        <v>4891</v>
      </c>
      <c r="C7063" s="1">
        <v>45370</v>
      </c>
      <c r="D7063" t="s">
        <v>21</v>
      </c>
      <c r="E7063" t="s">
        <v>35</v>
      </c>
      <c r="F7063" t="s">
        <v>23</v>
      </c>
      <c r="G7063" s="6">
        <v>6</v>
      </c>
      <c r="H7063" s="2">
        <v>14331</v>
      </c>
      <c r="I7063">
        <v>0.01</v>
      </c>
      <c r="J7063" s="2">
        <v>59828</v>
      </c>
      <c r="K7063" t="s">
        <v>24</v>
      </c>
      <c r="L7063" s="2">
        <v>851261400</v>
      </c>
      <c r="M7063" s="2">
        <v>252981400</v>
      </c>
      <c r="N7063">
        <v>0.29718415518429475</v>
      </c>
      <c r="O7063">
        <v>3</v>
      </c>
      <c r="P7063" t="b">
        <v>1</v>
      </c>
      <c r="Q7063" t="s">
        <v>16046</v>
      </c>
      <c r="R7063" t="str">
        <f>PROPER(sales_data[[#This Row],[Nombre del mes]])</f>
        <v>Marzo</v>
      </c>
    </row>
    <row r="7064" spans="1:18" x14ac:dyDescent="0.25">
      <c r="A7064" t="s">
        <v>13088</v>
      </c>
      <c r="B7064" t="s">
        <v>578</v>
      </c>
      <c r="C7064" s="1">
        <v>45441</v>
      </c>
      <c r="D7064" t="s">
        <v>16</v>
      </c>
      <c r="E7064" t="s">
        <v>17</v>
      </c>
      <c r="F7064" t="s">
        <v>29</v>
      </c>
      <c r="G7064" s="6">
        <v>3</v>
      </c>
      <c r="H7064" s="2">
        <v>10182</v>
      </c>
      <c r="I7064">
        <v>0.25</v>
      </c>
      <c r="J7064" s="2">
        <v>14413</v>
      </c>
      <c r="K7064" t="s">
        <v>19</v>
      </c>
      <c r="L7064" s="2">
        <v>229095000</v>
      </c>
      <c r="M7064" s="2">
        <v>84965000</v>
      </c>
      <c r="N7064">
        <v>0.37087234553351228</v>
      </c>
      <c r="O7064">
        <v>5</v>
      </c>
      <c r="P7064" t="b">
        <v>1</v>
      </c>
      <c r="Q7064" t="s">
        <v>16044</v>
      </c>
      <c r="R7064" t="str">
        <f>PROPER(sales_data[[#This Row],[Nombre del mes]])</f>
        <v>Mayo</v>
      </c>
    </row>
    <row r="7065" spans="1:18" x14ac:dyDescent="0.25">
      <c r="A7065" t="s">
        <v>13089</v>
      </c>
      <c r="B7065" t="s">
        <v>3709</v>
      </c>
      <c r="C7065" s="1">
        <v>45642</v>
      </c>
      <c r="D7065" t="s">
        <v>16</v>
      </c>
      <c r="E7065" t="s">
        <v>22</v>
      </c>
      <c r="F7065" t="s">
        <v>23</v>
      </c>
      <c r="G7065" s="6">
        <v>7</v>
      </c>
      <c r="H7065" s="2">
        <v>3737</v>
      </c>
      <c r="I7065">
        <v>0.09</v>
      </c>
      <c r="J7065" s="2">
        <v>14480</v>
      </c>
      <c r="K7065" t="s">
        <v>42</v>
      </c>
      <c r="L7065" s="2">
        <v>238046900</v>
      </c>
      <c r="M7065" s="2">
        <v>93246900</v>
      </c>
      <c r="N7065">
        <v>0.39171650628510601</v>
      </c>
      <c r="O7065">
        <v>12</v>
      </c>
      <c r="P7065" t="b">
        <v>1</v>
      </c>
      <c r="Q7065" t="s">
        <v>16049</v>
      </c>
      <c r="R7065" t="str">
        <f>PROPER(sales_data[[#This Row],[Nombre del mes]])</f>
        <v>Diciembre</v>
      </c>
    </row>
    <row r="7066" spans="1:18" x14ac:dyDescent="0.25">
      <c r="A7066" t="s">
        <v>13090</v>
      </c>
      <c r="B7066" t="s">
        <v>812</v>
      </c>
      <c r="C7066" s="1">
        <v>45320</v>
      </c>
      <c r="D7066" t="s">
        <v>16</v>
      </c>
      <c r="E7066" t="s">
        <v>22</v>
      </c>
      <c r="F7066" t="s">
        <v>18</v>
      </c>
      <c r="G7066" s="6">
        <v>3</v>
      </c>
      <c r="H7066" s="2">
        <v>15066</v>
      </c>
      <c r="I7066">
        <v>0.26</v>
      </c>
      <c r="J7066" s="2">
        <v>23253</v>
      </c>
      <c r="K7066" t="s">
        <v>30</v>
      </c>
      <c r="L7066" s="2">
        <v>334465200</v>
      </c>
      <c r="M7066" s="2">
        <v>101935200</v>
      </c>
      <c r="N7066">
        <v>0.30477072054132986</v>
      </c>
      <c r="O7066">
        <v>1</v>
      </c>
      <c r="P7066" t="b">
        <v>1</v>
      </c>
      <c r="Q7066" t="s">
        <v>16047</v>
      </c>
      <c r="R7066" t="str">
        <f>PROPER(sales_data[[#This Row],[Nombre del mes]])</f>
        <v>Enero</v>
      </c>
    </row>
    <row r="7067" spans="1:18" x14ac:dyDescent="0.25">
      <c r="A7067" t="s">
        <v>13091</v>
      </c>
      <c r="B7067" t="s">
        <v>1018</v>
      </c>
      <c r="C7067" s="1">
        <v>45532</v>
      </c>
      <c r="D7067" t="s">
        <v>21</v>
      </c>
      <c r="E7067" t="s">
        <v>35</v>
      </c>
      <c r="F7067" t="s">
        <v>29</v>
      </c>
      <c r="G7067" s="6">
        <v>8</v>
      </c>
      <c r="H7067" s="2">
        <v>27268</v>
      </c>
      <c r="I7067">
        <v>0.16</v>
      </c>
      <c r="J7067" s="2">
        <v>97322</v>
      </c>
      <c r="K7067" t="s">
        <v>30</v>
      </c>
      <c r="L7067" s="2">
        <v>1832409600</v>
      </c>
      <c r="M7067" s="2">
        <v>859189600</v>
      </c>
      <c r="N7067">
        <v>0.46888512262760468</v>
      </c>
      <c r="O7067">
        <v>8</v>
      </c>
      <c r="P7067" t="b">
        <v>1</v>
      </c>
      <c r="Q7067" t="s">
        <v>16039</v>
      </c>
      <c r="R7067" t="str">
        <f>PROPER(sales_data[[#This Row],[Nombre del mes]])</f>
        <v>Agosto</v>
      </c>
    </row>
    <row r="7068" spans="1:18" x14ac:dyDescent="0.25">
      <c r="A7068" t="s">
        <v>13092</v>
      </c>
      <c r="B7068" t="s">
        <v>4892</v>
      </c>
      <c r="C7068" s="1">
        <v>45642</v>
      </c>
      <c r="D7068" t="s">
        <v>16</v>
      </c>
      <c r="E7068" t="s">
        <v>22</v>
      </c>
      <c r="F7068" t="s">
        <v>29</v>
      </c>
      <c r="G7068" s="6">
        <v>2</v>
      </c>
      <c r="H7068" s="2">
        <v>46409</v>
      </c>
      <c r="I7068">
        <v>0.28000000000000003</v>
      </c>
      <c r="J7068" s="2">
        <v>33434</v>
      </c>
      <c r="K7068" t="s">
        <v>48</v>
      </c>
      <c r="L7068" s="2">
        <v>668289600</v>
      </c>
      <c r="M7068" s="2">
        <v>333949600</v>
      </c>
      <c r="N7068">
        <v>0.49970791106131235</v>
      </c>
      <c r="O7068">
        <v>12</v>
      </c>
      <c r="P7068" t="b">
        <v>1</v>
      </c>
      <c r="Q7068" t="s">
        <v>16049</v>
      </c>
      <c r="R7068" t="str">
        <f>PROPER(sales_data[[#This Row],[Nombre del mes]])</f>
        <v>Diciembre</v>
      </c>
    </row>
    <row r="7069" spans="1:18" x14ac:dyDescent="0.25">
      <c r="A7069" t="s">
        <v>13093</v>
      </c>
      <c r="B7069" t="s">
        <v>3433</v>
      </c>
      <c r="C7069" s="1">
        <v>45425</v>
      </c>
      <c r="D7069" t="s">
        <v>41</v>
      </c>
      <c r="E7069" t="s">
        <v>32</v>
      </c>
      <c r="F7069" t="s">
        <v>18</v>
      </c>
      <c r="G7069" s="6">
        <v>6</v>
      </c>
      <c r="H7069" s="2">
        <v>9533</v>
      </c>
      <c r="I7069">
        <v>0.15</v>
      </c>
      <c r="J7069" s="2">
        <v>36055</v>
      </c>
      <c r="K7069" t="s">
        <v>42</v>
      </c>
      <c r="L7069" s="2">
        <v>486183000</v>
      </c>
      <c r="M7069" s="2">
        <v>125633000</v>
      </c>
      <c r="N7069">
        <v>0.25840681389517939</v>
      </c>
      <c r="O7069">
        <v>5</v>
      </c>
      <c r="P7069" t="b">
        <v>1</v>
      </c>
      <c r="Q7069" t="s">
        <v>16044</v>
      </c>
      <c r="R7069" t="str">
        <f>PROPER(sales_data[[#This Row],[Nombre del mes]])</f>
        <v>Mayo</v>
      </c>
    </row>
    <row r="7070" spans="1:18" x14ac:dyDescent="0.25">
      <c r="A7070" t="s">
        <v>13094</v>
      </c>
      <c r="B7070" t="s">
        <v>2658</v>
      </c>
      <c r="C7070" s="1">
        <v>45639</v>
      </c>
      <c r="D7070" t="s">
        <v>16</v>
      </c>
      <c r="E7070" t="s">
        <v>32</v>
      </c>
      <c r="F7070" t="s">
        <v>18</v>
      </c>
      <c r="G7070" s="6">
        <v>3</v>
      </c>
      <c r="H7070" s="2">
        <v>35250</v>
      </c>
      <c r="I7070">
        <v>0.11</v>
      </c>
      <c r="J7070" s="2">
        <v>62555</v>
      </c>
      <c r="K7070" t="s">
        <v>19</v>
      </c>
      <c r="L7070" s="2">
        <v>941175000</v>
      </c>
      <c r="M7070" s="2">
        <v>315625000</v>
      </c>
      <c r="N7070">
        <v>0.33535208648763515</v>
      </c>
      <c r="O7070">
        <v>12</v>
      </c>
      <c r="P7070" t="b">
        <v>1</v>
      </c>
      <c r="Q7070" t="s">
        <v>16049</v>
      </c>
      <c r="R7070" t="str">
        <f>PROPER(sales_data[[#This Row],[Nombre del mes]])</f>
        <v>Diciembre</v>
      </c>
    </row>
    <row r="7071" spans="1:18" x14ac:dyDescent="0.25">
      <c r="A7071" t="s">
        <v>13095</v>
      </c>
      <c r="B7071" t="s">
        <v>3211</v>
      </c>
      <c r="C7071" s="1">
        <v>45608</v>
      </c>
      <c r="D7071" t="s">
        <v>16</v>
      </c>
      <c r="E7071" t="s">
        <v>35</v>
      </c>
      <c r="F7071" t="s">
        <v>23</v>
      </c>
      <c r="G7071" s="6">
        <v>4</v>
      </c>
      <c r="H7071" s="2">
        <v>30891</v>
      </c>
      <c r="I7071">
        <v>0.1</v>
      </c>
      <c r="J7071" s="2">
        <v>71299</v>
      </c>
      <c r="K7071" t="s">
        <v>19</v>
      </c>
      <c r="L7071" s="2">
        <v>1112076000</v>
      </c>
      <c r="M7071" s="2">
        <v>399086000</v>
      </c>
      <c r="N7071">
        <v>0.35886576097317091</v>
      </c>
      <c r="O7071">
        <v>11</v>
      </c>
      <c r="P7071" t="b">
        <v>1</v>
      </c>
      <c r="Q7071" t="s">
        <v>16041</v>
      </c>
      <c r="R7071" t="str">
        <f>PROPER(sales_data[[#This Row],[Nombre del mes]])</f>
        <v>Noviembre</v>
      </c>
    </row>
    <row r="7072" spans="1:18" x14ac:dyDescent="0.25">
      <c r="A7072" t="s">
        <v>13096</v>
      </c>
      <c r="B7072" t="s">
        <v>4893</v>
      </c>
      <c r="C7072" s="1">
        <v>45485</v>
      </c>
      <c r="D7072" t="s">
        <v>41</v>
      </c>
      <c r="E7072" t="s">
        <v>17</v>
      </c>
      <c r="F7072" t="s">
        <v>29</v>
      </c>
      <c r="G7072" s="6">
        <v>9</v>
      </c>
      <c r="H7072" s="2">
        <v>27697</v>
      </c>
      <c r="I7072">
        <v>0.28000000000000003</v>
      </c>
      <c r="J7072" s="2">
        <v>136825</v>
      </c>
      <c r="K7072" t="s">
        <v>30</v>
      </c>
      <c r="L7072" s="2">
        <v>1794765600</v>
      </c>
      <c r="M7072" s="2">
        <v>426515600</v>
      </c>
      <c r="N7072">
        <v>0.23764418038767848</v>
      </c>
      <c r="O7072">
        <v>7</v>
      </c>
      <c r="P7072" t="b">
        <v>1</v>
      </c>
      <c r="Q7072" t="s">
        <v>16042</v>
      </c>
      <c r="R7072" t="str">
        <f>PROPER(sales_data[[#This Row],[Nombre del mes]])</f>
        <v>Julio</v>
      </c>
    </row>
    <row r="7073" spans="1:18" x14ac:dyDescent="0.25">
      <c r="A7073" t="s">
        <v>13097</v>
      </c>
      <c r="B7073" t="s">
        <v>4894</v>
      </c>
      <c r="C7073" s="1">
        <v>45633</v>
      </c>
      <c r="D7073" t="s">
        <v>21</v>
      </c>
      <c r="E7073" t="s">
        <v>32</v>
      </c>
      <c r="F7073" t="s">
        <v>29</v>
      </c>
      <c r="G7073" s="6">
        <v>10</v>
      </c>
      <c r="H7073" s="2">
        <v>25372</v>
      </c>
      <c r="I7073">
        <v>0.28000000000000003</v>
      </c>
      <c r="J7073" s="2">
        <v>101729</v>
      </c>
      <c r="K7073" t="s">
        <v>24</v>
      </c>
      <c r="L7073" s="2">
        <v>1826784000</v>
      </c>
      <c r="M7073" s="2">
        <v>809494000</v>
      </c>
      <c r="N7073">
        <v>0.44312518611943175</v>
      </c>
      <c r="O7073">
        <v>12</v>
      </c>
      <c r="P7073" t="b">
        <v>1</v>
      </c>
      <c r="Q7073" t="s">
        <v>16049</v>
      </c>
      <c r="R7073" t="str">
        <f>PROPER(sales_data[[#This Row],[Nombre del mes]])</f>
        <v>Diciembre</v>
      </c>
    </row>
    <row r="7074" spans="1:18" x14ac:dyDescent="0.25">
      <c r="A7074" t="s">
        <v>13098</v>
      </c>
      <c r="B7074" t="s">
        <v>4372</v>
      </c>
      <c r="C7074" s="1">
        <v>45318</v>
      </c>
      <c r="D7074" t="s">
        <v>41</v>
      </c>
      <c r="E7074" t="s">
        <v>27</v>
      </c>
      <c r="F7074" t="s">
        <v>18</v>
      </c>
      <c r="G7074" s="6">
        <v>6</v>
      </c>
      <c r="H7074" s="2">
        <v>11565</v>
      </c>
      <c r="I7074">
        <v>0.22</v>
      </c>
      <c r="J7074" s="2">
        <v>33493</v>
      </c>
      <c r="K7074" t="s">
        <v>48</v>
      </c>
      <c r="L7074" s="2">
        <v>541242000</v>
      </c>
      <c r="M7074" s="2">
        <v>206312000</v>
      </c>
      <c r="N7074">
        <v>0.38118253941859648</v>
      </c>
      <c r="O7074">
        <v>1</v>
      </c>
      <c r="P7074" t="b">
        <v>1</v>
      </c>
      <c r="Q7074" t="s">
        <v>16047</v>
      </c>
      <c r="R7074" t="str">
        <f>PROPER(sales_data[[#This Row],[Nombre del mes]])</f>
        <v>Enero</v>
      </c>
    </row>
    <row r="7075" spans="1:18" x14ac:dyDescent="0.25">
      <c r="A7075" t="s">
        <v>13099</v>
      </c>
      <c r="B7075" t="s">
        <v>1295</v>
      </c>
      <c r="C7075" s="1">
        <v>45309</v>
      </c>
      <c r="D7075" t="s">
        <v>21</v>
      </c>
      <c r="E7075" t="s">
        <v>35</v>
      </c>
      <c r="F7075" t="s">
        <v>23</v>
      </c>
      <c r="G7075" s="6">
        <v>3</v>
      </c>
      <c r="H7075" s="2">
        <v>27301</v>
      </c>
      <c r="I7075">
        <v>0.08</v>
      </c>
      <c r="J7075" s="2">
        <v>56582</v>
      </c>
      <c r="K7075" t="s">
        <v>30</v>
      </c>
      <c r="L7075" s="2">
        <v>753507600</v>
      </c>
      <c r="M7075" s="2">
        <v>187687600</v>
      </c>
      <c r="N7075">
        <v>0.24908521161564925</v>
      </c>
      <c r="O7075">
        <v>1</v>
      </c>
      <c r="P7075" t="b">
        <v>1</v>
      </c>
      <c r="Q7075" t="s">
        <v>16047</v>
      </c>
      <c r="R7075" t="str">
        <f>PROPER(sales_data[[#This Row],[Nombre del mes]])</f>
        <v>Enero</v>
      </c>
    </row>
    <row r="7076" spans="1:18" x14ac:dyDescent="0.25">
      <c r="A7076" t="s">
        <v>13100</v>
      </c>
      <c r="B7076" t="s">
        <v>4232</v>
      </c>
      <c r="C7076" s="1">
        <v>45636</v>
      </c>
      <c r="D7076" t="s">
        <v>21</v>
      </c>
      <c r="E7076" t="s">
        <v>35</v>
      </c>
      <c r="F7076" t="s">
        <v>18</v>
      </c>
      <c r="G7076" s="6">
        <v>4</v>
      </c>
      <c r="H7076" s="2">
        <v>49891</v>
      </c>
      <c r="I7076">
        <v>0.02</v>
      </c>
      <c r="J7076" s="2">
        <v>119317</v>
      </c>
      <c r="K7076" t="s">
        <v>19</v>
      </c>
      <c r="L7076" s="2">
        <v>1955727200</v>
      </c>
      <c r="M7076" s="2">
        <v>762557200</v>
      </c>
      <c r="N7076">
        <v>0.3899097992807995</v>
      </c>
      <c r="O7076">
        <v>12</v>
      </c>
      <c r="P7076" t="b">
        <v>1</v>
      </c>
      <c r="Q7076" t="s">
        <v>16049</v>
      </c>
      <c r="R7076" t="str">
        <f>PROPER(sales_data[[#This Row],[Nombre del mes]])</f>
        <v>Diciembre</v>
      </c>
    </row>
    <row r="7077" spans="1:18" x14ac:dyDescent="0.25">
      <c r="A7077" t="s">
        <v>13101</v>
      </c>
      <c r="B7077" t="s">
        <v>4895</v>
      </c>
      <c r="C7077" s="1">
        <v>45342</v>
      </c>
      <c r="D7077" t="s">
        <v>41</v>
      </c>
      <c r="E7077" t="s">
        <v>32</v>
      </c>
      <c r="F7077" t="s">
        <v>29</v>
      </c>
      <c r="G7077" s="6">
        <v>6</v>
      </c>
      <c r="H7077" s="2">
        <v>49585</v>
      </c>
      <c r="I7077">
        <v>0.24</v>
      </c>
      <c r="J7077" s="2">
        <v>168007</v>
      </c>
      <c r="K7077" t="s">
        <v>42</v>
      </c>
      <c r="L7077" s="2">
        <v>2261076000</v>
      </c>
      <c r="M7077" s="2">
        <v>581006000</v>
      </c>
      <c r="N7077">
        <v>0.2569599606559001</v>
      </c>
      <c r="O7077">
        <v>2</v>
      </c>
      <c r="P7077" t="b">
        <v>1</v>
      </c>
      <c r="Q7077" t="s">
        <v>16048</v>
      </c>
      <c r="R7077" t="str">
        <f>PROPER(sales_data[[#This Row],[Nombre del mes]])</f>
        <v>Febrero</v>
      </c>
    </row>
    <row r="7078" spans="1:18" x14ac:dyDescent="0.25">
      <c r="A7078" t="s">
        <v>13102</v>
      </c>
      <c r="B7078" t="s">
        <v>4896</v>
      </c>
      <c r="C7078" s="1">
        <v>45431</v>
      </c>
      <c r="D7078" t="s">
        <v>16</v>
      </c>
      <c r="E7078" t="s">
        <v>17</v>
      </c>
      <c r="F7078" t="s">
        <v>23</v>
      </c>
      <c r="G7078" s="6">
        <v>5</v>
      </c>
      <c r="H7078" s="2">
        <v>31228</v>
      </c>
      <c r="I7078">
        <v>0.3</v>
      </c>
      <c r="J7078" s="2">
        <v>55226</v>
      </c>
      <c r="K7078" t="s">
        <v>19</v>
      </c>
      <c r="L7078" s="2">
        <v>1092980000</v>
      </c>
      <c r="M7078" s="2">
        <v>540720000</v>
      </c>
      <c r="N7078">
        <v>0.49472085491042839</v>
      </c>
      <c r="O7078">
        <v>5</v>
      </c>
      <c r="P7078" t="b">
        <v>1</v>
      </c>
      <c r="Q7078" t="s">
        <v>16044</v>
      </c>
      <c r="R7078" t="str">
        <f>PROPER(sales_data[[#This Row],[Nombre del mes]])</f>
        <v>Mayo</v>
      </c>
    </row>
    <row r="7079" spans="1:18" x14ac:dyDescent="0.25">
      <c r="A7079" t="s">
        <v>13103</v>
      </c>
      <c r="B7079" t="s">
        <v>3700</v>
      </c>
      <c r="C7079" s="1">
        <v>45462</v>
      </c>
      <c r="D7079" t="s">
        <v>21</v>
      </c>
      <c r="E7079" t="s">
        <v>22</v>
      </c>
      <c r="F7079" t="s">
        <v>23</v>
      </c>
      <c r="G7079" s="6">
        <v>2</v>
      </c>
      <c r="H7079" s="2">
        <v>47266</v>
      </c>
      <c r="I7079">
        <v>0</v>
      </c>
      <c r="J7079" s="2">
        <v>48211</v>
      </c>
      <c r="K7079" t="s">
        <v>48</v>
      </c>
      <c r="L7079" s="2">
        <v>945320000</v>
      </c>
      <c r="M7079" s="2">
        <v>463210000</v>
      </c>
      <c r="N7079">
        <v>0.49000338509711</v>
      </c>
      <c r="O7079">
        <v>6</v>
      </c>
      <c r="P7079" t="b">
        <v>0</v>
      </c>
      <c r="Q7079" t="s">
        <v>16040</v>
      </c>
      <c r="R7079" t="str">
        <f>PROPER(sales_data[[#This Row],[Nombre del mes]])</f>
        <v>Junio</v>
      </c>
    </row>
    <row r="7080" spans="1:18" x14ac:dyDescent="0.25">
      <c r="A7080" t="s">
        <v>13104</v>
      </c>
      <c r="B7080" t="s">
        <v>4897</v>
      </c>
      <c r="C7080" s="1">
        <v>45643</v>
      </c>
      <c r="D7080" t="s">
        <v>16</v>
      </c>
      <c r="E7080" t="s">
        <v>32</v>
      </c>
      <c r="F7080" t="s">
        <v>18</v>
      </c>
      <c r="G7080" s="6">
        <v>8</v>
      </c>
      <c r="H7080" s="2">
        <v>47382</v>
      </c>
      <c r="I7080">
        <v>0.04</v>
      </c>
      <c r="J7080" s="2">
        <v>289935</v>
      </c>
      <c r="K7080" t="s">
        <v>19</v>
      </c>
      <c r="L7080" s="2">
        <v>3638937600</v>
      </c>
      <c r="M7080" s="2">
        <v>739587600</v>
      </c>
      <c r="N7080">
        <v>0.20324272666835508</v>
      </c>
      <c r="O7080">
        <v>12</v>
      </c>
      <c r="P7080" t="b">
        <v>1</v>
      </c>
      <c r="Q7080" t="s">
        <v>16049</v>
      </c>
      <c r="R7080" t="str">
        <f>PROPER(sales_data[[#This Row],[Nombre del mes]])</f>
        <v>Diciembre</v>
      </c>
    </row>
    <row r="7081" spans="1:18" x14ac:dyDescent="0.25">
      <c r="A7081" t="s">
        <v>13105</v>
      </c>
      <c r="B7081" t="s">
        <v>2667</v>
      </c>
      <c r="C7081" s="1">
        <v>45313</v>
      </c>
      <c r="D7081" t="s">
        <v>41</v>
      </c>
      <c r="E7081" t="s">
        <v>35</v>
      </c>
      <c r="F7081" t="s">
        <v>23</v>
      </c>
      <c r="G7081" s="6">
        <v>8</v>
      </c>
      <c r="H7081" s="2">
        <v>35396</v>
      </c>
      <c r="I7081">
        <v>0.26</v>
      </c>
      <c r="J7081" s="2">
        <v>131489</v>
      </c>
      <c r="K7081" t="s">
        <v>30</v>
      </c>
      <c r="L7081" s="2">
        <v>2095443200</v>
      </c>
      <c r="M7081" s="2">
        <v>780553200</v>
      </c>
      <c r="N7081">
        <v>0.37250029015341479</v>
      </c>
      <c r="O7081">
        <v>1</v>
      </c>
      <c r="P7081" t="b">
        <v>1</v>
      </c>
      <c r="Q7081" t="s">
        <v>16047</v>
      </c>
      <c r="R7081" t="str">
        <f>PROPER(sales_data[[#This Row],[Nombre del mes]])</f>
        <v>Enero</v>
      </c>
    </row>
    <row r="7082" spans="1:18" x14ac:dyDescent="0.25">
      <c r="A7082" t="s">
        <v>13106</v>
      </c>
      <c r="B7082" t="s">
        <v>4230</v>
      </c>
      <c r="C7082" s="1">
        <v>45552</v>
      </c>
      <c r="D7082" t="s">
        <v>16</v>
      </c>
      <c r="E7082" t="s">
        <v>17</v>
      </c>
      <c r="F7082" t="s">
        <v>29</v>
      </c>
      <c r="G7082" s="6">
        <v>2</v>
      </c>
      <c r="H7082" s="2">
        <v>25358</v>
      </c>
      <c r="I7082">
        <v>0.03</v>
      </c>
      <c r="J7082" s="2">
        <v>31362</v>
      </c>
      <c r="K7082" t="s">
        <v>24</v>
      </c>
      <c r="L7082" s="2">
        <v>491945200</v>
      </c>
      <c r="M7082" s="2">
        <v>178325200</v>
      </c>
      <c r="N7082">
        <v>0.36248996839485376</v>
      </c>
      <c r="O7082">
        <v>9</v>
      </c>
      <c r="P7082" t="b">
        <v>1</v>
      </c>
      <c r="Q7082" t="s">
        <v>16050</v>
      </c>
      <c r="R7082" t="str">
        <f>PROPER(sales_data[[#This Row],[Nombre del mes]])</f>
        <v>Septiembre</v>
      </c>
    </row>
    <row r="7083" spans="1:18" x14ac:dyDescent="0.25">
      <c r="A7083" t="s">
        <v>13107</v>
      </c>
      <c r="B7083" t="s">
        <v>4067</v>
      </c>
      <c r="C7083" s="1">
        <v>45620</v>
      </c>
      <c r="D7083" t="s">
        <v>41</v>
      </c>
      <c r="E7083" t="s">
        <v>22</v>
      </c>
      <c r="F7083" t="s">
        <v>29</v>
      </c>
      <c r="G7083" s="6">
        <v>4</v>
      </c>
      <c r="H7083" s="2">
        <v>8488</v>
      </c>
      <c r="I7083">
        <v>0.1</v>
      </c>
      <c r="J7083" s="2">
        <v>20431</v>
      </c>
      <c r="K7083" t="s">
        <v>42</v>
      </c>
      <c r="L7083" s="2">
        <v>305568000</v>
      </c>
      <c r="M7083" s="2">
        <v>101258000</v>
      </c>
      <c r="N7083">
        <v>0.33137632212797152</v>
      </c>
      <c r="O7083">
        <v>11</v>
      </c>
      <c r="P7083" t="b">
        <v>1</v>
      </c>
      <c r="Q7083" t="s">
        <v>16041</v>
      </c>
      <c r="R7083" t="str">
        <f>PROPER(sales_data[[#This Row],[Nombre del mes]])</f>
        <v>Noviembre</v>
      </c>
    </row>
    <row r="7084" spans="1:18" x14ac:dyDescent="0.25">
      <c r="A7084" t="s">
        <v>13108</v>
      </c>
      <c r="B7084" t="s">
        <v>1168</v>
      </c>
      <c r="C7084" s="1">
        <v>45552</v>
      </c>
      <c r="D7084" t="s">
        <v>16</v>
      </c>
      <c r="E7084" t="s">
        <v>17</v>
      </c>
      <c r="F7084" t="s">
        <v>23</v>
      </c>
      <c r="G7084" s="6">
        <v>5</v>
      </c>
      <c r="H7084" s="2">
        <v>13032</v>
      </c>
      <c r="I7084">
        <v>0.28000000000000003</v>
      </c>
      <c r="J7084" s="2">
        <v>28659</v>
      </c>
      <c r="K7084" t="s">
        <v>42</v>
      </c>
      <c r="L7084" s="2">
        <v>469152000</v>
      </c>
      <c r="M7084" s="2">
        <v>182562000</v>
      </c>
      <c r="N7084">
        <v>0.38913188049928382</v>
      </c>
      <c r="O7084">
        <v>9</v>
      </c>
      <c r="P7084" t="b">
        <v>1</v>
      </c>
      <c r="Q7084" t="s">
        <v>16050</v>
      </c>
      <c r="R7084" t="str">
        <f>PROPER(sales_data[[#This Row],[Nombre del mes]])</f>
        <v>Septiembre</v>
      </c>
    </row>
    <row r="7085" spans="1:18" x14ac:dyDescent="0.25">
      <c r="A7085" t="s">
        <v>13109</v>
      </c>
      <c r="B7085" t="s">
        <v>4898</v>
      </c>
      <c r="C7085" s="1">
        <v>45495</v>
      </c>
      <c r="D7085" t="s">
        <v>16</v>
      </c>
      <c r="E7085" t="s">
        <v>32</v>
      </c>
      <c r="F7085" t="s">
        <v>29</v>
      </c>
      <c r="G7085" s="6">
        <v>8</v>
      </c>
      <c r="H7085" s="2">
        <v>26708</v>
      </c>
      <c r="I7085">
        <v>0.26</v>
      </c>
      <c r="J7085" s="2">
        <v>83052</v>
      </c>
      <c r="K7085" t="s">
        <v>42</v>
      </c>
      <c r="L7085" s="2">
        <v>1581113600</v>
      </c>
      <c r="M7085" s="2">
        <v>750593600</v>
      </c>
      <c r="N7085">
        <v>0.47472464976583595</v>
      </c>
      <c r="O7085">
        <v>7</v>
      </c>
      <c r="P7085" t="b">
        <v>1</v>
      </c>
      <c r="Q7085" t="s">
        <v>16042</v>
      </c>
      <c r="R7085" t="str">
        <f>PROPER(sales_data[[#This Row],[Nombre del mes]])</f>
        <v>Julio</v>
      </c>
    </row>
    <row r="7086" spans="1:18" x14ac:dyDescent="0.25">
      <c r="A7086" t="s">
        <v>13110</v>
      </c>
      <c r="B7086" t="s">
        <v>4899</v>
      </c>
      <c r="C7086" s="1">
        <v>45457</v>
      </c>
      <c r="D7086" t="s">
        <v>41</v>
      </c>
      <c r="E7086" t="s">
        <v>27</v>
      </c>
      <c r="F7086" t="s">
        <v>29</v>
      </c>
      <c r="G7086" s="6">
        <v>8</v>
      </c>
      <c r="H7086" s="2">
        <v>40948</v>
      </c>
      <c r="I7086">
        <v>0.28000000000000003</v>
      </c>
      <c r="J7086" s="2">
        <v>144164</v>
      </c>
      <c r="K7086" t="s">
        <v>24</v>
      </c>
      <c r="L7086" s="2">
        <v>2358604800</v>
      </c>
      <c r="M7086" s="2">
        <v>916964800</v>
      </c>
      <c r="N7086">
        <v>0.38877424484169626</v>
      </c>
      <c r="O7086">
        <v>6</v>
      </c>
      <c r="P7086" t="b">
        <v>1</v>
      </c>
      <c r="Q7086" t="s">
        <v>16040</v>
      </c>
      <c r="R7086" t="str">
        <f>PROPER(sales_data[[#This Row],[Nombre del mes]])</f>
        <v>Junio</v>
      </c>
    </row>
    <row r="7087" spans="1:18" x14ac:dyDescent="0.25">
      <c r="A7087" t="s">
        <v>13111</v>
      </c>
      <c r="B7087" t="s">
        <v>3486</v>
      </c>
      <c r="C7087" s="1">
        <v>45421</v>
      </c>
      <c r="D7087" t="s">
        <v>26</v>
      </c>
      <c r="E7087" t="s">
        <v>32</v>
      </c>
      <c r="F7087" t="s">
        <v>29</v>
      </c>
      <c r="G7087" s="6">
        <v>10</v>
      </c>
      <c r="H7087" s="2">
        <v>17290</v>
      </c>
      <c r="I7087">
        <v>0.2</v>
      </c>
      <c r="J7087" s="2">
        <v>103223</v>
      </c>
      <c r="K7087" t="s">
        <v>24</v>
      </c>
      <c r="L7087" s="2">
        <v>1383200000</v>
      </c>
      <c r="M7087" s="2">
        <v>350970000</v>
      </c>
      <c r="N7087">
        <v>0.2537377096587623</v>
      </c>
      <c r="O7087">
        <v>5</v>
      </c>
      <c r="P7087" t="b">
        <v>1</v>
      </c>
      <c r="Q7087" t="s">
        <v>16044</v>
      </c>
      <c r="R7087" t="str">
        <f>PROPER(sales_data[[#This Row],[Nombre del mes]])</f>
        <v>Mayo</v>
      </c>
    </row>
    <row r="7088" spans="1:18" x14ac:dyDescent="0.25">
      <c r="A7088" t="s">
        <v>13112</v>
      </c>
      <c r="B7088" t="s">
        <v>1401</v>
      </c>
      <c r="C7088" s="1">
        <v>45336</v>
      </c>
      <c r="D7088" t="s">
        <v>26</v>
      </c>
      <c r="E7088" t="s">
        <v>17</v>
      </c>
      <c r="F7088" t="s">
        <v>18</v>
      </c>
      <c r="G7088" s="6">
        <v>3</v>
      </c>
      <c r="H7088" s="2">
        <v>34654</v>
      </c>
      <c r="I7088">
        <v>0.11</v>
      </c>
      <c r="J7088" s="2">
        <v>73585</v>
      </c>
      <c r="K7088" t="s">
        <v>19</v>
      </c>
      <c r="L7088" s="2">
        <v>925261800</v>
      </c>
      <c r="M7088" s="2">
        <v>189411800</v>
      </c>
      <c r="N7088">
        <v>0.20471157460515499</v>
      </c>
      <c r="O7088">
        <v>2</v>
      </c>
      <c r="P7088" t="b">
        <v>1</v>
      </c>
      <c r="Q7088" t="s">
        <v>16048</v>
      </c>
      <c r="R7088" t="str">
        <f>PROPER(sales_data[[#This Row],[Nombre del mes]])</f>
        <v>Febrero</v>
      </c>
    </row>
    <row r="7089" spans="1:18" x14ac:dyDescent="0.25">
      <c r="A7089" t="s">
        <v>13113</v>
      </c>
      <c r="B7089" t="s">
        <v>4900</v>
      </c>
      <c r="C7089" s="1">
        <v>45429</v>
      </c>
      <c r="D7089" t="s">
        <v>16</v>
      </c>
      <c r="E7089" t="s">
        <v>22</v>
      </c>
      <c r="F7089" t="s">
        <v>18</v>
      </c>
      <c r="G7089" s="6">
        <v>6</v>
      </c>
      <c r="H7089" s="2">
        <v>20282</v>
      </c>
      <c r="I7089">
        <v>0.2</v>
      </c>
      <c r="J7089" s="2">
        <v>65340</v>
      </c>
      <c r="K7089" t="s">
        <v>19</v>
      </c>
      <c r="L7089" s="2">
        <v>973536000</v>
      </c>
      <c r="M7089" s="2">
        <v>320136000</v>
      </c>
      <c r="N7089">
        <v>0.3288383788581008</v>
      </c>
      <c r="O7089">
        <v>5</v>
      </c>
      <c r="P7089" t="b">
        <v>1</v>
      </c>
      <c r="Q7089" t="s">
        <v>16044</v>
      </c>
      <c r="R7089" t="str">
        <f>PROPER(sales_data[[#This Row],[Nombre del mes]])</f>
        <v>Mayo</v>
      </c>
    </row>
    <row r="7090" spans="1:18" x14ac:dyDescent="0.25">
      <c r="A7090" t="s">
        <v>13114</v>
      </c>
      <c r="B7090" t="s">
        <v>3507</v>
      </c>
      <c r="C7090" s="1">
        <v>45579</v>
      </c>
      <c r="D7090" t="s">
        <v>21</v>
      </c>
      <c r="E7090" t="s">
        <v>22</v>
      </c>
      <c r="F7090" t="s">
        <v>29</v>
      </c>
      <c r="G7090" s="6">
        <v>2</v>
      </c>
      <c r="H7090" s="2">
        <v>9828</v>
      </c>
      <c r="I7090">
        <v>0.19</v>
      </c>
      <c r="J7090" s="2">
        <v>8331</v>
      </c>
      <c r="K7090" t="s">
        <v>19</v>
      </c>
      <c r="L7090" s="2">
        <v>159213600</v>
      </c>
      <c r="M7090" s="2">
        <v>75903600</v>
      </c>
      <c r="N7090">
        <v>0.47674068044438417</v>
      </c>
      <c r="O7090">
        <v>10</v>
      </c>
      <c r="P7090" t="b">
        <v>1</v>
      </c>
      <c r="Q7090" t="s">
        <v>16043</v>
      </c>
      <c r="R7090" t="str">
        <f>PROPER(sales_data[[#This Row],[Nombre del mes]])</f>
        <v>Octubre</v>
      </c>
    </row>
    <row r="7091" spans="1:18" x14ac:dyDescent="0.25">
      <c r="A7091" t="s">
        <v>13115</v>
      </c>
      <c r="B7091" t="s">
        <v>4523</v>
      </c>
      <c r="C7091" s="1">
        <v>45449</v>
      </c>
      <c r="D7091" t="s">
        <v>16</v>
      </c>
      <c r="E7091" t="s">
        <v>17</v>
      </c>
      <c r="F7091" t="s">
        <v>23</v>
      </c>
      <c r="G7091" s="6">
        <v>3</v>
      </c>
      <c r="H7091" s="2">
        <v>46113</v>
      </c>
      <c r="I7091">
        <v>0.23</v>
      </c>
      <c r="J7091" s="2">
        <v>82079</v>
      </c>
      <c r="K7091" t="s">
        <v>19</v>
      </c>
      <c r="L7091" s="2">
        <v>1065210300</v>
      </c>
      <c r="M7091" s="2">
        <v>244420300</v>
      </c>
      <c r="N7091">
        <v>0.22945731936688935</v>
      </c>
      <c r="O7091">
        <v>6</v>
      </c>
      <c r="P7091" t="b">
        <v>1</v>
      </c>
      <c r="Q7091" t="s">
        <v>16040</v>
      </c>
      <c r="R7091" t="str">
        <f>PROPER(sales_data[[#This Row],[Nombre del mes]])</f>
        <v>Junio</v>
      </c>
    </row>
    <row r="7092" spans="1:18" x14ac:dyDescent="0.25">
      <c r="A7092" t="s">
        <v>13116</v>
      </c>
      <c r="B7092" t="s">
        <v>311</v>
      </c>
      <c r="C7092" s="1">
        <v>45609</v>
      </c>
      <c r="D7092" t="s">
        <v>41</v>
      </c>
      <c r="E7092" t="s">
        <v>27</v>
      </c>
      <c r="F7092" t="s">
        <v>23</v>
      </c>
      <c r="G7092" s="6">
        <v>9</v>
      </c>
      <c r="H7092" s="2">
        <v>9991</v>
      </c>
      <c r="I7092">
        <v>7.0000000000000007E-2</v>
      </c>
      <c r="J7092" s="2">
        <v>52947</v>
      </c>
      <c r="K7092" t="s">
        <v>30</v>
      </c>
      <c r="L7092" s="2">
        <v>836246700</v>
      </c>
      <c r="M7092" s="2">
        <v>306776700</v>
      </c>
      <c r="N7092">
        <v>0.36684951940617522</v>
      </c>
      <c r="O7092">
        <v>11</v>
      </c>
      <c r="P7092" t="b">
        <v>1</v>
      </c>
      <c r="Q7092" t="s">
        <v>16041</v>
      </c>
      <c r="R7092" t="str">
        <f>PROPER(sales_data[[#This Row],[Nombre del mes]])</f>
        <v>Noviembre</v>
      </c>
    </row>
    <row r="7093" spans="1:18" x14ac:dyDescent="0.25">
      <c r="A7093" t="s">
        <v>13117</v>
      </c>
      <c r="B7093" t="s">
        <v>4901</v>
      </c>
      <c r="C7093" s="1">
        <v>45441</v>
      </c>
      <c r="D7093" t="s">
        <v>16</v>
      </c>
      <c r="E7093" t="s">
        <v>32</v>
      </c>
      <c r="F7093" t="s">
        <v>18</v>
      </c>
      <c r="G7093" s="6">
        <v>10</v>
      </c>
      <c r="H7093" s="2">
        <v>41908</v>
      </c>
      <c r="I7093">
        <v>0.03</v>
      </c>
      <c r="J7093" s="2">
        <v>275744</v>
      </c>
      <c r="K7093" t="s">
        <v>19</v>
      </c>
      <c r="L7093" s="2">
        <v>4065076000</v>
      </c>
      <c r="M7093" s="2">
        <v>1307636000</v>
      </c>
      <c r="N7093">
        <v>0.32167565870847187</v>
      </c>
      <c r="O7093">
        <v>5</v>
      </c>
      <c r="P7093" t="b">
        <v>1</v>
      </c>
      <c r="Q7093" t="s">
        <v>16044</v>
      </c>
      <c r="R7093" t="str">
        <f>PROPER(sales_data[[#This Row],[Nombre del mes]])</f>
        <v>Mayo</v>
      </c>
    </row>
    <row r="7094" spans="1:18" x14ac:dyDescent="0.25">
      <c r="A7094" t="s">
        <v>13118</v>
      </c>
      <c r="B7094" t="s">
        <v>1971</v>
      </c>
      <c r="C7094" s="1">
        <v>45334</v>
      </c>
      <c r="D7094" t="s">
        <v>21</v>
      </c>
      <c r="E7094" t="s">
        <v>32</v>
      </c>
      <c r="F7094" t="s">
        <v>29</v>
      </c>
      <c r="G7094" s="6">
        <v>10</v>
      </c>
      <c r="H7094" s="2">
        <v>16630</v>
      </c>
      <c r="I7094">
        <v>7.0000000000000007E-2</v>
      </c>
      <c r="J7094" s="2">
        <v>95793</v>
      </c>
      <c r="K7094" t="s">
        <v>42</v>
      </c>
      <c r="L7094" s="2">
        <v>1546590000</v>
      </c>
      <c r="M7094" s="2">
        <v>588660000</v>
      </c>
      <c r="N7094">
        <v>0.38061800477178825</v>
      </c>
      <c r="O7094">
        <v>2</v>
      </c>
      <c r="P7094" t="b">
        <v>1</v>
      </c>
      <c r="Q7094" t="s">
        <v>16048</v>
      </c>
      <c r="R7094" t="str">
        <f>PROPER(sales_data[[#This Row],[Nombre del mes]])</f>
        <v>Febrero</v>
      </c>
    </row>
    <row r="7095" spans="1:18" x14ac:dyDescent="0.25">
      <c r="A7095" t="s">
        <v>13119</v>
      </c>
      <c r="B7095" t="s">
        <v>4902</v>
      </c>
      <c r="C7095" s="1">
        <v>45468</v>
      </c>
      <c r="D7095" t="s">
        <v>41</v>
      </c>
      <c r="E7095" t="s">
        <v>17</v>
      </c>
      <c r="F7095" t="s">
        <v>23</v>
      </c>
      <c r="G7095" s="6">
        <v>3</v>
      </c>
      <c r="H7095" s="2">
        <v>23636</v>
      </c>
      <c r="I7095">
        <v>0.26</v>
      </c>
      <c r="J7095" s="2">
        <v>36415</v>
      </c>
      <c r="K7095" t="s">
        <v>48</v>
      </c>
      <c r="L7095" s="2">
        <v>524719200</v>
      </c>
      <c r="M7095" s="2">
        <v>160569200</v>
      </c>
      <c r="N7095">
        <v>0.30600976674762426</v>
      </c>
      <c r="O7095">
        <v>6</v>
      </c>
      <c r="P7095" t="b">
        <v>1</v>
      </c>
      <c r="Q7095" t="s">
        <v>16040</v>
      </c>
      <c r="R7095" t="str">
        <f>PROPER(sales_data[[#This Row],[Nombre del mes]])</f>
        <v>Junio</v>
      </c>
    </row>
    <row r="7096" spans="1:18" x14ac:dyDescent="0.25">
      <c r="A7096" t="s">
        <v>13120</v>
      </c>
      <c r="B7096" t="s">
        <v>2547</v>
      </c>
      <c r="C7096" s="1">
        <v>45613</v>
      </c>
      <c r="D7096" t="s">
        <v>41</v>
      </c>
      <c r="E7096" t="s">
        <v>32</v>
      </c>
      <c r="F7096" t="s">
        <v>23</v>
      </c>
      <c r="G7096" s="6">
        <v>1</v>
      </c>
      <c r="H7096" s="2">
        <v>20546</v>
      </c>
      <c r="I7096">
        <v>0.06</v>
      </c>
      <c r="J7096" s="2">
        <v>14490</v>
      </c>
      <c r="K7096" t="s">
        <v>24</v>
      </c>
      <c r="L7096" s="2">
        <v>193132400</v>
      </c>
      <c r="M7096" s="2">
        <v>48232400</v>
      </c>
      <c r="N7096">
        <v>0.24973748578695237</v>
      </c>
      <c r="O7096">
        <v>11</v>
      </c>
      <c r="P7096" t="b">
        <v>1</v>
      </c>
      <c r="Q7096" t="s">
        <v>16041</v>
      </c>
      <c r="R7096" t="str">
        <f>PROPER(sales_data[[#This Row],[Nombre del mes]])</f>
        <v>Noviembre</v>
      </c>
    </row>
    <row r="7097" spans="1:18" x14ac:dyDescent="0.25">
      <c r="A7097" t="s">
        <v>13121</v>
      </c>
      <c r="B7097" t="s">
        <v>4903</v>
      </c>
      <c r="C7097" s="1">
        <v>45529</v>
      </c>
      <c r="D7097" t="s">
        <v>21</v>
      </c>
      <c r="E7097" t="s">
        <v>17</v>
      </c>
      <c r="F7097" t="s">
        <v>23</v>
      </c>
      <c r="G7097" s="6">
        <v>6</v>
      </c>
      <c r="H7097" s="2">
        <v>18644</v>
      </c>
      <c r="I7097">
        <v>0.28999999999999998</v>
      </c>
      <c r="J7097" s="2">
        <v>56746</v>
      </c>
      <c r="K7097" t="s">
        <v>19</v>
      </c>
      <c r="L7097" s="2">
        <v>794234400</v>
      </c>
      <c r="M7097" s="2">
        <v>226774400</v>
      </c>
      <c r="N7097">
        <v>0.28552578432764936</v>
      </c>
      <c r="O7097">
        <v>8</v>
      </c>
      <c r="P7097" t="b">
        <v>1</v>
      </c>
      <c r="Q7097" t="s">
        <v>16039</v>
      </c>
      <c r="R7097" t="str">
        <f>PROPER(sales_data[[#This Row],[Nombre del mes]])</f>
        <v>Agosto</v>
      </c>
    </row>
    <row r="7098" spans="1:18" x14ac:dyDescent="0.25">
      <c r="A7098" t="s">
        <v>13122</v>
      </c>
      <c r="B7098" t="s">
        <v>4904</v>
      </c>
      <c r="C7098" s="1">
        <v>45547</v>
      </c>
      <c r="D7098" t="s">
        <v>26</v>
      </c>
      <c r="E7098" t="s">
        <v>27</v>
      </c>
      <c r="F7098" t="s">
        <v>29</v>
      </c>
      <c r="G7098" s="6">
        <v>8</v>
      </c>
      <c r="H7098" s="2">
        <v>4871</v>
      </c>
      <c r="I7098">
        <v>0.27</v>
      </c>
      <c r="J7098" s="2">
        <v>21782</v>
      </c>
      <c r="K7098" t="s">
        <v>30</v>
      </c>
      <c r="L7098" s="2">
        <v>284466400</v>
      </c>
      <c r="M7098" s="2">
        <v>66646400</v>
      </c>
      <c r="N7098">
        <v>0.23428566607514983</v>
      </c>
      <c r="O7098">
        <v>9</v>
      </c>
      <c r="P7098" t="b">
        <v>1</v>
      </c>
      <c r="Q7098" t="s">
        <v>16050</v>
      </c>
      <c r="R7098" t="str">
        <f>PROPER(sales_data[[#This Row],[Nombre del mes]])</f>
        <v>Septiembre</v>
      </c>
    </row>
    <row r="7099" spans="1:18" x14ac:dyDescent="0.25">
      <c r="A7099" t="s">
        <v>13123</v>
      </c>
      <c r="B7099" t="s">
        <v>1342</v>
      </c>
      <c r="C7099" s="1">
        <v>45440</v>
      </c>
      <c r="D7099" t="s">
        <v>21</v>
      </c>
      <c r="E7099" t="s">
        <v>32</v>
      </c>
      <c r="F7099" t="s">
        <v>23</v>
      </c>
      <c r="G7099" s="6">
        <v>8</v>
      </c>
      <c r="H7099" s="2">
        <v>7776</v>
      </c>
      <c r="I7099">
        <v>0.03</v>
      </c>
      <c r="J7099" s="2">
        <v>41883</v>
      </c>
      <c r="K7099" t="s">
        <v>42</v>
      </c>
      <c r="L7099" s="2">
        <v>603417600</v>
      </c>
      <c r="M7099" s="2">
        <v>184587600</v>
      </c>
      <c r="N7099">
        <v>0.3059035732467863</v>
      </c>
      <c r="O7099">
        <v>5</v>
      </c>
      <c r="P7099" t="b">
        <v>1</v>
      </c>
      <c r="Q7099" t="s">
        <v>16044</v>
      </c>
      <c r="R7099" t="str">
        <f>PROPER(sales_data[[#This Row],[Nombre del mes]])</f>
        <v>Mayo</v>
      </c>
    </row>
    <row r="7100" spans="1:18" x14ac:dyDescent="0.25">
      <c r="A7100" t="s">
        <v>13124</v>
      </c>
      <c r="B7100" t="s">
        <v>4510</v>
      </c>
      <c r="C7100" s="1">
        <v>45628</v>
      </c>
      <c r="D7100" t="s">
        <v>41</v>
      </c>
      <c r="E7100" t="s">
        <v>32</v>
      </c>
      <c r="F7100" t="s">
        <v>18</v>
      </c>
      <c r="G7100" s="6">
        <v>1</v>
      </c>
      <c r="H7100" s="2">
        <v>25943</v>
      </c>
      <c r="I7100">
        <v>0.19</v>
      </c>
      <c r="J7100" s="2">
        <v>14675</v>
      </c>
      <c r="K7100" t="s">
        <v>24</v>
      </c>
      <c r="L7100" s="2">
        <v>210138300</v>
      </c>
      <c r="M7100" s="2">
        <v>63388300</v>
      </c>
      <c r="N7100">
        <v>0.30165038929124294</v>
      </c>
      <c r="O7100">
        <v>12</v>
      </c>
      <c r="P7100" t="b">
        <v>1</v>
      </c>
      <c r="Q7100" t="s">
        <v>16049</v>
      </c>
      <c r="R7100" t="str">
        <f>PROPER(sales_data[[#This Row],[Nombre del mes]])</f>
        <v>Diciembre</v>
      </c>
    </row>
    <row r="7101" spans="1:18" x14ac:dyDescent="0.25">
      <c r="A7101" t="s">
        <v>13125</v>
      </c>
      <c r="B7101" t="s">
        <v>2780</v>
      </c>
      <c r="C7101" s="1">
        <v>45545</v>
      </c>
      <c r="D7101" t="s">
        <v>41</v>
      </c>
      <c r="E7101" t="s">
        <v>17</v>
      </c>
      <c r="F7101" t="s">
        <v>23</v>
      </c>
      <c r="G7101" s="6">
        <v>1</v>
      </c>
      <c r="H7101" s="2">
        <v>47599</v>
      </c>
      <c r="I7101">
        <v>0.09</v>
      </c>
      <c r="J7101" s="2">
        <v>27443</v>
      </c>
      <c r="K7101" t="s">
        <v>42</v>
      </c>
      <c r="L7101" s="2">
        <v>433150900</v>
      </c>
      <c r="M7101" s="2">
        <v>158720900</v>
      </c>
      <c r="N7101">
        <v>0.36643326840599894</v>
      </c>
      <c r="O7101">
        <v>9</v>
      </c>
      <c r="P7101" t="b">
        <v>1</v>
      </c>
      <c r="Q7101" t="s">
        <v>16050</v>
      </c>
      <c r="R7101" t="str">
        <f>PROPER(sales_data[[#This Row],[Nombre del mes]])</f>
        <v>Septiembre</v>
      </c>
    </row>
    <row r="7102" spans="1:18" x14ac:dyDescent="0.25">
      <c r="A7102" t="s">
        <v>13126</v>
      </c>
      <c r="B7102" t="s">
        <v>4905</v>
      </c>
      <c r="C7102" s="1">
        <v>45347</v>
      </c>
      <c r="D7102" t="s">
        <v>41</v>
      </c>
      <c r="E7102" t="s">
        <v>27</v>
      </c>
      <c r="F7102" t="s">
        <v>29</v>
      </c>
      <c r="G7102" s="6">
        <v>7</v>
      </c>
      <c r="H7102" s="2">
        <v>43775</v>
      </c>
      <c r="I7102">
        <v>0.28000000000000003</v>
      </c>
      <c r="J7102" s="2">
        <v>141996</v>
      </c>
      <c r="K7102" t="s">
        <v>24</v>
      </c>
      <c r="L7102" s="2">
        <v>2206260000</v>
      </c>
      <c r="M7102" s="2">
        <v>786300000</v>
      </c>
      <c r="N7102">
        <v>0.35639498517853746</v>
      </c>
      <c r="O7102">
        <v>2</v>
      </c>
      <c r="P7102" t="b">
        <v>1</v>
      </c>
      <c r="Q7102" t="s">
        <v>16048</v>
      </c>
      <c r="R7102" t="str">
        <f>PROPER(sales_data[[#This Row],[Nombre del mes]])</f>
        <v>Febrero</v>
      </c>
    </row>
    <row r="7103" spans="1:18" x14ac:dyDescent="0.25">
      <c r="A7103" t="s">
        <v>13127</v>
      </c>
      <c r="B7103" t="s">
        <v>4906</v>
      </c>
      <c r="C7103" s="1">
        <v>45581</v>
      </c>
      <c r="D7103" t="s">
        <v>16</v>
      </c>
      <c r="E7103" t="s">
        <v>27</v>
      </c>
      <c r="F7103" t="s">
        <v>18</v>
      </c>
      <c r="G7103" s="6">
        <v>6</v>
      </c>
      <c r="H7103" s="2">
        <v>26410</v>
      </c>
      <c r="I7103">
        <v>0.2</v>
      </c>
      <c r="J7103" s="2">
        <v>90862</v>
      </c>
      <c r="K7103" t="s">
        <v>19</v>
      </c>
      <c r="L7103" s="2">
        <v>1267680000</v>
      </c>
      <c r="M7103" s="2">
        <v>359060000</v>
      </c>
      <c r="N7103">
        <v>0.28324182759055916</v>
      </c>
      <c r="O7103">
        <v>10</v>
      </c>
      <c r="P7103" t="b">
        <v>1</v>
      </c>
      <c r="Q7103" t="s">
        <v>16043</v>
      </c>
      <c r="R7103" t="str">
        <f>PROPER(sales_data[[#This Row],[Nombre del mes]])</f>
        <v>Octubre</v>
      </c>
    </row>
    <row r="7104" spans="1:18" x14ac:dyDescent="0.25">
      <c r="A7104" t="s">
        <v>13128</v>
      </c>
      <c r="B7104" t="s">
        <v>4907</v>
      </c>
      <c r="C7104" s="1">
        <v>45583</v>
      </c>
      <c r="D7104" t="s">
        <v>26</v>
      </c>
      <c r="E7104" t="s">
        <v>27</v>
      </c>
      <c r="F7104" t="s">
        <v>23</v>
      </c>
      <c r="G7104" s="6">
        <v>8</v>
      </c>
      <c r="H7104" s="2">
        <v>48889</v>
      </c>
      <c r="I7104">
        <v>0.08</v>
      </c>
      <c r="J7104" s="2">
        <v>259826</v>
      </c>
      <c r="K7104" t="s">
        <v>30</v>
      </c>
      <c r="L7104" s="2">
        <v>3598230400</v>
      </c>
      <c r="M7104" s="2">
        <v>999970400</v>
      </c>
      <c r="N7104">
        <v>0.27790616187334755</v>
      </c>
      <c r="O7104">
        <v>10</v>
      </c>
      <c r="P7104" t="b">
        <v>1</v>
      </c>
      <c r="Q7104" t="s">
        <v>16043</v>
      </c>
      <c r="R7104" t="str">
        <f>PROPER(sales_data[[#This Row],[Nombre del mes]])</f>
        <v>Octubre</v>
      </c>
    </row>
    <row r="7105" spans="1:18" x14ac:dyDescent="0.25">
      <c r="A7105" t="s">
        <v>13129</v>
      </c>
      <c r="B7105" t="s">
        <v>3165</v>
      </c>
      <c r="C7105" s="1">
        <v>45469</v>
      </c>
      <c r="D7105" t="s">
        <v>41</v>
      </c>
      <c r="E7105" t="s">
        <v>22</v>
      </c>
      <c r="F7105" t="s">
        <v>18</v>
      </c>
      <c r="G7105" s="6">
        <v>4</v>
      </c>
      <c r="H7105" s="2">
        <v>45308</v>
      </c>
      <c r="I7105">
        <v>0.01</v>
      </c>
      <c r="J7105" s="2">
        <v>133331</v>
      </c>
      <c r="K7105" t="s">
        <v>48</v>
      </c>
      <c r="L7105" s="2">
        <v>1794196800</v>
      </c>
      <c r="M7105" s="2">
        <v>460886800</v>
      </c>
      <c r="N7105">
        <v>0.25687639170909232</v>
      </c>
      <c r="O7105">
        <v>6</v>
      </c>
      <c r="P7105" t="b">
        <v>1</v>
      </c>
      <c r="Q7105" t="s">
        <v>16040</v>
      </c>
      <c r="R7105" t="str">
        <f>PROPER(sales_data[[#This Row],[Nombre del mes]])</f>
        <v>Junio</v>
      </c>
    </row>
    <row r="7106" spans="1:18" x14ac:dyDescent="0.25">
      <c r="A7106" t="s">
        <v>13130</v>
      </c>
      <c r="B7106" t="s">
        <v>4908</v>
      </c>
      <c r="C7106" s="1">
        <v>45454</v>
      </c>
      <c r="D7106" t="s">
        <v>41</v>
      </c>
      <c r="E7106" t="s">
        <v>22</v>
      </c>
      <c r="F7106" t="s">
        <v>29</v>
      </c>
      <c r="G7106" s="6">
        <v>1</v>
      </c>
      <c r="H7106" s="2">
        <v>40108</v>
      </c>
      <c r="I7106">
        <v>0.19</v>
      </c>
      <c r="J7106" s="2">
        <v>16785</v>
      </c>
      <c r="K7106" t="s">
        <v>24</v>
      </c>
      <c r="L7106" s="2">
        <v>324874800</v>
      </c>
      <c r="M7106" s="2">
        <v>157024800</v>
      </c>
      <c r="N7106">
        <v>0.48333942798887447</v>
      </c>
      <c r="O7106">
        <v>6</v>
      </c>
      <c r="P7106" t="b">
        <v>1</v>
      </c>
      <c r="Q7106" t="s">
        <v>16040</v>
      </c>
      <c r="R7106" t="str">
        <f>PROPER(sales_data[[#This Row],[Nombre del mes]])</f>
        <v>Junio</v>
      </c>
    </row>
    <row r="7107" spans="1:18" x14ac:dyDescent="0.25">
      <c r="A7107" t="s">
        <v>13131</v>
      </c>
      <c r="B7107" t="s">
        <v>4909</v>
      </c>
      <c r="C7107" s="1">
        <v>45307</v>
      </c>
      <c r="D7107" t="s">
        <v>16</v>
      </c>
      <c r="E7107" t="s">
        <v>35</v>
      </c>
      <c r="F7107" t="s">
        <v>18</v>
      </c>
      <c r="G7107" s="6">
        <v>5</v>
      </c>
      <c r="H7107" s="2">
        <v>30570</v>
      </c>
      <c r="I7107">
        <v>0.08</v>
      </c>
      <c r="J7107" s="2">
        <v>97850</v>
      </c>
      <c r="K7107" t="s">
        <v>19</v>
      </c>
      <c r="L7107" s="2">
        <v>1406220000</v>
      </c>
      <c r="M7107" s="2">
        <v>427720000</v>
      </c>
      <c r="N7107">
        <v>0.30416293325368721</v>
      </c>
      <c r="O7107">
        <v>1</v>
      </c>
      <c r="P7107" t="b">
        <v>1</v>
      </c>
      <c r="Q7107" t="s">
        <v>16047</v>
      </c>
      <c r="R7107" t="str">
        <f>PROPER(sales_data[[#This Row],[Nombre del mes]])</f>
        <v>Enero</v>
      </c>
    </row>
    <row r="7108" spans="1:18" x14ac:dyDescent="0.25">
      <c r="A7108" t="s">
        <v>13132</v>
      </c>
      <c r="B7108" t="s">
        <v>4521</v>
      </c>
      <c r="C7108" s="1">
        <v>45463</v>
      </c>
      <c r="D7108" t="s">
        <v>16</v>
      </c>
      <c r="E7108" t="s">
        <v>17</v>
      </c>
      <c r="F7108" t="s">
        <v>23</v>
      </c>
      <c r="G7108" s="6">
        <v>10</v>
      </c>
      <c r="H7108" s="2">
        <v>42586</v>
      </c>
      <c r="I7108">
        <v>0.16</v>
      </c>
      <c r="J7108" s="2">
        <v>255272</v>
      </c>
      <c r="K7108" t="s">
        <v>30</v>
      </c>
      <c r="L7108" s="2">
        <v>3577224000</v>
      </c>
      <c r="M7108" s="2">
        <v>1024504000</v>
      </c>
      <c r="N7108">
        <v>0.28639637886808317</v>
      </c>
      <c r="O7108">
        <v>6</v>
      </c>
      <c r="P7108" t="b">
        <v>1</v>
      </c>
      <c r="Q7108" t="s">
        <v>16040</v>
      </c>
      <c r="R7108" t="str">
        <f>PROPER(sales_data[[#This Row],[Nombre del mes]])</f>
        <v>Junio</v>
      </c>
    </row>
    <row r="7109" spans="1:18" x14ac:dyDescent="0.25">
      <c r="A7109" t="s">
        <v>13133</v>
      </c>
      <c r="B7109" t="s">
        <v>1404</v>
      </c>
      <c r="C7109" s="1">
        <v>45404</v>
      </c>
      <c r="D7109" t="s">
        <v>26</v>
      </c>
      <c r="E7109" t="s">
        <v>32</v>
      </c>
      <c r="F7109" t="s">
        <v>18</v>
      </c>
      <c r="G7109" s="6">
        <v>7</v>
      </c>
      <c r="H7109" s="2">
        <v>31518</v>
      </c>
      <c r="I7109">
        <v>0.15</v>
      </c>
      <c r="J7109" s="2">
        <v>102659</v>
      </c>
      <c r="K7109" t="s">
        <v>19</v>
      </c>
      <c r="L7109" s="2">
        <v>1875321000</v>
      </c>
      <c r="M7109" s="2">
        <v>848731000</v>
      </c>
      <c r="N7109">
        <v>0.45257905179966523</v>
      </c>
      <c r="O7109">
        <v>4</v>
      </c>
      <c r="P7109" t="b">
        <v>1</v>
      </c>
      <c r="Q7109" t="s">
        <v>16045</v>
      </c>
      <c r="R7109" t="str">
        <f>PROPER(sales_data[[#This Row],[Nombre del mes]])</f>
        <v>Abril</v>
      </c>
    </row>
    <row r="7110" spans="1:18" x14ac:dyDescent="0.25">
      <c r="A7110" t="s">
        <v>13134</v>
      </c>
      <c r="B7110" t="s">
        <v>4910</v>
      </c>
      <c r="C7110" s="1">
        <v>45386</v>
      </c>
      <c r="D7110" t="s">
        <v>21</v>
      </c>
      <c r="E7110" t="s">
        <v>27</v>
      </c>
      <c r="F7110" t="s">
        <v>29</v>
      </c>
      <c r="G7110" s="6">
        <v>4</v>
      </c>
      <c r="H7110" s="2">
        <v>20174</v>
      </c>
      <c r="I7110">
        <v>0.25</v>
      </c>
      <c r="J7110" s="2">
        <v>37838</v>
      </c>
      <c r="K7110" t="s">
        <v>48</v>
      </c>
      <c r="L7110" s="2">
        <v>605220000</v>
      </c>
      <c r="M7110" s="2">
        <v>226840000</v>
      </c>
      <c r="N7110">
        <v>0.37480585572188624</v>
      </c>
      <c r="O7110">
        <v>4</v>
      </c>
      <c r="P7110" t="b">
        <v>1</v>
      </c>
      <c r="Q7110" t="s">
        <v>16045</v>
      </c>
      <c r="R7110" t="str">
        <f>PROPER(sales_data[[#This Row],[Nombre del mes]])</f>
        <v>Abril</v>
      </c>
    </row>
    <row r="7111" spans="1:18" x14ac:dyDescent="0.25">
      <c r="A7111" t="s">
        <v>13135</v>
      </c>
      <c r="B7111" t="s">
        <v>4911</v>
      </c>
      <c r="C7111" s="1">
        <v>45570</v>
      </c>
      <c r="D7111" t="s">
        <v>26</v>
      </c>
      <c r="E7111" t="s">
        <v>32</v>
      </c>
      <c r="F7111" t="s">
        <v>18</v>
      </c>
      <c r="G7111" s="6">
        <v>7</v>
      </c>
      <c r="H7111" s="2">
        <v>20562</v>
      </c>
      <c r="I7111">
        <v>0.24</v>
      </c>
      <c r="J7111" s="2">
        <v>60465</v>
      </c>
      <c r="K7111" t="s">
        <v>42</v>
      </c>
      <c r="L7111" s="2">
        <v>1093898400</v>
      </c>
      <c r="M7111" s="2">
        <v>489248400</v>
      </c>
      <c r="N7111">
        <v>0.44725213968683014</v>
      </c>
      <c r="O7111">
        <v>10</v>
      </c>
      <c r="P7111" t="b">
        <v>1</v>
      </c>
      <c r="Q7111" t="s">
        <v>16043</v>
      </c>
      <c r="R7111" t="str">
        <f>PROPER(sales_data[[#This Row],[Nombre del mes]])</f>
        <v>Octubre</v>
      </c>
    </row>
    <row r="7112" spans="1:18" x14ac:dyDescent="0.25">
      <c r="A7112" t="s">
        <v>13136</v>
      </c>
      <c r="B7112" t="s">
        <v>2800</v>
      </c>
      <c r="C7112" s="1">
        <v>45320</v>
      </c>
      <c r="D7112" t="s">
        <v>21</v>
      </c>
      <c r="E7112" t="s">
        <v>17</v>
      </c>
      <c r="F7112" t="s">
        <v>23</v>
      </c>
      <c r="G7112" s="6">
        <v>1</v>
      </c>
      <c r="H7112" s="2">
        <v>9574</v>
      </c>
      <c r="I7112">
        <v>0.02</v>
      </c>
      <c r="J7112" s="2">
        <v>5735</v>
      </c>
      <c r="K7112" t="s">
        <v>24</v>
      </c>
      <c r="L7112" s="2">
        <v>93825200</v>
      </c>
      <c r="M7112" s="2">
        <v>36475200</v>
      </c>
      <c r="N7112">
        <v>0.38875696507974405</v>
      </c>
      <c r="O7112">
        <v>1</v>
      </c>
      <c r="P7112" t="b">
        <v>1</v>
      </c>
      <c r="Q7112" t="s">
        <v>16047</v>
      </c>
      <c r="R7112" t="str">
        <f>PROPER(sales_data[[#This Row],[Nombre del mes]])</f>
        <v>Enero</v>
      </c>
    </row>
    <row r="7113" spans="1:18" x14ac:dyDescent="0.25">
      <c r="A7113" t="s">
        <v>13137</v>
      </c>
      <c r="B7113" t="s">
        <v>4305</v>
      </c>
      <c r="C7113" s="1">
        <v>45490</v>
      </c>
      <c r="D7113" t="s">
        <v>16</v>
      </c>
      <c r="E7113" t="s">
        <v>17</v>
      </c>
      <c r="F7113" t="s">
        <v>29</v>
      </c>
      <c r="G7113" s="6">
        <v>1</v>
      </c>
      <c r="H7113" s="2">
        <v>32490</v>
      </c>
      <c r="I7113">
        <v>0.01</v>
      </c>
      <c r="J7113" s="2">
        <v>17793</v>
      </c>
      <c r="K7113" t="s">
        <v>30</v>
      </c>
      <c r="L7113" s="2">
        <v>321651000</v>
      </c>
      <c r="M7113" s="2">
        <v>143721000</v>
      </c>
      <c r="N7113">
        <v>0.44682279862335261</v>
      </c>
      <c r="O7113">
        <v>7</v>
      </c>
      <c r="P7113" t="b">
        <v>1</v>
      </c>
      <c r="Q7113" t="s">
        <v>16042</v>
      </c>
      <c r="R7113" t="str">
        <f>PROPER(sales_data[[#This Row],[Nombre del mes]])</f>
        <v>Julio</v>
      </c>
    </row>
    <row r="7114" spans="1:18" x14ac:dyDescent="0.25">
      <c r="A7114" t="s">
        <v>13138</v>
      </c>
      <c r="B7114" t="s">
        <v>4912</v>
      </c>
      <c r="C7114" s="1">
        <v>45468</v>
      </c>
      <c r="D7114" t="s">
        <v>21</v>
      </c>
      <c r="E7114" t="s">
        <v>27</v>
      </c>
      <c r="F7114" t="s">
        <v>23</v>
      </c>
      <c r="G7114" s="6">
        <v>5</v>
      </c>
      <c r="H7114" s="2">
        <v>17713</v>
      </c>
      <c r="I7114">
        <v>0.3</v>
      </c>
      <c r="J7114" s="2">
        <v>34626</v>
      </c>
      <c r="K7114" t="s">
        <v>30</v>
      </c>
      <c r="L7114" s="2">
        <v>619955000</v>
      </c>
      <c r="M7114" s="2">
        <v>273695000</v>
      </c>
      <c r="N7114">
        <v>0.44147559097031236</v>
      </c>
      <c r="O7114">
        <v>6</v>
      </c>
      <c r="P7114" t="b">
        <v>1</v>
      </c>
      <c r="Q7114" t="s">
        <v>16040</v>
      </c>
      <c r="R7114" t="str">
        <f>PROPER(sales_data[[#This Row],[Nombre del mes]])</f>
        <v>Junio</v>
      </c>
    </row>
    <row r="7115" spans="1:18" x14ac:dyDescent="0.25">
      <c r="A7115" t="s">
        <v>13139</v>
      </c>
      <c r="B7115" t="s">
        <v>2145</v>
      </c>
      <c r="C7115" s="1">
        <v>45610</v>
      </c>
      <c r="D7115" t="s">
        <v>26</v>
      </c>
      <c r="E7115" t="s">
        <v>22</v>
      </c>
      <c r="F7115" t="s">
        <v>29</v>
      </c>
      <c r="G7115" s="6">
        <v>3</v>
      </c>
      <c r="H7115" s="2">
        <v>9576</v>
      </c>
      <c r="I7115">
        <v>0.27</v>
      </c>
      <c r="J7115" s="2">
        <v>15084</v>
      </c>
      <c r="K7115" t="s">
        <v>30</v>
      </c>
      <c r="L7115" s="2">
        <v>209714400</v>
      </c>
      <c r="M7115" s="2">
        <v>58874400</v>
      </c>
      <c r="N7115">
        <v>0.28073608679232326</v>
      </c>
      <c r="O7115">
        <v>11</v>
      </c>
      <c r="P7115" t="b">
        <v>1</v>
      </c>
      <c r="Q7115" t="s">
        <v>16041</v>
      </c>
      <c r="R7115" t="str">
        <f>PROPER(sales_data[[#This Row],[Nombre del mes]])</f>
        <v>Noviembre</v>
      </c>
    </row>
    <row r="7116" spans="1:18" x14ac:dyDescent="0.25">
      <c r="A7116" t="s">
        <v>13140</v>
      </c>
      <c r="B7116" t="s">
        <v>3516</v>
      </c>
      <c r="C7116" s="1">
        <v>45463</v>
      </c>
      <c r="D7116" t="s">
        <v>41</v>
      </c>
      <c r="E7116" t="s">
        <v>35</v>
      </c>
      <c r="F7116" t="s">
        <v>23</v>
      </c>
      <c r="G7116" s="6">
        <v>8</v>
      </c>
      <c r="H7116" s="2">
        <v>35937</v>
      </c>
      <c r="I7116">
        <v>0.23</v>
      </c>
      <c r="J7116" s="2">
        <v>112828</v>
      </c>
      <c r="K7116" t="s">
        <v>30</v>
      </c>
      <c r="L7116" s="2">
        <v>2213719200</v>
      </c>
      <c r="M7116" s="2">
        <v>1085439200</v>
      </c>
      <c r="N7116">
        <v>0.49032379535760451</v>
      </c>
      <c r="O7116">
        <v>6</v>
      </c>
      <c r="P7116" t="b">
        <v>1</v>
      </c>
      <c r="Q7116" t="s">
        <v>16040</v>
      </c>
      <c r="R7116" t="str">
        <f>PROPER(sales_data[[#This Row],[Nombre del mes]])</f>
        <v>Junio</v>
      </c>
    </row>
    <row r="7117" spans="1:18" x14ac:dyDescent="0.25">
      <c r="A7117" t="s">
        <v>13141</v>
      </c>
      <c r="B7117" t="s">
        <v>4913</v>
      </c>
      <c r="C7117" s="1">
        <v>45481</v>
      </c>
      <c r="D7117" t="s">
        <v>16</v>
      </c>
      <c r="E7117" t="s">
        <v>17</v>
      </c>
      <c r="F7117" t="s">
        <v>23</v>
      </c>
      <c r="G7117" s="6">
        <v>9</v>
      </c>
      <c r="H7117" s="2">
        <v>9472</v>
      </c>
      <c r="I7117">
        <v>0.02</v>
      </c>
      <c r="J7117" s="2">
        <v>46045</v>
      </c>
      <c r="K7117" t="s">
        <v>42</v>
      </c>
      <c r="L7117" s="2">
        <v>835430400</v>
      </c>
      <c r="M7117" s="2">
        <v>374980400</v>
      </c>
      <c r="N7117">
        <v>0.44884696558803699</v>
      </c>
      <c r="O7117">
        <v>7</v>
      </c>
      <c r="P7117" t="b">
        <v>1</v>
      </c>
      <c r="Q7117" t="s">
        <v>16042</v>
      </c>
      <c r="R7117" t="str">
        <f>PROPER(sales_data[[#This Row],[Nombre del mes]])</f>
        <v>Julio</v>
      </c>
    </row>
    <row r="7118" spans="1:18" x14ac:dyDescent="0.25">
      <c r="A7118" t="s">
        <v>13142</v>
      </c>
      <c r="B7118" t="s">
        <v>2986</v>
      </c>
      <c r="C7118" s="1">
        <v>45326</v>
      </c>
      <c r="D7118" t="s">
        <v>21</v>
      </c>
      <c r="E7118" t="s">
        <v>32</v>
      </c>
      <c r="F7118" t="s">
        <v>18</v>
      </c>
      <c r="G7118" s="6">
        <v>3</v>
      </c>
      <c r="H7118" s="2">
        <v>24883</v>
      </c>
      <c r="I7118">
        <v>0.23</v>
      </c>
      <c r="J7118" s="2">
        <v>45164</v>
      </c>
      <c r="K7118" t="s">
        <v>42</v>
      </c>
      <c r="L7118" s="2">
        <v>574797300</v>
      </c>
      <c r="M7118" s="2">
        <v>123157300</v>
      </c>
      <c r="N7118">
        <v>0.21426214075814204</v>
      </c>
      <c r="O7118">
        <v>2</v>
      </c>
      <c r="P7118" t="b">
        <v>1</v>
      </c>
      <c r="Q7118" t="s">
        <v>16048</v>
      </c>
      <c r="R7118" t="str">
        <f>PROPER(sales_data[[#This Row],[Nombre del mes]])</f>
        <v>Febrero</v>
      </c>
    </row>
    <row r="7119" spans="1:18" x14ac:dyDescent="0.25">
      <c r="A7119" t="s">
        <v>13143</v>
      </c>
      <c r="B7119" t="s">
        <v>4914</v>
      </c>
      <c r="C7119" s="1">
        <v>45644</v>
      </c>
      <c r="D7119" t="s">
        <v>41</v>
      </c>
      <c r="E7119" t="s">
        <v>32</v>
      </c>
      <c r="F7119" t="s">
        <v>18</v>
      </c>
      <c r="G7119" s="6">
        <v>1</v>
      </c>
      <c r="H7119" s="2">
        <v>34176</v>
      </c>
      <c r="I7119">
        <v>0.26</v>
      </c>
      <c r="J7119" s="2">
        <v>17729</v>
      </c>
      <c r="K7119" t="s">
        <v>24</v>
      </c>
      <c r="L7119" s="2">
        <v>252902400</v>
      </c>
      <c r="M7119" s="2">
        <v>75612400</v>
      </c>
      <c r="N7119">
        <v>0.29897857829739855</v>
      </c>
      <c r="O7119">
        <v>12</v>
      </c>
      <c r="P7119" t="b">
        <v>1</v>
      </c>
      <c r="Q7119" t="s">
        <v>16049</v>
      </c>
      <c r="R7119" t="str">
        <f>PROPER(sales_data[[#This Row],[Nombre del mes]])</f>
        <v>Diciembre</v>
      </c>
    </row>
    <row r="7120" spans="1:18" x14ac:dyDescent="0.25">
      <c r="A7120" t="s">
        <v>13144</v>
      </c>
      <c r="B7120" t="s">
        <v>4915</v>
      </c>
      <c r="C7120" s="1">
        <v>45563</v>
      </c>
      <c r="D7120" t="s">
        <v>26</v>
      </c>
      <c r="E7120" t="s">
        <v>27</v>
      </c>
      <c r="F7120" t="s">
        <v>23</v>
      </c>
      <c r="G7120" s="6">
        <v>10</v>
      </c>
      <c r="H7120" s="2">
        <v>28048</v>
      </c>
      <c r="I7120">
        <v>0.12</v>
      </c>
      <c r="J7120" s="2">
        <v>163359</v>
      </c>
      <c r="K7120" t="s">
        <v>42</v>
      </c>
      <c r="L7120" s="2">
        <v>2468224000</v>
      </c>
      <c r="M7120" s="2">
        <v>834634000</v>
      </c>
      <c r="N7120">
        <v>0.3381516426385936</v>
      </c>
      <c r="O7120">
        <v>9</v>
      </c>
      <c r="P7120" t="b">
        <v>1</v>
      </c>
      <c r="Q7120" t="s">
        <v>16050</v>
      </c>
      <c r="R7120" t="str">
        <f>PROPER(sales_data[[#This Row],[Nombre del mes]])</f>
        <v>Septiembre</v>
      </c>
    </row>
    <row r="7121" spans="1:18" x14ac:dyDescent="0.25">
      <c r="A7121" t="s">
        <v>13145</v>
      </c>
      <c r="B7121" t="s">
        <v>2384</v>
      </c>
      <c r="C7121" s="1">
        <v>45507</v>
      </c>
      <c r="D7121" t="s">
        <v>41</v>
      </c>
      <c r="E7121" t="s">
        <v>22</v>
      </c>
      <c r="F7121" t="s">
        <v>23</v>
      </c>
      <c r="G7121" s="6">
        <v>9</v>
      </c>
      <c r="H7121" s="2">
        <v>2166</v>
      </c>
      <c r="I7121">
        <v>0.23</v>
      </c>
      <c r="J7121" s="2">
        <v>11040</v>
      </c>
      <c r="K7121" t="s">
        <v>19</v>
      </c>
      <c r="L7121" s="2">
        <v>150103800</v>
      </c>
      <c r="M7121" s="2">
        <v>39703800</v>
      </c>
      <c r="N7121">
        <v>0.26450895979981853</v>
      </c>
      <c r="O7121">
        <v>8</v>
      </c>
      <c r="P7121" t="b">
        <v>1</v>
      </c>
      <c r="Q7121" t="s">
        <v>16039</v>
      </c>
      <c r="R7121" t="str">
        <f>PROPER(sales_data[[#This Row],[Nombre del mes]])</f>
        <v>Agosto</v>
      </c>
    </row>
    <row r="7122" spans="1:18" x14ac:dyDescent="0.25">
      <c r="A7122" t="s">
        <v>13146</v>
      </c>
      <c r="B7122" t="s">
        <v>4916</v>
      </c>
      <c r="C7122" s="1">
        <v>45564</v>
      </c>
      <c r="D7122" t="s">
        <v>26</v>
      </c>
      <c r="E7122" t="s">
        <v>22</v>
      </c>
      <c r="F7122" t="s">
        <v>29</v>
      </c>
      <c r="G7122" s="6">
        <v>8</v>
      </c>
      <c r="H7122" s="2">
        <v>49873</v>
      </c>
      <c r="I7122">
        <v>0.28000000000000003</v>
      </c>
      <c r="J7122" s="2">
        <v>192679</v>
      </c>
      <c r="K7122" t="s">
        <v>30</v>
      </c>
      <c r="L7122" s="2">
        <v>2872684800</v>
      </c>
      <c r="M7122" s="2">
        <v>945894800</v>
      </c>
      <c r="N7122">
        <v>0.32927204543986172</v>
      </c>
      <c r="O7122">
        <v>9</v>
      </c>
      <c r="P7122" t="b">
        <v>1</v>
      </c>
      <c r="Q7122" t="s">
        <v>16050</v>
      </c>
      <c r="R7122" t="str">
        <f>PROPER(sales_data[[#This Row],[Nombre del mes]])</f>
        <v>Septiembre</v>
      </c>
    </row>
    <row r="7123" spans="1:18" x14ac:dyDescent="0.25">
      <c r="A7123" t="s">
        <v>13147</v>
      </c>
      <c r="B7123" t="s">
        <v>4917</v>
      </c>
      <c r="C7123" s="1">
        <v>45481</v>
      </c>
      <c r="D7123" t="s">
        <v>16</v>
      </c>
      <c r="E7123" t="s">
        <v>17</v>
      </c>
      <c r="F7123" t="s">
        <v>18</v>
      </c>
      <c r="G7123" s="6">
        <v>3</v>
      </c>
      <c r="H7123" s="2">
        <v>25277</v>
      </c>
      <c r="I7123">
        <v>0.27</v>
      </c>
      <c r="J7123" s="2">
        <v>33728</v>
      </c>
      <c r="K7123" t="s">
        <v>24</v>
      </c>
      <c r="L7123" s="2">
        <v>553566300</v>
      </c>
      <c r="M7123" s="2">
        <v>216286300</v>
      </c>
      <c r="N7123">
        <v>0.39071435526331716</v>
      </c>
      <c r="O7123">
        <v>7</v>
      </c>
      <c r="P7123" t="b">
        <v>1</v>
      </c>
      <c r="Q7123" t="s">
        <v>16042</v>
      </c>
      <c r="R7123" t="str">
        <f>PROPER(sales_data[[#This Row],[Nombre del mes]])</f>
        <v>Julio</v>
      </c>
    </row>
    <row r="7124" spans="1:18" x14ac:dyDescent="0.25">
      <c r="A7124" t="s">
        <v>13148</v>
      </c>
      <c r="B7124" t="s">
        <v>2705</v>
      </c>
      <c r="C7124" s="1">
        <v>45533</v>
      </c>
      <c r="D7124" t="s">
        <v>21</v>
      </c>
      <c r="E7124" t="s">
        <v>22</v>
      </c>
      <c r="F7124" t="s">
        <v>18</v>
      </c>
      <c r="G7124" s="6">
        <v>1</v>
      </c>
      <c r="H7124" s="2">
        <v>12892</v>
      </c>
      <c r="I7124">
        <v>0.11</v>
      </c>
      <c r="J7124" s="2">
        <v>5910</v>
      </c>
      <c r="K7124" t="s">
        <v>30</v>
      </c>
      <c r="L7124" s="2">
        <v>114738800</v>
      </c>
      <c r="M7124" s="2">
        <v>55638800</v>
      </c>
      <c r="N7124">
        <v>0.48491704636966743</v>
      </c>
      <c r="O7124">
        <v>8</v>
      </c>
      <c r="P7124" t="b">
        <v>1</v>
      </c>
      <c r="Q7124" t="s">
        <v>16039</v>
      </c>
      <c r="R7124" t="str">
        <f>PROPER(sales_data[[#This Row],[Nombre del mes]])</f>
        <v>Agosto</v>
      </c>
    </row>
    <row r="7125" spans="1:18" x14ac:dyDescent="0.25">
      <c r="A7125" t="s">
        <v>13149</v>
      </c>
      <c r="B7125" t="s">
        <v>4918</v>
      </c>
      <c r="C7125" s="1">
        <v>45533</v>
      </c>
      <c r="D7125" t="s">
        <v>26</v>
      </c>
      <c r="E7125" t="s">
        <v>35</v>
      </c>
      <c r="F7125" t="s">
        <v>29</v>
      </c>
      <c r="G7125" s="6">
        <v>4</v>
      </c>
      <c r="H7125" s="2">
        <v>16454</v>
      </c>
      <c r="I7125">
        <v>0.28999999999999998</v>
      </c>
      <c r="J7125" s="2">
        <v>24487</v>
      </c>
      <c r="K7125" t="s">
        <v>48</v>
      </c>
      <c r="L7125" s="2">
        <v>467293600</v>
      </c>
      <c r="M7125" s="2">
        <v>222423600</v>
      </c>
      <c r="N7125">
        <v>0.47598255144089285</v>
      </c>
      <c r="O7125">
        <v>8</v>
      </c>
      <c r="P7125" t="b">
        <v>1</v>
      </c>
      <c r="Q7125" t="s">
        <v>16039</v>
      </c>
      <c r="R7125" t="str">
        <f>PROPER(sales_data[[#This Row],[Nombre del mes]])</f>
        <v>Agosto</v>
      </c>
    </row>
    <row r="7126" spans="1:18" x14ac:dyDescent="0.25">
      <c r="A7126" t="s">
        <v>13150</v>
      </c>
      <c r="B7126" t="s">
        <v>2826</v>
      </c>
      <c r="C7126" s="1">
        <v>45446</v>
      </c>
      <c r="D7126" t="s">
        <v>16</v>
      </c>
      <c r="E7126" t="s">
        <v>27</v>
      </c>
      <c r="F7126" t="s">
        <v>23</v>
      </c>
      <c r="G7126" s="6">
        <v>2</v>
      </c>
      <c r="H7126" s="2">
        <v>23458</v>
      </c>
      <c r="I7126">
        <v>0.11</v>
      </c>
      <c r="J7126" s="2">
        <v>20899</v>
      </c>
      <c r="K7126" t="s">
        <v>19</v>
      </c>
      <c r="L7126" s="2">
        <v>417552400</v>
      </c>
      <c r="M7126" s="2">
        <v>208562400</v>
      </c>
      <c r="N7126">
        <v>0.4994879684561746</v>
      </c>
      <c r="O7126">
        <v>6</v>
      </c>
      <c r="P7126" t="b">
        <v>1</v>
      </c>
      <c r="Q7126" t="s">
        <v>16040</v>
      </c>
      <c r="R7126" t="str">
        <f>PROPER(sales_data[[#This Row],[Nombre del mes]])</f>
        <v>Junio</v>
      </c>
    </row>
    <row r="7127" spans="1:18" x14ac:dyDescent="0.25">
      <c r="A7127" t="s">
        <v>13151</v>
      </c>
      <c r="B7127" t="s">
        <v>3619</v>
      </c>
      <c r="C7127" s="1">
        <v>45454</v>
      </c>
      <c r="D7127" t="s">
        <v>16</v>
      </c>
      <c r="E7127" t="s">
        <v>32</v>
      </c>
      <c r="F7127" t="s">
        <v>18</v>
      </c>
      <c r="G7127" s="6">
        <v>7</v>
      </c>
      <c r="H7127" s="2">
        <v>29283</v>
      </c>
      <c r="I7127">
        <v>0.22</v>
      </c>
      <c r="J7127" s="2">
        <v>111539</v>
      </c>
      <c r="K7127" t="s">
        <v>24</v>
      </c>
      <c r="L7127" s="2">
        <v>1598851800</v>
      </c>
      <c r="M7127" s="2">
        <v>483461800</v>
      </c>
      <c r="N7127">
        <v>0.30238062089306839</v>
      </c>
      <c r="O7127">
        <v>6</v>
      </c>
      <c r="P7127" t="b">
        <v>1</v>
      </c>
      <c r="Q7127" t="s">
        <v>16040</v>
      </c>
      <c r="R7127" t="str">
        <f>PROPER(sales_data[[#This Row],[Nombre del mes]])</f>
        <v>Junio</v>
      </c>
    </row>
    <row r="7128" spans="1:18" x14ac:dyDescent="0.25">
      <c r="A7128" t="s">
        <v>13152</v>
      </c>
      <c r="B7128" t="s">
        <v>4919</v>
      </c>
      <c r="C7128" s="1">
        <v>45586</v>
      </c>
      <c r="D7128" t="s">
        <v>16</v>
      </c>
      <c r="E7128" t="s">
        <v>17</v>
      </c>
      <c r="F7128" t="s">
        <v>18</v>
      </c>
      <c r="G7128" s="6">
        <v>7</v>
      </c>
      <c r="H7128" s="2">
        <v>11358</v>
      </c>
      <c r="I7128">
        <v>0.27</v>
      </c>
      <c r="J7128" s="2">
        <v>32894</v>
      </c>
      <c r="K7128" t="s">
        <v>24</v>
      </c>
      <c r="L7128" s="2">
        <v>580393800</v>
      </c>
      <c r="M7128" s="2">
        <v>251453800</v>
      </c>
      <c r="N7128">
        <v>0.43324687479432067</v>
      </c>
      <c r="O7128">
        <v>10</v>
      </c>
      <c r="P7128" t="b">
        <v>1</v>
      </c>
      <c r="Q7128" t="s">
        <v>16043</v>
      </c>
      <c r="R7128" t="str">
        <f>PROPER(sales_data[[#This Row],[Nombre del mes]])</f>
        <v>Octubre</v>
      </c>
    </row>
    <row r="7129" spans="1:18" x14ac:dyDescent="0.25">
      <c r="A7129" t="s">
        <v>13153</v>
      </c>
      <c r="B7129" t="s">
        <v>4920</v>
      </c>
      <c r="C7129" s="1">
        <v>45537</v>
      </c>
      <c r="D7129" t="s">
        <v>21</v>
      </c>
      <c r="E7129" t="s">
        <v>27</v>
      </c>
      <c r="F7129" t="s">
        <v>29</v>
      </c>
      <c r="G7129" s="6">
        <v>8</v>
      </c>
      <c r="H7129" s="2">
        <v>30052</v>
      </c>
      <c r="I7129">
        <v>0.23</v>
      </c>
      <c r="J7129" s="2">
        <v>137534</v>
      </c>
      <c r="K7129" t="s">
        <v>48</v>
      </c>
      <c r="L7129" s="2">
        <v>1851203200</v>
      </c>
      <c r="M7129" s="2">
        <v>475863200</v>
      </c>
      <c r="N7129">
        <v>0.25705616757792987</v>
      </c>
      <c r="O7129">
        <v>9</v>
      </c>
      <c r="P7129" t="b">
        <v>1</v>
      </c>
      <c r="Q7129" t="s">
        <v>16050</v>
      </c>
      <c r="R7129" t="str">
        <f>PROPER(sales_data[[#This Row],[Nombre del mes]])</f>
        <v>Septiembre</v>
      </c>
    </row>
    <row r="7130" spans="1:18" x14ac:dyDescent="0.25">
      <c r="A7130" t="s">
        <v>13154</v>
      </c>
      <c r="B7130" t="s">
        <v>1639</v>
      </c>
      <c r="C7130" s="1">
        <v>45538</v>
      </c>
      <c r="D7130" t="s">
        <v>41</v>
      </c>
      <c r="E7130" t="s">
        <v>27</v>
      </c>
      <c r="F7130" t="s">
        <v>29</v>
      </c>
      <c r="G7130" s="6">
        <v>3</v>
      </c>
      <c r="H7130" s="2">
        <v>26151</v>
      </c>
      <c r="I7130">
        <v>0.25</v>
      </c>
      <c r="J7130" s="2">
        <v>38663</v>
      </c>
      <c r="K7130" t="s">
        <v>19</v>
      </c>
      <c r="L7130" s="2">
        <v>588397500</v>
      </c>
      <c r="M7130" s="2">
        <v>201767500</v>
      </c>
      <c r="N7130">
        <v>0.34291019251441412</v>
      </c>
      <c r="O7130">
        <v>9</v>
      </c>
      <c r="P7130" t="b">
        <v>1</v>
      </c>
      <c r="Q7130" t="s">
        <v>16050</v>
      </c>
      <c r="R7130" t="str">
        <f>PROPER(sales_data[[#This Row],[Nombre del mes]])</f>
        <v>Septiembre</v>
      </c>
    </row>
    <row r="7131" spans="1:18" x14ac:dyDescent="0.25">
      <c r="A7131" t="s">
        <v>13155</v>
      </c>
      <c r="B7131" t="s">
        <v>2553</v>
      </c>
      <c r="C7131" s="1">
        <v>45449</v>
      </c>
      <c r="D7131" t="s">
        <v>26</v>
      </c>
      <c r="E7131" t="s">
        <v>32</v>
      </c>
      <c r="F7131" t="s">
        <v>18</v>
      </c>
      <c r="G7131" s="6">
        <v>9</v>
      </c>
      <c r="H7131" s="2">
        <v>36139</v>
      </c>
      <c r="I7131">
        <v>0.06</v>
      </c>
      <c r="J7131" s="2">
        <v>187052</v>
      </c>
      <c r="K7131" t="s">
        <v>42</v>
      </c>
      <c r="L7131" s="2">
        <v>3057359400</v>
      </c>
      <c r="M7131" s="2">
        <v>1186839400</v>
      </c>
      <c r="N7131">
        <v>0.38819099906932758</v>
      </c>
      <c r="O7131">
        <v>6</v>
      </c>
      <c r="P7131" t="b">
        <v>1</v>
      </c>
      <c r="Q7131" t="s">
        <v>16040</v>
      </c>
      <c r="R7131" t="str">
        <f>PROPER(sales_data[[#This Row],[Nombre del mes]])</f>
        <v>Junio</v>
      </c>
    </row>
    <row r="7132" spans="1:18" x14ac:dyDescent="0.25">
      <c r="A7132" t="s">
        <v>13156</v>
      </c>
      <c r="B7132" t="s">
        <v>4780</v>
      </c>
      <c r="C7132" s="1">
        <v>45595</v>
      </c>
      <c r="D7132" t="s">
        <v>26</v>
      </c>
      <c r="E7132" t="s">
        <v>27</v>
      </c>
      <c r="F7132" t="s">
        <v>18</v>
      </c>
      <c r="G7132" s="6">
        <v>1</v>
      </c>
      <c r="H7132" s="2">
        <v>31337</v>
      </c>
      <c r="I7132">
        <v>0.17</v>
      </c>
      <c r="J7132" s="2">
        <v>17937</v>
      </c>
      <c r="K7132" t="s">
        <v>42</v>
      </c>
      <c r="L7132" s="2">
        <v>260097100</v>
      </c>
      <c r="M7132" s="2">
        <v>80727100</v>
      </c>
      <c r="N7132">
        <v>0.31037293380049219</v>
      </c>
      <c r="O7132">
        <v>10</v>
      </c>
      <c r="P7132" t="b">
        <v>1</v>
      </c>
      <c r="Q7132" t="s">
        <v>16043</v>
      </c>
      <c r="R7132" t="str">
        <f>PROPER(sales_data[[#This Row],[Nombre del mes]])</f>
        <v>Octubre</v>
      </c>
    </row>
    <row r="7133" spans="1:18" x14ac:dyDescent="0.25">
      <c r="A7133" t="s">
        <v>13157</v>
      </c>
      <c r="B7133" t="s">
        <v>1803</v>
      </c>
      <c r="C7133" s="1">
        <v>45381</v>
      </c>
      <c r="D7133" t="s">
        <v>21</v>
      </c>
      <c r="E7133" t="s">
        <v>27</v>
      </c>
      <c r="F7133" t="s">
        <v>23</v>
      </c>
      <c r="G7133" s="6">
        <v>2</v>
      </c>
      <c r="H7133" s="2">
        <v>14767</v>
      </c>
      <c r="I7133">
        <v>0.15</v>
      </c>
      <c r="J7133" s="2">
        <v>14672</v>
      </c>
      <c r="K7133" t="s">
        <v>30</v>
      </c>
      <c r="L7133" s="2">
        <v>251039000</v>
      </c>
      <c r="M7133" s="2">
        <v>104319000</v>
      </c>
      <c r="N7133">
        <v>0.41554897844558014</v>
      </c>
      <c r="O7133">
        <v>3</v>
      </c>
      <c r="P7133" t="b">
        <v>1</v>
      </c>
      <c r="Q7133" t="s">
        <v>16046</v>
      </c>
      <c r="R7133" t="str">
        <f>PROPER(sales_data[[#This Row],[Nombre del mes]])</f>
        <v>Marzo</v>
      </c>
    </row>
    <row r="7134" spans="1:18" x14ac:dyDescent="0.25">
      <c r="A7134" t="s">
        <v>13158</v>
      </c>
      <c r="B7134" t="s">
        <v>4921</v>
      </c>
      <c r="C7134" s="1">
        <v>45509</v>
      </c>
      <c r="D7134" t="s">
        <v>21</v>
      </c>
      <c r="E7134" t="s">
        <v>27</v>
      </c>
      <c r="F7134" t="s">
        <v>29</v>
      </c>
      <c r="G7134" s="6">
        <v>2</v>
      </c>
      <c r="H7134" s="2">
        <v>45786</v>
      </c>
      <c r="I7134">
        <v>0.16</v>
      </c>
      <c r="J7134" s="2">
        <v>58560</v>
      </c>
      <c r="K7134" t="s">
        <v>30</v>
      </c>
      <c r="L7134" s="2">
        <v>769204800</v>
      </c>
      <c r="M7134" s="2">
        <v>183604800</v>
      </c>
      <c r="N7134">
        <v>0.23869429831951128</v>
      </c>
      <c r="O7134">
        <v>8</v>
      </c>
      <c r="P7134" t="b">
        <v>1</v>
      </c>
      <c r="Q7134" t="s">
        <v>16039</v>
      </c>
      <c r="R7134" t="str">
        <f>PROPER(sales_data[[#This Row],[Nombre del mes]])</f>
        <v>Agosto</v>
      </c>
    </row>
    <row r="7135" spans="1:18" x14ac:dyDescent="0.25">
      <c r="A7135" t="s">
        <v>13159</v>
      </c>
      <c r="B7135" t="s">
        <v>2667</v>
      </c>
      <c r="C7135" s="1">
        <v>45529</v>
      </c>
      <c r="D7135" t="s">
        <v>26</v>
      </c>
      <c r="E7135" t="s">
        <v>22</v>
      </c>
      <c r="F7135" t="s">
        <v>18</v>
      </c>
      <c r="G7135" s="6">
        <v>10</v>
      </c>
      <c r="H7135" s="2">
        <v>41701</v>
      </c>
      <c r="I7135">
        <v>0.22</v>
      </c>
      <c r="J7135" s="2">
        <v>207301</v>
      </c>
      <c r="K7135" t="s">
        <v>42</v>
      </c>
      <c r="L7135" s="2">
        <v>3252678000</v>
      </c>
      <c r="M7135" s="2">
        <v>1179668000</v>
      </c>
      <c r="N7135">
        <v>0.36267592426917145</v>
      </c>
      <c r="O7135">
        <v>8</v>
      </c>
      <c r="P7135" t="b">
        <v>1</v>
      </c>
      <c r="Q7135" t="s">
        <v>16039</v>
      </c>
      <c r="R7135" t="str">
        <f>PROPER(sales_data[[#This Row],[Nombre del mes]])</f>
        <v>Agosto</v>
      </c>
    </row>
    <row r="7136" spans="1:18" x14ac:dyDescent="0.25">
      <c r="A7136" t="s">
        <v>13160</v>
      </c>
      <c r="B7136" t="s">
        <v>4922</v>
      </c>
      <c r="C7136" s="1">
        <v>45507</v>
      </c>
      <c r="D7136" t="s">
        <v>16</v>
      </c>
      <c r="E7136" t="s">
        <v>17</v>
      </c>
      <c r="F7136" t="s">
        <v>18</v>
      </c>
      <c r="G7136" s="6">
        <v>3</v>
      </c>
      <c r="H7136" s="2">
        <v>42713</v>
      </c>
      <c r="I7136">
        <v>0.1</v>
      </c>
      <c r="J7136" s="2">
        <v>58757</v>
      </c>
      <c r="K7136" t="s">
        <v>48</v>
      </c>
      <c r="L7136" s="2">
        <v>1153251000</v>
      </c>
      <c r="M7136" s="2">
        <v>565681000</v>
      </c>
      <c r="N7136">
        <v>0.4905098716584681</v>
      </c>
      <c r="O7136">
        <v>8</v>
      </c>
      <c r="P7136" t="b">
        <v>1</v>
      </c>
      <c r="Q7136" t="s">
        <v>16039</v>
      </c>
      <c r="R7136" t="str">
        <f>PROPER(sales_data[[#This Row],[Nombre del mes]])</f>
        <v>Agosto</v>
      </c>
    </row>
    <row r="7137" spans="1:18" x14ac:dyDescent="0.25">
      <c r="A7137" t="s">
        <v>13161</v>
      </c>
      <c r="B7137" t="s">
        <v>4526</v>
      </c>
      <c r="C7137" s="1">
        <v>45438</v>
      </c>
      <c r="D7137" t="s">
        <v>16</v>
      </c>
      <c r="E7137" t="s">
        <v>17</v>
      </c>
      <c r="F7137" t="s">
        <v>18</v>
      </c>
      <c r="G7137" s="6">
        <v>6</v>
      </c>
      <c r="H7137" s="2">
        <v>33008</v>
      </c>
      <c r="I7137">
        <v>0.09</v>
      </c>
      <c r="J7137" s="2">
        <v>140580</v>
      </c>
      <c r="K7137" t="s">
        <v>19</v>
      </c>
      <c r="L7137" s="2">
        <v>1802236800</v>
      </c>
      <c r="M7137" s="2">
        <v>396436800</v>
      </c>
      <c r="N7137">
        <v>0.21996931812734041</v>
      </c>
      <c r="O7137">
        <v>5</v>
      </c>
      <c r="P7137" t="b">
        <v>1</v>
      </c>
      <c r="Q7137" t="s">
        <v>16044</v>
      </c>
      <c r="R7137" t="str">
        <f>PROPER(sales_data[[#This Row],[Nombre del mes]])</f>
        <v>Mayo</v>
      </c>
    </row>
    <row r="7138" spans="1:18" x14ac:dyDescent="0.25">
      <c r="A7138" t="s">
        <v>13162</v>
      </c>
      <c r="B7138" t="s">
        <v>1016</v>
      </c>
      <c r="C7138" s="1">
        <v>45466</v>
      </c>
      <c r="D7138" t="s">
        <v>21</v>
      </c>
      <c r="E7138" t="s">
        <v>35</v>
      </c>
      <c r="F7138" t="s">
        <v>29</v>
      </c>
      <c r="G7138" s="6">
        <v>7</v>
      </c>
      <c r="H7138" s="2">
        <v>9350</v>
      </c>
      <c r="I7138">
        <v>0.04</v>
      </c>
      <c r="J7138" s="2">
        <v>46222</v>
      </c>
      <c r="K7138" t="s">
        <v>19</v>
      </c>
      <c r="L7138" s="2">
        <v>628320000</v>
      </c>
      <c r="M7138" s="2">
        <v>166100000</v>
      </c>
      <c r="N7138">
        <v>0.26435574229691877</v>
      </c>
      <c r="O7138">
        <v>6</v>
      </c>
      <c r="P7138" t="b">
        <v>1</v>
      </c>
      <c r="Q7138" t="s">
        <v>16040</v>
      </c>
      <c r="R7138" t="str">
        <f>PROPER(sales_data[[#This Row],[Nombre del mes]])</f>
        <v>Junio</v>
      </c>
    </row>
    <row r="7139" spans="1:18" x14ac:dyDescent="0.25">
      <c r="A7139" t="s">
        <v>13163</v>
      </c>
      <c r="B7139" t="s">
        <v>4923</v>
      </c>
      <c r="C7139" s="1">
        <v>45400</v>
      </c>
      <c r="D7139" t="s">
        <v>26</v>
      </c>
      <c r="E7139" t="s">
        <v>32</v>
      </c>
      <c r="F7139" t="s">
        <v>29</v>
      </c>
      <c r="G7139" s="6">
        <v>1</v>
      </c>
      <c r="H7139" s="2">
        <v>21946</v>
      </c>
      <c r="I7139">
        <v>0.24</v>
      </c>
      <c r="J7139" s="2">
        <v>9082</v>
      </c>
      <c r="K7139" t="s">
        <v>30</v>
      </c>
      <c r="L7139" s="2">
        <v>166789600</v>
      </c>
      <c r="M7139" s="2">
        <v>75969600</v>
      </c>
      <c r="N7139">
        <v>0.45548163674473707</v>
      </c>
      <c r="O7139">
        <v>4</v>
      </c>
      <c r="P7139" t="b">
        <v>1</v>
      </c>
      <c r="Q7139" t="s">
        <v>16045</v>
      </c>
      <c r="R7139" t="str">
        <f>PROPER(sales_data[[#This Row],[Nombre del mes]])</f>
        <v>Abril</v>
      </c>
    </row>
    <row r="7140" spans="1:18" x14ac:dyDescent="0.25">
      <c r="A7140" t="s">
        <v>13164</v>
      </c>
      <c r="B7140" t="s">
        <v>4924</v>
      </c>
      <c r="C7140" s="1">
        <v>45345</v>
      </c>
      <c r="D7140" t="s">
        <v>26</v>
      </c>
      <c r="E7140" t="s">
        <v>17</v>
      </c>
      <c r="F7140" t="s">
        <v>23</v>
      </c>
      <c r="G7140" s="6">
        <v>9</v>
      </c>
      <c r="H7140" s="2">
        <v>46208</v>
      </c>
      <c r="I7140">
        <v>0.19</v>
      </c>
      <c r="J7140" s="2">
        <v>219190</v>
      </c>
      <c r="K7140" t="s">
        <v>48</v>
      </c>
      <c r="L7140" s="2">
        <v>3368563200</v>
      </c>
      <c r="M7140" s="2">
        <v>1176663200</v>
      </c>
      <c r="N7140">
        <v>0.34930714673840763</v>
      </c>
      <c r="O7140">
        <v>2</v>
      </c>
      <c r="P7140" t="b">
        <v>1</v>
      </c>
      <c r="Q7140" t="s">
        <v>16048</v>
      </c>
      <c r="R7140" t="str">
        <f>PROPER(sales_data[[#This Row],[Nombre del mes]])</f>
        <v>Febrero</v>
      </c>
    </row>
    <row r="7141" spans="1:18" x14ac:dyDescent="0.25">
      <c r="A7141" t="s">
        <v>13165</v>
      </c>
      <c r="B7141" t="s">
        <v>4641</v>
      </c>
      <c r="C7141" s="1">
        <v>45327</v>
      </c>
      <c r="D7141" t="s">
        <v>16</v>
      </c>
      <c r="E7141" t="s">
        <v>27</v>
      </c>
      <c r="F7141" t="s">
        <v>18</v>
      </c>
      <c r="G7141" s="6">
        <v>4</v>
      </c>
      <c r="H7141" s="2">
        <v>6556</v>
      </c>
      <c r="I7141">
        <v>0.17</v>
      </c>
      <c r="J7141" s="2">
        <v>16086</v>
      </c>
      <c r="K7141" t="s">
        <v>24</v>
      </c>
      <c r="L7141" s="2">
        <v>217659200</v>
      </c>
      <c r="M7141" s="2">
        <v>56799200</v>
      </c>
      <c r="N7141">
        <v>0.26095474025448961</v>
      </c>
      <c r="O7141">
        <v>2</v>
      </c>
      <c r="P7141" t="b">
        <v>1</v>
      </c>
      <c r="Q7141" t="s">
        <v>16048</v>
      </c>
      <c r="R7141" t="str">
        <f>PROPER(sales_data[[#This Row],[Nombre del mes]])</f>
        <v>Febrero</v>
      </c>
    </row>
    <row r="7142" spans="1:18" x14ac:dyDescent="0.25">
      <c r="A7142" t="s">
        <v>13166</v>
      </c>
      <c r="B7142" t="s">
        <v>4925</v>
      </c>
      <c r="C7142" s="1">
        <v>45514</v>
      </c>
      <c r="D7142" t="s">
        <v>26</v>
      </c>
      <c r="E7142" t="s">
        <v>22</v>
      </c>
      <c r="F7142" t="s">
        <v>18</v>
      </c>
      <c r="G7142" s="6">
        <v>10</v>
      </c>
      <c r="H7142" s="2">
        <v>29241</v>
      </c>
      <c r="I7142">
        <v>0.16</v>
      </c>
      <c r="J7142" s="2">
        <v>190875</v>
      </c>
      <c r="K7142" t="s">
        <v>19</v>
      </c>
      <c r="L7142" s="2">
        <v>2456244000</v>
      </c>
      <c r="M7142" s="2">
        <v>547494000</v>
      </c>
      <c r="N7142">
        <v>0.22289886509646437</v>
      </c>
      <c r="O7142">
        <v>8</v>
      </c>
      <c r="P7142" t="b">
        <v>1</v>
      </c>
      <c r="Q7142" t="s">
        <v>16039</v>
      </c>
      <c r="R7142" t="str">
        <f>PROPER(sales_data[[#This Row],[Nombre del mes]])</f>
        <v>Agosto</v>
      </c>
    </row>
    <row r="7143" spans="1:18" x14ac:dyDescent="0.25">
      <c r="A7143" t="s">
        <v>13167</v>
      </c>
      <c r="B7143" t="s">
        <v>4926</v>
      </c>
      <c r="C7143" s="1">
        <v>45568</v>
      </c>
      <c r="D7143" t="s">
        <v>21</v>
      </c>
      <c r="E7143" t="s">
        <v>22</v>
      </c>
      <c r="F7143" t="s">
        <v>29</v>
      </c>
      <c r="G7143" s="6">
        <v>8</v>
      </c>
      <c r="H7143" s="2">
        <v>8378</v>
      </c>
      <c r="I7143">
        <v>0.24</v>
      </c>
      <c r="J7143" s="2">
        <v>28507</v>
      </c>
      <c r="K7143" t="s">
        <v>42</v>
      </c>
      <c r="L7143" s="2">
        <v>509382400</v>
      </c>
      <c r="M7143" s="2">
        <v>224312400</v>
      </c>
      <c r="N7143">
        <v>0.44036150444145694</v>
      </c>
      <c r="O7143">
        <v>10</v>
      </c>
      <c r="P7143" t="b">
        <v>1</v>
      </c>
      <c r="Q7143" t="s">
        <v>16043</v>
      </c>
      <c r="R7143" t="str">
        <f>PROPER(sales_data[[#This Row],[Nombre del mes]])</f>
        <v>Octubre</v>
      </c>
    </row>
    <row r="7144" spans="1:18" x14ac:dyDescent="0.25">
      <c r="A7144" t="s">
        <v>13168</v>
      </c>
      <c r="B7144" t="s">
        <v>392</v>
      </c>
      <c r="C7144" s="1">
        <v>45533</v>
      </c>
      <c r="D7144" t="s">
        <v>26</v>
      </c>
      <c r="E7144" t="s">
        <v>35</v>
      </c>
      <c r="F7144" t="s">
        <v>18</v>
      </c>
      <c r="G7144" s="6">
        <v>8</v>
      </c>
      <c r="H7144" s="2">
        <v>44482</v>
      </c>
      <c r="I7144">
        <v>0.04</v>
      </c>
      <c r="J7144" s="2">
        <v>202765</v>
      </c>
      <c r="K7144" t="s">
        <v>30</v>
      </c>
      <c r="L7144" s="2">
        <v>3416217600</v>
      </c>
      <c r="M7144" s="2">
        <v>1388567600</v>
      </c>
      <c r="N7144">
        <v>0.40646345244518384</v>
      </c>
      <c r="O7144">
        <v>8</v>
      </c>
      <c r="P7144" t="b">
        <v>1</v>
      </c>
      <c r="Q7144" t="s">
        <v>16039</v>
      </c>
      <c r="R7144" t="str">
        <f>PROPER(sales_data[[#This Row],[Nombre del mes]])</f>
        <v>Agosto</v>
      </c>
    </row>
    <row r="7145" spans="1:18" x14ac:dyDescent="0.25">
      <c r="A7145" t="s">
        <v>13169</v>
      </c>
      <c r="B7145" t="s">
        <v>1862</v>
      </c>
      <c r="C7145" s="1">
        <v>45297</v>
      </c>
      <c r="D7145" t="s">
        <v>16</v>
      </c>
      <c r="E7145" t="s">
        <v>32</v>
      </c>
      <c r="F7145" t="s">
        <v>29</v>
      </c>
      <c r="G7145" s="6">
        <v>5</v>
      </c>
      <c r="H7145" s="2">
        <v>38987</v>
      </c>
      <c r="I7145">
        <v>0.3</v>
      </c>
      <c r="J7145" s="2">
        <v>94024</v>
      </c>
      <c r="K7145" t="s">
        <v>42</v>
      </c>
      <c r="L7145" s="2">
        <v>1364545000</v>
      </c>
      <c r="M7145" s="2">
        <v>424305000</v>
      </c>
      <c r="N7145">
        <v>0.31094980378074744</v>
      </c>
      <c r="O7145">
        <v>1</v>
      </c>
      <c r="P7145" t="b">
        <v>1</v>
      </c>
      <c r="Q7145" t="s">
        <v>16047</v>
      </c>
      <c r="R7145" t="str">
        <f>PROPER(sales_data[[#This Row],[Nombre del mes]])</f>
        <v>Enero</v>
      </c>
    </row>
    <row r="7146" spans="1:18" x14ac:dyDescent="0.25">
      <c r="A7146" t="s">
        <v>13170</v>
      </c>
      <c r="B7146" t="s">
        <v>4927</v>
      </c>
      <c r="C7146" s="1">
        <v>45581</v>
      </c>
      <c r="D7146" t="s">
        <v>16</v>
      </c>
      <c r="E7146" t="s">
        <v>27</v>
      </c>
      <c r="F7146" t="s">
        <v>18</v>
      </c>
      <c r="G7146" s="6">
        <v>9</v>
      </c>
      <c r="H7146" s="2">
        <v>1319</v>
      </c>
      <c r="I7146">
        <v>0.1</v>
      </c>
      <c r="J7146" s="2">
        <v>7737</v>
      </c>
      <c r="K7146" t="s">
        <v>19</v>
      </c>
      <c r="L7146" s="2">
        <v>106839000</v>
      </c>
      <c r="M7146" s="2">
        <v>29469000</v>
      </c>
      <c r="N7146">
        <v>0.27582624322578836</v>
      </c>
      <c r="O7146">
        <v>10</v>
      </c>
      <c r="P7146" t="b">
        <v>1</v>
      </c>
      <c r="Q7146" t="s">
        <v>16043</v>
      </c>
      <c r="R7146" t="str">
        <f>PROPER(sales_data[[#This Row],[Nombre del mes]])</f>
        <v>Octubre</v>
      </c>
    </row>
    <row r="7147" spans="1:18" x14ac:dyDescent="0.25">
      <c r="A7147" t="s">
        <v>13171</v>
      </c>
      <c r="B7147" t="s">
        <v>644</v>
      </c>
      <c r="C7147" s="1">
        <v>45632</v>
      </c>
      <c r="D7147" t="s">
        <v>21</v>
      </c>
      <c r="E7147" t="s">
        <v>27</v>
      </c>
      <c r="F7147" t="s">
        <v>23</v>
      </c>
      <c r="G7147" s="6">
        <v>3</v>
      </c>
      <c r="H7147" s="2">
        <v>11853</v>
      </c>
      <c r="I7147">
        <v>0.03</v>
      </c>
      <c r="J7147" s="2">
        <v>23846</v>
      </c>
      <c r="K7147" t="s">
        <v>48</v>
      </c>
      <c r="L7147" s="2">
        <v>344922300</v>
      </c>
      <c r="M7147" s="2">
        <v>106462300</v>
      </c>
      <c r="N7147">
        <v>0.30865589148628547</v>
      </c>
      <c r="O7147">
        <v>12</v>
      </c>
      <c r="P7147" t="b">
        <v>1</v>
      </c>
      <c r="Q7147" t="s">
        <v>16049</v>
      </c>
      <c r="R7147" t="str">
        <f>PROPER(sales_data[[#This Row],[Nombre del mes]])</f>
        <v>Diciembre</v>
      </c>
    </row>
    <row r="7148" spans="1:18" x14ac:dyDescent="0.25">
      <c r="A7148" t="s">
        <v>13172</v>
      </c>
      <c r="B7148" t="s">
        <v>4928</v>
      </c>
      <c r="C7148" s="1">
        <v>45371</v>
      </c>
      <c r="D7148" t="s">
        <v>26</v>
      </c>
      <c r="E7148" t="s">
        <v>17</v>
      </c>
      <c r="F7148" t="s">
        <v>18</v>
      </c>
      <c r="G7148" s="6">
        <v>3</v>
      </c>
      <c r="H7148" s="2">
        <v>29440</v>
      </c>
      <c r="I7148">
        <v>0.14000000000000001</v>
      </c>
      <c r="J7148" s="2">
        <v>49862</v>
      </c>
      <c r="K7148" t="s">
        <v>24</v>
      </c>
      <c r="L7148" s="2">
        <v>759552000</v>
      </c>
      <c r="M7148" s="2">
        <v>260932000</v>
      </c>
      <c r="N7148">
        <v>0.34353408324907314</v>
      </c>
      <c r="O7148">
        <v>3</v>
      </c>
      <c r="P7148" t="b">
        <v>1</v>
      </c>
      <c r="Q7148" t="s">
        <v>16046</v>
      </c>
      <c r="R7148" t="str">
        <f>PROPER(sales_data[[#This Row],[Nombre del mes]])</f>
        <v>Marzo</v>
      </c>
    </row>
    <row r="7149" spans="1:18" x14ac:dyDescent="0.25">
      <c r="A7149" t="s">
        <v>13173</v>
      </c>
      <c r="B7149" t="s">
        <v>4319</v>
      </c>
      <c r="C7149" s="1">
        <v>45437</v>
      </c>
      <c r="D7149" t="s">
        <v>21</v>
      </c>
      <c r="E7149" t="s">
        <v>27</v>
      </c>
      <c r="F7149" t="s">
        <v>18</v>
      </c>
      <c r="G7149" s="6">
        <v>7</v>
      </c>
      <c r="H7149" s="2">
        <v>3921</v>
      </c>
      <c r="I7149">
        <v>0.09</v>
      </c>
      <c r="J7149" s="2">
        <v>13171</v>
      </c>
      <c r="K7149" t="s">
        <v>30</v>
      </c>
      <c r="L7149" s="2">
        <v>249767700</v>
      </c>
      <c r="M7149" s="2">
        <v>118057700</v>
      </c>
      <c r="N7149">
        <v>0.47267000496861683</v>
      </c>
      <c r="O7149">
        <v>5</v>
      </c>
      <c r="P7149" t="b">
        <v>1</v>
      </c>
      <c r="Q7149" t="s">
        <v>16044</v>
      </c>
      <c r="R7149" t="str">
        <f>PROPER(sales_data[[#This Row],[Nombre del mes]])</f>
        <v>Mayo</v>
      </c>
    </row>
    <row r="7150" spans="1:18" x14ac:dyDescent="0.25">
      <c r="A7150" t="s">
        <v>13174</v>
      </c>
      <c r="B7150" t="s">
        <v>4929</v>
      </c>
      <c r="C7150" s="1">
        <v>45489</v>
      </c>
      <c r="D7150" t="s">
        <v>41</v>
      </c>
      <c r="E7150" t="s">
        <v>35</v>
      </c>
      <c r="F7150" t="s">
        <v>23</v>
      </c>
      <c r="G7150" s="6">
        <v>9</v>
      </c>
      <c r="H7150" s="2">
        <v>39660</v>
      </c>
      <c r="I7150">
        <v>0.08</v>
      </c>
      <c r="J7150" s="2">
        <v>165842</v>
      </c>
      <c r="K7150" t="s">
        <v>24</v>
      </c>
      <c r="L7150" s="2">
        <v>3283848000</v>
      </c>
      <c r="M7150" s="2">
        <v>1625428000</v>
      </c>
      <c r="N7150">
        <v>0.49497662498386041</v>
      </c>
      <c r="O7150">
        <v>7</v>
      </c>
      <c r="P7150" t="b">
        <v>1</v>
      </c>
      <c r="Q7150" t="s">
        <v>16042</v>
      </c>
      <c r="R7150" t="str">
        <f>PROPER(sales_data[[#This Row],[Nombre del mes]])</f>
        <v>Julio</v>
      </c>
    </row>
    <row r="7151" spans="1:18" x14ac:dyDescent="0.25">
      <c r="A7151" t="s">
        <v>13175</v>
      </c>
      <c r="B7151" t="s">
        <v>3683</v>
      </c>
      <c r="C7151" s="1">
        <v>45621</v>
      </c>
      <c r="D7151" t="s">
        <v>26</v>
      </c>
      <c r="E7151" t="s">
        <v>32</v>
      </c>
      <c r="F7151" t="s">
        <v>23</v>
      </c>
      <c r="G7151" s="6">
        <v>10</v>
      </c>
      <c r="H7151" s="2">
        <v>46918</v>
      </c>
      <c r="I7151">
        <v>0.11</v>
      </c>
      <c r="J7151" s="2">
        <v>260065</v>
      </c>
      <c r="K7151" t="s">
        <v>48</v>
      </c>
      <c r="L7151" s="2">
        <v>4175702000</v>
      </c>
      <c r="M7151" s="2">
        <v>1575052000</v>
      </c>
      <c r="N7151">
        <v>0.3771945411813391</v>
      </c>
      <c r="O7151">
        <v>11</v>
      </c>
      <c r="P7151" t="b">
        <v>1</v>
      </c>
      <c r="Q7151" t="s">
        <v>16041</v>
      </c>
      <c r="R7151" t="str">
        <f>PROPER(sales_data[[#This Row],[Nombre del mes]])</f>
        <v>Noviembre</v>
      </c>
    </row>
    <row r="7152" spans="1:18" x14ac:dyDescent="0.25">
      <c r="A7152" t="s">
        <v>13176</v>
      </c>
      <c r="B7152" t="s">
        <v>4930</v>
      </c>
      <c r="C7152" s="1">
        <v>45319</v>
      </c>
      <c r="D7152" t="s">
        <v>41</v>
      </c>
      <c r="E7152" t="s">
        <v>27</v>
      </c>
      <c r="F7152" t="s">
        <v>29</v>
      </c>
      <c r="G7152" s="6">
        <v>10</v>
      </c>
      <c r="H7152" s="2">
        <v>7421</v>
      </c>
      <c r="I7152">
        <v>0.19</v>
      </c>
      <c r="J7152" s="2">
        <v>46360</v>
      </c>
      <c r="K7152" t="s">
        <v>30</v>
      </c>
      <c r="L7152" s="2">
        <v>601101000</v>
      </c>
      <c r="M7152" s="2">
        <v>137501000</v>
      </c>
      <c r="N7152">
        <v>0.22874857968960291</v>
      </c>
      <c r="O7152">
        <v>1</v>
      </c>
      <c r="P7152" t="b">
        <v>1</v>
      </c>
      <c r="Q7152" t="s">
        <v>16047</v>
      </c>
      <c r="R7152" t="str">
        <f>PROPER(sales_data[[#This Row],[Nombre del mes]])</f>
        <v>Enero</v>
      </c>
    </row>
    <row r="7153" spans="1:18" x14ac:dyDescent="0.25">
      <c r="A7153" t="s">
        <v>13177</v>
      </c>
      <c r="B7153" t="s">
        <v>1250</v>
      </c>
      <c r="C7153" s="1">
        <v>45498</v>
      </c>
      <c r="D7153" t="s">
        <v>26</v>
      </c>
      <c r="E7153" t="s">
        <v>32</v>
      </c>
      <c r="F7153" t="s">
        <v>18</v>
      </c>
      <c r="G7153" s="6">
        <v>9</v>
      </c>
      <c r="H7153" s="2">
        <v>39264</v>
      </c>
      <c r="I7153">
        <v>0.05</v>
      </c>
      <c r="J7153" s="2">
        <v>242627</v>
      </c>
      <c r="K7153" t="s">
        <v>30</v>
      </c>
      <c r="L7153" s="2">
        <v>3357072000</v>
      </c>
      <c r="M7153" s="2">
        <v>930802000</v>
      </c>
      <c r="N7153">
        <v>0.27726602229561953</v>
      </c>
      <c r="O7153">
        <v>7</v>
      </c>
      <c r="P7153" t="b">
        <v>1</v>
      </c>
      <c r="Q7153" t="s">
        <v>16042</v>
      </c>
      <c r="R7153" t="str">
        <f>PROPER(sales_data[[#This Row],[Nombre del mes]])</f>
        <v>Julio</v>
      </c>
    </row>
    <row r="7154" spans="1:18" x14ac:dyDescent="0.25">
      <c r="A7154" t="s">
        <v>13178</v>
      </c>
      <c r="B7154" t="s">
        <v>4931</v>
      </c>
      <c r="C7154" s="1">
        <v>45514</v>
      </c>
      <c r="D7154" t="s">
        <v>41</v>
      </c>
      <c r="E7154" t="s">
        <v>35</v>
      </c>
      <c r="F7154" t="s">
        <v>29</v>
      </c>
      <c r="G7154" s="6">
        <v>6</v>
      </c>
      <c r="H7154" s="2">
        <v>36167</v>
      </c>
      <c r="I7154">
        <v>0.3</v>
      </c>
      <c r="J7154" s="2">
        <v>96871</v>
      </c>
      <c r="K7154" t="s">
        <v>19</v>
      </c>
      <c r="L7154" s="2">
        <v>1519014000</v>
      </c>
      <c r="M7154" s="2">
        <v>550304000</v>
      </c>
      <c r="N7154">
        <v>0.3622771087034089</v>
      </c>
      <c r="O7154">
        <v>8</v>
      </c>
      <c r="P7154" t="b">
        <v>1</v>
      </c>
      <c r="Q7154" t="s">
        <v>16039</v>
      </c>
      <c r="R7154" t="str">
        <f>PROPER(sales_data[[#This Row],[Nombre del mes]])</f>
        <v>Agosto</v>
      </c>
    </row>
    <row r="7155" spans="1:18" x14ac:dyDescent="0.25">
      <c r="A7155" t="s">
        <v>13179</v>
      </c>
      <c r="B7155" t="s">
        <v>1869</v>
      </c>
      <c r="C7155" s="1">
        <v>45380</v>
      </c>
      <c r="D7155" t="s">
        <v>16</v>
      </c>
      <c r="E7155" t="s">
        <v>35</v>
      </c>
      <c r="F7155" t="s">
        <v>29</v>
      </c>
      <c r="G7155" s="6">
        <v>3</v>
      </c>
      <c r="H7155" s="2">
        <v>37775</v>
      </c>
      <c r="I7155">
        <v>0.16</v>
      </c>
      <c r="J7155" s="2">
        <v>50992</v>
      </c>
      <c r="K7155" t="s">
        <v>24</v>
      </c>
      <c r="L7155" s="2">
        <v>951930000</v>
      </c>
      <c r="M7155" s="2">
        <v>442010000</v>
      </c>
      <c r="N7155">
        <v>0.46433036042566156</v>
      </c>
      <c r="O7155">
        <v>3</v>
      </c>
      <c r="P7155" t="b">
        <v>1</v>
      </c>
      <c r="Q7155" t="s">
        <v>16046</v>
      </c>
      <c r="R7155" t="str">
        <f>PROPER(sales_data[[#This Row],[Nombre del mes]])</f>
        <v>Marzo</v>
      </c>
    </row>
    <row r="7156" spans="1:18" x14ac:dyDescent="0.25">
      <c r="A7156" t="s">
        <v>13180</v>
      </c>
      <c r="B7156" t="s">
        <v>2325</v>
      </c>
      <c r="C7156" s="1">
        <v>45431</v>
      </c>
      <c r="D7156" t="s">
        <v>16</v>
      </c>
      <c r="E7156" t="s">
        <v>22</v>
      </c>
      <c r="F7156" t="s">
        <v>29</v>
      </c>
      <c r="G7156" s="6">
        <v>2</v>
      </c>
      <c r="H7156" s="2">
        <v>49235</v>
      </c>
      <c r="I7156">
        <v>0.21</v>
      </c>
      <c r="J7156" s="2">
        <v>46429</v>
      </c>
      <c r="K7156" t="s">
        <v>24</v>
      </c>
      <c r="L7156" s="2">
        <v>777913000</v>
      </c>
      <c r="M7156" s="2">
        <v>313623000</v>
      </c>
      <c r="N7156">
        <v>0.40315947927338919</v>
      </c>
      <c r="O7156">
        <v>5</v>
      </c>
      <c r="P7156" t="b">
        <v>1</v>
      </c>
      <c r="Q7156" t="s">
        <v>16044</v>
      </c>
      <c r="R7156" t="str">
        <f>PROPER(sales_data[[#This Row],[Nombre del mes]])</f>
        <v>Mayo</v>
      </c>
    </row>
    <row r="7157" spans="1:18" x14ac:dyDescent="0.25">
      <c r="A7157" t="s">
        <v>13181</v>
      </c>
      <c r="B7157" t="s">
        <v>4932</v>
      </c>
      <c r="C7157" s="1">
        <v>45415</v>
      </c>
      <c r="D7157" t="s">
        <v>16</v>
      </c>
      <c r="E7157" t="s">
        <v>32</v>
      </c>
      <c r="F7157" t="s">
        <v>18</v>
      </c>
      <c r="G7157" s="6">
        <v>4</v>
      </c>
      <c r="H7157" s="2">
        <v>11720</v>
      </c>
      <c r="I7157">
        <v>0.12</v>
      </c>
      <c r="J7157" s="2">
        <v>26212</v>
      </c>
      <c r="K7157" t="s">
        <v>30</v>
      </c>
      <c r="L7157" s="2">
        <v>412544000</v>
      </c>
      <c r="M7157" s="2">
        <v>150424000</v>
      </c>
      <c r="N7157">
        <v>0.36462534905367672</v>
      </c>
      <c r="O7157">
        <v>5</v>
      </c>
      <c r="P7157" t="b">
        <v>1</v>
      </c>
      <c r="Q7157" t="s">
        <v>16044</v>
      </c>
      <c r="R7157" t="str">
        <f>PROPER(sales_data[[#This Row],[Nombre del mes]])</f>
        <v>Mayo</v>
      </c>
    </row>
    <row r="7158" spans="1:18" x14ac:dyDescent="0.25">
      <c r="A7158" t="s">
        <v>13182</v>
      </c>
      <c r="B7158" t="s">
        <v>3520</v>
      </c>
      <c r="C7158" s="1">
        <v>45311</v>
      </c>
      <c r="D7158" t="s">
        <v>16</v>
      </c>
      <c r="E7158" t="s">
        <v>27</v>
      </c>
      <c r="F7158" t="s">
        <v>29</v>
      </c>
      <c r="G7158" s="6">
        <v>1</v>
      </c>
      <c r="H7158" s="2">
        <v>28834</v>
      </c>
      <c r="I7158">
        <v>0.05</v>
      </c>
      <c r="J7158" s="2">
        <v>14916</v>
      </c>
      <c r="K7158" t="s">
        <v>19</v>
      </c>
      <c r="L7158" s="2">
        <v>273923000</v>
      </c>
      <c r="M7158" s="2">
        <v>124763000</v>
      </c>
      <c r="N7158">
        <v>0.45546741237501048</v>
      </c>
      <c r="O7158">
        <v>1</v>
      </c>
      <c r="P7158" t="b">
        <v>1</v>
      </c>
      <c r="Q7158" t="s">
        <v>16047</v>
      </c>
      <c r="R7158" t="str">
        <f>PROPER(sales_data[[#This Row],[Nombre del mes]])</f>
        <v>Enero</v>
      </c>
    </row>
    <row r="7159" spans="1:18" x14ac:dyDescent="0.25">
      <c r="A7159" t="s">
        <v>13183</v>
      </c>
      <c r="B7159" t="s">
        <v>4933</v>
      </c>
      <c r="C7159" s="1">
        <v>45440</v>
      </c>
      <c r="D7159" t="s">
        <v>21</v>
      </c>
      <c r="E7159" t="s">
        <v>35</v>
      </c>
      <c r="F7159" t="s">
        <v>18</v>
      </c>
      <c r="G7159" s="6">
        <v>3</v>
      </c>
      <c r="H7159" s="2">
        <v>13090</v>
      </c>
      <c r="I7159">
        <v>0.13</v>
      </c>
      <c r="J7159" s="2">
        <v>24485</v>
      </c>
      <c r="K7159" t="s">
        <v>42</v>
      </c>
      <c r="L7159" s="2">
        <v>341649000</v>
      </c>
      <c r="M7159" s="2">
        <v>96799000</v>
      </c>
      <c r="N7159">
        <v>0.28332879651338067</v>
      </c>
      <c r="O7159">
        <v>5</v>
      </c>
      <c r="P7159" t="b">
        <v>1</v>
      </c>
      <c r="Q7159" t="s">
        <v>16044</v>
      </c>
      <c r="R7159" t="str">
        <f>PROPER(sales_data[[#This Row],[Nombre del mes]])</f>
        <v>Mayo</v>
      </c>
    </row>
    <row r="7160" spans="1:18" x14ac:dyDescent="0.25">
      <c r="A7160" t="s">
        <v>13184</v>
      </c>
      <c r="B7160" t="s">
        <v>549</v>
      </c>
      <c r="C7160" s="1">
        <v>45645</v>
      </c>
      <c r="D7160" t="s">
        <v>21</v>
      </c>
      <c r="E7160" t="s">
        <v>27</v>
      </c>
      <c r="F7160" t="s">
        <v>29</v>
      </c>
      <c r="G7160" s="6">
        <v>10</v>
      </c>
      <c r="H7160" s="2">
        <v>27006</v>
      </c>
      <c r="I7160">
        <v>0.12</v>
      </c>
      <c r="J7160" s="2">
        <v>133195</v>
      </c>
      <c r="K7160" t="s">
        <v>24</v>
      </c>
      <c r="L7160" s="2">
        <v>2376528000</v>
      </c>
      <c r="M7160" s="2">
        <v>1044578000</v>
      </c>
      <c r="N7160">
        <v>0.43953952993610845</v>
      </c>
      <c r="O7160">
        <v>12</v>
      </c>
      <c r="P7160" t="b">
        <v>1</v>
      </c>
      <c r="Q7160" t="s">
        <v>16049</v>
      </c>
      <c r="R7160" t="str">
        <f>PROPER(sales_data[[#This Row],[Nombre del mes]])</f>
        <v>Diciembre</v>
      </c>
    </row>
    <row r="7161" spans="1:18" x14ac:dyDescent="0.25">
      <c r="A7161" t="s">
        <v>13185</v>
      </c>
      <c r="B7161" t="s">
        <v>49</v>
      </c>
      <c r="C7161" s="1">
        <v>45634</v>
      </c>
      <c r="D7161" t="s">
        <v>41</v>
      </c>
      <c r="E7161" t="s">
        <v>22</v>
      </c>
      <c r="F7161" t="s">
        <v>29</v>
      </c>
      <c r="G7161" s="6">
        <v>2</v>
      </c>
      <c r="H7161" s="2">
        <v>23118</v>
      </c>
      <c r="I7161">
        <v>0.19</v>
      </c>
      <c r="J7161" s="2">
        <v>21213</v>
      </c>
      <c r="K7161" t="s">
        <v>19</v>
      </c>
      <c r="L7161" s="2">
        <v>374511600</v>
      </c>
      <c r="M7161" s="2">
        <v>162381600</v>
      </c>
      <c r="N7161">
        <v>0.43358229758437389</v>
      </c>
      <c r="O7161">
        <v>12</v>
      </c>
      <c r="P7161" t="b">
        <v>1</v>
      </c>
      <c r="Q7161" t="s">
        <v>16049</v>
      </c>
      <c r="R7161" t="str">
        <f>PROPER(sales_data[[#This Row],[Nombre del mes]])</f>
        <v>Diciembre</v>
      </c>
    </row>
    <row r="7162" spans="1:18" x14ac:dyDescent="0.25">
      <c r="A7162" t="s">
        <v>13186</v>
      </c>
      <c r="B7162" t="s">
        <v>2000</v>
      </c>
      <c r="C7162" s="1">
        <v>45653</v>
      </c>
      <c r="D7162" t="s">
        <v>26</v>
      </c>
      <c r="E7162" t="s">
        <v>27</v>
      </c>
      <c r="F7162" t="s">
        <v>29</v>
      </c>
      <c r="G7162" s="6">
        <v>10</v>
      </c>
      <c r="H7162" s="2">
        <v>40643</v>
      </c>
      <c r="I7162">
        <v>0.22</v>
      </c>
      <c r="J7162" s="2">
        <v>219387</v>
      </c>
      <c r="K7162" t="s">
        <v>30</v>
      </c>
      <c r="L7162" s="2">
        <v>3170154000</v>
      </c>
      <c r="M7162" s="2">
        <v>976284000</v>
      </c>
      <c r="N7162">
        <v>0.30796106435207882</v>
      </c>
      <c r="O7162">
        <v>12</v>
      </c>
      <c r="P7162" t="b">
        <v>1</v>
      </c>
      <c r="Q7162" t="s">
        <v>16049</v>
      </c>
      <c r="R7162" t="str">
        <f>PROPER(sales_data[[#This Row],[Nombre del mes]])</f>
        <v>Diciembre</v>
      </c>
    </row>
    <row r="7163" spans="1:18" x14ac:dyDescent="0.25">
      <c r="A7163" t="s">
        <v>13187</v>
      </c>
      <c r="B7163" t="s">
        <v>4438</v>
      </c>
      <c r="C7163" s="1">
        <v>45356</v>
      </c>
      <c r="D7163" t="s">
        <v>16</v>
      </c>
      <c r="E7163" t="s">
        <v>17</v>
      </c>
      <c r="F7163" t="s">
        <v>29</v>
      </c>
      <c r="G7163" s="6">
        <v>8</v>
      </c>
      <c r="H7163" s="2">
        <v>7864</v>
      </c>
      <c r="I7163">
        <v>0.28000000000000003</v>
      </c>
      <c r="J7163" s="2">
        <v>28516</v>
      </c>
      <c r="K7163" t="s">
        <v>30</v>
      </c>
      <c r="L7163" s="2">
        <v>452966400</v>
      </c>
      <c r="M7163" s="2">
        <v>167806400</v>
      </c>
      <c r="N7163">
        <v>0.37046103198824459</v>
      </c>
      <c r="O7163">
        <v>3</v>
      </c>
      <c r="P7163" t="b">
        <v>1</v>
      </c>
      <c r="Q7163" t="s">
        <v>16046</v>
      </c>
      <c r="R7163" t="str">
        <f>PROPER(sales_data[[#This Row],[Nombre del mes]])</f>
        <v>Marzo</v>
      </c>
    </row>
    <row r="7164" spans="1:18" x14ac:dyDescent="0.25">
      <c r="A7164" t="s">
        <v>13188</v>
      </c>
      <c r="B7164" t="s">
        <v>4087</v>
      </c>
      <c r="C7164" s="1">
        <v>45300</v>
      </c>
      <c r="D7164" t="s">
        <v>26</v>
      </c>
      <c r="E7164" t="s">
        <v>35</v>
      </c>
      <c r="F7164" t="s">
        <v>18</v>
      </c>
      <c r="G7164" s="6">
        <v>4</v>
      </c>
      <c r="H7164" s="2">
        <v>16214</v>
      </c>
      <c r="I7164">
        <v>0.08</v>
      </c>
      <c r="J7164" s="2">
        <v>33289</v>
      </c>
      <c r="K7164" t="s">
        <v>48</v>
      </c>
      <c r="L7164" s="2">
        <v>596675200</v>
      </c>
      <c r="M7164" s="2">
        <v>263785200</v>
      </c>
      <c r="N7164">
        <v>0.44209177790529924</v>
      </c>
      <c r="O7164">
        <v>1</v>
      </c>
      <c r="P7164" t="b">
        <v>1</v>
      </c>
      <c r="Q7164" t="s">
        <v>16047</v>
      </c>
      <c r="R7164" t="str">
        <f>PROPER(sales_data[[#This Row],[Nombre del mes]])</f>
        <v>Enero</v>
      </c>
    </row>
    <row r="7165" spans="1:18" x14ac:dyDescent="0.25">
      <c r="A7165" t="s">
        <v>13189</v>
      </c>
      <c r="B7165" t="s">
        <v>2558</v>
      </c>
      <c r="C7165" s="1">
        <v>45440</v>
      </c>
      <c r="D7165" t="s">
        <v>41</v>
      </c>
      <c r="E7165" t="s">
        <v>17</v>
      </c>
      <c r="F7165" t="s">
        <v>18</v>
      </c>
      <c r="G7165" s="6">
        <v>7</v>
      </c>
      <c r="H7165" s="2">
        <v>2553</v>
      </c>
      <c r="I7165">
        <v>0.24</v>
      </c>
      <c r="J7165" s="2">
        <v>10405</v>
      </c>
      <c r="K7165" t="s">
        <v>42</v>
      </c>
      <c r="L7165" s="2">
        <v>135819600</v>
      </c>
      <c r="M7165" s="2">
        <v>31769600</v>
      </c>
      <c r="N7165">
        <v>0.23391027510020646</v>
      </c>
      <c r="O7165">
        <v>5</v>
      </c>
      <c r="P7165" t="b">
        <v>1</v>
      </c>
      <c r="Q7165" t="s">
        <v>16044</v>
      </c>
      <c r="R7165" t="str">
        <f>PROPER(sales_data[[#This Row],[Nombre del mes]])</f>
        <v>Mayo</v>
      </c>
    </row>
    <row r="7166" spans="1:18" x14ac:dyDescent="0.25">
      <c r="A7166" t="s">
        <v>13190</v>
      </c>
      <c r="B7166" t="s">
        <v>3524</v>
      </c>
      <c r="C7166" s="1">
        <v>45326</v>
      </c>
      <c r="D7166" t="s">
        <v>26</v>
      </c>
      <c r="E7166" t="s">
        <v>32</v>
      </c>
      <c r="F7166" t="s">
        <v>23</v>
      </c>
      <c r="G7166" s="6">
        <v>6</v>
      </c>
      <c r="H7166" s="2">
        <v>11243</v>
      </c>
      <c r="I7166">
        <v>0.04</v>
      </c>
      <c r="J7166" s="2">
        <v>37975</v>
      </c>
      <c r="K7166" t="s">
        <v>30</v>
      </c>
      <c r="L7166" s="2">
        <v>647596800</v>
      </c>
      <c r="M7166" s="2">
        <v>267846800</v>
      </c>
      <c r="N7166">
        <v>0.41360117900520815</v>
      </c>
      <c r="O7166">
        <v>2</v>
      </c>
      <c r="P7166" t="b">
        <v>1</v>
      </c>
      <c r="Q7166" t="s">
        <v>16048</v>
      </c>
      <c r="R7166" t="str">
        <f>PROPER(sales_data[[#This Row],[Nombre del mes]])</f>
        <v>Febrero</v>
      </c>
    </row>
    <row r="7167" spans="1:18" x14ac:dyDescent="0.25">
      <c r="A7167" t="s">
        <v>13191</v>
      </c>
      <c r="B7167" t="s">
        <v>2439</v>
      </c>
      <c r="C7167" s="1">
        <v>45326</v>
      </c>
      <c r="D7167" t="s">
        <v>16</v>
      </c>
      <c r="E7167" t="s">
        <v>35</v>
      </c>
      <c r="F7167" t="s">
        <v>23</v>
      </c>
      <c r="G7167" s="6">
        <v>8</v>
      </c>
      <c r="H7167" s="2">
        <v>42744</v>
      </c>
      <c r="I7167">
        <v>0.08</v>
      </c>
      <c r="J7167" s="2">
        <v>197230</v>
      </c>
      <c r="K7167" t="s">
        <v>24</v>
      </c>
      <c r="L7167" s="2">
        <v>3145958400</v>
      </c>
      <c r="M7167" s="2">
        <v>1173658400</v>
      </c>
      <c r="N7167">
        <v>0.37306863307537697</v>
      </c>
      <c r="O7167">
        <v>2</v>
      </c>
      <c r="P7167" t="b">
        <v>1</v>
      </c>
      <c r="Q7167" t="s">
        <v>16048</v>
      </c>
      <c r="R7167" t="str">
        <f>PROPER(sales_data[[#This Row],[Nombre del mes]])</f>
        <v>Febrero</v>
      </c>
    </row>
    <row r="7168" spans="1:18" x14ac:dyDescent="0.25">
      <c r="A7168" t="s">
        <v>13192</v>
      </c>
      <c r="B7168" t="s">
        <v>511</v>
      </c>
      <c r="C7168" s="1">
        <v>45580</v>
      </c>
      <c r="D7168" t="s">
        <v>41</v>
      </c>
      <c r="E7168" t="s">
        <v>17</v>
      </c>
      <c r="F7168" t="s">
        <v>29</v>
      </c>
      <c r="G7168" s="6">
        <v>6</v>
      </c>
      <c r="H7168" s="2">
        <v>44481</v>
      </c>
      <c r="I7168">
        <v>0.08</v>
      </c>
      <c r="J7168" s="2">
        <v>191993</v>
      </c>
      <c r="K7168" t="s">
        <v>24</v>
      </c>
      <c r="L7168" s="2">
        <v>2455351200</v>
      </c>
      <c r="M7168" s="2">
        <v>535421200</v>
      </c>
      <c r="N7168">
        <v>0.21806298015534398</v>
      </c>
      <c r="O7168">
        <v>10</v>
      </c>
      <c r="P7168" t="b">
        <v>1</v>
      </c>
      <c r="Q7168" t="s">
        <v>16043</v>
      </c>
      <c r="R7168" t="str">
        <f>PROPER(sales_data[[#This Row],[Nombre del mes]])</f>
        <v>Octubre</v>
      </c>
    </row>
    <row r="7169" spans="1:18" x14ac:dyDescent="0.25">
      <c r="A7169" t="s">
        <v>13193</v>
      </c>
      <c r="B7169" t="s">
        <v>4934</v>
      </c>
      <c r="C7169" s="1">
        <v>45580</v>
      </c>
      <c r="D7169" t="s">
        <v>16</v>
      </c>
      <c r="E7169" t="s">
        <v>27</v>
      </c>
      <c r="F7169" t="s">
        <v>23</v>
      </c>
      <c r="G7169" s="6">
        <v>5</v>
      </c>
      <c r="H7169" s="2">
        <v>12302</v>
      </c>
      <c r="I7169">
        <v>0.11</v>
      </c>
      <c r="J7169" s="2">
        <v>42443</v>
      </c>
      <c r="K7169" t="s">
        <v>19</v>
      </c>
      <c r="L7169" s="2">
        <v>547439000</v>
      </c>
      <c r="M7169" s="2">
        <v>123009000</v>
      </c>
      <c r="N7169">
        <v>0.22469900756065972</v>
      </c>
      <c r="O7169">
        <v>10</v>
      </c>
      <c r="P7169" t="b">
        <v>1</v>
      </c>
      <c r="Q7169" t="s">
        <v>16043</v>
      </c>
      <c r="R7169" t="str">
        <f>PROPER(sales_data[[#This Row],[Nombre del mes]])</f>
        <v>Octubre</v>
      </c>
    </row>
    <row r="7170" spans="1:18" x14ac:dyDescent="0.25">
      <c r="A7170" t="s">
        <v>13194</v>
      </c>
      <c r="B7170" t="s">
        <v>4935</v>
      </c>
      <c r="C7170" s="1">
        <v>45385</v>
      </c>
      <c r="D7170" t="s">
        <v>16</v>
      </c>
      <c r="E7170" t="s">
        <v>27</v>
      </c>
      <c r="F7170" t="s">
        <v>18</v>
      </c>
      <c r="G7170" s="6">
        <v>5</v>
      </c>
      <c r="H7170" s="2">
        <v>20735</v>
      </c>
      <c r="I7170">
        <v>0.02</v>
      </c>
      <c r="J7170" s="2">
        <v>67238</v>
      </c>
      <c r="K7170" t="s">
        <v>30</v>
      </c>
      <c r="L7170" s="2">
        <v>1016015000</v>
      </c>
      <c r="M7170" s="2">
        <v>343635000</v>
      </c>
      <c r="N7170">
        <v>0.33821843181449091</v>
      </c>
      <c r="O7170">
        <v>4</v>
      </c>
      <c r="P7170" t="b">
        <v>1</v>
      </c>
      <c r="Q7170" t="s">
        <v>16045</v>
      </c>
      <c r="R7170" t="str">
        <f>PROPER(sales_data[[#This Row],[Nombre del mes]])</f>
        <v>Abril</v>
      </c>
    </row>
    <row r="7171" spans="1:18" x14ac:dyDescent="0.25">
      <c r="A7171" t="s">
        <v>13195</v>
      </c>
      <c r="B7171" t="s">
        <v>4634</v>
      </c>
      <c r="C7171" s="1">
        <v>45559</v>
      </c>
      <c r="D7171" t="s">
        <v>21</v>
      </c>
      <c r="E7171" t="s">
        <v>27</v>
      </c>
      <c r="F7171" t="s">
        <v>29</v>
      </c>
      <c r="G7171" s="6">
        <v>7</v>
      </c>
      <c r="H7171" s="2">
        <v>43933</v>
      </c>
      <c r="I7171">
        <v>0.26</v>
      </c>
      <c r="J7171" s="2">
        <v>142717</v>
      </c>
      <c r="K7171" t="s">
        <v>30</v>
      </c>
      <c r="L7171" s="2">
        <v>2275729400</v>
      </c>
      <c r="M7171" s="2">
        <v>848559400</v>
      </c>
      <c r="N7171">
        <v>0.37287359384643887</v>
      </c>
      <c r="O7171">
        <v>9</v>
      </c>
      <c r="P7171" t="b">
        <v>1</v>
      </c>
      <c r="Q7171" t="s">
        <v>16050</v>
      </c>
      <c r="R7171" t="str">
        <f>PROPER(sales_data[[#This Row],[Nombre del mes]])</f>
        <v>Septiembre</v>
      </c>
    </row>
    <row r="7172" spans="1:18" x14ac:dyDescent="0.25">
      <c r="A7172" t="s">
        <v>13196</v>
      </c>
      <c r="B7172" t="s">
        <v>758</v>
      </c>
      <c r="C7172" s="1">
        <v>45467</v>
      </c>
      <c r="D7172" t="s">
        <v>26</v>
      </c>
      <c r="E7172" t="s">
        <v>17</v>
      </c>
      <c r="F7172" t="s">
        <v>23</v>
      </c>
      <c r="G7172" s="6">
        <v>3</v>
      </c>
      <c r="H7172" s="2">
        <v>22003</v>
      </c>
      <c r="I7172">
        <v>0.18</v>
      </c>
      <c r="J7172" s="2">
        <v>31406</v>
      </c>
      <c r="K7172" t="s">
        <v>24</v>
      </c>
      <c r="L7172" s="2">
        <v>541273800</v>
      </c>
      <c r="M7172" s="2">
        <v>227213800</v>
      </c>
      <c r="N7172">
        <v>0.41977609113908709</v>
      </c>
      <c r="O7172">
        <v>6</v>
      </c>
      <c r="P7172" t="b">
        <v>1</v>
      </c>
      <c r="Q7172" t="s">
        <v>16040</v>
      </c>
      <c r="R7172" t="str">
        <f>PROPER(sales_data[[#This Row],[Nombre del mes]])</f>
        <v>Junio</v>
      </c>
    </row>
    <row r="7173" spans="1:18" x14ac:dyDescent="0.25">
      <c r="A7173" t="s">
        <v>13197</v>
      </c>
      <c r="B7173" t="s">
        <v>4936</v>
      </c>
      <c r="C7173" s="1">
        <v>45531</v>
      </c>
      <c r="D7173" t="s">
        <v>16</v>
      </c>
      <c r="E7173" t="s">
        <v>22</v>
      </c>
      <c r="F7173" t="s">
        <v>23</v>
      </c>
      <c r="G7173" s="6">
        <v>6</v>
      </c>
      <c r="H7173" s="2">
        <v>26475</v>
      </c>
      <c r="I7173">
        <v>0.13</v>
      </c>
      <c r="J7173" s="2">
        <v>69273</v>
      </c>
      <c r="K7173" t="s">
        <v>42</v>
      </c>
      <c r="L7173" s="2">
        <v>1381995000</v>
      </c>
      <c r="M7173" s="2">
        <v>689265000</v>
      </c>
      <c r="N7173">
        <v>0.49874637751945555</v>
      </c>
      <c r="O7173">
        <v>8</v>
      </c>
      <c r="P7173" t="b">
        <v>1</v>
      </c>
      <c r="Q7173" t="s">
        <v>16039</v>
      </c>
      <c r="R7173" t="str">
        <f>PROPER(sales_data[[#This Row],[Nombre del mes]])</f>
        <v>Agosto</v>
      </c>
    </row>
    <row r="7174" spans="1:18" x14ac:dyDescent="0.25">
      <c r="A7174" t="s">
        <v>13198</v>
      </c>
      <c r="B7174" t="s">
        <v>1605</v>
      </c>
      <c r="C7174" s="1">
        <v>45536</v>
      </c>
      <c r="D7174" t="s">
        <v>21</v>
      </c>
      <c r="E7174" t="s">
        <v>17</v>
      </c>
      <c r="F7174" t="s">
        <v>18</v>
      </c>
      <c r="G7174" s="6">
        <v>5</v>
      </c>
      <c r="H7174" s="2">
        <v>42306</v>
      </c>
      <c r="I7174">
        <v>0.26</v>
      </c>
      <c r="J7174" s="2">
        <v>109374</v>
      </c>
      <c r="K7174" t="s">
        <v>24</v>
      </c>
      <c r="L7174" s="2">
        <v>1565322000</v>
      </c>
      <c r="M7174" s="2">
        <v>471582000</v>
      </c>
      <c r="N7174">
        <v>0.30126836523092371</v>
      </c>
      <c r="O7174">
        <v>9</v>
      </c>
      <c r="P7174" t="b">
        <v>1</v>
      </c>
      <c r="Q7174" t="s">
        <v>16050</v>
      </c>
      <c r="R7174" t="str">
        <f>PROPER(sales_data[[#This Row],[Nombre del mes]])</f>
        <v>Septiembre</v>
      </c>
    </row>
    <row r="7175" spans="1:18" x14ac:dyDescent="0.25">
      <c r="A7175" t="s">
        <v>13199</v>
      </c>
      <c r="B7175" t="s">
        <v>2811</v>
      </c>
      <c r="C7175" s="1">
        <v>45325</v>
      </c>
      <c r="D7175" t="s">
        <v>41</v>
      </c>
      <c r="E7175" t="s">
        <v>17</v>
      </c>
      <c r="F7175" t="s">
        <v>29</v>
      </c>
      <c r="G7175" s="6">
        <v>2</v>
      </c>
      <c r="H7175" s="2">
        <v>25770</v>
      </c>
      <c r="I7175">
        <v>0.08</v>
      </c>
      <c r="J7175" s="2">
        <v>36331</v>
      </c>
      <c r="K7175" t="s">
        <v>48</v>
      </c>
      <c r="L7175" s="2">
        <v>474168000</v>
      </c>
      <c r="M7175" s="2">
        <v>110858000</v>
      </c>
      <c r="N7175">
        <v>0.23379477316056757</v>
      </c>
      <c r="O7175">
        <v>2</v>
      </c>
      <c r="P7175" t="b">
        <v>1</v>
      </c>
      <c r="Q7175" t="s">
        <v>16048</v>
      </c>
      <c r="R7175" t="str">
        <f>PROPER(sales_data[[#This Row],[Nombre del mes]])</f>
        <v>Febrero</v>
      </c>
    </row>
    <row r="7176" spans="1:18" x14ac:dyDescent="0.25">
      <c r="A7176" t="s">
        <v>13200</v>
      </c>
      <c r="B7176" t="s">
        <v>4474</v>
      </c>
      <c r="C7176" s="1">
        <v>45606</v>
      </c>
      <c r="D7176" t="s">
        <v>41</v>
      </c>
      <c r="E7176" t="s">
        <v>32</v>
      </c>
      <c r="F7176" t="s">
        <v>23</v>
      </c>
      <c r="G7176" s="6">
        <v>9</v>
      </c>
      <c r="H7176" s="2">
        <v>16090</v>
      </c>
      <c r="I7176">
        <v>0.08</v>
      </c>
      <c r="J7176" s="2">
        <v>102033</v>
      </c>
      <c r="K7176" t="s">
        <v>19</v>
      </c>
      <c r="L7176" s="2">
        <v>1332252000</v>
      </c>
      <c r="M7176" s="2">
        <v>311922000</v>
      </c>
      <c r="N7176">
        <v>0.23413138054962573</v>
      </c>
      <c r="O7176">
        <v>11</v>
      </c>
      <c r="P7176" t="b">
        <v>1</v>
      </c>
      <c r="Q7176" t="s">
        <v>16041</v>
      </c>
      <c r="R7176" t="str">
        <f>PROPER(sales_data[[#This Row],[Nombre del mes]])</f>
        <v>Noviembre</v>
      </c>
    </row>
    <row r="7177" spans="1:18" x14ac:dyDescent="0.25">
      <c r="A7177" t="s">
        <v>13201</v>
      </c>
      <c r="B7177" t="s">
        <v>4937</v>
      </c>
      <c r="C7177" s="1">
        <v>45424</v>
      </c>
      <c r="D7177" t="s">
        <v>21</v>
      </c>
      <c r="E7177" t="s">
        <v>22</v>
      </c>
      <c r="F7177" t="s">
        <v>29</v>
      </c>
      <c r="G7177" s="6">
        <v>1</v>
      </c>
      <c r="H7177" s="2">
        <v>35299</v>
      </c>
      <c r="I7177">
        <v>0.1</v>
      </c>
      <c r="J7177" s="2">
        <v>24179</v>
      </c>
      <c r="K7177" t="s">
        <v>24</v>
      </c>
      <c r="L7177" s="2">
        <v>317691000</v>
      </c>
      <c r="M7177" s="2">
        <v>75901000</v>
      </c>
      <c r="N7177">
        <v>0.23891454274751253</v>
      </c>
      <c r="O7177">
        <v>5</v>
      </c>
      <c r="P7177" t="b">
        <v>1</v>
      </c>
      <c r="Q7177" t="s">
        <v>16044</v>
      </c>
      <c r="R7177" t="str">
        <f>PROPER(sales_data[[#This Row],[Nombre del mes]])</f>
        <v>Mayo</v>
      </c>
    </row>
    <row r="7178" spans="1:18" x14ac:dyDescent="0.25">
      <c r="A7178" t="s">
        <v>13202</v>
      </c>
      <c r="B7178" t="s">
        <v>1693</v>
      </c>
      <c r="C7178" s="1">
        <v>45347</v>
      </c>
      <c r="D7178" t="s">
        <v>26</v>
      </c>
      <c r="E7178" t="s">
        <v>32</v>
      </c>
      <c r="F7178" t="s">
        <v>18</v>
      </c>
      <c r="G7178" s="6">
        <v>3</v>
      </c>
      <c r="H7178" s="2">
        <v>3669</v>
      </c>
      <c r="I7178">
        <v>0.16</v>
      </c>
      <c r="J7178" s="2">
        <v>5103</v>
      </c>
      <c r="K7178" t="s">
        <v>24</v>
      </c>
      <c r="L7178" s="2">
        <v>92458800</v>
      </c>
      <c r="M7178" s="2">
        <v>41428800</v>
      </c>
      <c r="N7178">
        <v>0.44807849550286183</v>
      </c>
      <c r="O7178">
        <v>2</v>
      </c>
      <c r="P7178" t="b">
        <v>1</v>
      </c>
      <c r="Q7178" t="s">
        <v>16048</v>
      </c>
      <c r="R7178" t="str">
        <f>PROPER(sales_data[[#This Row],[Nombre del mes]])</f>
        <v>Febrero</v>
      </c>
    </row>
    <row r="7179" spans="1:18" x14ac:dyDescent="0.25">
      <c r="A7179" t="s">
        <v>13203</v>
      </c>
      <c r="B7179" t="s">
        <v>3193</v>
      </c>
      <c r="C7179" s="1">
        <v>45402</v>
      </c>
      <c r="D7179" t="s">
        <v>41</v>
      </c>
      <c r="E7179" t="s">
        <v>22</v>
      </c>
      <c r="F7179" t="s">
        <v>23</v>
      </c>
      <c r="G7179" s="6">
        <v>5</v>
      </c>
      <c r="H7179" s="2">
        <v>33839</v>
      </c>
      <c r="I7179">
        <v>0.14000000000000001</v>
      </c>
      <c r="J7179" s="2">
        <v>82476</v>
      </c>
      <c r="K7179" t="s">
        <v>42</v>
      </c>
      <c r="L7179" s="2">
        <v>1455077000</v>
      </c>
      <c r="M7179" s="2">
        <v>630317000</v>
      </c>
      <c r="N7179">
        <v>0.43318463558973169</v>
      </c>
      <c r="O7179">
        <v>4</v>
      </c>
      <c r="P7179" t="b">
        <v>1</v>
      </c>
      <c r="Q7179" t="s">
        <v>16045</v>
      </c>
      <c r="R7179" t="str">
        <f>PROPER(sales_data[[#This Row],[Nombre del mes]])</f>
        <v>Abril</v>
      </c>
    </row>
    <row r="7180" spans="1:18" x14ac:dyDescent="0.25">
      <c r="A7180" t="s">
        <v>13204</v>
      </c>
      <c r="B7180" t="s">
        <v>4938</v>
      </c>
      <c r="C7180" s="1">
        <v>45421</v>
      </c>
      <c r="D7180" t="s">
        <v>16</v>
      </c>
      <c r="E7180" t="s">
        <v>17</v>
      </c>
      <c r="F7180" t="s">
        <v>18</v>
      </c>
      <c r="G7180" s="6">
        <v>10</v>
      </c>
      <c r="H7180" s="2">
        <v>30736</v>
      </c>
      <c r="I7180">
        <v>0.11</v>
      </c>
      <c r="J7180" s="2">
        <v>165625</v>
      </c>
      <c r="K7180" t="s">
        <v>48</v>
      </c>
      <c r="L7180" s="2">
        <v>2735504000</v>
      </c>
      <c r="M7180" s="2">
        <v>1079254000</v>
      </c>
      <c r="N7180">
        <v>0.39453570530330062</v>
      </c>
      <c r="O7180">
        <v>5</v>
      </c>
      <c r="P7180" t="b">
        <v>1</v>
      </c>
      <c r="Q7180" t="s">
        <v>16044</v>
      </c>
      <c r="R7180" t="str">
        <f>PROPER(sales_data[[#This Row],[Nombre del mes]])</f>
        <v>Mayo</v>
      </c>
    </row>
    <row r="7181" spans="1:18" x14ac:dyDescent="0.25">
      <c r="A7181" t="s">
        <v>13205</v>
      </c>
      <c r="B7181" t="s">
        <v>4939</v>
      </c>
      <c r="C7181" s="1">
        <v>45588</v>
      </c>
      <c r="D7181" t="s">
        <v>41</v>
      </c>
      <c r="E7181" t="s">
        <v>22</v>
      </c>
      <c r="F7181" t="s">
        <v>18</v>
      </c>
      <c r="G7181" s="6">
        <v>8</v>
      </c>
      <c r="H7181" s="2">
        <v>30385</v>
      </c>
      <c r="I7181">
        <v>0.27</v>
      </c>
      <c r="J7181" s="2">
        <v>107293</v>
      </c>
      <c r="K7181" t="s">
        <v>24</v>
      </c>
      <c r="L7181" s="2">
        <v>1774484000</v>
      </c>
      <c r="M7181" s="2">
        <v>701554000</v>
      </c>
      <c r="N7181">
        <v>0.395356621981376</v>
      </c>
      <c r="O7181">
        <v>10</v>
      </c>
      <c r="P7181" t="b">
        <v>1</v>
      </c>
      <c r="Q7181" t="s">
        <v>16043</v>
      </c>
      <c r="R7181" t="str">
        <f>PROPER(sales_data[[#This Row],[Nombre del mes]])</f>
        <v>Octubre</v>
      </c>
    </row>
    <row r="7182" spans="1:18" x14ac:dyDescent="0.25">
      <c r="A7182" t="s">
        <v>13206</v>
      </c>
      <c r="B7182" t="s">
        <v>1768</v>
      </c>
      <c r="C7182" s="1">
        <v>45561</v>
      </c>
      <c r="D7182" t="s">
        <v>26</v>
      </c>
      <c r="E7182" t="s">
        <v>22</v>
      </c>
      <c r="F7182" t="s">
        <v>23</v>
      </c>
      <c r="G7182" s="6">
        <v>4</v>
      </c>
      <c r="H7182" s="2">
        <v>35919</v>
      </c>
      <c r="I7182">
        <v>0.19</v>
      </c>
      <c r="J7182" s="2">
        <v>77391</v>
      </c>
      <c r="K7182" t="s">
        <v>42</v>
      </c>
      <c r="L7182" s="2">
        <v>1163775600</v>
      </c>
      <c r="M7182" s="2">
        <v>389865600</v>
      </c>
      <c r="N7182">
        <v>0.33500066507666942</v>
      </c>
      <c r="O7182">
        <v>9</v>
      </c>
      <c r="P7182" t="b">
        <v>1</v>
      </c>
      <c r="Q7182" t="s">
        <v>16050</v>
      </c>
      <c r="R7182" t="str">
        <f>PROPER(sales_data[[#This Row],[Nombre del mes]])</f>
        <v>Septiembre</v>
      </c>
    </row>
    <row r="7183" spans="1:18" x14ac:dyDescent="0.25">
      <c r="A7183" t="s">
        <v>13207</v>
      </c>
      <c r="B7183" t="s">
        <v>4940</v>
      </c>
      <c r="C7183" s="1">
        <v>45507</v>
      </c>
      <c r="D7183" t="s">
        <v>21</v>
      </c>
      <c r="E7183" t="s">
        <v>35</v>
      </c>
      <c r="F7183" t="s">
        <v>23</v>
      </c>
      <c r="G7183" s="6">
        <v>5</v>
      </c>
      <c r="H7183" s="2">
        <v>18261</v>
      </c>
      <c r="I7183">
        <v>0.04</v>
      </c>
      <c r="J7183" s="2">
        <v>50697</v>
      </c>
      <c r="K7183" t="s">
        <v>24</v>
      </c>
      <c r="L7183" s="2">
        <v>876528000</v>
      </c>
      <c r="M7183" s="2">
        <v>369558000</v>
      </c>
      <c r="N7183">
        <v>0.42161573845901101</v>
      </c>
      <c r="O7183">
        <v>8</v>
      </c>
      <c r="P7183" t="b">
        <v>1</v>
      </c>
      <c r="Q7183" t="s">
        <v>16039</v>
      </c>
      <c r="R7183" t="str">
        <f>PROPER(sales_data[[#This Row],[Nombre del mes]])</f>
        <v>Agosto</v>
      </c>
    </row>
    <row r="7184" spans="1:18" x14ac:dyDescent="0.25">
      <c r="A7184" t="s">
        <v>13208</v>
      </c>
      <c r="B7184" t="s">
        <v>827</v>
      </c>
      <c r="C7184" s="1">
        <v>45422</v>
      </c>
      <c r="D7184" t="s">
        <v>41</v>
      </c>
      <c r="E7184" t="s">
        <v>22</v>
      </c>
      <c r="F7184" t="s">
        <v>23</v>
      </c>
      <c r="G7184" s="6">
        <v>9</v>
      </c>
      <c r="H7184" s="2">
        <v>40195</v>
      </c>
      <c r="I7184">
        <v>0.25</v>
      </c>
      <c r="J7184" s="2">
        <v>181007</v>
      </c>
      <c r="K7184" t="s">
        <v>42</v>
      </c>
      <c r="L7184" s="2">
        <v>2713162500</v>
      </c>
      <c r="M7184" s="2">
        <v>903092500</v>
      </c>
      <c r="N7184">
        <v>0.33285603055474933</v>
      </c>
      <c r="O7184">
        <v>5</v>
      </c>
      <c r="P7184" t="b">
        <v>1</v>
      </c>
      <c r="Q7184" t="s">
        <v>16044</v>
      </c>
      <c r="R7184" t="str">
        <f>PROPER(sales_data[[#This Row],[Nombre del mes]])</f>
        <v>Mayo</v>
      </c>
    </row>
    <row r="7185" spans="1:18" x14ac:dyDescent="0.25">
      <c r="A7185" t="s">
        <v>13209</v>
      </c>
      <c r="B7185" t="s">
        <v>247</v>
      </c>
      <c r="C7185" s="1">
        <v>45528</v>
      </c>
      <c r="D7185" t="s">
        <v>16</v>
      </c>
      <c r="E7185" t="s">
        <v>35</v>
      </c>
      <c r="F7185" t="s">
        <v>18</v>
      </c>
      <c r="G7185" s="6">
        <v>1</v>
      </c>
      <c r="H7185" s="2">
        <v>5863</v>
      </c>
      <c r="I7185">
        <v>0.15</v>
      </c>
      <c r="J7185" s="2">
        <v>3805</v>
      </c>
      <c r="K7185" t="s">
        <v>24</v>
      </c>
      <c r="L7185" s="2">
        <v>49835500</v>
      </c>
      <c r="M7185" s="2">
        <v>11785500</v>
      </c>
      <c r="N7185">
        <v>0.23648804567025514</v>
      </c>
      <c r="O7185">
        <v>8</v>
      </c>
      <c r="P7185" t="b">
        <v>1</v>
      </c>
      <c r="Q7185" t="s">
        <v>16039</v>
      </c>
      <c r="R7185" t="str">
        <f>PROPER(sales_data[[#This Row],[Nombre del mes]])</f>
        <v>Agosto</v>
      </c>
    </row>
    <row r="7186" spans="1:18" x14ac:dyDescent="0.25">
      <c r="A7186" t="s">
        <v>13210</v>
      </c>
      <c r="B7186" t="s">
        <v>4941</v>
      </c>
      <c r="C7186" s="1">
        <v>45479</v>
      </c>
      <c r="D7186" t="s">
        <v>41</v>
      </c>
      <c r="E7186" t="s">
        <v>32</v>
      </c>
      <c r="F7186" t="s">
        <v>18</v>
      </c>
      <c r="G7186" s="6">
        <v>2</v>
      </c>
      <c r="H7186" s="2">
        <v>37265</v>
      </c>
      <c r="I7186">
        <v>0.16</v>
      </c>
      <c r="J7186" s="2">
        <v>45742</v>
      </c>
      <c r="K7186" t="s">
        <v>42</v>
      </c>
      <c r="L7186" s="2">
        <v>626052000</v>
      </c>
      <c r="M7186" s="2">
        <v>168632000</v>
      </c>
      <c r="N7186">
        <v>0.26935781692255595</v>
      </c>
      <c r="O7186">
        <v>7</v>
      </c>
      <c r="P7186" t="b">
        <v>1</v>
      </c>
      <c r="Q7186" t="s">
        <v>16042</v>
      </c>
      <c r="R7186" t="str">
        <f>PROPER(sales_data[[#This Row],[Nombre del mes]])</f>
        <v>Julio</v>
      </c>
    </row>
    <row r="7187" spans="1:18" x14ac:dyDescent="0.25">
      <c r="A7187" t="s">
        <v>13211</v>
      </c>
      <c r="B7187" t="s">
        <v>4620</v>
      </c>
      <c r="C7187" s="1">
        <v>45609</v>
      </c>
      <c r="D7187" t="s">
        <v>26</v>
      </c>
      <c r="E7187" t="s">
        <v>35</v>
      </c>
      <c r="F7187" t="s">
        <v>23</v>
      </c>
      <c r="G7187" s="6">
        <v>9</v>
      </c>
      <c r="H7187" s="2">
        <v>16104</v>
      </c>
      <c r="I7187">
        <v>0.28999999999999998</v>
      </c>
      <c r="J7187" s="2">
        <v>76315</v>
      </c>
      <c r="K7187" t="s">
        <v>24</v>
      </c>
      <c r="L7187" s="2">
        <v>1029045600</v>
      </c>
      <c r="M7187" s="2">
        <v>265895600</v>
      </c>
      <c r="N7187">
        <v>0.25839049309379486</v>
      </c>
      <c r="O7187">
        <v>11</v>
      </c>
      <c r="P7187" t="b">
        <v>1</v>
      </c>
      <c r="Q7187" t="s">
        <v>16041</v>
      </c>
      <c r="R7187" t="str">
        <f>PROPER(sales_data[[#This Row],[Nombre del mes]])</f>
        <v>Noviembre</v>
      </c>
    </row>
    <row r="7188" spans="1:18" x14ac:dyDescent="0.25">
      <c r="A7188" t="s">
        <v>13212</v>
      </c>
      <c r="B7188" t="s">
        <v>2958</v>
      </c>
      <c r="C7188" s="1">
        <v>45387</v>
      </c>
      <c r="D7188" t="s">
        <v>41</v>
      </c>
      <c r="E7188" t="s">
        <v>22</v>
      </c>
      <c r="F7188" t="s">
        <v>23</v>
      </c>
      <c r="G7188" s="6">
        <v>1</v>
      </c>
      <c r="H7188" s="2">
        <v>3435</v>
      </c>
      <c r="I7188">
        <v>0.2</v>
      </c>
      <c r="J7188" s="2">
        <v>1776</v>
      </c>
      <c r="K7188" t="s">
        <v>48</v>
      </c>
      <c r="L7188" s="2">
        <v>27480000</v>
      </c>
      <c r="M7188" s="2">
        <v>9720000</v>
      </c>
      <c r="N7188">
        <v>0.35371179039301309</v>
      </c>
      <c r="O7188">
        <v>4</v>
      </c>
      <c r="P7188" t="b">
        <v>1</v>
      </c>
      <c r="Q7188" t="s">
        <v>16045</v>
      </c>
      <c r="R7188" t="str">
        <f>PROPER(sales_data[[#This Row],[Nombre del mes]])</f>
        <v>Abril</v>
      </c>
    </row>
    <row r="7189" spans="1:18" x14ac:dyDescent="0.25">
      <c r="A7189" t="s">
        <v>13213</v>
      </c>
      <c r="B7189" t="s">
        <v>2695</v>
      </c>
      <c r="C7189" s="1">
        <v>45389</v>
      </c>
      <c r="D7189" t="s">
        <v>21</v>
      </c>
      <c r="E7189" t="s">
        <v>27</v>
      </c>
      <c r="F7189" t="s">
        <v>29</v>
      </c>
      <c r="G7189" s="6">
        <v>7</v>
      </c>
      <c r="H7189" s="2">
        <v>6717</v>
      </c>
      <c r="I7189">
        <v>7.0000000000000007E-2</v>
      </c>
      <c r="J7189" s="2">
        <v>26782</v>
      </c>
      <c r="K7189" t="s">
        <v>24</v>
      </c>
      <c r="L7189" s="2">
        <v>437276700</v>
      </c>
      <c r="M7189" s="2">
        <v>169456700</v>
      </c>
      <c r="N7189">
        <v>0.38752739398188835</v>
      </c>
      <c r="O7189">
        <v>4</v>
      </c>
      <c r="P7189" t="b">
        <v>1</v>
      </c>
      <c r="Q7189" t="s">
        <v>16045</v>
      </c>
      <c r="R7189" t="str">
        <f>PROPER(sales_data[[#This Row],[Nombre del mes]])</f>
        <v>Abril</v>
      </c>
    </row>
    <row r="7190" spans="1:18" x14ac:dyDescent="0.25">
      <c r="A7190" t="s">
        <v>13214</v>
      </c>
      <c r="B7190" t="s">
        <v>4942</v>
      </c>
      <c r="C7190" s="1">
        <v>45351</v>
      </c>
      <c r="D7190" t="s">
        <v>16</v>
      </c>
      <c r="E7190" t="s">
        <v>22</v>
      </c>
      <c r="F7190" t="s">
        <v>23</v>
      </c>
      <c r="G7190" s="6">
        <v>1</v>
      </c>
      <c r="H7190" s="2">
        <v>34480</v>
      </c>
      <c r="I7190">
        <v>0.15</v>
      </c>
      <c r="J7190" s="2">
        <v>15993</v>
      </c>
      <c r="K7190" t="s">
        <v>48</v>
      </c>
      <c r="L7190" s="2">
        <v>293080000</v>
      </c>
      <c r="M7190" s="2">
        <v>133150000</v>
      </c>
      <c r="N7190">
        <v>0.45431281561348436</v>
      </c>
      <c r="O7190">
        <v>2</v>
      </c>
      <c r="P7190" t="b">
        <v>1</v>
      </c>
      <c r="Q7190" t="s">
        <v>16048</v>
      </c>
      <c r="R7190" t="str">
        <f>PROPER(sales_data[[#This Row],[Nombre del mes]])</f>
        <v>Febrero</v>
      </c>
    </row>
    <row r="7191" spans="1:18" x14ac:dyDescent="0.25">
      <c r="A7191" t="s">
        <v>13215</v>
      </c>
      <c r="B7191" t="s">
        <v>4943</v>
      </c>
      <c r="C7191" s="1">
        <v>45523</v>
      </c>
      <c r="D7191" t="s">
        <v>41</v>
      </c>
      <c r="E7191" t="s">
        <v>17</v>
      </c>
      <c r="F7191" t="s">
        <v>23</v>
      </c>
      <c r="G7191" s="6">
        <v>1</v>
      </c>
      <c r="H7191" s="2">
        <v>23613</v>
      </c>
      <c r="I7191">
        <v>0.12</v>
      </c>
      <c r="J7191" s="2">
        <v>14673</v>
      </c>
      <c r="K7191" t="s">
        <v>42</v>
      </c>
      <c r="L7191" s="2">
        <v>207794400</v>
      </c>
      <c r="M7191" s="2">
        <v>61064400</v>
      </c>
      <c r="N7191">
        <v>0.29386932467862464</v>
      </c>
      <c r="O7191">
        <v>8</v>
      </c>
      <c r="P7191" t="b">
        <v>1</v>
      </c>
      <c r="Q7191" t="s">
        <v>16039</v>
      </c>
      <c r="R7191" t="str">
        <f>PROPER(sales_data[[#This Row],[Nombre del mes]])</f>
        <v>Agosto</v>
      </c>
    </row>
    <row r="7192" spans="1:18" x14ac:dyDescent="0.25">
      <c r="A7192" t="s">
        <v>13216</v>
      </c>
      <c r="B7192" t="s">
        <v>3869</v>
      </c>
      <c r="C7192" s="1">
        <v>45393</v>
      </c>
      <c r="D7192" t="s">
        <v>16</v>
      </c>
      <c r="E7192" t="s">
        <v>32</v>
      </c>
      <c r="F7192" t="s">
        <v>29</v>
      </c>
      <c r="G7192" s="6">
        <v>9</v>
      </c>
      <c r="H7192" s="2">
        <v>19630</v>
      </c>
      <c r="I7192">
        <v>0.27</v>
      </c>
      <c r="J7192" s="2">
        <v>90640</v>
      </c>
      <c r="K7192" t="s">
        <v>30</v>
      </c>
      <c r="L7192" s="2">
        <v>1289691000</v>
      </c>
      <c r="M7192" s="2">
        <v>383291000</v>
      </c>
      <c r="N7192">
        <v>0.29719599500965738</v>
      </c>
      <c r="O7192">
        <v>4</v>
      </c>
      <c r="P7192" t="b">
        <v>1</v>
      </c>
      <c r="Q7192" t="s">
        <v>16045</v>
      </c>
      <c r="R7192" t="str">
        <f>PROPER(sales_data[[#This Row],[Nombre del mes]])</f>
        <v>Abril</v>
      </c>
    </row>
    <row r="7193" spans="1:18" x14ac:dyDescent="0.25">
      <c r="A7193" t="s">
        <v>13217</v>
      </c>
      <c r="B7193" t="s">
        <v>4096</v>
      </c>
      <c r="C7193" s="1">
        <v>45357</v>
      </c>
      <c r="D7193" t="s">
        <v>16</v>
      </c>
      <c r="E7193" t="s">
        <v>32</v>
      </c>
      <c r="F7193" t="s">
        <v>18</v>
      </c>
      <c r="G7193" s="6">
        <v>3</v>
      </c>
      <c r="H7193" s="2">
        <v>38735</v>
      </c>
      <c r="I7193">
        <v>0.27</v>
      </c>
      <c r="J7193" s="2">
        <v>64055</v>
      </c>
      <c r="K7193" t="s">
        <v>19</v>
      </c>
      <c r="L7193" s="2">
        <v>848296500</v>
      </c>
      <c r="M7193" s="2">
        <v>207746500</v>
      </c>
      <c r="N7193">
        <v>0.24489845236895355</v>
      </c>
      <c r="O7193">
        <v>3</v>
      </c>
      <c r="P7193" t="b">
        <v>1</v>
      </c>
      <c r="Q7193" t="s">
        <v>16046</v>
      </c>
      <c r="R7193" t="str">
        <f>PROPER(sales_data[[#This Row],[Nombre del mes]])</f>
        <v>Marzo</v>
      </c>
    </row>
    <row r="7194" spans="1:18" x14ac:dyDescent="0.25">
      <c r="A7194" t="s">
        <v>13218</v>
      </c>
      <c r="B7194" t="s">
        <v>498</v>
      </c>
      <c r="C7194" s="1">
        <v>45403</v>
      </c>
      <c r="D7194" t="s">
        <v>16</v>
      </c>
      <c r="E7194" t="s">
        <v>35</v>
      </c>
      <c r="F7194" t="s">
        <v>23</v>
      </c>
      <c r="G7194" s="6">
        <v>9</v>
      </c>
      <c r="H7194" s="2">
        <v>6315</v>
      </c>
      <c r="I7194">
        <v>0.12</v>
      </c>
      <c r="J7194" s="2">
        <v>35971</v>
      </c>
      <c r="K7194" t="s">
        <v>19</v>
      </c>
      <c r="L7194" s="2">
        <v>500148000</v>
      </c>
      <c r="M7194" s="2">
        <v>140438000</v>
      </c>
      <c r="N7194">
        <v>0.28079288530594942</v>
      </c>
      <c r="O7194">
        <v>4</v>
      </c>
      <c r="P7194" t="b">
        <v>1</v>
      </c>
      <c r="Q7194" t="s">
        <v>16045</v>
      </c>
      <c r="R7194" t="str">
        <f>PROPER(sales_data[[#This Row],[Nombre del mes]])</f>
        <v>Abril</v>
      </c>
    </row>
    <row r="7195" spans="1:18" x14ac:dyDescent="0.25">
      <c r="A7195" t="s">
        <v>13219</v>
      </c>
      <c r="B7195" t="s">
        <v>4944</v>
      </c>
      <c r="C7195" s="1">
        <v>45394</v>
      </c>
      <c r="D7195" t="s">
        <v>16</v>
      </c>
      <c r="E7195" t="s">
        <v>17</v>
      </c>
      <c r="F7195" t="s">
        <v>18</v>
      </c>
      <c r="G7195" s="6">
        <v>8</v>
      </c>
      <c r="H7195" s="2">
        <v>9393</v>
      </c>
      <c r="I7195">
        <v>0.13</v>
      </c>
      <c r="J7195" s="2">
        <v>33691</v>
      </c>
      <c r="K7195" t="s">
        <v>48</v>
      </c>
      <c r="L7195" s="2">
        <v>653752800</v>
      </c>
      <c r="M7195" s="2">
        <v>316842800</v>
      </c>
      <c r="N7195">
        <v>0.48465230282761312</v>
      </c>
      <c r="O7195">
        <v>4</v>
      </c>
      <c r="P7195" t="b">
        <v>1</v>
      </c>
      <c r="Q7195" t="s">
        <v>16045</v>
      </c>
      <c r="R7195" t="str">
        <f>PROPER(sales_data[[#This Row],[Nombre del mes]])</f>
        <v>Abril</v>
      </c>
    </row>
    <row r="7196" spans="1:18" x14ac:dyDescent="0.25">
      <c r="A7196" t="s">
        <v>13220</v>
      </c>
      <c r="B7196" t="s">
        <v>4342</v>
      </c>
      <c r="C7196" s="1">
        <v>45309</v>
      </c>
      <c r="D7196" t="s">
        <v>26</v>
      </c>
      <c r="E7196" t="s">
        <v>32</v>
      </c>
      <c r="F7196" t="s">
        <v>18</v>
      </c>
      <c r="G7196" s="6">
        <v>5</v>
      </c>
      <c r="H7196" s="2">
        <v>13413</v>
      </c>
      <c r="I7196">
        <v>0.24</v>
      </c>
      <c r="J7196" s="2">
        <v>35225</v>
      </c>
      <c r="K7196" t="s">
        <v>24</v>
      </c>
      <c r="L7196" s="2">
        <v>509694000</v>
      </c>
      <c r="M7196" s="2">
        <v>157444000</v>
      </c>
      <c r="N7196">
        <v>0.30889906492915359</v>
      </c>
      <c r="O7196">
        <v>1</v>
      </c>
      <c r="P7196" t="b">
        <v>1</v>
      </c>
      <c r="Q7196" t="s">
        <v>16047</v>
      </c>
      <c r="R7196" t="str">
        <f>PROPER(sales_data[[#This Row],[Nombre del mes]])</f>
        <v>Enero</v>
      </c>
    </row>
    <row r="7197" spans="1:18" x14ac:dyDescent="0.25">
      <c r="A7197" t="s">
        <v>13221</v>
      </c>
      <c r="B7197" t="s">
        <v>2491</v>
      </c>
      <c r="C7197" s="1">
        <v>45501</v>
      </c>
      <c r="D7197" t="s">
        <v>26</v>
      </c>
      <c r="E7197" t="s">
        <v>27</v>
      </c>
      <c r="F7197" t="s">
        <v>29</v>
      </c>
      <c r="G7197" s="6">
        <v>10</v>
      </c>
      <c r="H7197" s="2">
        <v>40676</v>
      </c>
      <c r="I7197">
        <v>0.01</v>
      </c>
      <c r="J7197" s="2">
        <v>293100</v>
      </c>
      <c r="K7197" t="s">
        <v>19</v>
      </c>
      <c r="L7197" s="2">
        <v>4026924000</v>
      </c>
      <c r="M7197" s="2">
        <v>1095924000</v>
      </c>
      <c r="N7197">
        <v>0.27214916397726902</v>
      </c>
      <c r="O7197">
        <v>7</v>
      </c>
      <c r="P7197" t="b">
        <v>1</v>
      </c>
      <c r="Q7197" t="s">
        <v>16042</v>
      </c>
      <c r="R7197" t="str">
        <f>PROPER(sales_data[[#This Row],[Nombre del mes]])</f>
        <v>Julio</v>
      </c>
    </row>
    <row r="7198" spans="1:18" x14ac:dyDescent="0.25">
      <c r="A7198" t="s">
        <v>13222</v>
      </c>
      <c r="B7198" t="s">
        <v>58</v>
      </c>
      <c r="C7198" s="1">
        <v>45333</v>
      </c>
      <c r="D7198" t="s">
        <v>21</v>
      </c>
      <c r="E7198" t="s">
        <v>22</v>
      </c>
      <c r="F7198" t="s">
        <v>23</v>
      </c>
      <c r="G7198" s="6">
        <v>3</v>
      </c>
      <c r="H7198" s="2">
        <v>13378</v>
      </c>
      <c r="I7198">
        <v>7.0000000000000007E-2</v>
      </c>
      <c r="J7198" s="2">
        <v>24943</v>
      </c>
      <c r="K7198" t="s">
        <v>42</v>
      </c>
      <c r="L7198" s="2">
        <v>373246200</v>
      </c>
      <c r="M7198" s="2">
        <v>123816200</v>
      </c>
      <c r="N7198">
        <v>0.33172795865034926</v>
      </c>
      <c r="O7198">
        <v>2</v>
      </c>
      <c r="P7198" t="b">
        <v>1</v>
      </c>
      <c r="Q7198" t="s">
        <v>16048</v>
      </c>
      <c r="R7198" t="str">
        <f>PROPER(sales_data[[#This Row],[Nombre del mes]])</f>
        <v>Febrero</v>
      </c>
    </row>
    <row r="7199" spans="1:18" x14ac:dyDescent="0.25">
      <c r="A7199" t="s">
        <v>13223</v>
      </c>
      <c r="B7199" t="s">
        <v>4945</v>
      </c>
      <c r="C7199" s="1">
        <v>45293</v>
      </c>
      <c r="D7199" t="s">
        <v>26</v>
      </c>
      <c r="E7199" t="s">
        <v>17</v>
      </c>
      <c r="F7199" t="s">
        <v>23</v>
      </c>
      <c r="G7199" s="6">
        <v>3</v>
      </c>
      <c r="H7199" s="2">
        <v>37726</v>
      </c>
      <c r="I7199">
        <v>0.27</v>
      </c>
      <c r="J7199" s="2">
        <v>46069</v>
      </c>
      <c r="K7199" t="s">
        <v>24</v>
      </c>
      <c r="L7199" s="2">
        <v>826199400</v>
      </c>
      <c r="M7199" s="2">
        <v>365509400</v>
      </c>
      <c r="N7199">
        <v>0.44239852994325585</v>
      </c>
      <c r="O7199">
        <v>1</v>
      </c>
      <c r="P7199" t="b">
        <v>1</v>
      </c>
      <c r="Q7199" t="s">
        <v>16047</v>
      </c>
      <c r="R7199" t="str">
        <f>PROPER(sales_data[[#This Row],[Nombre del mes]])</f>
        <v>Enero</v>
      </c>
    </row>
    <row r="7200" spans="1:18" x14ac:dyDescent="0.25">
      <c r="A7200" t="s">
        <v>13224</v>
      </c>
      <c r="B7200" t="s">
        <v>4946</v>
      </c>
      <c r="C7200" s="1">
        <v>45529</v>
      </c>
      <c r="D7200" t="s">
        <v>26</v>
      </c>
      <c r="E7200" t="s">
        <v>32</v>
      </c>
      <c r="F7200" t="s">
        <v>29</v>
      </c>
      <c r="G7200" s="6">
        <v>10</v>
      </c>
      <c r="H7200" s="2">
        <v>10377</v>
      </c>
      <c r="I7200">
        <v>0.25</v>
      </c>
      <c r="J7200" s="2">
        <v>53652</v>
      </c>
      <c r="K7200" t="s">
        <v>19</v>
      </c>
      <c r="L7200" s="2">
        <v>778275000</v>
      </c>
      <c r="M7200" s="2">
        <v>241755000</v>
      </c>
      <c r="N7200">
        <v>0.31062927628408982</v>
      </c>
      <c r="O7200">
        <v>8</v>
      </c>
      <c r="P7200" t="b">
        <v>1</v>
      </c>
      <c r="Q7200" t="s">
        <v>16039</v>
      </c>
      <c r="R7200" t="str">
        <f>PROPER(sales_data[[#This Row],[Nombre del mes]])</f>
        <v>Agosto</v>
      </c>
    </row>
    <row r="7201" spans="1:18" x14ac:dyDescent="0.25">
      <c r="A7201" t="s">
        <v>13225</v>
      </c>
      <c r="B7201" t="s">
        <v>1177</v>
      </c>
      <c r="C7201" s="1">
        <v>45454</v>
      </c>
      <c r="D7201" t="s">
        <v>21</v>
      </c>
      <c r="E7201" t="s">
        <v>17</v>
      </c>
      <c r="F7201" t="s">
        <v>29</v>
      </c>
      <c r="G7201" s="6">
        <v>2</v>
      </c>
      <c r="H7201" s="2">
        <v>3790</v>
      </c>
      <c r="I7201">
        <v>0.21</v>
      </c>
      <c r="J7201" s="2">
        <v>3013</v>
      </c>
      <c r="K7201" t="s">
        <v>42</v>
      </c>
      <c r="L7201" s="2">
        <v>59882000</v>
      </c>
      <c r="M7201" s="2">
        <v>29752000</v>
      </c>
      <c r="N7201">
        <v>0.49684379279249191</v>
      </c>
      <c r="O7201">
        <v>6</v>
      </c>
      <c r="P7201" t="b">
        <v>1</v>
      </c>
      <c r="Q7201" t="s">
        <v>16040</v>
      </c>
      <c r="R7201" t="str">
        <f>PROPER(sales_data[[#This Row],[Nombre del mes]])</f>
        <v>Junio</v>
      </c>
    </row>
    <row r="7202" spans="1:18" x14ac:dyDescent="0.25">
      <c r="A7202" t="s">
        <v>13226</v>
      </c>
      <c r="B7202" t="s">
        <v>4947</v>
      </c>
      <c r="C7202" s="1">
        <v>45364</v>
      </c>
      <c r="D7202" t="s">
        <v>21</v>
      </c>
      <c r="E7202" t="s">
        <v>17</v>
      </c>
      <c r="F7202" t="s">
        <v>23</v>
      </c>
      <c r="G7202" s="6">
        <v>4</v>
      </c>
      <c r="H7202" s="2">
        <v>15562</v>
      </c>
      <c r="I7202">
        <v>0.27</v>
      </c>
      <c r="J7202" s="2">
        <v>30014</v>
      </c>
      <c r="K7202" t="s">
        <v>19</v>
      </c>
      <c r="L7202" s="2">
        <v>454410400</v>
      </c>
      <c r="M7202" s="2">
        <v>154270400</v>
      </c>
      <c r="N7202">
        <v>0.33949575097753043</v>
      </c>
      <c r="O7202">
        <v>3</v>
      </c>
      <c r="P7202" t="b">
        <v>1</v>
      </c>
      <c r="Q7202" t="s">
        <v>16046</v>
      </c>
      <c r="R7202" t="str">
        <f>PROPER(sales_data[[#This Row],[Nombre del mes]])</f>
        <v>Marzo</v>
      </c>
    </row>
    <row r="7203" spans="1:18" x14ac:dyDescent="0.25">
      <c r="A7203" t="s">
        <v>13227</v>
      </c>
      <c r="B7203" t="s">
        <v>1386</v>
      </c>
      <c r="C7203" s="1">
        <v>45480</v>
      </c>
      <c r="D7203" t="s">
        <v>26</v>
      </c>
      <c r="E7203" t="s">
        <v>35</v>
      </c>
      <c r="F7203" t="s">
        <v>23</v>
      </c>
      <c r="G7203" s="6">
        <v>9</v>
      </c>
      <c r="H7203" s="2">
        <v>16370</v>
      </c>
      <c r="I7203">
        <v>0.25</v>
      </c>
      <c r="J7203" s="2">
        <v>84467</v>
      </c>
      <c r="K7203" t="s">
        <v>30</v>
      </c>
      <c r="L7203" s="2">
        <v>1104975000</v>
      </c>
      <c r="M7203" s="2">
        <v>260305000</v>
      </c>
      <c r="N7203">
        <v>0.23557546550826941</v>
      </c>
      <c r="O7203">
        <v>7</v>
      </c>
      <c r="P7203" t="b">
        <v>1</v>
      </c>
      <c r="Q7203" t="s">
        <v>16042</v>
      </c>
      <c r="R7203" t="str">
        <f>PROPER(sales_data[[#This Row],[Nombre del mes]])</f>
        <v>Julio</v>
      </c>
    </row>
    <row r="7204" spans="1:18" x14ac:dyDescent="0.25">
      <c r="A7204" t="s">
        <v>13228</v>
      </c>
      <c r="B7204" t="s">
        <v>911</v>
      </c>
      <c r="C7204" s="1">
        <v>45567</v>
      </c>
      <c r="D7204" t="s">
        <v>41</v>
      </c>
      <c r="E7204" t="s">
        <v>17</v>
      </c>
      <c r="F7204" t="s">
        <v>23</v>
      </c>
      <c r="G7204" s="6">
        <v>10</v>
      </c>
      <c r="H7204" s="2">
        <v>33267</v>
      </c>
      <c r="I7204">
        <v>0.15</v>
      </c>
      <c r="J7204" s="2">
        <v>158647</v>
      </c>
      <c r="K7204" t="s">
        <v>30</v>
      </c>
      <c r="L7204" s="2">
        <v>2827695000</v>
      </c>
      <c r="M7204" s="2">
        <v>1241225000</v>
      </c>
      <c r="N7204">
        <v>0.43895292809160819</v>
      </c>
      <c r="O7204">
        <v>10</v>
      </c>
      <c r="P7204" t="b">
        <v>1</v>
      </c>
      <c r="Q7204" t="s">
        <v>16043</v>
      </c>
      <c r="R7204" t="str">
        <f>PROPER(sales_data[[#This Row],[Nombre del mes]])</f>
        <v>Octubre</v>
      </c>
    </row>
    <row r="7205" spans="1:18" x14ac:dyDescent="0.25">
      <c r="A7205" t="s">
        <v>13229</v>
      </c>
      <c r="B7205" t="s">
        <v>2281</v>
      </c>
      <c r="C7205" s="1">
        <v>45500</v>
      </c>
      <c r="D7205" t="s">
        <v>16</v>
      </c>
      <c r="E7205" t="s">
        <v>22</v>
      </c>
      <c r="F7205" t="s">
        <v>23</v>
      </c>
      <c r="G7205" s="6">
        <v>7</v>
      </c>
      <c r="H7205" s="2">
        <v>31624</v>
      </c>
      <c r="I7205">
        <v>0.11</v>
      </c>
      <c r="J7205" s="2">
        <v>144018</v>
      </c>
      <c r="K7205" t="s">
        <v>42</v>
      </c>
      <c r="L7205" s="2">
        <v>1970175200</v>
      </c>
      <c r="M7205" s="2">
        <v>529995200</v>
      </c>
      <c r="N7205">
        <v>0.26900917238223282</v>
      </c>
      <c r="O7205">
        <v>7</v>
      </c>
      <c r="P7205" t="b">
        <v>1</v>
      </c>
      <c r="Q7205" t="s">
        <v>16042</v>
      </c>
      <c r="R7205" t="str">
        <f>PROPER(sales_data[[#This Row],[Nombre del mes]])</f>
        <v>Julio</v>
      </c>
    </row>
    <row r="7206" spans="1:18" x14ac:dyDescent="0.25">
      <c r="A7206" t="s">
        <v>13230</v>
      </c>
      <c r="B7206" t="s">
        <v>1826</v>
      </c>
      <c r="C7206" s="1">
        <v>45389</v>
      </c>
      <c r="D7206" t="s">
        <v>16</v>
      </c>
      <c r="E7206" t="s">
        <v>35</v>
      </c>
      <c r="F7206" t="s">
        <v>23</v>
      </c>
      <c r="G7206" s="6">
        <v>2</v>
      </c>
      <c r="H7206" s="2">
        <v>11600</v>
      </c>
      <c r="I7206">
        <v>0.04</v>
      </c>
      <c r="J7206" s="2">
        <v>13749</v>
      </c>
      <c r="K7206" t="s">
        <v>30</v>
      </c>
      <c r="L7206" s="2">
        <v>222720000</v>
      </c>
      <c r="M7206" s="2">
        <v>85230000</v>
      </c>
      <c r="N7206">
        <v>0.38267780172413796</v>
      </c>
      <c r="O7206">
        <v>4</v>
      </c>
      <c r="P7206" t="b">
        <v>1</v>
      </c>
      <c r="Q7206" t="s">
        <v>16045</v>
      </c>
      <c r="R7206" t="str">
        <f>PROPER(sales_data[[#This Row],[Nombre del mes]])</f>
        <v>Abril</v>
      </c>
    </row>
    <row r="7207" spans="1:18" x14ac:dyDescent="0.25">
      <c r="A7207" t="s">
        <v>13231</v>
      </c>
      <c r="B7207" t="s">
        <v>4948</v>
      </c>
      <c r="C7207" s="1">
        <v>45483</v>
      </c>
      <c r="D7207" t="s">
        <v>21</v>
      </c>
      <c r="E7207" t="s">
        <v>22</v>
      </c>
      <c r="F7207" t="s">
        <v>29</v>
      </c>
      <c r="G7207" s="6">
        <v>3</v>
      </c>
      <c r="H7207" s="2">
        <v>37969</v>
      </c>
      <c r="I7207">
        <v>0.2</v>
      </c>
      <c r="J7207" s="2">
        <v>56465</v>
      </c>
      <c r="K7207" t="s">
        <v>42</v>
      </c>
      <c r="L7207" s="2">
        <v>911256000</v>
      </c>
      <c r="M7207" s="2">
        <v>346606000</v>
      </c>
      <c r="N7207">
        <v>0.38036073287857636</v>
      </c>
      <c r="O7207">
        <v>7</v>
      </c>
      <c r="P7207" t="b">
        <v>1</v>
      </c>
      <c r="Q7207" t="s">
        <v>16042</v>
      </c>
      <c r="R7207" t="str">
        <f>PROPER(sales_data[[#This Row],[Nombre del mes]])</f>
        <v>Julio</v>
      </c>
    </row>
    <row r="7208" spans="1:18" x14ac:dyDescent="0.25">
      <c r="A7208" t="s">
        <v>13232</v>
      </c>
      <c r="B7208" t="s">
        <v>4949</v>
      </c>
      <c r="C7208" s="1">
        <v>45355</v>
      </c>
      <c r="D7208" t="s">
        <v>16</v>
      </c>
      <c r="E7208" t="s">
        <v>27</v>
      </c>
      <c r="F7208" t="s">
        <v>23</v>
      </c>
      <c r="G7208" s="6">
        <v>5</v>
      </c>
      <c r="H7208" s="2">
        <v>32539</v>
      </c>
      <c r="I7208">
        <v>0.05</v>
      </c>
      <c r="J7208" s="2">
        <v>91607</v>
      </c>
      <c r="K7208" t="s">
        <v>24</v>
      </c>
      <c r="L7208" s="2">
        <v>1545602500</v>
      </c>
      <c r="M7208" s="2">
        <v>629532500</v>
      </c>
      <c r="N7208">
        <v>0.40730556530543915</v>
      </c>
      <c r="O7208">
        <v>3</v>
      </c>
      <c r="P7208" t="b">
        <v>1</v>
      </c>
      <c r="Q7208" t="s">
        <v>16046</v>
      </c>
      <c r="R7208" t="str">
        <f>PROPER(sales_data[[#This Row],[Nombre del mes]])</f>
        <v>Marzo</v>
      </c>
    </row>
    <row r="7209" spans="1:18" x14ac:dyDescent="0.25">
      <c r="A7209" t="s">
        <v>13233</v>
      </c>
      <c r="B7209" t="s">
        <v>4950</v>
      </c>
      <c r="C7209" s="1">
        <v>45376</v>
      </c>
      <c r="D7209" t="s">
        <v>41</v>
      </c>
      <c r="E7209" t="s">
        <v>22</v>
      </c>
      <c r="F7209" t="s">
        <v>29</v>
      </c>
      <c r="G7209" s="6">
        <v>9</v>
      </c>
      <c r="H7209" s="2">
        <v>16857</v>
      </c>
      <c r="I7209">
        <v>0.23</v>
      </c>
      <c r="J7209" s="2">
        <v>72980</v>
      </c>
      <c r="K7209" t="s">
        <v>24</v>
      </c>
      <c r="L7209" s="2">
        <v>1168190100</v>
      </c>
      <c r="M7209" s="2">
        <v>438390100</v>
      </c>
      <c r="N7209">
        <v>0.37527291148932013</v>
      </c>
      <c r="O7209">
        <v>3</v>
      </c>
      <c r="P7209" t="b">
        <v>1</v>
      </c>
      <c r="Q7209" t="s">
        <v>16046</v>
      </c>
      <c r="R7209" t="str">
        <f>PROPER(sales_data[[#This Row],[Nombre del mes]])</f>
        <v>Marzo</v>
      </c>
    </row>
    <row r="7210" spans="1:18" x14ac:dyDescent="0.25">
      <c r="A7210" t="s">
        <v>13234</v>
      </c>
      <c r="B7210" t="s">
        <v>4951</v>
      </c>
      <c r="C7210" s="1">
        <v>45457</v>
      </c>
      <c r="D7210" t="s">
        <v>16</v>
      </c>
      <c r="E7210" t="s">
        <v>17</v>
      </c>
      <c r="F7210" t="s">
        <v>23</v>
      </c>
      <c r="G7210" s="6">
        <v>1</v>
      </c>
      <c r="H7210" s="2">
        <v>12404</v>
      </c>
      <c r="I7210">
        <v>0.16</v>
      </c>
      <c r="J7210" s="2">
        <v>7331</v>
      </c>
      <c r="K7210" t="s">
        <v>48</v>
      </c>
      <c r="L7210" s="2">
        <v>104193600</v>
      </c>
      <c r="M7210" s="2">
        <v>30883600</v>
      </c>
      <c r="N7210">
        <v>0.29640592128499255</v>
      </c>
      <c r="O7210">
        <v>6</v>
      </c>
      <c r="P7210" t="b">
        <v>1</v>
      </c>
      <c r="Q7210" t="s">
        <v>16040</v>
      </c>
      <c r="R7210" t="str">
        <f>PROPER(sales_data[[#This Row],[Nombre del mes]])</f>
        <v>Junio</v>
      </c>
    </row>
    <row r="7211" spans="1:18" x14ac:dyDescent="0.25">
      <c r="A7211" t="s">
        <v>13235</v>
      </c>
      <c r="B7211" t="s">
        <v>4952</v>
      </c>
      <c r="C7211" s="1">
        <v>45455</v>
      </c>
      <c r="D7211" t="s">
        <v>41</v>
      </c>
      <c r="E7211" t="s">
        <v>35</v>
      </c>
      <c r="F7211" t="s">
        <v>23</v>
      </c>
      <c r="G7211" s="6">
        <v>4</v>
      </c>
      <c r="H7211" s="2">
        <v>26646</v>
      </c>
      <c r="I7211">
        <v>0.19</v>
      </c>
      <c r="J7211" s="2">
        <v>62334</v>
      </c>
      <c r="K7211" t="s">
        <v>24</v>
      </c>
      <c r="L7211" s="2">
        <v>863330400</v>
      </c>
      <c r="M7211" s="2">
        <v>239990400</v>
      </c>
      <c r="N7211">
        <v>0.27798210279633384</v>
      </c>
      <c r="O7211">
        <v>6</v>
      </c>
      <c r="P7211" t="b">
        <v>1</v>
      </c>
      <c r="Q7211" t="s">
        <v>16040</v>
      </c>
      <c r="R7211" t="str">
        <f>PROPER(sales_data[[#This Row],[Nombre del mes]])</f>
        <v>Junio</v>
      </c>
    </row>
    <row r="7212" spans="1:18" x14ac:dyDescent="0.25">
      <c r="A7212" t="s">
        <v>13236</v>
      </c>
      <c r="B7212" t="s">
        <v>4953</v>
      </c>
      <c r="C7212" s="1">
        <v>45621</v>
      </c>
      <c r="D7212" t="s">
        <v>41</v>
      </c>
      <c r="E7212" t="s">
        <v>27</v>
      </c>
      <c r="F7212" t="s">
        <v>29</v>
      </c>
      <c r="G7212" s="6">
        <v>4</v>
      </c>
      <c r="H7212" s="2">
        <v>32157</v>
      </c>
      <c r="I7212">
        <v>0.12</v>
      </c>
      <c r="J7212" s="2">
        <v>61002</v>
      </c>
      <c r="K7212" t="s">
        <v>19</v>
      </c>
      <c r="L7212" s="2">
        <v>1131926400</v>
      </c>
      <c r="M7212" s="2">
        <v>521906400</v>
      </c>
      <c r="N7212">
        <v>0.46107803475561659</v>
      </c>
      <c r="O7212">
        <v>11</v>
      </c>
      <c r="P7212" t="b">
        <v>1</v>
      </c>
      <c r="Q7212" t="s">
        <v>16041</v>
      </c>
      <c r="R7212" t="str">
        <f>PROPER(sales_data[[#This Row],[Nombre del mes]])</f>
        <v>Noviembre</v>
      </c>
    </row>
    <row r="7213" spans="1:18" x14ac:dyDescent="0.25">
      <c r="A7213" t="s">
        <v>13237</v>
      </c>
      <c r="B7213" t="s">
        <v>74</v>
      </c>
      <c r="C7213" s="1">
        <v>45640</v>
      </c>
      <c r="D7213" t="s">
        <v>21</v>
      </c>
      <c r="E7213" t="s">
        <v>27</v>
      </c>
      <c r="F7213" t="s">
        <v>18</v>
      </c>
      <c r="G7213" s="6">
        <v>9</v>
      </c>
      <c r="H7213" s="2">
        <v>49799</v>
      </c>
      <c r="I7213">
        <v>0.27</v>
      </c>
      <c r="J7213" s="2">
        <v>250957</v>
      </c>
      <c r="K7213" t="s">
        <v>24</v>
      </c>
      <c r="L7213" s="2">
        <v>3271794300</v>
      </c>
      <c r="M7213" s="2">
        <v>762224300</v>
      </c>
      <c r="N7213">
        <v>0.23296828287768581</v>
      </c>
      <c r="O7213">
        <v>12</v>
      </c>
      <c r="P7213" t="b">
        <v>1</v>
      </c>
      <c r="Q7213" t="s">
        <v>16049</v>
      </c>
      <c r="R7213" t="str">
        <f>PROPER(sales_data[[#This Row],[Nombre del mes]])</f>
        <v>Diciembre</v>
      </c>
    </row>
    <row r="7214" spans="1:18" x14ac:dyDescent="0.25">
      <c r="A7214" t="s">
        <v>13238</v>
      </c>
      <c r="B7214" t="s">
        <v>1341</v>
      </c>
      <c r="C7214" s="1">
        <v>45592</v>
      </c>
      <c r="D7214" t="s">
        <v>41</v>
      </c>
      <c r="E7214" t="s">
        <v>35</v>
      </c>
      <c r="F7214" t="s">
        <v>29</v>
      </c>
      <c r="G7214" s="6">
        <v>10</v>
      </c>
      <c r="H7214" s="2">
        <v>43693</v>
      </c>
      <c r="I7214">
        <v>0.17</v>
      </c>
      <c r="J7214" s="2">
        <v>228709</v>
      </c>
      <c r="K7214" t="s">
        <v>30</v>
      </c>
      <c r="L7214" s="2">
        <v>3626519000</v>
      </c>
      <c r="M7214" s="2">
        <v>1339429000</v>
      </c>
      <c r="N7214">
        <v>0.369342887766478</v>
      </c>
      <c r="O7214">
        <v>10</v>
      </c>
      <c r="P7214" t="b">
        <v>1</v>
      </c>
      <c r="Q7214" t="s">
        <v>16043</v>
      </c>
      <c r="R7214" t="str">
        <f>PROPER(sales_data[[#This Row],[Nombre del mes]])</f>
        <v>Octubre</v>
      </c>
    </row>
    <row r="7215" spans="1:18" x14ac:dyDescent="0.25">
      <c r="A7215" t="s">
        <v>13239</v>
      </c>
      <c r="B7215" t="s">
        <v>1856</v>
      </c>
      <c r="C7215" s="1">
        <v>45495</v>
      </c>
      <c r="D7215" t="s">
        <v>21</v>
      </c>
      <c r="E7215" t="s">
        <v>32</v>
      </c>
      <c r="F7215" t="s">
        <v>23</v>
      </c>
      <c r="G7215" s="6">
        <v>10</v>
      </c>
      <c r="H7215" s="2">
        <v>45967</v>
      </c>
      <c r="I7215">
        <v>0.1</v>
      </c>
      <c r="J7215" s="2">
        <v>292636</v>
      </c>
      <c r="K7215" t="s">
        <v>30</v>
      </c>
      <c r="L7215" s="2">
        <v>4137030000</v>
      </c>
      <c r="M7215" s="2">
        <v>1210670000</v>
      </c>
      <c r="N7215">
        <v>0.29264230619550741</v>
      </c>
      <c r="O7215">
        <v>7</v>
      </c>
      <c r="P7215" t="b">
        <v>1</v>
      </c>
      <c r="Q7215" t="s">
        <v>16042</v>
      </c>
      <c r="R7215" t="str">
        <f>PROPER(sales_data[[#This Row],[Nombre del mes]])</f>
        <v>Julio</v>
      </c>
    </row>
    <row r="7216" spans="1:18" x14ac:dyDescent="0.25">
      <c r="A7216" t="s">
        <v>13240</v>
      </c>
      <c r="B7216" t="s">
        <v>3965</v>
      </c>
      <c r="C7216" s="1">
        <v>45580</v>
      </c>
      <c r="D7216" t="s">
        <v>21</v>
      </c>
      <c r="E7216" t="s">
        <v>17</v>
      </c>
      <c r="F7216" t="s">
        <v>23</v>
      </c>
      <c r="G7216" s="6">
        <v>6</v>
      </c>
      <c r="H7216" s="2">
        <v>27494</v>
      </c>
      <c r="I7216">
        <v>0.11</v>
      </c>
      <c r="J7216" s="2">
        <v>109932</v>
      </c>
      <c r="K7216" t="s">
        <v>48</v>
      </c>
      <c r="L7216" s="2">
        <v>1468179600</v>
      </c>
      <c r="M7216" s="2">
        <v>368859600</v>
      </c>
      <c r="N7216">
        <v>0.25123602044327548</v>
      </c>
      <c r="O7216">
        <v>10</v>
      </c>
      <c r="P7216" t="b">
        <v>1</v>
      </c>
      <c r="Q7216" t="s">
        <v>16043</v>
      </c>
      <c r="R7216" t="str">
        <f>PROPER(sales_data[[#This Row],[Nombre del mes]])</f>
        <v>Octubre</v>
      </c>
    </row>
    <row r="7217" spans="1:18" x14ac:dyDescent="0.25">
      <c r="A7217" t="s">
        <v>13241</v>
      </c>
      <c r="B7217" t="s">
        <v>4954</v>
      </c>
      <c r="C7217" s="1">
        <v>45533</v>
      </c>
      <c r="D7217" t="s">
        <v>26</v>
      </c>
      <c r="E7217" t="s">
        <v>22</v>
      </c>
      <c r="F7217" t="s">
        <v>18</v>
      </c>
      <c r="G7217" s="6">
        <v>8</v>
      </c>
      <c r="H7217" s="2">
        <v>26771</v>
      </c>
      <c r="I7217">
        <v>0.28999999999999998</v>
      </c>
      <c r="J7217" s="2">
        <v>105086</v>
      </c>
      <c r="K7217" t="s">
        <v>48</v>
      </c>
      <c r="L7217" s="2">
        <v>1520592800</v>
      </c>
      <c r="M7217" s="2">
        <v>469732800</v>
      </c>
      <c r="N7217">
        <v>0.30891426028059582</v>
      </c>
      <c r="O7217">
        <v>8</v>
      </c>
      <c r="P7217" t="b">
        <v>1</v>
      </c>
      <c r="Q7217" t="s">
        <v>16039</v>
      </c>
      <c r="R7217" t="str">
        <f>PROPER(sales_data[[#This Row],[Nombre del mes]])</f>
        <v>Agosto</v>
      </c>
    </row>
    <row r="7218" spans="1:18" x14ac:dyDescent="0.25">
      <c r="A7218" t="s">
        <v>13242</v>
      </c>
      <c r="B7218" t="s">
        <v>224</v>
      </c>
      <c r="C7218" s="1">
        <v>45633</v>
      </c>
      <c r="D7218" t="s">
        <v>26</v>
      </c>
      <c r="E7218" t="s">
        <v>35</v>
      </c>
      <c r="F7218" t="s">
        <v>18</v>
      </c>
      <c r="G7218" s="6">
        <v>10</v>
      </c>
      <c r="H7218" s="2">
        <v>47100</v>
      </c>
      <c r="I7218">
        <v>0.1</v>
      </c>
      <c r="J7218" s="2">
        <v>281142</v>
      </c>
      <c r="K7218" t="s">
        <v>48</v>
      </c>
      <c r="L7218" s="2">
        <v>4239000000</v>
      </c>
      <c r="M7218" s="2">
        <v>1427580000</v>
      </c>
      <c r="N7218">
        <v>0.33677282377919321</v>
      </c>
      <c r="O7218">
        <v>12</v>
      </c>
      <c r="P7218" t="b">
        <v>1</v>
      </c>
      <c r="Q7218" t="s">
        <v>16049</v>
      </c>
      <c r="R7218" t="str">
        <f>PROPER(sales_data[[#This Row],[Nombre del mes]])</f>
        <v>Diciembre</v>
      </c>
    </row>
    <row r="7219" spans="1:18" x14ac:dyDescent="0.25">
      <c r="A7219" t="s">
        <v>13243</v>
      </c>
      <c r="B7219" t="s">
        <v>4816</v>
      </c>
      <c r="C7219" s="1">
        <v>45320</v>
      </c>
      <c r="D7219" t="s">
        <v>16</v>
      </c>
      <c r="E7219" t="s">
        <v>32</v>
      </c>
      <c r="F7219" t="s">
        <v>18</v>
      </c>
      <c r="G7219" s="6">
        <v>1</v>
      </c>
      <c r="H7219" s="2">
        <v>22240</v>
      </c>
      <c r="I7219">
        <v>0.23</v>
      </c>
      <c r="J7219" s="2">
        <v>11296</v>
      </c>
      <c r="K7219" t="s">
        <v>48</v>
      </c>
      <c r="L7219" s="2">
        <v>171248000</v>
      </c>
      <c r="M7219" s="2">
        <v>58288000</v>
      </c>
      <c r="N7219">
        <v>0.34037185835746986</v>
      </c>
      <c r="O7219">
        <v>1</v>
      </c>
      <c r="P7219" t="b">
        <v>1</v>
      </c>
      <c r="Q7219" t="s">
        <v>16047</v>
      </c>
      <c r="R7219" t="str">
        <f>PROPER(sales_data[[#This Row],[Nombre del mes]])</f>
        <v>Enero</v>
      </c>
    </row>
    <row r="7220" spans="1:18" x14ac:dyDescent="0.25">
      <c r="A7220" t="s">
        <v>13244</v>
      </c>
      <c r="B7220" t="s">
        <v>2407</v>
      </c>
      <c r="C7220" s="1">
        <v>45512</v>
      </c>
      <c r="D7220" t="s">
        <v>16</v>
      </c>
      <c r="E7220" t="s">
        <v>27</v>
      </c>
      <c r="F7220" t="s">
        <v>29</v>
      </c>
      <c r="G7220" s="6">
        <v>10</v>
      </c>
      <c r="H7220" s="2">
        <v>19028</v>
      </c>
      <c r="I7220">
        <v>0.23</v>
      </c>
      <c r="J7220" s="2">
        <v>106651</v>
      </c>
      <c r="K7220" t="s">
        <v>42</v>
      </c>
      <c r="L7220" s="2">
        <v>1465156000</v>
      </c>
      <c r="M7220" s="2">
        <v>398646000</v>
      </c>
      <c r="N7220">
        <v>0.2720843377770012</v>
      </c>
      <c r="O7220">
        <v>8</v>
      </c>
      <c r="P7220" t="b">
        <v>1</v>
      </c>
      <c r="Q7220" t="s">
        <v>16039</v>
      </c>
      <c r="R7220" t="str">
        <f>PROPER(sales_data[[#This Row],[Nombre del mes]])</f>
        <v>Agosto</v>
      </c>
    </row>
    <row r="7221" spans="1:18" x14ac:dyDescent="0.25">
      <c r="A7221" t="s">
        <v>13245</v>
      </c>
      <c r="B7221" t="s">
        <v>4138</v>
      </c>
      <c r="C7221" s="1">
        <v>45413</v>
      </c>
      <c r="D7221" t="s">
        <v>16</v>
      </c>
      <c r="E7221" t="s">
        <v>22</v>
      </c>
      <c r="F7221" t="s">
        <v>23</v>
      </c>
      <c r="G7221" s="6">
        <v>6</v>
      </c>
      <c r="H7221" s="2">
        <v>30849</v>
      </c>
      <c r="I7221">
        <v>0.09</v>
      </c>
      <c r="J7221" s="2">
        <v>85280</v>
      </c>
      <c r="K7221" t="s">
        <v>19</v>
      </c>
      <c r="L7221" s="2">
        <v>1684355400</v>
      </c>
      <c r="M7221" s="2">
        <v>831555400</v>
      </c>
      <c r="N7221">
        <v>0.49369355184778702</v>
      </c>
      <c r="O7221">
        <v>5</v>
      </c>
      <c r="P7221" t="b">
        <v>1</v>
      </c>
      <c r="Q7221" t="s">
        <v>16044</v>
      </c>
      <c r="R7221" t="str">
        <f>PROPER(sales_data[[#This Row],[Nombre del mes]])</f>
        <v>Mayo</v>
      </c>
    </row>
    <row r="7222" spans="1:18" x14ac:dyDescent="0.25">
      <c r="A7222" t="s">
        <v>13246</v>
      </c>
      <c r="B7222" t="s">
        <v>1935</v>
      </c>
      <c r="C7222" s="1">
        <v>45476</v>
      </c>
      <c r="D7222" t="s">
        <v>21</v>
      </c>
      <c r="E7222" t="s">
        <v>22</v>
      </c>
      <c r="F7222" t="s">
        <v>23</v>
      </c>
      <c r="G7222" s="6">
        <v>1</v>
      </c>
      <c r="H7222" s="2">
        <v>36339</v>
      </c>
      <c r="I7222">
        <v>0.25</v>
      </c>
      <c r="J7222" s="2">
        <v>15470</v>
      </c>
      <c r="K7222" t="s">
        <v>19</v>
      </c>
      <c r="L7222" s="2">
        <v>272542500</v>
      </c>
      <c r="M7222" s="2">
        <v>117842500</v>
      </c>
      <c r="N7222">
        <v>0.43238210554317219</v>
      </c>
      <c r="O7222">
        <v>7</v>
      </c>
      <c r="P7222" t="b">
        <v>1</v>
      </c>
      <c r="Q7222" t="s">
        <v>16042</v>
      </c>
      <c r="R7222" t="str">
        <f>PROPER(sales_data[[#This Row],[Nombre del mes]])</f>
        <v>Julio</v>
      </c>
    </row>
    <row r="7223" spans="1:18" x14ac:dyDescent="0.25">
      <c r="A7223" t="s">
        <v>13247</v>
      </c>
      <c r="B7223" t="s">
        <v>4955</v>
      </c>
      <c r="C7223" s="1">
        <v>45653</v>
      </c>
      <c r="D7223" t="s">
        <v>16</v>
      </c>
      <c r="E7223" t="s">
        <v>27</v>
      </c>
      <c r="F7223" t="s">
        <v>23</v>
      </c>
      <c r="G7223" s="6">
        <v>1</v>
      </c>
      <c r="H7223" s="2">
        <v>27692</v>
      </c>
      <c r="I7223">
        <v>0.13</v>
      </c>
      <c r="J7223" s="2">
        <v>12176</v>
      </c>
      <c r="K7223" t="s">
        <v>42</v>
      </c>
      <c r="L7223" s="2">
        <v>240920400</v>
      </c>
      <c r="M7223" s="2">
        <v>119160400</v>
      </c>
      <c r="N7223">
        <v>0.49460485703991858</v>
      </c>
      <c r="O7223">
        <v>12</v>
      </c>
      <c r="P7223" t="b">
        <v>1</v>
      </c>
      <c r="Q7223" t="s">
        <v>16049</v>
      </c>
      <c r="R7223" t="str">
        <f>PROPER(sales_data[[#This Row],[Nombre del mes]])</f>
        <v>Diciembre</v>
      </c>
    </row>
    <row r="7224" spans="1:18" x14ac:dyDescent="0.25">
      <c r="A7224" t="s">
        <v>13248</v>
      </c>
      <c r="B7224" t="s">
        <v>4416</v>
      </c>
      <c r="C7224" s="1">
        <v>45625</v>
      </c>
      <c r="D7224" t="s">
        <v>21</v>
      </c>
      <c r="E7224" t="s">
        <v>35</v>
      </c>
      <c r="F7224" t="s">
        <v>18</v>
      </c>
      <c r="G7224" s="6">
        <v>3</v>
      </c>
      <c r="H7224" s="2">
        <v>28628</v>
      </c>
      <c r="I7224">
        <v>0.19</v>
      </c>
      <c r="J7224" s="2">
        <v>41939</v>
      </c>
      <c r="K7224" t="s">
        <v>30</v>
      </c>
      <c r="L7224" s="2">
        <v>695660400</v>
      </c>
      <c r="M7224" s="2">
        <v>276270400</v>
      </c>
      <c r="N7224">
        <v>0.39713400389040399</v>
      </c>
      <c r="O7224">
        <v>11</v>
      </c>
      <c r="P7224" t="b">
        <v>1</v>
      </c>
      <c r="Q7224" t="s">
        <v>16041</v>
      </c>
      <c r="R7224" t="str">
        <f>PROPER(sales_data[[#This Row],[Nombre del mes]])</f>
        <v>Noviembre</v>
      </c>
    </row>
    <row r="7225" spans="1:18" x14ac:dyDescent="0.25">
      <c r="A7225" t="s">
        <v>13249</v>
      </c>
      <c r="B7225" t="s">
        <v>476</v>
      </c>
      <c r="C7225" s="1">
        <v>45293</v>
      </c>
      <c r="D7225" t="s">
        <v>16</v>
      </c>
      <c r="E7225" t="s">
        <v>17</v>
      </c>
      <c r="F7225" t="s">
        <v>18</v>
      </c>
      <c r="G7225" s="6">
        <v>9</v>
      </c>
      <c r="H7225" s="2">
        <v>14346</v>
      </c>
      <c r="I7225">
        <v>0.06</v>
      </c>
      <c r="J7225" s="2">
        <v>92483</v>
      </c>
      <c r="K7225" t="s">
        <v>30</v>
      </c>
      <c r="L7225" s="2">
        <v>1213671600</v>
      </c>
      <c r="M7225" s="2">
        <v>288841600</v>
      </c>
      <c r="N7225">
        <v>0.23798991424039254</v>
      </c>
      <c r="O7225">
        <v>1</v>
      </c>
      <c r="P7225" t="b">
        <v>1</v>
      </c>
      <c r="Q7225" t="s">
        <v>16047</v>
      </c>
      <c r="R7225" t="str">
        <f>PROPER(sales_data[[#This Row],[Nombre del mes]])</f>
        <v>Enero</v>
      </c>
    </row>
    <row r="7226" spans="1:18" x14ac:dyDescent="0.25">
      <c r="A7226" t="s">
        <v>13250</v>
      </c>
      <c r="B7226" t="s">
        <v>4901</v>
      </c>
      <c r="C7226" s="1">
        <v>45318</v>
      </c>
      <c r="D7226" t="s">
        <v>41</v>
      </c>
      <c r="E7226" t="s">
        <v>27</v>
      </c>
      <c r="F7226" t="s">
        <v>23</v>
      </c>
      <c r="G7226" s="6">
        <v>8</v>
      </c>
      <c r="H7226" s="2">
        <v>41889</v>
      </c>
      <c r="I7226">
        <v>0.1</v>
      </c>
      <c r="J7226" s="2">
        <v>172915</v>
      </c>
      <c r="K7226" t="s">
        <v>48</v>
      </c>
      <c r="L7226" s="2">
        <v>3016008000</v>
      </c>
      <c r="M7226" s="2">
        <v>1286858000</v>
      </c>
      <c r="N7226">
        <v>0.4266759239365413</v>
      </c>
      <c r="O7226">
        <v>1</v>
      </c>
      <c r="P7226" t="b">
        <v>1</v>
      </c>
      <c r="Q7226" t="s">
        <v>16047</v>
      </c>
      <c r="R7226" t="str">
        <f>PROPER(sales_data[[#This Row],[Nombre del mes]])</f>
        <v>Enero</v>
      </c>
    </row>
    <row r="7227" spans="1:18" x14ac:dyDescent="0.25">
      <c r="A7227" t="s">
        <v>13251</v>
      </c>
      <c r="B7227" t="s">
        <v>653</v>
      </c>
      <c r="C7227" s="1">
        <v>45439</v>
      </c>
      <c r="D7227" t="s">
        <v>16</v>
      </c>
      <c r="E7227" t="s">
        <v>22</v>
      </c>
      <c r="F7227" t="s">
        <v>23</v>
      </c>
      <c r="G7227" s="6">
        <v>8</v>
      </c>
      <c r="H7227" s="2">
        <v>49142</v>
      </c>
      <c r="I7227">
        <v>0.1</v>
      </c>
      <c r="J7227" s="2">
        <v>282398</v>
      </c>
      <c r="K7227" t="s">
        <v>24</v>
      </c>
      <c r="L7227" s="2">
        <v>3538224000</v>
      </c>
      <c r="M7227" s="2">
        <v>714244000</v>
      </c>
      <c r="N7227">
        <v>0.2018651165104301</v>
      </c>
      <c r="O7227">
        <v>5</v>
      </c>
      <c r="P7227" t="b">
        <v>1</v>
      </c>
      <c r="Q7227" t="s">
        <v>16044</v>
      </c>
      <c r="R7227" t="str">
        <f>PROPER(sales_data[[#This Row],[Nombre del mes]])</f>
        <v>Mayo</v>
      </c>
    </row>
    <row r="7228" spans="1:18" x14ac:dyDescent="0.25">
      <c r="A7228" t="s">
        <v>13252</v>
      </c>
      <c r="B7228" t="s">
        <v>4956</v>
      </c>
      <c r="C7228" s="1">
        <v>45417</v>
      </c>
      <c r="D7228" t="s">
        <v>26</v>
      </c>
      <c r="E7228" t="s">
        <v>22</v>
      </c>
      <c r="F7228" t="s">
        <v>18</v>
      </c>
      <c r="G7228" s="6">
        <v>7</v>
      </c>
      <c r="H7228" s="2">
        <v>18583</v>
      </c>
      <c r="I7228">
        <v>0.25</v>
      </c>
      <c r="J7228" s="2">
        <v>49714</v>
      </c>
      <c r="K7228" t="s">
        <v>19</v>
      </c>
      <c r="L7228" s="2">
        <v>975607500</v>
      </c>
      <c r="M7228" s="2">
        <v>478467500</v>
      </c>
      <c r="N7228">
        <v>0.49043032162011874</v>
      </c>
      <c r="O7228">
        <v>5</v>
      </c>
      <c r="P7228" t="b">
        <v>1</v>
      </c>
      <c r="Q7228" t="s">
        <v>16044</v>
      </c>
      <c r="R7228" t="str">
        <f>PROPER(sales_data[[#This Row],[Nombre del mes]])</f>
        <v>Mayo</v>
      </c>
    </row>
    <row r="7229" spans="1:18" x14ac:dyDescent="0.25">
      <c r="A7229" t="s">
        <v>13253</v>
      </c>
      <c r="B7229" t="s">
        <v>4449</v>
      </c>
      <c r="C7229" s="1">
        <v>45518</v>
      </c>
      <c r="D7229" t="s">
        <v>26</v>
      </c>
      <c r="E7229" t="s">
        <v>27</v>
      </c>
      <c r="F7229" t="s">
        <v>23</v>
      </c>
      <c r="G7229" s="6">
        <v>2</v>
      </c>
      <c r="H7229" s="2">
        <v>32882</v>
      </c>
      <c r="I7229">
        <v>0.1</v>
      </c>
      <c r="J7229" s="2">
        <v>44521</v>
      </c>
      <c r="K7229" t="s">
        <v>24</v>
      </c>
      <c r="L7229" s="2">
        <v>591876000</v>
      </c>
      <c r="M7229" s="2">
        <v>146666000</v>
      </c>
      <c r="N7229">
        <v>0.2477985253667998</v>
      </c>
      <c r="O7229">
        <v>8</v>
      </c>
      <c r="P7229" t="b">
        <v>1</v>
      </c>
      <c r="Q7229" t="s">
        <v>16039</v>
      </c>
      <c r="R7229" t="str">
        <f>PROPER(sales_data[[#This Row],[Nombre del mes]])</f>
        <v>Agosto</v>
      </c>
    </row>
    <row r="7230" spans="1:18" x14ac:dyDescent="0.25">
      <c r="A7230" t="s">
        <v>13254</v>
      </c>
      <c r="B7230" t="s">
        <v>4957</v>
      </c>
      <c r="C7230" s="1">
        <v>45460</v>
      </c>
      <c r="D7230" t="s">
        <v>16</v>
      </c>
      <c r="E7230" t="s">
        <v>35</v>
      </c>
      <c r="F7230" t="s">
        <v>18</v>
      </c>
      <c r="G7230" s="6">
        <v>5</v>
      </c>
      <c r="H7230" s="2">
        <v>47838</v>
      </c>
      <c r="I7230">
        <v>0.08</v>
      </c>
      <c r="J7230" s="2">
        <v>124073</v>
      </c>
      <c r="K7230" t="s">
        <v>48</v>
      </c>
      <c r="L7230" s="2">
        <v>2200548000</v>
      </c>
      <c r="M7230" s="2">
        <v>959818000</v>
      </c>
      <c r="N7230">
        <v>0.43617226254551139</v>
      </c>
      <c r="O7230">
        <v>6</v>
      </c>
      <c r="P7230" t="b">
        <v>1</v>
      </c>
      <c r="Q7230" t="s">
        <v>16040</v>
      </c>
      <c r="R7230" t="str">
        <f>PROPER(sales_data[[#This Row],[Nombre del mes]])</f>
        <v>Junio</v>
      </c>
    </row>
    <row r="7231" spans="1:18" x14ac:dyDescent="0.25">
      <c r="A7231" t="s">
        <v>13255</v>
      </c>
      <c r="B7231" t="s">
        <v>4958</v>
      </c>
      <c r="C7231" s="1">
        <v>45325</v>
      </c>
      <c r="D7231" t="s">
        <v>16</v>
      </c>
      <c r="E7231" t="s">
        <v>32</v>
      </c>
      <c r="F7231" t="s">
        <v>18</v>
      </c>
      <c r="G7231" s="6">
        <v>6</v>
      </c>
      <c r="H7231" s="2">
        <v>30854</v>
      </c>
      <c r="I7231">
        <v>0.15</v>
      </c>
      <c r="J7231" s="2">
        <v>108719</v>
      </c>
      <c r="K7231" t="s">
        <v>24</v>
      </c>
      <c r="L7231" s="2">
        <v>1573554000</v>
      </c>
      <c r="M7231" s="2">
        <v>486364000</v>
      </c>
      <c r="N7231">
        <v>0.30908631035223449</v>
      </c>
      <c r="O7231">
        <v>2</v>
      </c>
      <c r="P7231" t="b">
        <v>1</v>
      </c>
      <c r="Q7231" t="s">
        <v>16048</v>
      </c>
      <c r="R7231" t="str">
        <f>PROPER(sales_data[[#This Row],[Nombre del mes]])</f>
        <v>Febrero</v>
      </c>
    </row>
    <row r="7232" spans="1:18" x14ac:dyDescent="0.25">
      <c r="A7232" t="s">
        <v>13256</v>
      </c>
      <c r="B7232" t="s">
        <v>4959</v>
      </c>
      <c r="C7232" s="1">
        <v>45647</v>
      </c>
      <c r="D7232" t="s">
        <v>21</v>
      </c>
      <c r="E7232" t="s">
        <v>17</v>
      </c>
      <c r="F7232" t="s">
        <v>18</v>
      </c>
      <c r="G7232" s="6">
        <v>3</v>
      </c>
      <c r="H7232" s="2">
        <v>45638</v>
      </c>
      <c r="I7232">
        <v>0.05</v>
      </c>
      <c r="J7232" s="2">
        <v>78725</v>
      </c>
      <c r="K7232" t="s">
        <v>24</v>
      </c>
      <c r="L7232" s="2">
        <v>1300683000</v>
      </c>
      <c r="M7232" s="2">
        <v>513433000</v>
      </c>
      <c r="N7232">
        <v>0.39474107065288006</v>
      </c>
      <c r="O7232">
        <v>12</v>
      </c>
      <c r="P7232" t="b">
        <v>1</v>
      </c>
      <c r="Q7232" t="s">
        <v>16049</v>
      </c>
      <c r="R7232" t="str">
        <f>PROPER(sales_data[[#This Row],[Nombre del mes]])</f>
        <v>Diciembre</v>
      </c>
    </row>
    <row r="7233" spans="1:18" x14ac:dyDescent="0.25">
      <c r="A7233" t="s">
        <v>13257</v>
      </c>
      <c r="B7233" t="s">
        <v>1105</v>
      </c>
      <c r="C7233" s="1">
        <v>45502</v>
      </c>
      <c r="D7233" t="s">
        <v>21</v>
      </c>
      <c r="E7233" t="s">
        <v>32</v>
      </c>
      <c r="F7233" t="s">
        <v>29</v>
      </c>
      <c r="G7233" s="6">
        <v>10</v>
      </c>
      <c r="H7233" s="2">
        <v>8195</v>
      </c>
      <c r="I7233">
        <v>0.04</v>
      </c>
      <c r="J7233" s="2">
        <v>62315</v>
      </c>
      <c r="K7233" t="s">
        <v>19</v>
      </c>
      <c r="L7233" s="2">
        <v>786720000</v>
      </c>
      <c r="M7233" s="2">
        <v>163570000</v>
      </c>
      <c r="N7233">
        <v>0.20791387024608501</v>
      </c>
      <c r="O7233">
        <v>7</v>
      </c>
      <c r="P7233" t="b">
        <v>1</v>
      </c>
      <c r="Q7233" t="s">
        <v>16042</v>
      </c>
      <c r="R7233" t="str">
        <f>PROPER(sales_data[[#This Row],[Nombre del mes]])</f>
        <v>Julio</v>
      </c>
    </row>
    <row r="7234" spans="1:18" x14ac:dyDescent="0.25">
      <c r="A7234" t="s">
        <v>13258</v>
      </c>
      <c r="B7234" t="s">
        <v>4638</v>
      </c>
      <c r="C7234" s="1">
        <v>45427</v>
      </c>
      <c r="D7234" t="s">
        <v>26</v>
      </c>
      <c r="E7234" t="s">
        <v>35</v>
      </c>
      <c r="F7234" t="s">
        <v>29</v>
      </c>
      <c r="G7234" s="6">
        <v>3</v>
      </c>
      <c r="H7234" s="2">
        <v>13928</v>
      </c>
      <c r="I7234">
        <v>0.15</v>
      </c>
      <c r="J7234" s="2">
        <v>25378</v>
      </c>
      <c r="K7234" t="s">
        <v>30</v>
      </c>
      <c r="L7234" s="2">
        <v>355164000</v>
      </c>
      <c r="M7234" s="2">
        <v>101384000</v>
      </c>
      <c r="N7234">
        <v>0.28545685936637721</v>
      </c>
      <c r="O7234">
        <v>5</v>
      </c>
      <c r="P7234" t="b">
        <v>1</v>
      </c>
      <c r="Q7234" t="s">
        <v>16044</v>
      </c>
      <c r="R7234" t="str">
        <f>PROPER(sales_data[[#This Row],[Nombre del mes]])</f>
        <v>Mayo</v>
      </c>
    </row>
    <row r="7235" spans="1:18" x14ac:dyDescent="0.25">
      <c r="A7235" t="s">
        <v>13259</v>
      </c>
      <c r="B7235" t="s">
        <v>4960</v>
      </c>
      <c r="C7235" s="1">
        <v>45452</v>
      </c>
      <c r="D7235" t="s">
        <v>16</v>
      </c>
      <c r="E7235" t="s">
        <v>32</v>
      </c>
      <c r="F7235" t="s">
        <v>29</v>
      </c>
      <c r="G7235" s="6">
        <v>3</v>
      </c>
      <c r="H7235" s="2">
        <v>17961</v>
      </c>
      <c r="I7235">
        <v>0.08</v>
      </c>
      <c r="J7235" s="2">
        <v>35324</v>
      </c>
      <c r="K7235" t="s">
        <v>42</v>
      </c>
      <c r="L7235" s="2">
        <v>495723600</v>
      </c>
      <c r="M7235" s="2">
        <v>142483600</v>
      </c>
      <c r="N7235">
        <v>0.28742549275443008</v>
      </c>
      <c r="O7235">
        <v>6</v>
      </c>
      <c r="P7235" t="b">
        <v>1</v>
      </c>
      <c r="Q7235" t="s">
        <v>16040</v>
      </c>
      <c r="R7235" t="str">
        <f>PROPER(sales_data[[#This Row],[Nombre del mes]])</f>
        <v>Junio</v>
      </c>
    </row>
    <row r="7236" spans="1:18" x14ac:dyDescent="0.25">
      <c r="A7236" t="s">
        <v>13260</v>
      </c>
      <c r="B7236" t="s">
        <v>4961</v>
      </c>
      <c r="C7236" s="1">
        <v>45600</v>
      </c>
      <c r="D7236" t="s">
        <v>21</v>
      </c>
      <c r="E7236" t="s">
        <v>17</v>
      </c>
      <c r="F7236" t="s">
        <v>29</v>
      </c>
      <c r="G7236" s="6">
        <v>5</v>
      </c>
      <c r="H7236" s="2">
        <v>12450</v>
      </c>
      <c r="I7236">
        <v>0.23</v>
      </c>
      <c r="J7236" s="2">
        <v>31945</v>
      </c>
      <c r="K7236" t="s">
        <v>24</v>
      </c>
      <c r="L7236" s="2">
        <v>479325000</v>
      </c>
      <c r="M7236" s="2">
        <v>159875000</v>
      </c>
      <c r="N7236">
        <v>0.33354196004798414</v>
      </c>
      <c r="O7236">
        <v>11</v>
      </c>
      <c r="P7236" t="b">
        <v>1</v>
      </c>
      <c r="Q7236" t="s">
        <v>16041</v>
      </c>
      <c r="R7236" t="str">
        <f>PROPER(sales_data[[#This Row],[Nombre del mes]])</f>
        <v>Noviembre</v>
      </c>
    </row>
    <row r="7237" spans="1:18" x14ac:dyDescent="0.25">
      <c r="A7237" t="s">
        <v>13261</v>
      </c>
      <c r="B7237" t="s">
        <v>2396</v>
      </c>
      <c r="C7237" s="1">
        <v>45390</v>
      </c>
      <c r="D7237" t="s">
        <v>26</v>
      </c>
      <c r="E7237" t="s">
        <v>17</v>
      </c>
      <c r="F7237" t="s">
        <v>18</v>
      </c>
      <c r="G7237" s="6">
        <v>9</v>
      </c>
      <c r="H7237" s="2">
        <v>30397</v>
      </c>
      <c r="I7237">
        <v>0.24</v>
      </c>
      <c r="J7237" s="2">
        <v>138826</v>
      </c>
      <c r="K7237" t="s">
        <v>42</v>
      </c>
      <c r="L7237" s="2">
        <v>2079154800</v>
      </c>
      <c r="M7237" s="2">
        <v>690894800</v>
      </c>
      <c r="N7237">
        <v>0.33229598873542271</v>
      </c>
      <c r="O7237">
        <v>4</v>
      </c>
      <c r="P7237" t="b">
        <v>1</v>
      </c>
      <c r="Q7237" t="s">
        <v>16045</v>
      </c>
      <c r="R7237" t="str">
        <f>PROPER(sales_data[[#This Row],[Nombre del mes]])</f>
        <v>Abril</v>
      </c>
    </row>
    <row r="7238" spans="1:18" x14ac:dyDescent="0.25">
      <c r="A7238" t="s">
        <v>13262</v>
      </c>
      <c r="B7238" t="s">
        <v>4962</v>
      </c>
      <c r="C7238" s="1">
        <v>45357</v>
      </c>
      <c r="D7238" t="s">
        <v>26</v>
      </c>
      <c r="E7238" t="s">
        <v>27</v>
      </c>
      <c r="F7238" t="s">
        <v>18</v>
      </c>
      <c r="G7238" s="6">
        <v>1</v>
      </c>
      <c r="H7238" s="2">
        <v>3243</v>
      </c>
      <c r="I7238">
        <v>0.17</v>
      </c>
      <c r="J7238" s="2">
        <v>1996</v>
      </c>
      <c r="K7238" t="s">
        <v>24</v>
      </c>
      <c r="L7238" s="2">
        <v>26916900</v>
      </c>
      <c r="M7238" s="2">
        <v>6956900</v>
      </c>
      <c r="N7238">
        <v>0.25845844060794521</v>
      </c>
      <c r="O7238">
        <v>3</v>
      </c>
      <c r="P7238" t="b">
        <v>1</v>
      </c>
      <c r="Q7238" t="s">
        <v>16046</v>
      </c>
      <c r="R7238" t="str">
        <f>PROPER(sales_data[[#This Row],[Nombre del mes]])</f>
        <v>Marzo</v>
      </c>
    </row>
    <row r="7239" spans="1:18" x14ac:dyDescent="0.25">
      <c r="A7239" t="s">
        <v>13263</v>
      </c>
      <c r="B7239" t="s">
        <v>4963</v>
      </c>
      <c r="C7239" s="1">
        <v>45519</v>
      </c>
      <c r="D7239" t="s">
        <v>41</v>
      </c>
      <c r="E7239" t="s">
        <v>35</v>
      </c>
      <c r="F7239" t="s">
        <v>23</v>
      </c>
      <c r="G7239" s="6">
        <v>1</v>
      </c>
      <c r="H7239" s="2">
        <v>27733</v>
      </c>
      <c r="I7239">
        <v>0.25</v>
      </c>
      <c r="J7239" s="2">
        <v>16321</v>
      </c>
      <c r="K7239" t="s">
        <v>19</v>
      </c>
      <c r="L7239" s="2">
        <v>207997500</v>
      </c>
      <c r="M7239" s="2">
        <v>44787500</v>
      </c>
      <c r="N7239">
        <v>0.21532710729696269</v>
      </c>
      <c r="O7239">
        <v>8</v>
      </c>
      <c r="P7239" t="b">
        <v>1</v>
      </c>
      <c r="Q7239" t="s">
        <v>16039</v>
      </c>
      <c r="R7239" t="str">
        <f>PROPER(sales_data[[#This Row],[Nombre del mes]])</f>
        <v>Agosto</v>
      </c>
    </row>
    <row r="7240" spans="1:18" x14ac:dyDescent="0.25">
      <c r="A7240" t="s">
        <v>13264</v>
      </c>
      <c r="B7240" t="s">
        <v>2022</v>
      </c>
      <c r="C7240" s="1">
        <v>45399</v>
      </c>
      <c r="D7240" t="s">
        <v>21</v>
      </c>
      <c r="E7240" t="s">
        <v>22</v>
      </c>
      <c r="F7240" t="s">
        <v>23</v>
      </c>
      <c r="G7240" s="6">
        <v>5</v>
      </c>
      <c r="H7240" s="2">
        <v>14237</v>
      </c>
      <c r="I7240">
        <v>0.08</v>
      </c>
      <c r="J7240" s="2">
        <v>44104</v>
      </c>
      <c r="K7240" t="s">
        <v>30</v>
      </c>
      <c r="L7240" s="2">
        <v>654902000</v>
      </c>
      <c r="M7240" s="2">
        <v>213862000</v>
      </c>
      <c r="N7240">
        <v>0.32655572894875873</v>
      </c>
      <c r="O7240">
        <v>4</v>
      </c>
      <c r="P7240" t="b">
        <v>1</v>
      </c>
      <c r="Q7240" t="s">
        <v>16045</v>
      </c>
      <c r="R7240" t="str">
        <f>PROPER(sales_data[[#This Row],[Nombre del mes]])</f>
        <v>Abril</v>
      </c>
    </row>
    <row r="7241" spans="1:18" x14ac:dyDescent="0.25">
      <c r="A7241" t="s">
        <v>13265</v>
      </c>
      <c r="B7241" t="s">
        <v>3495</v>
      </c>
      <c r="C7241" s="1">
        <v>45403</v>
      </c>
      <c r="D7241" t="s">
        <v>21</v>
      </c>
      <c r="E7241" t="s">
        <v>22</v>
      </c>
      <c r="F7241" t="s">
        <v>18</v>
      </c>
      <c r="G7241" s="6">
        <v>7</v>
      </c>
      <c r="H7241" s="2">
        <v>17397</v>
      </c>
      <c r="I7241">
        <v>0.14000000000000001</v>
      </c>
      <c r="J7241" s="2">
        <v>70155</v>
      </c>
      <c r="K7241" t="s">
        <v>30</v>
      </c>
      <c r="L7241" s="2">
        <v>1047299400</v>
      </c>
      <c r="M7241" s="2">
        <v>345749400</v>
      </c>
      <c r="N7241">
        <v>0.33013424814336761</v>
      </c>
      <c r="O7241">
        <v>4</v>
      </c>
      <c r="P7241" t="b">
        <v>1</v>
      </c>
      <c r="Q7241" t="s">
        <v>16045</v>
      </c>
      <c r="R7241" t="str">
        <f>PROPER(sales_data[[#This Row],[Nombre del mes]])</f>
        <v>Abril</v>
      </c>
    </row>
    <row r="7242" spans="1:18" x14ac:dyDescent="0.25">
      <c r="A7242" t="s">
        <v>13266</v>
      </c>
      <c r="B7242" t="s">
        <v>25</v>
      </c>
      <c r="C7242" s="1">
        <v>45623</v>
      </c>
      <c r="D7242" t="s">
        <v>26</v>
      </c>
      <c r="E7242" t="s">
        <v>22</v>
      </c>
      <c r="F7242" t="s">
        <v>18</v>
      </c>
      <c r="G7242" s="6">
        <v>5</v>
      </c>
      <c r="H7242" s="2">
        <v>38336</v>
      </c>
      <c r="I7242">
        <v>0.17</v>
      </c>
      <c r="J7242" s="2">
        <v>90376</v>
      </c>
      <c r="K7242" t="s">
        <v>24</v>
      </c>
      <c r="L7242" s="2">
        <v>1590944000</v>
      </c>
      <c r="M7242" s="2">
        <v>687184000</v>
      </c>
      <c r="N7242">
        <v>0.43193475068889919</v>
      </c>
      <c r="O7242">
        <v>11</v>
      </c>
      <c r="P7242" t="b">
        <v>1</v>
      </c>
      <c r="Q7242" t="s">
        <v>16041</v>
      </c>
      <c r="R7242" t="str">
        <f>PROPER(sales_data[[#This Row],[Nombre del mes]])</f>
        <v>Noviembre</v>
      </c>
    </row>
    <row r="7243" spans="1:18" x14ac:dyDescent="0.25">
      <c r="A7243" t="s">
        <v>13267</v>
      </c>
      <c r="B7243" t="s">
        <v>4964</v>
      </c>
      <c r="C7243" s="1">
        <v>45631</v>
      </c>
      <c r="D7243" t="s">
        <v>41</v>
      </c>
      <c r="E7243" t="s">
        <v>27</v>
      </c>
      <c r="F7243" t="s">
        <v>23</v>
      </c>
      <c r="G7243" s="6">
        <v>4</v>
      </c>
      <c r="H7243" s="2">
        <v>32950</v>
      </c>
      <c r="I7243">
        <v>0.27</v>
      </c>
      <c r="J7243" s="2">
        <v>51024</v>
      </c>
      <c r="K7243" t="s">
        <v>24</v>
      </c>
      <c r="L7243" s="2">
        <v>962140000</v>
      </c>
      <c r="M7243" s="2">
        <v>451900000</v>
      </c>
      <c r="N7243">
        <v>0.46968216683642711</v>
      </c>
      <c r="O7243">
        <v>12</v>
      </c>
      <c r="P7243" t="b">
        <v>1</v>
      </c>
      <c r="Q7243" t="s">
        <v>16049</v>
      </c>
      <c r="R7243" t="str">
        <f>PROPER(sales_data[[#This Row],[Nombre del mes]])</f>
        <v>Diciembre</v>
      </c>
    </row>
    <row r="7244" spans="1:18" x14ac:dyDescent="0.25">
      <c r="A7244" t="s">
        <v>13268</v>
      </c>
      <c r="B7244" t="s">
        <v>3194</v>
      </c>
      <c r="C7244" s="1">
        <v>45413</v>
      </c>
      <c r="D7244" t="s">
        <v>41</v>
      </c>
      <c r="E7244" t="s">
        <v>35</v>
      </c>
      <c r="F7244" t="s">
        <v>29</v>
      </c>
      <c r="G7244" s="6">
        <v>9</v>
      </c>
      <c r="H7244" s="2">
        <v>32168</v>
      </c>
      <c r="I7244">
        <v>0.04</v>
      </c>
      <c r="J7244" s="2">
        <v>200509</v>
      </c>
      <c r="K7244" t="s">
        <v>30</v>
      </c>
      <c r="L7244" s="2">
        <v>2779315200</v>
      </c>
      <c r="M7244" s="2">
        <v>774225200</v>
      </c>
      <c r="N7244">
        <v>0.27856689302458387</v>
      </c>
      <c r="O7244">
        <v>5</v>
      </c>
      <c r="P7244" t="b">
        <v>1</v>
      </c>
      <c r="Q7244" t="s">
        <v>16044</v>
      </c>
      <c r="R7244" t="str">
        <f>PROPER(sales_data[[#This Row],[Nombre del mes]])</f>
        <v>Mayo</v>
      </c>
    </row>
    <row r="7245" spans="1:18" x14ac:dyDescent="0.25">
      <c r="A7245" t="s">
        <v>13269</v>
      </c>
      <c r="B7245" t="s">
        <v>2825</v>
      </c>
      <c r="C7245" s="1">
        <v>45498</v>
      </c>
      <c r="D7245" t="s">
        <v>16</v>
      </c>
      <c r="E7245" t="s">
        <v>32</v>
      </c>
      <c r="F7245" t="s">
        <v>29</v>
      </c>
      <c r="G7245" s="6">
        <v>1</v>
      </c>
      <c r="H7245" s="2">
        <v>35240</v>
      </c>
      <c r="I7245">
        <v>0.21</v>
      </c>
      <c r="J7245" s="2">
        <v>14562</v>
      </c>
      <c r="K7245" t="s">
        <v>42</v>
      </c>
      <c r="L7245" s="2">
        <v>278396000</v>
      </c>
      <c r="M7245" s="2">
        <v>132776000</v>
      </c>
      <c r="N7245">
        <v>0.47693213982959526</v>
      </c>
      <c r="O7245">
        <v>7</v>
      </c>
      <c r="P7245" t="b">
        <v>1</v>
      </c>
      <c r="Q7245" t="s">
        <v>16042</v>
      </c>
      <c r="R7245" t="str">
        <f>PROPER(sales_data[[#This Row],[Nombre del mes]])</f>
        <v>Julio</v>
      </c>
    </row>
    <row r="7246" spans="1:18" x14ac:dyDescent="0.25">
      <c r="A7246" t="s">
        <v>13270</v>
      </c>
      <c r="B7246" t="s">
        <v>4965</v>
      </c>
      <c r="C7246" s="1">
        <v>45515</v>
      </c>
      <c r="D7246" t="s">
        <v>41</v>
      </c>
      <c r="E7246" t="s">
        <v>32</v>
      </c>
      <c r="F7246" t="s">
        <v>18</v>
      </c>
      <c r="G7246" s="6">
        <v>9</v>
      </c>
      <c r="H7246" s="2">
        <v>26873</v>
      </c>
      <c r="I7246">
        <v>0.17</v>
      </c>
      <c r="J7246" s="2">
        <v>103149</v>
      </c>
      <c r="K7246" t="s">
        <v>19</v>
      </c>
      <c r="L7246" s="2">
        <v>2007413100</v>
      </c>
      <c r="M7246" s="2">
        <v>975923100</v>
      </c>
      <c r="N7246">
        <v>0.48615957522644443</v>
      </c>
      <c r="O7246">
        <v>8</v>
      </c>
      <c r="P7246" t="b">
        <v>1</v>
      </c>
      <c r="Q7246" t="s">
        <v>16039</v>
      </c>
      <c r="R7246" t="str">
        <f>PROPER(sales_data[[#This Row],[Nombre del mes]])</f>
        <v>Agosto</v>
      </c>
    </row>
    <row r="7247" spans="1:18" x14ac:dyDescent="0.25">
      <c r="A7247" t="s">
        <v>13271</v>
      </c>
      <c r="B7247" t="s">
        <v>3083</v>
      </c>
      <c r="C7247" s="1">
        <v>45340</v>
      </c>
      <c r="D7247" t="s">
        <v>26</v>
      </c>
      <c r="E7247" t="s">
        <v>17</v>
      </c>
      <c r="F7247" t="s">
        <v>29</v>
      </c>
      <c r="G7247" s="6">
        <v>3</v>
      </c>
      <c r="H7247" s="2">
        <v>22051</v>
      </c>
      <c r="I7247">
        <v>0.16</v>
      </c>
      <c r="J7247" s="2">
        <v>32169</v>
      </c>
      <c r="K7247" t="s">
        <v>48</v>
      </c>
      <c r="L7247" s="2">
        <v>555685200</v>
      </c>
      <c r="M7247" s="2">
        <v>233995200</v>
      </c>
      <c r="N7247">
        <v>0.42109309371565051</v>
      </c>
      <c r="O7247">
        <v>2</v>
      </c>
      <c r="P7247" t="b">
        <v>1</v>
      </c>
      <c r="Q7247" t="s">
        <v>16048</v>
      </c>
      <c r="R7247" t="str">
        <f>PROPER(sales_data[[#This Row],[Nombre del mes]])</f>
        <v>Febrero</v>
      </c>
    </row>
    <row r="7248" spans="1:18" x14ac:dyDescent="0.25">
      <c r="A7248" t="s">
        <v>13272</v>
      </c>
      <c r="B7248" t="s">
        <v>4966</v>
      </c>
      <c r="C7248" s="1">
        <v>45383</v>
      </c>
      <c r="D7248" t="s">
        <v>21</v>
      </c>
      <c r="E7248" t="s">
        <v>32</v>
      </c>
      <c r="F7248" t="s">
        <v>23</v>
      </c>
      <c r="G7248" s="6">
        <v>6</v>
      </c>
      <c r="H7248" s="2">
        <v>7302</v>
      </c>
      <c r="I7248">
        <v>0.08</v>
      </c>
      <c r="J7248" s="2">
        <v>27024</v>
      </c>
      <c r="K7248" t="s">
        <v>48</v>
      </c>
      <c r="L7248" s="2">
        <v>403070400</v>
      </c>
      <c r="M7248" s="2">
        <v>132830400</v>
      </c>
      <c r="N7248">
        <v>0.32954640181963252</v>
      </c>
      <c r="O7248">
        <v>4</v>
      </c>
      <c r="P7248" t="b">
        <v>1</v>
      </c>
      <c r="Q7248" t="s">
        <v>16045</v>
      </c>
      <c r="R7248" t="str">
        <f>PROPER(sales_data[[#This Row],[Nombre del mes]])</f>
        <v>Abril</v>
      </c>
    </row>
    <row r="7249" spans="1:18" x14ac:dyDescent="0.25">
      <c r="A7249" t="s">
        <v>13273</v>
      </c>
      <c r="B7249" t="s">
        <v>2453</v>
      </c>
      <c r="C7249" s="1">
        <v>45397</v>
      </c>
      <c r="D7249" t="s">
        <v>16</v>
      </c>
      <c r="E7249" t="s">
        <v>27</v>
      </c>
      <c r="F7249" t="s">
        <v>18</v>
      </c>
      <c r="G7249" s="6">
        <v>8</v>
      </c>
      <c r="H7249" s="2">
        <v>42157</v>
      </c>
      <c r="I7249">
        <v>0.18</v>
      </c>
      <c r="J7249" s="2">
        <v>156566</v>
      </c>
      <c r="K7249" t="s">
        <v>42</v>
      </c>
      <c r="L7249" s="2">
        <v>2765499200</v>
      </c>
      <c r="M7249" s="2">
        <v>1199839200</v>
      </c>
      <c r="N7249">
        <v>0.43385989769948224</v>
      </c>
      <c r="O7249">
        <v>4</v>
      </c>
      <c r="P7249" t="b">
        <v>1</v>
      </c>
      <c r="Q7249" t="s">
        <v>16045</v>
      </c>
      <c r="R7249" t="str">
        <f>PROPER(sales_data[[#This Row],[Nombre del mes]])</f>
        <v>Abril</v>
      </c>
    </row>
    <row r="7250" spans="1:18" x14ac:dyDescent="0.25">
      <c r="A7250" t="s">
        <v>13274</v>
      </c>
      <c r="B7250" t="s">
        <v>4967</v>
      </c>
      <c r="C7250" s="1">
        <v>45582</v>
      </c>
      <c r="D7250" t="s">
        <v>21</v>
      </c>
      <c r="E7250" t="s">
        <v>22</v>
      </c>
      <c r="F7250" t="s">
        <v>23</v>
      </c>
      <c r="G7250" s="6">
        <v>7</v>
      </c>
      <c r="H7250" s="2">
        <v>19554</v>
      </c>
      <c r="I7250">
        <v>0.04</v>
      </c>
      <c r="J7250" s="2">
        <v>82727</v>
      </c>
      <c r="K7250" t="s">
        <v>42</v>
      </c>
      <c r="L7250" s="2">
        <v>1314028800</v>
      </c>
      <c r="M7250" s="2">
        <v>486758800</v>
      </c>
      <c r="N7250">
        <v>0.37043236799680496</v>
      </c>
      <c r="O7250">
        <v>10</v>
      </c>
      <c r="P7250" t="b">
        <v>1</v>
      </c>
      <c r="Q7250" t="s">
        <v>16043</v>
      </c>
      <c r="R7250" t="str">
        <f>PROPER(sales_data[[#This Row],[Nombre del mes]])</f>
        <v>Octubre</v>
      </c>
    </row>
    <row r="7251" spans="1:18" x14ac:dyDescent="0.25">
      <c r="A7251" t="s">
        <v>13275</v>
      </c>
      <c r="B7251" t="s">
        <v>425</v>
      </c>
      <c r="C7251" s="1">
        <v>45385</v>
      </c>
      <c r="D7251" t="s">
        <v>41</v>
      </c>
      <c r="E7251" t="s">
        <v>17</v>
      </c>
      <c r="F7251" t="s">
        <v>23</v>
      </c>
      <c r="G7251" s="6">
        <v>2</v>
      </c>
      <c r="H7251" s="2">
        <v>20946</v>
      </c>
      <c r="I7251">
        <v>0.28000000000000003</v>
      </c>
      <c r="J7251" s="2">
        <v>17278</v>
      </c>
      <c r="K7251" t="s">
        <v>48</v>
      </c>
      <c r="L7251" s="2">
        <v>301622400</v>
      </c>
      <c r="M7251" s="2">
        <v>128842400</v>
      </c>
      <c r="N7251">
        <v>0.4271645607222806</v>
      </c>
      <c r="O7251">
        <v>4</v>
      </c>
      <c r="P7251" t="b">
        <v>1</v>
      </c>
      <c r="Q7251" t="s">
        <v>16045</v>
      </c>
      <c r="R7251" t="str">
        <f>PROPER(sales_data[[#This Row],[Nombre del mes]])</f>
        <v>Abril</v>
      </c>
    </row>
    <row r="7252" spans="1:18" x14ac:dyDescent="0.25">
      <c r="A7252" t="s">
        <v>13276</v>
      </c>
      <c r="B7252" t="s">
        <v>2374</v>
      </c>
      <c r="C7252" s="1">
        <v>45454</v>
      </c>
      <c r="D7252" t="s">
        <v>16</v>
      </c>
      <c r="E7252" t="s">
        <v>17</v>
      </c>
      <c r="F7252" t="s">
        <v>18</v>
      </c>
      <c r="G7252" s="6">
        <v>9</v>
      </c>
      <c r="H7252" s="2">
        <v>20929</v>
      </c>
      <c r="I7252">
        <v>0.3</v>
      </c>
      <c r="J7252" s="2">
        <v>101860</v>
      </c>
      <c r="K7252" t="s">
        <v>19</v>
      </c>
      <c r="L7252" s="2">
        <v>1318527000</v>
      </c>
      <c r="M7252" s="2">
        <v>299927000</v>
      </c>
      <c r="N7252">
        <v>0.22747126149104266</v>
      </c>
      <c r="O7252">
        <v>6</v>
      </c>
      <c r="P7252" t="b">
        <v>1</v>
      </c>
      <c r="Q7252" t="s">
        <v>16040</v>
      </c>
      <c r="R7252" t="str">
        <f>PROPER(sales_data[[#This Row],[Nombre del mes]])</f>
        <v>Junio</v>
      </c>
    </row>
    <row r="7253" spans="1:18" x14ac:dyDescent="0.25">
      <c r="A7253" t="s">
        <v>13277</v>
      </c>
      <c r="B7253" t="s">
        <v>4968</v>
      </c>
      <c r="C7253" s="1">
        <v>45571</v>
      </c>
      <c r="D7253" t="s">
        <v>41</v>
      </c>
      <c r="E7253" t="s">
        <v>27</v>
      </c>
      <c r="F7253" t="s">
        <v>29</v>
      </c>
      <c r="G7253" s="6">
        <v>3</v>
      </c>
      <c r="H7253" s="2">
        <v>46831</v>
      </c>
      <c r="I7253">
        <v>0.24</v>
      </c>
      <c r="J7253" s="2">
        <v>61154</v>
      </c>
      <c r="K7253" t="s">
        <v>19</v>
      </c>
      <c r="L7253" s="2">
        <v>1067746800</v>
      </c>
      <c r="M7253" s="2">
        <v>456206800</v>
      </c>
      <c r="N7253">
        <v>0.42726121960749497</v>
      </c>
      <c r="O7253">
        <v>10</v>
      </c>
      <c r="P7253" t="b">
        <v>1</v>
      </c>
      <c r="Q7253" t="s">
        <v>16043</v>
      </c>
      <c r="R7253" t="str">
        <f>PROPER(sales_data[[#This Row],[Nombre del mes]])</f>
        <v>Octubre</v>
      </c>
    </row>
    <row r="7254" spans="1:18" x14ac:dyDescent="0.25">
      <c r="A7254" t="s">
        <v>13278</v>
      </c>
      <c r="B7254" t="s">
        <v>4969</v>
      </c>
      <c r="C7254" s="1">
        <v>45642</v>
      </c>
      <c r="D7254" t="s">
        <v>26</v>
      </c>
      <c r="E7254" t="s">
        <v>17</v>
      </c>
      <c r="F7254" t="s">
        <v>18</v>
      </c>
      <c r="G7254" s="6">
        <v>6</v>
      </c>
      <c r="H7254" s="2">
        <v>31269</v>
      </c>
      <c r="I7254">
        <v>0.1</v>
      </c>
      <c r="J7254" s="2">
        <v>124722</v>
      </c>
      <c r="K7254" t="s">
        <v>42</v>
      </c>
      <c r="L7254" s="2">
        <v>1688526000</v>
      </c>
      <c r="M7254" s="2">
        <v>441306000</v>
      </c>
      <c r="N7254">
        <v>0.26135576236314989</v>
      </c>
      <c r="O7254">
        <v>12</v>
      </c>
      <c r="P7254" t="b">
        <v>1</v>
      </c>
      <c r="Q7254" t="s">
        <v>16049</v>
      </c>
      <c r="R7254" t="str">
        <f>PROPER(sales_data[[#This Row],[Nombre del mes]])</f>
        <v>Diciembre</v>
      </c>
    </row>
    <row r="7255" spans="1:18" x14ac:dyDescent="0.25">
      <c r="A7255" t="s">
        <v>13279</v>
      </c>
      <c r="B7255" t="s">
        <v>3523</v>
      </c>
      <c r="C7255" s="1">
        <v>45315</v>
      </c>
      <c r="D7255" t="s">
        <v>21</v>
      </c>
      <c r="E7255" t="s">
        <v>27</v>
      </c>
      <c r="F7255" t="s">
        <v>18</v>
      </c>
      <c r="G7255" s="6">
        <v>7</v>
      </c>
      <c r="H7255" s="2">
        <v>35493</v>
      </c>
      <c r="I7255">
        <v>0.13</v>
      </c>
      <c r="J7255" s="2">
        <v>157814</v>
      </c>
      <c r="K7255" t="s">
        <v>48</v>
      </c>
      <c r="L7255" s="2">
        <v>2161523700</v>
      </c>
      <c r="M7255" s="2">
        <v>583383700</v>
      </c>
      <c r="N7255">
        <v>0.26989465810622387</v>
      </c>
      <c r="O7255">
        <v>1</v>
      </c>
      <c r="P7255" t="b">
        <v>1</v>
      </c>
      <c r="Q7255" t="s">
        <v>16047</v>
      </c>
      <c r="R7255" t="str">
        <f>PROPER(sales_data[[#This Row],[Nombre del mes]])</f>
        <v>Enero</v>
      </c>
    </row>
    <row r="7256" spans="1:18" x14ac:dyDescent="0.25">
      <c r="A7256" t="s">
        <v>13280</v>
      </c>
      <c r="B7256" t="s">
        <v>2051</v>
      </c>
      <c r="C7256" s="1">
        <v>45559</v>
      </c>
      <c r="D7256" t="s">
        <v>41</v>
      </c>
      <c r="E7256" t="s">
        <v>32</v>
      </c>
      <c r="F7256" t="s">
        <v>23</v>
      </c>
      <c r="G7256" s="6">
        <v>6</v>
      </c>
      <c r="H7256" s="2">
        <v>25552</v>
      </c>
      <c r="I7256">
        <v>0</v>
      </c>
      <c r="J7256" s="2">
        <v>86807</v>
      </c>
      <c r="K7256" t="s">
        <v>24</v>
      </c>
      <c r="L7256" s="2">
        <v>1533120000</v>
      </c>
      <c r="M7256" s="2">
        <v>665050000</v>
      </c>
      <c r="N7256">
        <v>0.43378861406804425</v>
      </c>
      <c r="O7256">
        <v>9</v>
      </c>
      <c r="P7256" t="b">
        <v>0</v>
      </c>
      <c r="Q7256" t="s">
        <v>16050</v>
      </c>
      <c r="R7256" t="str">
        <f>PROPER(sales_data[[#This Row],[Nombre del mes]])</f>
        <v>Septiembre</v>
      </c>
    </row>
    <row r="7257" spans="1:18" x14ac:dyDescent="0.25">
      <c r="A7257" t="s">
        <v>13281</v>
      </c>
      <c r="B7257" t="s">
        <v>1545</v>
      </c>
      <c r="C7257" s="1">
        <v>45543</v>
      </c>
      <c r="D7257" t="s">
        <v>21</v>
      </c>
      <c r="E7257" t="s">
        <v>17</v>
      </c>
      <c r="F7257" t="s">
        <v>23</v>
      </c>
      <c r="G7257" s="6">
        <v>7</v>
      </c>
      <c r="H7257" s="2">
        <v>22193</v>
      </c>
      <c r="I7257">
        <v>0.24</v>
      </c>
      <c r="J7257" s="2">
        <v>83554</v>
      </c>
      <c r="K7257" t="s">
        <v>42</v>
      </c>
      <c r="L7257" s="2">
        <v>1180667600</v>
      </c>
      <c r="M7257" s="2">
        <v>345127600</v>
      </c>
      <c r="N7257">
        <v>0.29231563566239982</v>
      </c>
      <c r="O7257">
        <v>9</v>
      </c>
      <c r="P7257" t="b">
        <v>1</v>
      </c>
      <c r="Q7257" t="s">
        <v>16050</v>
      </c>
      <c r="R7257" t="str">
        <f>PROPER(sales_data[[#This Row],[Nombre del mes]])</f>
        <v>Septiembre</v>
      </c>
    </row>
    <row r="7258" spans="1:18" x14ac:dyDescent="0.25">
      <c r="A7258" t="s">
        <v>13282</v>
      </c>
      <c r="B7258" t="s">
        <v>4970</v>
      </c>
      <c r="C7258" s="1">
        <v>45594</v>
      </c>
      <c r="D7258" t="s">
        <v>21</v>
      </c>
      <c r="E7258" t="s">
        <v>32</v>
      </c>
      <c r="F7258" t="s">
        <v>23</v>
      </c>
      <c r="G7258" s="6">
        <v>7</v>
      </c>
      <c r="H7258" s="2">
        <v>49537</v>
      </c>
      <c r="I7258">
        <v>0.08</v>
      </c>
      <c r="J7258" s="2">
        <v>245019</v>
      </c>
      <c r="K7258" t="s">
        <v>24</v>
      </c>
      <c r="L7258" s="2">
        <v>3190182800</v>
      </c>
      <c r="M7258" s="2">
        <v>739992800</v>
      </c>
      <c r="N7258">
        <v>0.23195937235947733</v>
      </c>
      <c r="O7258">
        <v>10</v>
      </c>
      <c r="P7258" t="b">
        <v>1</v>
      </c>
      <c r="Q7258" t="s">
        <v>16043</v>
      </c>
      <c r="R7258" t="str">
        <f>PROPER(sales_data[[#This Row],[Nombre del mes]])</f>
        <v>Octubre</v>
      </c>
    </row>
    <row r="7259" spans="1:18" x14ac:dyDescent="0.25">
      <c r="A7259" t="s">
        <v>13283</v>
      </c>
      <c r="B7259" t="s">
        <v>4971</v>
      </c>
      <c r="C7259" s="1">
        <v>45344</v>
      </c>
      <c r="D7259" t="s">
        <v>26</v>
      </c>
      <c r="E7259" t="s">
        <v>17</v>
      </c>
      <c r="F7259" t="s">
        <v>23</v>
      </c>
      <c r="G7259" s="6">
        <v>4</v>
      </c>
      <c r="H7259" s="2">
        <v>24040</v>
      </c>
      <c r="I7259">
        <v>0.05</v>
      </c>
      <c r="J7259" s="2">
        <v>70092</v>
      </c>
      <c r="K7259" t="s">
        <v>24</v>
      </c>
      <c r="L7259" s="2">
        <v>913520000</v>
      </c>
      <c r="M7259" s="2">
        <v>212600000</v>
      </c>
      <c r="N7259">
        <v>0.23272615815745687</v>
      </c>
      <c r="O7259">
        <v>2</v>
      </c>
      <c r="P7259" t="b">
        <v>1</v>
      </c>
      <c r="Q7259" t="s">
        <v>16048</v>
      </c>
      <c r="R7259" t="str">
        <f>PROPER(sales_data[[#This Row],[Nombre del mes]])</f>
        <v>Febrero</v>
      </c>
    </row>
    <row r="7260" spans="1:18" x14ac:dyDescent="0.25">
      <c r="A7260" t="s">
        <v>13284</v>
      </c>
      <c r="B7260" t="s">
        <v>4972</v>
      </c>
      <c r="C7260" s="1">
        <v>45484</v>
      </c>
      <c r="D7260" t="s">
        <v>21</v>
      </c>
      <c r="E7260" t="s">
        <v>35</v>
      </c>
      <c r="F7260" t="s">
        <v>29</v>
      </c>
      <c r="G7260" s="6">
        <v>3</v>
      </c>
      <c r="H7260" s="2">
        <v>31291</v>
      </c>
      <c r="I7260">
        <v>0.22</v>
      </c>
      <c r="J7260" s="2">
        <v>40654</v>
      </c>
      <c r="K7260" t="s">
        <v>30</v>
      </c>
      <c r="L7260" s="2">
        <v>732209400</v>
      </c>
      <c r="M7260" s="2">
        <v>325669400</v>
      </c>
      <c r="N7260">
        <v>0.44477631672032619</v>
      </c>
      <c r="O7260">
        <v>7</v>
      </c>
      <c r="P7260" t="b">
        <v>1</v>
      </c>
      <c r="Q7260" t="s">
        <v>16042</v>
      </c>
      <c r="R7260" t="str">
        <f>PROPER(sales_data[[#This Row],[Nombre del mes]])</f>
        <v>Julio</v>
      </c>
    </row>
    <row r="7261" spans="1:18" x14ac:dyDescent="0.25">
      <c r="A7261" t="s">
        <v>13285</v>
      </c>
      <c r="B7261" t="s">
        <v>64</v>
      </c>
      <c r="C7261" s="1">
        <v>45428</v>
      </c>
      <c r="D7261" t="s">
        <v>16</v>
      </c>
      <c r="E7261" t="s">
        <v>27</v>
      </c>
      <c r="F7261" t="s">
        <v>29</v>
      </c>
      <c r="G7261" s="6">
        <v>4</v>
      </c>
      <c r="H7261" s="2">
        <v>29947</v>
      </c>
      <c r="I7261">
        <v>0.27</v>
      </c>
      <c r="J7261" s="2">
        <v>61632</v>
      </c>
      <c r="K7261" t="s">
        <v>19</v>
      </c>
      <c r="L7261" s="2">
        <v>874452400</v>
      </c>
      <c r="M7261" s="2">
        <v>258132400</v>
      </c>
      <c r="N7261">
        <v>0.29519319747993145</v>
      </c>
      <c r="O7261">
        <v>5</v>
      </c>
      <c r="P7261" t="b">
        <v>1</v>
      </c>
      <c r="Q7261" t="s">
        <v>16044</v>
      </c>
      <c r="R7261" t="str">
        <f>PROPER(sales_data[[#This Row],[Nombre del mes]])</f>
        <v>Mayo</v>
      </c>
    </row>
    <row r="7262" spans="1:18" x14ac:dyDescent="0.25">
      <c r="A7262" t="s">
        <v>13286</v>
      </c>
      <c r="B7262" t="s">
        <v>4973</v>
      </c>
      <c r="C7262" s="1">
        <v>45645</v>
      </c>
      <c r="D7262" t="s">
        <v>21</v>
      </c>
      <c r="E7262" t="s">
        <v>32</v>
      </c>
      <c r="F7262" t="s">
        <v>29</v>
      </c>
      <c r="G7262" s="6">
        <v>3</v>
      </c>
      <c r="H7262" s="2">
        <v>4253</v>
      </c>
      <c r="I7262">
        <v>0.03</v>
      </c>
      <c r="J7262" s="2">
        <v>8831</v>
      </c>
      <c r="K7262" t="s">
        <v>48</v>
      </c>
      <c r="L7262" s="2">
        <v>123762300</v>
      </c>
      <c r="M7262" s="2">
        <v>35452300</v>
      </c>
      <c r="N7262">
        <v>0.28645476045613244</v>
      </c>
      <c r="O7262">
        <v>12</v>
      </c>
      <c r="P7262" t="b">
        <v>1</v>
      </c>
      <c r="Q7262" t="s">
        <v>16049</v>
      </c>
      <c r="R7262" t="str">
        <f>PROPER(sales_data[[#This Row],[Nombre del mes]])</f>
        <v>Diciembre</v>
      </c>
    </row>
    <row r="7263" spans="1:18" x14ac:dyDescent="0.25">
      <c r="A7263" t="s">
        <v>13287</v>
      </c>
      <c r="B7263" t="s">
        <v>3425</v>
      </c>
      <c r="C7263" s="1">
        <v>45408</v>
      </c>
      <c r="D7263" t="s">
        <v>16</v>
      </c>
      <c r="E7263" t="s">
        <v>35</v>
      </c>
      <c r="F7263" t="s">
        <v>23</v>
      </c>
      <c r="G7263" s="6">
        <v>5</v>
      </c>
      <c r="H7263" s="2">
        <v>35545</v>
      </c>
      <c r="I7263">
        <v>0</v>
      </c>
      <c r="J7263" s="2">
        <v>102650</v>
      </c>
      <c r="K7263" t="s">
        <v>24</v>
      </c>
      <c r="L7263" s="2">
        <v>1777250000</v>
      </c>
      <c r="M7263" s="2">
        <v>750750000</v>
      </c>
      <c r="N7263">
        <v>0.4224222816148544</v>
      </c>
      <c r="O7263">
        <v>4</v>
      </c>
      <c r="P7263" t="b">
        <v>0</v>
      </c>
      <c r="Q7263" t="s">
        <v>16045</v>
      </c>
      <c r="R7263" t="str">
        <f>PROPER(sales_data[[#This Row],[Nombre del mes]])</f>
        <v>Abril</v>
      </c>
    </row>
    <row r="7264" spans="1:18" x14ac:dyDescent="0.25">
      <c r="A7264" t="s">
        <v>13288</v>
      </c>
      <c r="B7264" t="s">
        <v>898</v>
      </c>
      <c r="C7264" s="1">
        <v>45632</v>
      </c>
      <c r="D7264" t="s">
        <v>26</v>
      </c>
      <c r="E7264" t="s">
        <v>27</v>
      </c>
      <c r="F7264" t="s">
        <v>29</v>
      </c>
      <c r="G7264" s="6">
        <v>5</v>
      </c>
      <c r="H7264" s="2">
        <v>6501</v>
      </c>
      <c r="I7264">
        <v>0.06</v>
      </c>
      <c r="J7264" s="2">
        <v>22789</v>
      </c>
      <c r="K7264" t="s">
        <v>42</v>
      </c>
      <c r="L7264" s="2">
        <v>305547000</v>
      </c>
      <c r="M7264" s="2">
        <v>77657000</v>
      </c>
      <c r="N7264">
        <v>0.25415729822253202</v>
      </c>
      <c r="O7264">
        <v>12</v>
      </c>
      <c r="P7264" t="b">
        <v>1</v>
      </c>
      <c r="Q7264" t="s">
        <v>16049</v>
      </c>
      <c r="R7264" t="str">
        <f>PROPER(sales_data[[#This Row],[Nombre del mes]])</f>
        <v>Diciembre</v>
      </c>
    </row>
    <row r="7265" spans="1:18" x14ac:dyDescent="0.25">
      <c r="A7265" t="s">
        <v>13289</v>
      </c>
      <c r="B7265" t="s">
        <v>4179</v>
      </c>
      <c r="C7265" s="1">
        <v>45327</v>
      </c>
      <c r="D7265" t="s">
        <v>26</v>
      </c>
      <c r="E7265" t="s">
        <v>17</v>
      </c>
      <c r="F7265" t="s">
        <v>29</v>
      </c>
      <c r="G7265" s="6">
        <v>4</v>
      </c>
      <c r="H7265" s="2">
        <v>21038</v>
      </c>
      <c r="I7265">
        <v>0.24</v>
      </c>
      <c r="J7265" s="2">
        <v>49788</v>
      </c>
      <c r="K7265" t="s">
        <v>24</v>
      </c>
      <c r="L7265" s="2">
        <v>639555200</v>
      </c>
      <c r="M7265" s="2">
        <v>141675200</v>
      </c>
      <c r="N7265">
        <v>0.22152145741290197</v>
      </c>
      <c r="O7265">
        <v>2</v>
      </c>
      <c r="P7265" t="b">
        <v>1</v>
      </c>
      <c r="Q7265" t="s">
        <v>16048</v>
      </c>
      <c r="R7265" t="str">
        <f>PROPER(sales_data[[#This Row],[Nombre del mes]])</f>
        <v>Febrero</v>
      </c>
    </row>
    <row r="7266" spans="1:18" x14ac:dyDescent="0.25">
      <c r="A7266" t="s">
        <v>13290</v>
      </c>
      <c r="B7266" t="s">
        <v>3150</v>
      </c>
      <c r="C7266" s="1">
        <v>45351</v>
      </c>
      <c r="D7266" t="s">
        <v>41</v>
      </c>
      <c r="E7266" t="s">
        <v>27</v>
      </c>
      <c r="F7266" t="s">
        <v>18</v>
      </c>
      <c r="G7266" s="6">
        <v>9</v>
      </c>
      <c r="H7266" s="2">
        <v>32731</v>
      </c>
      <c r="I7266">
        <v>0.1</v>
      </c>
      <c r="J7266" s="2">
        <v>190397</v>
      </c>
      <c r="K7266" t="s">
        <v>48</v>
      </c>
      <c r="L7266" s="2">
        <v>2651211000</v>
      </c>
      <c r="M7266" s="2">
        <v>747241000</v>
      </c>
      <c r="N7266">
        <v>0.28184893620311624</v>
      </c>
      <c r="O7266">
        <v>2</v>
      </c>
      <c r="P7266" t="b">
        <v>1</v>
      </c>
      <c r="Q7266" t="s">
        <v>16048</v>
      </c>
      <c r="R7266" t="str">
        <f>PROPER(sales_data[[#This Row],[Nombre del mes]])</f>
        <v>Febrero</v>
      </c>
    </row>
    <row r="7267" spans="1:18" x14ac:dyDescent="0.25">
      <c r="A7267" t="s">
        <v>13291</v>
      </c>
      <c r="B7267" t="s">
        <v>1207</v>
      </c>
      <c r="C7267" s="1">
        <v>45518</v>
      </c>
      <c r="D7267" t="s">
        <v>16</v>
      </c>
      <c r="E7267" t="s">
        <v>32</v>
      </c>
      <c r="F7267" t="s">
        <v>23</v>
      </c>
      <c r="G7267" s="6">
        <v>1</v>
      </c>
      <c r="H7267" s="2">
        <v>18074</v>
      </c>
      <c r="I7267">
        <v>0.3</v>
      </c>
      <c r="J7267" s="2">
        <v>9901</v>
      </c>
      <c r="K7267" t="s">
        <v>48</v>
      </c>
      <c r="L7267" s="2">
        <v>126518000</v>
      </c>
      <c r="M7267" s="2">
        <v>27508000</v>
      </c>
      <c r="N7267">
        <v>0.21742360770799413</v>
      </c>
      <c r="O7267">
        <v>8</v>
      </c>
      <c r="P7267" t="b">
        <v>1</v>
      </c>
      <c r="Q7267" t="s">
        <v>16039</v>
      </c>
      <c r="R7267" t="str">
        <f>PROPER(sales_data[[#This Row],[Nombre del mes]])</f>
        <v>Agosto</v>
      </c>
    </row>
    <row r="7268" spans="1:18" x14ac:dyDescent="0.25">
      <c r="A7268" t="s">
        <v>13292</v>
      </c>
      <c r="B7268" t="s">
        <v>1220</v>
      </c>
      <c r="C7268" s="1">
        <v>45376</v>
      </c>
      <c r="D7268" t="s">
        <v>16</v>
      </c>
      <c r="E7268" t="s">
        <v>32</v>
      </c>
      <c r="F7268" t="s">
        <v>18</v>
      </c>
      <c r="G7268" s="6">
        <v>2</v>
      </c>
      <c r="H7268" s="2">
        <v>25559</v>
      </c>
      <c r="I7268">
        <v>0.28000000000000003</v>
      </c>
      <c r="J7268" s="2">
        <v>19950</v>
      </c>
      <c r="K7268" t="s">
        <v>42</v>
      </c>
      <c r="L7268" s="2">
        <v>368049600</v>
      </c>
      <c r="M7268" s="2">
        <v>168549600</v>
      </c>
      <c r="N7268">
        <v>0.4579534932248262</v>
      </c>
      <c r="O7268">
        <v>3</v>
      </c>
      <c r="P7268" t="b">
        <v>1</v>
      </c>
      <c r="Q7268" t="s">
        <v>16046</v>
      </c>
      <c r="R7268" t="str">
        <f>PROPER(sales_data[[#This Row],[Nombre del mes]])</f>
        <v>Marzo</v>
      </c>
    </row>
    <row r="7269" spans="1:18" x14ac:dyDescent="0.25">
      <c r="A7269" t="s">
        <v>13293</v>
      </c>
      <c r="B7269" t="s">
        <v>2978</v>
      </c>
      <c r="C7269" s="1">
        <v>45576</v>
      </c>
      <c r="D7269" t="s">
        <v>41</v>
      </c>
      <c r="E7269" t="s">
        <v>22</v>
      </c>
      <c r="F7269" t="s">
        <v>23</v>
      </c>
      <c r="G7269" s="6">
        <v>8</v>
      </c>
      <c r="H7269" s="2">
        <v>40638</v>
      </c>
      <c r="I7269">
        <v>0.04</v>
      </c>
      <c r="J7269" s="2">
        <v>217974</v>
      </c>
      <c r="K7269" t="s">
        <v>19</v>
      </c>
      <c r="L7269" s="2">
        <v>3120998400</v>
      </c>
      <c r="M7269" s="2">
        <v>941258400</v>
      </c>
      <c r="N7269">
        <v>0.30158887617500862</v>
      </c>
      <c r="O7269">
        <v>10</v>
      </c>
      <c r="P7269" t="b">
        <v>1</v>
      </c>
      <c r="Q7269" t="s">
        <v>16043</v>
      </c>
      <c r="R7269" t="str">
        <f>PROPER(sales_data[[#This Row],[Nombre del mes]])</f>
        <v>Octubre</v>
      </c>
    </row>
    <row r="7270" spans="1:18" x14ac:dyDescent="0.25">
      <c r="A7270" t="s">
        <v>13294</v>
      </c>
      <c r="B7270" t="s">
        <v>1705</v>
      </c>
      <c r="C7270" s="1">
        <v>45651</v>
      </c>
      <c r="D7270" t="s">
        <v>41</v>
      </c>
      <c r="E7270" t="s">
        <v>27</v>
      </c>
      <c r="F7270" t="s">
        <v>29</v>
      </c>
      <c r="G7270" s="6">
        <v>8</v>
      </c>
      <c r="H7270" s="2">
        <v>44966</v>
      </c>
      <c r="I7270">
        <v>0.24</v>
      </c>
      <c r="J7270" s="2">
        <v>189530</v>
      </c>
      <c r="K7270" t="s">
        <v>30</v>
      </c>
      <c r="L7270" s="2">
        <v>2733932800</v>
      </c>
      <c r="M7270" s="2">
        <v>838632800</v>
      </c>
      <c r="N7270">
        <v>0.30674960262373674</v>
      </c>
      <c r="O7270">
        <v>12</v>
      </c>
      <c r="P7270" t="b">
        <v>1</v>
      </c>
      <c r="Q7270" t="s">
        <v>16049</v>
      </c>
      <c r="R7270" t="str">
        <f>PROPER(sales_data[[#This Row],[Nombre del mes]])</f>
        <v>Diciembre</v>
      </c>
    </row>
    <row r="7271" spans="1:18" x14ac:dyDescent="0.25">
      <c r="A7271" t="s">
        <v>13295</v>
      </c>
      <c r="B7271" t="s">
        <v>4974</v>
      </c>
      <c r="C7271" s="1">
        <v>45398</v>
      </c>
      <c r="D7271" t="s">
        <v>21</v>
      </c>
      <c r="E7271" t="s">
        <v>22</v>
      </c>
      <c r="F7271" t="s">
        <v>23</v>
      </c>
      <c r="G7271" s="6">
        <v>5</v>
      </c>
      <c r="H7271" s="2">
        <v>22831</v>
      </c>
      <c r="I7271">
        <v>0.02</v>
      </c>
      <c r="J7271" s="2">
        <v>85090</v>
      </c>
      <c r="K7271" t="s">
        <v>24</v>
      </c>
      <c r="L7271" s="2">
        <v>1118719000</v>
      </c>
      <c r="M7271" s="2">
        <v>267819000</v>
      </c>
      <c r="N7271">
        <v>0.23939791851215542</v>
      </c>
      <c r="O7271">
        <v>4</v>
      </c>
      <c r="P7271" t="b">
        <v>1</v>
      </c>
      <c r="Q7271" t="s">
        <v>16045</v>
      </c>
      <c r="R7271" t="str">
        <f>PROPER(sales_data[[#This Row],[Nombre del mes]])</f>
        <v>Abril</v>
      </c>
    </row>
    <row r="7272" spans="1:18" x14ac:dyDescent="0.25">
      <c r="A7272" t="s">
        <v>13296</v>
      </c>
      <c r="B7272" t="s">
        <v>1073</v>
      </c>
      <c r="C7272" s="1">
        <v>45638</v>
      </c>
      <c r="D7272" t="s">
        <v>21</v>
      </c>
      <c r="E7272" t="s">
        <v>35</v>
      </c>
      <c r="F7272" t="s">
        <v>29</v>
      </c>
      <c r="G7272" s="6">
        <v>4</v>
      </c>
      <c r="H7272" s="2">
        <v>5984</v>
      </c>
      <c r="I7272">
        <v>0.18</v>
      </c>
      <c r="J7272" s="2">
        <v>13300</v>
      </c>
      <c r="K7272" t="s">
        <v>42</v>
      </c>
      <c r="L7272" s="2">
        <v>196275200</v>
      </c>
      <c r="M7272" s="2">
        <v>63275200</v>
      </c>
      <c r="N7272">
        <v>0.32238000521716448</v>
      </c>
      <c r="O7272">
        <v>12</v>
      </c>
      <c r="P7272" t="b">
        <v>1</v>
      </c>
      <c r="Q7272" t="s">
        <v>16049</v>
      </c>
      <c r="R7272" t="str">
        <f>PROPER(sales_data[[#This Row],[Nombre del mes]])</f>
        <v>Diciembre</v>
      </c>
    </row>
    <row r="7273" spans="1:18" x14ac:dyDescent="0.25">
      <c r="A7273" t="s">
        <v>13297</v>
      </c>
      <c r="B7273" t="s">
        <v>2604</v>
      </c>
      <c r="C7273" s="1">
        <v>45572</v>
      </c>
      <c r="D7273" t="s">
        <v>41</v>
      </c>
      <c r="E7273" t="s">
        <v>22</v>
      </c>
      <c r="F7273" t="s">
        <v>18</v>
      </c>
      <c r="G7273" s="6">
        <v>3</v>
      </c>
      <c r="H7273" s="2">
        <v>31628</v>
      </c>
      <c r="I7273">
        <v>0.2</v>
      </c>
      <c r="J7273" s="2">
        <v>50202</v>
      </c>
      <c r="K7273" t="s">
        <v>19</v>
      </c>
      <c r="L7273" s="2">
        <v>759072000</v>
      </c>
      <c r="M7273" s="2">
        <v>257052000</v>
      </c>
      <c r="N7273">
        <v>0.33863981282407996</v>
      </c>
      <c r="O7273">
        <v>10</v>
      </c>
      <c r="P7273" t="b">
        <v>1</v>
      </c>
      <c r="Q7273" t="s">
        <v>16043</v>
      </c>
      <c r="R7273" t="str">
        <f>PROPER(sales_data[[#This Row],[Nombre del mes]])</f>
        <v>Octubre</v>
      </c>
    </row>
    <row r="7274" spans="1:18" x14ac:dyDescent="0.25">
      <c r="A7274" t="s">
        <v>13298</v>
      </c>
      <c r="B7274" t="s">
        <v>4975</v>
      </c>
      <c r="C7274" s="1">
        <v>45410</v>
      </c>
      <c r="D7274" t="s">
        <v>16</v>
      </c>
      <c r="E7274" t="s">
        <v>32</v>
      </c>
      <c r="F7274" t="s">
        <v>29</v>
      </c>
      <c r="G7274" s="6">
        <v>3</v>
      </c>
      <c r="H7274" s="2">
        <v>4905</v>
      </c>
      <c r="I7274">
        <v>0.19</v>
      </c>
      <c r="J7274" s="2">
        <v>8424</v>
      </c>
      <c r="K7274" t="s">
        <v>24</v>
      </c>
      <c r="L7274" s="2">
        <v>119191500</v>
      </c>
      <c r="M7274" s="2">
        <v>34951500</v>
      </c>
      <c r="N7274">
        <v>0.29323819232076115</v>
      </c>
      <c r="O7274">
        <v>4</v>
      </c>
      <c r="P7274" t="b">
        <v>1</v>
      </c>
      <c r="Q7274" t="s">
        <v>16045</v>
      </c>
      <c r="R7274" t="str">
        <f>PROPER(sales_data[[#This Row],[Nombre del mes]])</f>
        <v>Abril</v>
      </c>
    </row>
    <row r="7275" spans="1:18" x14ac:dyDescent="0.25">
      <c r="A7275" t="s">
        <v>13299</v>
      </c>
      <c r="B7275" t="s">
        <v>4976</v>
      </c>
      <c r="C7275" s="1">
        <v>45444</v>
      </c>
      <c r="D7275" t="s">
        <v>21</v>
      </c>
      <c r="E7275" t="s">
        <v>27</v>
      </c>
      <c r="F7275" t="s">
        <v>18</v>
      </c>
      <c r="G7275" s="6">
        <v>10</v>
      </c>
      <c r="H7275" s="2">
        <v>1643</v>
      </c>
      <c r="I7275">
        <v>0.28000000000000003</v>
      </c>
      <c r="J7275" s="2">
        <v>8313</v>
      </c>
      <c r="K7275" t="s">
        <v>24</v>
      </c>
      <c r="L7275" s="2">
        <v>118296000</v>
      </c>
      <c r="M7275" s="2">
        <v>35166000</v>
      </c>
      <c r="N7275">
        <v>0.29727125177520797</v>
      </c>
      <c r="O7275">
        <v>6</v>
      </c>
      <c r="P7275" t="b">
        <v>1</v>
      </c>
      <c r="Q7275" t="s">
        <v>16040</v>
      </c>
      <c r="R7275" t="str">
        <f>PROPER(sales_data[[#This Row],[Nombre del mes]])</f>
        <v>Junio</v>
      </c>
    </row>
    <row r="7276" spans="1:18" x14ac:dyDescent="0.25">
      <c r="A7276" t="s">
        <v>13300</v>
      </c>
      <c r="B7276" t="s">
        <v>2281</v>
      </c>
      <c r="C7276" s="1">
        <v>45353</v>
      </c>
      <c r="D7276" t="s">
        <v>16</v>
      </c>
      <c r="E7276" t="s">
        <v>35</v>
      </c>
      <c r="F7276" t="s">
        <v>18</v>
      </c>
      <c r="G7276" s="6">
        <v>10</v>
      </c>
      <c r="H7276" s="2">
        <v>6250</v>
      </c>
      <c r="I7276">
        <v>0.23</v>
      </c>
      <c r="J7276" s="2">
        <v>37114</v>
      </c>
      <c r="K7276" t="s">
        <v>19</v>
      </c>
      <c r="L7276" s="2">
        <v>481250000</v>
      </c>
      <c r="M7276" s="2">
        <v>110110000</v>
      </c>
      <c r="N7276">
        <v>0.2288</v>
      </c>
      <c r="O7276">
        <v>3</v>
      </c>
      <c r="P7276" t="b">
        <v>1</v>
      </c>
      <c r="Q7276" t="s">
        <v>16046</v>
      </c>
      <c r="R7276" t="str">
        <f>PROPER(sales_data[[#This Row],[Nombre del mes]])</f>
        <v>Marzo</v>
      </c>
    </row>
    <row r="7277" spans="1:18" x14ac:dyDescent="0.25">
      <c r="A7277" t="s">
        <v>13301</v>
      </c>
      <c r="B7277" t="s">
        <v>1717</v>
      </c>
      <c r="C7277" s="1">
        <v>45434</v>
      </c>
      <c r="D7277" t="s">
        <v>26</v>
      </c>
      <c r="E7277" t="s">
        <v>27</v>
      </c>
      <c r="F7277" t="s">
        <v>18</v>
      </c>
      <c r="G7277" s="6">
        <v>5</v>
      </c>
      <c r="H7277" s="2">
        <v>3689</v>
      </c>
      <c r="I7277">
        <v>0.15</v>
      </c>
      <c r="J7277" s="2">
        <v>10263</v>
      </c>
      <c r="K7277" t="s">
        <v>42</v>
      </c>
      <c r="L7277" s="2">
        <v>156782500</v>
      </c>
      <c r="M7277" s="2">
        <v>54152500</v>
      </c>
      <c r="N7277">
        <v>0.34539888061486457</v>
      </c>
      <c r="O7277">
        <v>5</v>
      </c>
      <c r="P7277" t="b">
        <v>1</v>
      </c>
      <c r="Q7277" t="s">
        <v>16044</v>
      </c>
      <c r="R7277" t="str">
        <f>PROPER(sales_data[[#This Row],[Nombre del mes]])</f>
        <v>Mayo</v>
      </c>
    </row>
    <row r="7278" spans="1:18" x14ac:dyDescent="0.25">
      <c r="A7278" t="s">
        <v>13302</v>
      </c>
      <c r="B7278" t="s">
        <v>4977</v>
      </c>
      <c r="C7278" s="1">
        <v>45590</v>
      </c>
      <c r="D7278" t="s">
        <v>41</v>
      </c>
      <c r="E7278" t="s">
        <v>17</v>
      </c>
      <c r="F7278" t="s">
        <v>23</v>
      </c>
      <c r="G7278" s="6">
        <v>4</v>
      </c>
      <c r="H7278" s="2">
        <v>25231</v>
      </c>
      <c r="I7278">
        <v>0.14000000000000001</v>
      </c>
      <c r="J7278" s="2">
        <v>57715</v>
      </c>
      <c r="K7278" t="s">
        <v>24</v>
      </c>
      <c r="L7278" s="2">
        <v>867946400</v>
      </c>
      <c r="M7278" s="2">
        <v>290796400</v>
      </c>
      <c r="N7278">
        <v>0.33503958308946269</v>
      </c>
      <c r="O7278">
        <v>10</v>
      </c>
      <c r="P7278" t="b">
        <v>1</v>
      </c>
      <c r="Q7278" t="s">
        <v>16043</v>
      </c>
      <c r="R7278" t="str">
        <f>PROPER(sales_data[[#This Row],[Nombre del mes]])</f>
        <v>Octubre</v>
      </c>
    </row>
    <row r="7279" spans="1:18" x14ac:dyDescent="0.25">
      <c r="A7279" t="s">
        <v>13303</v>
      </c>
      <c r="B7279" t="s">
        <v>4978</v>
      </c>
      <c r="C7279" s="1">
        <v>45301</v>
      </c>
      <c r="D7279" t="s">
        <v>26</v>
      </c>
      <c r="E7279" t="s">
        <v>35</v>
      </c>
      <c r="F7279" t="s">
        <v>23</v>
      </c>
      <c r="G7279" s="6">
        <v>5</v>
      </c>
      <c r="H7279" s="2">
        <v>48207</v>
      </c>
      <c r="I7279">
        <v>0.08</v>
      </c>
      <c r="J7279" s="2">
        <v>176039</v>
      </c>
      <c r="K7279" t="s">
        <v>30</v>
      </c>
      <c r="L7279" s="2">
        <v>2217522000</v>
      </c>
      <c r="M7279" s="2">
        <v>457132000</v>
      </c>
      <c r="N7279">
        <v>0.20614541817397977</v>
      </c>
      <c r="O7279">
        <v>1</v>
      </c>
      <c r="P7279" t="b">
        <v>1</v>
      </c>
      <c r="Q7279" t="s">
        <v>16047</v>
      </c>
      <c r="R7279" t="str">
        <f>PROPER(sales_data[[#This Row],[Nombre del mes]])</f>
        <v>Enero</v>
      </c>
    </row>
    <row r="7280" spans="1:18" x14ac:dyDescent="0.25">
      <c r="A7280" t="s">
        <v>13304</v>
      </c>
      <c r="B7280" t="s">
        <v>1574</v>
      </c>
      <c r="C7280" s="1">
        <v>45609</v>
      </c>
      <c r="D7280" t="s">
        <v>21</v>
      </c>
      <c r="E7280" t="s">
        <v>17</v>
      </c>
      <c r="F7280" t="s">
        <v>18</v>
      </c>
      <c r="G7280" s="6">
        <v>3</v>
      </c>
      <c r="H7280" s="2">
        <v>14060</v>
      </c>
      <c r="I7280">
        <v>0.12</v>
      </c>
      <c r="J7280" s="2">
        <v>26753</v>
      </c>
      <c r="K7280" t="s">
        <v>30</v>
      </c>
      <c r="L7280" s="2">
        <v>371184000</v>
      </c>
      <c r="M7280" s="2">
        <v>103654000</v>
      </c>
      <c r="N7280">
        <v>0.27925233846286479</v>
      </c>
      <c r="O7280">
        <v>11</v>
      </c>
      <c r="P7280" t="b">
        <v>1</v>
      </c>
      <c r="Q7280" t="s">
        <v>16041</v>
      </c>
      <c r="R7280" t="str">
        <f>PROPER(sales_data[[#This Row],[Nombre del mes]])</f>
        <v>Noviembre</v>
      </c>
    </row>
    <row r="7281" spans="1:18" x14ac:dyDescent="0.25">
      <c r="A7281" t="s">
        <v>13305</v>
      </c>
      <c r="B7281" t="s">
        <v>3495</v>
      </c>
      <c r="C7281" s="1">
        <v>45332</v>
      </c>
      <c r="D7281" t="s">
        <v>41</v>
      </c>
      <c r="E7281" t="s">
        <v>17</v>
      </c>
      <c r="F7281" t="s">
        <v>29</v>
      </c>
      <c r="G7281" s="6">
        <v>6</v>
      </c>
      <c r="H7281" s="2">
        <v>27927</v>
      </c>
      <c r="I7281">
        <v>0.14000000000000001</v>
      </c>
      <c r="J7281" s="2">
        <v>73440</v>
      </c>
      <c r="K7281" t="s">
        <v>30</v>
      </c>
      <c r="L7281" s="2">
        <v>1441033200</v>
      </c>
      <c r="M7281" s="2">
        <v>706633200</v>
      </c>
      <c r="N7281">
        <v>0.49036566263705789</v>
      </c>
      <c r="O7281">
        <v>2</v>
      </c>
      <c r="P7281" t="b">
        <v>1</v>
      </c>
      <c r="Q7281" t="s">
        <v>16048</v>
      </c>
      <c r="R7281" t="str">
        <f>PROPER(sales_data[[#This Row],[Nombre del mes]])</f>
        <v>Febrero</v>
      </c>
    </row>
    <row r="7282" spans="1:18" x14ac:dyDescent="0.25">
      <c r="A7282" t="s">
        <v>13306</v>
      </c>
      <c r="B7282" t="s">
        <v>2823</v>
      </c>
      <c r="C7282" s="1">
        <v>45446</v>
      </c>
      <c r="D7282" t="s">
        <v>21</v>
      </c>
      <c r="E7282" t="s">
        <v>27</v>
      </c>
      <c r="F7282" t="s">
        <v>18</v>
      </c>
      <c r="G7282" s="6">
        <v>7</v>
      </c>
      <c r="H7282" s="2">
        <v>27156</v>
      </c>
      <c r="I7282">
        <v>0.1</v>
      </c>
      <c r="J7282" s="2">
        <v>117524</v>
      </c>
      <c r="K7282" t="s">
        <v>30</v>
      </c>
      <c r="L7282" s="2">
        <v>1710828000</v>
      </c>
      <c r="M7282" s="2">
        <v>535588000</v>
      </c>
      <c r="N7282">
        <v>0.3130577708571522</v>
      </c>
      <c r="O7282">
        <v>6</v>
      </c>
      <c r="P7282" t="b">
        <v>1</v>
      </c>
      <c r="Q7282" t="s">
        <v>16040</v>
      </c>
      <c r="R7282" t="str">
        <f>PROPER(sales_data[[#This Row],[Nombre del mes]])</f>
        <v>Junio</v>
      </c>
    </row>
    <row r="7283" spans="1:18" x14ac:dyDescent="0.25">
      <c r="A7283" t="s">
        <v>13307</v>
      </c>
      <c r="B7283" t="s">
        <v>4979</v>
      </c>
      <c r="C7283" s="1">
        <v>45395</v>
      </c>
      <c r="D7283" t="s">
        <v>16</v>
      </c>
      <c r="E7283" t="s">
        <v>27</v>
      </c>
      <c r="F7283" t="s">
        <v>29</v>
      </c>
      <c r="G7283" s="6">
        <v>5</v>
      </c>
      <c r="H7283" s="2">
        <v>33972</v>
      </c>
      <c r="I7283">
        <v>0.01</v>
      </c>
      <c r="J7283" s="2">
        <v>131026</v>
      </c>
      <c r="K7283" t="s">
        <v>19</v>
      </c>
      <c r="L7283" s="2">
        <v>1681614000</v>
      </c>
      <c r="M7283" s="2">
        <v>371354000</v>
      </c>
      <c r="N7283">
        <v>0.22083189126636671</v>
      </c>
      <c r="O7283">
        <v>4</v>
      </c>
      <c r="P7283" t="b">
        <v>1</v>
      </c>
      <c r="Q7283" t="s">
        <v>16045</v>
      </c>
      <c r="R7283" t="str">
        <f>PROPER(sales_data[[#This Row],[Nombre del mes]])</f>
        <v>Abril</v>
      </c>
    </row>
    <row r="7284" spans="1:18" x14ac:dyDescent="0.25">
      <c r="A7284" t="s">
        <v>13308</v>
      </c>
      <c r="B7284" t="s">
        <v>890</v>
      </c>
      <c r="C7284" s="1">
        <v>45371</v>
      </c>
      <c r="D7284" t="s">
        <v>16</v>
      </c>
      <c r="E7284" t="s">
        <v>22</v>
      </c>
      <c r="F7284" t="s">
        <v>18</v>
      </c>
      <c r="G7284" s="6">
        <v>8</v>
      </c>
      <c r="H7284" s="2">
        <v>38012</v>
      </c>
      <c r="I7284">
        <v>0.16</v>
      </c>
      <c r="J7284" s="2">
        <v>151555</v>
      </c>
      <c r="K7284" t="s">
        <v>30</v>
      </c>
      <c r="L7284" s="2">
        <v>2554406400</v>
      </c>
      <c r="M7284" s="2">
        <v>1038856400</v>
      </c>
      <c r="N7284">
        <v>0.40669190305818215</v>
      </c>
      <c r="O7284">
        <v>3</v>
      </c>
      <c r="P7284" t="b">
        <v>1</v>
      </c>
      <c r="Q7284" t="s">
        <v>16046</v>
      </c>
      <c r="R7284" t="str">
        <f>PROPER(sales_data[[#This Row],[Nombre del mes]])</f>
        <v>Marzo</v>
      </c>
    </row>
    <row r="7285" spans="1:18" x14ac:dyDescent="0.25">
      <c r="A7285" t="s">
        <v>13309</v>
      </c>
      <c r="B7285" t="s">
        <v>4980</v>
      </c>
      <c r="C7285" s="1">
        <v>45303</v>
      </c>
      <c r="D7285" t="s">
        <v>26</v>
      </c>
      <c r="E7285" t="s">
        <v>17</v>
      </c>
      <c r="F7285" t="s">
        <v>18</v>
      </c>
      <c r="G7285" s="6">
        <v>5</v>
      </c>
      <c r="H7285" s="2">
        <v>43803</v>
      </c>
      <c r="I7285">
        <v>0.25</v>
      </c>
      <c r="J7285" s="2">
        <v>107630</v>
      </c>
      <c r="K7285" t="s">
        <v>24</v>
      </c>
      <c r="L7285" s="2">
        <v>1642612500</v>
      </c>
      <c r="M7285" s="2">
        <v>566312500</v>
      </c>
      <c r="N7285">
        <v>0.3447632962734668</v>
      </c>
      <c r="O7285">
        <v>1</v>
      </c>
      <c r="P7285" t="b">
        <v>1</v>
      </c>
      <c r="Q7285" t="s">
        <v>16047</v>
      </c>
      <c r="R7285" t="str">
        <f>PROPER(sales_data[[#This Row],[Nombre del mes]])</f>
        <v>Enero</v>
      </c>
    </row>
    <row r="7286" spans="1:18" x14ac:dyDescent="0.25">
      <c r="A7286" t="s">
        <v>13310</v>
      </c>
      <c r="B7286" t="s">
        <v>1033</v>
      </c>
      <c r="C7286" s="1">
        <v>45345</v>
      </c>
      <c r="D7286" t="s">
        <v>21</v>
      </c>
      <c r="E7286" t="s">
        <v>27</v>
      </c>
      <c r="F7286" t="s">
        <v>23</v>
      </c>
      <c r="G7286" s="6">
        <v>3</v>
      </c>
      <c r="H7286" s="2">
        <v>27214</v>
      </c>
      <c r="I7286">
        <v>0.05</v>
      </c>
      <c r="J7286" s="2">
        <v>47810</v>
      </c>
      <c r="K7286" t="s">
        <v>42</v>
      </c>
      <c r="L7286" s="2">
        <v>775599000</v>
      </c>
      <c r="M7286" s="2">
        <v>297499000</v>
      </c>
      <c r="N7286">
        <v>0.3835732124461223</v>
      </c>
      <c r="O7286">
        <v>2</v>
      </c>
      <c r="P7286" t="b">
        <v>1</v>
      </c>
      <c r="Q7286" t="s">
        <v>16048</v>
      </c>
      <c r="R7286" t="str">
        <f>PROPER(sales_data[[#This Row],[Nombre del mes]])</f>
        <v>Febrero</v>
      </c>
    </row>
    <row r="7287" spans="1:18" x14ac:dyDescent="0.25">
      <c r="A7287" t="s">
        <v>13311</v>
      </c>
      <c r="B7287" t="s">
        <v>4981</v>
      </c>
      <c r="C7287" s="1">
        <v>45377</v>
      </c>
      <c r="D7287" t="s">
        <v>26</v>
      </c>
      <c r="E7287" t="s">
        <v>17</v>
      </c>
      <c r="F7287" t="s">
        <v>29</v>
      </c>
      <c r="G7287" s="6">
        <v>1</v>
      </c>
      <c r="H7287" s="2">
        <v>32693</v>
      </c>
      <c r="I7287">
        <v>0.12</v>
      </c>
      <c r="J7287" s="2">
        <v>22291</v>
      </c>
      <c r="K7287" t="s">
        <v>24</v>
      </c>
      <c r="L7287" s="2">
        <v>287698400</v>
      </c>
      <c r="M7287" s="2">
        <v>64788400</v>
      </c>
      <c r="N7287">
        <v>0.22519555200863126</v>
      </c>
      <c r="O7287">
        <v>3</v>
      </c>
      <c r="P7287" t="b">
        <v>1</v>
      </c>
      <c r="Q7287" t="s">
        <v>16046</v>
      </c>
      <c r="R7287" t="str">
        <f>PROPER(sales_data[[#This Row],[Nombre del mes]])</f>
        <v>Marzo</v>
      </c>
    </row>
    <row r="7288" spans="1:18" x14ac:dyDescent="0.25">
      <c r="A7288" t="s">
        <v>13312</v>
      </c>
      <c r="B7288" t="s">
        <v>4982</v>
      </c>
      <c r="C7288" s="1">
        <v>45423</v>
      </c>
      <c r="D7288" t="s">
        <v>41</v>
      </c>
      <c r="E7288" t="s">
        <v>32</v>
      </c>
      <c r="F7288" t="s">
        <v>23</v>
      </c>
      <c r="G7288" s="6">
        <v>9</v>
      </c>
      <c r="H7288" s="2">
        <v>31778</v>
      </c>
      <c r="I7288">
        <v>0.27</v>
      </c>
      <c r="J7288" s="2">
        <v>121867</v>
      </c>
      <c r="K7288" t="s">
        <v>19</v>
      </c>
      <c r="L7288" s="2">
        <v>2087814600</v>
      </c>
      <c r="M7288" s="2">
        <v>869144600</v>
      </c>
      <c r="N7288">
        <v>0.41629395636949756</v>
      </c>
      <c r="O7288">
        <v>5</v>
      </c>
      <c r="P7288" t="b">
        <v>1</v>
      </c>
      <c r="Q7288" t="s">
        <v>16044</v>
      </c>
      <c r="R7288" t="str">
        <f>PROPER(sales_data[[#This Row],[Nombre del mes]])</f>
        <v>Mayo</v>
      </c>
    </row>
    <row r="7289" spans="1:18" x14ac:dyDescent="0.25">
      <c r="A7289" t="s">
        <v>13313</v>
      </c>
      <c r="B7289" t="s">
        <v>1799</v>
      </c>
      <c r="C7289" s="1">
        <v>45427</v>
      </c>
      <c r="D7289" t="s">
        <v>26</v>
      </c>
      <c r="E7289" t="s">
        <v>17</v>
      </c>
      <c r="F7289" t="s">
        <v>29</v>
      </c>
      <c r="G7289" s="6">
        <v>10</v>
      </c>
      <c r="H7289" s="2">
        <v>34796</v>
      </c>
      <c r="I7289">
        <v>0.06</v>
      </c>
      <c r="J7289" s="2">
        <v>188210</v>
      </c>
      <c r="K7289" t="s">
        <v>48</v>
      </c>
      <c r="L7289" s="2">
        <v>3270824000</v>
      </c>
      <c r="M7289" s="2">
        <v>1388724000</v>
      </c>
      <c r="N7289">
        <v>0.42457924975480182</v>
      </c>
      <c r="O7289">
        <v>5</v>
      </c>
      <c r="P7289" t="b">
        <v>1</v>
      </c>
      <c r="Q7289" t="s">
        <v>16044</v>
      </c>
      <c r="R7289" t="str">
        <f>PROPER(sales_data[[#This Row],[Nombre del mes]])</f>
        <v>Mayo</v>
      </c>
    </row>
    <row r="7290" spans="1:18" x14ac:dyDescent="0.25">
      <c r="A7290" t="s">
        <v>13314</v>
      </c>
      <c r="B7290" t="s">
        <v>1996</v>
      </c>
      <c r="C7290" s="1">
        <v>45447</v>
      </c>
      <c r="D7290" t="s">
        <v>21</v>
      </c>
      <c r="E7290" t="s">
        <v>27</v>
      </c>
      <c r="F7290" t="s">
        <v>29</v>
      </c>
      <c r="G7290" s="6">
        <v>2</v>
      </c>
      <c r="H7290" s="2">
        <v>36306</v>
      </c>
      <c r="I7290">
        <v>0.16</v>
      </c>
      <c r="J7290" s="2">
        <v>30751</v>
      </c>
      <c r="K7290" t="s">
        <v>19</v>
      </c>
      <c r="L7290" s="2">
        <v>609940800</v>
      </c>
      <c r="M7290" s="2">
        <v>302430800</v>
      </c>
      <c r="N7290">
        <v>0.49583631722947541</v>
      </c>
      <c r="O7290">
        <v>6</v>
      </c>
      <c r="P7290" t="b">
        <v>1</v>
      </c>
      <c r="Q7290" t="s">
        <v>16040</v>
      </c>
      <c r="R7290" t="str">
        <f>PROPER(sales_data[[#This Row],[Nombre del mes]])</f>
        <v>Junio</v>
      </c>
    </row>
    <row r="7291" spans="1:18" x14ac:dyDescent="0.25">
      <c r="A7291" t="s">
        <v>13315</v>
      </c>
      <c r="B7291" t="s">
        <v>4983</v>
      </c>
      <c r="C7291" s="1">
        <v>45409</v>
      </c>
      <c r="D7291" t="s">
        <v>26</v>
      </c>
      <c r="E7291" t="s">
        <v>32</v>
      </c>
      <c r="F7291" t="s">
        <v>29</v>
      </c>
      <c r="G7291" s="6">
        <v>3</v>
      </c>
      <c r="H7291" s="2">
        <v>7002</v>
      </c>
      <c r="I7291">
        <v>0.23</v>
      </c>
      <c r="J7291" s="2">
        <v>10407</v>
      </c>
      <c r="K7291" t="s">
        <v>30</v>
      </c>
      <c r="L7291" s="2">
        <v>161746200</v>
      </c>
      <c r="M7291" s="2">
        <v>57676200</v>
      </c>
      <c r="N7291">
        <v>0.3565845750935725</v>
      </c>
      <c r="O7291">
        <v>4</v>
      </c>
      <c r="P7291" t="b">
        <v>1</v>
      </c>
      <c r="Q7291" t="s">
        <v>16045</v>
      </c>
      <c r="R7291" t="str">
        <f>PROPER(sales_data[[#This Row],[Nombre del mes]])</f>
        <v>Abril</v>
      </c>
    </row>
    <row r="7292" spans="1:18" x14ac:dyDescent="0.25">
      <c r="A7292" t="s">
        <v>13316</v>
      </c>
      <c r="B7292" t="s">
        <v>4984</v>
      </c>
      <c r="C7292" s="1">
        <v>45574</v>
      </c>
      <c r="D7292" t="s">
        <v>16</v>
      </c>
      <c r="E7292" t="s">
        <v>35</v>
      </c>
      <c r="F7292" t="s">
        <v>23</v>
      </c>
      <c r="G7292" s="6">
        <v>7</v>
      </c>
      <c r="H7292" s="2">
        <v>27043</v>
      </c>
      <c r="I7292">
        <v>0.09</v>
      </c>
      <c r="J7292" s="2">
        <v>97536</v>
      </c>
      <c r="K7292" t="s">
        <v>42</v>
      </c>
      <c r="L7292" s="2">
        <v>1722639100</v>
      </c>
      <c r="M7292" s="2">
        <v>747279100</v>
      </c>
      <c r="N7292">
        <v>0.43379898900471958</v>
      </c>
      <c r="O7292">
        <v>10</v>
      </c>
      <c r="P7292" t="b">
        <v>1</v>
      </c>
      <c r="Q7292" t="s">
        <v>16043</v>
      </c>
      <c r="R7292" t="str">
        <f>PROPER(sales_data[[#This Row],[Nombre del mes]])</f>
        <v>Octubre</v>
      </c>
    </row>
    <row r="7293" spans="1:18" x14ac:dyDescent="0.25">
      <c r="A7293" t="s">
        <v>13317</v>
      </c>
      <c r="B7293" t="s">
        <v>4224</v>
      </c>
      <c r="C7293" s="1">
        <v>45500</v>
      </c>
      <c r="D7293" t="s">
        <v>16</v>
      </c>
      <c r="E7293" t="s">
        <v>27</v>
      </c>
      <c r="F7293" t="s">
        <v>23</v>
      </c>
      <c r="G7293" s="6">
        <v>6</v>
      </c>
      <c r="H7293" s="2">
        <v>45224</v>
      </c>
      <c r="I7293">
        <v>0.03</v>
      </c>
      <c r="J7293" s="2">
        <v>147348</v>
      </c>
      <c r="K7293" t="s">
        <v>24</v>
      </c>
      <c r="L7293" s="2">
        <v>2632036800</v>
      </c>
      <c r="M7293" s="2">
        <v>1158556800</v>
      </c>
      <c r="N7293">
        <v>0.44017500059269687</v>
      </c>
      <c r="O7293">
        <v>7</v>
      </c>
      <c r="P7293" t="b">
        <v>1</v>
      </c>
      <c r="Q7293" t="s">
        <v>16042</v>
      </c>
      <c r="R7293" t="str">
        <f>PROPER(sales_data[[#This Row],[Nombre del mes]])</f>
        <v>Julio</v>
      </c>
    </row>
    <row r="7294" spans="1:18" x14ac:dyDescent="0.25">
      <c r="A7294" t="s">
        <v>13318</v>
      </c>
      <c r="B7294" t="s">
        <v>4133</v>
      </c>
      <c r="C7294" s="1">
        <v>45644</v>
      </c>
      <c r="D7294" t="s">
        <v>41</v>
      </c>
      <c r="E7294" t="s">
        <v>27</v>
      </c>
      <c r="F7294" t="s">
        <v>23</v>
      </c>
      <c r="G7294" s="6">
        <v>9</v>
      </c>
      <c r="H7294" s="2">
        <v>20369</v>
      </c>
      <c r="I7294">
        <v>0.26</v>
      </c>
      <c r="J7294" s="2">
        <v>94049</v>
      </c>
      <c r="K7294" t="s">
        <v>48</v>
      </c>
      <c r="L7294" s="2">
        <v>1356575400</v>
      </c>
      <c r="M7294" s="2">
        <v>416085400</v>
      </c>
      <c r="N7294">
        <v>0.3067174887588261</v>
      </c>
      <c r="O7294">
        <v>12</v>
      </c>
      <c r="P7294" t="b">
        <v>1</v>
      </c>
      <c r="Q7294" t="s">
        <v>16049</v>
      </c>
      <c r="R7294" t="str">
        <f>PROPER(sales_data[[#This Row],[Nombre del mes]])</f>
        <v>Diciembre</v>
      </c>
    </row>
    <row r="7295" spans="1:18" x14ac:dyDescent="0.25">
      <c r="A7295" t="s">
        <v>13319</v>
      </c>
      <c r="B7295" t="s">
        <v>2045</v>
      </c>
      <c r="C7295" s="1">
        <v>45337</v>
      </c>
      <c r="D7295" t="s">
        <v>41</v>
      </c>
      <c r="E7295" t="s">
        <v>17</v>
      </c>
      <c r="F7295" t="s">
        <v>18</v>
      </c>
      <c r="G7295" s="6">
        <v>10</v>
      </c>
      <c r="H7295" s="2">
        <v>48055</v>
      </c>
      <c r="I7295">
        <v>0.23</v>
      </c>
      <c r="J7295" s="2">
        <v>217760</v>
      </c>
      <c r="K7295" t="s">
        <v>19</v>
      </c>
      <c r="L7295" s="2">
        <v>3700235000</v>
      </c>
      <c r="M7295" s="2">
        <v>1522635000</v>
      </c>
      <c r="N7295">
        <v>0.41149683736303233</v>
      </c>
      <c r="O7295">
        <v>2</v>
      </c>
      <c r="P7295" t="b">
        <v>1</v>
      </c>
      <c r="Q7295" t="s">
        <v>16048</v>
      </c>
      <c r="R7295" t="str">
        <f>PROPER(sales_data[[#This Row],[Nombre del mes]])</f>
        <v>Febrero</v>
      </c>
    </row>
    <row r="7296" spans="1:18" x14ac:dyDescent="0.25">
      <c r="A7296" t="s">
        <v>13320</v>
      </c>
      <c r="B7296" t="s">
        <v>463</v>
      </c>
      <c r="C7296" s="1">
        <v>45487</v>
      </c>
      <c r="D7296" t="s">
        <v>41</v>
      </c>
      <c r="E7296" t="s">
        <v>32</v>
      </c>
      <c r="F7296" t="s">
        <v>29</v>
      </c>
      <c r="G7296" s="6">
        <v>4</v>
      </c>
      <c r="H7296" s="2">
        <v>1222</v>
      </c>
      <c r="I7296">
        <v>0.17</v>
      </c>
      <c r="J7296" s="2">
        <v>2055</v>
      </c>
      <c r="K7296" t="s">
        <v>24</v>
      </c>
      <c r="L7296" s="2">
        <v>40570400</v>
      </c>
      <c r="M7296" s="2">
        <v>20020400</v>
      </c>
      <c r="N7296">
        <v>0.49347307396525547</v>
      </c>
      <c r="O7296">
        <v>7</v>
      </c>
      <c r="P7296" t="b">
        <v>1</v>
      </c>
      <c r="Q7296" t="s">
        <v>16042</v>
      </c>
      <c r="R7296" t="str">
        <f>PROPER(sales_data[[#This Row],[Nombre del mes]])</f>
        <v>Julio</v>
      </c>
    </row>
    <row r="7297" spans="1:18" x14ac:dyDescent="0.25">
      <c r="A7297" t="s">
        <v>13321</v>
      </c>
      <c r="B7297" t="s">
        <v>3835</v>
      </c>
      <c r="C7297" s="1">
        <v>45518</v>
      </c>
      <c r="D7297" t="s">
        <v>26</v>
      </c>
      <c r="E7297" t="s">
        <v>32</v>
      </c>
      <c r="F7297" t="s">
        <v>23</v>
      </c>
      <c r="G7297" s="6">
        <v>2</v>
      </c>
      <c r="H7297" s="2">
        <v>17462</v>
      </c>
      <c r="I7297">
        <v>7.0000000000000007E-2</v>
      </c>
      <c r="J7297" s="2">
        <v>17441</v>
      </c>
      <c r="K7297" t="s">
        <v>24</v>
      </c>
      <c r="L7297" s="2">
        <v>324793200</v>
      </c>
      <c r="M7297" s="2">
        <v>150383200</v>
      </c>
      <c r="N7297">
        <v>0.46301215665845219</v>
      </c>
      <c r="O7297">
        <v>8</v>
      </c>
      <c r="P7297" t="b">
        <v>1</v>
      </c>
      <c r="Q7297" t="s">
        <v>16039</v>
      </c>
      <c r="R7297" t="str">
        <f>PROPER(sales_data[[#This Row],[Nombre del mes]])</f>
        <v>Agosto</v>
      </c>
    </row>
    <row r="7298" spans="1:18" x14ac:dyDescent="0.25">
      <c r="A7298" t="s">
        <v>13322</v>
      </c>
      <c r="B7298" t="s">
        <v>4985</v>
      </c>
      <c r="C7298" s="1">
        <v>45330</v>
      </c>
      <c r="D7298" t="s">
        <v>41</v>
      </c>
      <c r="E7298" t="s">
        <v>17</v>
      </c>
      <c r="F7298" t="s">
        <v>18</v>
      </c>
      <c r="G7298" s="6">
        <v>1</v>
      </c>
      <c r="H7298" s="2">
        <v>28072</v>
      </c>
      <c r="I7298">
        <v>0.18</v>
      </c>
      <c r="J7298" s="2">
        <v>11749</v>
      </c>
      <c r="K7298" t="s">
        <v>19</v>
      </c>
      <c r="L7298" s="2">
        <v>230190400</v>
      </c>
      <c r="M7298" s="2">
        <v>112700400</v>
      </c>
      <c r="N7298">
        <v>0.4895964384266242</v>
      </c>
      <c r="O7298">
        <v>2</v>
      </c>
      <c r="P7298" t="b">
        <v>1</v>
      </c>
      <c r="Q7298" t="s">
        <v>16048</v>
      </c>
      <c r="R7298" t="str">
        <f>PROPER(sales_data[[#This Row],[Nombre del mes]])</f>
        <v>Febrero</v>
      </c>
    </row>
    <row r="7299" spans="1:18" x14ac:dyDescent="0.25">
      <c r="A7299" t="s">
        <v>13323</v>
      </c>
      <c r="B7299" t="s">
        <v>382</v>
      </c>
      <c r="C7299" s="1">
        <v>45429</v>
      </c>
      <c r="D7299" t="s">
        <v>16</v>
      </c>
      <c r="E7299" t="s">
        <v>32</v>
      </c>
      <c r="F7299" t="s">
        <v>23</v>
      </c>
      <c r="G7299" s="6">
        <v>5</v>
      </c>
      <c r="H7299" s="2">
        <v>49433</v>
      </c>
      <c r="I7299">
        <v>0.06</v>
      </c>
      <c r="J7299" s="2">
        <v>150431</v>
      </c>
      <c r="K7299" t="s">
        <v>19</v>
      </c>
      <c r="L7299" s="2">
        <v>2323351000</v>
      </c>
      <c r="M7299" s="2">
        <v>819041000</v>
      </c>
      <c r="N7299">
        <v>0.35252572684884892</v>
      </c>
      <c r="O7299">
        <v>5</v>
      </c>
      <c r="P7299" t="b">
        <v>1</v>
      </c>
      <c r="Q7299" t="s">
        <v>16044</v>
      </c>
      <c r="R7299" t="str">
        <f>PROPER(sales_data[[#This Row],[Nombre del mes]])</f>
        <v>Mayo</v>
      </c>
    </row>
    <row r="7300" spans="1:18" x14ac:dyDescent="0.25">
      <c r="A7300" t="s">
        <v>13324</v>
      </c>
      <c r="B7300" t="s">
        <v>4986</v>
      </c>
      <c r="C7300" s="1">
        <v>45322</v>
      </c>
      <c r="D7300" t="s">
        <v>21</v>
      </c>
      <c r="E7300" t="s">
        <v>32</v>
      </c>
      <c r="F7300" t="s">
        <v>29</v>
      </c>
      <c r="G7300" s="6">
        <v>4</v>
      </c>
      <c r="H7300" s="2">
        <v>12882</v>
      </c>
      <c r="I7300">
        <v>0.03</v>
      </c>
      <c r="J7300" s="2">
        <v>29698</v>
      </c>
      <c r="K7300" t="s">
        <v>30</v>
      </c>
      <c r="L7300" s="2">
        <v>499821600</v>
      </c>
      <c r="M7300" s="2">
        <v>202841600</v>
      </c>
      <c r="N7300">
        <v>0.40582799943019671</v>
      </c>
      <c r="O7300">
        <v>1</v>
      </c>
      <c r="P7300" t="b">
        <v>1</v>
      </c>
      <c r="Q7300" t="s">
        <v>16047</v>
      </c>
      <c r="R7300" t="str">
        <f>PROPER(sales_data[[#This Row],[Nombre del mes]])</f>
        <v>Enero</v>
      </c>
    </row>
    <row r="7301" spans="1:18" x14ac:dyDescent="0.25">
      <c r="A7301" t="s">
        <v>13325</v>
      </c>
      <c r="B7301" t="s">
        <v>4987</v>
      </c>
      <c r="C7301" s="1">
        <v>45413</v>
      </c>
      <c r="D7301" t="s">
        <v>21</v>
      </c>
      <c r="E7301" t="s">
        <v>32</v>
      </c>
      <c r="F7301" t="s">
        <v>29</v>
      </c>
      <c r="G7301" s="6">
        <v>6</v>
      </c>
      <c r="H7301" s="2">
        <v>47700</v>
      </c>
      <c r="I7301">
        <v>0.12</v>
      </c>
      <c r="J7301" s="2">
        <v>167341</v>
      </c>
      <c r="K7301" t="s">
        <v>24</v>
      </c>
      <c r="L7301" s="2">
        <v>2518560000</v>
      </c>
      <c r="M7301" s="2">
        <v>845150000</v>
      </c>
      <c r="N7301">
        <v>0.33556873769137918</v>
      </c>
      <c r="O7301">
        <v>5</v>
      </c>
      <c r="P7301" t="b">
        <v>1</v>
      </c>
      <c r="Q7301" t="s">
        <v>16044</v>
      </c>
      <c r="R7301" t="str">
        <f>PROPER(sales_data[[#This Row],[Nombre del mes]])</f>
        <v>Mayo</v>
      </c>
    </row>
    <row r="7302" spans="1:18" x14ac:dyDescent="0.25">
      <c r="A7302" t="s">
        <v>13326</v>
      </c>
      <c r="B7302" t="s">
        <v>3908</v>
      </c>
      <c r="C7302" s="1">
        <v>45297</v>
      </c>
      <c r="D7302" t="s">
        <v>26</v>
      </c>
      <c r="E7302" t="s">
        <v>27</v>
      </c>
      <c r="F7302" t="s">
        <v>29</v>
      </c>
      <c r="G7302" s="6">
        <v>10</v>
      </c>
      <c r="H7302" s="2">
        <v>39353</v>
      </c>
      <c r="I7302">
        <v>0.2</v>
      </c>
      <c r="J7302" s="2">
        <v>176627</v>
      </c>
      <c r="K7302" t="s">
        <v>48</v>
      </c>
      <c r="L7302" s="2">
        <v>3148240000</v>
      </c>
      <c r="M7302" s="2">
        <v>1381970000</v>
      </c>
      <c r="N7302">
        <v>0.43896589840672884</v>
      </c>
      <c r="O7302">
        <v>1</v>
      </c>
      <c r="P7302" t="b">
        <v>1</v>
      </c>
      <c r="Q7302" t="s">
        <v>16047</v>
      </c>
      <c r="R7302" t="str">
        <f>PROPER(sales_data[[#This Row],[Nombre del mes]])</f>
        <v>Enero</v>
      </c>
    </row>
    <row r="7303" spans="1:18" x14ac:dyDescent="0.25">
      <c r="A7303" t="s">
        <v>13327</v>
      </c>
      <c r="B7303" t="s">
        <v>2830</v>
      </c>
      <c r="C7303" s="1">
        <v>45330</v>
      </c>
      <c r="D7303" t="s">
        <v>21</v>
      </c>
      <c r="E7303" t="s">
        <v>22</v>
      </c>
      <c r="F7303" t="s">
        <v>29</v>
      </c>
      <c r="G7303" s="6">
        <v>6</v>
      </c>
      <c r="H7303" s="2">
        <v>35146</v>
      </c>
      <c r="I7303">
        <v>0.13</v>
      </c>
      <c r="J7303" s="2">
        <v>91741</v>
      </c>
      <c r="K7303" t="s">
        <v>19</v>
      </c>
      <c r="L7303" s="2">
        <v>1834621200</v>
      </c>
      <c r="M7303" s="2">
        <v>917211200</v>
      </c>
      <c r="N7303">
        <v>0.49994581987823972</v>
      </c>
      <c r="O7303">
        <v>2</v>
      </c>
      <c r="P7303" t="b">
        <v>1</v>
      </c>
      <c r="Q7303" t="s">
        <v>16048</v>
      </c>
      <c r="R7303" t="str">
        <f>PROPER(sales_data[[#This Row],[Nombre del mes]])</f>
        <v>Febrero</v>
      </c>
    </row>
    <row r="7304" spans="1:18" x14ac:dyDescent="0.25">
      <c r="A7304" t="s">
        <v>13328</v>
      </c>
      <c r="B7304" t="s">
        <v>530</v>
      </c>
      <c r="C7304" s="1">
        <v>45378</v>
      </c>
      <c r="D7304" t="s">
        <v>16</v>
      </c>
      <c r="E7304" t="s">
        <v>27</v>
      </c>
      <c r="F7304" t="s">
        <v>18</v>
      </c>
      <c r="G7304" s="6">
        <v>4</v>
      </c>
      <c r="H7304" s="2">
        <v>16891</v>
      </c>
      <c r="I7304">
        <v>0.27</v>
      </c>
      <c r="J7304" s="2">
        <v>32684</v>
      </c>
      <c r="K7304" t="s">
        <v>48</v>
      </c>
      <c r="L7304" s="2">
        <v>493217200</v>
      </c>
      <c r="M7304" s="2">
        <v>166377200</v>
      </c>
      <c r="N7304">
        <v>0.3373304905019533</v>
      </c>
      <c r="O7304">
        <v>3</v>
      </c>
      <c r="P7304" t="b">
        <v>1</v>
      </c>
      <c r="Q7304" t="s">
        <v>16046</v>
      </c>
      <c r="R7304" t="str">
        <f>PROPER(sales_data[[#This Row],[Nombre del mes]])</f>
        <v>Marzo</v>
      </c>
    </row>
    <row r="7305" spans="1:18" x14ac:dyDescent="0.25">
      <c r="A7305" t="s">
        <v>13329</v>
      </c>
      <c r="B7305" t="s">
        <v>408</v>
      </c>
      <c r="C7305" s="1">
        <v>45331</v>
      </c>
      <c r="D7305" t="s">
        <v>21</v>
      </c>
      <c r="E7305" t="s">
        <v>17</v>
      </c>
      <c r="F7305" t="s">
        <v>23</v>
      </c>
      <c r="G7305" s="6">
        <v>6</v>
      </c>
      <c r="H7305" s="2">
        <v>17946</v>
      </c>
      <c r="I7305">
        <v>7.0000000000000007E-2</v>
      </c>
      <c r="J7305" s="2">
        <v>57980</v>
      </c>
      <c r="K7305" t="s">
        <v>42</v>
      </c>
      <c r="L7305" s="2">
        <v>1001386800</v>
      </c>
      <c r="M7305" s="2">
        <v>421586800</v>
      </c>
      <c r="N7305">
        <v>0.42100295310463448</v>
      </c>
      <c r="O7305">
        <v>2</v>
      </c>
      <c r="P7305" t="b">
        <v>1</v>
      </c>
      <c r="Q7305" t="s">
        <v>16048</v>
      </c>
      <c r="R7305" t="str">
        <f>PROPER(sales_data[[#This Row],[Nombre del mes]])</f>
        <v>Febrero</v>
      </c>
    </row>
    <row r="7306" spans="1:18" x14ac:dyDescent="0.25">
      <c r="A7306" t="s">
        <v>13330</v>
      </c>
      <c r="B7306" t="s">
        <v>4988</v>
      </c>
      <c r="C7306" s="1">
        <v>45411</v>
      </c>
      <c r="D7306" t="s">
        <v>21</v>
      </c>
      <c r="E7306" t="s">
        <v>22</v>
      </c>
      <c r="F7306" t="s">
        <v>18</v>
      </c>
      <c r="G7306" s="6">
        <v>6</v>
      </c>
      <c r="H7306" s="2">
        <v>20541</v>
      </c>
      <c r="I7306">
        <v>0.26</v>
      </c>
      <c r="J7306" s="2">
        <v>64260</v>
      </c>
      <c r="K7306" t="s">
        <v>30</v>
      </c>
      <c r="L7306" s="2">
        <v>912020400</v>
      </c>
      <c r="M7306" s="2">
        <v>269420400</v>
      </c>
      <c r="N7306">
        <v>0.29541049739676878</v>
      </c>
      <c r="O7306">
        <v>4</v>
      </c>
      <c r="P7306" t="b">
        <v>1</v>
      </c>
      <c r="Q7306" t="s">
        <v>16045</v>
      </c>
      <c r="R7306" t="str">
        <f>PROPER(sales_data[[#This Row],[Nombre del mes]])</f>
        <v>Abril</v>
      </c>
    </row>
    <row r="7307" spans="1:18" x14ac:dyDescent="0.25">
      <c r="A7307" t="s">
        <v>13331</v>
      </c>
      <c r="B7307" t="s">
        <v>1171</v>
      </c>
      <c r="C7307" s="1">
        <v>45546</v>
      </c>
      <c r="D7307" t="s">
        <v>21</v>
      </c>
      <c r="E7307" t="s">
        <v>27</v>
      </c>
      <c r="F7307" t="s">
        <v>18</v>
      </c>
      <c r="G7307" s="6">
        <v>10</v>
      </c>
      <c r="H7307" s="2">
        <v>49726</v>
      </c>
      <c r="I7307">
        <v>0.08</v>
      </c>
      <c r="J7307" s="2">
        <v>303922</v>
      </c>
      <c r="K7307" t="s">
        <v>30</v>
      </c>
      <c r="L7307" s="2">
        <v>4574792000</v>
      </c>
      <c r="M7307" s="2">
        <v>1535572000</v>
      </c>
      <c r="N7307">
        <v>0.33565941358645379</v>
      </c>
      <c r="O7307">
        <v>9</v>
      </c>
      <c r="P7307" t="b">
        <v>1</v>
      </c>
      <c r="Q7307" t="s">
        <v>16050</v>
      </c>
      <c r="R7307" t="str">
        <f>PROPER(sales_data[[#This Row],[Nombre del mes]])</f>
        <v>Septiembre</v>
      </c>
    </row>
    <row r="7308" spans="1:18" x14ac:dyDescent="0.25">
      <c r="A7308" t="s">
        <v>13332</v>
      </c>
      <c r="B7308" t="s">
        <v>4989</v>
      </c>
      <c r="C7308" s="1">
        <v>45405</v>
      </c>
      <c r="D7308" t="s">
        <v>26</v>
      </c>
      <c r="E7308" t="s">
        <v>22</v>
      </c>
      <c r="F7308" t="s">
        <v>18</v>
      </c>
      <c r="G7308" s="6">
        <v>8</v>
      </c>
      <c r="H7308" s="2">
        <v>10565</v>
      </c>
      <c r="I7308">
        <v>0.09</v>
      </c>
      <c r="J7308" s="2">
        <v>47695</v>
      </c>
      <c r="K7308" t="s">
        <v>24</v>
      </c>
      <c r="L7308" s="2">
        <v>769132000</v>
      </c>
      <c r="M7308" s="2">
        <v>292182000</v>
      </c>
      <c r="N7308">
        <v>0.37988537728244304</v>
      </c>
      <c r="O7308">
        <v>4</v>
      </c>
      <c r="P7308" t="b">
        <v>1</v>
      </c>
      <c r="Q7308" t="s">
        <v>16045</v>
      </c>
      <c r="R7308" t="str">
        <f>PROPER(sales_data[[#This Row],[Nombre del mes]])</f>
        <v>Abril</v>
      </c>
    </row>
    <row r="7309" spans="1:18" x14ac:dyDescent="0.25">
      <c r="A7309" t="s">
        <v>13333</v>
      </c>
      <c r="B7309" t="s">
        <v>4973</v>
      </c>
      <c r="C7309" s="1">
        <v>45422</v>
      </c>
      <c r="D7309" t="s">
        <v>26</v>
      </c>
      <c r="E7309" t="s">
        <v>27</v>
      </c>
      <c r="F7309" t="s">
        <v>18</v>
      </c>
      <c r="G7309" s="6">
        <v>2</v>
      </c>
      <c r="H7309" s="2">
        <v>29819</v>
      </c>
      <c r="I7309">
        <v>0.08</v>
      </c>
      <c r="J7309" s="2">
        <v>34598</v>
      </c>
      <c r="K7309" t="s">
        <v>30</v>
      </c>
      <c r="L7309" s="2">
        <v>548669600</v>
      </c>
      <c r="M7309" s="2">
        <v>202689600</v>
      </c>
      <c r="N7309">
        <v>0.3694201391875912</v>
      </c>
      <c r="O7309">
        <v>5</v>
      </c>
      <c r="P7309" t="b">
        <v>1</v>
      </c>
      <c r="Q7309" t="s">
        <v>16044</v>
      </c>
      <c r="R7309" t="str">
        <f>PROPER(sales_data[[#This Row],[Nombre del mes]])</f>
        <v>Mayo</v>
      </c>
    </row>
    <row r="7310" spans="1:18" x14ac:dyDescent="0.25">
      <c r="A7310" t="s">
        <v>13334</v>
      </c>
      <c r="B7310" t="s">
        <v>94</v>
      </c>
      <c r="C7310" s="1">
        <v>45631</v>
      </c>
      <c r="D7310" t="s">
        <v>16</v>
      </c>
      <c r="E7310" t="s">
        <v>27</v>
      </c>
      <c r="F7310" t="s">
        <v>23</v>
      </c>
      <c r="G7310" s="6">
        <v>6</v>
      </c>
      <c r="H7310" s="2">
        <v>32026</v>
      </c>
      <c r="I7310">
        <v>0</v>
      </c>
      <c r="J7310" s="2">
        <v>103548</v>
      </c>
      <c r="K7310" t="s">
        <v>30</v>
      </c>
      <c r="L7310" s="2">
        <v>1921560000</v>
      </c>
      <c r="M7310" s="2">
        <v>886080000</v>
      </c>
      <c r="N7310">
        <v>0.46112533566477237</v>
      </c>
      <c r="O7310">
        <v>12</v>
      </c>
      <c r="P7310" t="b">
        <v>0</v>
      </c>
      <c r="Q7310" t="s">
        <v>16049</v>
      </c>
      <c r="R7310" t="str">
        <f>PROPER(sales_data[[#This Row],[Nombre del mes]])</f>
        <v>Diciembre</v>
      </c>
    </row>
    <row r="7311" spans="1:18" x14ac:dyDescent="0.25">
      <c r="A7311" t="s">
        <v>13335</v>
      </c>
      <c r="B7311" t="s">
        <v>365</v>
      </c>
      <c r="C7311" s="1">
        <v>45356</v>
      </c>
      <c r="D7311" t="s">
        <v>16</v>
      </c>
      <c r="E7311" t="s">
        <v>35</v>
      </c>
      <c r="F7311" t="s">
        <v>23</v>
      </c>
      <c r="G7311" s="6">
        <v>1</v>
      </c>
      <c r="H7311" s="2">
        <v>49623</v>
      </c>
      <c r="I7311">
        <v>0.17</v>
      </c>
      <c r="J7311" s="2">
        <v>23468</v>
      </c>
      <c r="K7311" t="s">
        <v>24</v>
      </c>
      <c r="L7311" s="2">
        <v>411870900</v>
      </c>
      <c r="M7311" s="2">
        <v>177190900</v>
      </c>
      <c r="N7311">
        <v>0.43020980603388098</v>
      </c>
      <c r="O7311">
        <v>3</v>
      </c>
      <c r="P7311" t="b">
        <v>1</v>
      </c>
      <c r="Q7311" t="s">
        <v>16046</v>
      </c>
      <c r="R7311" t="str">
        <f>PROPER(sales_data[[#This Row],[Nombre del mes]])</f>
        <v>Marzo</v>
      </c>
    </row>
    <row r="7312" spans="1:18" x14ac:dyDescent="0.25">
      <c r="A7312" t="s">
        <v>13336</v>
      </c>
      <c r="B7312" t="s">
        <v>4990</v>
      </c>
      <c r="C7312" s="1">
        <v>45551</v>
      </c>
      <c r="D7312" t="s">
        <v>21</v>
      </c>
      <c r="E7312" t="s">
        <v>27</v>
      </c>
      <c r="F7312" t="s">
        <v>29</v>
      </c>
      <c r="G7312" s="6">
        <v>8</v>
      </c>
      <c r="H7312" s="2">
        <v>16166</v>
      </c>
      <c r="I7312">
        <v>0.16</v>
      </c>
      <c r="J7312" s="2">
        <v>77991</v>
      </c>
      <c r="K7312" t="s">
        <v>24</v>
      </c>
      <c r="L7312" s="2">
        <v>1086355200</v>
      </c>
      <c r="M7312" s="2">
        <v>306445200</v>
      </c>
      <c r="N7312">
        <v>0.28208563828847139</v>
      </c>
      <c r="O7312">
        <v>9</v>
      </c>
      <c r="P7312" t="b">
        <v>1</v>
      </c>
      <c r="Q7312" t="s">
        <v>16050</v>
      </c>
      <c r="R7312" t="str">
        <f>PROPER(sales_data[[#This Row],[Nombre del mes]])</f>
        <v>Septiembre</v>
      </c>
    </row>
    <row r="7313" spans="1:18" x14ac:dyDescent="0.25">
      <c r="A7313" t="s">
        <v>13337</v>
      </c>
      <c r="B7313" t="s">
        <v>4991</v>
      </c>
      <c r="C7313" s="1">
        <v>45312</v>
      </c>
      <c r="D7313" t="s">
        <v>26</v>
      </c>
      <c r="E7313" t="s">
        <v>27</v>
      </c>
      <c r="F7313" t="s">
        <v>23</v>
      </c>
      <c r="G7313" s="6">
        <v>6</v>
      </c>
      <c r="H7313" s="2">
        <v>43683</v>
      </c>
      <c r="I7313">
        <v>0.12</v>
      </c>
      <c r="J7313" s="2">
        <v>132312</v>
      </c>
      <c r="K7313" t="s">
        <v>30</v>
      </c>
      <c r="L7313" s="2">
        <v>2306462400</v>
      </c>
      <c r="M7313" s="2">
        <v>983342400</v>
      </c>
      <c r="N7313">
        <v>0.4263422633726871</v>
      </c>
      <c r="O7313">
        <v>1</v>
      </c>
      <c r="P7313" t="b">
        <v>1</v>
      </c>
      <c r="Q7313" t="s">
        <v>16047</v>
      </c>
      <c r="R7313" t="str">
        <f>PROPER(sales_data[[#This Row],[Nombre del mes]])</f>
        <v>Enero</v>
      </c>
    </row>
    <row r="7314" spans="1:18" x14ac:dyDescent="0.25">
      <c r="A7314" t="s">
        <v>13338</v>
      </c>
      <c r="B7314" t="s">
        <v>4992</v>
      </c>
      <c r="C7314" s="1">
        <v>45559</v>
      </c>
      <c r="D7314" t="s">
        <v>41</v>
      </c>
      <c r="E7314" t="s">
        <v>22</v>
      </c>
      <c r="F7314" t="s">
        <v>29</v>
      </c>
      <c r="G7314" s="6">
        <v>10</v>
      </c>
      <c r="H7314" s="2">
        <v>33357</v>
      </c>
      <c r="I7314">
        <v>0.1</v>
      </c>
      <c r="J7314" s="2">
        <v>214820</v>
      </c>
      <c r="K7314" t="s">
        <v>42</v>
      </c>
      <c r="L7314" s="2">
        <v>3002130000</v>
      </c>
      <c r="M7314" s="2">
        <v>853930000</v>
      </c>
      <c r="N7314">
        <v>0.28444137995356628</v>
      </c>
      <c r="O7314">
        <v>9</v>
      </c>
      <c r="P7314" t="b">
        <v>1</v>
      </c>
      <c r="Q7314" t="s">
        <v>16050</v>
      </c>
      <c r="R7314" t="str">
        <f>PROPER(sales_data[[#This Row],[Nombre del mes]])</f>
        <v>Septiembre</v>
      </c>
    </row>
    <row r="7315" spans="1:18" x14ac:dyDescent="0.25">
      <c r="A7315" t="s">
        <v>13339</v>
      </c>
      <c r="B7315" t="s">
        <v>2600</v>
      </c>
      <c r="C7315" s="1">
        <v>45556</v>
      </c>
      <c r="D7315" t="s">
        <v>26</v>
      </c>
      <c r="E7315" t="s">
        <v>35</v>
      </c>
      <c r="F7315" t="s">
        <v>18</v>
      </c>
      <c r="G7315" s="6">
        <v>3</v>
      </c>
      <c r="H7315" s="2">
        <v>16863</v>
      </c>
      <c r="I7315">
        <v>0</v>
      </c>
      <c r="J7315" s="2">
        <v>34483</v>
      </c>
      <c r="K7315" t="s">
        <v>30</v>
      </c>
      <c r="L7315" s="2">
        <v>505890000</v>
      </c>
      <c r="M7315" s="2">
        <v>161060000</v>
      </c>
      <c r="N7315">
        <v>0.31836960604083892</v>
      </c>
      <c r="O7315">
        <v>9</v>
      </c>
      <c r="P7315" t="b">
        <v>0</v>
      </c>
      <c r="Q7315" t="s">
        <v>16050</v>
      </c>
      <c r="R7315" t="str">
        <f>PROPER(sales_data[[#This Row],[Nombre del mes]])</f>
        <v>Septiembre</v>
      </c>
    </row>
    <row r="7316" spans="1:18" x14ac:dyDescent="0.25">
      <c r="A7316" t="s">
        <v>13340</v>
      </c>
      <c r="B7316" t="s">
        <v>2377</v>
      </c>
      <c r="C7316" s="1">
        <v>45592</v>
      </c>
      <c r="D7316" t="s">
        <v>21</v>
      </c>
      <c r="E7316" t="s">
        <v>17</v>
      </c>
      <c r="F7316" t="s">
        <v>23</v>
      </c>
      <c r="G7316" s="6">
        <v>9</v>
      </c>
      <c r="H7316" s="2">
        <v>40765</v>
      </c>
      <c r="I7316">
        <v>0.17</v>
      </c>
      <c r="J7316" s="2">
        <v>242054</v>
      </c>
      <c r="K7316" t="s">
        <v>30</v>
      </c>
      <c r="L7316" s="2">
        <v>3045145500</v>
      </c>
      <c r="M7316" s="2">
        <v>624605500</v>
      </c>
      <c r="N7316">
        <v>0.2051151578799765</v>
      </c>
      <c r="O7316">
        <v>10</v>
      </c>
      <c r="P7316" t="b">
        <v>1</v>
      </c>
      <c r="Q7316" t="s">
        <v>16043</v>
      </c>
      <c r="R7316" t="str">
        <f>PROPER(sales_data[[#This Row],[Nombre del mes]])</f>
        <v>Octubre</v>
      </c>
    </row>
    <row r="7317" spans="1:18" x14ac:dyDescent="0.25">
      <c r="A7317" t="s">
        <v>13341</v>
      </c>
      <c r="B7317" t="s">
        <v>3708</v>
      </c>
      <c r="C7317" s="1">
        <v>45650</v>
      </c>
      <c r="D7317" t="s">
        <v>16</v>
      </c>
      <c r="E7317" t="s">
        <v>22</v>
      </c>
      <c r="F7317" t="s">
        <v>18</v>
      </c>
      <c r="G7317" s="6">
        <v>3</v>
      </c>
      <c r="H7317" s="2">
        <v>14188</v>
      </c>
      <c r="I7317">
        <v>0.28000000000000003</v>
      </c>
      <c r="J7317" s="2">
        <v>16821</v>
      </c>
      <c r="K7317" t="s">
        <v>30</v>
      </c>
      <c r="L7317" s="2">
        <v>306460800</v>
      </c>
      <c r="M7317" s="2">
        <v>138250800</v>
      </c>
      <c r="N7317">
        <v>0.45112066535100087</v>
      </c>
      <c r="O7317">
        <v>12</v>
      </c>
      <c r="P7317" t="b">
        <v>1</v>
      </c>
      <c r="Q7317" t="s">
        <v>16049</v>
      </c>
      <c r="R7317" t="str">
        <f>PROPER(sales_data[[#This Row],[Nombre del mes]])</f>
        <v>Diciembre</v>
      </c>
    </row>
    <row r="7318" spans="1:18" x14ac:dyDescent="0.25">
      <c r="A7318" t="s">
        <v>13342</v>
      </c>
      <c r="B7318" t="s">
        <v>4027</v>
      </c>
      <c r="C7318" s="1">
        <v>45563</v>
      </c>
      <c r="D7318" t="s">
        <v>16</v>
      </c>
      <c r="E7318" t="s">
        <v>17</v>
      </c>
      <c r="F7318" t="s">
        <v>18</v>
      </c>
      <c r="G7318" s="6">
        <v>4</v>
      </c>
      <c r="H7318" s="2">
        <v>18484</v>
      </c>
      <c r="I7318">
        <v>0.17</v>
      </c>
      <c r="J7318" s="2">
        <v>43038</v>
      </c>
      <c r="K7318" t="s">
        <v>48</v>
      </c>
      <c r="L7318" s="2">
        <v>613668800</v>
      </c>
      <c r="M7318" s="2">
        <v>183288800</v>
      </c>
      <c r="N7318">
        <v>0.29867707141050676</v>
      </c>
      <c r="O7318">
        <v>9</v>
      </c>
      <c r="P7318" t="b">
        <v>1</v>
      </c>
      <c r="Q7318" t="s">
        <v>16050</v>
      </c>
      <c r="R7318" t="str">
        <f>PROPER(sales_data[[#This Row],[Nombre del mes]])</f>
        <v>Septiembre</v>
      </c>
    </row>
    <row r="7319" spans="1:18" x14ac:dyDescent="0.25">
      <c r="A7319" t="s">
        <v>13343</v>
      </c>
      <c r="B7319" t="s">
        <v>4685</v>
      </c>
      <c r="C7319" s="1">
        <v>45409</v>
      </c>
      <c r="D7319" t="s">
        <v>26</v>
      </c>
      <c r="E7319" t="s">
        <v>32</v>
      </c>
      <c r="F7319" t="s">
        <v>29</v>
      </c>
      <c r="G7319" s="6">
        <v>8</v>
      </c>
      <c r="H7319" s="2">
        <v>3155</v>
      </c>
      <c r="I7319">
        <v>0</v>
      </c>
      <c r="J7319" s="2">
        <v>14855</v>
      </c>
      <c r="K7319" t="s">
        <v>24</v>
      </c>
      <c r="L7319" s="2">
        <v>252400000</v>
      </c>
      <c r="M7319" s="2">
        <v>103850000</v>
      </c>
      <c r="N7319">
        <v>0.41145007923930271</v>
      </c>
      <c r="O7319">
        <v>4</v>
      </c>
      <c r="P7319" t="b">
        <v>0</v>
      </c>
      <c r="Q7319" t="s">
        <v>16045</v>
      </c>
      <c r="R7319" t="str">
        <f>PROPER(sales_data[[#This Row],[Nombre del mes]])</f>
        <v>Abril</v>
      </c>
    </row>
    <row r="7320" spans="1:18" x14ac:dyDescent="0.25">
      <c r="A7320" t="s">
        <v>13344</v>
      </c>
      <c r="B7320" t="s">
        <v>3694</v>
      </c>
      <c r="C7320" s="1">
        <v>45633</v>
      </c>
      <c r="D7320" t="s">
        <v>26</v>
      </c>
      <c r="E7320" t="s">
        <v>35</v>
      </c>
      <c r="F7320" t="s">
        <v>29</v>
      </c>
      <c r="G7320" s="6">
        <v>6</v>
      </c>
      <c r="H7320" s="2">
        <v>1497</v>
      </c>
      <c r="I7320">
        <v>0.21</v>
      </c>
      <c r="J7320" s="2">
        <v>5017</v>
      </c>
      <c r="K7320" t="s">
        <v>30</v>
      </c>
      <c r="L7320" s="2">
        <v>70957800</v>
      </c>
      <c r="M7320" s="2">
        <v>20787800</v>
      </c>
      <c r="N7320">
        <v>0.29296004103847639</v>
      </c>
      <c r="O7320">
        <v>12</v>
      </c>
      <c r="P7320" t="b">
        <v>1</v>
      </c>
      <c r="Q7320" t="s">
        <v>16049</v>
      </c>
      <c r="R7320" t="str">
        <f>PROPER(sales_data[[#This Row],[Nombre del mes]])</f>
        <v>Diciembre</v>
      </c>
    </row>
    <row r="7321" spans="1:18" x14ac:dyDescent="0.25">
      <c r="A7321" t="s">
        <v>13345</v>
      </c>
      <c r="B7321" t="s">
        <v>1928</v>
      </c>
      <c r="C7321" s="1">
        <v>45379</v>
      </c>
      <c r="D7321" t="s">
        <v>16</v>
      </c>
      <c r="E7321" t="s">
        <v>35</v>
      </c>
      <c r="F7321" t="s">
        <v>18</v>
      </c>
      <c r="G7321" s="6">
        <v>4</v>
      </c>
      <c r="H7321" s="2">
        <v>23503</v>
      </c>
      <c r="I7321">
        <v>0.2</v>
      </c>
      <c r="J7321" s="2">
        <v>50639</v>
      </c>
      <c r="K7321" t="s">
        <v>42</v>
      </c>
      <c r="L7321" s="2">
        <v>752096000</v>
      </c>
      <c r="M7321" s="2">
        <v>245706000</v>
      </c>
      <c r="N7321">
        <v>0.32669499638344041</v>
      </c>
      <c r="O7321">
        <v>3</v>
      </c>
      <c r="P7321" t="b">
        <v>1</v>
      </c>
      <c r="Q7321" t="s">
        <v>16046</v>
      </c>
      <c r="R7321" t="str">
        <f>PROPER(sales_data[[#This Row],[Nombre del mes]])</f>
        <v>Marzo</v>
      </c>
    </row>
    <row r="7322" spans="1:18" x14ac:dyDescent="0.25">
      <c r="A7322" t="s">
        <v>13346</v>
      </c>
      <c r="B7322" t="s">
        <v>1314</v>
      </c>
      <c r="C7322" s="1">
        <v>45602</v>
      </c>
      <c r="D7322" t="s">
        <v>16</v>
      </c>
      <c r="E7322" t="s">
        <v>35</v>
      </c>
      <c r="F7322" t="s">
        <v>18</v>
      </c>
      <c r="G7322" s="6">
        <v>6</v>
      </c>
      <c r="H7322" s="2">
        <v>4477</v>
      </c>
      <c r="I7322">
        <v>0.18</v>
      </c>
      <c r="J7322" s="2">
        <v>12896</v>
      </c>
      <c r="K7322" t="s">
        <v>19</v>
      </c>
      <c r="L7322" s="2">
        <v>220268400</v>
      </c>
      <c r="M7322" s="2">
        <v>91308400</v>
      </c>
      <c r="N7322">
        <v>0.41453245222646551</v>
      </c>
      <c r="O7322">
        <v>11</v>
      </c>
      <c r="P7322" t="b">
        <v>1</v>
      </c>
      <c r="Q7322" t="s">
        <v>16041</v>
      </c>
      <c r="R7322" t="str">
        <f>PROPER(sales_data[[#This Row],[Nombre del mes]])</f>
        <v>Noviembre</v>
      </c>
    </row>
    <row r="7323" spans="1:18" x14ac:dyDescent="0.25">
      <c r="A7323" t="s">
        <v>13347</v>
      </c>
      <c r="B7323" t="s">
        <v>4993</v>
      </c>
      <c r="C7323" s="1">
        <v>45449</v>
      </c>
      <c r="D7323" t="s">
        <v>21</v>
      </c>
      <c r="E7323" t="s">
        <v>17</v>
      </c>
      <c r="F7323" t="s">
        <v>23</v>
      </c>
      <c r="G7323" s="6">
        <v>10</v>
      </c>
      <c r="H7323" s="2">
        <v>47458</v>
      </c>
      <c r="I7323">
        <v>0.28999999999999998</v>
      </c>
      <c r="J7323" s="2">
        <v>227526</v>
      </c>
      <c r="K7323" t="s">
        <v>30</v>
      </c>
      <c r="L7323" s="2">
        <v>3369518000</v>
      </c>
      <c r="M7323" s="2">
        <v>1094258000</v>
      </c>
      <c r="N7323">
        <v>0.32475208620342733</v>
      </c>
      <c r="O7323">
        <v>6</v>
      </c>
      <c r="P7323" t="b">
        <v>1</v>
      </c>
      <c r="Q7323" t="s">
        <v>16040</v>
      </c>
      <c r="R7323" t="str">
        <f>PROPER(sales_data[[#This Row],[Nombre del mes]])</f>
        <v>Junio</v>
      </c>
    </row>
    <row r="7324" spans="1:18" x14ac:dyDescent="0.25">
      <c r="A7324" t="s">
        <v>13348</v>
      </c>
      <c r="B7324" t="s">
        <v>241</v>
      </c>
      <c r="C7324" s="1">
        <v>45505</v>
      </c>
      <c r="D7324" t="s">
        <v>26</v>
      </c>
      <c r="E7324" t="s">
        <v>32</v>
      </c>
      <c r="F7324" t="s">
        <v>23</v>
      </c>
      <c r="G7324" s="6">
        <v>3</v>
      </c>
      <c r="H7324" s="2">
        <v>32303</v>
      </c>
      <c r="I7324">
        <v>0.28999999999999998</v>
      </c>
      <c r="J7324" s="2">
        <v>41312</v>
      </c>
      <c r="K7324" t="s">
        <v>24</v>
      </c>
      <c r="L7324" s="2">
        <v>688053900</v>
      </c>
      <c r="M7324" s="2">
        <v>274933900</v>
      </c>
      <c r="N7324">
        <v>0.3995819222883556</v>
      </c>
      <c r="O7324">
        <v>8</v>
      </c>
      <c r="P7324" t="b">
        <v>1</v>
      </c>
      <c r="Q7324" t="s">
        <v>16039</v>
      </c>
      <c r="R7324" t="str">
        <f>PROPER(sales_data[[#This Row],[Nombre del mes]])</f>
        <v>Agosto</v>
      </c>
    </row>
    <row r="7325" spans="1:18" x14ac:dyDescent="0.25">
      <c r="A7325" t="s">
        <v>13349</v>
      </c>
      <c r="B7325" t="s">
        <v>1884</v>
      </c>
      <c r="C7325" s="1">
        <v>45651</v>
      </c>
      <c r="D7325" t="s">
        <v>41</v>
      </c>
      <c r="E7325" t="s">
        <v>35</v>
      </c>
      <c r="F7325" t="s">
        <v>23</v>
      </c>
      <c r="G7325" s="6">
        <v>5</v>
      </c>
      <c r="H7325" s="2">
        <v>32001</v>
      </c>
      <c r="I7325">
        <v>0.21</v>
      </c>
      <c r="J7325" s="2">
        <v>68199</v>
      </c>
      <c r="K7325" t="s">
        <v>30</v>
      </c>
      <c r="L7325" s="2">
        <v>1264039500</v>
      </c>
      <c r="M7325" s="2">
        <v>582049500</v>
      </c>
      <c r="N7325">
        <v>0.46046780974803397</v>
      </c>
      <c r="O7325">
        <v>12</v>
      </c>
      <c r="P7325" t="b">
        <v>1</v>
      </c>
      <c r="Q7325" t="s">
        <v>16049</v>
      </c>
      <c r="R7325" t="str">
        <f>PROPER(sales_data[[#This Row],[Nombre del mes]])</f>
        <v>Diciembre</v>
      </c>
    </row>
    <row r="7326" spans="1:18" x14ac:dyDescent="0.25">
      <c r="A7326" t="s">
        <v>13350</v>
      </c>
      <c r="B7326" t="s">
        <v>4592</v>
      </c>
      <c r="C7326" s="1">
        <v>45322</v>
      </c>
      <c r="D7326" t="s">
        <v>26</v>
      </c>
      <c r="E7326" t="s">
        <v>32</v>
      </c>
      <c r="F7326" t="s">
        <v>29</v>
      </c>
      <c r="G7326" s="6">
        <v>8</v>
      </c>
      <c r="H7326" s="2">
        <v>33350</v>
      </c>
      <c r="I7326">
        <v>0.3</v>
      </c>
      <c r="J7326" s="2">
        <v>124347</v>
      </c>
      <c r="K7326" t="s">
        <v>42</v>
      </c>
      <c r="L7326" s="2">
        <v>1867600000</v>
      </c>
      <c r="M7326" s="2">
        <v>624130000</v>
      </c>
      <c r="N7326">
        <v>0.33418826301135146</v>
      </c>
      <c r="O7326">
        <v>1</v>
      </c>
      <c r="P7326" t="b">
        <v>1</v>
      </c>
      <c r="Q7326" t="s">
        <v>16047</v>
      </c>
      <c r="R7326" t="str">
        <f>PROPER(sales_data[[#This Row],[Nombre del mes]])</f>
        <v>Enero</v>
      </c>
    </row>
    <row r="7327" spans="1:18" x14ac:dyDescent="0.25">
      <c r="A7327" t="s">
        <v>13351</v>
      </c>
      <c r="B7327" t="s">
        <v>4994</v>
      </c>
      <c r="C7327" s="1">
        <v>45397</v>
      </c>
      <c r="D7327" t="s">
        <v>21</v>
      </c>
      <c r="E7327" t="s">
        <v>27</v>
      </c>
      <c r="F7327" t="s">
        <v>29</v>
      </c>
      <c r="G7327" s="6">
        <v>6</v>
      </c>
      <c r="H7327" s="2">
        <v>10567</v>
      </c>
      <c r="I7327">
        <v>7.0000000000000007E-2</v>
      </c>
      <c r="J7327" s="2">
        <v>44965</v>
      </c>
      <c r="K7327" t="s">
        <v>30</v>
      </c>
      <c r="L7327" s="2">
        <v>589638600</v>
      </c>
      <c r="M7327" s="2">
        <v>139988600</v>
      </c>
      <c r="N7327">
        <v>0.23741423984115015</v>
      </c>
      <c r="O7327">
        <v>4</v>
      </c>
      <c r="P7327" t="b">
        <v>1</v>
      </c>
      <c r="Q7327" t="s">
        <v>16045</v>
      </c>
      <c r="R7327" t="str">
        <f>PROPER(sales_data[[#This Row],[Nombre del mes]])</f>
        <v>Abril</v>
      </c>
    </row>
    <row r="7328" spans="1:18" x14ac:dyDescent="0.25">
      <c r="A7328" t="s">
        <v>13352</v>
      </c>
      <c r="B7328" t="s">
        <v>695</v>
      </c>
      <c r="C7328" s="1">
        <v>45406</v>
      </c>
      <c r="D7328" t="s">
        <v>21</v>
      </c>
      <c r="E7328" t="s">
        <v>35</v>
      </c>
      <c r="F7328" t="s">
        <v>23</v>
      </c>
      <c r="G7328" s="6">
        <v>8</v>
      </c>
      <c r="H7328" s="2">
        <v>46322</v>
      </c>
      <c r="I7328">
        <v>0.16</v>
      </c>
      <c r="J7328" s="2">
        <v>157709</v>
      </c>
      <c r="K7328" t="s">
        <v>48</v>
      </c>
      <c r="L7328" s="2">
        <v>3112838400</v>
      </c>
      <c r="M7328" s="2">
        <v>1535748400</v>
      </c>
      <c r="N7328">
        <v>0.4933595010907087</v>
      </c>
      <c r="O7328">
        <v>4</v>
      </c>
      <c r="P7328" t="b">
        <v>1</v>
      </c>
      <c r="Q7328" t="s">
        <v>16045</v>
      </c>
      <c r="R7328" t="str">
        <f>PROPER(sales_data[[#This Row],[Nombre del mes]])</f>
        <v>Abril</v>
      </c>
    </row>
    <row r="7329" spans="1:18" x14ac:dyDescent="0.25">
      <c r="A7329" t="s">
        <v>13353</v>
      </c>
      <c r="B7329" t="s">
        <v>4995</v>
      </c>
      <c r="C7329" s="1">
        <v>45531</v>
      </c>
      <c r="D7329" t="s">
        <v>16</v>
      </c>
      <c r="E7329" t="s">
        <v>35</v>
      </c>
      <c r="F7329" t="s">
        <v>18</v>
      </c>
      <c r="G7329" s="6">
        <v>9</v>
      </c>
      <c r="H7329" s="2">
        <v>7750</v>
      </c>
      <c r="I7329">
        <v>0.16</v>
      </c>
      <c r="J7329" s="2">
        <v>42456</v>
      </c>
      <c r="K7329" t="s">
        <v>42</v>
      </c>
      <c r="L7329" s="2">
        <v>585900000</v>
      </c>
      <c r="M7329" s="2">
        <v>161340000</v>
      </c>
      <c r="N7329">
        <v>0.27537122375832052</v>
      </c>
      <c r="O7329">
        <v>8</v>
      </c>
      <c r="P7329" t="b">
        <v>1</v>
      </c>
      <c r="Q7329" t="s">
        <v>16039</v>
      </c>
      <c r="R7329" t="str">
        <f>PROPER(sales_data[[#This Row],[Nombre del mes]])</f>
        <v>Agosto</v>
      </c>
    </row>
    <row r="7330" spans="1:18" x14ac:dyDescent="0.25">
      <c r="A7330" t="s">
        <v>13354</v>
      </c>
      <c r="B7330" t="s">
        <v>4996</v>
      </c>
      <c r="C7330" s="1">
        <v>45319</v>
      </c>
      <c r="D7330" t="s">
        <v>16</v>
      </c>
      <c r="E7330" t="s">
        <v>35</v>
      </c>
      <c r="F7330" t="s">
        <v>18</v>
      </c>
      <c r="G7330" s="6">
        <v>10</v>
      </c>
      <c r="H7330" s="2">
        <v>10279</v>
      </c>
      <c r="I7330">
        <v>0.18</v>
      </c>
      <c r="J7330" s="2">
        <v>61690</v>
      </c>
      <c r="K7330" t="s">
        <v>19</v>
      </c>
      <c r="L7330" s="2">
        <v>842878000</v>
      </c>
      <c r="M7330" s="2">
        <v>225978000</v>
      </c>
      <c r="N7330">
        <v>0.26810285711573917</v>
      </c>
      <c r="O7330">
        <v>1</v>
      </c>
      <c r="P7330" t="b">
        <v>1</v>
      </c>
      <c r="Q7330" t="s">
        <v>16047</v>
      </c>
      <c r="R7330" t="str">
        <f>PROPER(sales_data[[#This Row],[Nombre del mes]])</f>
        <v>Enero</v>
      </c>
    </row>
    <row r="7331" spans="1:18" x14ac:dyDescent="0.25">
      <c r="A7331" t="s">
        <v>13355</v>
      </c>
      <c r="B7331" t="s">
        <v>4997</v>
      </c>
      <c r="C7331" s="1">
        <v>45550</v>
      </c>
      <c r="D7331" t="s">
        <v>16</v>
      </c>
      <c r="E7331" t="s">
        <v>32</v>
      </c>
      <c r="F7331" t="s">
        <v>23</v>
      </c>
      <c r="G7331" s="6">
        <v>8</v>
      </c>
      <c r="H7331" s="2">
        <v>15108</v>
      </c>
      <c r="I7331">
        <v>0.16</v>
      </c>
      <c r="J7331" s="2">
        <v>60681</v>
      </c>
      <c r="K7331" t="s">
        <v>19</v>
      </c>
      <c r="L7331" s="2">
        <v>1015257600</v>
      </c>
      <c r="M7331" s="2">
        <v>408447600</v>
      </c>
      <c r="N7331">
        <v>0.40230932523922991</v>
      </c>
      <c r="O7331">
        <v>9</v>
      </c>
      <c r="P7331" t="b">
        <v>1</v>
      </c>
      <c r="Q7331" t="s">
        <v>16050</v>
      </c>
      <c r="R7331" t="str">
        <f>PROPER(sales_data[[#This Row],[Nombre del mes]])</f>
        <v>Septiembre</v>
      </c>
    </row>
    <row r="7332" spans="1:18" x14ac:dyDescent="0.25">
      <c r="A7332" t="s">
        <v>13356</v>
      </c>
      <c r="B7332" t="s">
        <v>3083</v>
      </c>
      <c r="C7332" s="1">
        <v>45396</v>
      </c>
      <c r="D7332" t="s">
        <v>16</v>
      </c>
      <c r="E7332" t="s">
        <v>22</v>
      </c>
      <c r="F7332" t="s">
        <v>18</v>
      </c>
      <c r="G7332" s="6">
        <v>6</v>
      </c>
      <c r="H7332" s="2">
        <v>40245</v>
      </c>
      <c r="I7332">
        <v>0.28999999999999998</v>
      </c>
      <c r="J7332" s="2">
        <v>120586</v>
      </c>
      <c r="K7332" t="s">
        <v>30</v>
      </c>
      <c r="L7332" s="2">
        <v>1714437000</v>
      </c>
      <c r="M7332" s="2">
        <v>508577000</v>
      </c>
      <c r="N7332">
        <v>0.29664373785680082</v>
      </c>
      <c r="O7332">
        <v>4</v>
      </c>
      <c r="P7332" t="b">
        <v>1</v>
      </c>
      <c r="Q7332" t="s">
        <v>16045</v>
      </c>
      <c r="R7332" t="str">
        <f>PROPER(sales_data[[#This Row],[Nombre del mes]])</f>
        <v>Abril</v>
      </c>
    </row>
    <row r="7333" spans="1:18" x14ac:dyDescent="0.25">
      <c r="A7333" t="s">
        <v>13357</v>
      </c>
      <c r="B7333" t="s">
        <v>4998</v>
      </c>
      <c r="C7333" s="1">
        <v>45430</v>
      </c>
      <c r="D7333" t="s">
        <v>16</v>
      </c>
      <c r="E7333" t="s">
        <v>27</v>
      </c>
      <c r="F7333" t="s">
        <v>29</v>
      </c>
      <c r="G7333" s="6">
        <v>2</v>
      </c>
      <c r="H7333" s="2">
        <v>42500</v>
      </c>
      <c r="I7333">
        <v>0.21</v>
      </c>
      <c r="J7333" s="2">
        <v>40863</v>
      </c>
      <c r="K7333" t="s">
        <v>19</v>
      </c>
      <c r="L7333" s="2">
        <v>671500000</v>
      </c>
      <c r="M7333" s="2">
        <v>262870000</v>
      </c>
      <c r="N7333">
        <v>0.3914668652271035</v>
      </c>
      <c r="O7333">
        <v>5</v>
      </c>
      <c r="P7333" t="b">
        <v>1</v>
      </c>
      <c r="Q7333" t="s">
        <v>16044</v>
      </c>
      <c r="R7333" t="str">
        <f>PROPER(sales_data[[#This Row],[Nombre del mes]])</f>
        <v>Mayo</v>
      </c>
    </row>
    <row r="7334" spans="1:18" x14ac:dyDescent="0.25">
      <c r="A7334" t="s">
        <v>13358</v>
      </c>
      <c r="B7334" t="s">
        <v>4999</v>
      </c>
      <c r="C7334" s="1">
        <v>45614</v>
      </c>
      <c r="D7334" t="s">
        <v>16</v>
      </c>
      <c r="E7334" t="s">
        <v>22</v>
      </c>
      <c r="F7334" t="s">
        <v>18</v>
      </c>
      <c r="G7334" s="6">
        <v>7</v>
      </c>
      <c r="H7334" s="2">
        <v>20563</v>
      </c>
      <c r="I7334">
        <v>0.17</v>
      </c>
      <c r="J7334" s="2">
        <v>68892</v>
      </c>
      <c r="K7334" t="s">
        <v>48</v>
      </c>
      <c r="L7334" s="2">
        <v>1194710300</v>
      </c>
      <c r="M7334" s="2">
        <v>505790300</v>
      </c>
      <c r="N7334">
        <v>0.42335811451529293</v>
      </c>
      <c r="O7334">
        <v>11</v>
      </c>
      <c r="P7334" t="b">
        <v>1</v>
      </c>
      <c r="Q7334" t="s">
        <v>16041</v>
      </c>
      <c r="R7334" t="str">
        <f>PROPER(sales_data[[#This Row],[Nombre del mes]])</f>
        <v>Noviembre</v>
      </c>
    </row>
    <row r="7335" spans="1:18" x14ac:dyDescent="0.25">
      <c r="A7335" t="s">
        <v>13359</v>
      </c>
      <c r="B7335" t="s">
        <v>5000</v>
      </c>
      <c r="C7335" s="1">
        <v>45517</v>
      </c>
      <c r="D7335" t="s">
        <v>41</v>
      </c>
      <c r="E7335" t="s">
        <v>22</v>
      </c>
      <c r="F7335" t="s">
        <v>18</v>
      </c>
      <c r="G7335" s="6">
        <v>10</v>
      </c>
      <c r="H7335" s="2">
        <v>14258</v>
      </c>
      <c r="I7335">
        <v>0.18</v>
      </c>
      <c r="J7335" s="2">
        <v>90706</v>
      </c>
      <c r="K7335" t="s">
        <v>24</v>
      </c>
      <c r="L7335" s="2">
        <v>1169156000</v>
      </c>
      <c r="M7335" s="2">
        <v>262096000</v>
      </c>
      <c r="N7335">
        <v>0.22417538805771001</v>
      </c>
      <c r="O7335">
        <v>8</v>
      </c>
      <c r="P7335" t="b">
        <v>1</v>
      </c>
      <c r="Q7335" t="s">
        <v>16039</v>
      </c>
      <c r="R7335" t="str">
        <f>PROPER(sales_data[[#This Row],[Nombre del mes]])</f>
        <v>Agosto</v>
      </c>
    </row>
    <row r="7336" spans="1:18" x14ac:dyDescent="0.25">
      <c r="A7336" t="s">
        <v>13360</v>
      </c>
      <c r="B7336" t="s">
        <v>2256</v>
      </c>
      <c r="C7336" s="1">
        <v>45510</v>
      </c>
      <c r="D7336" t="s">
        <v>16</v>
      </c>
      <c r="E7336" t="s">
        <v>35</v>
      </c>
      <c r="F7336" t="s">
        <v>23</v>
      </c>
      <c r="G7336" s="6">
        <v>5</v>
      </c>
      <c r="H7336" s="2">
        <v>6998</v>
      </c>
      <c r="I7336">
        <v>0.1</v>
      </c>
      <c r="J7336" s="2">
        <v>19800</v>
      </c>
      <c r="K7336" t="s">
        <v>24</v>
      </c>
      <c r="L7336" s="2">
        <v>314910000</v>
      </c>
      <c r="M7336" s="2">
        <v>116910000</v>
      </c>
      <c r="N7336">
        <v>0.37124892826521866</v>
      </c>
      <c r="O7336">
        <v>8</v>
      </c>
      <c r="P7336" t="b">
        <v>1</v>
      </c>
      <c r="Q7336" t="s">
        <v>16039</v>
      </c>
      <c r="R7336" t="str">
        <f>PROPER(sales_data[[#This Row],[Nombre del mes]])</f>
        <v>Agosto</v>
      </c>
    </row>
    <row r="7337" spans="1:18" x14ac:dyDescent="0.25">
      <c r="A7337" t="s">
        <v>13361</v>
      </c>
      <c r="B7337" t="s">
        <v>5001</v>
      </c>
      <c r="C7337" s="1">
        <v>45362</v>
      </c>
      <c r="D7337" t="s">
        <v>26</v>
      </c>
      <c r="E7337" t="s">
        <v>35</v>
      </c>
      <c r="F7337" t="s">
        <v>23</v>
      </c>
      <c r="G7337" s="6">
        <v>8</v>
      </c>
      <c r="H7337" s="2">
        <v>25722</v>
      </c>
      <c r="I7337">
        <v>0.24</v>
      </c>
      <c r="J7337" s="2">
        <v>78503</v>
      </c>
      <c r="K7337" t="s">
        <v>19</v>
      </c>
      <c r="L7337" s="2">
        <v>1563897600</v>
      </c>
      <c r="M7337" s="2">
        <v>778867600</v>
      </c>
      <c r="N7337">
        <v>0.49802979427809085</v>
      </c>
      <c r="O7337">
        <v>3</v>
      </c>
      <c r="P7337" t="b">
        <v>1</v>
      </c>
      <c r="Q7337" t="s">
        <v>16046</v>
      </c>
      <c r="R7337" t="str">
        <f>PROPER(sales_data[[#This Row],[Nombre del mes]])</f>
        <v>Marzo</v>
      </c>
    </row>
    <row r="7338" spans="1:18" x14ac:dyDescent="0.25">
      <c r="A7338" t="s">
        <v>13362</v>
      </c>
      <c r="B7338" t="s">
        <v>5002</v>
      </c>
      <c r="C7338" s="1">
        <v>45356</v>
      </c>
      <c r="D7338" t="s">
        <v>21</v>
      </c>
      <c r="E7338" t="s">
        <v>17</v>
      </c>
      <c r="F7338" t="s">
        <v>23</v>
      </c>
      <c r="G7338" s="6">
        <v>4</v>
      </c>
      <c r="H7338" s="2">
        <v>10498</v>
      </c>
      <c r="I7338">
        <v>0.28000000000000003</v>
      </c>
      <c r="J7338" s="2">
        <v>18711</v>
      </c>
      <c r="K7338" t="s">
        <v>48</v>
      </c>
      <c r="L7338" s="2">
        <v>302342400</v>
      </c>
      <c r="M7338" s="2">
        <v>115232400</v>
      </c>
      <c r="N7338">
        <v>0.38113212040388644</v>
      </c>
      <c r="O7338">
        <v>3</v>
      </c>
      <c r="P7338" t="b">
        <v>1</v>
      </c>
      <c r="Q7338" t="s">
        <v>16046</v>
      </c>
      <c r="R7338" t="str">
        <f>PROPER(sales_data[[#This Row],[Nombre del mes]])</f>
        <v>Marzo</v>
      </c>
    </row>
    <row r="7339" spans="1:18" x14ac:dyDescent="0.25">
      <c r="A7339" t="s">
        <v>13363</v>
      </c>
      <c r="B7339" t="s">
        <v>3249</v>
      </c>
      <c r="C7339" s="1">
        <v>45516</v>
      </c>
      <c r="D7339" t="s">
        <v>41</v>
      </c>
      <c r="E7339" t="s">
        <v>35</v>
      </c>
      <c r="F7339" t="s">
        <v>18</v>
      </c>
      <c r="G7339" s="6">
        <v>5</v>
      </c>
      <c r="H7339" s="2">
        <v>37024</v>
      </c>
      <c r="I7339">
        <v>0.23</v>
      </c>
      <c r="J7339" s="2">
        <v>97206</v>
      </c>
      <c r="K7339" t="s">
        <v>30</v>
      </c>
      <c r="L7339" s="2">
        <v>1425424000</v>
      </c>
      <c r="M7339" s="2">
        <v>453364000</v>
      </c>
      <c r="N7339">
        <v>0.31805553996565233</v>
      </c>
      <c r="O7339">
        <v>8</v>
      </c>
      <c r="P7339" t="b">
        <v>1</v>
      </c>
      <c r="Q7339" t="s">
        <v>16039</v>
      </c>
      <c r="R7339" t="str">
        <f>PROPER(sales_data[[#This Row],[Nombre del mes]])</f>
        <v>Agosto</v>
      </c>
    </row>
    <row r="7340" spans="1:18" x14ac:dyDescent="0.25">
      <c r="A7340" t="s">
        <v>13364</v>
      </c>
      <c r="B7340" t="s">
        <v>5003</v>
      </c>
      <c r="C7340" s="1">
        <v>45469</v>
      </c>
      <c r="D7340" t="s">
        <v>21</v>
      </c>
      <c r="E7340" t="s">
        <v>32</v>
      </c>
      <c r="F7340" t="s">
        <v>23</v>
      </c>
      <c r="G7340" s="6">
        <v>4</v>
      </c>
      <c r="H7340" s="2">
        <v>32257</v>
      </c>
      <c r="I7340">
        <v>0.22</v>
      </c>
      <c r="J7340" s="2">
        <v>67543</v>
      </c>
      <c r="K7340" t="s">
        <v>24</v>
      </c>
      <c r="L7340" s="2">
        <v>1006418400</v>
      </c>
      <c r="M7340" s="2">
        <v>330988400</v>
      </c>
      <c r="N7340">
        <v>0.32887753244575019</v>
      </c>
      <c r="O7340">
        <v>6</v>
      </c>
      <c r="P7340" t="b">
        <v>1</v>
      </c>
      <c r="Q7340" t="s">
        <v>16040</v>
      </c>
      <c r="R7340" t="str">
        <f>PROPER(sales_data[[#This Row],[Nombre del mes]])</f>
        <v>Junio</v>
      </c>
    </row>
    <row r="7341" spans="1:18" x14ac:dyDescent="0.25">
      <c r="A7341" t="s">
        <v>13365</v>
      </c>
      <c r="B7341" t="s">
        <v>4256</v>
      </c>
      <c r="C7341" s="1">
        <v>45323</v>
      </c>
      <c r="D7341" t="s">
        <v>41</v>
      </c>
      <c r="E7341" t="s">
        <v>17</v>
      </c>
      <c r="F7341" t="s">
        <v>18</v>
      </c>
      <c r="G7341" s="6">
        <v>3</v>
      </c>
      <c r="H7341" s="2">
        <v>42361</v>
      </c>
      <c r="I7341">
        <v>0.19</v>
      </c>
      <c r="J7341" s="2">
        <v>81904</v>
      </c>
      <c r="K7341" t="s">
        <v>24</v>
      </c>
      <c r="L7341" s="2">
        <v>1029372300</v>
      </c>
      <c r="M7341" s="2">
        <v>210332300</v>
      </c>
      <c r="N7341">
        <v>0.20433063916718955</v>
      </c>
      <c r="O7341">
        <v>2</v>
      </c>
      <c r="P7341" t="b">
        <v>1</v>
      </c>
      <c r="Q7341" t="s">
        <v>16048</v>
      </c>
      <c r="R7341" t="str">
        <f>PROPER(sales_data[[#This Row],[Nombre del mes]])</f>
        <v>Febrero</v>
      </c>
    </row>
    <row r="7342" spans="1:18" x14ac:dyDescent="0.25">
      <c r="A7342" t="s">
        <v>13366</v>
      </c>
      <c r="B7342" t="s">
        <v>1999</v>
      </c>
      <c r="C7342" s="1">
        <v>45636</v>
      </c>
      <c r="D7342" t="s">
        <v>26</v>
      </c>
      <c r="E7342" t="s">
        <v>17</v>
      </c>
      <c r="F7342" t="s">
        <v>29</v>
      </c>
      <c r="G7342" s="6">
        <v>3</v>
      </c>
      <c r="H7342" s="2">
        <v>6292</v>
      </c>
      <c r="I7342">
        <v>0.21</v>
      </c>
      <c r="J7342" s="2">
        <v>11177</v>
      </c>
      <c r="K7342" t="s">
        <v>30</v>
      </c>
      <c r="L7342" s="2">
        <v>149120400</v>
      </c>
      <c r="M7342" s="2">
        <v>37350400</v>
      </c>
      <c r="N7342">
        <v>0.250471431138865</v>
      </c>
      <c r="O7342">
        <v>12</v>
      </c>
      <c r="P7342" t="b">
        <v>1</v>
      </c>
      <c r="Q7342" t="s">
        <v>16049</v>
      </c>
      <c r="R7342" t="str">
        <f>PROPER(sales_data[[#This Row],[Nombre del mes]])</f>
        <v>Diciembre</v>
      </c>
    </row>
    <row r="7343" spans="1:18" x14ac:dyDescent="0.25">
      <c r="A7343" t="s">
        <v>13367</v>
      </c>
      <c r="B7343" t="s">
        <v>5004</v>
      </c>
      <c r="C7343" s="1">
        <v>45642</v>
      </c>
      <c r="D7343" t="s">
        <v>41</v>
      </c>
      <c r="E7343" t="s">
        <v>22</v>
      </c>
      <c r="F7343" t="s">
        <v>18</v>
      </c>
      <c r="G7343" s="6">
        <v>2</v>
      </c>
      <c r="H7343" s="2">
        <v>47681</v>
      </c>
      <c r="I7343">
        <v>0.03</v>
      </c>
      <c r="J7343" s="2">
        <v>66806</v>
      </c>
      <c r="K7343" t="s">
        <v>24</v>
      </c>
      <c r="L7343" s="2">
        <v>925011400</v>
      </c>
      <c r="M7343" s="2">
        <v>256951400</v>
      </c>
      <c r="N7343">
        <v>0.27778187382339287</v>
      </c>
      <c r="O7343">
        <v>12</v>
      </c>
      <c r="P7343" t="b">
        <v>1</v>
      </c>
      <c r="Q7343" t="s">
        <v>16049</v>
      </c>
      <c r="R7343" t="str">
        <f>PROPER(sales_data[[#This Row],[Nombre del mes]])</f>
        <v>Diciembre</v>
      </c>
    </row>
    <row r="7344" spans="1:18" x14ac:dyDescent="0.25">
      <c r="A7344" t="s">
        <v>13368</v>
      </c>
      <c r="B7344" t="s">
        <v>5005</v>
      </c>
      <c r="C7344" s="1">
        <v>45626</v>
      </c>
      <c r="D7344" t="s">
        <v>21</v>
      </c>
      <c r="E7344" t="s">
        <v>22</v>
      </c>
      <c r="F7344" t="s">
        <v>29</v>
      </c>
      <c r="G7344" s="6">
        <v>1</v>
      </c>
      <c r="H7344" s="2">
        <v>3020</v>
      </c>
      <c r="I7344">
        <v>7.0000000000000007E-2</v>
      </c>
      <c r="J7344" s="2">
        <v>1850</v>
      </c>
      <c r="K7344" t="s">
        <v>19</v>
      </c>
      <c r="L7344" s="2">
        <v>28086000</v>
      </c>
      <c r="M7344" s="2">
        <v>9586000</v>
      </c>
      <c r="N7344">
        <v>0.34130883714306059</v>
      </c>
      <c r="O7344">
        <v>11</v>
      </c>
      <c r="P7344" t="b">
        <v>1</v>
      </c>
      <c r="Q7344" t="s">
        <v>16041</v>
      </c>
      <c r="R7344" t="str">
        <f>PROPER(sales_data[[#This Row],[Nombre del mes]])</f>
        <v>Noviembre</v>
      </c>
    </row>
    <row r="7345" spans="1:18" x14ac:dyDescent="0.25">
      <c r="A7345" t="s">
        <v>13369</v>
      </c>
      <c r="B7345" t="s">
        <v>5006</v>
      </c>
      <c r="C7345" s="1">
        <v>45387</v>
      </c>
      <c r="D7345" t="s">
        <v>21</v>
      </c>
      <c r="E7345" t="s">
        <v>22</v>
      </c>
      <c r="F7345" t="s">
        <v>29</v>
      </c>
      <c r="G7345" s="6">
        <v>9</v>
      </c>
      <c r="H7345" s="2">
        <v>48555</v>
      </c>
      <c r="I7345">
        <v>0.11</v>
      </c>
      <c r="J7345" s="2">
        <v>233596</v>
      </c>
      <c r="K7345" t="s">
        <v>19</v>
      </c>
      <c r="L7345" s="2">
        <v>3889255500</v>
      </c>
      <c r="M7345" s="2">
        <v>1553295500</v>
      </c>
      <c r="N7345">
        <v>0.39938119262156985</v>
      </c>
      <c r="O7345">
        <v>4</v>
      </c>
      <c r="P7345" t="b">
        <v>1</v>
      </c>
      <c r="Q7345" t="s">
        <v>16045</v>
      </c>
      <c r="R7345" t="str">
        <f>PROPER(sales_data[[#This Row],[Nombre del mes]])</f>
        <v>Abril</v>
      </c>
    </row>
    <row r="7346" spans="1:18" x14ac:dyDescent="0.25">
      <c r="A7346" t="s">
        <v>13370</v>
      </c>
      <c r="B7346" t="s">
        <v>4797</v>
      </c>
      <c r="C7346" s="1">
        <v>45376</v>
      </c>
      <c r="D7346" t="s">
        <v>26</v>
      </c>
      <c r="E7346" t="s">
        <v>22</v>
      </c>
      <c r="F7346" t="s">
        <v>29</v>
      </c>
      <c r="G7346" s="6">
        <v>9</v>
      </c>
      <c r="H7346" s="2">
        <v>46296</v>
      </c>
      <c r="I7346">
        <v>0.12</v>
      </c>
      <c r="J7346" s="2">
        <v>210166</v>
      </c>
      <c r="K7346" t="s">
        <v>48</v>
      </c>
      <c r="L7346" s="2">
        <v>3666643200</v>
      </c>
      <c r="M7346" s="2">
        <v>1564983200</v>
      </c>
      <c r="N7346">
        <v>0.42681633162452237</v>
      </c>
      <c r="O7346">
        <v>3</v>
      </c>
      <c r="P7346" t="b">
        <v>1</v>
      </c>
      <c r="Q7346" t="s">
        <v>16046</v>
      </c>
      <c r="R7346" t="str">
        <f>PROPER(sales_data[[#This Row],[Nombre del mes]])</f>
        <v>Marzo</v>
      </c>
    </row>
    <row r="7347" spans="1:18" x14ac:dyDescent="0.25">
      <c r="A7347" t="s">
        <v>13371</v>
      </c>
      <c r="B7347" t="s">
        <v>5007</v>
      </c>
      <c r="C7347" s="1">
        <v>45305</v>
      </c>
      <c r="D7347" t="s">
        <v>41</v>
      </c>
      <c r="E7347" t="s">
        <v>35</v>
      </c>
      <c r="F7347" t="s">
        <v>23</v>
      </c>
      <c r="G7347" s="6">
        <v>2</v>
      </c>
      <c r="H7347" s="2">
        <v>24708</v>
      </c>
      <c r="I7347">
        <v>0.11</v>
      </c>
      <c r="J7347" s="2">
        <v>32950</v>
      </c>
      <c r="K7347" t="s">
        <v>30</v>
      </c>
      <c r="L7347" s="2">
        <v>439802400</v>
      </c>
      <c r="M7347" s="2">
        <v>110302400</v>
      </c>
      <c r="N7347">
        <v>0.25079990468446739</v>
      </c>
      <c r="O7347">
        <v>1</v>
      </c>
      <c r="P7347" t="b">
        <v>1</v>
      </c>
      <c r="Q7347" t="s">
        <v>16047</v>
      </c>
      <c r="R7347" t="str">
        <f>PROPER(sales_data[[#This Row],[Nombre del mes]])</f>
        <v>Enero</v>
      </c>
    </row>
    <row r="7348" spans="1:18" x14ac:dyDescent="0.25">
      <c r="A7348" t="s">
        <v>13372</v>
      </c>
      <c r="B7348" t="s">
        <v>5008</v>
      </c>
      <c r="C7348" s="1">
        <v>45560</v>
      </c>
      <c r="D7348" t="s">
        <v>26</v>
      </c>
      <c r="E7348" t="s">
        <v>27</v>
      </c>
      <c r="F7348" t="s">
        <v>23</v>
      </c>
      <c r="G7348" s="6">
        <v>10</v>
      </c>
      <c r="H7348" s="2">
        <v>17288</v>
      </c>
      <c r="I7348">
        <v>0.1</v>
      </c>
      <c r="J7348" s="2">
        <v>83835</v>
      </c>
      <c r="K7348" t="s">
        <v>24</v>
      </c>
      <c r="L7348" s="2">
        <v>1555920000</v>
      </c>
      <c r="M7348" s="2">
        <v>717570000</v>
      </c>
      <c r="N7348">
        <v>0.46118695048588615</v>
      </c>
      <c r="O7348">
        <v>9</v>
      </c>
      <c r="P7348" t="b">
        <v>1</v>
      </c>
      <c r="Q7348" t="s">
        <v>16050</v>
      </c>
      <c r="R7348" t="str">
        <f>PROPER(sales_data[[#This Row],[Nombre del mes]])</f>
        <v>Septiembre</v>
      </c>
    </row>
    <row r="7349" spans="1:18" x14ac:dyDescent="0.25">
      <c r="A7349" t="s">
        <v>13373</v>
      </c>
      <c r="B7349" t="s">
        <v>2772</v>
      </c>
      <c r="C7349" s="1">
        <v>45384</v>
      </c>
      <c r="D7349" t="s">
        <v>21</v>
      </c>
      <c r="E7349" t="s">
        <v>32</v>
      </c>
      <c r="F7349" t="s">
        <v>18</v>
      </c>
      <c r="G7349" s="6">
        <v>2</v>
      </c>
      <c r="H7349" s="2">
        <v>35145</v>
      </c>
      <c r="I7349">
        <v>0.08</v>
      </c>
      <c r="J7349" s="2">
        <v>41851</v>
      </c>
      <c r="K7349" t="s">
        <v>42</v>
      </c>
      <c r="L7349" s="2">
        <v>646668000</v>
      </c>
      <c r="M7349" s="2">
        <v>228158000</v>
      </c>
      <c r="N7349">
        <v>0.35282092201871751</v>
      </c>
      <c r="O7349">
        <v>4</v>
      </c>
      <c r="P7349" t="b">
        <v>1</v>
      </c>
      <c r="Q7349" t="s">
        <v>16045</v>
      </c>
      <c r="R7349" t="str">
        <f>PROPER(sales_data[[#This Row],[Nombre del mes]])</f>
        <v>Abril</v>
      </c>
    </row>
    <row r="7350" spans="1:18" x14ac:dyDescent="0.25">
      <c r="A7350" t="s">
        <v>13374</v>
      </c>
      <c r="B7350" t="s">
        <v>3053</v>
      </c>
      <c r="C7350" s="1">
        <v>45549</v>
      </c>
      <c r="D7350" t="s">
        <v>41</v>
      </c>
      <c r="E7350" t="s">
        <v>32</v>
      </c>
      <c r="F7350" t="s">
        <v>18</v>
      </c>
      <c r="G7350" s="6">
        <v>2</v>
      </c>
      <c r="H7350" s="2">
        <v>1528</v>
      </c>
      <c r="I7350">
        <v>0.23</v>
      </c>
      <c r="J7350" s="2">
        <v>1226</v>
      </c>
      <c r="K7350" t="s">
        <v>30</v>
      </c>
      <c r="L7350" s="2">
        <v>23531200</v>
      </c>
      <c r="M7350" s="2">
        <v>11271200</v>
      </c>
      <c r="N7350">
        <v>0.4789895967906439</v>
      </c>
      <c r="O7350">
        <v>9</v>
      </c>
      <c r="P7350" t="b">
        <v>1</v>
      </c>
      <c r="Q7350" t="s">
        <v>16050</v>
      </c>
      <c r="R7350" t="str">
        <f>PROPER(sales_data[[#This Row],[Nombre del mes]])</f>
        <v>Septiembre</v>
      </c>
    </row>
    <row r="7351" spans="1:18" x14ac:dyDescent="0.25">
      <c r="A7351" t="s">
        <v>13375</v>
      </c>
      <c r="B7351" t="s">
        <v>1289</v>
      </c>
      <c r="C7351" s="1">
        <v>45532</v>
      </c>
      <c r="D7351" t="s">
        <v>26</v>
      </c>
      <c r="E7351" t="s">
        <v>22</v>
      </c>
      <c r="F7351" t="s">
        <v>18</v>
      </c>
      <c r="G7351" s="6">
        <v>7</v>
      </c>
      <c r="H7351" s="2">
        <v>22519</v>
      </c>
      <c r="I7351">
        <v>0.02</v>
      </c>
      <c r="J7351" s="2">
        <v>82332</v>
      </c>
      <c r="K7351" t="s">
        <v>30</v>
      </c>
      <c r="L7351" s="2">
        <v>1544803400</v>
      </c>
      <c r="M7351" s="2">
        <v>721483400</v>
      </c>
      <c r="N7351">
        <v>0.46703897725755911</v>
      </c>
      <c r="O7351">
        <v>8</v>
      </c>
      <c r="P7351" t="b">
        <v>1</v>
      </c>
      <c r="Q7351" t="s">
        <v>16039</v>
      </c>
      <c r="R7351" t="str">
        <f>PROPER(sales_data[[#This Row],[Nombre del mes]])</f>
        <v>Agosto</v>
      </c>
    </row>
    <row r="7352" spans="1:18" x14ac:dyDescent="0.25">
      <c r="A7352" t="s">
        <v>13376</v>
      </c>
      <c r="B7352" t="s">
        <v>4187</v>
      </c>
      <c r="C7352" s="1">
        <v>45377</v>
      </c>
      <c r="D7352" t="s">
        <v>26</v>
      </c>
      <c r="E7352" t="s">
        <v>17</v>
      </c>
      <c r="F7352" t="s">
        <v>29</v>
      </c>
      <c r="G7352" s="6">
        <v>7</v>
      </c>
      <c r="H7352" s="2">
        <v>43600</v>
      </c>
      <c r="I7352">
        <v>0.21</v>
      </c>
      <c r="J7352" s="2">
        <v>136552</v>
      </c>
      <c r="K7352" t="s">
        <v>24</v>
      </c>
      <c r="L7352" s="2">
        <v>2411080000</v>
      </c>
      <c r="M7352" s="2">
        <v>1045560000</v>
      </c>
      <c r="N7352">
        <v>0.43364799177132241</v>
      </c>
      <c r="O7352">
        <v>3</v>
      </c>
      <c r="P7352" t="b">
        <v>1</v>
      </c>
      <c r="Q7352" t="s">
        <v>16046</v>
      </c>
      <c r="R7352" t="str">
        <f>PROPER(sales_data[[#This Row],[Nombre del mes]])</f>
        <v>Marzo</v>
      </c>
    </row>
    <row r="7353" spans="1:18" x14ac:dyDescent="0.25">
      <c r="A7353" t="s">
        <v>13377</v>
      </c>
      <c r="B7353" t="s">
        <v>838</v>
      </c>
      <c r="C7353" s="1">
        <v>45306</v>
      </c>
      <c r="D7353" t="s">
        <v>26</v>
      </c>
      <c r="E7353" t="s">
        <v>32</v>
      </c>
      <c r="F7353" t="s">
        <v>29</v>
      </c>
      <c r="G7353" s="6">
        <v>1</v>
      </c>
      <c r="H7353" s="2">
        <v>15081</v>
      </c>
      <c r="I7353">
        <v>0.25</v>
      </c>
      <c r="J7353" s="2">
        <v>8179</v>
      </c>
      <c r="K7353" t="s">
        <v>19</v>
      </c>
      <c r="L7353" s="2">
        <v>113107500</v>
      </c>
      <c r="M7353" s="2">
        <v>31317500</v>
      </c>
      <c r="N7353">
        <v>0.27688261167473421</v>
      </c>
      <c r="O7353">
        <v>1</v>
      </c>
      <c r="P7353" t="b">
        <v>1</v>
      </c>
      <c r="Q7353" t="s">
        <v>16047</v>
      </c>
      <c r="R7353" t="str">
        <f>PROPER(sales_data[[#This Row],[Nombre del mes]])</f>
        <v>Enero</v>
      </c>
    </row>
    <row r="7354" spans="1:18" x14ac:dyDescent="0.25">
      <c r="A7354" t="s">
        <v>13378</v>
      </c>
      <c r="B7354" t="s">
        <v>5009</v>
      </c>
      <c r="C7354" s="1">
        <v>45587</v>
      </c>
      <c r="D7354" t="s">
        <v>41</v>
      </c>
      <c r="E7354" t="s">
        <v>32</v>
      </c>
      <c r="F7354" t="s">
        <v>23</v>
      </c>
      <c r="G7354" s="6">
        <v>10</v>
      </c>
      <c r="H7354" s="2">
        <v>44444</v>
      </c>
      <c r="I7354">
        <v>0.12</v>
      </c>
      <c r="J7354" s="2">
        <v>273733</v>
      </c>
      <c r="K7354" t="s">
        <v>24</v>
      </c>
      <c r="L7354" s="2">
        <v>3911072000</v>
      </c>
      <c r="M7354" s="2">
        <v>1173742000</v>
      </c>
      <c r="N7354">
        <v>0.30010748971126072</v>
      </c>
      <c r="O7354">
        <v>10</v>
      </c>
      <c r="P7354" t="b">
        <v>1</v>
      </c>
      <c r="Q7354" t="s">
        <v>16043</v>
      </c>
      <c r="R7354" t="str">
        <f>PROPER(sales_data[[#This Row],[Nombre del mes]])</f>
        <v>Octubre</v>
      </c>
    </row>
    <row r="7355" spans="1:18" x14ac:dyDescent="0.25">
      <c r="A7355" t="s">
        <v>13379</v>
      </c>
      <c r="B7355" t="s">
        <v>395</v>
      </c>
      <c r="C7355" s="1">
        <v>45589</v>
      </c>
      <c r="D7355" t="s">
        <v>16</v>
      </c>
      <c r="E7355" t="s">
        <v>22</v>
      </c>
      <c r="F7355" t="s">
        <v>23</v>
      </c>
      <c r="G7355" s="6">
        <v>5</v>
      </c>
      <c r="H7355" s="2">
        <v>45274</v>
      </c>
      <c r="I7355">
        <v>0.22</v>
      </c>
      <c r="J7355" s="2">
        <v>88565</v>
      </c>
      <c r="K7355" t="s">
        <v>42</v>
      </c>
      <c r="L7355" s="2">
        <v>1765686000</v>
      </c>
      <c r="M7355" s="2">
        <v>880036000</v>
      </c>
      <c r="N7355">
        <v>0.49841024961403102</v>
      </c>
      <c r="O7355">
        <v>10</v>
      </c>
      <c r="P7355" t="b">
        <v>1</v>
      </c>
      <c r="Q7355" t="s">
        <v>16043</v>
      </c>
      <c r="R7355" t="str">
        <f>PROPER(sales_data[[#This Row],[Nombre del mes]])</f>
        <v>Octubre</v>
      </c>
    </row>
    <row r="7356" spans="1:18" x14ac:dyDescent="0.25">
      <c r="A7356" t="s">
        <v>13380</v>
      </c>
      <c r="B7356" t="s">
        <v>5010</v>
      </c>
      <c r="C7356" s="1">
        <v>45390</v>
      </c>
      <c r="D7356" t="s">
        <v>41</v>
      </c>
      <c r="E7356" t="s">
        <v>27</v>
      </c>
      <c r="F7356" t="s">
        <v>23</v>
      </c>
      <c r="G7356" s="6">
        <v>3</v>
      </c>
      <c r="H7356" s="2">
        <v>12524</v>
      </c>
      <c r="I7356">
        <v>0.27</v>
      </c>
      <c r="J7356" s="2">
        <v>16948</v>
      </c>
      <c r="K7356" t="s">
        <v>48</v>
      </c>
      <c r="L7356" s="2">
        <v>274275600</v>
      </c>
      <c r="M7356" s="2">
        <v>104795600</v>
      </c>
      <c r="N7356">
        <v>0.38208138091758798</v>
      </c>
      <c r="O7356">
        <v>4</v>
      </c>
      <c r="P7356" t="b">
        <v>1</v>
      </c>
      <c r="Q7356" t="s">
        <v>16045</v>
      </c>
      <c r="R7356" t="str">
        <f>PROPER(sales_data[[#This Row],[Nombre del mes]])</f>
        <v>Abril</v>
      </c>
    </row>
    <row r="7357" spans="1:18" x14ac:dyDescent="0.25">
      <c r="A7357" t="s">
        <v>13381</v>
      </c>
      <c r="B7357" t="s">
        <v>5011</v>
      </c>
      <c r="C7357" s="1">
        <v>45510</v>
      </c>
      <c r="D7357" t="s">
        <v>21</v>
      </c>
      <c r="E7357" t="s">
        <v>32</v>
      </c>
      <c r="F7357" t="s">
        <v>18</v>
      </c>
      <c r="G7357" s="6">
        <v>7</v>
      </c>
      <c r="H7357" s="2">
        <v>24328</v>
      </c>
      <c r="I7357">
        <v>0.23</v>
      </c>
      <c r="J7357" s="2">
        <v>88039</v>
      </c>
      <c r="K7357" t="s">
        <v>30</v>
      </c>
      <c r="L7357" s="2">
        <v>1311279200</v>
      </c>
      <c r="M7357" s="2">
        <v>430889200</v>
      </c>
      <c r="N7357">
        <v>0.32860217717172668</v>
      </c>
      <c r="O7357">
        <v>8</v>
      </c>
      <c r="P7357" t="b">
        <v>1</v>
      </c>
      <c r="Q7357" t="s">
        <v>16039</v>
      </c>
      <c r="R7357" t="str">
        <f>PROPER(sales_data[[#This Row],[Nombre del mes]])</f>
        <v>Agosto</v>
      </c>
    </row>
    <row r="7358" spans="1:18" x14ac:dyDescent="0.25">
      <c r="A7358" t="s">
        <v>13382</v>
      </c>
      <c r="B7358" t="s">
        <v>3308</v>
      </c>
      <c r="C7358" s="1">
        <v>45644</v>
      </c>
      <c r="D7358" t="s">
        <v>41</v>
      </c>
      <c r="E7358" t="s">
        <v>32</v>
      </c>
      <c r="F7358" t="s">
        <v>18</v>
      </c>
      <c r="G7358" s="6">
        <v>3</v>
      </c>
      <c r="H7358" s="2">
        <v>7622</v>
      </c>
      <c r="I7358">
        <v>0.08</v>
      </c>
      <c r="J7358" s="2">
        <v>15118</v>
      </c>
      <c r="K7358" t="s">
        <v>30</v>
      </c>
      <c r="L7358" s="2">
        <v>210367200</v>
      </c>
      <c r="M7358" s="2">
        <v>59187200</v>
      </c>
      <c r="N7358">
        <v>0.28135184572499894</v>
      </c>
      <c r="O7358">
        <v>12</v>
      </c>
      <c r="P7358" t="b">
        <v>1</v>
      </c>
      <c r="Q7358" t="s">
        <v>16049</v>
      </c>
      <c r="R7358" t="str">
        <f>PROPER(sales_data[[#This Row],[Nombre del mes]])</f>
        <v>Diciembre</v>
      </c>
    </row>
    <row r="7359" spans="1:18" x14ac:dyDescent="0.25">
      <c r="A7359" t="s">
        <v>13383</v>
      </c>
      <c r="B7359" t="s">
        <v>4184</v>
      </c>
      <c r="C7359" s="1">
        <v>45391</v>
      </c>
      <c r="D7359" t="s">
        <v>16</v>
      </c>
      <c r="E7359" t="s">
        <v>27</v>
      </c>
      <c r="F7359" t="s">
        <v>23</v>
      </c>
      <c r="G7359" s="6">
        <v>5</v>
      </c>
      <c r="H7359" s="2">
        <v>44368</v>
      </c>
      <c r="I7359">
        <v>0.27</v>
      </c>
      <c r="J7359" s="2">
        <v>81278</v>
      </c>
      <c r="K7359" t="s">
        <v>30</v>
      </c>
      <c r="L7359" s="2">
        <v>1619432000</v>
      </c>
      <c r="M7359" s="2">
        <v>806652000</v>
      </c>
      <c r="N7359">
        <v>0.49810797859990419</v>
      </c>
      <c r="O7359">
        <v>4</v>
      </c>
      <c r="P7359" t="b">
        <v>1</v>
      </c>
      <c r="Q7359" t="s">
        <v>16045</v>
      </c>
      <c r="R7359" t="str">
        <f>PROPER(sales_data[[#This Row],[Nombre del mes]])</f>
        <v>Abril</v>
      </c>
    </row>
    <row r="7360" spans="1:18" x14ac:dyDescent="0.25">
      <c r="A7360" t="s">
        <v>13384</v>
      </c>
      <c r="B7360" t="s">
        <v>5012</v>
      </c>
      <c r="C7360" s="1">
        <v>45415</v>
      </c>
      <c r="D7360" t="s">
        <v>16</v>
      </c>
      <c r="E7360" t="s">
        <v>22</v>
      </c>
      <c r="F7360" t="s">
        <v>23</v>
      </c>
      <c r="G7360" s="6">
        <v>9</v>
      </c>
      <c r="H7360" s="2">
        <v>45810</v>
      </c>
      <c r="I7360">
        <v>0.2</v>
      </c>
      <c r="J7360" s="2">
        <v>255529</v>
      </c>
      <c r="K7360" t="s">
        <v>24</v>
      </c>
      <c r="L7360" s="2">
        <v>3298320000</v>
      </c>
      <c r="M7360" s="2">
        <v>743030000</v>
      </c>
      <c r="N7360">
        <v>0.22527529166363483</v>
      </c>
      <c r="O7360">
        <v>5</v>
      </c>
      <c r="P7360" t="b">
        <v>1</v>
      </c>
      <c r="Q7360" t="s">
        <v>16044</v>
      </c>
      <c r="R7360" t="str">
        <f>PROPER(sales_data[[#This Row],[Nombre del mes]])</f>
        <v>Mayo</v>
      </c>
    </row>
    <row r="7361" spans="1:18" x14ac:dyDescent="0.25">
      <c r="A7361" t="s">
        <v>13385</v>
      </c>
      <c r="B7361" t="s">
        <v>3032</v>
      </c>
      <c r="C7361" s="1">
        <v>45526</v>
      </c>
      <c r="D7361" t="s">
        <v>26</v>
      </c>
      <c r="E7361" t="s">
        <v>32</v>
      </c>
      <c r="F7361" t="s">
        <v>23</v>
      </c>
      <c r="G7361" s="6">
        <v>9</v>
      </c>
      <c r="H7361" s="2">
        <v>13893</v>
      </c>
      <c r="I7361">
        <v>0.12</v>
      </c>
      <c r="J7361" s="2">
        <v>73179</v>
      </c>
      <c r="K7361" t="s">
        <v>48</v>
      </c>
      <c r="L7361" s="2">
        <v>1100325600</v>
      </c>
      <c r="M7361" s="2">
        <v>368535600</v>
      </c>
      <c r="N7361">
        <v>0.33493322340223658</v>
      </c>
      <c r="O7361">
        <v>8</v>
      </c>
      <c r="P7361" t="b">
        <v>1</v>
      </c>
      <c r="Q7361" t="s">
        <v>16039</v>
      </c>
      <c r="R7361" t="str">
        <f>PROPER(sales_data[[#This Row],[Nombre del mes]])</f>
        <v>Agosto</v>
      </c>
    </row>
    <row r="7362" spans="1:18" x14ac:dyDescent="0.25">
      <c r="A7362" t="s">
        <v>13386</v>
      </c>
      <c r="B7362" t="s">
        <v>1383</v>
      </c>
      <c r="C7362" s="1">
        <v>45443</v>
      </c>
      <c r="D7362" t="s">
        <v>16</v>
      </c>
      <c r="E7362" t="s">
        <v>32</v>
      </c>
      <c r="F7362" t="s">
        <v>18</v>
      </c>
      <c r="G7362" s="6">
        <v>1</v>
      </c>
      <c r="H7362" s="2">
        <v>26719</v>
      </c>
      <c r="I7362">
        <v>0.15</v>
      </c>
      <c r="J7362" s="2">
        <v>16378</v>
      </c>
      <c r="K7362" t="s">
        <v>19</v>
      </c>
      <c r="L7362" s="2">
        <v>227111500</v>
      </c>
      <c r="M7362" s="2">
        <v>63331500</v>
      </c>
      <c r="N7362">
        <v>0.27885642074487643</v>
      </c>
      <c r="O7362">
        <v>5</v>
      </c>
      <c r="P7362" t="b">
        <v>1</v>
      </c>
      <c r="Q7362" t="s">
        <v>16044</v>
      </c>
      <c r="R7362" t="str">
        <f>PROPER(sales_data[[#This Row],[Nombre del mes]])</f>
        <v>Mayo</v>
      </c>
    </row>
    <row r="7363" spans="1:18" x14ac:dyDescent="0.25">
      <c r="A7363" t="s">
        <v>13387</v>
      </c>
      <c r="B7363" t="s">
        <v>5013</v>
      </c>
      <c r="C7363" s="1">
        <v>45483</v>
      </c>
      <c r="D7363" t="s">
        <v>16</v>
      </c>
      <c r="E7363" t="s">
        <v>35</v>
      </c>
      <c r="F7363" t="s">
        <v>18</v>
      </c>
      <c r="G7363" s="6">
        <v>2</v>
      </c>
      <c r="H7363" s="2">
        <v>40075</v>
      </c>
      <c r="I7363">
        <v>0.27</v>
      </c>
      <c r="J7363" s="2">
        <v>37109</v>
      </c>
      <c r="K7363" t="s">
        <v>30</v>
      </c>
      <c r="L7363" s="2">
        <v>585095000</v>
      </c>
      <c r="M7363" s="2">
        <v>214005000</v>
      </c>
      <c r="N7363">
        <v>0.3657611157162512</v>
      </c>
      <c r="O7363">
        <v>7</v>
      </c>
      <c r="P7363" t="b">
        <v>1</v>
      </c>
      <c r="Q7363" t="s">
        <v>16042</v>
      </c>
      <c r="R7363" t="str">
        <f>PROPER(sales_data[[#This Row],[Nombre del mes]])</f>
        <v>Julio</v>
      </c>
    </row>
    <row r="7364" spans="1:18" x14ac:dyDescent="0.25">
      <c r="A7364" t="s">
        <v>13388</v>
      </c>
      <c r="B7364" t="s">
        <v>1147</v>
      </c>
      <c r="C7364" s="1">
        <v>45542</v>
      </c>
      <c r="D7364" t="s">
        <v>16</v>
      </c>
      <c r="E7364" t="s">
        <v>27</v>
      </c>
      <c r="F7364" t="s">
        <v>18</v>
      </c>
      <c r="G7364" s="6">
        <v>5</v>
      </c>
      <c r="H7364" s="2">
        <v>12674</v>
      </c>
      <c r="I7364">
        <v>0.18</v>
      </c>
      <c r="J7364" s="2">
        <v>32710</v>
      </c>
      <c r="K7364" t="s">
        <v>19</v>
      </c>
      <c r="L7364" s="2">
        <v>519634000</v>
      </c>
      <c r="M7364" s="2">
        <v>192534000</v>
      </c>
      <c r="N7364">
        <v>0.37051848031499096</v>
      </c>
      <c r="O7364">
        <v>9</v>
      </c>
      <c r="P7364" t="b">
        <v>1</v>
      </c>
      <c r="Q7364" t="s">
        <v>16050</v>
      </c>
      <c r="R7364" t="str">
        <f>PROPER(sales_data[[#This Row],[Nombre del mes]])</f>
        <v>Septiembre</v>
      </c>
    </row>
    <row r="7365" spans="1:18" x14ac:dyDescent="0.25">
      <c r="A7365" t="s">
        <v>13389</v>
      </c>
      <c r="B7365" t="s">
        <v>5014</v>
      </c>
      <c r="C7365" s="1">
        <v>45398</v>
      </c>
      <c r="D7365" t="s">
        <v>26</v>
      </c>
      <c r="E7365" t="s">
        <v>32</v>
      </c>
      <c r="F7365" t="s">
        <v>29</v>
      </c>
      <c r="G7365" s="6">
        <v>6</v>
      </c>
      <c r="H7365" s="2">
        <v>22758</v>
      </c>
      <c r="I7365">
        <v>0.04</v>
      </c>
      <c r="J7365" s="2">
        <v>78751</v>
      </c>
      <c r="K7365" t="s">
        <v>19</v>
      </c>
      <c r="L7365" s="2">
        <v>1310860800</v>
      </c>
      <c r="M7365" s="2">
        <v>523350800</v>
      </c>
      <c r="N7365">
        <v>0.39924208581109449</v>
      </c>
      <c r="O7365">
        <v>4</v>
      </c>
      <c r="P7365" t="b">
        <v>1</v>
      </c>
      <c r="Q7365" t="s">
        <v>16045</v>
      </c>
      <c r="R7365" t="str">
        <f>PROPER(sales_data[[#This Row],[Nombre del mes]])</f>
        <v>Abril</v>
      </c>
    </row>
    <row r="7366" spans="1:18" x14ac:dyDescent="0.25">
      <c r="A7366" t="s">
        <v>13390</v>
      </c>
      <c r="B7366" t="s">
        <v>5015</v>
      </c>
      <c r="C7366" s="1">
        <v>45649</v>
      </c>
      <c r="D7366" t="s">
        <v>41</v>
      </c>
      <c r="E7366" t="s">
        <v>22</v>
      </c>
      <c r="F7366" t="s">
        <v>18</v>
      </c>
      <c r="G7366" s="6">
        <v>8</v>
      </c>
      <c r="H7366" s="2">
        <v>28064</v>
      </c>
      <c r="I7366">
        <v>0.3</v>
      </c>
      <c r="J7366" s="2">
        <v>85973</v>
      </c>
      <c r="K7366" t="s">
        <v>48</v>
      </c>
      <c r="L7366" s="2">
        <v>1571584000</v>
      </c>
      <c r="M7366" s="2">
        <v>711854000</v>
      </c>
      <c r="N7366">
        <v>0.45295319881088125</v>
      </c>
      <c r="O7366">
        <v>12</v>
      </c>
      <c r="P7366" t="b">
        <v>1</v>
      </c>
      <c r="Q7366" t="s">
        <v>16049</v>
      </c>
      <c r="R7366" t="str">
        <f>PROPER(sales_data[[#This Row],[Nombre del mes]])</f>
        <v>Diciembre</v>
      </c>
    </row>
    <row r="7367" spans="1:18" x14ac:dyDescent="0.25">
      <c r="A7367" t="s">
        <v>13391</v>
      </c>
      <c r="B7367" t="s">
        <v>5016</v>
      </c>
      <c r="C7367" s="1">
        <v>45420</v>
      </c>
      <c r="D7367" t="s">
        <v>26</v>
      </c>
      <c r="E7367" t="s">
        <v>17</v>
      </c>
      <c r="F7367" t="s">
        <v>23</v>
      </c>
      <c r="G7367" s="6">
        <v>9</v>
      </c>
      <c r="H7367" s="2">
        <v>25910</v>
      </c>
      <c r="I7367">
        <v>0.06</v>
      </c>
      <c r="J7367" s="2">
        <v>172219</v>
      </c>
      <c r="K7367" t="s">
        <v>42</v>
      </c>
      <c r="L7367" s="2">
        <v>2191986000</v>
      </c>
      <c r="M7367" s="2">
        <v>469796000</v>
      </c>
      <c r="N7367">
        <v>0.21432436156070339</v>
      </c>
      <c r="O7367">
        <v>5</v>
      </c>
      <c r="P7367" t="b">
        <v>1</v>
      </c>
      <c r="Q7367" t="s">
        <v>16044</v>
      </c>
      <c r="R7367" t="str">
        <f>PROPER(sales_data[[#This Row],[Nombre del mes]])</f>
        <v>Mayo</v>
      </c>
    </row>
    <row r="7368" spans="1:18" x14ac:dyDescent="0.25">
      <c r="A7368" t="s">
        <v>13392</v>
      </c>
      <c r="B7368" t="s">
        <v>5017</v>
      </c>
      <c r="C7368" s="1">
        <v>45367</v>
      </c>
      <c r="D7368" t="s">
        <v>21</v>
      </c>
      <c r="E7368" t="s">
        <v>17</v>
      </c>
      <c r="F7368" t="s">
        <v>18</v>
      </c>
      <c r="G7368" s="6">
        <v>6</v>
      </c>
      <c r="H7368" s="2">
        <v>45888</v>
      </c>
      <c r="I7368">
        <v>0.14000000000000001</v>
      </c>
      <c r="J7368" s="2">
        <v>185864</v>
      </c>
      <c r="K7368" t="s">
        <v>48</v>
      </c>
      <c r="L7368" s="2">
        <v>2367820800</v>
      </c>
      <c r="M7368" s="2">
        <v>509180800</v>
      </c>
      <c r="N7368">
        <v>0.21504194912047397</v>
      </c>
      <c r="O7368">
        <v>3</v>
      </c>
      <c r="P7368" t="b">
        <v>1</v>
      </c>
      <c r="Q7368" t="s">
        <v>16046</v>
      </c>
      <c r="R7368" t="str">
        <f>PROPER(sales_data[[#This Row],[Nombre del mes]])</f>
        <v>Marzo</v>
      </c>
    </row>
    <row r="7369" spans="1:18" x14ac:dyDescent="0.25">
      <c r="A7369" t="s">
        <v>13393</v>
      </c>
      <c r="B7369" t="s">
        <v>3930</v>
      </c>
      <c r="C7369" s="1">
        <v>45622</v>
      </c>
      <c r="D7369" t="s">
        <v>26</v>
      </c>
      <c r="E7369" t="s">
        <v>35</v>
      </c>
      <c r="F7369" t="s">
        <v>23</v>
      </c>
      <c r="G7369" s="6">
        <v>10</v>
      </c>
      <c r="H7369" s="2">
        <v>14510</v>
      </c>
      <c r="I7369">
        <v>0.22</v>
      </c>
      <c r="J7369" s="2">
        <v>68204</v>
      </c>
      <c r="K7369" t="s">
        <v>42</v>
      </c>
      <c r="L7369" s="2">
        <v>1131780000</v>
      </c>
      <c r="M7369" s="2">
        <v>449740000</v>
      </c>
      <c r="N7369">
        <v>0.39737404795985087</v>
      </c>
      <c r="O7369">
        <v>11</v>
      </c>
      <c r="P7369" t="b">
        <v>1</v>
      </c>
      <c r="Q7369" t="s">
        <v>16041</v>
      </c>
      <c r="R7369" t="str">
        <f>PROPER(sales_data[[#This Row],[Nombre del mes]])</f>
        <v>Noviembre</v>
      </c>
    </row>
    <row r="7370" spans="1:18" x14ac:dyDescent="0.25">
      <c r="A7370" t="s">
        <v>13394</v>
      </c>
      <c r="B7370" t="s">
        <v>3973</v>
      </c>
      <c r="C7370" s="1">
        <v>45419</v>
      </c>
      <c r="D7370" t="s">
        <v>16</v>
      </c>
      <c r="E7370" t="s">
        <v>17</v>
      </c>
      <c r="F7370" t="s">
        <v>29</v>
      </c>
      <c r="G7370" s="6">
        <v>2</v>
      </c>
      <c r="H7370" s="2">
        <v>45862</v>
      </c>
      <c r="I7370">
        <v>0.11</v>
      </c>
      <c r="J7370" s="2">
        <v>54364</v>
      </c>
      <c r="K7370" t="s">
        <v>24</v>
      </c>
      <c r="L7370" s="2">
        <v>816343600</v>
      </c>
      <c r="M7370" s="2">
        <v>272703600</v>
      </c>
      <c r="N7370">
        <v>0.33405492491152011</v>
      </c>
      <c r="O7370">
        <v>5</v>
      </c>
      <c r="P7370" t="b">
        <v>1</v>
      </c>
      <c r="Q7370" t="s">
        <v>16044</v>
      </c>
      <c r="R7370" t="str">
        <f>PROPER(sales_data[[#This Row],[Nombre del mes]])</f>
        <v>Mayo</v>
      </c>
    </row>
    <row r="7371" spans="1:18" x14ac:dyDescent="0.25">
      <c r="A7371" t="s">
        <v>13395</v>
      </c>
      <c r="B7371" t="s">
        <v>2541</v>
      </c>
      <c r="C7371" s="1">
        <v>45590</v>
      </c>
      <c r="D7371" t="s">
        <v>41</v>
      </c>
      <c r="E7371" t="s">
        <v>27</v>
      </c>
      <c r="F7371" t="s">
        <v>18</v>
      </c>
      <c r="G7371" s="6">
        <v>9</v>
      </c>
      <c r="H7371" s="2">
        <v>44692</v>
      </c>
      <c r="I7371">
        <v>0.16</v>
      </c>
      <c r="J7371" s="2">
        <v>251609</v>
      </c>
      <c r="K7371" t="s">
        <v>42</v>
      </c>
      <c r="L7371" s="2">
        <v>3378715200</v>
      </c>
      <c r="M7371" s="2">
        <v>862625200</v>
      </c>
      <c r="N7371">
        <v>0.25531160483724702</v>
      </c>
      <c r="O7371">
        <v>10</v>
      </c>
      <c r="P7371" t="b">
        <v>1</v>
      </c>
      <c r="Q7371" t="s">
        <v>16043</v>
      </c>
      <c r="R7371" t="str">
        <f>PROPER(sales_data[[#This Row],[Nombre del mes]])</f>
        <v>Octubre</v>
      </c>
    </row>
    <row r="7372" spans="1:18" x14ac:dyDescent="0.25">
      <c r="A7372" t="s">
        <v>13396</v>
      </c>
      <c r="B7372" t="s">
        <v>580</v>
      </c>
      <c r="C7372" s="1">
        <v>45334</v>
      </c>
      <c r="D7372" t="s">
        <v>26</v>
      </c>
      <c r="E7372" t="s">
        <v>27</v>
      </c>
      <c r="F7372" t="s">
        <v>18</v>
      </c>
      <c r="G7372" s="6">
        <v>7</v>
      </c>
      <c r="H7372" s="2">
        <v>14882</v>
      </c>
      <c r="I7372">
        <v>0.19</v>
      </c>
      <c r="J7372" s="2">
        <v>49606</v>
      </c>
      <c r="K7372" t="s">
        <v>42</v>
      </c>
      <c r="L7372" s="2">
        <v>843809400</v>
      </c>
      <c r="M7372" s="2">
        <v>347749400</v>
      </c>
      <c r="N7372">
        <v>0.41211842389999448</v>
      </c>
      <c r="O7372">
        <v>2</v>
      </c>
      <c r="P7372" t="b">
        <v>1</v>
      </c>
      <c r="Q7372" t="s">
        <v>16048</v>
      </c>
      <c r="R7372" t="str">
        <f>PROPER(sales_data[[#This Row],[Nombre del mes]])</f>
        <v>Febrero</v>
      </c>
    </row>
    <row r="7373" spans="1:18" x14ac:dyDescent="0.25">
      <c r="A7373" t="s">
        <v>13397</v>
      </c>
      <c r="B7373" t="s">
        <v>4920</v>
      </c>
      <c r="C7373" s="1">
        <v>45405</v>
      </c>
      <c r="D7373" t="s">
        <v>26</v>
      </c>
      <c r="E7373" t="s">
        <v>17</v>
      </c>
      <c r="F7373" t="s">
        <v>23</v>
      </c>
      <c r="G7373" s="6">
        <v>3</v>
      </c>
      <c r="H7373" s="2">
        <v>39622</v>
      </c>
      <c r="I7373">
        <v>0.04</v>
      </c>
      <c r="J7373" s="2">
        <v>71685</v>
      </c>
      <c r="K7373" t="s">
        <v>42</v>
      </c>
      <c r="L7373" s="2">
        <v>1141113600</v>
      </c>
      <c r="M7373" s="2">
        <v>424263600</v>
      </c>
      <c r="N7373">
        <v>0.37179786482257332</v>
      </c>
      <c r="O7373">
        <v>4</v>
      </c>
      <c r="P7373" t="b">
        <v>1</v>
      </c>
      <c r="Q7373" t="s">
        <v>16045</v>
      </c>
      <c r="R7373" t="str">
        <f>PROPER(sales_data[[#This Row],[Nombre del mes]])</f>
        <v>Abril</v>
      </c>
    </row>
    <row r="7374" spans="1:18" x14ac:dyDescent="0.25">
      <c r="A7374" t="s">
        <v>13398</v>
      </c>
      <c r="B7374" t="s">
        <v>3242</v>
      </c>
      <c r="C7374" s="1">
        <v>45540</v>
      </c>
      <c r="D7374" t="s">
        <v>21</v>
      </c>
      <c r="E7374" t="s">
        <v>22</v>
      </c>
      <c r="F7374" t="s">
        <v>29</v>
      </c>
      <c r="G7374" s="6">
        <v>6</v>
      </c>
      <c r="H7374" s="2">
        <v>11982</v>
      </c>
      <c r="I7374">
        <v>0.19</v>
      </c>
      <c r="J7374" s="2">
        <v>31910</v>
      </c>
      <c r="K7374" t="s">
        <v>24</v>
      </c>
      <c r="L7374" s="2">
        <v>582325200</v>
      </c>
      <c r="M7374" s="2">
        <v>263225200</v>
      </c>
      <c r="N7374">
        <v>0.45202440148563039</v>
      </c>
      <c r="O7374">
        <v>9</v>
      </c>
      <c r="P7374" t="b">
        <v>1</v>
      </c>
      <c r="Q7374" t="s">
        <v>16050</v>
      </c>
      <c r="R7374" t="str">
        <f>PROPER(sales_data[[#This Row],[Nombre del mes]])</f>
        <v>Septiembre</v>
      </c>
    </row>
    <row r="7375" spans="1:18" x14ac:dyDescent="0.25">
      <c r="A7375" t="s">
        <v>13399</v>
      </c>
      <c r="B7375" t="s">
        <v>1147</v>
      </c>
      <c r="C7375" s="1">
        <v>45547</v>
      </c>
      <c r="D7375" t="s">
        <v>41</v>
      </c>
      <c r="E7375" t="s">
        <v>17</v>
      </c>
      <c r="F7375" t="s">
        <v>23</v>
      </c>
      <c r="G7375" s="6">
        <v>7</v>
      </c>
      <c r="H7375" s="2">
        <v>5076</v>
      </c>
      <c r="I7375">
        <v>0.17</v>
      </c>
      <c r="J7375" s="2">
        <v>20993</v>
      </c>
      <c r="K7375" t="s">
        <v>24</v>
      </c>
      <c r="L7375" s="2">
        <v>294915600</v>
      </c>
      <c r="M7375" s="2">
        <v>84985600</v>
      </c>
      <c r="N7375">
        <v>0.28816922536481626</v>
      </c>
      <c r="O7375">
        <v>9</v>
      </c>
      <c r="P7375" t="b">
        <v>1</v>
      </c>
      <c r="Q7375" t="s">
        <v>16050</v>
      </c>
      <c r="R7375" t="str">
        <f>PROPER(sales_data[[#This Row],[Nombre del mes]])</f>
        <v>Septiembre</v>
      </c>
    </row>
    <row r="7376" spans="1:18" x14ac:dyDescent="0.25">
      <c r="A7376" t="s">
        <v>13400</v>
      </c>
      <c r="B7376" t="s">
        <v>4291</v>
      </c>
      <c r="C7376" s="1">
        <v>45650</v>
      </c>
      <c r="D7376" t="s">
        <v>16</v>
      </c>
      <c r="E7376" t="s">
        <v>35</v>
      </c>
      <c r="F7376" t="s">
        <v>29</v>
      </c>
      <c r="G7376" s="6">
        <v>2</v>
      </c>
      <c r="H7376" s="2">
        <v>28436</v>
      </c>
      <c r="I7376">
        <v>0.3</v>
      </c>
      <c r="J7376" s="2">
        <v>20041</v>
      </c>
      <c r="K7376" t="s">
        <v>19</v>
      </c>
      <c r="L7376" s="2">
        <v>398104000</v>
      </c>
      <c r="M7376" s="2">
        <v>197694000</v>
      </c>
      <c r="N7376">
        <v>0.49658883105922069</v>
      </c>
      <c r="O7376">
        <v>12</v>
      </c>
      <c r="P7376" t="b">
        <v>1</v>
      </c>
      <c r="Q7376" t="s">
        <v>16049</v>
      </c>
      <c r="R7376" t="str">
        <f>PROPER(sales_data[[#This Row],[Nombre del mes]])</f>
        <v>Diciembre</v>
      </c>
    </row>
    <row r="7377" spans="1:18" x14ac:dyDescent="0.25">
      <c r="A7377" t="s">
        <v>13401</v>
      </c>
      <c r="B7377" t="s">
        <v>5018</v>
      </c>
      <c r="C7377" s="1">
        <v>45366</v>
      </c>
      <c r="D7377" t="s">
        <v>21</v>
      </c>
      <c r="E7377" t="s">
        <v>27</v>
      </c>
      <c r="F7377" t="s">
        <v>18</v>
      </c>
      <c r="G7377" s="6">
        <v>4</v>
      </c>
      <c r="H7377" s="2">
        <v>36201</v>
      </c>
      <c r="I7377">
        <v>0.18</v>
      </c>
      <c r="J7377" s="2">
        <v>77548</v>
      </c>
      <c r="K7377" t="s">
        <v>24</v>
      </c>
      <c r="L7377" s="2">
        <v>1187392800</v>
      </c>
      <c r="M7377" s="2">
        <v>411912800</v>
      </c>
      <c r="N7377">
        <v>0.3469052532573888</v>
      </c>
      <c r="O7377">
        <v>3</v>
      </c>
      <c r="P7377" t="b">
        <v>1</v>
      </c>
      <c r="Q7377" t="s">
        <v>16046</v>
      </c>
      <c r="R7377" t="str">
        <f>PROPER(sales_data[[#This Row],[Nombre del mes]])</f>
        <v>Marzo</v>
      </c>
    </row>
    <row r="7378" spans="1:18" x14ac:dyDescent="0.25">
      <c r="A7378" t="s">
        <v>13402</v>
      </c>
      <c r="B7378" t="s">
        <v>5019</v>
      </c>
      <c r="C7378" s="1">
        <v>45316</v>
      </c>
      <c r="D7378" t="s">
        <v>21</v>
      </c>
      <c r="E7378" t="s">
        <v>35</v>
      </c>
      <c r="F7378" t="s">
        <v>18</v>
      </c>
      <c r="G7378" s="6">
        <v>4</v>
      </c>
      <c r="H7378" s="2">
        <v>14930</v>
      </c>
      <c r="I7378">
        <v>0.28999999999999998</v>
      </c>
      <c r="J7378" s="2">
        <v>32954</v>
      </c>
      <c r="K7378" t="s">
        <v>30</v>
      </c>
      <c r="L7378" s="2">
        <v>424012000</v>
      </c>
      <c r="M7378" s="2">
        <v>94472000</v>
      </c>
      <c r="N7378">
        <v>0.22280501495240701</v>
      </c>
      <c r="O7378">
        <v>1</v>
      </c>
      <c r="P7378" t="b">
        <v>1</v>
      </c>
      <c r="Q7378" t="s">
        <v>16047</v>
      </c>
      <c r="R7378" t="str">
        <f>PROPER(sales_data[[#This Row],[Nombre del mes]])</f>
        <v>Enero</v>
      </c>
    </row>
    <row r="7379" spans="1:18" x14ac:dyDescent="0.25">
      <c r="A7379" t="s">
        <v>13403</v>
      </c>
      <c r="B7379" t="s">
        <v>5020</v>
      </c>
      <c r="C7379" s="1">
        <v>45600</v>
      </c>
      <c r="D7379" t="s">
        <v>41</v>
      </c>
      <c r="E7379" t="s">
        <v>17</v>
      </c>
      <c r="F7379" t="s">
        <v>18</v>
      </c>
      <c r="G7379" s="6">
        <v>7</v>
      </c>
      <c r="H7379" s="2">
        <v>35033</v>
      </c>
      <c r="I7379">
        <v>0.09</v>
      </c>
      <c r="J7379" s="2">
        <v>164637</v>
      </c>
      <c r="K7379" t="s">
        <v>30</v>
      </c>
      <c r="L7379" s="2">
        <v>2231602100</v>
      </c>
      <c r="M7379" s="2">
        <v>585232100</v>
      </c>
      <c r="N7379">
        <v>0.26224751267262209</v>
      </c>
      <c r="O7379">
        <v>11</v>
      </c>
      <c r="P7379" t="b">
        <v>1</v>
      </c>
      <c r="Q7379" t="s">
        <v>16041</v>
      </c>
      <c r="R7379" t="str">
        <f>PROPER(sales_data[[#This Row],[Nombre del mes]])</f>
        <v>Noviembre</v>
      </c>
    </row>
    <row r="7380" spans="1:18" x14ac:dyDescent="0.25">
      <c r="A7380" t="s">
        <v>13404</v>
      </c>
      <c r="B7380" t="s">
        <v>938</v>
      </c>
      <c r="C7380" s="1">
        <v>45600</v>
      </c>
      <c r="D7380" t="s">
        <v>26</v>
      </c>
      <c r="E7380" t="s">
        <v>22</v>
      </c>
      <c r="F7380" t="s">
        <v>29</v>
      </c>
      <c r="G7380" s="6">
        <v>4</v>
      </c>
      <c r="H7380" s="2">
        <v>16384</v>
      </c>
      <c r="I7380">
        <v>0.25</v>
      </c>
      <c r="J7380" s="2">
        <v>35223</v>
      </c>
      <c r="K7380" t="s">
        <v>48</v>
      </c>
      <c r="L7380" s="2">
        <v>491520000</v>
      </c>
      <c r="M7380" s="2">
        <v>139290000</v>
      </c>
      <c r="N7380">
        <v>0.28338623046875</v>
      </c>
      <c r="O7380">
        <v>11</v>
      </c>
      <c r="P7380" t="b">
        <v>1</v>
      </c>
      <c r="Q7380" t="s">
        <v>16041</v>
      </c>
      <c r="R7380" t="str">
        <f>PROPER(sales_data[[#This Row],[Nombre del mes]])</f>
        <v>Noviembre</v>
      </c>
    </row>
    <row r="7381" spans="1:18" x14ac:dyDescent="0.25">
      <c r="A7381" t="s">
        <v>13405</v>
      </c>
      <c r="B7381" t="s">
        <v>2230</v>
      </c>
      <c r="C7381" s="1">
        <v>45493</v>
      </c>
      <c r="D7381" t="s">
        <v>41</v>
      </c>
      <c r="E7381" t="s">
        <v>17</v>
      </c>
      <c r="F7381" t="s">
        <v>23</v>
      </c>
      <c r="G7381" s="6">
        <v>2</v>
      </c>
      <c r="H7381" s="2">
        <v>15355</v>
      </c>
      <c r="I7381">
        <v>0.02</v>
      </c>
      <c r="J7381" s="2">
        <v>19327</v>
      </c>
      <c r="K7381" t="s">
        <v>24</v>
      </c>
      <c r="L7381" s="2">
        <v>300958000</v>
      </c>
      <c r="M7381" s="2">
        <v>107688000</v>
      </c>
      <c r="N7381">
        <v>0.35781736986556262</v>
      </c>
      <c r="O7381">
        <v>7</v>
      </c>
      <c r="P7381" t="b">
        <v>1</v>
      </c>
      <c r="Q7381" t="s">
        <v>16042</v>
      </c>
      <c r="R7381" t="str">
        <f>PROPER(sales_data[[#This Row],[Nombre del mes]])</f>
        <v>Julio</v>
      </c>
    </row>
    <row r="7382" spans="1:18" x14ac:dyDescent="0.25">
      <c r="A7382" t="s">
        <v>13406</v>
      </c>
      <c r="B7382" t="s">
        <v>5021</v>
      </c>
      <c r="C7382" s="1">
        <v>45549</v>
      </c>
      <c r="D7382" t="s">
        <v>41</v>
      </c>
      <c r="E7382" t="s">
        <v>17</v>
      </c>
      <c r="F7382" t="s">
        <v>29</v>
      </c>
      <c r="G7382" s="6">
        <v>9</v>
      </c>
      <c r="H7382" s="2">
        <v>5722</v>
      </c>
      <c r="I7382">
        <v>0.04</v>
      </c>
      <c r="J7382" s="2">
        <v>28446</v>
      </c>
      <c r="K7382" t="s">
        <v>30</v>
      </c>
      <c r="L7382" s="2">
        <v>494380800</v>
      </c>
      <c r="M7382" s="2">
        <v>209920800</v>
      </c>
      <c r="N7382">
        <v>0.42461357722630005</v>
      </c>
      <c r="O7382">
        <v>9</v>
      </c>
      <c r="P7382" t="b">
        <v>1</v>
      </c>
      <c r="Q7382" t="s">
        <v>16050</v>
      </c>
      <c r="R7382" t="str">
        <f>PROPER(sales_data[[#This Row],[Nombre del mes]])</f>
        <v>Septiembre</v>
      </c>
    </row>
    <row r="7383" spans="1:18" x14ac:dyDescent="0.25">
      <c r="A7383" t="s">
        <v>13407</v>
      </c>
      <c r="B7383" t="s">
        <v>5022</v>
      </c>
      <c r="C7383" s="1">
        <v>45600</v>
      </c>
      <c r="D7383" t="s">
        <v>16</v>
      </c>
      <c r="E7383" t="s">
        <v>22</v>
      </c>
      <c r="F7383" t="s">
        <v>18</v>
      </c>
      <c r="G7383" s="6">
        <v>1</v>
      </c>
      <c r="H7383" s="2">
        <v>3427</v>
      </c>
      <c r="I7383">
        <v>0.01</v>
      </c>
      <c r="J7383" s="2">
        <v>2175</v>
      </c>
      <c r="K7383" t="s">
        <v>42</v>
      </c>
      <c r="L7383" s="2">
        <v>33927300</v>
      </c>
      <c r="M7383" s="2">
        <v>12177300</v>
      </c>
      <c r="N7383">
        <v>0.35892334491692529</v>
      </c>
      <c r="O7383">
        <v>11</v>
      </c>
      <c r="P7383" t="b">
        <v>1</v>
      </c>
      <c r="Q7383" t="s">
        <v>16041</v>
      </c>
      <c r="R7383" t="str">
        <f>PROPER(sales_data[[#This Row],[Nombre del mes]])</f>
        <v>Noviembre</v>
      </c>
    </row>
    <row r="7384" spans="1:18" x14ac:dyDescent="0.25">
      <c r="A7384" t="s">
        <v>13408</v>
      </c>
      <c r="B7384" t="s">
        <v>731</v>
      </c>
      <c r="C7384" s="1">
        <v>45347</v>
      </c>
      <c r="D7384" t="s">
        <v>26</v>
      </c>
      <c r="E7384" t="s">
        <v>22</v>
      </c>
      <c r="F7384" t="s">
        <v>23</v>
      </c>
      <c r="G7384" s="6">
        <v>10</v>
      </c>
      <c r="H7384" s="2">
        <v>48562</v>
      </c>
      <c r="I7384">
        <v>0.1</v>
      </c>
      <c r="J7384" s="2">
        <v>301277</v>
      </c>
      <c r="K7384" t="s">
        <v>48</v>
      </c>
      <c r="L7384" s="2">
        <v>4370580000</v>
      </c>
      <c r="M7384" s="2">
        <v>1357810000</v>
      </c>
      <c r="N7384">
        <v>0.31067043733326011</v>
      </c>
      <c r="O7384">
        <v>2</v>
      </c>
      <c r="P7384" t="b">
        <v>1</v>
      </c>
      <c r="Q7384" t="s">
        <v>16048</v>
      </c>
      <c r="R7384" t="str">
        <f>PROPER(sales_data[[#This Row],[Nombre del mes]])</f>
        <v>Febrero</v>
      </c>
    </row>
    <row r="7385" spans="1:18" x14ac:dyDescent="0.25">
      <c r="A7385" t="s">
        <v>13409</v>
      </c>
      <c r="B7385" t="s">
        <v>5023</v>
      </c>
      <c r="C7385" s="1">
        <v>45297</v>
      </c>
      <c r="D7385" t="s">
        <v>26</v>
      </c>
      <c r="E7385" t="s">
        <v>35</v>
      </c>
      <c r="F7385" t="s">
        <v>18</v>
      </c>
      <c r="G7385" s="6">
        <v>2</v>
      </c>
      <c r="H7385" s="2">
        <v>38856</v>
      </c>
      <c r="I7385">
        <v>0.08</v>
      </c>
      <c r="J7385" s="2">
        <v>36860</v>
      </c>
      <c r="K7385" t="s">
        <v>42</v>
      </c>
      <c r="L7385" s="2">
        <v>714950400</v>
      </c>
      <c r="M7385" s="2">
        <v>346350400</v>
      </c>
      <c r="N7385">
        <v>0.48443975973717895</v>
      </c>
      <c r="O7385">
        <v>1</v>
      </c>
      <c r="P7385" t="b">
        <v>1</v>
      </c>
      <c r="Q7385" t="s">
        <v>16047</v>
      </c>
      <c r="R7385" t="str">
        <f>PROPER(sales_data[[#This Row],[Nombre del mes]])</f>
        <v>Enero</v>
      </c>
    </row>
    <row r="7386" spans="1:18" x14ac:dyDescent="0.25">
      <c r="A7386" t="s">
        <v>13410</v>
      </c>
      <c r="B7386" t="s">
        <v>5024</v>
      </c>
      <c r="C7386" s="1">
        <v>45403</v>
      </c>
      <c r="D7386" t="s">
        <v>26</v>
      </c>
      <c r="E7386" t="s">
        <v>17</v>
      </c>
      <c r="F7386" t="s">
        <v>29</v>
      </c>
      <c r="G7386" s="6">
        <v>1</v>
      </c>
      <c r="H7386" s="2">
        <v>4019</v>
      </c>
      <c r="I7386">
        <v>0.02</v>
      </c>
      <c r="J7386" s="2">
        <v>2773</v>
      </c>
      <c r="K7386" t="s">
        <v>30</v>
      </c>
      <c r="L7386" s="2">
        <v>39386200</v>
      </c>
      <c r="M7386" s="2">
        <v>11656200</v>
      </c>
      <c r="N7386">
        <v>0.29594629591075045</v>
      </c>
      <c r="O7386">
        <v>4</v>
      </c>
      <c r="P7386" t="b">
        <v>1</v>
      </c>
      <c r="Q7386" t="s">
        <v>16045</v>
      </c>
      <c r="R7386" t="str">
        <f>PROPER(sales_data[[#This Row],[Nombre del mes]])</f>
        <v>Abril</v>
      </c>
    </row>
    <row r="7387" spans="1:18" x14ac:dyDescent="0.25">
      <c r="A7387" t="s">
        <v>13411</v>
      </c>
      <c r="B7387" t="s">
        <v>5025</v>
      </c>
      <c r="C7387" s="1">
        <v>45295</v>
      </c>
      <c r="D7387" t="s">
        <v>26</v>
      </c>
      <c r="E7387" t="s">
        <v>22</v>
      </c>
      <c r="F7387" t="s">
        <v>23</v>
      </c>
      <c r="G7387" s="6">
        <v>4</v>
      </c>
      <c r="H7387" s="2">
        <v>31092</v>
      </c>
      <c r="I7387">
        <v>0.17</v>
      </c>
      <c r="J7387" s="2">
        <v>62560</v>
      </c>
      <c r="K7387" t="s">
        <v>48</v>
      </c>
      <c r="L7387" s="2">
        <v>1032254400</v>
      </c>
      <c r="M7387" s="2">
        <v>406654400</v>
      </c>
      <c r="N7387">
        <v>0.39394784851486225</v>
      </c>
      <c r="O7387">
        <v>1</v>
      </c>
      <c r="P7387" t="b">
        <v>1</v>
      </c>
      <c r="Q7387" t="s">
        <v>16047</v>
      </c>
      <c r="R7387" t="str">
        <f>PROPER(sales_data[[#This Row],[Nombre del mes]])</f>
        <v>Enero</v>
      </c>
    </row>
    <row r="7388" spans="1:18" x14ac:dyDescent="0.25">
      <c r="A7388" t="s">
        <v>13412</v>
      </c>
      <c r="B7388" t="s">
        <v>3191</v>
      </c>
      <c r="C7388" s="1">
        <v>45373</v>
      </c>
      <c r="D7388" t="s">
        <v>26</v>
      </c>
      <c r="E7388" t="s">
        <v>32</v>
      </c>
      <c r="F7388" t="s">
        <v>23</v>
      </c>
      <c r="G7388" s="6">
        <v>1</v>
      </c>
      <c r="H7388" s="2">
        <v>12186</v>
      </c>
      <c r="I7388">
        <v>0.2</v>
      </c>
      <c r="J7388" s="2">
        <v>4894</v>
      </c>
      <c r="K7388" t="s">
        <v>24</v>
      </c>
      <c r="L7388" s="2">
        <v>97488000</v>
      </c>
      <c r="M7388" s="2">
        <v>48548000</v>
      </c>
      <c r="N7388">
        <v>0.49798949614311505</v>
      </c>
      <c r="O7388">
        <v>3</v>
      </c>
      <c r="P7388" t="b">
        <v>1</v>
      </c>
      <c r="Q7388" t="s">
        <v>16046</v>
      </c>
      <c r="R7388" t="str">
        <f>PROPER(sales_data[[#This Row],[Nombre del mes]])</f>
        <v>Marzo</v>
      </c>
    </row>
    <row r="7389" spans="1:18" x14ac:dyDescent="0.25">
      <c r="A7389" t="s">
        <v>13413</v>
      </c>
      <c r="B7389" t="s">
        <v>5026</v>
      </c>
      <c r="C7389" s="1">
        <v>45646</v>
      </c>
      <c r="D7389" t="s">
        <v>16</v>
      </c>
      <c r="E7389" t="s">
        <v>27</v>
      </c>
      <c r="F7389" t="s">
        <v>18</v>
      </c>
      <c r="G7389" s="6">
        <v>4</v>
      </c>
      <c r="H7389" s="2">
        <v>6253</v>
      </c>
      <c r="I7389">
        <v>0.1</v>
      </c>
      <c r="J7389" s="2">
        <v>13387</v>
      </c>
      <c r="K7389" t="s">
        <v>19</v>
      </c>
      <c r="L7389" s="2">
        <v>225108000</v>
      </c>
      <c r="M7389" s="2">
        <v>91238000</v>
      </c>
      <c r="N7389">
        <v>0.4053076745384438</v>
      </c>
      <c r="O7389">
        <v>12</v>
      </c>
      <c r="P7389" t="b">
        <v>1</v>
      </c>
      <c r="Q7389" t="s">
        <v>16049</v>
      </c>
      <c r="R7389" t="str">
        <f>PROPER(sales_data[[#This Row],[Nombre del mes]])</f>
        <v>Diciembre</v>
      </c>
    </row>
    <row r="7390" spans="1:18" x14ac:dyDescent="0.25">
      <c r="A7390" t="s">
        <v>13414</v>
      </c>
      <c r="B7390" t="s">
        <v>62</v>
      </c>
      <c r="C7390" s="1">
        <v>45524</v>
      </c>
      <c r="D7390" t="s">
        <v>26</v>
      </c>
      <c r="E7390" t="s">
        <v>22</v>
      </c>
      <c r="F7390" t="s">
        <v>29</v>
      </c>
      <c r="G7390" s="6">
        <v>5</v>
      </c>
      <c r="H7390" s="2">
        <v>21346</v>
      </c>
      <c r="I7390">
        <v>0.06</v>
      </c>
      <c r="J7390" s="2">
        <v>52865</v>
      </c>
      <c r="K7390" t="s">
        <v>24</v>
      </c>
      <c r="L7390" s="2">
        <v>1003262000</v>
      </c>
      <c r="M7390" s="2">
        <v>474612000</v>
      </c>
      <c r="N7390">
        <v>0.47306884941321409</v>
      </c>
      <c r="O7390">
        <v>8</v>
      </c>
      <c r="P7390" t="b">
        <v>1</v>
      </c>
      <c r="Q7390" t="s">
        <v>16039</v>
      </c>
      <c r="R7390" t="str">
        <f>PROPER(sales_data[[#This Row],[Nombre del mes]])</f>
        <v>Agosto</v>
      </c>
    </row>
    <row r="7391" spans="1:18" x14ac:dyDescent="0.25">
      <c r="A7391" t="s">
        <v>13415</v>
      </c>
      <c r="B7391" t="s">
        <v>1164</v>
      </c>
      <c r="C7391" s="1">
        <v>45351</v>
      </c>
      <c r="D7391" t="s">
        <v>21</v>
      </c>
      <c r="E7391" t="s">
        <v>17</v>
      </c>
      <c r="F7391" t="s">
        <v>29</v>
      </c>
      <c r="G7391" s="6">
        <v>1</v>
      </c>
      <c r="H7391" s="2">
        <v>23065</v>
      </c>
      <c r="I7391">
        <v>0.28000000000000003</v>
      </c>
      <c r="J7391" s="2">
        <v>9324</v>
      </c>
      <c r="K7391" t="s">
        <v>30</v>
      </c>
      <c r="L7391" s="2">
        <v>166068000</v>
      </c>
      <c r="M7391" s="2">
        <v>72828000</v>
      </c>
      <c r="N7391">
        <v>0.43854324734446132</v>
      </c>
      <c r="O7391">
        <v>2</v>
      </c>
      <c r="P7391" t="b">
        <v>1</v>
      </c>
      <c r="Q7391" t="s">
        <v>16048</v>
      </c>
      <c r="R7391" t="str">
        <f>PROPER(sales_data[[#This Row],[Nombre del mes]])</f>
        <v>Febrero</v>
      </c>
    </row>
    <row r="7392" spans="1:18" x14ac:dyDescent="0.25">
      <c r="A7392" t="s">
        <v>13416</v>
      </c>
      <c r="B7392" t="s">
        <v>5027</v>
      </c>
      <c r="C7392" s="1">
        <v>45339</v>
      </c>
      <c r="D7392" t="s">
        <v>16</v>
      </c>
      <c r="E7392" t="s">
        <v>17</v>
      </c>
      <c r="F7392" t="s">
        <v>18</v>
      </c>
      <c r="G7392" s="6">
        <v>1</v>
      </c>
      <c r="H7392" s="2">
        <v>19075</v>
      </c>
      <c r="I7392">
        <v>0.1</v>
      </c>
      <c r="J7392" s="2">
        <v>11020</v>
      </c>
      <c r="K7392" t="s">
        <v>24</v>
      </c>
      <c r="L7392" s="2">
        <v>171675000</v>
      </c>
      <c r="M7392" s="2">
        <v>61475000</v>
      </c>
      <c r="N7392">
        <v>0.3580894131352847</v>
      </c>
      <c r="O7392">
        <v>2</v>
      </c>
      <c r="P7392" t="b">
        <v>1</v>
      </c>
      <c r="Q7392" t="s">
        <v>16048</v>
      </c>
      <c r="R7392" t="str">
        <f>PROPER(sales_data[[#This Row],[Nombre del mes]])</f>
        <v>Febrero</v>
      </c>
    </row>
    <row r="7393" spans="1:18" x14ac:dyDescent="0.25">
      <c r="A7393" t="s">
        <v>13417</v>
      </c>
      <c r="B7393" t="s">
        <v>5028</v>
      </c>
      <c r="C7393" s="1">
        <v>45629</v>
      </c>
      <c r="D7393" t="s">
        <v>26</v>
      </c>
      <c r="E7393" t="s">
        <v>32</v>
      </c>
      <c r="F7393" t="s">
        <v>18</v>
      </c>
      <c r="G7393" s="6">
        <v>2</v>
      </c>
      <c r="H7393" s="2">
        <v>43009</v>
      </c>
      <c r="I7393">
        <v>0.12</v>
      </c>
      <c r="J7393" s="2">
        <v>46079</v>
      </c>
      <c r="K7393" t="s">
        <v>19</v>
      </c>
      <c r="L7393" s="2">
        <v>756958400</v>
      </c>
      <c r="M7393" s="2">
        <v>296168400</v>
      </c>
      <c r="N7393">
        <v>0.39126113139110419</v>
      </c>
      <c r="O7393">
        <v>12</v>
      </c>
      <c r="P7393" t="b">
        <v>1</v>
      </c>
      <c r="Q7393" t="s">
        <v>16049</v>
      </c>
      <c r="R7393" t="str">
        <f>PROPER(sales_data[[#This Row],[Nombre del mes]])</f>
        <v>Diciembre</v>
      </c>
    </row>
    <row r="7394" spans="1:18" x14ac:dyDescent="0.25">
      <c r="A7394" t="s">
        <v>13418</v>
      </c>
      <c r="B7394" t="s">
        <v>2793</v>
      </c>
      <c r="C7394" s="1">
        <v>45538</v>
      </c>
      <c r="D7394" t="s">
        <v>41</v>
      </c>
      <c r="E7394" t="s">
        <v>32</v>
      </c>
      <c r="F7394" t="s">
        <v>29</v>
      </c>
      <c r="G7394" s="6">
        <v>3</v>
      </c>
      <c r="H7394" s="2">
        <v>6460</v>
      </c>
      <c r="I7394">
        <v>0.14000000000000001</v>
      </c>
      <c r="J7394" s="2">
        <v>12138</v>
      </c>
      <c r="K7394" t="s">
        <v>48</v>
      </c>
      <c r="L7394" s="2">
        <v>166668000</v>
      </c>
      <c r="M7394" s="2">
        <v>45288000</v>
      </c>
      <c r="N7394">
        <v>0.27172582619339047</v>
      </c>
      <c r="O7394">
        <v>9</v>
      </c>
      <c r="P7394" t="b">
        <v>1</v>
      </c>
      <c r="Q7394" t="s">
        <v>16050</v>
      </c>
      <c r="R7394" t="str">
        <f>PROPER(sales_data[[#This Row],[Nombre del mes]])</f>
        <v>Septiembre</v>
      </c>
    </row>
    <row r="7395" spans="1:18" x14ac:dyDescent="0.25">
      <c r="A7395" t="s">
        <v>13419</v>
      </c>
      <c r="B7395" t="s">
        <v>5029</v>
      </c>
      <c r="C7395" s="1">
        <v>45503</v>
      </c>
      <c r="D7395" t="s">
        <v>26</v>
      </c>
      <c r="E7395" t="s">
        <v>22</v>
      </c>
      <c r="F7395" t="s">
        <v>18</v>
      </c>
      <c r="G7395" s="6">
        <v>9</v>
      </c>
      <c r="H7395" s="2">
        <v>15042</v>
      </c>
      <c r="I7395">
        <v>0.22</v>
      </c>
      <c r="J7395" s="2">
        <v>72712</v>
      </c>
      <c r="K7395" t="s">
        <v>42</v>
      </c>
      <c r="L7395" s="2">
        <v>1055948400</v>
      </c>
      <c r="M7395" s="2">
        <v>328828400</v>
      </c>
      <c r="N7395">
        <v>0.31140574672019961</v>
      </c>
      <c r="O7395">
        <v>7</v>
      </c>
      <c r="P7395" t="b">
        <v>1</v>
      </c>
      <c r="Q7395" t="s">
        <v>16042</v>
      </c>
      <c r="R7395" t="str">
        <f>PROPER(sales_data[[#This Row],[Nombre del mes]])</f>
        <v>Julio</v>
      </c>
    </row>
    <row r="7396" spans="1:18" x14ac:dyDescent="0.25">
      <c r="A7396" t="s">
        <v>13420</v>
      </c>
      <c r="B7396" t="s">
        <v>507</v>
      </c>
      <c r="C7396" s="1">
        <v>45584</v>
      </c>
      <c r="D7396" t="s">
        <v>41</v>
      </c>
      <c r="E7396" t="s">
        <v>27</v>
      </c>
      <c r="F7396" t="s">
        <v>18</v>
      </c>
      <c r="G7396" s="6">
        <v>4</v>
      </c>
      <c r="H7396" s="2">
        <v>35142</v>
      </c>
      <c r="I7396">
        <v>0.03</v>
      </c>
      <c r="J7396" s="2">
        <v>98753</v>
      </c>
      <c r="K7396" t="s">
        <v>42</v>
      </c>
      <c r="L7396" s="2">
        <v>1363509600</v>
      </c>
      <c r="M7396" s="2">
        <v>375979600</v>
      </c>
      <c r="N7396">
        <v>0.2757440064961772</v>
      </c>
      <c r="O7396">
        <v>10</v>
      </c>
      <c r="P7396" t="b">
        <v>1</v>
      </c>
      <c r="Q7396" t="s">
        <v>16043</v>
      </c>
      <c r="R7396" t="str">
        <f>PROPER(sales_data[[#This Row],[Nombre del mes]])</f>
        <v>Octubre</v>
      </c>
    </row>
    <row r="7397" spans="1:18" x14ac:dyDescent="0.25">
      <c r="A7397" t="s">
        <v>13421</v>
      </c>
      <c r="B7397" t="s">
        <v>2843</v>
      </c>
      <c r="C7397" s="1">
        <v>45356</v>
      </c>
      <c r="D7397" t="s">
        <v>21</v>
      </c>
      <c r="E7397" t="s">
        <v>27</v>
      </c>
      <c r="F7397" t="s">
        <v>23</v>
      </c>
      <c r="G7397" s="6">
        <v>2</v>
      </c>
      <c r="H7397" s="2">
        <v>45776</v>
      </c>
      <c r="I7397">
        <v>0.11</v>
      </c>
      <c r="J7397" s="2">
        <v>54928</v>
      </c>
      <c r="K7397" t="s">
        <v>42</v>
      </c>
      <c r="L7397" s="2">
        <v>814812800</v>
      </c>
      <c r="M7397" s="2">
        <v>265532800</v>
      </c>
      <c r="N7397">
        <v>0.32588196945359721</v>
      </c>
      <c r="O7397">
        <v>3</v>
      </c>
      <c r="P7397" t="b">
        <v>1</v>
      </c>
      <c r="Q7397" t="s">
        <v>16046</v>
      </c>
      <c r="R7397" t="str">
        <f>PROPER(sales_data[[#This Row],[Nombre del mes]])</f>
        <v>Marzo</v>
      </c>
    </row>
    <row r="7398" spans="1:18" x14ac:dyDescent="0.25">
      <c r="A7398" t="s">
        <v>13422</v>
      </c>
      <c r="B7398" t="s">
        <v>2942</v>
      </c>
      <c r="C7398" s="1">
        <v>45436</v>
      </c>
      <c r="D7398" t="s">
        <v>26</v>
      </c>
      <c r="E7398" t="s">
        <v>35</v>
      </c>
      <c r="F7398" t="s">
        <v>29</v>
      </c>
      <c r="G7398" s="6">
        <v>1</v>
      </c>
      <c r="H7398" s="2">
        <v>35651</v>
      </c>
      <c r="I7398">
        <v>0.23</v>
      </c>
      <c r="J7398" s="2">
        <v>14062</v>
      </c>
      <c r="K7398" t="s">
        <v>48</v>
      </c>
      <c r="L7398" s="2">
        <v>274512700</v>
      </c>
      <c r="M7398" s="2">
        <v>133892700</v>
      </c>
      <c r="N7398">
        <v>0.4877468328423421</v>
      </c>
      <c r="O7398">
        <v>5</v>
      </c>
      <c r="P7398" t="b">
        <v>1</v>
      </c>
      <c r="Q7398" t="s">
        <v>16044</v>
      </c>
      <c r="R7398" t="str">
        <f>PROPER(sales_data[[#This Row],[Nombre del mes]])</f>
        <v>Mayo</v>
      </c>
    </row>
    <row r="7399" spans="1:18" x14ac:dyDescent="0.25">
      <c r="A7399" t="s">
        <v>13423</v>
      </c>
      <c r="B7399" t="s">
        <v>4835</v>
      </c>
      <c r="C7399" s="1">
        <v>45653</v>
      </c>
      <c r="D7399" t="s">
        <v>26</v>
      </c>
      <c r="E7399" t="s">
        <v>35</v>
      </c>
      <c r="F7399" t="s">
        <v>18</v>
      </c>
      <c r="G7399" s="6">
        <v>2</v>
      </c>
      <c r="H7399" s="2">
        <v>41147</v>
      </c>
      <c r="I7399">
        <v>0.16</v>
      </c>
      <c r="J7399" s="2">
        <v>44349</v>
      </c>
      <c r="K7399" t="s">
        <v>48</v>
      </c>
      <c r="L7399" s="2">
        <v>691269600</v>
      </c>
      <c r="M7399" s="2">
        <v>247779600</v>
      </c>
      <c r="N7399">
        <v>0.35844133750420965</v>
      </c>
      <c r="O7399">
        <v>12</v>
      </c>
      <c r="P7399" t="b">
        <v>1</v>
      </c>
      <c r="Q7399" t="s">
        <v>16049</v>
      </c>
      <c r="R7399" t="str">
        <f>PROPER(sales_data[[#This Row],[Nombre del mes]])</f>
        <v>Diciembre</v>
      </c>
    </row>
    <row r="7400" spans="1:18" x14ac:dyDescent="0.25">
      <c r="A7400" t="s">
        <v>13424</v>
      </c>
      <c r="B7400" t="s">
        <v>5030</v>
      </c>
      <c r="C7400" s="1">
        <v>45495</v>
      </c>
      <c r="D7400" t="s">
        <v>21</v>
      </c>
      <c r="E7400" t="s">
        <v>22</v>
      </c>
      <c r="F7400" t="s">
        <v>18</v>
      </c>
      <c r="G7400" s="6">
        <v>9</v>
      </c>
      <c r="H7400" s="2">
        <v>8837</v>
      </c>
      <c r="I7400">
        <v>0.1</v>
      </c>
      <c r="J7400" s="2">
        <v>42725</v>
      </c>
      <c r="K7400" t="s">
        <v>19</v>
      </c>
      <c r="L7400" s="2">
        <v>715797000</v>
      </c>
      <c r="M7400" s="2">
        <v>288547000</v>
      </c>
      <c r="N7400">
        <v>0.4031128937394261</v>
      </c>
      <c r="O7400">
        <v>7</v>
      </c>
      <c r="P7400" t="b">
        <v>1</v>
      </c>
      <c r="Q7400" t="s">
        <v>16042</v>
      </c>
      <c r="R7400" t="str">
        <f>PROPER(sales_data[[#This Row],[Nombre del mes]])</f>
        <v>Julio</v>
      </c>
    </row>
    <row r="7401" spans="1:18" x14ac:dyDescent="0.25">
      <c r="A7401" t="s">
        <v>13425</v>
      </c>
      <c r="B7401" t="s">
        <v>1643</v>
      </c>
      <c r="C7401" s="1">
        <v>45336</v>
      </c>
      <c r="D7401" t="s">
        <v>41</v>
      </c>
      <c r="E7401" t="s">
        <v>22</v>
      </c>
      <c r="F7401" t="s">
        <v>18</v>
      </c>
      <c r="G7401" s="6">
        <v>4</v>
      </c>
      <c r="H7401" s="2">
        <v>2213</v>
      </c>
      <c r="I7401">
        <v>0.19</v>
      </c>
      <c r="J7401" s="2">
        <v>5347</v>
      </c>
      <c r="K7401" t="s">
        <v>24</v>
      </c>
      <c r="L7401" s="2">
        <v>71701200</v>
      </c>
      <c r="M7401" s="2">
        <v>18231200</v>
      </c>
      <c r="N7401">
        <v>0.2542663163238551</v>
      </c>
      <c r="O7401">
        <v>2</v>
      </c>
      <c r="P7401" t="b">
        <v>1</v>
      </c>
      <c r="Q7401" t="s">
        <v>16048</v>
      </c>
      <c r="R7401" t="str">
        <f>PROPER(sales_data[[#This Row],[Nombre del mes]])</f>
        <v>Febrero</v>
      </c>
    </row>
    <row r="7402" spans="1:18" x14ac:dyDescent="0.25">
      <c r="A7402" t="s">
        <v>13426</v>
      </c>
      <c r="B7402" t="s">
        <v>4599</v>
      </c>
      <c r="C7402" s="1">
        <v>45351</v>
      </c>
      <c r="D7402" t="s">
        <v>26</v>
      </c>
      <c r="E7402" t="s">
        <v>35</v>
      </c>
      <c r="F7402" t="s">
        <v>18</v>
      </c>
      <c r="G7402" s="6">
        <v>6</v>
      </c>
      <c r="H7402" s="2">
        <v>38093</v>
      </c>
      <c r="I7402">
        <v>0.2</v>
      </c>
      <c r="J7402" s="2">
        <v>128388</v>
      </c>
      <c r="K7402" t="s">
        <v>24</v>
      </c>
      <c r="L7402" s="2">
        <v>1828464000</v>
      </c>
      <c r="M7402" s="2">
        <v>544584000</v>
      </c>
      <c r="N7402">
        <v>0.29783687291628386</v>
      </c>
      <c r="O7402">
        <v>2</v>
      </c>
      <c r="P7402" t="b">
        <v>1</v>
      </c>
      <c r="Q7402" t="s">
        <v>16048</v>
      </c>
      <c r="R7402" t="str">
        <f>PROPER(sales_data[[#This Row],[Nombre del mes]])</f>
        <v>Febrero</v>
      </c>
    </row>
    <row r="7403" spans="1:18" x14ac:dyDescent="0.25">
      <c r="A7403" t="s">
        <v>13427</v>
      </c>
      <c r="B7403" t="s">
        <v>3575</v>
      </c>
      <c r="C7403" s="1">
        <v>45319</v>
      </c>
      <c r="D7403" t="s">
        <v>26</v>
      </c>
      <c r="E7403" t="s">
        <v>27</v>
      </c>
      <c r="F7403" t="s">
        <v>29</v>
      </c>
      <c r="G7403" s="6">
        <v>6</v>
      </c>
      <c r="H7403" s="2">
        <v>41368</v>
      </c>
      <c r="I7403">
        <v>0.23</v>
      </c>
      <c r="J7403" s="2">
        <v>107084</v>
      </c>
      <c r="K7403" t="s">
        <v>30</v>
      </c>
      <c r="L7403" s="2">
        <v>1911201600</v>
      </c>
      <c r="M7403" s="2">
        <v>840361600</v>
      </c>
      <c r="N7403">
        <v>0.43970327358453448</v>
      </c>
      <c r="O7403">
        <v>1</v>
      </c>
      <c r="P7403" t="b">
        <v>1</v>
      </c>
      <c r="Q7403" t="s">
        <v>16047</v>
      </c>
      <c r="R7403" t="str">
        <f>PROPER(sales_data[[#This Row],[Nombre del mes]])</f>
        <v>Enero</v>
      </c>
    </row>
    <row r="7404" spans="1:18" x14ac:dyDescent="0.25">
      <c r="A7404" t="s">
        <v>13428</v>
      </c>
      <c r="B7404" t="s">
        <v>1726</v>
      </c>
      <c r="C7404" s="1">
        <v>45345</v>
      </c>
      <c r="D7404" t="s">
        <v>26</v>
      </c>
      <c r="E7404" t="s">
        <v>35</v>
      </c>
      <c r="F7404" t="s">
        <v>29</v>
      </c>
      <c r="G7404" s="6">
        <v>10</v>
      </c>
      <c r="H7404" s="2">
        <v>10738</v>
      </c>
      <c r="I7404">
        <v>0.19</v>
      </c>
      <c r="J7404" s="2">
        <v>69502</v>
      </c>
      <c r="K7404" t="s">
        <v>42</v>
      </c>
      <c r="L7404" s="2">
        <v>869778000</v>
      </c>
      <c r="M7404" s="2">
        <v>174758000</v>
      </c>
      <c r="N7404">
        <v>0.20092253425586759</v>
      </c>
      <c r="O7404">
        <v>2</v>
      </c>
      <c r="P7404" t="b">
        <v>1</v>
      </c>
      <c r="Q7404" t="s">
        <v>16048</v>
      </c>
      <c r="R7404" t="str">
        <f>PROPER(sales_data[[#This Row],[Nombre del mes]])</f>
        <v>Febrero</v>
      </c>
    </row>
    <row r="7405" spans="1:18" x14ac:dyDescent="0.25">
      <c r="A7405" t="s">
        <v>13429</v>
      </c>
      <c r="B7405" t="s">
        <v>940</v>
      </c>
      <c r="C7405" s="1">
        <v>45587</v>
      </c>
      <c r="D7405" t="s">
        <v>16</v>
      </c>
      <c r="E7405" t="s">
        <v>22</v>
      </c>
      <c r="F7405" t="s">
        <v>29</v>
      </c>
      <c r="G7405" s="6">
        <v>4</v>
      </c>
      <c r="H7405" s="2">
        <v>42362</v>
      </c>
      <c r="I7405">
        <v>0.1</v>
      </c>
      <c r="J7405" s="2">
        <v>93434</v>
      </c>
      <c r="K7405" t="s">
        <v>48</v>
      </c>
      <c r="L7405" s="2">
        <v>1525032000</v>
      </c>
      <c r="M7405" s="2">
        <v>590692000</v>
      </c>
      <c r="N7405">
        <v>0.38733088879446465</v>
      </c>
      <c r="O7405">
        <v>10</v>
      </c>
      <c r="P7405" t="b">
        <v>1</v>
      </c>
      <c r="Q7405" t="s">
        <v>16043</v>
      </c>
      <c r="R7405" t="str">
        <f>PROPER(sales_data[[#This Row],[Nombre del mes]])</f>
        <v>Octubre</v>
      </c>
    </row>
    <row r="7406" spans="1:18" x14ac:dyDescent="0.25">
      <c r="A7406" t="s">
        <v>13430</v>
      </c>
      <c r="B7406" t="s">
        <v>2370</v>
      </c>
      <c r="C7406" s="1">
        <v>45498</v>
      </c>
      <c r="D7406" t="s">
        <v>16</v>
      </c>
      <c r="E7406" t="s">
        <v>35</v>
      </c>
      <c r="F7406" t="s">
        <v>29</v>
      </c>
      <c r="G7406" s="6">
        <v>8</v>
      </c>
      <c r="H7406" s="2">
        <v>1730</v>
      </c>
      <c r="I7406">
        <v>0.14000000000000001</v>
      </c>
      <c r="J7406" s="2">
        <v>7304</v>
      </c>
      <c r="K7406" t="s">
        <v>19</v>
      </c>
      <c r="L7406" s="2">
        <v>119024000</v>
      </c>
      <c r="M7406" s="2">
        <v>45984000</v>
      </c>
      <c r="N7406">
        <v>0.38634225030246</v>
      </c>
      <c r="O7406">
        <v>7</v>
      </c>
      <c r="P7406" t="b">
        <v>1</v>
      </c>
      <c r="Q7406" t="s">
        <v>16042</v>
      </c>
      <c r="R7406" t="str">
        <f>PROPER(sales_data[[#This Row],[Nombre del mes]])</f>
        <v>Julio</v>
      </c>
    </row>
    <row r="7407" spans="1:18" x14ac:dyDescent="0.25">
      <c r="A7407" t="s">
        <v>13431</v>
      </c>
      <c r="B7407" t="s">
        <v>3200</v>
      </c>
      <c r="C7407" s="1">
        <v>45304</v>
      </c>
      <c r="D7407" t="s">
        <v>26</v>
      </c>
      <c r="E7407" t="s">
        <v>22</v>
      </c>
      <c r="F7407" t="s">
        <v>29</v>
      </c>
      <c r="G7407" s="6">
        <v>4</v>
      </c>
      <c r="H7407" s="2">
        <v>26956</v>
      </c>
      <c r="I7407">
        <v>0.18</v>
      </c>
      <c r="J7407" s="2">
        <v>48814</v>
      </c>
      <c r="K7407" t="s">
        <v>30</v>
      </c>
      <c r="L7407" s="2">
        <v>884156800</v>
      </c>
      <c r="M7407" s="2">
        <v>396016800</v>
      </c>
      <c r="N7407">
        <v>0.44790335831834355</v>
      </c>
      <c r="O7407">
        <v>1</v>
      </c>
      <c r="P7407" t="b">
        <v>1</v>
      </c>
      <c r="Q7407" t="s">
        <v>16047</v>
      </c>
      <c r="R7407" t="str">
        <f>PROPER(sales_data[[#This Row],[Nombre del mes]])</f>
        <v>Enero</v>
      </c>
    </row>
    <row r="7408" spans="1:18" x14ac:dyDescent="0.25">
      <c r="A7408" t="s">
        <v>13432</v>
      </c>
      <c r="B7408" t="s">
        <v>4952</v>
      </c>
      <c r="C7408" s="1">
        <v>45562</v>
      </c>
      <c r="D7408" t="s">
        <v>16</v>
      </c>
      <c r="E7408" t="s">
        <v>17</v>
      </c>
      <c r="F7408" t="s">
        <v>29</v>
      </c>
      <c r="G7408" s="6">
        <v>10</v>
      </c>
      <c r="H7408" s="2">
        <v>24503</v>
      </c>
      <c r="I7408">
        <v>0.2</v>
      </c>
      <c r="J7408" s="2">
        <v>119085</v>
      </c>
      <c r="K7408" t="s">
        <v>42</v>
      </c>
      <c r="L7408" s="2">
        <v>1960240000</v>
      </c>
      <c r="M7408" s="2">
        <v>769390000</v>
      </c>
      <c r="N7408">
        <v>0.3924978574052157</v>
      </c>
      <c r="O7408">
        <v>9</v>
      </c>
      <c r="P7408" t="b">
        <v>1</v>
      </c>
      <c r="Q7408" t="s">
        <v>16050</v>
      </c>
      <c r="R7408" t="str">
        <f>PROPER(sales_data[[#This Row],[Nombre del mes]])</f>
        <v>Septiembre</v>
      </c>
    </row>
    <row r="7409" spans="1:18" x14ac:dyDescent="0.25">
      <c r="A7409" t="s">
        <v>13433</v>
      </c>
      <c r="B7409" t="s">
        <v>5031</v>
      </c>
      <c r="C7409" s="1">
        <v>45417</v>
      </c>
      <c r="D7409" t="s">
        <v>16</v>
      </c>
      <c r="E7409" t="s">
        <v>17</v>
      </c>
      <c r="F7409" t="s">
        <v>23</v>
      </c>
      <c r="G7409" s="6">
        <v>1</v>
      </c>
      <c r="H7409" s="2">
        <v>45705</v>
      </c>
      <c r="I7409">
        <v>0.06</v>
      </c>
      <c r="J7409" s="2">
        <v>26074</v>
      </c>
      <c r="K7409" t="s">
        <v>24</v>
      </c>
      <c r="L7409" s="2">
        <v>429627000</v>
      </c>
      <c r="M7409" s="2">
        <v>168887000</v>
      </c>
      <c r="N7409">
        <v>0.39310145777616395</v>
      </c>
      <c r="O7409">
        <v>5</v>
      </c>
      <c r="P7409" t="b">
        <v>1</v>
      </c>
      <c r="Q7409" t="s">
        <v>16044</v>
      </c>
      <c r="R7409" t="str">
        <f>PROPER(sales_data[[#This Row],[Nombre del mes]])</f>
        <v>Mayo</v>
      </c>
    </row>
    <row r="7410" spans="1:18" x14ac:dyDescent="0.25">
      <c r="A7410" t="s">
        <v>13434</v>
      </c>
      <c r="B7410" t="s">
        <v>1823</v>
      </c>
      <c r="C7410" s="1">
        <v>45374</v>
      </c>
      <c r="D7410" t="s">
        <v>16</v>
      </c>
      <c r="E7410" t="s">
        <v>22</v>
      </c>
      <c r="F7410" t="s">
        <v>23</v>
      </c>
      <c r="G7410" s="6">
        <v>9</v>
      </c>
      <c r="H7410" s="2">
        <v>33480</v>
      </c>
      <c r="I7410">
        <v>0.22</v>
      </c>
      <c r="J7410" s="2">
        <v>161647</v>
      </c>
      <c r="K7410" t="s">
        <v>24</v>
      </c>
      <c r="L7410" s="2">
        <v>2350296000</v>
      </c>
      <c r="M7410" s="2">
        <v>733826000</v>
      </c>
      <c r="N7410">
        <v>0.31222705565596842</v>
      </c>
      <c r="O7410">
        <v>3</v>
      </c>
      <c r="P7410" t="b">
        <v>1</v>
      </c>
      <c r="Q7410" t="s">
        <v>16046</v>
      </c>
      <c r="R7410" t="str">
        <f>PROPER(sales_data[[#This Row],[Nombre del mes]])</f>
        <v>Marzo</v>
      </c>
    </row>
    <row r="7411" spans="1:18" x14ac:dyDescent="0.25">
      <c r="A7411" t="s">
        <v>13435</v>
      </c>
      <c r="B7411" t="s">
        <v>4506</v>
      </c>
      <c r="C7411" s="1">
        <v>45598</v>
      </c>
      <c r="D7411" t="s">
        <v>16</v>
      </c>
      <c r="E7411" t="s">
        <v>27</v>
      </c>
      <c r="F7411" t="s">
        <v>18</v>
      </c>
      <c r="G7411" s="6">
        <v>8</v>
      </c>
      <c r="H7411" s="2">
        <v>34680</v>
      </c>
      <c r="I7411">
        <v>0.21</v>
      </c>
      <c r="J7411" s="2">
        <v>171415</v>
      </c>
      <c r="K7411" t="s">
        <v>30</v>
      </c>
      <c r="L7411" s="2">
        <v>2191776000</v>
      </c>
      <c r="M7411" s="2">
        <v>477626000</v>
      </c>
      <c r="N7411">
        <v>0.21791734191815221</v>
      </c>
      <c r="O7411">
        <v>11</v>
      </c>
      <c r="P7411" t="b">
        <v>1</v>
      </c>
      <c r="Q7411" t="s">
        <v>16041</v>
      </c>
      <c r="R7411" t="str">
        <f>PROPER(sales_data[[#This Row],[Nombre del mes]])</f>
        <v>Noviembre</v>
      </c>
    </row>
    <row r="7412" spans="1:18" x14ac:dyDescent="0.25">
      <c r="A7412" t="s">
        <v>13436</v>
      </c>
      <c r="B7412" t="s">
        <v>1892</v>
      </c>
      <c r="C7412" s="1">
        <v>45656</v>
      </c>
      <c r="D7412" t="s">
        <v>41</v>
      </c>
      <c r="E7412" t="s">
        <v>35</v>
      </c>
      <c r="F7412" t="s">
        <v>18</v>
      </c>
      <c r="G7412" s="6">
        <v>3</v>
      </c>
      <c r="H7412" s="2">
        <v>39492</v>
      </c>
      <c r="I7412">
        <v>0.17</v>
      </c>
      <c r="J7412" s="2">
        <v>73595</v>
      </c>
      <c r="K7412" t="s">
        <v>48</v>
      </c>
      <c r="L7412" s="2">
        <v>983350800</v>
      </c>
      <c r="M7412" s="2">
        <v>247400800</v>
      </c>
      <c r="N7412">
        <v>0.25158956498535417</v>
      </c>
      <c r="O7412">
        <v>12</v>
      </c>
      <c r="P7412" t="b">
        <v>1</v>
      </c>
      <c r="Q7412" t="s">
        <v>16049</v>
      </c>
      <c r="R7412" t="str">
        <f>PROPER(sales_data[[#This Row],[Nombre del mes]])</f>
        <v>Diciembre</v>
      </c>
    </row>
    <row r="7413" spans="1:18" x14ac:dyDescent="0.25">
      <c r="A7413" t="s">
        <v>13437</v>
      </c>
      <c r="B7413" t="s">
        <v>679</v>
      </c>
      <c r="C7413" s="1">
        <v>45619</v>
      </c>
      <c r="D7413" t="s">
        <v>21</v>
      </c>
      <c r="E7413" t="s">
        <v>32</v>
      </c>
      <c r="F7413" t="s">
        <v>29</v>
      </c>
      <c r="G7413" s="6">
        <v>8</v>
      </c>
      <c r="H7413" s="2">
        <v>29133</v>
      </c>
      <c r="I7413">
        <v>0.17</v>
      </c>
      <c r="J7413" s="2">
        <v>102510</v>
      </c>
      <c r="K7413" t="s">
        <v>42</v>
      </c>
      <c r="L7413" s="2">
        <v>1934431200</v>
      </c>
      <c r="M7413" s="2">
        <v>909331200</v>
      </c>
      <c r="N7413">
        <v>0.47007678536202269</v>
      </c>
      <c r="O7413">
        <v>11</v>
      </c>
      <c r="P7413" t="b">
        <v>1</v>
      </c>
      <c r="Q7413" t="s">
        <v>16041</v>
      </c>
      <c r="R7413" t="str">
        <f>PROPER(sales_data[[#This Row],[Nombre del mes]])</f>
        <v>Noviembre</v>
      </c>
    </row>
    <row r="7414" spans="1:18" x14ac:dyDescent="0.25">
      <c r="A7414" t="s">
        <v>13438</v>
      </c>
      <c r="B7414" t="s">
        <v>5032</v>
      </c>
      <c r="C7414" s="1">
        <v>45473</v>
      </c>
      <c r="D7414" t="s">
        <v>16</v>
      </c>
      <c r="E7414" t="s">
        <v>17</v>
      </c>
      <c r="F7414" t="s">
        <v>18</v>
      </c>
      <c r="G7414" s="6">
        <v>2</v>
      </c>
      <c r="H7414" s="2">
        <v>29698</v>
      </c>
      <c r="I7414">
        <v>0.22</v>
      </c>
      <c r="J7414" s="2">
        <v>25146</v>
      </c>
      <c r="K7414" t="s">
        <v>48</v>
      </c>
      <c r="L7414" s="2">
        <v>463288800</v>
      </c>
      <c r="M7414" s="2">
        <v>211828800</v>
      </c>
      <c r="N7414">
        <v>0.45722840698933365</v>
      </c>
      <c r="O7414">
        <v>6</v>
      </c>
      <c r="P7414" t="b">
        <v>1</v>
      </c>
      <c r="Q7414" t="s">
        <v>16040</v>
      </c>
      <c r="R7414" t="str">
        <f>PROPER(sales_data[[#This Row],[Nombre del mes]])</f>
        <v>Junio</v>
      </c>
    </row>
    <row r="7415" spans="1:18" x14ac:dyDescent="0.25">
      <c r="A7415" t="s">
        <v>13439</v>
      </c>
      <c r="B7415" t="s">
        <v>5033</v>
      </c>
      <c r="C7415" s="1">
        <v>45523</v>
      </c>
      <c r="D7415" t="s">
        <v>41</v>
      </c>
      <c r="E7415" t="s">
        <v>17</v>
      </c>
      <c r="F7415" t="s">
        <v>29</v>
      </c>
      <c r="G7415" s="6">
        <v>4</v>
      </c>
      <c r="H7415" s="2">
        <v>38749</v>
      </c>
      <c r="I7415">
        <v>0.25</v>
      </c>
      <c r="J7415" s="2">
        <v>67174</v>
      </c>
      <c r="K7415" t="s">
        <v>42</v>
      </c>
      <c r="L7415" s="2">
        <v>1162470000</v>
      </c>
      <c r="M7415" s="2">
        <v>490730000</v>
      </c>
      <c r="N7415">
        <v>0.42214422737791085</v>
      </c>
      <c r="O7415">
        <v>8</v>
      </c>
      <c r="P7415" t="b">
        <v>1</v>
      </c>
      <c r="Q7415" t="s">
        <v>16039</v>
      </c>
      <c r="R7415" t="str">
        <f>PROPER(sales_data[[#This Row],[Nombre del mes]])</f>
        <v>Agosto</v>
      </c>
    </row>
    <row r="7416" spans="1:18" x14ac:dyDescent="0.25">
      <c r="A7416" t="s">
        <v>13440</v>
      </c>
      <c r="B7416" t="s">
        <v>4218</v>
      </c>
      <c r="C7416" s="1">
        <v>45601</v>
      </c>
      <c r="D7416" t="s">
        <v>26</v>
      </c>
      <c r="E7416" t="s">
        <v>32</v>
      </c>
      <c r="F7416" t="s">
        <v>23</v>
      </c>
      <c r="G7416" s="6">
        <v>7</v>
      </c>
      <c r="H7416" s="2">
        <v>12659</v>
      </c>
      <c r="I7416">
        <v>0.05</v>
      </c>
      <c r="J7416" s="2">
        <v>56007</v>
      </c>
      <c r="K7416" t="s">
        <v>19</v>
      </c>
      <c r="L7416" s="2">
        <v>841823500</v>
      </c>
      <c r="M7416" s="2">
        <v>281753500</v>
      </c>
      <c r="N7416">
        <v>0.33469426786018686</v>
      </c>
      <c r="O7416">
        <v>11</v>
      </c>
      <c r="P7416" t="b">
        <v>1</v>
      </c>
      <c r="Q7416" t="s">
        <v>16041</v>
      </c>
      <c r="R7416" t="str">
        <f>PROPER(sales_data[[#This Row],[Nombre del mes]])</f>
        <v>Noviembre</v>
      </c>
    </row>
    <row r="7417" spans="1:18" x14ac:dyDescent="0.25">
      <c r="A7417" t="s">
        <v>13441</v>
      </c>
      <c r="B7417" t="s">
        <v>5034</v>
      </c>
      <c r="C7417" s="1">
        <v>45467</v>
      </c>
      <c r="D7417" t="s">
        <v>16</v>
      </c>
      <c r="E7417" t="s">
        <v>35</v>
      </c>
      <c r="F7417" t="s">
        <v>18</v>
      </c>
      <c r="G7417" s="6">
        <v>6</v>
      </c>
      <c r="H7417" s="2">
        <v>18115</v>
      </c>
      <c r="I7417">
        <v>0.2</v>
      </c>
      <c r="J7417" s="2">
        <v>44048</v>
      </c>
      <c r="K7417" t="s">
        <v>19</v>
      </c>
      <c r="L7417" s="2">
        <v>869520000</v>
      </c>
      <c r="M7417" s="2">
        <v>429040000</v>
      </c>
      <c r="N7417">
        <v>0.49342165792621218</v>
      </c>
      <c r="O7417">
        <v>6</v>
      </c>
      <c r="P7417" t="b">
        <v>1</v>
      </c>
      <c r="Q7417" t="s">
        <v>16040</v>
      </c>
      <c r="R7417" t="str">
        <f>PROPER(sales_data[[#This Row],[Nombre del mes]])</f>
        <v>Junio</v>
      </c>
    </row>
    <row r="7418" spans="1:18" x14ac:dyDescent="0.25">
      <c r="A7418" t="s">
        <v>13442</v>
      </c>
      <c r="B7418" t="s">
        <v>2165</v>
      </c>
      <c r="C7418" s="1">
        <v>45524</v>
      </c>
      <c r="D7418" t="s">
        <v>41</v>
      </c>
      <c r="E7418" t="s">
        <v>17</v>
      </c>
      <c r="F7418" t="s">
        <v>23</v>
      </c>
      <c r="G7418" s="6">
        <v>3</v>
      </c>
      <c r="H7418" s="2">
        <v>19660</v>
      </c>
      <c r="I7418">
        <v>0.09</v>
      </c>
      <c r="J7418" s="2">
        <v>31595</v>
      </c>
      <c r="K7418" t="s">
        <v>19</v>
      </c>
      <c r="L7418" s="2">
        <v>536718000</v>
      </c>
      <c r="M7418" s="2">
        <v>220768000</v>
      </c>
      <c r="N7418">
        <v>0.41132959952898918</v>
      </c>
      <c r="O7418">
        <v>8</v>
      </c>
      <c r="P7418" t="b">
        <v>1</v>
      </c>
      <c r="Q7418" t="s">
        <v>16039</v>
      </c>
      <c r="R7418" t="str">
        <f>PROPER(sales_data[[#This Row],[Nombre del mes]])</f>
        <v>Agosto</v>
      </c>
    </row>
    <row r="7419" spans="1:18" x14ac:dyDescent="0.25">
      <c r="A7419" t="s">
        <v>13443</v>
      </c>
      <c r="B7419" t="s">
        <v>5035</v>
      </c>
      <c r="C7419" s="1">
        <v>45468</v>
      </c>
      <c r="D7419" t="s">
        <v>21</v>
      </c>
      <c r="E7419" t="s">
        <v>32</v>
      </c>
      <c r="F7419" t="s">
        <v>18</v>
      </c>
      <c r="G7419" s="6">
        <v>5</v>
      </c>
      <c r="H7419" s="2">
        <v>46176</v>
      </c>
      <c r="I7419">
        <v>0.04</v>
      </c>
      <c r="J7419" s="2">
        <v>174006</v>
      </c>
      <c r="K7419" t="s">
        <v>19</v>
      </c>
      <c r="L7419" s="2">
        <v>2216448000</v>
      </c>
      <c r="M7419" s="2">
        <v>476388000</v>
      </c>
      <c r="N7419">
        <v>0.21493308212058213</v>
      </c>
      <c r="O7419">
        <v>6</v>
      </c>
      <c r="P7419" t="b">
        <v>1</v>
      </c>
      <c r="Q7419" t="s">
        <v>16040</v>
      </c>
      <c r="R7419" t="str">
        <f>PROPER(sales_data[[#This Row],[Nombre del mes]])</f>
        <v>Junio</v>
      </c>
    </row>
    <row r="7420" spans="1:18" x14ac:dyDescent="0.25">
      <c r="A7420" t="s">
        <v>13444</v>
      </c>
      <c r="B7420" t="s">
        <v>2484</v>
      </c>
      <c r="C7420" s="1">
        <v>45403</v>
      </c>
      <c r="D7420" t="s">
        <v>41</v>
      </c>
      <c r="E7420" t="s">
        <v>22</v>
      </c>
      <c r="F7420" t="s">
        <v>18</v>
      </c>
      <c r="G7420" s="6">
        <v>9</v>
      </c>
      <c r="H7420" s="2">
        <v>49840</v>
      </c>
      <c r="I7420">
        <v>0.28999999999999998</v>
      </c>
      <c r="J7420" s="2">
        <v>237520</v>
      </c>
      <c r="K7420" t="s">
        <v>30</v>
      </c>
      <c r="L7420" s="2">
        <v>3184776000</v>
      </c>
      <c r="M7420" s="2">
        <v>809576000</v>
      </c>
      <c r="N7420">
        <v>0.25420186537451928</v>
      </c>
      <c r="O7420">
        <v>4</v>
      </c>
      <c r="P7420" t="b">
        <v>1</v>
      </c>
      <c r="Q7420" t="s">
        <v>16045</v>
      </c>
      <c r="R7420" t="str">
        <f>PROPER(sales_data[[#This Row],[Nombre del mes]])</f>
        <v>Abril</v>
      </c>
    </row>
    <row r="7421" spans="1:18" x14ac:dyDescent="0.25">
      <c r="A7421" t="s">
        <v>13445</v>
      </c>
      <c r="B7421" t="s">
        <v>994</v>
      </c>
      <c r="C7421" s="1">
        <v>45642</v>
      </c>
      <c r="D7421" t="s">
        <v>41</v>
      </c>
      <c r="E7421" t="s">
        <v>35</v>
      </c>
      <c r="F7421" t="s">
        <v>23</v>
      </c>
      <c r="G7421" s="6">
        <v>4</v>
      </c>
      <c r="H7421" s="2">
        <v>9260</v>
      </c>
      <c r="I7421">
        <v>0.1</v>
      </c>
      <c r="J7421" s="2">
        <v>17138</v>
      </c>
      <c r="K7421" t="s">
        <v>42</v>
      </c>
      <c r="L7421" s="2">
        <v>333360000</v>
      </c>
      <c r="M7421" s="2">
        <v>161980000</v>
      </c>
      <c r="N7421">
        <v>0.48590112790976719</v>
      </c>
      <c r="O7421">
        <v>12</v>
      </c>
      <c r="P7421" t="b">
        <v>1</v>
      </c>
      <c r="Q7421" t="s">
        <v>16049</v>
      </c>
      <c r="R7421" t="str">
        <f>PROPER(sales_data[[#This Row],[Nombre del mes]])</f>
        <v>Diciembre</v>
      </c>
    </row>
    <row r="7422" spans="1:18" x14ac:dyDescent="0.25">
      <c r="A7422" t="s">
        <v>13446</v>
      </c>
      <c r="B7422" t="s">
        <v>1459</v>
      </c>
      <c r="C7422" s="1">
        <v>45428</v>
      </c>
      <c r="D7422" t="s">
        <v>16</v>
      </c>
      <c r="E7422" t="s">
        <v>27</v>
      </c>
      <c r="F7422" t="s">
        <v>29</v>
      </c>
      <c r="G7422" s="6">
        <v>7</v>
      </c>
      <c r="H7422" s="2">
        <v>31220</v>
      </c>
      <c r="I7422">
        <v>0.15</v>
      </c>
      <c r="J7422" s="2">
        <v>115233</v>
      </c>
      <c r="K7422" t="s">
        <v>48</v>
      </c>
      <c r="L7422" s="2">
        <v>1857590000</v>
      </c>
      <c r="M7422" s="2">
        <v>705260000</v>
      </c>
      <c r="N7422">
        <v>0.37966397321260342</v>
      </c>
      <c r="O7422">
        <v>5</v>
      </c>
      <c r="P7422" t="b">
        <v>1</v>
      </c>
      <c r="Q7422" t="s">
        <v>16044</v>
      </c>
      <c r="R7422" t="str">
        <f>PROPER(sales_data[[#This Row],[Nombre del mes]])</f>
        <v>Mayo</v>
      </c>
    </row>
    <row r="7423" spans="1:18" x14ac:dyDescent="0.25">
      <c r="A7423" t="s">
        <v>13447</v>
      </c>
      <c r="B7423" t="s">
        <v>3437</v>
      </c>
      <c r="C7423" s="1">
        <v>45606</v>
      </c>
      <c r="D7423" t="s">
        <v>21</v>
      </c>
      <c r="E7423" t="s">
        <v>22</v>
      </c>
      <c r="F7423" t="s">
        <v>18</v>
      </c>
      <c r="G7423" s="6">
        <v>7</v>
      </c>
      <c r="H7423" s="2">
        <v>43111</v>
      </c>
      <c r="I7423">
        <v>0.05</v>
      </c>
      <c r="J7423" s="2">
        <v>163077</v>
      </c>
      <c r="K7423" t="s">
        <v>48</v>
      </c>
      <c r="L7423" s="2">
        <v>2866881500</v>
      </c>
      <c r="M7423" s="2">
        <v>1236111500</v>
      </c>
      <c r="N7423">
        <v>0.43116937341149258</v>
      </c>
      <c r="O7423">
        <v>11</v>
      </c>
      <c r="P7423" t="b">
        <v>1</v>
      </c>
      <c r="Q7423" t="s">
        <v>16041</v>
      </c>
      <c r="R7423" t="str">
        <f>PROPER(sales_data[[#This Row],[Nombre del mes]])</f>
        <v>Noviembre</v>
      </c>
    </row>
    <row r="7424" spans="1:18" x14ac:dyDescent="0.25">
      <c r="A7424" t="s">
        <v>13448</v>
      </c>
      <c r="B7424" t="s">
        <v>4648</v>
      </c>
      <c r="C7424" s="1">
        <v>45408</v>
      </c>
      <c r="D7424" t="s">
        <v>16</v>
      </c>
      <c r="E7424" t="s">
        <v>17</v>
      </c>
      <c r="F7424" t="s">
        <v>29</v>
      </c>
      <c r="G7424" s="6">
        <v>1</v>
      </c>
      <c r="H7424" s="2">
        <v>24758</v>
      </c>
      <c r="I7424">
        <v>0.25</v>
      </c>
      <c r="J7424" s="2">
        <v>13447</v>
      </c>
      <c r="K7424" t="s">
        <v>19</v>
      </c>
      <c r="L7424" s="2">
        <v>185685000</v>
      </c>
      <c r="M7424" s="2">
        <v>51215000</v>
      </c>
      <c r="N7424">
        <v>0.27581657107466945</v>
      </c>
      <c r="O7424">
        <v>4</v>
      </c>
      <c r="P7424" t="b">
        <v>1</v>
      </c>
      <c r="Q7424" t="s">
        <v>16045</v>
      </c>
      <c r="R7424" t="str">
        <f>PROPER(sales_data[[#This Row],[Nombre del mes]])</f>
        <v>Abril</v>
      </c>
    </row>
    <row r="7425" spans="1:18" x14ac:dyDescent="0.25">
      <c r="A7425" t="s">
        <v>13449</v>
      </c>
      <c r="B7425" t="s">
        <v>5036</v>
      </c>
      <c r="C7425" s="1">
        <v>45298</v>
      </c>
      <c r="D7425" t="s">
        <v>41</v>
      </c>
      <c r="E7425" t="s">
        <v>17</v>
      </c>
      <c r="F7425" t="s">
        <v>18</v>
      </c>
      <c r="G7425" s="6">
        <v>2</v>
      </c>
      <c r="H7425" s="2">
        <v>29518</v>
      </c>
      <c r="I7425">
        <v>0.22</v>
      </c>
      <c r="J7425" s="2">
        <v>23158</v>
      </c>
      <c r="K7425" t="s">
        <v>48</v>
      </c>
      <c r="L7425" s="2">
        <v>460480800</v>
      </c>
      <c r="M7425" s="2">
        <v>228900800</v>
      </c>
      <c r="N7425">
        <v>0.49709086676360881</v>
      </c>
      <c r="O7425">
        <v>1</v>
      </c>
      <c r="P7425" t="b">
        <v>1</v>
      </c>
      <c r="Q7425" t="s">
        <v>16047</v>
      </c>
      <c r="R7425" t="str">
        <f>PROPER(sales_data[[#This Row],[Nombre del mes]])</f>
        <v>Enero</v>
      </c>
    </row>
    <row r="7426" spans="1:18" x14ac:dyDescent="0.25">
      <c r="A7426" t="s">
        <v>13450</v>
      </c>
      <c r="B7426" t="s">
        <v>5037</v>
      </c>
      <c r="C7426" s="1">
        <v>45605</v>
      </c>
      <c r="D7426" t="s">
        <v>16</v>
      </c>
      <c r="E7426" t="s">
        <v>17</v>
      </c>
      <c r="F7426" t="s">
        <v>29</v>
      </c>
      <c r="G7426" s="6">
        <v>2</v>
      </c>
      <c r="H7426" s="2">
        <v>44121</v>
      </c>
      <c r="I7426">
        <v>0.26</v>
      </c>
      <c r="J7426" s="2">
        <v>47695</v>
      </c>
      <c r="K7426" t="s">
        <v>48</v>
      </c>
      <c r="L7426" s="2">
        <v>652990800</v>
      </c>
      <c r="M7426" s="2">
        <v>176040800</v>
      </c>
      <c r="N7426">
        <v>0.26959154707845806</v>
      </c>
      <c r="O7426">
        <v>11</v>
      </c>
      <c r="P7426" t="b">
        <v>1</v>
      </c>
      <c r="Q7426" t="s">
        <v>16041</v>
      </c>
      <c r="R7426" t="str">
        <f>PROPER(sales_data[[#This Row],[Nombre del mes]])</f>
        <v>Noviembre</v>
      </c>
    </row>
    <row r="7427" spans="1:18" x14ac:dyDescent="0.25">
      <c r="A7427" t="s">
        <v>13451</v>
      </c>
      <c r="B7427" t="s">
        <v>1098</v>
      </c>
      <c r="C7427" s="1">
        <v>45417</v>
      </c>
      <c r="D7427" t="s">
        <v>41</v>
      </c>
      <c r="E7427" t="s">
        <v>27</v>
      </c>
      <c r="F7427" t="s">
        <v>29</v>
      </c>
      <c r="G7427" s="6">
        <v>3</v>
      </c>
      <c r="H7427" s="2">
        <v>12811</v>
      </c>
      <c r="I7427">
        <v>0.08</v>
      </c>
      <c r="J7427" s="2">
        <v>28139</v>
      </c>
      <c r="K7427" t="s">
        <v>30</v>
      </c>
      <c r="L7427" s="2">
        <v>353583600</v>
      </c>
      <c r="M7427" s="2">
        <v>72193600</v>
      </c>
      <c r="N7427">
        <v>0.20417689055714122</v>
      </c>
      <c r="O7427">
        <v>5</v>
      </c>
      <c r="P7427" t="b">
        <v>1</v>
      </c>
      <c r="Q7427" t="s">
        <v>16044</v>
      </c>
      <c r="R7427" t="str">
        <f>PROPER(sales_data[[#This Row],[Nombre del mes]])</f>
        <v>Mayo</v>
      </c>
    </row>
    <row r="7428" spans="1:18" x14ac:dyDescent="0.25">
      <c r="A7428" t="s">
        <v>13452</v>
      </c>
      <c r="B7428" t="s">
        <v>3083</v>
      </c>
      <c r="C7428" s="1">
        <v>45365</v>
      </c>
      <c r="D7428" t="s">
        <v>16</v>
      </c>
      <c r="E7428" t="s">
        <v>22</v>
      </c>
      <c r="F7428" t="s">
        <v>29</v>
      </c>
      <c r="G7428" s="6">
        <v>10</v>
      </c>
      <c r="H7428" s="2">
        <v>6597</v>
      </c>
      <c r="I7428">
        <v>0.17</v>
      </c>
      <c r="J7428" s="2">
        <v>41629</v>
      </c>
      <c r="K7428" t="s">
        <v>48</v>
      </c>
      <c r="L7428" s="2">
        <v>547551000</v>
      </c>
      <c r="M7428" s="2">
        <v>131261000</v>
      </c>
      <c r="N7428">
        <v>0.23972378828638793</v>
      </c>
      <c r="O7428">
        <v>3</v>
      </c>
      <c r="P7428" t="b">
        <v>1</v>
      </c>
      <c r="Q7428" t="s">
        <v>16046</v>
      </c>
      <c r="R7428" t="str">
        <f>PROPER(sales_data[[#This Row],[Nombre del mes]])</f>
        <v>Marzo</v>
      </c>
    </row>
    <row r="7429" spans="1:18" x14ac:dyDescent="0.25">
      <c r="A7429" t="s">
        <v>13453</v>
      </c>
      <c r="B7429" t="s">
        <v>5038</v>
      </c>
      <c r="C7429" s="1">
        <v>45457</v>
      </c>
      <c r="D7429" t="s">
        <v>21</v>
      </c>
      <c r="E7429" t="s">
        <v>35</v>
      </c>
      <c r="F7429" t="s">
        <v>29</v>
      </c>
      <c r="G7429" s="6">
        <v>10</v>
      </c>
      <c r="H7429" s="2">
        <v>16266</v>
      </c>
      <c r="I7429">
        <v>0.28000000000000003</v>
      </c>
      <c r="J7429" s="2">
        <v>80712</v>
      </c>
      <c r="K7429" t="s">
        <v>24</v>
      </c>
      <c r="L7429" s="2">
        <v>1171152000</v>
      </c>
      <c r="M7429" s="2">
        <v>364032000</v>
      </c>
      <c r="N7429">
        <v>0.31083241116439198</v>
      </c>
      <c r="O7429">
        <v>6</v>
      </c>
      <c r="P7429" t="b">
        <v>1</v>
      </c>
      <c r="Q7429" t="s">
        <v>16040</v>
      </c>
      <c r="R7429" t="str">
        <f>PROPER(sales_data[[#This Row],[Nombre del mes]])</f>
        <v>Junio</v>
      </c>
    </row>
    <row r="7430" spans="1:18" x14ac:dyDescent="0.25">
      <c r="A7430" t="s">
        <v>13454</v>
      </c>
      <c r="B7430" t="s">
        <v>1153</v>
      </c>
      <c r="C7430" s="1">
        <v>45581</v>
      </c>
      <c r="D7430" t="s">
        <v>26</v>
      </c>
      <c r="E7430" t="s">
        <v>17</v>
      </c>
      <c r="F7430" t="s">
        <v>18</v>
      </c>
      <c r="G7430" s="6">
        <v>7</v>
      </c>
      <c r="H7430" s="2">
        <v>34276</v>
      </c>
      <c r="I7430">
        <v>0.18</v>
      </c>
      <c r="J7430" s="2">
        <v>131260</v>
      </c>
      <c r="K7430" t="s">
        <v>24</v>
      </c>
      <c r="L7430" s="2">
        <v>1967442400</v>
      </c>
      <c r="M7430" s="2">
        <v>654842400</v>
      </c>
      <c r="N7430">
        <v>0.33283942645538189</v>
      </c>
      <c r="O7430">
        <v>10</v>
      </c>
      <c r="P7430" t="b">
        <v>1</v>
      </c>
      <c r="Q7430" t="s">
        <v>16043</v>
      </c>
      <c r="R7430" t="str">
        <f>PROPER(sales_data[[#This Row],[Nombre del mes]])</f>
        <v>Octubre</v>
      </c>
    </row>
    <row r="7431" spans="1:18" x14ac:dyDescent="0.25">
      <c r="A7431" t="s">
        <v>13455</v>
      </c>
      <c r="B7431" t="s">
        <v>4834</v>
      </c>
      <c r="C7431" s="1">
        <v>45461</v>
      </c>
      <c r="D7431" t="s">
        <v>26</v>
      </c>
      <c r="E7431" t="s">
        <v>27</v>
      </c>
      <c r="F7431" t="s">
        <v>29</v>
      </c>
      <c r="G7431" s="6">
        <v>5</v>
      </c>
      <c r="H7431" s="2">
        <v>35298</v>
      </c>
      <c r="I7431">
        <v>0.22</v>
      </c>
      <c r="J7431" s="2">
        <v>106196</v>
      </c>
      <c r="K7431" t="s">
        <v>19</v>
      </c>
      <c r="L7431" s="2">
        <v>1376622000</v>
      </c>
      <c r="M7431" s="2">
        <v>314662000</v>
      </c>
      <c r="N7431">
        <v>0.22857545499054932</v>
      </c>
      <c r="O7431">
        <v>6</v>
      </c>
      <c r="P7431" t="b">
        <v>1</v>
      </c>
      <c r="Q7431" t="s">
        <v>16040</v>
      </c>
      <c r="R7431" t="str">
        <f>PROPER(sales_data[[#This Row],[Nombre del mes]])</f>
        <v>Junio</v>
      </c>
    </row>
    <row r="7432" spans="1:18" x14ac:dyDescent="0.25">
      <c r="A7432" t="s">
        <v>13456</v>
      </c>
      <c r="B7432" t="s">
        <v>5039</v>
      </c>
      <c r="C7432" s="1">
        <v>45564</v>
      </c>
      <c r="D7432" t="s">
        <v>41</v>
      </c>
      <c r="E7432" t="s">
        <v>27</v>
      </c>
      <c r="F7432" t="s">
        <v>29</v>
      </c>
      <c r="G7432" s="6">
        <v>6</v>
      </c>
      <c r="H7432" s="2">
        <v>42744</v>
      </c>
      <c r="I7432">
        <v>0.28000000000000003</v>
      </c>
      <c r="J7432" s="2">
        <v>101157</v>
      </c>
      <c r="K7432" t="s">
        <v>48</v>
      </c>
      <c r="L7432" s="2">
        <v>1846540800</v>
      </c>
      <c r="M7432" s="2">
        <v>834970800</v>
      </c>
      <c r="N7432">
        <v>0.45218107284713122</v>
      </c>
      <c r="O7432">
        <v>9</v>
      </c>
      <c r="P7432" t="b">
        <v>1</v>
      </c>
      <c r="Q7432" t="s">
        <v>16050</v>
      </c>
      <c r="R7432" t="str">
        <f>PROPER(sales_data[[#This Row],[Nombre del mes]])</f>
        <v>Septiembre</v>
      </c>
    </row>
    <row r="7433" spans="1:18" x14ac:dyDescent="0.25">
      <c r="A7433" t="s">
        <v>13457</v>
      </c>
      <c r="B7433" t="s">
        <v>3309</v>
      </c>
      <c r="C7433" s="1">
        <v>45445</v>
      </c>
      <c r="D7433" t="s">
        <v>41</v>
      </c>
      <c r="E7433" t="s">
        <v>27</v>
      </c>
      <c r="F7433" t="s">
        <v>18</v>
      </c>
      <c r="G7433" s="6">
        <v>8</v>
      </c>
      <c r="H7433" s="2">
        <v>44071</v>
      </c>
      <c r="I7433">
        <v>0.18</v>
      </c>
      <c r="J7433" s="2">
        <v>148817</v>
      </c>
      <c r="K7433" t="s">
        <v>30</v>
      </c>
      <c r="L7433" s="2">
        <v>2891057600</v>
      </c>
      <c r="M7433" s="2">
        <v>1402887600</v>
      </c>
      <c r="N7433">
        <v>0.48525065706058573</v>
      </c>
      <c r="O7433">
        <v>6</v>
      </c>
      <c r="P7433" t="b">
        <v>1</v>
      </c>
      <c r="Q7433" t="s">
        <v>16040</v>
      </c>
      <c r="R7433" t="str">
        <f>PROPER(sales_data[[#This Row],[Nombre del mes]])</f>
        <v>Junio</v>
      </c>
    </row>
    <row r="7434" spans="1:18" x14ac:dyDescent="0.25">
      <c r="A7434" t="s">
        <v>13458</v>
      </c>
      <c r="B7434" t="s">
        <v>1435</v>
      </c>
      <c r="C7434" s="1">
        <v>45317</v>
      </c>
      <c r="D7434" t="s">
        <v>21</v>
      </c>
      <c r="E7434" t="s">
        <v>35</v>
      </c>
      <c r="F7434" t="s">
        <v>23</v>
      </c>
      <c r="G7434" s="6">
        <v>4</v>
      </c>
      <c r="H7434" s="2">
        <v>8276</v>
      </c>
      <c r="I7434">
        <v>0.16</v>
      </c>
      <c r="J7434" s="2">
        <v>17495</v>
      </c>
      <c r="K7434" t="s">
        <v>48</v>
      </c>
      <c r="L7434" s="2">
        <v>278073600</v>
      </c>
      <c r="M7434" s="2">
        <v>103123600</v>
      </c>
      <c r="N7434">
        <v>0.37085001956316599</v>
      </c>
      <c r="O7434">
        <v>1</v>
      </c>
      <c r="P7434" t="b">
        <v>1</v>
      </c>
      <c r="Q7434" t="s">
        <v>16047</v>
      </c>
      <c r="R7434" t="str">
        <f>PROPER(sales_data[[#This Row],[Nombre del mes]])</f>
        <v>Enero</v>
      </c>
    </row>
    <row r="7435" spans="1:18" x14ac:dyDescent="0.25">
      <c r="A7435" t="s">
        <v>13459</v>
      </c>
      <c r="B7435" t="s">
        <v>5040</v>
      </c>
      <c r="C7435" s="1">
        <v>45501</v>
      </c>
      <c r="D7435" t="s">
        <v>16</v>
      </c>
      <c r="E7435" t="s">
        <v>22</v>
      </c>
      <c r="F7435" t="s">
        <v>29</v>
      </c>
      <c r="G7435" s="6">
        <v>9</v>
      </c>
      <c r="H7435" s="2">
        <v>10360</v>
      </c>
      <c r="I7435">
        <v>0.02</v>
      </c>
      <c r="J7435" s="2">
        <v>59855</v>
      </c>
      <c r="K7435" t="s">
        <v>48</v>
      </c>
      <c r="L7435" s="2">
        <v>913752000</v>
      </c>
      <c r="M7435" s="2">
        <v>315202000</v>
      </c>
      <c r="N7435">
        <v>0.34495355413722761</v>
      </c>
      <c r="O7435">
        <v>7</v>
      </c>
      <c r="P7435" t="b">
        <v>1</v>
      </c>
      <c r="Q7435" t="s">
        <v>16042</v>
      </c>
      <c r="R7435" t="str">
        <f>PROPER(sales_data[[#This Row],[Nombre del mes]])</f>
        <v>Julio</v>
      </c>
    </row>
    <row r="7436" spans="1:18" x14ac:dyDescent="0.25">
      <c r="A7436" t="s">
        <v>13460</v>
      </c>
      <c r="B7436" t="s">
        <v>2886</v>
      </c>
      <c r="C7436" s="1">
        <v>45576</v>
      </c>
      <c r="D7436" t="s">
        <v>41</v>
      </c>
      <c r="E7436" t="s">
        <v>22</v>
      </c>
      <c r="F7436" t="s">
        <v>23</v>
      </c>
      <c r="G7436" s="6">
        <v>9</v>
      </c>
      <c r="H7436" s="2">
        <v>15170</v>
      </c>
      <c r="I7436">
        <v>0.21</v>
      </c>
      <c r="J7436" s="2">
        <v>82470</v>
      </c>
      <c r="K7436" t="s">
        <v>19</v>
      </c>
      <c r="L7436" s="2">
        <v>1078587000</v>
      </c>
      <c r="M7436" s="2">
        <v>253887000</v>
      </c>
      <c r="N7436">
        <v>0.23538852220544101</v>
      </c>
      <c r="O7436">
        <v>10</v>
      </c>
      <c r="P7436" t="b">
        <v>1</v>
      </c>
      <c r="Q7436" t="s">
        <v>16043</v>
      </c>
      <c r="R7436" t="str">
        <f>PROPER(sales_data[[#This Row],[Nombre del mes]])</f>
        <v>Octubre</v>
      </c>
    </row>
    <row r="7437" spans="1:18" x14ac:dyDescent="0.25">
      <c r="A7437" t="s">
        <v>13461</v>
      </c>
      <c r="B7437" t="s">
        <v>3442</v>
      </c>
      <c r="C7437" s="1">
        <v>45513</v>
      </c>
      <c r="D7437" t="s">
        <v>21</v>
      </c>
      <c r="E7437" t="s">
        <v>32</v>
      </c>
      <c r="F7437" t="s">
        <v>29</v>
      </c>
      <c r="G7437" s="6">
        <v>5</v>
      </c>
      <c r="H7437" s="2">
        <v>11750</v>
      </c>
      <c r="I7437">
        <v>0.03</v>
      </c>
      <c r="J7437" s="2">
        <v>34015</v>
      </c>
      <c r="K7437" t="s">
        <v>24</v>
      </c>
      <c r="L7437" s="2">
        <v>569875000</v>
      </c>
      <c r="M7437" s="2">
        <v>229725000</v>
      </c>
      <c r="N7437">
        <v>0.40311471813994298</v>
      </c>
      <c r="O7437">
        <v>8</v>
      </c>
      <c r="P7437" t="b">
        <v>1</v>
      </c>
      <c r="Q7437" t="s">
        <v>16039</v>
      </c>
      <c r="R7437" t="str">
        <f>PROPER(sales_data[[#This Row],[Nombre del mes]])</f>
        <v>Agosto</v>
      </c>
    </row>
    <row r="7438" spans="1:18" x14ac:dyDescent="0.25">
      <c r="A7438" t="s">
        <v>13462</v>
      </c>
      <c r="B7438" t="s">
        <v>3941</v>
      </c>
      <c r="C7438" s="1">
        <v>45418</v>
      </c>
      <c r="D7438" t="s">
        <v>21</v>
      </c>
      <c r="E7438" t="s">
        <v>32</v>
      </c>
      <c r="F7438" t="s">
        <v>18</v>
      </c>
      <c r="G7438" s="6">
        <v>7</v>
      </c>
      <c r="H7438" s="2">
        <v>5099</v>
      </c>
      <c r="I7438">
        <v>0.04</v>
      </c>
      <c r="J7438" s="2">
        <v>19832</v>
      </c>
      <c r="K7438" t="s">
        <v>30</v>
      </c>
      <c r="L7438" s="2">
        <v>342652800</v>
      </c>
      <c r="M7438" s="2">
        <v>144332800</v>
      </c>
      <c r="N7438">
        <v>0.42122171480869264</v>
      </c>
      <c r="O7438">
        <v>5</v>
      </c>
      <c r="P7438" t="b">
        <v>1</v>
      </c>
      <c r="Q7438" t="s">
        <v>16044</v>
      </c>
      <c r="R7438" t="str">
        <f>PROPER(sales_data[[#This Row],[Nombre del mes]])</f>
        <v>Mayo</v>
      </c>
    </row>
    <row r="7439" spans="1:18" x14ac:dyDescent="0.25">
      <c r="A7439" t="s">
        <v>13463</v>
      </c>
      <c r="B7439" t="s">
        <v>315</v>
      </c>
      <c r="C7439" s="1">
        <v>45327</v>
      </c>
      <c r="D7439" t="s">
        <v>21</v>
      </c>
      <c r="E7439" t="s">
        <v>35</v>
      </c>
      <c r="F7439" t="s">
        <v>23</v>
      </c>
      <c r="G7439" s="6">
        <v>1</v>
      </c>
      <c r="H7439" s="2">
        <v>48873</v>
      </c>
      <c r="I7439">
        <v>0.03</v>
      </c>
      <c r="J7439" s="2">
        <v>35253</v>
      </c>
      <c r="K7439" t="s">
        <v>42</v>
      </c>
      <c r="L7439" s="2">
        <v>474068100</v>
      </c>
      <c r="M7439" s="2">
        <v>121538100</v>
      </c>
      <c r="N7439">
        <v>0.25637266038360312</v>
      </c>
      <c r="O7439">
        <v>2</v>
      </c>
      <c r="P7439" t="b">
        <v>1</v>
      </c>
      <c r="Q7439" t="s">
        <v>16048</v>
      </c>
      <c r="R7439" t="str">
        <f>PROPER(sales_data[[#This Row],[Nombre del mes]])</f>
        <v>Febrero</v>
      </c>
    </row>
    <row r="7440" spans="1:18" x14ac:dyDescent="0.25">
      <c r="A7440" t="s">
        <v>13464</v>
      </c>
      <c r="B7440" t="s">
        <v>1470</v>
      </c>
      <c r="C7440" s="1">
        <v>45424</v>
      </c>
      <c r="D7440" t="s">
        <v>16</v>
      </c>
      <c r="E7440" t="s">
        <v>27</v>
      </c>
      <c r="F7440" t="s">
        <v>29</v>
      </c>
      <c r="G7440" s="6">
        <v>6</v>
      </c>
      <c r="H7440" s="2">
        <v>28718</v>
      </c>
      <c r="I7440">
        <v>0.28999999999999998</v>
      </c>
      <c r="J7440" s="2">
        <v>91720</v>
      </c>
      <c r="K7440" t="s">
        <v>30</v>
      </c>
      <c r="L7440" s="2">
        <v>1223386800</v>
      </c>
      <c r="M7440" s="2">
        <v>306186800</v>
      </c>
      <c r="N7440">
        <v>0.25027799874904649</v>
      </c>
      <c r="O7440">
        <v>5</v>
      </c>
      <c r="P7440" t="b">
        <v>1</v>
      </c>
      <c r="Q7440" t="s">
        <v>16044</v>
      </c>
      <c r="R7440" t="str">
        <f>PROPER(sales_data[[#This Row],[Nombre del mes]])</f>
        <v>Mayo</v>
      </c>
    </row>
    <row r="7441" spans="1:18" x14ac:dyDescent="0.25">
      <c r="A7441" t="s">
        <v>13465</v>
      </c>
      <c r="B7441" t="s">
        <v>5041</v>
      </c>
      <c r="C7441" s="1">
        <v>45655</v>
      </c>
      <c r="D7441" t="s">
        <v>16</v>
      </c>
      <c r="E7441" t="s">
        <v>22</v>
      </c>
      <c r="F7441" t="s">
        <v>18</v>
      </c>
      <c r="G7441" s="6">
        <v>9</v>
      </c>
      <c r="H7441" s="2">
        <v>49630</v>
      </c>
      <c r="I7441">
        <v>0.27</v>
      </c>
      <c r="J7441" s="2">
        <v>214067</v>
      </c>
      <c r="K7441" t="s">
        <v>19</v>
      </c>
      <c r="L7441" s="2">
        <v>3260691000</v>
      </c>
      <c r="M7441" s="2">
        <v>1120021000</v>
      </c>
      <c r="N7441">
        <v>0.34349191628400239</v>
      </c>
      <c r="O7441">
        <v>12</v>
      </c>
      <c r="P7441" t="b">
        <v>1</v>
      </c>
      <c r="Q7441" t="s">
        <v>16049</v>
      </c>
      <c r="R7441" t="str">
        <f>PROPER(sales_data[[#This Row],[Nombre del mes]])</f>
        <v>Diciembre</v>
      </c>
    </row>
    <row r="7442" spans="1:18" x14ac:dyDescent="0.25">
      <c r="A7442" t="s">
        <v>13466</v>
      </c>
      <c r="B7442" t="s">
        <v>5042</v>
      </c>
      <c r="C7442" s="1">
        <v>45542</v>
      </c>
      <c r="D7442" t="s">
        <v>21</v>
      </c>
      <c r="E7442" t="s">
        <v>32</v>
      </c>
      <c r="F7442" t="s">
        <v>29</v>
      </c>
      <c r="G7442" s="6">
        <v>10</v>
      </c>
      <c r="H7442" s="2">
        <v>43884</v>
      </c>
      <c r="I7442">
        <v>0.02</v>
      </c>
      <c r="J7442" s="2">
        <v>262229</v>
      </c>
      <c r="K7442" t="s">
        <v>48</v>
      </c>
      <c r="L7442" s="2">
        <v>4300632000</v>
      </c>
      <c r="M7442" s="2">
        <v>1678342000</v>
      </c>
      <c r="N7442">
        <v>0.39025473465295335</v>
      </c>
      <c r="O7442">
        <v>9</v>
      </c>
      <c r="P7442" t="b">
        <v>1</v>
      </c>
      <c r="Q7442" t="s">
        <v>16050</v>
      </c>
      <c r="R7442" t="str">
        <f>PROPER(sales_data[[#This Row],[Nombre del mes]])</f>
        <v>Septiembre</v>
      </c>
    </row>
    <row r="7443" spans="1:18" x14ac:dyDescent="0.25">
      <c r="A7443" t="s">
        <v>13467</v>
      </c>
      <c r="B7443" t="s">
        <v>809</v>
      </c>
      <c r="C7443" s="1">
        <v>45428</v>
      </c>
      <c r="D7443" t="s">
        <v>21</v>
      </c>
      <c r="E7443" t="s">
        <v>35</v>
      </c>
      <c r="F7443" t="s">
        <v>23</v>
      </c>
      <c r="G7443" s="6">
        <v>7</v>
      </c>
      <c r="H7443" s="2">
        <v>20298</v>
      </c>
      <c r="I7443">
        <v>0.3</v>
      </c>
      <c r="J7443" s="2">
        <v>72721</v>
      </c>
      <c r="K7443" t="s">
        <v>24</v>
      </c>
      <c r="L7443" s="2">
        <v>994602000</v>
      </c>
      <c r="M7443" s="2">
        <v>267392000</v>
      </c>
      <c r="N7443">
        <v>0.26884321567823111</v>
      </c>
      <c r="O7443">
        <v>5</v>
      </c>
      <c r="P7443" t="b">
        <v>1</v>
      </c>
      <c r="Q7443" t="s">
        <v>16044</v>
      </c>
      <c r="R7443" t="str">
        <f>PROPER(sales_data[[#This Row],[Nombre del mes]])</f>
        <v>Mayo</v>
      </c>
    </row>
    <row r="7444" spans="1:18" x14ac:dyDescent="0.25">
      <c r="A7444" t="s">
        <v>13468</v>
      </c>
      <c r="B7444" t="s">
        <v>4881</v>
      </c>
      <c r="C7444" s="1">
        <v>45601</v>
      </c>
      <c r="D7444" t="s">
        <v>21</v>
      </c>
      <c r="E7444" t="s">
        <v>32</v>
      </c>
      <c r="F7444" t="s">
        <v>23</v>
      </c>
      <c r="G7444" s="6">
        <v>1</v>
      </c>
      <c r="H7444" s="2">
        <v>13469</v>
      </c>
      <c r="I7444">
        <v>0.03</v>
      </c>
      <c r="J7444" s="2">
        <v>7368</v>
      </c>
      <c r="K7444" t="s">
        <v>19</v>
      </c>
      <c r="L7444" s="2">
        <v>130649300</v>
      </c>
      <c r="M7444" s="2">
        <v>56969300</v>
      </c>
      <c r="N7444">
        <v>0.43604749508799512</v>
      </c>
      <c r="O7444">
        <v>11</v>
      </c>
      <c r="P7444" t="b">
        <v>1</v>
      </c>
      <c r="Q7444" t="s">
        <v>16041</v>
      </c>
      <c r="R7444" t="str">
        <f>PROPER(sales_data[[#This Row],[Nombre del mes]])</f>
        <v>Noviembre</v>
      </c>
    </row>
    <row r="7445" spans="1:18" x14ac:dyDescent="0.25">
      <c r="A7445" t="s">
        <v>13469</v>
      </c>
      <c r="B7445" t="s">
        <v>612</v>
      </c>
      <c r="C7445" s="1">
        <v>45625</v>
      </c>
      <c r="D7445" t="s">
        <v>26</v>
      </c>
      <c r="E7445" t="s">
        <v>22</v>
      </c>
      <c r="F7445" t="s">
        <v>23</v>
      </c>
      <c r="G7445" s="6">
        <v>3</v>
      </c>
      <c r="H7445" s="2">
        <v>18906</v>
      </c>
      <c r="I7445">
        <v>0.19</v>
      </c>
      <c r="J7445" s="2">
        <v>32455</v>
      </c>
      <c r="K7445" t="s">
        <v>30</v>
      </c>
      <c r="L7445" s="2">
        <v>459415800</v>
      </c>
      <c r="M7445" s="2">
        <v>134865800</v>
      </c>
      <c r="N7445">
        <v>0.29355934210360202</v>
      </c>
      <c r="O7445">
        <v>11</v>
      </c>
      <c r="P7445" t="b">
        <v>1</v>
      </c>
      <c r="Q7445" t="s">
        <v>16041</v>
      </c>
      <c r="R7445" t="str">
        <f>PROPER(sales_data[[#This Row],[Nombre del mes]])</f>
        <v>Noviembre</v>
      </c>
    </row>
    <row r="7446" spans="1:18" x14ac:dyDescent="0.25">
      <c r="A7446" t="s">
        <v>13470</v>
      </c>
      <c r="B7446" t="s">
        <v>4307</v>
      </c>
      <c r="C7446" s="1">
        <v>45375</v>
      </c>
      <c r="D7446" t="s">
        <v>16</v>
      </c>
      <c r="E7446" t="s">
        <v>32</v>
      </c>
      <c r="F7446" t="s">
        <v>29</v>
      </c>
      <c r="G7446" s="6">
        <v>2</v>
      </c>
      <c r="H7446" s="2">
        <v>34072</v>
      </c>
      <c r="I7446">
        <v>0.21</v>
      </c>
      <c r="J7446" s="2">
        <v>41491</v>
      </c>
      <c r="K7446" t="s">
        <v>24</v>
      </c>
      <c r="L7446" s="2">
        <v>538337600</v>
      </c>
      <c r="M7446" s="2">
        <v>123427600</v>
      </c>
      <c r="N7446">
        <v>0.22927545837407604</v>
      </c>
      <c r="O7446">
        <v>3</v>
      </c>
      <c r="P7446" t="b">
        <v>1</v>
      </c>
      <c r="Q7446" t="s">
        <v>16046</v>
      </c>
      <c r="R7446" t="str">
        <f>PROPER(sales_data[[#This Row],[Nombre del mes]])</f>
        <v>Marzo</v>
      </c>
    </row>
    <row r="7447" spans="1:18" x14ac:dyDescent="0.25">
      <c r="A7447" t="s">
        <v>13471</v>
      </c>
      <c r="B7447" t="s">
        <v>237</v>
      </c>
      <c r="C7447" s="1">
        <v>45320</v>
      </c>
      <c r="D7447" t="s">
        <v>21</v>
      </c>
      <c r="E7447" t="s">
        <v>27</v>
      </c>
      <c r="F7447" t="s">
        <v>18</v>
      </c>
      <c r="G7447" s="6">
        <v>4</v>
      </c>
      <c r="H7447" s="2">
        <v>41714</v>
      </c>
      <c r="I7447">
        <v>0.17</v>
      </c>
      <c r="J7447" s="2">
        <v>80149</v>
      </c>
      <c r="K7447" t="s">
        <v>24</v>
      </c>
      <c r="L7447" s="2">
        <v>1384904800</v>
      </c>
      <c r="M7447" s="2">
        <v>583414800</v>
      </c>
      <c r="N7447">
        <v>0.42126707915229983</v>
      </c>
      <c r="O7447">
        <v>1</v>
      </c>
      <c r="P7447" t="b">
        <v>1</v>
      </c>
      <c r="Q7447" t="s">
        <v>16047</v>
      </c>
      <c r="R7447" t="str">
        <f>PROPER(sales_data[[#This Row],[Nombre del mes]])</f>
        <v>Enero</v>
      </c>
    </row>
    <row r="7448" spans="1:18" x14ac:dyDescent="0.25">
      <c r="A7448" t="s">
        <v>13472</v>
      </c>
      <c r="B7448" t="s">
        <v>137</v>
      </c>
      <c r="C7448" s="1">
        <v>45546</v>
      </c>
      <c r="D7448" t="s">
        <v>26</v>
      </c>
      <c r="E7448" t="s">
        <v>35</v>
      </c>
      <c r="F7448" t="s">
        <v>29</v>
      </c>
      <c r="G7448" s="6">
        <v>6</v>
      </c>
      <c r="H7448" s="2">
        <v>37710</v>
      </c>
      <c r="I7448">
        <v>0.04</v>
      </c>
      <c r="J7448" s="2">
        <v>111258</v>
      </c>
      <c r="K7448" t="s">
        <v>24</v>
      </c>
      <c r="L7448" s="2">
        <v>2172096000</v>
      </c>
      <c r="M7448" s="2">
        <v>1059516000</v>
      </c>
      <c r="N7448">
        <v>0.48778507027313711</v>
      </c>
      <c r="O7448">
        <v>9</v>
      </c>
      <c r="P7448" t="b">
        <v>1</v>
      </c>
      <c r="Q7448" t="s">
        <v>16050</v>
      </c>
      <c r="R7448" t="str">
        <f>PROPER(sales_data[[#This Row],[Nombre del mes]])</f>
        <v>Septiembre</v>
      </c>
    </row>
    <row r="7449" spans="1:18" x14ac:dyDescent="0.25">
      <c r="A7449" t="s">
        <v>13473</v>
      </c>
      <c r="B7449" t="s">
        <v>5043</v>
      </c>
      <c r="C7449" s="1">
        <v>45621</v>
      </c>
      <c r="D7449" t="s">
        <v>16</v>
      </c>
      <c r="E7449" t="s">
        <v>32</v>
      </c>
      <c r="F7449" t="s">
        <v>18</v>
      </c>
      <c r="G7449" s="6">
        <v>2</v>
      </c>
      <c r="H7449" s="2">
        <v>37561</v>
      </c>
      <c r="I7449">
        <v>0.09</v>
      </c>
      <c r="J7449" s="2">
        <v>53417</v>
      </c>
      <c r="K7449" t="s">
        <v>42</v>
      </c>
      <c r="L7449" s="2">
        <v>683610200</v>
      </c>
      <c r="M7449" s="2">
        <v>149440200</v>
      </c>
      <c r="N7449">
        <v>0.21860440350363408</v>
      </c>
      <c r="O7449">
        <v>11</v>
      </c>
      <c r="P7449" t="b">
        <v>1</v>
      </c>
      <c r="Q7449" t="s">
        <v>16041</v>
      </c>
      <c r="R7449" t="str">
        <f>PROPER(sales_data[[#This Row],[Nombre del mes]])</f>
        <v>Noviembre</v>
      </c>
    </row>
    <row r="7450" spans="1:18" x14ac:dyDescent="0.25">
      <c r="A7450" t="s">
        <v>13474</v>
      </c>
      <c r="B7450" t="s">
        <v>1590</v>
      </c>
      <c r="C7450" s="1">
        <v>45566</v>
      </c>
      <c r="D7450" t="s">
        <v>26</v>
      </c>
      <c r="E7450" t="s">
        <v>22</v>
      </c>
      <c r="F7450" t="s">
        <v>23</v>
      </c>
      <c r="G7450" s="6">
        <v>1</v>
      </c>
      <c r="H7450" s="2">
        <v>34373</v>
      </c>
      <c r="I7450">
        <v>0.23</v>
      </c>
      <c r="J7450" s="2">
        <v>19047</v>
      </c>
      <c r="K7450" t="s">
        <v>24</v>
      </c>
      <c r="L7450" s="2">
        <v>264672100</v>
      </c>
      <c r="M7450" s="2">
        <v>74202100</v>
      </c>
      <c r="N7450">
        <v>0.28035482395008765</v>
      </c>
      <c r="O7450">
        <v>10</v>
      </c>
      <c r="P7450" t="b">
        <v>1</v>
      </c>
      <c r="Q7450" t="s">
        <v>16043</v>
      </c>
      <c r="R7450" t="str">
        <f>PROPER(sales_data[[#This Row],[Nombre del mes]])</f>
        <v>Octubre</v>
      </c>
    </row>
    <row r="7451" spans="1:18" x14ac:dyDescent="0.25">
      <c r="A7451" t="s">
        <v>13475</v>
      </c>
      <c r="B7451" t="s">
        <v>2948</v>
      </c>
      <c r="C7451" s="1">
        <v>45377</v>
      </c>
      <c r="D7451" t="s">
        <v>21</v>
      </c>
      <c r="E7451" t="s">
        <v>27</v>
      </c>
      <c r="F7451" t="s">
        <v>29</v>
      </c>
      <c r="G7451" s="6">
        <v>9</v>
      </c>
      <c r="H7451" s="2">
        <v>11317</v>
      </c>
      <c r="I7451">
        <v>0.27</v>
      </c>
      <c r="J7451" s="2">
        <v>47593</v>
      </c>
      <c r="K7451" t="s">
        <v>42</v>
      </c>
      <c r="L7451" s="2">
        <v>743526900</v>
      </c>
      <c r="M7451" s="2">
        <v>267596900</v>
      </c>
      <c r="N7451">
        <v>0.35990210979589304</v>
      </c>
      <c r="O7451">
        <v>3</v>
      </c>
      <c r="P7451" t="b">
        <v>1</v>
      </c>
      <c r="Q7451" t="s">
        <v>16046</v>
      </c>
      <c r="R7451" t="str">
        <f>PROPER(sales_data[[#This Row],[Nombre del mes]])</f>
        <v>Marzo</v>
      </c>
    </row>
    <row r="7452" spans="1:18" x14ac:dyDescent="0.25">
      <c r="A7452" t="s">
        <v>13476</v>
      </c>
      <c r="B7452" t="s">
        <v>4535</v>
      </c>
      <c r="C7452" s="1">
        <v>45484</v>
      </c>
      <c r="D7452" t="s">
        <v>41</v>
      </c>
      <c r="E7452" t="s">
        <v>27</v>
      </c>
      <c r="F7452" t="s">
        <v>23</v>
      </c>
      <c r="G7452" s="6">
        <v>3</v>
      </c>
      <c r="H7452" s="2">
        <v>15849</v>
      </c>
      <c r="I7452">
        <v>0.27</v>
      </c>
      <c r="J7452" s="2">
        <v>21322</v>
      </c>
      <c r="K7452" t="s">
        <v>30</v>
      </c>
      <c r="L7452" s="2">
        <v>347093100</v>
      </c>
      <c r="M7452" s="2">
        <v>133873100</v>
      </c>
      <c r="N7452">
        <v>0.38569795827113823</v>
      </c>
      <c r="O7452">
        <v>7</v>
      </c>
      <c r="P7452" t="b">
        <v>1</v>
      </c>
      <c r="Q7452" t="s">
        <v>16042</v>
      </c>
      <c r="R7452" t="str">
        <f>PROPER(sales_data[[#This Row],[Nombre del mes]])</f>
        <v>Julio</v>
      </c>
    </row>
    <row r="7453" spans="1:18" x14ac:dyDescent="0.25">
      <c r="A7453" t="s">
        <v>13477</v>
      </c>
      <c r="B7453" t="s">
        <v>1148</v>
      </c>
      <c r="C7453" s="1">
        <v>45418</v>
      </c>
      <c r="D7453" t="s">
        <v>21</v>
      </c>
      <c r="E7453" t="s">
        <v>35</v>
      </c>
      <c r="F7453" t="s">
        <v>23</v>
      </c>
      <c r="G7453" s="6">
        <v>4</v>
      </c>
      <c r="H7453" s="2">
        <v>42664</v>
      </c>
      <c r="I7453">
        <v>0.11</v>
      </c>
      <c r="J7453" s="2">
        <v>97375</v>
      </c>
      <c r="K7453" t="s">
        <v>42</v>
      </c>
      <c r="L7453" s="2">
        <v>1518838400</v>
      </c>
      <c r="M7453" s="2">
        <v>545088400</v>
      </c>
      <c r="N7453">
        <v>0.35888505320908398</v>
      </c>
      <c r="O7453">
        <v>5</v>
      </c>
      <c r="P7453" t="b">
        <v>1</v>
      </c>
      <c r="Q7453" t="s">
        <v>16044</v>
      </c>
      <c r="R7453" t="str">
        <f>PROPER(sales_data[[#This Row],[Nombre del mes]])</f>
        <v>Mayo</v>
      </c>
    </row>
    <row r="7454" spans="1:18" x14ac:dyDescent="0.25">
      <c r="A7454" t="s">
        <v>13478</v>
      </c>
      <c r="B7454" t="s">
        <v>3016</v>
      </c>
      <c r="C7454" s="1">
        <v>45352</v>
      </c>
      <c r="D7454" t="s">
        <v>16</v>
      </c>
      <c r="E7454" t="s">
        <v>17</v>
      </c>
      <c r="F7454" t="s">
        <v>23</v>
      </c>
      <c r="G7454" s="6">
        <v>6</v>
      </c>
      <c r="H7454" s="2">
        <v>34867</v>
      </c>
      <c r="I7454">
        <v>0.14000000000000001</v>
      </c>
      <c r="J7454" s="2">
        <v>132457</v>
      </c>
      <c r="K7454" t="s">
        <v>24</v>
      </c>
      <c r="L7454" s="2">
        <v>1799137200</v>
      </c>
      <c r="M7454" s="2">
        <v>474567200</v>
      </c>
      <c r="N7454">
        <v>0.26377488053718195</v>
      </c>
      <c r="O7454">
        <v>3</v>
      </c>
      <c r="P7454" t="b">
        <v>1</v>
      </c>
      <c r="Q7454" t="s">
        <v>16046</v>
      </c>
      <c r="R7454" t="str">
        <f>PROPER(sales_data[[#This Row],[Nombre del mes]])</f>
        <v>Marzo</v>
      </c>
    </row>
    <row r="7455" spans="1:18" x14ac:dyDescent="0.25">
      <c r="A7455" t="s">
        <v>13479</v>
      </c>
      <c r="B7455" t="s">
        <v>5044</v>
      </c>
      <c r="C7455" s="1">
        <v>45481</v>
      </c>
      <c r="D7455" t="s">
        <v>16</v>
      </c>
      <c r="E7455" t="s">
        <v>22</v>
      </c>
      <c r="F7455" t="s">
        <v>29</v>
      </c>
      <c r="G7455" s="6">
        <v>8</v>
      </c>
      <c r="H7455" s="2">
        <v>5424</v>
      </c>
      <c r="I7455">
        <v>0.17</v>
      </c>
      <c r="J7455" s="2">
        <v>20534</v>
      </c>
      <c r="K7455" t="s">
        <v>30</v>
      </c>
      <c r="L7455" s="2">
        <v>360153600</v>
      </c>
      <c r="M7455" s="2">
        <v>154813600</v>
      </c>
      <c r="N7455">
        <v>0.42985437324519316</v>
      </c>
      <c r="O7455">
        <v>7</v>
      </c>
      <c r="P7455" t="b">
        <v>1</v>
      </c>
      <c r="Q7455" t="s">
        <v>16042</v>
      </c>
      <c r="R7455" t="str">
        <f>PROPER(sales_data[[#This Row],[Nombre del mes]])</f>
        <v>Julio</v>
      </c>
    </row>
    <row r="7456" spans="1:18" x14ac:dyDescent="0.25">
      <c r="A7456" t="s">
        <v>13480</v>
      </c>
      <c r="B7456" t="s">
        <v>4102</v>
      </c>
      <c r="C7456" s="1">
        <v>45647</v>
      </c>
      <c r="D7456" t="s">
        <v>16</v>
      </c>
      <c r="E7456" t="s">
        <v>17</v>
      </c>
      <c r="F7456" t="s">
        <v>29</v>
      </c>
      <c r="G7456" s="6">
        <v>7</v>
      </c>
      <c r="H7456" s="2">
        <v>3529</v>
      </c>
      <c r="I7456">
        <v>0.13</v>
      </c>
      <c r="J7456" s="2">
        <v>12713</v>
      </c>
      <c r="K7456" t="s">
        <v>42</v>
      </c>
      <c r="L7456" s="2">
        <v>214916100</v>
      </c>
      <c r="M7456" s="2">
        <v>87786100</v>
      </c>
      <c r="N7456">
        <v>0.40846683891993202</v>
      </c>
      <c r="O7456">
        <v>12</v>
      </c>
      <c r="P7456" t="b">
        <v>1</v>
      </c>
      <c r="Q7456" t="s">
        <v>16049</v>
      </c>
      <c r="R7456" t="str">
        <f>PROPER(sales_data[[#This Row],[Nombre del mes]])</f>
        <v>Diciembre</v>
      </c>
    </row>
    <row r="7457" spans="1:18" x14ac:dyDescent="0.25">
      <c r="A7457" t="s">
        <v>13481</v>
      </c>
      <c r="B7457" t="s">
        <v>5045</v>
      </c>
      <c r="C7457" s="1">
        <v>45436</v>
      </c>
      <c r="D7457" t="s">
        <v>41</v>
      </c>
      <c r="E7457" t="s">
        <v>35</v>
      </c>
      <c r="F7457" t="s">
        <v>18</v>
      </c>
      <c r="G7457" s="6">
        <v>7</v>
      </c>
      <c r="H7457" s="2">
        <v>19642</v>
      </c>
      <c r="I7457">
        <v>0.01</v>
      </c>
      <c r="J7457" s="2">
        <v>82675</v>
      </c>
      <c r="K7457" t="s">
        <v>19</v>
      </c>
      <c r="L7457" s="2">
        <v>1361190600</v>
      </c>
      <c r="M7457" s="2">
        <v>534440600</v>
      </c>
      <c r="N7457">
        <v>0.39262730729994755</v>
      </c>
      <c r="O7457">
        <v>5</v>
      </c>
      <c r="P7457" t="b">
        <v>1</v>
      </c>
      <c r="Q7457" t="s">
        <v>16044</v>
      </c>
      <c r="R7457" t="str">
        <f>PROPER(sales_data[[#This Row],[Nombre del mes]])</f>
        <v>Mayo</v>
      </c>
    </row>
    <row r="7458" spans="1:18" x14ac:dyDescent="0.25">
      <c r="A7458" t="s">
        <v>13482</v>
      </c>
      <c r="B7458" t="s">
        <v>1385</v>
      </c>
      <c r="C7458" s="1">
        <v>45319</v>
      </c>
      <c r="D7458" t="s">
        <v>16</v>
      </c>
      <c r="E7458" t="s">
        <v>22</v>
      </c>
      <c r="F7458" t="s">
        <v>18</v>
      </c>
      <c r="G7458" s="6">
        <v>10</v>
      </c>
      <c r="H7458" s="2">
        <v>13667</v>
      </c>
      <c r="I7458">
        <v>0.11</v>
      </c>
      <c r="J7458" s="2">
        <v>77632</v>
      </c>
      <c r="K7458" t="s">
        <v>19</v>
      </c>
      <c r="L7458" s="2">
        <v>1216363000</v>
      </c>
      <c r="M7458" s="2">
        <v>440043000</v>
      </c>
      <c r="N7458">
        <v>0.36176947177775054</v>
      </c>
      <c r="O7458">
        <v>1</v>
      </c>
      <c r="P7458" t="b">
        <v>1</v>
      </c>
      <c r="Q7458" t="s">
        <v>16047</v>
      </c>
      <c r="R7458" t="str">
        <f>PROPER(sales_data[[#This Row],[Nombre del mes]])</f>
        <v>Enero</v>
      </c>
    </row>
    <row r="7459" spans="1:18" x14ac:dyDescent="0.25">
      <c r="A7459" t="s">
        <v>13483</v>
      </c>
      <c r="B7459" t="s">
        <v>5046</v>
      </c>
      <c r="C7459" s="1">
        <v>45630</v>
      </c>
      <c r="D7459" t="s">
        <v>41</v>
      </c>
      <c r="E7459" t="s">
        <v>35</v>
      </c>
      <c r="F7459" t="s">
        <v>23</v>
      </c>
      <c r="G7459" s="6">
        <v>6</v>
      </c>
      <c r="H7459" s="2">
        <v>24581</v>
      </c>
      <c r="I7459">
        <v>0.28999999999999998</v>
      </c>
      <c r="J7459" s="2">
        <v>66639</v>
      </c>
      <c r="K7459" t="s">
        <v>42</v>
      </c>
      <c r="L7459" s="2">
        <v>1047150600</v>
      </c>
      <c r="M7459" s="2">
        <v>380760600</v>
      </c>
      <c r="N7459">
        <v>0.36361589249913051</v>
      </c>
      <c r="O7459">
        <v>12</v>
      </c>
      <c r="P7459" t="b">
        <v>1</v>
      </c>
      <c r="Q7459" t="s">
        <v>16049</v>
      </c>
      <c r="R7459" t="str">
        <f>PROPER(sales_data[[#This Row],[Nombre del mes]])</f>
        <v>Diciembre</v>
      </c>
    </row>
    <row r="7460" spans="1:18" x14ac:dyDescent="0.25">
      <c r="A7460" t="s">
        <v>13484</v>
      </c>
      <c r="B7460" t="s">
        <v>3816</v>
      </c>
      <c r="C7460" s="1">
        <v>45342</v>
      </c>
      <c r="D7460" t="s">
        <v>26</v>
      </c>
      <c r="E7460" t="s">
        <v>27</v>
      </c>
      <c r="F7460" t="s">
        <v>23</v>
      </c>
      <c r="G7460" s="6">
        <v>6</v>
      </c>
      <c r="H7460" s="2">
        <v>9977</v>
      </c>
      <c r="I7460">
        <v>0.08</v>
      </c>
      <c r="J7460" s="2">
        <v>35876</v>
      </c>
      <c r="K7460" t="s">
        <v>19</v>
      </c>
      <c r="L7460" s="2">
        <v>550730400</v>
      </c>
      <c r="M7460" s="2">
        <v>191970400</v>
      </c>
      <c r="N7460">
        <v>0.34857418439221804</v>
      </c>
      <c r="O7460">
        <v>2</v>
      </c>
      <c r="P7460" t="b">
        <v>1</v>
      </c>
      <c r="Q7460" t="s">
        <v>16048</v>
      </c>
      <c r="R7460" t="str">
        <f>PROPER(sales_data[[#This Row],[Nombre del mes]])</f>
        <v>Febrero</v>
      </c>
    </row>
    <row r="7461" spans="1:18" x14ac:dyDescent="0.25">
      <c r="A7461" t="s">
        <v>13485</v>
      </c>
      <c r="B7461" t="s">
        <v>5047</v>
      </c>
      <c r="C7461" s="1">
        <v>45610</v>
      </c>
      <c r="D7461" t="s">
        <v>21</v>
      </c>
      <c r="E7461" t="s">
        <v>32</v>
      </c>
      <c r="F7461" t="s">
        <v>29</v>
      </c>
      <c r="G7461" s="6">
        <v>1</v>
      </c>
      <c r="H7461" s="2">
        <v>31806</v>
      </c>
      <c r="I7461">
        <v>0.12</v>
      </c>
      <c r="J7461" s="2">
        <v>17009</v>
      </c>
      <c r="K7461" t="s">
        <v>48</v>
      </c>
      <c r="L7461" s="2">
        <v>279892800</v>
      </c>
      <c r="M7461" s="2">
        <v>109802800</v>
      </c>
      <c r="N7461">
        <v>0.39230305316892755</v>
      </c>
      <c r="O7461">
        <v>11</v>
      </c>
      <c r="P7461" t="b">
        <v>1</v>
      </c>
      <c r="Q7461" t="s">
        <v>16041</v>
      </c>
      <c r="R7461" t="str">
        <f>PROPER(sales_data[[#This Row],[Nombre del mes]])</f>
        <v>Noviembre</v>
      </c>
    </row>
    <row r="7462" spans="1:18" x14ac:dyDescent="0.25">
      <c r="A7462" t="s">
        <v>13486</v>
      </c>
      <c r="B7462" t="s">
        <v>857</v>
      </c>
      <c r="C7462" s="1">
        <v>45405</v>
      </c>
      <c r="D7462" t="s">
        <v>16</v>
      </c>
      <c r="E7462" t="s">
        <v>22</v>
      </c>
      <c r="F7462" t="s">
        <v>29</v>
      </c>
      <c r="G7462" s="6">
        <v>1</v>
      </c>
      <c r="H7462" s="2">
        <v>27862</v>
      </c>
      <c r="I7462">
        <v>0.19</v>
      </c>
      <c r="J7462" s="2">
        <v>15251</v>
      </c>
      <c r="K7462" t="s">
        <v>30</v>
      </c>
      <c r="L7462" s="2">
        <v>225682200</v>
      </c>
      <c r="M7462" s="2">
        <v>73172200</v>
      </c>
      <c r="N7462">
        <v>0.32422672235559563</v>
      </c>
      <c r="O7462">
        <v>4</v>
      </c>
      <c r="P7462" t="b">
        <v>1</v>
      </c>
      <c r="Q7462" t="s">
        <v>16045</v>
      </c>
      <c r="R7462" t="str">
        <f>PROPER(sales_data[[#This Row],[Nombre del mes]])</f>
        <v>Abril</v>
      </c>
    </row>
    <row r="7463" spans="1:18" x14ac:dyDescent="0.25">
      <c r="A7463" t="s">
        <v>13487</v>
      </c>
      <c r="B7463" t="s">
        <v>2483</v>
      </c>
      <c r="C7463" s="1">
        <v>45313</v>
      </c>
      <c r="D7463" t="s">
        <v>41</v>
      </c>
      <c r="E7463" t="s">
        <v>17</v>
      </c>
      <c r="F7463" t="s">
        <v>29</v>
      </c>
      <c r="G7463" s="6">
        <v>8</v>
      </c>
      <c r="H7463" s="2">
        <v>31087</v>
      </c>
      <c r="I7463">
        <v>0.28000000000000003</v>
      </c>
      <c r="J7463" s="2">
        <v>94289</v>
      </c>
      <c r="K7463" t="s">
        <v>42</v>
      </c>
      <c r="L7463" s="2">
        <v>1790611200</v>
      </c>
      <c r="M7463" s="2">
        <v>847721200</v>
      </c>
      <c r="N7463">
        <v>0.47342561020505175</v>
      </c>
      <c r="O7463">
        <v>1</v>
      </c>
      <c r="P7463" t="b">
        <v>1</v>
      </c>
      <c r="Q7463" t="s">
        <v>16047</v>
      </c>
      <c r="R7463" t="str">
        <f>PROPER(sales_data[[#This Row],[Nombre del mes]])</f>
        <v>Enero</v>
      </c>
    </row>
    <row r="7464" spans="1:18" x14ac:dyDescent="0.25">
      <c r="A7464" t="s">
        <v>13488</v>
      </c>
      <c r="B7464" t="s">
        <v>5048</v>
      </c>
      <c r="C7464" s="1">
        <v>45527</v>
      </c>
      <c r="D7464" t="s">
        <v>41</v>
      </c>
      <c r="E7464" t="s">
        <v>27</v>
      </c>
      <c r="F7464" t="s">
        <v>29</v>
      </c>
      <c r="G7464" s="6">
        <v>8</v>
      </c>
      <c r="H7464" s="2">
        <v>20222</v>
      </c>
      <c r="I7464">
        <v>7.0000000000000007E-2</v>
      </c>
      <c r="J7464" s="2">
        <v>83665</v>
      </c>
      <c r="K7464" t="s">
        <v>30</v>
      </c>
      <c r="L7464" s="2">
        <v>1504516800</v>
      </c>
      <c r="M7464" s="2">
        <v>667866800</v>
      </c>
      <c r="N7464">
        <v>0.443907838051393</v>
      </c>
      <c r="O7464">
        <v>8</v>
      </c>
      <c r="P7464" t="b">
        <v>1</v>
      </c>
      <c r="Q7464" t="s">
        <v>16039</v>
      </c>
      <c r="R7464" t="str">
        <f>PROPER(sales_data[[#This Row],[Nombre del mes]])</f>
        <v>Agosto</v>
      </c>
    </row>
    <row r="7465" spans="1:18" x14ac:dyDescent="0.25">
      <c r="A7465" t="s">
        <v>13489</v>
      </c>
      <c r="B7465" t="s">
        <v>222</v>
      </c>
      <c r="C7465" s="1">
        <v>45516</v>
      </c>
      <c r="D7465" t="s">
        <v>41</v>
      </c>
      <c r="E7465" t="s">
        <v>32</v>
      </c>
      <c r="F7465" t="s">
        <v>23</v>
      </c>
      <c r="G7465" s="6">
        <v>6</v>
      </c>
      <c r="H7465" s="2">
        <v>18972</v>
      </c>
      <c r="I7465">
        <v>7.0000000000000007E-2</v>
      </c>
      <c r="J7465" s="2">
        <v>62021</v>
      </c>
      <c r="K7465" t="s">
        <v>19</v>
      </c>
      <c r="L7465" s="2">
        <v>1058637600</v>
      </c>
      <c r="M7465" s="2">
        <v>438427600</v>
      </c>
      <c r="N7465">
        <v>0.41414323466311798</v>
      </c>
      <c r="O7465">
        <v>8</v>
      </c>
      <c r="P7465" t="b">
        <v>1</v>
      </c>
      <c r="Q7465" t="s">
        <v>16039</v>
      </c>
      <c r="R7465" t="str">
        <f>PROPER(sales_data[[#This Row],[Nombre del mes]])</f>
        <v>Agosto</v>
      </c>
    </row>
    <row r="7466" spans="1:18" x14ac:dyDescent="0.25">
      <c r="A7466" t="s">
        <v>13490</v>
      </c>
      <c r="B7466" t="s">
        <v>4072</v>
      </c>
      <c r="C7466" s="1">
        <v>45451</v>
      </c>
      <c r="D7466" t="s">
        <v>21</v>
      </c>
      <c r="E7466" t="s">
        <v>17</v>
      </c>
      <c r="F7466" t="s">
        <v>18</v>
      </c>
      <c r="G7466" s="6">
        <v>3</v>
      </c>
      <c r="H7466" s="2">
        <v>44485</v>
      </c>
      <c r="I7466">
        <v>0.22</v>
      </c>
      <c r="J7466" s="2">
        <v>79439</v>
      </c>
      <c r="K7466" t="s">
        <v>19</v>
      </c>
      <c r="L7466" s="2">
        <v>1040949000</v>
      </c>
      <c r="M7466" s="2">
        <v>246559000</v>
      </c>
      <c r="N7466">
        <v>0.23685982694637298</v>
      </c>
      <c r="O7466">
        <v>6</v>
      </c>
      <c r="P7466" t="b">
        <v>1</v>
      </c>
      <c r="Q7466" t="s">
        <v>16040</v>
      </c>
      <c r="R7466" t="str">
        <f>PROPER(sales_data[[#This Row],[Nombre del mes]])</f>
        <v>Junio</v>
      </c>
    </row>
    <row r="7467" spans="1:18" x14ac:dyDescent="0.25">
      <c r="A7467" t="s">
        <v>13491</v>
      </c>
      <c r="B7467" t="s">
        <v>2261</v>
      </c>
      <c r="C7467" s="1">
        <v>45646</v>
      </c>
      <c r="D7467" t="s">
        <v>21</v>
      </c>
      <c r="E7467" t="s">
        <v>35</v>
      </c>
      <c r="F7467" t="s">
        <v>18</v>
      </c>
      <c r="G7467" s="6">
        <v>8</v>
      </c>
      <c r="H7467" s="2">
        <v>43183</v>
      </c>
      <c r="I7467">
        <v>0.28000000000000003</v>
      </c>
      <c r="J7467" s="2">
        <v>144533</v>
      </c>
      <c r="K7467" t="s">
        <v>48</v>
      </c>
      <c r="L7467" s="2">
        <v>2487340800</v>
      </c>
      <c r="M7467" s="2">
        <v>1042010800</v>
      </c>
      <c r="N7467">
        <v>0.41892562531037164</v>
      </c>
      <c r="O7467">
        <v>12</v>
      </c>
      <c r="P7467" t="b">
        <v>1</v>
      </c>
      <c r="Q7467" t="s">
        <v>16049</v>
      </c>
      <c r="R7467" t="str">
        <f>PROPER(sales_data[[#This Row],[Nombre del mes]])</f>
        <v>Diciembre</v>
      </c>
    </row>
    <row r="7468" spans="1:18" x14ac:dyDescent="0.25">
      <c r="A7468" t="s">
        <v>13492</v>
      </c>
      <c r="B7468" t="s">
        <v>5049</v>
      </c>
      <c r="C7468" s="1">
        <v>45578</v>
      </c>
      <c r="D7468" t="s">
        <v>41</v>
      </c>
      <c r="E7468" t="s">
        <v>17</v>
      </c>
      <c r="F7468" t="s">
        <v>18</v>
      </c>
      <c r="G7468" s="6">
        <v>1</v>
      </c>
      <c r="H7468" s="2">
        <v>33530</v>
      </c>
      <c r="I7468">
        <v>0.04</v>
      </c>
      <c r="J7468" s="2">
        <v>20666</v>
      </c>
      <c r="K7468" t="s">
        <v>30</v>
      </c>
      <c r="L7468" s="2">
        <v>321888000</v>
      </c>
      <c r="M7468" s="2">
        <v>115228000</v>
      </c>
      <c r="N7468">
        <v>0.35797544487523608</v>
      </c>
      <c r="O7468">
        <v>10</v>
      </c>
      <c r="P7468" t="b">
        <v>1</v>
      </c>
      <c r="Q7468" t="s">
        <v>16043</v>
      </c>
      <c r="R7468" t="str">
        <f>PROPER(sales_data[[#This Row],[Nombre del mes]])</f>
        <v>Octubre</v>
      </c>
    </row>
    <row r="7469" spans="1:18" x14ac:dyDescent="0.25">
      <c r="A7469" t="s">
        <v>13493</v>
      </c>
      <c r="B7469" t="s">
        <v>5050</v>
      </c>
      <c r="C7469" s="1">
        <v>45642</v>
      </c>
      <c r="D7469" t="s">
        <v>16</v>
      </c>
      <c r="E7469" t="s">
        <v>17</v>
      </c>
      <c r="F7469" t="s">
        <v>29</v>
      </c>
      <c r="G7469" s="6">
        <v>3</v>
      </c>
      <c r="H7469" s="2">
        <v>4121</v>
      </c>
      <c r="I7469">
        <v>0.28000000000000003</v>
      </c>
      <c r="J7469" s="2">
        <v>4851</v>
      </c>
      <c r="K7469" t="s">
        <v>42</v>
      </c>
      <c r="L7469" s="2">
        <v>89013600</v>
      </c>
      <c r="M7469" s="2">
        <v>40503600</v>
      </c>
      <c r="N7469">
        <v>0.45502709698293292</v>
      </c>
      <c r="O7469">
        <v>12</v>
      </c>
      <c r="P7469" t="b">
        <v>1</v>
      </c>
      <c r="Q7469" t="s">
        <v>16049</v>
      </c>
      <c r="R7469" t="str">
        <f>PROPER(sales_data[[#This Row],[Nombre del mes]])</f>
        <v>Diciembre</v>
      </c>
    </row>
    <row r="7470" spans="1:18" x14ac:dyDescent="0.25">
      <c r="A7470" t="s">
        <v>13494</v>
      </c>
      <c r="B7470" t="s">
        <v>5051</v>
      </c>
      <c r="C7470" s="1">
        <v>45650</v>
      </c>
      <c r="D7470" t="s">
        <v>21</v>
      </c>
      <c r="E7470" t="s">
        <v>22</v>
      </c>
      <c r="F7470" t="s">
        <v>29</v>
      </c>
      <c r="G7470" s="6">
        <v>1</v>
      </c>
      <c r="H7470" s="2">
        <v>43897</v>
      </c>
      <c r="I7470">
        <v>0.2</v>
      </c>
      <c r="J7470" s="2">
        <v>18220</v>
      </c>
      <c r="K7470" t="s">
        <v>19</v>
      </c>
      <c r="L7470" s="2">
        <v>351176000</v>
      </c>
      <c r="M7470" s="2">
        <v>168976000</v>
      </c>
      <c r="N7470">
        <v>0.48117183406610931</v>
      </c>
      <c r="O7470">
        <v>12</v>
      </c>
      <c r="P7470" t="b">
        <v>1</v>
      </c>
      <c r="Q7470" t="s">
        <v>16049</v>
      </c>
      <c r="R7470" t="str">
        <f>PROPER(sales_data[[#This Row],[Nombre del mes]])</f>
        <v>Diciembre</v>
      </c>
    </row>
    <row r="7471" spans="1:18" x14ac:dyDescent="0.25">
      <c r="A7471" t="s">
        <v>13495</v>
      </c>
      <c r="B7471" t="s">
        <v>787</v>
      </c>
      <c r="C7471" s="1">
        <v>45303</v>
      </c>
      <c r="D7471" t="s">
        <v>41</v>
      </c>
      <c r="E7471" t="s">
        <v>27</v>
      </c>
      <c r="F7471" t="s">
        <v>29</v>
      </c>
      <c r="G7471" s="6">
        <v>5</v>
      </c>
      <c r="H7471" s="2">
        <v>38620</v>
      </c>
      <c r="I7471">
        <v>0.22</v>
      </c>
      <c r="J7471" s="2">
        <v>113919</v>
      </c>
      <c r="K7471" t="s">
        <v>19</v>
      </c>
      <c r="L7471" s="2">
        <v>1506180000</v>
      </c>
      <c r="M7471" s="2">
        <v>366990000</v>
      </c>
      <c r="N7471">
        <v>0.24365613671672709</v>
      </c>
      <c r="O7471">
        <v>1</v>
      </c>
      <c r="P7471" t="b">
        <v>1</v>
      </c>
      <c r="Q7471" t="s">
        <v>16047</v>
      </c>
      <c r="R7471" t="str">
        <f>PROPER(sales_data[[#This Row],[Nombre del mes]])</f>
        <v>Enero</v>
      </c>
    </row>
    <row r="7472" spans="1:18" x14ac:dyDescent="0.25">
      <c r="A7472" t="s">
        <v>13496</v>
      </c>
      <c r="B7472" t="s">
        <v>4783</v>
      </c>
      <c r="C7472" s="1">
        <v>45426</v>
      </c>
      <c r="D7472" t="s">
        <v>26</v>
      </c>
      <c r="E7472" t="s">
        <v>35</v>
      </c>
      <c r="F7472" t="s">
        <v>29</v>
      </c>
      <c r="G7472" s="6">
        <v>8</v>
      </c>
      <c r="H7472" s="2">
        <v>44345</v>
      </c>
      <c r="I7472">
        <v>0.08</v>
      </c>
      <c r="J7472" s="2">
        <v>237544</v>
      </c>
      <c r="K7472" t="s">
        <v>42</v>
      </c>
      <c r="L7472" s="2">
        <v>3263792000</v>
      </c>
      <c r="M7472" s="2">
        <v>888352000</v>
      </c>
      <c r="N7472">
        <v>0.27218401172623746</v>
      </c>
      <c r="O7472">
        <v>5</v>
      </c>
      <c r="P7472" t="b">
        <v>1</v>
      </c>
      <c r="Q7472" t="s">
        <v>16044</v>
      </c>
      <c r="R7472" t="str">
        <f>PROPER(sales_data[[#This Row],[Nombre del mes]])</f>
        <v>Mayo</v>
      </c>
    </row>
    <row r="7473" spans="1:18" x14ac:dyDescent="0.25">
      <c r="A7473" t="s">
        <v>13497</v>
      </c>
      <c r="B7473" t="s">
        <v>1563</v>
      </c>
      <c r="C7473" s="1">
        <v>45552</v>
      </c>
      <c r="D7473" t="s">
        <v>21</v>
      </c>
      <c r="E7473" t="s">
        <v>17</v>
      </c>
      <c r="F7473" t="s">
        <v>23</v>
      </c>
      <c r="G7473" s="6">
        <v>10</v>
      </c>
      <c r="H7473" s="2">
        <v>20907</v>
      </c>
      <c r="I7473">
        <v>0.06</v>
      </c>
      <c r="J7473" s="2">
        <v>127491</v>
      </c>
      <c r="K7473" t="s">
        <v>30</v>
      </c>
      <c r="L7473" s="2">
        <v>1965258000</v>
      </c>
      <c r="M7473" s="2">
        <v>690348000</v>
      </c>
      <c r="N7473">
        <v>0.35127601566817179</v>
      </c>
      <c r="O7473">
        <v>9</v>
      </c>
      <c r="P7473" t="b">
        <v>1</v>
      </c>
      <c r="Q7473" t="s">
        <v>16050</v>
      </c>
      <c r="R7473" t="str">
        <f>PROPER(sales_data[[#This Row],[Nombre del mes]])</f>
        <v>Septiembre</v>
      </c>
    </row>
    <row r="7474" spans="1:18" x14ac:dyDescent="0.25">
      <c r="A7474" t="s">
        <v>13498</v>
      </c>
      <c r="B7474" t="s">
        <v>3618</v>
      </c>
      <c r="C7474" s="1">
        <v>45357</v>
      </c>
      <c r="D7474" t="s">
        <v>26</v>
      </c>
      <c r="E7474" t="s">
        <v>32</v>
      </c>
      <c r="F7474" t="s">
        <v>29</v>
      </c>
      <c r="G7474" s="6">
        <v>4</v>
      </c>
      <c r="H7474" s="2">
        <v>11343</v>
      </c>
      <c r="I7474">
        <v>0.22</v>
      </c>
      <c r="J7474" s="2">
        <v>25522</v>
      </c>
      <c r="K7474" t="s">
        <v>42</v>
      </c>
      <c r="L7474" s="2">
        <v>353901600</v>
      </c>
      <c r="M7474" s="2">
        <v>98681600</v>
      </c>
      <c r="N7474">
        <v>0.27883908973567795</v>
      </c>
      <c r="O7474">
        <v>3</v>
      </c>
      <c r="P7474" t="b">
        <v>1</v>
      </c>
      <c r="Q7474" t="s">
        <v>16046</v>
      </c>
      <c r="R7474" t="str">
        <f>PROPER(sales_data[[#This Row],[Nombre del mes]])</f>
        <v>Marzo</v>
      </c>
    </row>
    <row r="7475" spans="1:18" x14ac:dyDescent="0.25">
      <c r="A7475" t="s">
        <v>13499</v>
      </c>
      <c r="B7475" t="s">
        <v>3886</v>
      </c>
      <c r="C7475" s="1">
        <v>45624</v>
      </c>
      <c r="D7475" t="s">
        <v>26</v>
      </c>
      <c r="E7475" t="s">
        <v>27</v>
      </c>
      <c r="F7475" t="s">
        <v>23</v>
      </c>
      <c r="G7475" s="6">
        <v>5</v>
      </c>
      <c r="H7475" s="2">
        <v>31144</v>
      </c>
      <c r="I7475">
        <v>0.02</v>
      </c>
      <c r="J7475" s="2">
        <v>85841</v>
      </c>
      <c r="K7475" t="s">
        <v>48</v>
      </c>
      <c r="L7475" s="2">
        <v>1526056000</v>
      </c>
      <c r="M7475" s="2">
        <v>667646000</v>
      </c>
      <c r="N7475">
        <v>0.43749770650618325</v>
      </c>
      <c r="O7475">
        <v>11</v>
      </c>
      <c r="P7475" t="b">
        <v>1</v>
      </c>
      <c r="Q7475" t="s">
        <v>16041</v>
      </c>
      <c r="R7475" t="str">
        <f>PROPER(sales_data[[#This Row],[Nombre del mes]])</f>
        <v>Noviembre</v>
      </c>
    </row>
    <row r="7476" spans="1:18" x14ac:dyDescent="0.25">
      <c r="A7476" t="s">
        <v>13500</v>
      </c>
      <c r="B7476" t="s">
        <v>5052</v>
      </c>
      <c r="C7476" s="1">
        <v>45656</v>
      </c>
      <c r="D7476" t="s">
        <v>16</v>
      </c>
      <c r="E7476" t="s">
        <v>27</v>
      </c>
      <c r="F7476" t="s">
        <v>29</v>
      </c>
      <c r="G7476" s="6">
        <v>5</v>
      </c>
      <c r="H7476" s="2">
        <v>15788</v>
      </c>
      <c r="I7476">
        <v>0.26</v>
      </c>
      <c r="J7476" s="2">
        <v>36152</v>
      </c>
      <c r="K7476" t="s">
        <v>19</v>
      </c>
      <c r="L7476" s="2">
        <v>584156000</v>
      </c>
      <c r="M7476" s="2">
        <v>222636000</v>
      </c>
      <c r="N7476">
        <v>0.38112422024253795</v>
      </c>
      <c r="O7476">
        <v>12</v>
      </c>
      <c r="P7476" t="b">
        <v>1</v>
      </c>
      <c r="Q7476" t="s">
        <v>16049</v>
      </c>
      <c r="R7476" t="str">
        <f>PROPER(sales_data[[#This Row],[Nombre del mes]])</f>
        <v>Diciembre</v>
      </c>
    </row>
    <row r="7477" spans="1:18" x14ac:dyDescent="0.25">
      <c r="A7477" t="s">
        <v>13501</v>
      </c>
      <c r="B7477" t="s">
        <v>1804</v>
      </c>
      <c r="C7477" s="1">
        <v>45433</v>
      </c>
      <c r="D7477" t="s">
        <v>26</v>
      </c>
      <c r="E7477" t="s">
        <v>17</v>
      </c>
      <c r="F7477" t="s">
        <v>23</v>
      </c>
      <c r="G7477" s="6">
        <v>3</v>
      </c>
      <c r="H7477" s="2">
        <v>31703</v>
      </c>
      <c r="I7477">
        <v>0.12</v>
      </c>
      <c r="J7477" s="2">
        <v>46853</v>
      </c>
      <c r="K7477" t="s">
        <v>42</v>
      </c>
      <c r="L7477" s="2">
        <v>836959200</v>
      </c>
      <c r="M7477" s="2">
        <v>368429200</v>
      </c>
      <c r="N7477">
        <v>0.44019971343883907</v>
      </c>
      <c r="O7477">
        <v>5</v>
      </c>
      <c r="P7477" t="b">
        <v>1</v>
      </c>
      <c r="Q7477" t="s">
        <v>16044</v>
      </c>
      <c r="R7477" t="str">
        <f>PROPER(sales_data[[#This Row],[Nombre del mes]])</f>
        <v>Mayo</v>
      </c>
    </row>
    <row r="7478" spans="1:18" x14ac:dyDescent="0.25">
      <c r="A7478" t="s">
        <v>13502</v>
      </c>
      <c r="B7478" t="s">
        <v>4322</v>
      </c>
      <c r="C7478" s="1">
        <v>45628</v>
      </c>
      <c r="D7478" t="s">
        <v>26</v>
      </c>
      <c r="E7478" t="s">
        <v>22</v>
      </c>
      <c r="F7478" t="s">
        <v>29</v>
      </c>
      <c r="G7478" s="6">
        <v>1</v>
      </c>
      <c r="H7478" s="2">
        <v>3334</v>
      </c>
      <c r="I7478">
        <v>0.22</v>
      </c>
      <c r="J7478" s="2">
        <v>1361</v>
      </c>
      <c r="K7478" t="s">
        <v>24</v>
      </c>
      <c r="L7478" s="2">
        <v>26005200</v>
      </c>
      <c r="M7478" s="2">
        <v>12395200</v>
      </c>
      <c r="N7478">
        <v>0.47664313291187915</v>
      </c>
      <c r="O7478">
        <v>12</v>
      </c>
      <c r="P7478" t="b">
        <v>1</v>
      </c>
      <c r="Q7478" t="s">
        <v>16049</v>
      </c>
      <c r="R7478" t="str">
        <f>PROPER(sales_data[[#This Row],[Nombre del mes]])</f>
        <v>Diciembre</v>
      </c>
    </row>
    <row r="7479" spans="1:18" x14ac:dyDescent="0.25">
      <c r="A7479" t="s">
        <v>13503</v>
      </c>
      <c r="B7479" t="s">
        <v>2667</v>
      </c>
      <c r="C7479" s="1">
        <v>45463</v>
      </c>
      <c r="D7479" t="s">
        <v>26</v>
      </c>
      <c r="E7479" t="s">
        <v>17</v>
      </c>
      <c r="F7479" t="s">
        <v>23</v>
      </c>
      <c r="G7479" s="6">
        <v>2</v>
      </c>
      <c r="H7479" s="2">
        <v>16027</v>
      </c>
      <c r="I7479">
        <v>0.02</v>
      </c>
      <c r="J7479" s="2">
        <v>21009</v>
      </c>
      <c r="K7479" t="s">
        <v>48</v>
      </c>
      <c r="L7479" s="2">
        <v>314129200</v>
      </c>
      <c r="M7479" s="2">
        <v>104039200</v>
      </c>
      <c r="N7479">
        <v>0.33119875516188879</v>
      </c>
      <c r="O7479">
        <v>6</v>
      </c>
      <c r="P7479" t="b">
        <v>1</v>
      </c>
      <c r="Q7479" t="s">
        <v>16040</v>
      </c>
      <c r="R7479" t="str">
        <f>PROPER(sales_data[[#This Row],[Nombre del mes]])</f>
        <v>Junio</v>
      </c>
    </row>
    <row r="7480" spans="1:18" x14ac:dyDescent="0.25">
      <c r="A7480" t="s">
        <v>13504</v>
      </c>
      <c r="B7480" t="s">
        <v>4019</v>
      </c>
      <c r="C7480" s="1">
        <v>45592</v>
      </c>
      <c r="D7480" t="s">
        <v>21</v>
      </c>
      <c r="E7480" t="s">
        <v>22</v>
      </c>
      <c r="F7480" t="s">
        <v>23</v>
      </c>
      <c r="G7480" s="6">
        <v>10</v>
      </c>
      <c r="H7480" s="2">
        <v>20004</v>
      </c>
      <c r="I7480">
        <v>0.11</v>
      </c>
      <c r="J7480" s="2">
        <v>123191</v>
      </c>
      <c r="K7480" t="s">
        <v>19</v>
      </c>
      <c r="L7480" s="2">
        <v>1780356000</v>
      </c>
      <c r="M7480" s="2">
        <v>548446000</v>
      </c>
      <c r="N7480">
        <v>0.30805411951317602</v>
      </c>
      <c r="O7480">
        <v>10</v>
      </c>
      <c r="P7480" t="b">
        <v>1</v>
      </c>
      <c r="Q7480" t="s">
        <v>16043</v>
      </c>
      <c r="R7480" t="str">
        <f>PROPER(sales_data[[#This Row],[Nombre del mes]])</f>
        <v>Octubre</v>
      </c>
    </row>
    <row r="7481" spans="1:18" x14ac:dyDescent="0.25">
      <c r="A7481" t="s">
        <v>13505</v>
      </c>
      <c r="B7481" t="s">
        <v>5053</v>
      </c>
      <c r="C7481" s="1">
        <v>45436</v>
      </c>
      <c r="D7481" t="s">
        <v>16</v>
      </c>
      <c r="E7481" t="s">
        <v>22</v>
      </c>
      <c r="F7481" t="s">
        <v>23</v>
      </c>
      <c r="G7481" s="6">
        <v>6</v>
      </c>
      <c r="H7481" s="2">
        <v>38714</v>
      </c>
      <c r="I7481">
        <v>0.27</v>
      </c>
      <c r="J7481" s="2">
        <v>99281</v>
      </c>
      <c r="K7481" t="s">
        <v>19</v>
      </c>
      <c r="L7481" s="2">
        <v>1695673200</v>
      </c>
      <c r="M7481" s="2">
        <v>702863200</v>
      </c>
      <c r="N7481">
        <v>0.4145039268179741</v>
      </c>
      <c r="O7481">
        <v>5</v>
      </c>
      <c r="P7481" t="b">
        <v>1</v>
      </c>
      <c r="Q7481" t="s">
        <v>16044</v>
      </c>
      <c r="R7481" t="str">
        <f>PROPER(sales_data[[#This Row],[Nombre del mes]])</f>
        <v>Mayo</v>
      </c>
    </row>
    <row r="7482" spans="1:18" x14ac:dyDescent="0.25">
      <c r="A7482" t="s">
        <v>13506</v>
      </c>
      <c r="B7482" t="s">
        <v>2209</v>
      </c>
      <c r="C7482" s="1">
        <v>45563</v>
      </c>
      <c r="D7482" t="s">
        <v>41</v>
      </c>
      <c r="E7482" t="s">
        <v>22</v>
      </c>
      <c r="F7482" t="s">
        <v>29</v>
      </c>
      <c r="G7482" s="6">
        <v>7</v>
      </c>
      <c r="H7482" s="2">
        <v>37096</v>
      </c>
      <c r="I7482">
        <v>0.09</v>
      </c>
      <c r="J7482" s="2">
        <v>155522</v>
      </c>
      <c r="K7482" t="s">
        <v>24</v>
      </c>
      <c r="L7482" s="2">
        <v>2363015200</v>
      </c>
      <c r="M7482" s="2">
        <v>807795200</v>
      </c>
      <c r="N7482">
        <v>0.34184934570035774</v>
      </c>
      <c r="O7482">
        <v>9</v>
      </c>
      <c r="P7482" t="b">
        <v>1</v>
      </c>
      <c r="Q7482" t="s">
        <v>16050</v>
      </c>
      <c r="R7482" t="str">
        <f>PROPER(sales_data[[#This Row],[Nombre del mes]])</f>
        <v>Septiembre</v>
      </c>
    </row>
    <row r="7483" spans="1:18" x14ac:dyDescent="0.25">
      <c r="A7483" t="s">
        <v>13507</v>
      </c>
      <c r="B7483" t="s">
        <v>5054</v>
      </c>
      <c r="C7483" s="1">
        <v>45572</v>
      </c>
      <c r="D7483" t="s">
        <v>16</v>
      </c>
      <c r="E7483" t="s">
        <v>22</v>
      </c>
      <c r="F7483" t="s">
        <v>23</v>
      </c>
      <c r="G7483" s="6">
        <v>2</v>
      </c>
      <c r="H7483" s="2">
        <v>25071</v>
      </c>
      <c r="I7483">
        <v>0.28999999999999998</v>
      </c>
      <c r="J7483" s="2">
        <v>21253</v>
      </c>
      <c r="K7483" t="s">
        <v>24</v>
      </c>
      <c r="L7483" s="2">
        <v>356008200</v>
      </c>
      <c r="M7483" s="2">
        <v>143478200</v>
      </c>
      <c r="N7483">
        <v>0.40301936865499166</v>
      </c>
      <c r="O7483">
        <v>10</v>
      </c>
      <c r="P7483" t="b">
        <v>1</v>
      </c>
      <c r="Q7483" t="s">
        <v>16043</v>
      </c>
      <c r="R7483" t="str">
        <f>PROPER(sales_data[[#This Row],[Nombre del mes]])</f>
        <v>Octubre</v>
      </c>
    </row>
    <row r="7484" spans="1:18" x14ac:dyDescent="0.25">
      <c r="A7484" t="s">
        <v>13508</v>
      </c>
      <c r="B7484" t="s">
        <v>5055</v>
      </c>
      <c r="C7484" s="1">
        <v>45367</v>
      </c>
      <c r="D7484" t="s">
        <v>26</v>
      </c>
      <c r="E7484" t="s">
        <v>22</v>
      </c>
      <c r="F7484" t="s">
        <v>23</v>
      </c>
      <c r="G7484" s="6">
        <v>9</v>
      </c>
      <c r="H7484" s="2">
        <v>41978</v>
      </c>
      <c r="I7484">
        <v>0.01</v>
      </c>
      <c r="J7484" s="2">
        <v>257774</v>
      </c>
      <c r="K7484" t="s">
        <v>24</v>
      </c>
      <c r="L7484" s="2">
        <v>3740239800</v>
      </c>
      <c r="M7484" s="2">
        <v>1162499800</v>
      </c>
      <c r="N7484">
        <v>0.31080889519436694</v>
      </c>
      <c r="O7484">
        <v>3</v>
      </c>
      <c r="P7484" t="b">
        <v>1</v>
      </c>
      <c r="Q7484" t="s">
        <v>16046</v>
      </c>
      <c r="R7484" t="str">
        <f>PROPER(sales_data[[#This Row],[Nombre del mes]])</f>
        <v>Marzo</v>
      </c>
    </row>
    <row r="7485" spans="1:18" x14ac:dyDescent="0.25">
      <c r="A7485" t="s">
        <v>13509</v>
      </c>
      <c r="B7485" t="s">
        <v>115</v>
      </c>
      <c r="C7485" s="1">
        <v>45331</v>
      </c>
      <c r="D7485" t="s">
        <v>16</v>
      </c>
      <c r="E7485" t="s">
        <v>32</v>
      </c>
      <c r="F7485" t="s">
        <v>18</v>
      </c>
      <c r="G7485" s="6">
        <v>4</v>
      </c>
      <c r="H7485" s="2">
        <v>11365</v>
      </c>
      <c r="I7485">
        <v>0.28000000000000003</v>
      </c>
      <c r="J7485" s="2">
        <v>16547</v>
      </c>
      <c r="K7485" t="s">
        <v>24</v>
      </c>
      <c r="L7485" s="2">
        <v>327312000</v>
      </c>
      <c r="M7485" s="2">
        <v>161842000</v>
      </c>
      <c r="N7485">
        <v>0.49445788727574913</v>
      </c>
      <c r="O7485">
        <v>2</v>
      </c>
      <c r="P7485" t="b">
        <v>1</v>
      </c>
      <c r="Q7485" t="s">
        <v>16048</v>
      </c>
      <c r="R7485" t="str">
        <f>PROPER(sales_data[[#This Row],[Nombre del mes]])</f>
        <v>Febrero</v>
      </c>
    </row>
    <row r="7486" spans="1:18" x14ac:dyDescent="0.25">
      <c r="A7486" t="s">
        <v>13510</v>
      </c>
      <c r="B7486" t="s">
        <v>4476</v>
      </c>
      <c r="C7486" s="1">
        <v>45542</v>
      </c>
      <c r="D7486" t="s">
        <v>26</v>
      </c>
      <c r="E7486" t="s">
        <v>17</v>
      </c>
      <c r="F7486" t="s">
        <v>18</v>
      </c>
      <c r="G7486" s="6">
        <v>9</v>
      </c>
      <c r="H7486" s="2">
        <v>33144</v>
      </c>
      <c r="I7486">
        <v>0.06</v>
      </c>
      <c r="J7486" s="2">
        <v>202318</v>
      </c>
      <c r="K7486" t="s">
        <v>19</v>
      </c>
      <c r="L7486" s="2">
        <v>2803982400</v>
      </c>
      <c r="M7486" s="2">
        <v>780802400</v>
      </c>
      <c r="N7486">
        <v>0.2784619475500274</v>
      </c>
      <c r="O7486">
        <v>9</v>
      </c>
      <c r="P7486" t="b">
        <v>1</v>
      </c>
      <c r="Q7486" t="s">
        <v>16050</v>
      </c>
      <c r="R7486" t="str">
        <f>PROPER(sales_data[[#This Row],[Nombre del mes]])</f>
        <v>Septiembre</v>
      </c>
    </row>
    <row r="7487" spans="1:18" x14ac:dyDescent="0.25">
      <c r="A7487" t="s">
        <v>13511</v>
      </c>
      <c r="B7487" t="s">
        <v>5056</v>
      </c>
      <c r="C7487" s="1">
        <v>45536</v>
      </c>
      <c r="D7487" t="s">
        <v>16</v>
      </c>
      <c r="E7487" t="s">
        <v>17</v>
      </c>
      <c r="F7487" t="s">
        <v>23</v>
      </c>
      <c r="G7487" s="6">
        <v>1</v>
      </c>
      <c r="H7487" s="2">
        <v>12670</v>
      </c>
      <c r="I7487">
        <v>0.24</v>
      </c>
      <c r="J7487" s="2">
        <v>6583</v>
      </c>
      <c r="K7487" t="s">
        <v>42</v>
      </c>
      <c r="L7487" s="2">
        <v>96292000</v>
      </c>
      <c r="M7487" s="2">
        <v>30462000</v>
      </c>
      <c r="N7487">
        <v>0.31635026793503096</v>
      </c>
      <c r="O7487">
        <v>9</v>
      </c>
      <c r="P7487" t="b">
        <v>1</v>
      </c>
      <c r="Q7487" t="s">
        <v>16050</v>
      </c>
      <c r="R7487" t="str">
        <f>PROPER(sales_data[[#This Row],[Nombre del mes]])</f>
        <v>Septiembre</v>
      </c>
    </row>
    <row r="7488" spans="1:18" x14ac:dyDescent="0.25">
      <c r="A7488" t="s">
        <v>13512</v>
      </c>
      <c r="B7488" t="s">
        <v>5057</v>
      </c>
      <c r="C7488" s="1">
        <v>45436</v>
      </c>
      <c r="D7488" t="s">
        <v>16</v>
      </c>
      <c r="E7488" t="s">
        <v>22</v>
      </c>
      <c r="F7488" t="s">
        <v>18</v>
      </c>
      <c r="G7488" s="6">
        <v>8</v>
      </c>
      <c r="H7488" s="2">
        <v>48662</v>
      </c>
      <c r="I7488">
        <v>0.11</v>
      </c>
      <c r="J7488" s="2">
        <v>192294</v>
      </c>
      <c r="K7488" t="s">
        <v>19</v>
      </c>
      <c r="L7488" s="2">
        <v>3464734400</v>
      </c>
      <c r="M7488" s="2">
        <v>1541794400</v>
      </c>
      <c r="N7488">
        <v>0.44499641877310997</v>
      </c>
      <c r="O7488">
        <v>5</v>
      </c>
      <c r="P7488" t="b">
        <v>1</v>
      </c>
      <c r="Q7488" t="s">
        <v>16044</v>
      </c>
      <c r="R7488" t="str">
        <f>PROPER(sales_data[[#This Row],[Nombre del mes]])</f>
        <v>Mayo</v>
      </c>
    </row>
    <row r="7489" spans="1:18" x14ac:dyDescent="0.25">
      <c r="A7489" t="s">
        <v>13513</v>
      </c>
      <c r="B7489" t="s">
        <v>4010</v>
      </c>
      <c r="C7489" s="1">
        <v>45561</v>
      </c>
      <c r="D7489" t="s">
        <v>16</v>
      </c>
      <c r="E7489" t="s">
        <v>35</v>
      </c>
      <c r="F7489" t="s">
        <v>18</v>
      </c>
      <c r="G7489" s="6">
        <v>7</v>
      </c>
      <c r="H7489" s="2">
        <v>30195</v>
      </c>
      <c r="I7489">
        <v>0.06</v>
      </c>
      <c r="J7489" s="2">
        <v>125271</v>
      </c>
      <c r="K7489" t="s">
        <v>24</v>
      </c>
      <c r="L7489" s="2">
        <v>1986831000</v>
      </c>
      <c r="M7489" s="2">
        <v>734121000</v>
      </c>
      <c r="N7489">
        <v>0.36949342948645353</v>
      </c>
      <c r="O7489">
        <v>9</v>
      </c>
      <c r="P7489" t="b">
        <v>1</v>
      </c>
      <c r="Q7489" t="s">
        <v>16050</v>
      </c>
      <c r="R7489" t="str">
        <f>PROPER(sales_data[[#This Row],[Nombre del mes]])</f>
        <v>Septiembre</v>
      </c>
    </row>
    <row r="7490" spans="1:18" x14ac:dyDescent="0.25">
      <c r="A7490" t="s">
        <v>13514</v>
      </c>
      <c r="B7490" t="s">
        <v>2164</v>
      </c>
      <c r="C7490" s="1">
        <v>45557</v>
      </c>
      <c r="D7490" t="s">
        <v>21</v>
      </c>
      <c r="E7490" t="s">
        <v>27</v>
      </c>
      <c r="F7490" t="s">
        <v>18</v>
      </c>
      <c r="G7490" s="6">
        <v>4</v>
      </c>
      <c r="H7490" s="2">
        <v>42718</v>
      </c>
      <c r="I7490">
        <v>0.12</v>
      </c>
      <c r="J7490" s="2">
        <v>100701</v>
      </c>
      <c r="K7490" t="s">
        <v>42</v>
      </c>
      <c r="L7490" s="2">
        <v>1503673600</v>
      </c>
      <c r="M7490" s="2">
        <v>496663600</v>
      </c>
      <c r="N7490">
        <v>0.33030013960476529</v>
      </c>
      <c r="O7490">
        <v>9</v>
      </c>
      <c r="P7490" t="b">
        <v>1</v>
      </c>
      <c r="Q7490" t="s">
        <v>16050</v>
      </c>
      <c r="R7490" t="str">
        <f>PROPER(sales_data[[#This Row],[Nombre del mes]])</f>
        <v>Septiembre</v>
      </c>
    </row>
    <row r="7491" spans="1:18" x14ac:dyDescent="0.25">
      <c r="A7491" t="s">
        <v>13515</v>
      </c>
      <c r="B7491" t="s">
        <v>5058</v>
      </c>
      <c r="C7491" s="1">
        <v>45518</v>
      </c>
      <c r="D7491" t="s">
        <v>16</v>
      </c>
      <c r="E7491" t="s">
        <v>27</v>
      </c>
      <c r="F7491" t="s">
        <v>29</v>
      </c>
      <c r="G7491" s="6">
        <v>10</v>
      </c>
      <c r="H7491" s="2">
        <v>7517</v>
      </c>
      <c r="I7491">
        <v>0.01</v>
      </c>
      <c r="J7491" s="2">
        <v>45505</v>
      </c>
      <c r="K7491" t="s">
        <v>42</v>
      </c>
      <c r="L7491" s="2">
        <v>744183000</v>
      </c>
      <c r="M7491" s="2">
        <v>289133000</v>
      </c>
      <c r="N7491">
        <v>0.38852405927036765</v>
      </c>
      <c r="O7491">
        <v>8</v>
      </c>
      <c r="P7491" t="b">
        <v>1</v>
      </c>
      <c r="Q7491" t="s">
        <v>16039</v>
      </c>
      <c r="R7491" t="str">
        <f>PROPER(sales_data[[#This Row],[Nombre del mes]])</f>
        <v>Agosto</v>
      </c>
    </row>
    <row r="7492" spans="1:18" x14ac:dyDescent="0.25">
      <c r="A7492" t="s">
        <v>13516</v>
      </c>
      <c r="B7492" t="s">
        <v>5059</v>
      </c>
      <c r="C7492" s="1">
        <v>45599</v>
      </c>
      <c r="D7492" t="s">
        <v>16</v>
      </c>
      <c r="E7492" t="s">
        <v>22</v>
      </c>
      <c r="F7492" t="s">
        <v>29</v>
      </c>
      <c r="G7492" s="6">
        <v>9</v>
      </c>
      <c r="H7492" s="2">
        <v>43376</v>
      </c>
      <c r="I7492">
        <v>0.16</v>
      </c>
      <c r="J7492" s="2">
        <v>230757</v>
      </c>
      <c r="K7492" t="s">
        <v>19</v>
      </c>
      <c r="L7492" s="2">
        <v>3279225600</v>
      </c>
      <c r="M7492" s="2">
        <v>971655600</v>
      </c>
      <c r="N7492">
        <v>0.29630642063784818</v>
      </c>
      <c r="O7492">
        <v>11</v>
      </c>
      <c r="P7492" t="b">
        <v>1</v>
      </c>
      <c r="Q7492" t="s">
        <v>16041</v>
      </c>
      <c r="R7492" t="str">
        <f>PROPER(sales_data[[#This Row],[Nombre del mes]])</f>
        <v>Noviembre</v>
      </c>
    </row>
    <row r="7493" spans="1:18" x14ac:dyDescent="0.25">
      <c r="A7493" t="s">
        <v>13517</v>
      </c>
      <c r="B7493" t="s">
        <v>5060</v>
      </c>
      <c r="C7493" s="1">
        <v>45545</v>
      </c>
      <c r="D7493" t="s">
        <v>21</v>
      </c>
      <c r="E7493" t="s">
        <v>32</v>
      </c>
      <c r="F7493" t="s">
        <v>29</v>
      </c>
      <c r="G7493" s="6">
        <v>7</v>
      </c>
      <c r="H7493" s="2">
        <v>36727</v>
      </c>
      <c r="I7493">
        <v>0.05</v>
      </c>
      <c r="J7493" s="2">
        <v>192020</v>
      </c>
      <c r="K7493" t="s">
        <v>48</v>
      </c>
      <c r="L7493" s="2">
        <v>2442345500</v>
      </c>
      <c r="M7493" s="2">
        <v>522145500</v>
      </c>
      <c r="N7493">
        <v>0.21378854875364686</v>
      </c>
      <c r="O7493">
        <v>9</v>
      </c>
      <c r="P7493" t="b">
        <v>1</v>
      </c>
      <c r="Q7493" t="s">
        <v>16050</v>
      </c>
      <c r="R7493" t="str">
        <f>PROPER(sales_data[[#This Row],[Nombre del mes]])</f>
        <v>Septiembre</v>
      </c>
    </row>
    <row r="7494" spans="1:18" x14ac:dyDescent="0.25">
      <c r="A7494" t="s">
        <v>13518</v>
      </c>
      <c r="B7494" t="s">
        <v>4099</v>
      </c>
      <c r="C7494" s="1">
        <v>45321</v>
      </c>
      <c r="D7494" t="s">
        <v>21</v>
      </c>
      <c r="E7494" t="s">
        <v>32</v>
      </c>
      <c r="F7494" t="s">
        <v>18</v>
      </c>
      <c r="G7494" s="6">
        <v>6</v>
      </c>
      <c r="H7494" s="2">
        <v>2073</v>
      </c>
      <c r="I7494">
        <v>0.21</v>
      </c>
      <c r="J7494" s="2">
        <v>6797</v>
      </c>
      <c r="K7494" t="s">
        <v>42</v>
      </c>
      <c r="L7494" s="2">
        <v>98260200</v>
      </c>
      <c r="M7494" s="2">
        <v>30290200</v>
      </c>
      <c r="N7494">
        <v>0.30826519791329554</v>
      </c>
      <c r="O7494">
        <v>1</v>
      </c>
      <c r="P7494" t="b">
        <v>1</v>
      </c>
      <c r="Q7494" t="s">
        <v>16047</v>
      </c>
      <c r="R7494" t="str">
        <f>PROPER(sales_data[[#This Row],[Nombre del mes]])</f>
        <v>Enero</v>
      </c>
    </row>
    <row r="7495" spans="1:18" x14ac:dyDescent="0.25">
      <c r="A7495" t="s">
        <v>13519</v>
      </c>
      <c r="B7495" t="s">
        <v>1694</v>
      </c>
      <c r="C7495" s="1">
        <v>45557</v>
      </c>
      <c r="D7495" t="s">
        <v>41</v>
      </c>
      <c r="E7495" t="s">
        <v>22</v>
      </c>
      <c r="F7495" t="s">
        <v>23</v>
      </c>
      <c r="G7495" s="6">
        <v>3</v>
      </c>
      <c r="H7495" s="2">
        <v>36860</v>
      </c>
      <c r="I7495">
        <v>0.1</v>
      </c>
      <c r="J7495" s="2">
        <v>73508</v>
      </c>
      <c r="K7495" t="s">
        <v>24</v>
      </c>
      <c r="L7495" s="2">
        <v>995220000</v>
      </c>
      <c r="M7495" s="2">
        <v>260140000</v>
      </c>
      <c r="N7495">
        <v>0.26138944153051585</v>
      </c>
      <c r="O7495">
        <v>9</v>
      </c>
      <c r="P7495" t="b">
        <v>1</v>
      </c>
      <c r="Q7495" t="s">
        <v>16050</v>
      </c>
      <c r="R7495" t="str">
        <f>PROPER(sales_data[[#This Row],[Nombre del mes]])</f>
        <v>Septiembre</v>
      </c>
    </row>
    <row r="7496" spans="1:18" x14ac:dyDescent="0.25">
      <c r="A7496" t="s">
        <v>13520</v>
      </c>
      <c r="B7496" t="s">
        <v>5061</v>
      </c>
      <c r="C7496" s="1">
        <v>45622</v>
      </c>
      <c r="D7496" t="s">
        <v>21</v>
      </c>
      <c r="E7496" t="s">
        <v>22</v>
      </c>
      <c r="F7496" t="s">
        <v>18</v>
      </c>
      <c r="G7496" s="6">
        <v>6</v>
      </c>
      <c r="H7496" s="2">
        <v>25523</v>
      </c>
      <c r="I7496">
        <v>0.18</v>
      </c>
      <c r="J7496" s="2">
        <v>63978</v>
      </c>
      <c r="K7496" t="s">
        <v>24</v>
      </c>
      <c r="L7496" s="2">
        <v>1255731600</v>
      </c>
      <c r="M7496" s="2">
        <v>615951600</v>
      </c>
      <c r="N7496">
        <v>0.4905121444741854</v>
      </c>
      <c r="O7496">
        <v>11</v>
      </c>
      <c r="P7496" t="b">
        <v>1</v>
      </c>
      <c r="Q7496" t="s">
        <v>16041</v>
      </c>
      <c r="R7496" t="str">
        <f>PROPER(sales_data[[#This Row],[Nombre del mes]])</f>
        <v>Noviembre</v>
      </c>
    </row>
    <row r="7497" spans="1:18" x14ac:dyDescent="0.25">
      <c r="A7497" t="s">
        <v>13521</v>
      </c>
      <c r="B7497" t="s">
        <v>4680</v>
      </c>
      <c r="C7497" s="1">
        <v>45359</v>
      </c>
      <c r="D7497" t="s">
        <v>21</v>
      </c>
      <c r="E7497" t="s">
        <v>35</v>
      </c>
      <c r="F7497" t="s">
        <v>18</v>
      </c>
      <c r="G7497" s="6">
        <v>5</v>
      </c>
      <c r="H7497" s="2">
        <v>29131</v>
      </c>
      <c r="I7497">
        <v>0.27</v>
      </c>
      <c r="J7497" s="2">
        <v>66622</v>
      </c>
      <c r="K7497" t="s">
        <v>30</v>
      </c>
      <c r="L7497" s="2">
        <v>1063281500</v>
      </c>
      <c r="M7497" s="2">
        <v>397061500</v>
      </c>
      <c r="N7497">
        <v>0.37343027222800357</v>
      </c>
      <c r="O7497">
        <v>3</v>
      </c>
      <c r="P7497" t="b">
        <v>1</v>
      </c>
      <c r="Q7497" t="s">
        <v>16046</v>
      </c>
      <c r="R7497" t="str">
        <f>PROPER(sales_data[[#This Row],[Nombre del mes]])</f>
        <v>Marzo</v>
      </c>
    </row>
    <row r="7498" spans="1:18" x14ac:dyDescent="0.25">
      <c r="A7498" t="s">
        <v>13522</v>
      </c>
      <c r="B7498" t="s">
        <v>5062</v>
      </c>
      <c r="C7498" s="1">
        <v>45470</v>
      </c>
      <c r="D7498" t="s">
        <v>26</v>
      </c>
      <c r="E7498" t="s">
        <v>17</v>
      </c>
      <c r="F7498" t="s">
        <v>29</v>
      </c>
      <c r="G7498" s="6">
        <v>5</v>
      </c>
      <c r="H7498" s="2">
        <v>30740</v>
      </c>
      <c r="I7498">
        <v>0.3</v>
      </c>
      <c r="J7498" s="2">
        <v>62858</v>
      </c>
      <c r="K7498" t="s">
        <v>30</v>
      </c>
      <c r="L7498" s="2">
        <v>1075900000</v>
      </c>
      <c r="M7498" s="2">
        <v>447320000</v>
      </c>
      <c r="N7498">
        <v>0.41576354679802957</v>
      </c>
      <c r="O7498">
        <v>6</v>
      </c>
      <c r="P7498" t="b">
        <v>1</v>
      </c>
      <c r="Q7498" t="s">
        <v>16040</v>
      </c>
      <c r="R7498" t="str">
        <f>PROPER(sales_data[[#This Row],[Nombre del mes]])</f>
        <v>Junio</v>
      </c>
    </row>
    <row r="7499" spans="1:18" x14ac:dyDescent="0.25">
      <c r="A7499" t="s">
        <v>13523</v>
      </c>
      <c r="B7499" t="s">
        <v>1152</v>
      </c>
      <c r="C7499" s="1">
        <v>45366</v>
      </c>
      <c r="D7499" t="s">
        <v>41</v>
      </c>
      <c r="E7499" t="s">
        <v>35</v>
      </c>
      <c r="F7499" t="s">
        <v>18</v>
      </c>
      <c r="G7499" s="6">
        <v>3</v>
      </c>
      <c r="H7499" s="2">
        <v>46993</v>
      </c>
      <c r="I7499">
        <v>0.28000000000000003</v>
      </c>
      <c r="J7499" s="2">
        <v>52521</v>
      </c>
      <c r="K7499" t="s">
        <v>19</v>
      </c>
      <c r="L7499" s="2">
        <v>1015048800</v>
      </c>
      <c r="M7499" s="2">
        <v>489838800</v>
      </c>
      <c r="N7499">
        <v>0.48257660124321117</v>
      </c>
      <c r="O7499">
        <v>3</v>
      </c>
      <c r="P7499" t="b">
        <v>1</v>
      </c>
      <c r="Q7499" t="s">
        <v>16046</v>
      </c>
      <c r="R7499" t="str">
        <f>PROPER(sales_data[[#This Row],[Nombre del mes]])</f>
        <v>Marzo</v>
      </c>
    </row>
    <row r="7500" spans="1:18" x14ac:dyDescent="0.25">
      <c r="A7500" t="s">
        <v>13524</v>
      </c>
      <c r="B7500" t="s">
        <v>541</v>
      </c>
      <c r="C7500" s="1">
        <v>45391</v>
      </c>
      <c r="D7500" t="s">
        <v>21</v>
      </c>
      <c r="E7500" t="s">
        <v>27</v>
      </c>
      <c r="F7500" t="s">
        <v>23</v>
      </c>
      <c r="G7500" s="6">
        <v>9</v>
      </c>
      <c r="H7500" s="2">
        <v>48904</v>
      </c>
      <c r="I7500">
        <v>0.12</v>
      </c>
      <c r="J7500" s="2">
        <v>270488</v>
      </c>
      <c r="K7500" t="s">
        <v>30</v>
      </c>
      <c r="L7500" s="2">
        <v>3873196800</v>
      </c>
      <c r="M7500" s="2">
        <v>1168316800</v>
      </c>
      <c r="N7500">
        <v>0.30164147610573261</v>
      </c>
      <c r="O7500">
        <v>4</v>
      </c>
      <c r="P7500" t="b">
        <v>1</v>
      </c>
      <c r="Q7500" t="s">
        <v>16045</v>
      </c>
      <c r="R7500" t="str">
        <f>PROPER(sales_data[[#This Row],[Nombre del mes]])</f>
        <v>Abril</v>
      </c>
    </row>
    <row r="7501" spans="1:18" x14ac:dyDescent="0.25">
      <c r="A7501" t="s">
        <v>13525</v>
      </c>
      <c r="B7501" t="s">
        <v>5063</v>
      </c>
      <c r="C7501" s="1">
        <v>45305</v>
      </c>
      <c r="D7501" t="s">
        <v>26</v>
      </c>
      <c r="E7501" t="s">
        <v>32</v>
      </c>
      <c r="F7501" t="s">
        <v>18</v>
      </c>
      <c r="G7501" s="6">
        <v>2</v>
      </c>
      <c r="H7501" s="2">
        <v>34309</v>
      </c>
      <c r="I7501">
        <v>0.11</v>
      </c>
      <c r="J7501" s="2">
        <v>40471</v>
      </c>
      <c r="K7501" t="s">
        <v>30</v>
      </c>
      <c r="L7501" s="2">
        <v>610700200</v>
      </c>
      <c r="M7501" s="2">
        <v>205990200</v>
      </c>
      <c r="N7501">
        <v>0.3373016743731212</v>
      </c>
      <c r="O7501">
        <v>1</v>
      </c>
      <c r="P7501" t="b">
        <v>1</v>
      </c>
      <c r="Q7501" t="s">
        <v>16047</v>
      </c>
      <c r="R7501" t="str">
        <f>PROPER(sales_data[[#This Row],[Nombre del mes]])</f>
        <v>Enero</v>
      </c>
    </row>
    <row r="7502" spans="1:18" x14ac:dyDescent="0.25">
      <c r="A7502" t="s">
        <v>13526</v>
      </c>
      <c r="B7502" t="s">
        <v>5064</v>
      </c>
      <c r="C7502" s="1">
        <v>45427</v>
      </c>
      <c r="D7502" t="s">
        <v>21</v>
      </c>
      <c r="E7502" t="s">
        <v>22</v>
      </c>
      <c r="F7502" t="s">
        <v>29</v>
      </c>
      <c r="G7502" s="6">
        <v>1</v>
      </c>
      <c r="H7502" s="2">
        <v>25024</v>
      </c>
      <c r="I7502">
        <v>0.1</v>
      </c>
      <c r="J7502" s="2">
        <v>15480</v>
      </c>
      <c r="K7502" t="s">
        <v>42</v>
      </c>
      <c r="L7502" s="2">
        <v>225216000</v>
      </c>
      <c r="M7502" s="2">
        <v>70416000</v>
      </c>
      <c r="N7502">
        <v>0.3126598465473146</v>
      </c>
      <c r="O7502">
        <v>5</v>
      </c>
      <c r="P7502" t="b">
        <v>1</v>
      </c>
      <c r="Q7502" t="s">
        <v>16044</v>
      </c>
      <c r="R7502" t="str">
        <f>PROPER(sales_data[[#This Row],[Nombre del mes]])</f>
        <v>Mayo</v>
      </c>
    </row>
    <row r="7503" spans="1:18" x14ac:dyDescent="0.25">
      <c r="A7503" t="s">
        <v>13527</v>
      </c>
      <c r="B7503" t="s">
        <v>5065</v>
      </c>
      <c r="C7503" s="1">
        <v>45426</v>
      </c>
      <c r="D7503" t="s">
        <v>26</v>
      </c>
      <c r="E7503" t="s">
        <v>17</v>
      </c>
      <c r="F7503" t="s">
        <v>29</v>
      </c>
      <c r="G7503" s="6">
        <v>4</v>
      </c>
      <c r="H7503" s="2">
        <v>37361</v>
      </c>
      <c r="I7503">
        <v>0.16</v>
      </c>
      <c r="J7503" s="2">
        <v>96551</v>
      </c>
      <c r="K7503" t="s">
        <v>24</v>
      </c>
      <c r="L7503" s="2">
        <v>1255329600</v>
      </c>
      <c r="M7503" s="2">
        <v>289819600</v>
      </c>
      <c r="N7503">
        <v>0.23087131857641213</v>
      </c>
      <c r="O7503">
        <v>5</v>
      </c>
      <c r="P7503" t="b">
        <v>1</v>
      </c>
      <c r="Q7503" t="s">
        <v>16044</v>
      </c>
      <c r="R7503" t="str">
        <f>PROPER(sales_data[[#This Row],[Nombre del mes]])</f>
        <v>Mayo</v>
      </c>
    </row>
    <row r="7504" spans="1:18" x14ac:dyDescent="0.25">
      <c r="A7504" t="s">
        <v>13528</v>
      </c>
      <c r="B7504" t="s">
        <v>5066</v>
      </c>
      <c r="C7504" s="1">
        <v>45433</v>
      </c>
      <c r="D7504" t="s">
        <v>26</v>
      </c>
      <c r="E7504" t="s">
        <v>27</v>
      </c>
      <c r="F7504" t="s">
        <v>29</v>
      </c>
      <c r="G7504" s="6">
        <v>3</v>
      </c>
      <c r="H7504" s="2">
        <v>30321</v>
      </c>
      <c r="I7504">
        <v>0.11</v>
      </c>
      <c r="J7504" s="2">
        <v>61359</v>
      </c>
      <c r="K7504" t="s">
        <v>19</v>
      </c>
      <c r="L7504" s="2">
        <v>809570700</v>
      </c>
      <c r="M7504" s="2">
        <v>195980700</v>
      </c>
      <c r="N7504">
        <v>0.24207978376687792</v>
      </c>
      <c r="O7504">
        <v>5</v>
      </c>
      <c r="P7504" t="b">
        <v>1</v>
      </c>
      <c r="Q7504" t="s">
        <v>16044</v>
      </c>
      <c r="R7504" t="str">
        <f>PROPER(sales_data[[#This Row],[Nombre del mes]])</f>
        <v>Mayo</v>
      </c>
    </row>
    <row r="7505" spans="1:18" x14ac:dyDescent="0.25">
      <c r="A7505" t="s">
        <v>13529</v>
      </c>
      <c r="B7505" t="s">
        <v>5067</v>
      </c>
      <c r="C7505" s="1">
        <v>45533</v>
      </c>
      <c r="D7505" t="s">
        <v>41</v>
      </c>
      <c r="E7505" t="s">
        <v>22</v>
      </c>
      <c r="F7505" t="s">
        <v>18</v>
      </c>
      <c r="G7505" s="6">
        <v>4</v>
      </c>
      <c r="H7505" s="2">
        <v>2356</v>
      </c>
      <c r="I7505">
        <v>0.23</v>
      </c>
      <c r="J7505" s="2">
        <v>4097</v>
      </c>
      <c r="K7505" t="s">
        <v>48</v>
      </c>
      <c r="L7505" s="2">
        <v>72564800</v>
      </c>
      <c r="M7505" s="2">
        <v>31594800</v>
      </c>
      <c r="N7505">
        <v>0.43540118625008267</v>
      </c>
      <c r="O7505">
        <v>8</v>
      </c>
      <c r="P7505" t="b">
        <v>1</v>
      </c>
      <c r="Q7505" t="s">
        <v>16039</v>
      </c>
      <c r="R7505" t="str">
        <f>PROPER(sales_data[[#This Row],[Nombre del mes]])</f>
        <v>Agosto</v>
      </c>
    </row>
    <row r="7506" spans="1:18" x14ac:dyDescent="0.25">
      <c r="A7506" t="s">
        <v>13530</v>
      </c>
      <c r="B7506" t="s">
        <v>5068</v>
      </c>
      <c r="C7506" s="1">
        <v>45526</v>
      </c>
      <c r="D7506" t="s">
        <v>16</v>
      </c>
      <c r="E7506" t="s">
        <v>27</v>
      </c>
      <c r="F7506" t="s">
        <v>29</v>
      </c>
      <c r="G7506" s="6">
        <v>9</v>
      </c>
      <c r="H7506" s="2">
        <v>18184</v>
      </c>
      <c r="I7506">
        <v>0.28999999999999998</v>
      </c>
      <c r="J7506" s="2">
        <v>63125</v>
      </c>
      <c r="K7506" t="s">
        <v>30</v>
      </c>
      <c r="L7506" s="2">
        <v>1161957600</v>
      </c>
      <c r="M7506" s="2">
        <v>530707600</v>
      </c>
      <c r="N7506">
        <v>0.45673577073724547</v>
      </c>
      <c r="O7506">
        <v>8</v>
      </c>
      <c r="P7506" t="b">
        <v>1</v>
      </c>
      <c r="Q7506" t="s">
        <v>16039</v>
      </c>
      <c r="R7506" t="str">
        <f>PROPER(sales_data[[#This Row],[Nombre del mes]])</f>
        <v>Agosto</v>
      </c>
    </row>
    <row r="7507" spans="1:18" x14ac:dyDescent="0.25">
      <c r="A7507" t="s">
        <v>13531</v>
      </c>
      <c r="B7507" t="s">
        <v>5069</v>
      </c>
      <c r="C7507" s="1">
        <v>45576</v>
      </c>
      <c r="D7507" t="s">
        <v>26</v>
      </c>
      <c r="E7507" t="s">
        <v>27</v>
      </c>
      <c r="F7507" t="s">
        <v>29</v>
      </c>
      <c r="G7507" s="6">
        <v>8</v>
      </c>
      <c r="H7507" s="2">
        <v>15115</v>
      </c>
      <c r="I7507">
        <v>0.28000000000000003</v>
      </c>
      <c r="J7507" s="2">
        <v>58065</v>
      </c>
      <c r="K7507" t="s">
        <v>42</v>
      </c>
      <c r="L7507" s="2">
        <v>870624000</v>
      </c>
      <c r="M7507" s="2">
        <v>289974000</v>
      </c>
      <c r="N7507">
        <v>0.33306456059102435</v>
      </c>
      <c r="O7507">
        <v>10</v>
      </c>
      <c r="P7507" t="b">
        <v>1</v>
      </c>
      <c r="Q7507" t="s">
        <v>16043</v>
      </c>
      <c r="R7507" t="str">
        <f>PROPER(sales_data[[#This Row],[Nombre del mes]])</f>
        <v>Octubre</v>
      </c>
    </row>
    <row r="7508" spans="1:18" x14ac:dyDescent="0.25">
      <c r="A7508" t="s">
        <v>13532</v>
      </c>
      <c r="B7508" t="s">
        <v>5070</v>
      </c>
      <c r="C7508" s="1">
        <v>45567</v>
      </c>
      <c r="D7508" t="s">
        <v>26</v>
      </c>
      <c r="E7508" t="s">
        <v>22</v>
      </c>
      <c r="F7508" t="s">
        <v>29</v>
      </c>
      <c r="G7508" s="6">
        <v>5</v>
      </c>
      <c r="H7508" s="2">
        <v>29204</v>
      </c>
      <c r="I7508">
        <v>0.28999999999999998</v>
      </c>
      <c r="J7508" s="2">
        <v>64265</v>
      </c>
      <c r="K7508" t="s">
        <v>19</v>
      </c>
      <c r="L7508" s="2">
        <v>1036742000</v>
      </c>
      <c r="M7508" s="2">
        <v>394092000</v>
      </c>
      <c r="N7508">
        <v>0.38012543139951888</v>
      </c>
      <c r="O7508">
        <v>10</v>
      </c>
      <c r="P7508" t="b">
        <v>1</v>
      </c>
      <c r="Q7508" t="s">
        <v>16043</v>
      </c>
      <c r="R7508" t="str">
        <f>PROPER(sales_data[[#This Row],[Nombre del mes]])</f>
        <v>Octubre</v>
      </c>
    </row>
    <row r="7509" spans="1:18" x14ac:dyDescent="0.25">
      <c r="A7509" t="s">
        <v>13533</v>
      </c>
      <c r="B7509" t="s">
        <v>1210</v>
      </c>
      <c r="C7509" s="1">
        <v>45526</v>
      </c>
      <c r="D7509" t="s">
        <v>16</v>
      </c>
      <c r="E7509" t="s">
        <v>35</v>
      </c>
      <c r="F7509" t="s">
        <v>23</v>
      </c>
      <c r="G7509" s="6">
        <v>7</v>
      </c>
      <c r="H7509" s="2">
        <v>43443</v>
      </c>
      <c r="I7509">
        <v>0.04</v>
      </c>
      <c r="J7509" s="2">
        <v>161493</v>
      </c>
      <c r="K7509" t="s">
        <v>30</v>
      </c>
      <c r="L7509" s="2">
        <v>2919369600</v>
      </c>
      <c r="M7509" s="2">
        <v>1304439600</v>
      </c>
      <c r="N7509">
        <v>0.4468223550728212</v>
      </c>
      <c r="O7509">
        <v>8</v>
      </c>
      <c r="P7509" t="b">
        <v>1</v>
      </c>
      <c r="Q7509" t="s">
        <v>16039</v>
      </c>
      <c r="R7509" t="str">
        <f>PROPER(sales_data[[#This Row],[Nombre del mes]])</f>
        <v>Agosto</v>
      </c>
    </row>
    <row r="7510" spans="1:18" x14ac:dyDescent="0.25">
      <c r="A7510" t="s">
        <v>13534</v>
      </c>
      <c r="B7510" t="s">
        <v>5071</v>
      </c>
      <c r="C7510" s="1">
        <v>45600</v>
      </c>
      <c r="D7510" t="s">
        <v>26</v>
      </c>
      <c r="E7510" t="s">
        <v>27</v>
      </c>
      <c r="F7510" t="s">
        <v>18</v>
      </c>
      <c r="G7510" s="6">
        <v>5</v>
      </c>
      <c r="H7510" s="2">
        <v>20261</v>
      </c>
      <c r="I7510">
        <v>0.1</v>
      </c>
      <c r="J7510" s="2">
        <v>55430</v>
      </c>
      <c r="K7510" t="s">
        <v>30</v>
      </c>
      <c r="L7510" s="2">
        <v>911745000</v>
      </c>
      <c r="M7510" s="2">
        <v>357445000</v>
      </c>
      <c r="N7510">
        <v>0.39204492484192399</v>
      </c>
      <c r="O7510">
        <v>11</v>
      </c>
      <c r="P7510" t="b">
        <v>1</v>
      </c>
      <c r="Q7510" t="s">
        <v>16041</v>
      </c>
      <c r="R7510" t="str">
        <f>PROPER(sales_data[[#This Row],[Nombre del mes]])</f>
        <v>Noviembre</v>
      </c>
    </row>
    <row r="7511" spans="1:18" x14ac:dyDescent="0.25">
      <c r="A7511" t="s">
        <v>13535</v>
      </c>
      <c r="B7511" t="s">
        <v>5072</v>
      </c>
      <c r="C7511" s="1">
        <v>45495</v>
      </c>
      <c r="D7511" t="s">
        <v>16</v>
      </c>
      <c r="E7511" t="s">
        <v>35</v>
      </c>
      <c r="F7511" t="s">
        <v>18</v>
      </c>
      <c r="G7511" s="6">
        <v>5</v>
      </c>
      <c r="H7511" s="2">
        <v>48842</v>
      </c>
      <c r="I7511">
        <v>0.2</v>
      </c>
      <c r="J7511" s="2">
        <v>110442</v>
      </c>
      <c r="K7511" t="s">
        <v>19</v>
      </c>
      <c r="L7511" s="2">
        <v>1953680000</v>
      </c>
      <c r="M7511" s="2">
        <v>849260000</v>
      </c>
      <c r="N7511">
        <v>0.43469759633102656</v>
      </c>
      <c r="O7511">
        <v>7</v>
      </c>
      <c r="P7511" t="b">
        <v>1</v>
      </c>
      <c r="Q7511" t="s">
        <v>16042</v>
      </c>
      <c r="R7511" t="str">
        <f>PROPER(sales_data[[#This Row],[Nombre del mes]])</f>
        <v>Julio</v>
      </c>
    </row>
    <row r="7512" spans="1:18" x14ac:dyDescent="0.25">
      <c r="A7512" t="s">
        <v>13536</v>
      </c>
      <c r="B7512" t="s">
        <v>4137</v>
      </c>
      <c r="C7512" s="1">
        <v>45372</v>
      </c>
      <c r="D7512" t="s">
        <v>21</v>
      </c>
      <c r="E7512" t="s">
        <v>17</v>
      </c>
      <c r="F7512" t="s">
        <v>23</v>
      </c>
      <c r="G7512" s="6">
        <v>9</v>
      </c>
      <c r="H7512" s="2">
        <v>24777</v>
      </c>
      <c r="I7512">
        <v>0.13</v>
      </c>
      <c r="J7512" s="2">
        <v>146758</v>
      </c>
      <c r="K7512" t="s">
        <v>30</v>
      </c>
      <c r="L7512" s="2">
        <v>1940039100</v>
      </c>
      <c r="M7512" s="2">
        <v>472459100</v>
      </c>
      <c r="N7512">
        <v>0.24353071028310719</v>
      </c>
      <c r="O7512">
        <v>3</v>
      </c>
      <c r="P7512" t="b">
        <v>1</v>
      </c>
      <c r="Q7512" t="s">
        <v>16046</v>
      </c>
      <c r="R7512" t="str">
        <f>PROPER(sales_data[[#This Row],[Nombre del mes]])</f>
        <v>Marzo</v>
      </c>
    </row>
    <row r="7513" spans="1:18" x14ac:dyDescent="0.25">
      <c r="A7513" t="s">
        <v>13537</v>
      </c>
      <c r="B7513" t="s">
        <v>4450</v>
      </c>
      <c r="C7513" s="1">
        <v>45653</v>
      </c>
      <c r="D7513" t="s">
        <v>26</v>
      </c>
      <c r="E7513" t="s">
        <v>22</v>
      </c>
      <c r="F7513" t="s">
        <v>18</v>
      </c>
      <c r="G7513" s="6">
        <v>2</v>
      </c>
      <c r="H7513" s="2">
        <v>44217</v>
      </c>
      <c r="I7513">
        <v>0.19</v>
      </c>
      <c r="J7513" s="2">
        <v>50219</v>
      </c>
      <c r="K7513" t="s">
        <v>42</v>
      </c>
      <c r="L7513" s="2">
        <v>716315400</v>
      </c>
      <c r="M7513" s="2">
        <v>214125400</v>
      </c>
      <c r="N7513">
        <v>0.2989261434278811</v>
      </c>
      <c r="O7513">
        <v>12</v>
      </c>
      <c r="P7513" t="b">
        <v>1</v>
      </c>
      <c r="Q7513" t="s">
        <v>16049</v>
      </c>
      <c r="R7513" t="str">
        <f>PROPER(sales_data[[#This Row],[Nombre del mes]])</f>
        <v>Diciembre</v>
      </c>
    </row>
    <row r="7514" spans="1:18" x14ac:dyDescent="0.25">
      <c r="A7514" t="s">
        <v>13538</v>
      </c>
      <c r="B7514" t="s">
        <v>839</v>
      </c>
      <c r="C7514" s="1">
        <v>45452</v>
      </c>
      <c r="D7514" t="s">
        <v>21</v>
      </c>
      <c r="E7514" t="s">
        <v>17</v>
      </c>
      <c r="F7514" t="s">
        <v>29</v>
      </c>
      <c r="G7514" s="6">
        <v>6</v>
      </c>
      <c r="H7514" s="2">
        <v>32325</v>
      </c>
      <c r="I7514">
        <v>0.18</v>
      </c>
      <c r="J7514" s="2">
        <v>86971</v>
      </c>
      <c r="K7514" t="s">
        <v>19</v>
      </c>
      <c r="L7514" s="2">
        <v>1590390000</v>
      </c>
      <c r="M7514" s="2">
        <v>720680000</v>
      </c>
      <c r="N7514">
        <v>0.45314671244160237</v>
      </c>
      <c r="O7514">
        <v>6</v>
      </c>
      <c r="P7514" t="b">
        <v>1</v>
      </c>
      <c r="Q7514" t="s">
        <v>16040</v>
      </c>
      <c r="R7514" t="str">
        <f>PROPER(sales_data[[#This Row],[Nombre del mes]])</f>
        <v>Junio</v>
      </c>
    </row>
    <row r="7515" spans="1:18" x14ac:dyDescent="0.25">
      <c r="A7515" t="s">
        <v>13539</v>
      </c>
      <c r="B7515" t="s">
        <v>3192</v>
      </c>
      <c r="C7515" s="1">
        <v>45300</v>
      </c>
      <c r="D7515" t="s">
        <v>16</v>
      </c>
      <c r="E7515" t="s">
        <v>35</v>
      </c>
      <c r="F7515" t="s">
        <v>18</v>
      </c>
      <c r="G7515" s="6">
        <v>5</v>
      </c>
      <c r="H7515" s="2">
        <v>30415</v>
      </c>
      <c r="I7515">
        <v>0.11</v>
      </c>
      <c r="J7515" s="2">
        <v>93506</v>
      </c>
      <c r="K7515" t="s">
        <v>24</v>
      </c>
      <c r="L7515" s="2">
        <v>1353467500</v>
      </c>
      <c r="M7515" s="2">
        <v>418407500</v>
      </c>
      <c r="N7515">
        <v>0.3091374562004629</v>
      </c>
      <c r="O7515">
        <v>1</v>
      </c>
      <c r="P7515" t="b">
        <v>1</v>
      </c>
      <c r="Q7515" t="s">
        <v>16047</v>
      </c>
      <c r="R7515" t="str">
        <f>PROPER(sales_data[[#This Row],[Nombre del mes]])</f>
        <v>Enero</v>
      </c>
    </row>
    <row r="7516" spans="1:18" x14ac:dyDescent="0.25">
      <c r="A7516" t="s">
        <v>13540</v>
      </c>
      <c r="B7516" t="s">
        <v>5073</v>
      </c>
      <c r="C7516" s="1">
        <v>45551</v>
      </c>
      <c r="D7516" t="s">
        <v>26</v>
      </c>
      <c r="E7516" t="s">
        <v>27</v>
      </c>
      <c r="F7516" t="s">
        <v>23</v>
      </c>
      <c r="G7516" s="6">
        <v>6</v>
      </c>
      <c r="H7516" s="2">
        <v>19738</v>
      </c>
      <c r="I7516">
        <v>0.27</v>
      </c>
      <c r="J7516" s="2">
        <v>59542</v>
      </c>
      <c r="K7516" t="s">
        <v>24</v>
      </c>
      <c r="L7516" s="2">
        <v>864524400</v>
      </c>
      <c r="M7516" s="2">
        <v>269104400</v>
      </c>
      <c r="N7516">
        <v>0.31127449959769787</v>
      </c>
      <c r="O7516">
        <v>9</v>
      </c>
      <c r="P7516" t="b">
        <v>1</v>
      </c>
      <c r="Q7516" t="s">
        <v>16050</v>
      </c>
      <c r="R7516" t="str">
        <f>PROPER(sales_data[[#This Row],[Nombre del mes]])</f>
        <v>Septiembre</v>
      </c>
    </row>
    <row r="7517" spans="1:18" x14ac:dyDescent="0.25">
      <c r="A7517" t="s">
        <v>13541</v>
      </c>
      <c r="B7517" t="s">
        <v>5074</v>
      </c>
      <c r="C7517" s="1">
        <v>45336</v>
      </c>
      <c r="D7517" t="s">
        <v>16</v>
      </c>
      <c r="E7517" t="s">
        <v>17</v>
      </c>
      <c r="F7517" t="s">
        <v>29</v>
      </c>
      <c r="G7517" s="6">
        <v>4</v>
      </c>
      <c r="H7517" s="2">
        <v>36731</v>
      </c>
      <c r="I7517">
        <v>0.28000000000000003</v>
      </c>
      <c r="J7517" s="2">
        <v>72082</v>
      </c>
      <c r="K7517" t="s">
        <v>30</v>
      </c>
      <c r="L7517" s="2">
        <v>1057852800</v>
      </c>
      <c r="M7517" s="2">
        <v>337032800</v>
      </c>
      <c r="N7517">
        <v>0.31860084881374801</v>
      </c>
      <c r="O7517">
        <v>2</v>
      </c>
      <c r="P7517" t="b">
        <v>1</v>
      </c>
      <c r="Q7517" t="s">
        <v>16048</v>
      </c>
      <c r="R7517" t="str">
        <f>PROPER(sales_data[[#This Row],[Nombre del mes]])</f>
        <v>Febrero</v>
      </c>
    </row>
    <row r="7518" spans="1:18" x14ac:dyDescent="0.25">
      <c r="A7518" t="s">
        <v>13542</v>
      </c>
      <c r="B7518" t="s">
        <v>5075</v>
      </c>
      <c r="C7518" s="1">
        <v>45422</v>
      </c>
      <c r="D7518" t="s">
        <v>16</v>
      </c>
      <c r="E7518" t="s">
        <v>35</v>
      </c>
      <c r="F7518" t="s">
        <v>18</v>
      </c>
      <c r="G7518" s="6">
        <v>4</v>
      </c>
      <c r="H7518" s="2">
        <v>40580</v>
      </c>
      <c r="I7518">
        <v>0.3</v>
      </c>
      <c r="J7518" s="2">
        <v>71534</v>
      </c>
      <c r="K7518" t="s">
        <v>48</v>
      </c>
      <c r="L7518" s="2">
        <v>1136240000</v>
      </c>
      <c r="M7518" s="2">
        <v>420900000</v>
      </c>
      <c r="N7518">
        <v>0.37043230303457014</v>
      </c>
      <c r="O7518">
        <v>5</v>
      </c>
      <c r="P7518" t="b">
        <v>1</v>
      </c>
      <c r="Q7518" t="s">
        <v>16044</v>
      </c>
      <c r="R7518" t="str">
        <f>PROPER(sales_data[[#This Row],[Nombre del mes]])</f>
        <v>Mayo</v>
      </c>
    </row>
    <row r="7519" spans="1:18" x14ac:dyDescent="0.25">
      <c r="A7519" t="s">
        <v>13543</v>
      </c>
      <c r="B7519" t="s">
        <v>3414</v>
      </c>
      <c r="C7519" s="1">
        <v>45635</v>
      </c>
      <c r="D7519" t="s">
        <v>26</v>
      </c>
      <c r="E7519" t="s">
        <v>27</v>
      </c>
      <c r="F7519" t="s">
        <v>18</v>
      </c>
      <c r="G7519" s="6">
        <v>3</v>
      </c>
      <c r="H7519" s="2">
        <v>6462</v>
      </c>
      <c r="I7519">
        <v>0.25</v>
      </c>
      <c r="J7519" s="2">
        <v>8039</v>
      </c>
      <c r="K7519" t="s">
        <v>42</v>
      </c>
      <c r="L7519" s="2">
        <v>145395000</v>
      </c>
      <c r="M7519" s="2">
        <v>65005000</v>
      </c>
      <c r="N7519">
        <v>0.44709240345266343</v>
      </c>
      <c r="O7519">
        <v>12</v>
      </c>
      <c r="P7519" t="b">
        <v>1</v>
      </c>
      <c r="Q7519" t="s">
        <v>16049</v>
      </c>
      <c r="R7519" t="str">
        <f>PROPER(sales_data[[#This Row],[Nombre del mes]])</f>
        <v>Diciembre</v>
      </c>
    </row>
    <row r="7520" spans="1:18" x14ac:dyDescent="0.25">
      <c r="A7520" t="s">
        <v>13544</v>
      </c>
      <c r="B7520" t="s">
        <v>3948</v>
      </c>
      <c r="C7520" s="1">
        <v>45526</v>
      </c>
      <c r="D7520" t="s">
        <v>21</v>
      </c>
      <c r="E7520" t="s">
        <v>32</v>
      </c>
      <c r="F7520" t="s">
        <v>18</v>
      </c>
      <c r="G7520" s="6">
        <v>3</v>
      </c>
      <c r="H7520" s="2">
        <v>24122</v>
      </c>
      <c r="I7520">
        <v>0.19</v>
      </c>
      <c r="J7520" s="2">
        <v>42693</v>
      </c>
      <c r="K7520" t="s">
        <v>30</v>
      </c>
      <c r="L7520" s="2">
        <v>586164600</v>
      </c>
      <c r="M7520" s="2">
        <v>159234600</v>
      </c>
      <c r="N7520">
        <v>0.27165509483172473</v>
      </c>
      <c r="O7520">
        <v>8</v>
      </c>
      <c r="P7520" t="b">
        <v>1</v>
      </c>
      <c r="Q7520" t="s">
        <v>16039</v>
      </c>
      <c r="R7520" t="str">
        <f>PROPER(sales_data[[#This Row],[Nombre del mes]])</f>
        <v>Agosto</v>
      </c>
    </row>
    <row r="7521" spans="1:18" x14ac:dyDescent="0.25">
      <c r="A7521" t="s">
        <v>13545</v>
      </c>
      <c r="B7521" t="s">
        <v>5076</v>
      </c>
      <c r="C7521" s="1">
        <v>45446</v>
      </c>
      <c r="D7521" t="s">
        <v>16</v>
      </c>
      <c r="E7521" t="s">
        <v>17</v>
      </c>
      <c r="F7521" t="s">
        <v>23</v>
      </c>
      <c r="G7521" s="6">
        <v>5</v>
      </c>
      <c r="H7521" s="2">
        <v>46317</v>
      </c>
      <c r="I7521">
        <v>0.26</v>
      </c>
      <c r="J7521" s="2">
        <v>91142</v>
      </c>
      <c r="K7521" t="s">
        <v>24</v>
      </c>
      <c r="L7521" s="2">
        <v>1713729000</v>
      </c>
      <c r="M7521" s="2">
        <v>802309000</v>
      </c>
      <c r="N7521">
        <v>0.4681656201184668</v>
      </c>
      <c r="O7521">
        <v>6</v>
      </c>
      <c r="P7521" t="b">
        <v>1</v>
      </c>
      <c r="Q7521" t="s">
        <v>16040</v>
      </c>
      <c r="R7521" t="str">
        <f>PROPER(sales_data[[#This Row],[Nombre del mes]])</f>
        <v>Junio</v>
      </c>
    </row>
    <row r="7522" spans="1:18" x14ac:dyDescent="0.25">
      <c r="A7522" t="s">
        <v>13546</v>
      </c>
      <c r="B7522" t="s">
        <v>5077</v>
      </c>
      <c r="C7522" s="1">
        <v>45656</v>
      </c>
      <c r="D7522" t="s">
        <v>41</v>
      </c>
      <c r="E7522" t="s">
        <v>32</v>
      </c>
      <c r="F7522" t="s">
        <v>23</v>
      </c>
      <c r="G7522" s="6">
        <v>2</v>
      </c>
      <c r="H7522" s="2">
        <v>13334</v>
      </c>
      <c r="I7522">
        <v>0.16</v>
      </c>
      <c r="J7522" s="2">
        <v>17322</v>
      </c>
      <c r="K7522" t="s">
        <v>24</v>
      </c>
      <c r="L7522" s="2">
        <v>224011200</v>
      </c>
      <c r="M7522" s="2">
        <v>50791200</v>
      </c>
      <c r="N7522">
        <v>0.22673509181683774</v>
      </c>
      <c r="O7522">
        <v>12</v>
      </c>
      <c r="P7522" t="b">
        <v>1</v>
      </c>
      <c r="Q7522" t="s">
        <v>16049</v>
      </c>
      <c r="R7522" t="str">
        <f>PROPER(sales_data[[#This Row],[Nombre del mes]])</f>
        <v>Diciembre</v>
      </c>
    </row>
    <row r="7523" spans="1:18" x14ac:dyDescent="0.25">
      <c r="A7523" t="s">
        <v>13547</v>
      </c>
      <c r="B7523" t="s">
        <v>5078</v>
      </c>
      <c r="C7523" s="1">
        <v>45345</v>
      </c>
      <c r="D7523" t="s">
        <v>26</v>
      </c>
      <c r="E7523" t="s">
        <v>17</v>
      </c>
      <c r="F7523" t="s">
        <v>23</v>
      </c>
      <c r="G7523" s="6">
        <v>1</v>
      </c>
      <c r="H7523" s="2">
        <v>18624</v>
      </c>
      <c r="I7523">
        <v>0.16</v>
      </c>
      <c r="J7523" s="2">
        <v>11957</v>
      </c>
      <c r="K7523" t="s">
        <v>19</v>
      </c>
      <c r="L7523" s="2">
        <v>156441600</v>
      </c>
      <c r="M7523" s="2">
        <v>36871600</v>
      </c>
      <c r="N7523">
        <v>0.2356892284405171</v>
      </c>
      <c r="O7523">
        <v>2</v>
      </c>
      <c r="P7523" t="b">
        <v>1</v>
      </c>
      <c r="Q7523" t="s">
        <v>16048</v>
      </c>
      <c r="R7523" t="str">
        <f>PROPER(sales_data[[#This Row],[Nombre del mes]])</f>
        <v>Febrero</v>
      </c>
    </row>
    <row r="7524" spans="1:18" x14ac:dyDescent="0.25">
      <c r="A7524" t="s">
        <v>13548</v>
      </c>
      <c r="B7524" t="s">
        <v>5079</v>
      </c>
      <c r="C7524" s="1">
        <v>45477</v>
      </c>
      <c r="D7524" t="s">
        <v>16</v>
      </c>
      <c r="E7524" t="s">
        <v>22</v>
      </c>
      <c r="F7524" t="s">
        <v>18</v>
      </c>
      <c r="G7524" s="6">
        <v>6</v>
      </c>
      <c r="H7524" s="2">
        <v>39287</v>
      </c>
      <c r="I7524">
        <v>0.13</v>
      </c>
      <c r="J7524" s="2">
        <v>116685</v>
      </c>
      <c r="K7524" t="s">
        <v>19</v>
      </c>
      <c r="L7524" s="2">
        <v>2050781400</v>
      </c>
      <c r="M7524" s="2">
        <v>883931400</v>
      </c>
      <c r="N7524">
        <v>0.43102175590240871</v>
      </c>
      <c r="O7524">
        <v>7</v>
      </c>
      <c r="P7524" t="b">
        <v>1</v>
      </c>
      <c r="Q7524" t="s">
        <v>16042</v>
      </c>
      <c r="R7524" t="str">
        <f>PROPER(sales_data[[#This Row],[Nombre del mes]])</f>
        <v>Julio</v>
      </c>
    </row>
    <row r="7525" spans="1:18" x14ac:dyDescent="0.25">
      <c r="A7525" t="s">
        <v>13549</v>
      </c>
      <c r="B7525" t="s">
        <v>173</v>
      </c>
      <c r="C7525" s="1">
        <v>45356</v>
      </c>
      <c r="D7525" t="s">
        <v>16</v>
      </c>
      <c r="E7525" t="s">
        <v>35</v>
      </c>
      <c r="F7525" t="s">
        <v>23</v>
      </c>
      <c r="G7525" s="6">
        <v>5</v>
      </c>
      <c r="H7525" s="2">
        <v>15368</v>
      </c>
      <c r="I7525">
        <v>0.05</v>
      </c>
      <c r="J7525" s="2">
        <v>56359</v>
      </c>
      <c r="K7525" t="s">
        <v>19</v>
      </c>
      <c r="L7525" s="2">
        <v>729980000</v>
      </c>
      <c r="M7525" s="2">
        <v>166390000</v>
      </c>
      <c r="N7525">
        <v>0.22793775171922517</v>
      </c>
      <c r="O7525">
        <v>3</v>
      </c>
      <c r="P7525" t="b">
        <v>1</v>
      </c>
      <c r="Q7525" t="s">
        <v>16046</v>
      </c>
      <c r="R7525" t="str">
        <f>PROPER(sales_data[[#This Row],[Nombre del mes]])</f>
        <v>Marzo</v>
      </c>
    </row>
    <row r="7526" spans="1:18" x14ac:dyDescent="0.25">
      <c r="A7526" t="s">
        <v>13550</v>
      </c>
      <c r="B7526" t="s">
        <v>5080</v>
      </c>
      <c r="C7526" s="1">
        <v>45594</v>
      </c>
      <c r="D7526" t="s">
        <v>16</v>
      </c>
      <c r="E7526" t="s">
        <v>17</v>
      </c>
      <c r="F7526" t="s">
        <v>18</v>
      </c>
      <c r="G7526" s="6">
        <v>9</v>
      </c>
      <c r="H7526" s="2">
        <v>5396</v>
      </c>
      <c r="I7526">
        <v>0.14000000000000001</v>
      </c>
      <c r="J7526" s="2">
        <v>26474</v>
      </c>
      <c r="K7526" t="s">
        <v>30</v>
      </c>
      <c r="L7526" s="2">
        <v>417650400</v>
      </c>
      <c r="M7526" s="2">
        <v>152910400</v>
      </c>
      <c r="N7526">
        <v>0.36612056399323456</v>
      </c>
      <c r="O7526">
        <v>10</v>
      </c>
      <c r="P7526" t="b">
        <v>1</v>
      </c>
      <c r="Q7526" t="s">
        <v>16043</v>
      </c>
      <c r="R7526" t="str">
        <f>PROPER(sales_data[[#This Row],[Nombre del mes]])</f>
        <v>Octubre</v>
      </c>
    </row>
    <row r="7527" spans="1:18" x14ac:dyDescent="0.25">
      <c r="A7527" t="s">
        <v>13551</v>
      </c>
      <c r="B7527" t="s">
        <v>2702</v>
      </c>
      <c r="C7527" s="1">
        <v>45466</v>
      </c>
      <c r="D7527" t="s">
        <v>21</v>
      </c>
      <c r="E7527" t="s">
        <v>27</v>
      </c>
      <c r="F7527" t="s">
        <v>23</v>
      </c>
      <c r="G7527" s="6">
        <v>9</v>
      </c>
      <c r="H7527" s="2">
        <v>49459</v>
      </c>
      <c r="I7527">
        <v>0.2</v>
      </c>
      <c r="J7527" s="2">
        <v>264735</v>
      </c>
      <c r="K7527" t="s">
        <v>42</v>
      </c>
      <c r="L7527" s="2">
        <v>3561048000</v>
      </c>
      <c r="M7527" s="2">
        <v>913698000</v>
      </c>
      <c r="N7527">
        <v>0.2565812086778948</v>
      </c>
      <c r="O7527">
        <v>6</v>
      </c>
      <c r="P7527" t="b">
        <v>1</v>
      </c>
      <c r="Q7527" t="s">
        <v>16040</v>
      </c>
      <c r="R7527" t="str">
        <f>PROPER(sales_data[[#This Row],[Nombre del mes]])</f>
        <v>Junio</v>
      </c>
    </row>
    <row r="7528" spans="1:18" x14ac:dyDescent="0.25">
      <c r="A7528" t="s">
        <v>13552</v>
      </c>
      <c r="B7528" t="s">
        <v>5081</v>
      </c>
      <c r="C7528" s="1">
        <v>45440</v>
      </c>
      <c r="D7528" t="s">
        <v>26</v>
      </c>
      <c r="E7528" t="s">
        <v>32</v>
      </c>
      <c r="F7528" t="s">
        <v>18</v>
      </c>
      <c r="G7528" s="6">
        <v>4</v>
      </c>
      <c r="H7528" s="2">
        <v>45889</v>
      </c>
      <c r="I7528">
        <v>0</v>
      </c>
      <c r="J7528" s="2">
        <v>128807</v>
      </c>
      <c r="K7528" t="s">
        <v>19</v>
      </c>
      <c r="L7528" s="2">
        <v>1835560000</v>
      </c>
      <c r="M7528" s="2">
        <v>547490000</v>
      </c>
      <c r="N7528">
        <v>0.2982686482599316</v>
      </c>
      <c r="O7528">
        <v>5</v>
      </c>
      <c r="P7528" t="b">
        <v>0</v>
      </c>
      <c r="Q7528" t="s">
        <v>16044</v>
      </c>
      <c r="R7528" t="str">
        <f>PROPER(sales_data[[#This Row],[Nombre del mes]])</f>
        <v>Mayo</v>
      </c>
    </row>
    <row r="7529" spans="1:18" x14ac:dyDescent="0.25">
      <c r="A7529" t="s">
        <v>13553</v>
      </c>
      <c r="B7529" t="s">
        <v>5082</v>
      </c>
      <c r="C7529" s="1">
        <v>45588</v>
      </c>
      <c r="D7529" t="s">
        <v>21</v>
      </c>
      <c r="E7529" t="s">
        <v>17</v>
      </c>
      <c r="F7529" t="s">
        <v>18</v>
      </c>
      <c r="G7529" s="6">
        <v>6</v>
      </c>
      <c r="H7529" s="2">
        <v>6813</v>
      </c>
      <c r="I7529">
        <v>0.27</v>
      </c>
      <c r="J7529" s="2">
        <v>22125</v>
      </c>
      <c r="K7529" t="s">
        <v>30</v>
      </c>
      <c r="L7529" s="2">
        <v>298409400</v>
      </c>
      <c r="M7529" s="2">
        <v>77159400</v>
      </c>
      <c r="N7529">
        <v>0.25856893248000901</v>
      </c>
      <c r="O7529">
        <v>10</v>
      </c>
      <c r="P7529" t="b">
        <v>1</v>
      </c>
      <c r="Q7529" t="s">
        <v>16043</v>
      </c>
      <c r="R7529" t="str">
        <f>PROPER(sales_data[[#This Row],[Nombre del mes]])</f>
        <v>Octubre</v>
      </c>
    </row>
    <row r="7530" spans="1:18" x14ac:dyDescent="0.25">
      <c r="A7530" t="s">
        <v>13554</v>
      </c>
      <c r="B7530" t="s">
        <v>2749</v>
      </c>
      <c r="C7530" s="1">
        <v>45322</v>
      </c>
      <c r="D7530" t="s">
        <v>21</v>
      </c>
      <c r="E7530" t="s">
        <v>22</v>
      </c>
      <c r="F7530" t="s">
        <v>23</v>
      </c>
      <c r="G7530" s="6">
        <v>8</v>
      </c>
      <c r="H7530" s="2">
        <v>28085</v>
      </c>
      <c r="I7530">
        <v>0.18</v>
      </c>
      <c r="J7530" s="2">
        <v>134012</v>
      </c>
      <c r="K7530" t="s">
        <v>30</v>
      </c>
      <c r="L7530" s="2">
        <v>1842376000</v>
      </c>
      <c r="M7530" s="2">
        <v>502256000</v>
      </c>
      <c r="N7530">
        <v>0.27261319079275892</v>
      </c>
      <c r="O7530">
        <v>1</v>
      </c>
      <c r="P7530" t="b">
        <v>1</v>
      </c>
      <c r="Q7530" t="s">
        <v>16047</v>
      </c>
      <c r="R7530" t="str">
        <f>PROPER(sales_data[[#This Row],[Nombre del mes]])</f>
        <v>Enero</v>
      </c>
    </row>
    <row r="7531" spans="1:18" x14ac:dyDescent="0.25">
      <c r="A7531" t="s">
        <v>13555</v>
      </c>
      <c r="B7531" t="s">
        <v>3941</v>
      </c>
      <c r="C7531" s="1">
        <v>45492</v>
      </c>
      <c r="D7531" t="s">
        <v>26</v>
      </c>
      <c r="E7531" t="s">
        <v>32</v>
      </c>
      <c r="F7531" t="s">
        <v>18</v>
      </c>
      <c r="G7531" s="6">
        <v>6</v>
      </c>
      <c r="H7531" s="2">
        <v>43520</v>
      </c>
      <c r="I7531">
        <v>0.19</v>
      </c>
      <c r="J7531" s="2">
        <v>128469</v>
      </c>
      <c r="K7531" t="s">
        <v>19</v>
      </c>
      <c r="L7531" s="2">
        <v>2115072000</v>
      </c>
      <c r="M7531" s="2">
        <v>830382000</v>
      </c>
      <c r="N7531">
        <v>0.39260223765432101</v>
      </c>
      <c r="O7531">
        <v>7</v>
      </c>
      <c r="P7531" t="b">
        <v>1</v>
      </c>
      <c r="Q7531" t="s">
        <v>16042</v>
      </c>
      <c r="R7531" t="str">
        <f>PROPER(sales_data[[#This Row],[Nombre del mes]])</f>
        <v>Julio</v>
      </c>
    </row>
    <row r="7532" spans="1:18" x14ac:dyDescent="0.25">
      <c r="A7532" t="s">
        <v>13556</v>
      </c>
      <c r="B7532" t="s">
        <v>1662</v>
      </c>
      <c r="C7532" s="1">
        <v>45548</v>
      </c>
      <c r="D7532" t="s">
        <v>41</v>
      </c>
      <c r="E7532" t="s">
        <v>27</v>
      </c>
      <c r="F7532" t="s">
        <v>29</v>
      </c>
      <c r="G7532" s="6">
        <v>10</v>
      </c>
      <c r="H7532" s="2">
        <v>30527</v>
      </c>
      <c r="I7532">
        <v>0.01</v>
      </c>
      <c r="J7532" s="2">
        <v>194870</v>
      </c>
      <c r="K7532" t="s">
        <v>42</v>
      </c>
      <c r="L7532" s="2">
        <v>3022173000</v>
      </c>
      <c r="M7532" s="2">
        <v>1073473000</v>
      </c>
      <c r="N7532">
        <v>0.35519905710229033</v>
      </c>
      <c r="O7532">
        <v>9</v>
      </c>
      <c r="P7532" t="b">
        <v>1</v>
      </c>
      <c r="Q7532" t="s">
        <v>16050</v>
      </c>
      <c r="R7532" t="str">
        <f>PROPER(sales_data[[#This Row],[Nombre del mes]])</f>
        <v>Septiembre</v>
      </c>
    </row>
    <row r="7533" spans="1:18" x14ac:dyDescent="0.25">
      <c r="A7533" t="s">
        <v>13557</v>
      </c>
      <c r="B7533" t="s">
        <v>1943</v>
      </c>
      <c r="C7533" s="1">
        <v>45426</v>
      </c>
      <c r="D7533" t="s">
        <v>26</v>
      </c>
      <c r="E7533" t="s">
        <v>27</v>
      </c>
      <c r="F7533" t="s">
        <v>29</v>
      </c>
      <c r="G7533" s="6">
        <v>1</v>
      </c>
      <c r="H7533" s="2">
        <v>26376</v>
      </c>
      <c r="I7533">
        <v>0.14000000000000001</v>
      </c>
      <c r="J7533" s="2">
        <v>14879</v>
      </c>
      <c r="K7533" t="s">
        <v>19</v>
      </c>
      <c r="L7533" s="2">
        <v>226833600</v>
      </c>
      <c r="M7533" s="2">
        <v>78043600</v>
      </c>
      <c r="N7533">
        <v>0.34405661242426167</v>
      </c>
      <c r="O7533">
        <v>5</v>
      </c>
      <c r="P7533" t="b">
        <v>1</v>
      </c>
      <c r="Q7533" t="s">
        <v>16044</v>
      </c>
      <c r="R7533" t="str">
        <f>PROPER(sales_data[[#This Row],[Nombre del mes]])</f>
        <v>Mayo</v>
      </c>
    </row>
    <row r="7534" spans="1:18" x14ac:dyDescent="0.25">
      <c r="A7534" t="s">
        <v>13558</v>
      </c>
      <c r="B7534" t="s">
        <v>5012</v>
      </c>
      <c r="C7534" s="1">
        <v>45345</v>
      </c>
      <c r="D7534" t="s">
        <v>21</v>
      </c>
      <c r="E7534" t="s">
        <v>17</v>
      </c>
      <c r="F7534" t="s">
        <v>23</v>
      </c>
      <c r="G7534" s="6">
        <v>3</v>
      </c>
      <c r="H7534" s="2">
        <v>35893</v>
      </c>
      <c r="I7534">
        <v>0.21</v>
      </c>
      <c r="J7534" s="2">
        <v>56633</v>
      </c>
      <c r="K7534" t="s">
        <v>19</v>
      </c>
      <c r="L7534" s="2">
        <v>850664100</v>
      </c>
      <c r="M7534" s="2">
        <v>284334100</v>
      </c>
      <c r="N7534">
        <v>0.33424955866833922</v>
      </c>
      <c r="O7534">
        <v>2</v>
      </c>
      <c r="P7534" t="b">
        <v>1</v>
      </c>
      <c r="Q7534" t="s">
        <v>16048</v>
      </c>
      <c r="R7534" t="str">
        <f>PROPER(sales_data[[#This Row],[Nombre del mes]])</f>
        <v>Febrero</v>
      </c>
    </row>
    <row r="7535" spans="1:18" x14ac:dyDescent="0.25">
      <c r="A7535" t="s">
        <v>13559</v>
      </c>
      <c r="B7535" t="s">
        <v>5083</v>
      </c>
      <c r="C7535" s="1">
        <v>45351</v>
      </c>
      <c r="D7535" t="s">
        <v>21</v>
      </c>
      <c r="E7535" t="s">
        <v>22</v>
      </c>
      <c r="F7535" t="s">
        <v>29</v>
      </c>
      <c r="G7535" s="6">
        <v>1</v>
      </c>
      <c r="H7535" s="2">
        <v>6909</v>
      </c>
      <c r="I7535">
        <v>7.0000000000000007E-2</v>
      </c>
      <c r="J7535" s="2">
        <v>4163</v>
      </c>
      <c r="K7535" t="s">
        <v>48</v>
      </c>
      <c r="L7535" s="2">
        <v>64253700</v>
      </c>
      <c r="M7535" s="2">
        <v>22623700</v>
      </c>
      <c r="N7535">
        <v>0.35209956780699009</v>
      </c>
      <c r="O7535">
        <v>2</v>
      </c>
      <c r="P7535" t="b">
        <v>1</v>
      </c>
      <c r="Q7535" t="s">
        <v>16048</v>
      </c>
      <c r="R7535" t="str">
        <f>PROPER(sales_data[[#This Row],[Nombre del mes]])</f>
        <v>Febrero</v>
      </c>
    </row>
    <row r="7536" spans="1:18" x14ac:dyDescent="0.25">
      <c r="A7536" t="s">
        <v>13560</v>
      </c>
      <c r="B7536" t="s">
        <v>3069</v>
      </c>
      <c r="C7536" s="1">
        <v>45395</v>
      </c>
      <c r="D7536" t="s">
        <v>16</v>
      </c>
      <c r="E7536" t="s">
        <v>35</v>
      </c>
      <c r="F7536" t="s">
        <v>29</v>
      </c>
      <c r="G7536" s="6">
        <v>7</v>
      </c>
      <c r="H7536" s="2">
        <v>20672</v>
      </c>
      <c r="I7536">
        <v>0.03</v>
      </c>
      <c r="J7536" s="2">
        <v>94886</v>
      </c>
      <c r="K7536" t="s">
        <v>19</v>
      </c>
      <c r="L7536" s="2">
        <v>1403628800</v>
      </c>
      <c r="M7536" s="2">
        <v>454768800</v>
      </c>
      <c r="N7536">
        <v>0.32399506194230271</v>
      </c>
      <c r="O7536">
        <v>4</v>
      </c>
      <c r="P7536" t="b">
        <v>1</v>
      </c>
      <c r="Q7536" t="s">
        <v>16045</v>
      </c>
      <c r="R7536" t="str">
        <f>PROPER(sales_data[[#This Row],[Nombre del mes]])</f>
        <v>Abril</v>
      </c>
    </row>
    <row r="7537" spans="1:18" x14ac:dyDescent="0.25">
      <c r="A7537" t="s">
        <v>13561</v>
      </c>
      <c r="B7537" t="s">
        <v>1926</v>
      </c>
      <c r="C7537" s="1">
        <v>45370</v>
      </c>
      <c r="D7537" t="s">
        <v>41</v>
      </c>
      <c r="E7537" t="s">
        <v>17</v>
      </c>
      <c r="F7537" t="s">
        <v>23</v>
      </c>
      <c r="G7537" s="6">
        <v>5</v>
      </c>
      <c r="H7537" s="2">
        <v>19475</v>
      </c>
      <c r="I7537">
        <v>0.21</v>
      </c>
      <c r="J7537" s="2">
        <v>57932</v>
      </c>
      <c r="K7537" t="s">
        <v>30</v>
      </c>
      <c r="L7537" s="2">
        <v>769262500</v>
      </c>
      <c r="M7537" s="2">
        <v>189942500</v>
      </c>
      <c r="N7537">
        <v>0.24691506475357891</v>
      </c>
      <c r="O7537">
        <v>3</v>
      </c>
      <c r="P7537" t="b">
        <v>1</v>
      </c>
      <c r="Q7537" t="s">
        <v>16046</v>
      </c>
      <c r="R7537" t="str">
        <f>PROPER(sales_data[[#This Row],[Nombre del mes]])</f>
        <v>Marzo</v>
      </c>
    </row>
    <row r="7538" spans="1:18" x14ac:dyDescent="0.25">
      <c r="A7538" t="s">
        <v>13562</v>
      </c>
      <c r="B7538" t="s">
        <v>3081</v>
      </c>
      <c r="C7538" s="1">
        <v>45648</v>
      </c>
      <c r="D7538" t="s">
        <v>26</v>
      </c>
      <c r="E7538" t="s">
        <v>17</v>
      </c>
      <c r="F7538" t="s">
        <v>23</v>
      </c>
      <c r="G7538" s="6">
        <v>2</v>
      </c>
      <c r="H7538" s="2">
        <v>46600</v>
      </c>
      <c r="I7538">
        <v>0.02</v>
      </c>
      <c r="J7538" s="2">
        <v>70693</v>
      </c>
      <c r="K7538" t="s">
        <v>24</v>
      </c>
      <c r="L7538" s="2">
        <v>913360000</v>
      </c>
      <c r="M7538" s="2">
        <v>206430000</v>
      </c>
      <c r="N7538">
        <v>0.2260116492949111</v>
      </c>
      <c r="O7538">
        <v>12</v>
      </c>
      <c r="P7538" t="b">
        <v>1</v>
      </c>
      <c r="Q7538" t="s">
        <v>16049</v>
      </c>
      <c r="R7538" t="str">
        <f>PROPER(sales_data[[#This Row],[Nombre del mes]])</f>
        <v>Diciembre</v>
      </c>
    </row>
    <row r="7539" spans="1:18" x14ac:dyDescent="0.25">
      <c r="A7539" t="s">
        <v>13563</v>
      </c>
      <c r="B7539" t="s">
        <v>4602</v>
      </c>
      <c r="C7539" s="1">
        <v>45468</v>
      </c>
      <c r="D7539" t="s">
        <v>16</v>
      </c>
      <c r="E7539" t="s">
        <v>32</v>
      </c>
      <c r="F7539" t="s">
        <v>29</v>
      </c>
      <c r="G7539" s="6">
        <v>10</v>
      </c>
      <c r="H7539" s="2">
        <v>40785</v>
      </c>
      <c r="I7539">
        <v>0.28000000000000003</v>
      </c>
      <c r="J7539" s="2">
        <v>194580</v>
      </c>
      <c r="K7539" t="s">
        <v>48</v>
      </c>
      <c r="L7539" s="2">
        <v>2936520000</v>
      </c>
      <c r="M7539" s="2">
        <v>990720000</v>
      </c>
      <c r="N7539">
        <v>0.33737893833517224</v>
      </c>
      <c r="O7539">
        <v>6</v>
      </c>
      <c r="P7539" t="b">
        <v>1</v>
      </c>
      <c r="Q7539" t="s">
        <v>16040</v>
      </c>
      <c r="R7539" t="str">
        <f>PROPER(sales_data[[#This Row],[Nombre del mes]])</f>
        <v>Junio</v>
      </c>
    </row>
    <row r="7540" spans="1:18" x14ac:dyDescent="0.25">
      <c r="A7540" t="s">
        <v>13564</v>
      </c>
      <c r="B7540" t="s">
        <v>5084</v>
      </c>
      <c r="C7540" s="1">
        <v>45657</v>
      </c>
      <c r="D7540" t="s">
        <v>21</v>
      </c>
      <c r="E7540" t="s">
        <v>35</v>
      </c>
      <c r="F7540" t="s">
        <v>18</v>
      </c>
      <c r="G7540" s="6">
        <v>9</v>
      </c>
      <c r="H7540" s="2">
        <v>16050</v>
      </c>
      <c r="I7540">
        <v>0.02</v>
      </c>
      <c r="J7540" s="2">
        <v>82614</v>
      </c>
      <c r="K7540" t="s">
        <v>30</v>
      </c>
      <c r="L7540" s="2">
        <v>1415610000</v>
      </c>
      <c r="M7540" s="2">
        <v>589470000</v>
      </c>
      <c r="N7540">
        <v>0.41640706126687432</v>
      </c>
      <c r="O7540">
        <v>12</v>
      </c>
      <c r="P7540" t="b">
        <v>1</v>
      </c>
      <c r="Q7540" t="s">
        <v>16049</v>
      </c>
      <c r="R7540" t="str">
        <f>PROPER(sales_data[[#This Row],[Nombre del mes]])</f>
        <v>Diciembre</v>
      </c>
    </row>
    <row r="7541" spans="1:18" x14ac:dyDescent="0.25">
      <c r="A7541" t="s">
        <v>13565</v>
      </c>
      <c r="B7541" t="s">
        <v>1647</v>
      </c>
      <c r="C7541" s="1">
        <v>45619</v>
      </c>
      <c r="D7541" t="s">
        <v>21</v>
      </c>
      <c r="E7541" t="s">
        <v>17</v>
      </c>
      <c r="F7541" t="s">
        <v>29</v>
      </c>
      <c r="G7541" s="6">
        <v>6</v>
      </c>
      <c r="H7541" s="2">
        <v>11004</v>
      </c>
      <c r="I7541">
        <v>0.19</v>
      </c>
      <c r="J7541" s="2">
        <v>32789</v>
      </c>
      <c r="K7541" t="s">
        <v>24</v>
      </c>
      <c r="L7541" s="2">
        <v>534794400</v>
      </c>
      <c r="M7541" s="2">
        <v>206904400</v>
      </c>
      <c r="N7541">
        <v>0.38688587614230813</v>
      </c>
      <c r="O7541">
        <v>11</v>
      </c>
      <c r="P7541" t="b">
        <v>1</v>
      </c>
      <c r="Q7541" t="s">
        <v>16041</v>
      </c>
      <c r="R7541" t="str">
        <f>PROPER(sales_data[[#This Row],[Nombre del mes]])</f>
        <v>Noviembre</v>
      </c>
    </row>
    <row r="7542" spans="1:18" x14ac:dyDescent="0.25">
      <c r="A7542" t="s">
        <v>13566</v>
      </c>
      <c r="B7542" t="s">
        <v>5085</v>
      </c>
      <c r="C7542" s="1">
        <v>45395</v>
      </c>
      <c r="D7542" t="s">
        <v>16</v>
      </c>
      <c r="E7542" t="s">
        <v>17</v>
      </c>
      <c r="F7542" t="s">
        <v>18</v>
      </c>
      <c r="G7542" s="6">
        <v>10</v>
      </c>
      <c r="H7542" s="2">
        <v>10979</v>
      </c>
      <c r="I7542">
        <v>0</v>
      </c>
      <c r="J7542" s="2">
        <v>87029</v>
      </c>
      <c r="K7542" t="s">
        <v>30</v>
      </c>
      <c r="L7542" s="2">
        <v>1097900000</v>
      </c>
      <c r="M7542" s="2">
        <v>227610000</v>
      </c>
      <c r="N7542">
        <v>0.20731396302031149</v>
      </c>
      <c r="O7542">
        <v>4</v>
      </c>
      <c r="P7542" t="b">
        <v>0</v>
      </c>
      <c r="Q7542" t="s">
        <v>16045</v>
      </c>
      <c r="R7542" t="str">
        <f>PROPER(sales_data[[#This Row],[Nombre del mes]])</f>
        <v>Abril</v>
      </c>
    </row>
    <row r="7543" spans="1:18" x14ac:dyDescent="0.25">
      <c r="A7543" t="s">
        <v>13567</v>
      </c>
      <c r="B7543" t="s">
        <v>5086</v>
      </c>
      <c r="C7543" s="1">
        <v>45455</v>
      </c>
      <c r="D7543" t="s">
        <v>26</v>
      </c>
      <c r="E7543" t="s">
        <v>27</v>
      </c>
      <c r="F7543" t="s">
        <v>29</v>
      </c>
      <c r="G7543" s="6">
        <v>6</v>
      </c>
      <c r="H7543" s="2">
        <v>1955</v>
      </c>
      <c r="I7543">
        <v>0.11</v>
      </c>
      <c r="J7543" s="2">
        <v>6027</v>
      </c>
      <c r="K7543" t="s">
        <v>30</v>
      </c>
      <c r="L7543" s="2">
        <v>104397000</v>
      </c>
      <c r="M7543" s="2">
        <v>44127000</v>
      </c>
      <c r="N7543">
        <v>0.42268455990114656</v>
      </c>
      <c r="O7543">
        <v>6</v>
      </c>
      <c r="P7543" t="b">
        <v>1</v>
      </c>
      <c r="Q7543" t="s">
        <v>16040</v>
      </c>
      <c r="R7543" t="str">
        <f>PROPER(sales_data[[#This Row],[Nombre del mes]])</f>
        <v>Junio</v>
      </c>
    </row>
    <row r="7544" spans="1:18" x14ac:dyDescent="0.25">
      <c r="A7544" t="s">
        <v>13568</v>
      </c>
      <c r="B7544" t="s">
        <v>3531</v>
      </c>
      <c r="C7544" s="1">
        <v>45339</v>
      </c>
      <c r="D7544" t="s">
        <v>41</v>
      </c>
      <c r="E7544" t="s">
        <v>22</v>
      </c>
      <c r="F7544" t="s">
        <v>29</v>
      </c>
      <c r="G7544" s="6">
        <v>4</v>
      </c>
      <c r="H7544" s="2">
        <v>36223</v>
      </c>
      <c r="I7544">
        <v>0.1</v>
      </c>
      <c r="J7544" s="2">
        <v>97568</v>
      </c>
      <c r="K7544" t="s">
        <v>19</v>
      </c>
      <c r="L7544" s="2">
        <v>1304028000</v>
      </c>
      <c r="M7544" s="2">
        <v>328348000</v>
      </c>
      <c r="N7544">
        <v>0.25179520685138662</v>
      </c>
      <c r="O7544">
        <v>2</v>
      </c>
      <c r="P7544" t="b">
        <v>1</v>
      </c>
      <c r="Q7544" t="s">
        <v>16048</v>
      </c>
      <c r="R7544" t="str">
        <f>PROPER(sales_data[[#This Row],[Nombre del mes]])</f>
        <v>Febrero</v>
      </c>
    </row>
    <row r="7545" spans="1:18" x14ac:dyDescent="0.25">
      <c r="A7545" t="s">
        <v>13569</v>
      </c>
      <c r="B7545" t="s">
        <v>728</v>
      </c>
      <c r="C7545" s="1">
        <v>45300</v>
      </c>
      <c r="D7545" t="s">
        <v>16</v>
      </c>
      <c r="E7545" t="s">
        <v>35</v>
      </c>
      <c r="F7545" t="s">
        <v>18</v>
      </c>
      <c r="G7545" s="6">
        <v>4</v>
      </c>
      <c r="H7545" s="2">
        <v>29010</v>
      </c>
      <c r="I7545">
        <v>0.03</v>
      </c>
      <c r="J7545" s="2">
        <v>75071</v>
      </c>
      <c r="K7545" t="s">
        <v>30</v>
      </c>
      <c r="L7545" s="2">
        <v>1125588000</v>
      </c>
      <c r="M7545" s="2">
        <v>374878000</v>
      </c>
      <c r="N7545">
        <v>0.33305081432993244</v>
      </c>
      <c r="O7545">
        <v>1</v>
      </c>
      <c r="P7545" t="b">
        <v>1</v>
      </c>
      <c r="Q7545" t="s">
        <v>16047</v>
      </c>
      <c r="R7545" t="str">
        <f>PROPER(sales_data[[#This Row],[Nombre del mes]])</f>
        <v>Enero</v>
      </c>
    </row>
    <row r="7546" spans="1:18" x14ac:dyDescent="0.25">
      <c r="A7546" t="s">
        <v>13570</v>
      </c>
      <c r="B7546" t="s">
        <v>5087</v>
      </c>
      <c r="C7546" s="1">
        <v>45401</v>
      </c>
      <c r="D7546" t="s">
        <v>26</v>
      </c>
      <c r="E7546" t="s">
        <v>32</v>
      </c>
      <c r="F7546" t="s">
        <v>18</v>
      </c>
      <c r="G7546" s="6">
        <v>1</v>
      </c>
      <c r="H7546" s="2">
        <v>34408</v>
      </c>
      <c r="I7546">
        <v>0.19</v>
      </c>
      <c r="J7546" s="2">
        <v>20192</v>
      </c>
      <c r="K7546" t="s">
        <v>42</v>
      </c>
      <c r="L7546" s="2">
        <v>278704800</v>
      </c>
      <c r="M7546" s="2">
        <v>76784800</v>
      </c>
      <c r="N7546">
        <v>0.27550583987071625</v>
      </c>
      <c r="O7546">
        <v>4</v>
      </c>
      <c r="P7546" t="b">
        <v>1</v>
      </c>
      <c r="Q7546" t="s">
        <v>16045</v>
      </c>
      <c r="R7546" t="str">
        <f>PROPER(sales_data[[#This Row],[Nombre del mes]])</f>
        <v>Abril</v>
      </c>
    </row>
    <row r="7547" spans="1:18" x14ac:dyDescent="0.25">
      <c r="A7547" t="s">
        <v>13571</v>
      </c>
      <c r="B7547" t="s">
        <v>5088</v>
      </c>
      <c r="C7547" s="1">
        <v>45422</v>
      </c>
      <c r="D7547" t="s">
        <v>21</v>
      </c>
      <c r="E7547" t="s">
        <v>22</v>
      </c>
      <c r="F7547" t="s">
        <v>29</v>
      </c>
      <c r="G7547" s="6">
        <v>8</v>
      </c>
      <c r="H7547" s="2">
        <v>36227</v>
      </c>
      <c r="I7547">
        <v>0.19</v>
      </c>
      <c r="J7547" s="2">
        <v>146353</v>
      </c>
      <c r="K7547" t="s">
        <v>42</v>
      </c>
      <c r="L7547" s="2">
        <v>2347509600</v>
      </c>
      <c r="M7547" s="2">
        <v>883979600</v>
      </c>
      <c r="N7547">
        <v>0.37656058999716124</v>
      </c>
      <c r="O7547">
        <v>5</v>
      </c>
      <c r="P7547" t="b">
        <v>1</v>
      </c>
      <c r="Q7547" t="s">
        <v>16044</v>
      </c>
      <c r="R7547" t="str">
        <f>PROPER(sales_data[[#This Row],[Nombre del mes]])</f>
        <v>Mayo</v>
      </c>
    </row>
    <row r="7548" spans="1:18" x14ac:dyDescent="0.25">
      <c r="A7548" t="s">
        <v>13572</v>
      </c>
      <c r="B7548" t="s">
        <v>991</v>
      </c>
      <c r="C7548" s="1">
        <v>45515</v>
      </c>
      <c r="D7548" t="s">
        <v>26</v>
      </c>
      <c r="E7548" t="s">
        <v>35</v>
      </c>
      <c r="F7548" t="s">
        <v>18</v>
      </c>
      <c r="G7548" s="6">
        <v>1</v>
      </c>
      <c r="H7548" s="2">
        <v>41106</v>
      </c>
      <c r="I7548">
        <v>0.18</v>
      </c>
      <c r="J7548" s="2">
        <v>24244</v>
      </c>
      <c r="K7548" t="s">
        <v>42</v>
      </c>
      <c r="L7548" s="2">
        <v>337069200</v>
      </c>
      <c r="M7548" s="2">
        <v>94629200</v>
      </c>
      <c r="N7548">
        <v>0.28074116531560878</v>
      </c>
      <c r="O7548">
        <v>8</v>
      </c>
      <c r="P7548" t="b">
        <v>1</v>
      </c>
      <c r="Q7548" t="s">
        <v>16039</v>
      </c>
      <c r="R7548" t="str">
        <f>PROPER(sales_data[[#This Row],[Nombre del mes]])</f>
        <v>Agosto</v>
      </c>
    </row>
    <row r="7549" spans="1:18" x14ac:dyDescent="0.25">
      <c r="A7549" t="s">
        <v>13573</v>
      </c>
      <c r="B7549" t="s">
        <v>5089</v>
      </c>
      <c r="C7549" s="1">
        <v>45496</v>
      </c>
      <c r="D7549" t="s">
        <v>26</v>
      </c>
      <c r="E7549" t="s">
        <v>27</v>
      </c>
      <c r="F7549" t="s">
        <v>29</v>
      </c>
      <c r="G7549" s="6">
        <v>2</v>
      </c>
      <c r="H7549" s="2">
        <v>33907</v>
      </c>
      <c r="I7549">
        <v>0.08</v>
      </c>
      <c r="J7549" s="2">
        <v>40918</v>
      </c>
      <c r="K7549" t="s">
        <v>42</v>
      </c>
      <c r="L7549" s="2">
        <v>623888800</v>
      </c>
      <c r="M7549" s="2">
        <v>214708800</v>
      </c>
      <c r="N7549">
        <v>0.34414594395667947</v>
      </c>
      <c r="O7549">
        <v>7</v>
      </c>
      <c r="P7549" t="b">
        <v>1</v>
      </c>
      <c r="Q7549" t="s">
        <v>16042</v>
      </c>
      <c r="R7549" t="str">
        <f>PROPER(sales_data[[#This Row],[Nombre del mes]])</f>
        <v>Julio</v>
      </c>
    </row>
    <row r="7550" spans="1:18" x14ac:dyDescent="0.25">
      <c r="A7550" t="s">
        <v>13574</v>
      </c>
      <c r="B7550" t="s">
        <v>1551</v>
      </c>
      <c r="C7550" s="1">
        <v>45373</v>
      </c>
      <c r="D7550" t="s">
        <v>26</v>
      </c>
      <c r="E7550" t="s">
        <v>22</v>
      </c>
      <c r="F7550" t="s">
        <v>23</v>
      </c>
      <c r="G7550" s="6">
        <v>4</v>
      </c>
      <c r="H7550" s="2">
        <v>41115</v>
      </c>
      <c r="I7550">
        <v>0.09</v>
      </c>
      <c r="J7550" s="2">
        <v>87226</v>
      </c>
      <c r="K7550" t="s">
        <v>48</v>
      </c>
      <c r="L7550" s="2">
        <v>1496586000</v>
      </c>
      <c r="M7550" s="2">
        <v>624326000</v>
      </c>
      <c r="N7550">
        <v>0.41716680498147118</v>
      </c>
      <c r="O7550">
        <v>3</v>
      </c>
      <c r="P7550" t="b">
        <v>1</v>
      </c>
      <c r="Q7550" t="s">
        <v>16046</v>
      </c>
      <c r="R7550" t="str">
        <f>PROPER(sales_data[[#This Row],[Nombre del mes]])</f>
        <v>Marzo</v>
      </c>
    </row>
    <row r="7551" spans="1:18" x14ac:dyDescent="0.25">
      <c r="A7551" t="s">
        <v>13575</v>
      </c>
      <c r="B7551" t="s">
        <v>5090</v>
      </c>
      <c r="C7551" s="1">
        <v>45416</v>
      </c>
      <c r="D7551" t="s">
        <v>41</v>
      </c>
      <c r="E7551" t="s">
        <v>17</v>
      </c>
      <c r="F7551" t="s">
        <v>18</v>
      </c>
      <c r="G7551" s="6">
        <v>9</v>
      </c>
      <c r="H7551" s="2">
        <v>33768</v>
      </c>
      <c r="I7551">
        <v>7.0000000000000007E-2</v>
      </c>
      <c r="J7551" s="2">
        <v>187228</v>
      </c>
      <c r="K7551" t="s">
        <v>48</v>
      </c>
      <c r="L7551" s="2">
        <v>2826381600</v>
      </c>
      <c r="M7551" s="2">
        <v>954101600</v>
      </c>
      <c r="N7551">
        <v>0.3375699870109542</v>
      </c>
      <c r="O7551">
        <v>5</v>
      </c>
      <c r="P7551" t="b">
        <v>1</v>
      </c>
      <c r="Q7551" t="s">
        <v>16044</v>
      </c>
      <c r="R7551" t="str">
        <f>PROPER(sales_data[[#This Row],[Nombre del mes]])</f>
        <v>Mayo</v>
      </c>
    </row>
    <row r="7552" spans="1:18" x14ac:dyDescent="0.25">
      <c r="A7552" t="s">
        <v>13576</v>
      </c>
      <c r="B7552" t="s">
        <v>5091</v>
      </c>
      <c r="C7552" s="1">
        <v>45323</v>
      </c>
      <c r="D7552" t="s">
        <v>21</v>
      </c>
      <c r="E7552" t="s">
        <v>32</v>
      </c>
      <c r="F7552" t="s">
        <v>23</v>
      </c>
      <c r="G7552" s="6">
        <v>1</v>
      </c>
      <c r="H7552" s="2">
        <v>27331</v>
      </c>
      <c r="I7552">
        <v>0.25</v>
      </c>
      <c r="J7552" s="2">
        <v>15500</v>
      </c>
      <c r="K7552" t="s">
        <v>30</v>
      </c>
      <c r="L7552" s="2">
        <v>204982500</v>
      </c>
      <c r="M7552" s="2">
        <v>49982500</v>
      </c>
      <c r="N7552">
        <v>0.24383788860024636</v>
      </c>
      <c r="O7552">
        <v>2</v>
      </c>
      <c r="P7552" t="b">
        <v>1</v>
      </c>
      <c r="Q7552" t="s">
        <v>16048</v>
      </c>
      <c r="R7552" t="str">
        <f>PROPER(sales_data[[#This Row],[Nombre del mes]])</f>
        <v>Febrero</v>
      </c>
    </row>
    <row r="7553" spans="1:18" x14ac:dyDescent="0.25">
      <c r="A7553" t="s">
        <v>13577</v>
      </c>
      <c r="B7553" t="s">
        <v>5092</v>
      </c>
      <c r="C7553" s="1">
        <v>45555</v>
      </c>
      <c r="D7553" t="s">
        <v>21</v>
      </c>
      <c r="E7553" t="s">
        <v>22</v>
      </c>
      <c r="F7553" t="s">
        <v>18</v>
      </c>
      <c r="G7553" s="6">
        <v>7</v>
      </c>
      <c r="H7553" s="2">
        <v>49424</v>
      </c>
      <c r="I7553">
        <v>0.24</v>
      </c>
      <c r="J7553" s="2">
        <v>151050</v>
      </c>
      <c r="K7553" t="s">
        <v>30</v>
      </c>
      <c r="L7553" s="2">
        <v>2629356800</v>
      </c>
      <c r="M7553" s="2">
        <v>1118856800</v>
      </c>
      <c r="N7553">
        <v>0.42552490403736759</v>
      </c>
      <c r="O7553">
        <v>9</v>
      </c>
      <c r="P7553" t="b">
        <v>1</v>
      </c>
      <c r="Q7553" t="s">
        <v>16050</v>
      </c>
      <c r="R7553" t="str">
        <f>PROPER(sales_data[[#This Row],[Nombre del mes]])</f>
        <v>Septiembre</v>
      </c>
    </row>
    <row r="7554" spans="1:18" x14ac:dyDescent="0.25">
      <c r="A7554" t="s">
        <v>13578</v>
      </c>
      <c r="B7554" t="s">
        <v>5093</v>
      </c>
      <c r="C7554" s="1">
        <v>45632</v>
      </c>
      <c r="D7554" t="s">
        <v>16</v>
      </c>
      <c r="E7554" t="s">
        <v>32</v>
      </c>
      <c r="F7554" t="s">
        <v>29</v>
      </c>
      <c r="G7554" s="6">
        <v>2</v>
      </c>
      <c r="H7554" s="2">
        <v>47686</v>
      </c>
      <c r="I7554">
        <v>0.13</v>
      </c>
      <c r="J7554" s="2">
        <v>65231</v>
      </c>
      <c r="K7554" t="s">
        <v>42</v>
      </c>
      <c r="L7554" s="2">
        <v>829736400</v>
      </c>
      <c r="M7554" s="2">
        <v>177426400</v>
      </c>
      <c r="N7554">
        <v>0.21383465881453434</v>
      </c>
      <c r="O7554">
        <v>12</v>
      </c>
      <c r="P7554" t="b">
        <v>1</v>
      </c>
      <c r="Q7554" t="s">
        <v>16049</v>
      </c>
      <c r="R7554" t="str">
        <f>PROPER(sales_data[[#This Row],[Nombre del mes]])</f>
        <v>Diciembre</v>
      </c>
    </row>
    <row r="7555" spans="1:18" x14ac:dyDescent="0.25">
      <c r="A7555" t="s">
        <v>13579</v>
      </c>
      <c r="B7555" t="s">
        <v>5094</v>
      </c>
      <c r="C7555" s="1">
        <v>45297</v>
      </c>
      <c r="D7555" t="s">
        <v>41</v>
      </c>
      <c r="E7555" t="s">
        <v>35</v>
      </c>
      <c r="F7555" t="s">
        <v>29</v>
      </c>
      <c r="G7555" s="6">
        <v>2</v>
      </c>
      <c r="H7555" s="2">
        <v>49599</v>
      </c>
      <c r="I7555">
        <v>0.14000000000000001</v>
      </c>
      <c r="J7555" s="2">
        <v>46081</v>
      </c>
      <c r="K7555" t="s">
        <v>19</v>
      </c>
      <c r="L7555" s="2">
        <v>853102800</v>
      </c>
      <c r="M7555" s="2">
        <v>392292800</v>
      </c>
      <c r="N7555">
        <v>0.4598423542860251</v>
      </c>
      <c r="O7555">
        <v>1</v>
      </c>
      <c r="P7555" t="b">
        <v>1</v>
      </c>
      <c r="Q7555" t="s">
        <v>16047</v>
      </c>
      <c r="R7555" t="str">
        <f>PROPER(sales_data[[#This Row],[Nombre del mes]])</f>
        <v>Enero</v>
      </c>
    </row>
    <row r="7556" spans="1:18" x14ac:dyDescent="0.25">
      <c r="A7556" t="s">
        <v>13580</v>
      </c>
      <c r="B7556" t="s">
        <v>2063</v>
      </c>
      <c r="C7556" s="1">
        <v>45436</v>
      </c>
      <c r="D7556" t="s">
        <v>21</v>
      </c>
      <c r="E7556" t="s">
        <v>35</v>
      </c>
      <c r="F7556" t="s">
        <v>29</v>
      </c>
      <c r="G7556" s="6">
        <v>3</v>
      </c>
      <c r="H7556" s="2">
        <v>41243</v>
      </c>
      <c r="I7556">
        <v>0.09</v>
      </c>
      <c r="J7556" s="2">
        <v>60513</v>
      </c>
      <c r="K7556" t="s">
        <v>30</v>
      </c>
      <c r="L7556" s="2">
        <v>1125933900</v>
      </c>
      <c r="M7556" s="2">
        <v>520803900</v>
      </c>
      <c r="N7556">
        <v>0.46255281948611726</v>
      </c>
      <c r="O7556">
        <v>5</v>
      </c>
      <c r="P7556" t="b">
        <v>1</v>
      </c>
      <c r="Q7556" t="s">
        <v>16044</v>
      </c>
      <c r="R7556" t="str">
        <f>PROPER(sales_data[[#This Row],[Nombre del mes]])</f>
        <v>Mayo</v>
      </c>
    </row>
    <row r="7557" spans="1:18" x14ac:dyDescent="0.25">
      <c r="A7557" t="s">
        <v>13581</v>
      </c>
      <c r="B7557" t="s">
        <v>5095</v>
      </c>
      <c r="C7557" s="1">
        <v>45358</v>
      </c>
      <c r="D7557" t="s">
        <v>26</v>
      </c>
      <c r="E7557" t="s">
        <v>35</v>
      </c>
      <c r="F7557" t="s">
        <v>29</v>
      </c>
      <c r="G7557" s="6">
        <v>4</v>
      </c>
      <c r="H7557" s="2">
        <v>32994</v>
      </c>
      <c r="I7557">
        <v>0.1</v>
      </c>
      <c r="J7557" s="2">
        <v>71860</v>
      </c>
      <c r="K7557" t="s">
        <v>48</v>
      </c>
      <c r="L7557" s="2">
        <v>1187784000</v>
      </c>
      <c r="M7557" s="2">
        <v>469184000</v>
      </c>
      <c r="N7557">
        <v>0.39500784654448956</v>
      </c>
      <c r="O7557">
        <v>3</v>
      </c>
      <c r="P7557" t="b">
        <v>1</v>
      </c>
      <c r="Q7557" t="s">
        <v>16046</v>
      </c>
      <c r="R7557" t="str">
        <f>PROPER(sales_data[[#This Row],[Nombre del mes]])</f>
        <v>Marzo</v>
      </c>
    </row>
    <row r="7558" spans="1:18" x14ac:dyDescent="0.25">
      <c r="A7558" t="s">
        <v>13582</v>
      </c>
      <c r="B7558" t="s">
        <v>5096</v>
      </c>
      <c r="C7558" s="1">
        <v>45467</v>
      </c>
      <c r="D7558" t="s">
        <v>21</v>
      </c>
      <c r="E7558" t="s">
        <v>17</v>
      </c>
      <c r="F7558" t="s">
        <v>23</v>
      </c>
      <c r="G7558" s="6">
        <v>2</v>
      </c>
      <c r="H7558" s="2">
        <v>29400</v>
      </c>
      <c r="I7558">
        <v>0.16</v>
      </c>
      <c r="J7558" s="2">
        <v>25658</v>
      </c>
      <c r="K7558" t="s">
        <v>48</v>
      </c>
      <c r="L7558" s="2">
        <v>493920000</v>
      </c>
      <c r="M7558" s="2">
        <v>237340000</v>
      </c>
      <c r="N7558">
        <v>0.48052316164561065</v>
      </c>
      <c r="O7558">
        <v>6</v>
      </c>
      <c r="P7558" t="b">
        <v>1</v>
      </c>
      <c r="Q7558" t="s">
        <v>16040</v>
      </c>
      <c r="R7558" t="str">
        <f>PROPER(sales_data[[#This Row],[Nombre del mes]])</f>
        <v>Junio</v>
      </c>
    </row>
    <row r="7559" spans="1:18" x14ac:dyDescent="0.25">
      <c r="A7559" t="s">
        <v>13583</v>
      </c>
      <c r="B7559" t="s">
        <v>5097</v>
      </c>
      <c r="C7559" s="1">
        <v>45398</v>
      </c>
      <c r="D7559" t="s">
        <v>16</v>
      </c>
      <c r="E7559" t="s">
        <v>27</v>
      </c>
      <c r="F7559" t="s">
        <v>18</v>
      </c>
      <c r="G7559" s="6">
        <v>4</v>
      </c>
      <c r="H7559" s="2">
        <v>19954</v>
      </c>
      <c r="I7559">
        <v>0.03</v>
      </c>
      <c r="J7559" s="2">
        <v>50065</v>
      </c>
      <c r="K7559" t="s">
        <v>19</v>
      </c>
      <c r="L7559" s="2">
        <v>774215200</v>
      </c>
      <c r="M7559" s="2">
        <v>273565200</v>
      </c>
      <c r="N7559">
        <v>0.35334516811346511</v>
      </c>
      <c r="O7559">
        <v>4</v>
      </c>
      <c r="P7559" t="b">
        <v>1</v>
      </c>
      <c r="Q7559" t="s">
        <v>16045</v>
      </c>
      <c r="R7559" t="str">
        <f>PROPER(sales_data[[#This Row],[Nombre del mes]])</f>
        <v>Abril</v>
      </c>
    </row>
    <row r="7560" spans="1:18" x14ac:dyDescent="0.25">
      <c r="A7560" t="s">
        <v>13584</v>
      </c>
      <c r="B7560" t="s">
        <v>122</v>
      </c>
      <c r="C7560" s="1">
        <v>45307</v>
      </c>
      <c r="D7560" t="s">
        <v>16</v>
      </c>
      <c r="E7560" t="s">
        <v>17</v>
      </c>
      <c r="F7560" t="s">
        <v>29</v>
      </c>
      <c r="G7560" s="6">
        <v>6</v>
      </c>
      <c r="H7560" s="2">
        <v>25546</v>
      </c>
      <c r="I7560">
        <v>0.05</v>
      </c>
      <c r="J7560" s="2">
        <v>88977</v>
      </c>
      <c r="K7560" t="s">
        <v>24</v>
      </c>
      <c r="L7560" s="2">
        <v>1456122000</v>
      </c>
      <c r="M7560" s="2">
        <v>566352000</v>
      </c>
      <c r="N7560">
        <v>0.38894543177014013</v>
      </c>
      <c r="O7560">
        <v>1</v>
      </c>
      <c r="P7560" t="b">
        <v>1</v>
      </c>
      <c r="Q7560" t="s">
        <v>16047</v>
      </c>
      <c r="R7560" t="str">
        <f>PROPER(sales_data[[#This Row],[Nombre del mes]])</f>
        <v>Enero</v>
      </c>
    </row>
    <row r="7561" spans="1:18" x14ac:dyDescent="0.25">
      <c r="A7561" t="s">
        <v>13585</v>
      </c>
      <c r="B7561" t="s">
        <v>5098</v>
      </c>
      <c r="C7561" s="1">
        <v>45532</v>
      </c>
      <c r="D7561" t="s">
        <v>16</v>
      </c>
      <c r="E7561" t="s">
        <v>27</v>
      </c>
      <c r="F7561" t="s">
        <v>23</v>
      </c>
      <c r="G7561" s="6">
        <v>5</v>
      </c>
      <c r="H7561" s="2">
        <v>15726</v>
      </c>
      <c r="I7561">
        <v>0.17</v>
      </c>
      <c r="J7561" s="2">
        <v>51965</v>
      </c>
      <c r="K7561" t="s">
        <v>24</v>
      </c>
      <c r="L7561" s="2">
        <v>652629000</v>
      </c>
      <c r="M7561" s="2">
        <v>132979000</v>
      </c>
      <c r="N7561">
        <v>0.20375895033778763</v>
      </c>
      <c r="O7561">
        <v>8</v>
      </c>
      <c r="P7561" t="b">
        <v>1</v>
      </c>
      <c r="Q7561" t="s">
        <v>16039</v>
      </c>
      <c r="R7561" t="str">
        <f>PROPER(sales_data[[#This Row],[Nombre del mes]])</f>
        <v>Agosto</v>
      </c>
    </row>
    <row r="7562" spans="1:18" x14ac:dyDescent="0.25">
      <c r="A7562" t="s">
        <v>13586</v>
      </c>
      <c r="B7562" t="s">
        <v>1471</v>
      </c>
      <c r="C7562" s="1">
        <v>45484</v>
      </c>
      <c r="D7562" t="s">
        <v>16</v>
      </c>
      <c r="E7562" t="s">
        <v>22</v>
      </c>
      <c r="F7562" t="s">
        <v>29</v>
      </c>
      <c r="G7562" s="6">
        <v>2</v>
      </c>
      <c r="H7562" s="2">
        <v>20015</v>
      </c>
      <c r="I7562">
        <v>0.11</v>
      </c>
      <c r="J7562" s="2">
        <v>21606</v>
      </c>
      <c r="K7562" t="s">
        <v>19</v>
      </c>
      <c r="L7562" s="2">
        <v>356267000</v>
      </c>
      <c r="M7562" s="2">
        <v>140207000</v>
      </c>
      <c r="N7562">
        <v>0.3935447290936292</v>
      </c>
      <c r="O7562">
        <v>7</v>
      </c>
      <c r="P7562" t="b">
        <v>1</v>
      </c>
      <c r="Q7562" t="s">
        <v>16042</v>
      </c>
      <c r="R7562" t="str">
        <f>PROPER(sales_data[[#This Row],[Nombre del mes]])</f>
        <v>Julio</v>
      </c>
    </row>
    <row r="7563" spans="1:18" x14ac:dyDescent="0.25">
      <c r="A7563" t="s">
        <v>13587</v>
      </c>
      <c r="B7563" t="s">
        <v>1131</v>
      </c>
      <c r="C7563" s="1">
        <v>45574</v>
      </c>
      <c r="D7563" t="s">
        <v>16</v>
      </c>
      <c r="E7563" t="s">
        <v>35</v>
      </c>
      <c r="F7563" t="s">
        <v>18</v>
      </c>
      <c r="G7563" s="6">
        <v>10</v>
      </c>
      <c r="H7563" s="2">
        <v>26850</v>
      </c>
      <c r="I7563">
        <v>0.17</v>
      </c>
      <c r="J7563" s="2">
        <v>160630</v>
      </c>
      <c r="K7563" t="s">
        <v>24</v>
      </c>
      <c r="L7563" s="2">
        <v>2228550000</v>
      </c>
      <c r="M7563" s="2">
        <v>622250000</v>
      </c>
      <c r="N7563">
        <v>0.27921742837270869</v>
      </c>
      <c r="O7563">
        <v>10</v>
      </c>
      <c r="P7563" t="b">
        <v>1</v>
      </c>
      <c r="Q7563" t="s">
        <v>16043</v>
      </c>
      <c r="R7563" t="str">
        <f>PROPER(sales_data[[#This Row],[Nombre del mes]])</f>
        <v>Octubre</v>
      </c>
    </row>
    <row r="7564" spans="1:18" x14ac:dyDescent="0.25">
      <c r="A7564" t="s">
        <v>13588</v>
      </c>
      <c r="B7564" t="s">
        <v>5099</v>
      </c>
      <c r="C7564" s="1">
        <v>45355</v>
      </c>
      <c r="D7564" t="s">
        <v>16</v>
      </c>
      <c r="E7564" t="s">
        <v>17</v>
      </c>
      <c r="F7564" t="s">
        <v>18</v>
      </c>
      <c r="G7564" s="6">
        <v>8</v>
      </c>
      <c r="H7564" s="2">
        <v>24298</v>
      </c>
      <c r="I7564">
        <v>0.23</v>
      </c>
      <c r="J7564" s="2">
        <v>101867</v>
      </c>
      <c r="K7564" t="s">
        <v>48</v>
      </c>
      <c r="L7564" s="2">
        <v>1496756800</v>
      </c>
      <c r="M7564" s="2">
        <v>478086800</v>
      </c>
      <c r="N7564">
        <v>0.31941515147951893</v>
      </c>
      <c r="O7564">
        <v>3</v>
      </c>
      <c r="P7564" t="b">
        <v>1</v>
      </c>
      <c r="Q7564" t="s">
        <v>16046</v>
      </c>
      <c r="R7564" t="str">
        <f>PROPER(sales_data[[#This Row],[Nombre del mes]])</f>
        <v>Marzo</v>
      </c>
    </row>
    <row r="7565" spans="1:18" x14ac:dyDescent="0.25">
      <c r="A7565" t="s">
        <v>13589</v>
      </c>
      <c r="B7565" t="s">
        <v>5100</v>
      </c>
      <c r="C7565" s="1">
        <v>45475</v>
      </c>
      <c r="D7565" t="s">
        <v>41</v>
      </c>
      <c r="E7565" t="s">
        <v>17</v>
      </c>
      <c r="F7565" t="s">
        <v>23</v>
      </c>
      <c r="G7565" s="6">
        <v>7</v>
      </c>
      <c r="H7565" s="2">
        <v>38137</v>
      </c>
      <c r="I7565">
        <v>0.28999999999999998</v>
      </c>
      <c r="J7565" s="2">
        <v>123495</v>
      </c>
      <c r="K7565" t="s">
        <v>42</v>
      </c>
      <c r="L7565" s="2">
        <v>1895408900</v>
      </c>
      <c r="M7565" s="2">
        <v>660458900</v>
      </c>
      <c r="N7565">
        <v>0.34845193562191251</v>
      </c>
      <c r="O7565">
        <v>7</v>
      </c>
      <c r="P7565" t="b">
        <v>1</v>
      </c>
      <c r="Q7565" t="s">
        <v>16042</v>
      </c>
      <c r="R7565" t="str">
        <f>PROPER(sales_data[[#This Row],[Nombre del mes]])</f>
        <v>Julio</v>
      </c>
    </row>
    <row r="7566" spans="1:18" x14ac:dyDescent="0.25">
      <c r="A7566" t="s">
        <v>13590</v>
      </c>
      <c r="B7566" t="s">
        <v>4632</v>
      </c>
      <c r="C7566" s="1">
        <v>45446</v>
      </c>
      <c r="D7566" t="s">
        <v>16</v>
      </c>
      <c r="E7566" t="s">
        <v>32</v>
      </c>
      <c r="F7566" t="s">
        <v>18</v>
      </c>
      <c r="G7566" s="6">
        <v>9</v>
      </c>
      <c r="H7566" s="2">
        <v>38468</v>
      </c>
      <c r="I7566">
        <v>0.26</v>
      </c>
      <c r="J7566" s="2">
        <v>165213</v>
      </c>
      <c r="K7566" t="s">
        <v>48</v>
      </c>
      <c r="L7566" s="2">
        <v>2561968800</v>
      </c>
      <c r="M7566" s="2">
        <v>909838800</v>
      </c>
      <c r="N7566">
        <v>0.35513266203710209</v>
      </c>
      <c r="O7566">
        <v>6</v>
      </c>
      <c r="P7566" t="b">
        <v>1</v>
      </c>
      <c r="Q7566" t="s">
        <v>16040</v>
      </c>
      <c r="R7566" t="str">
        <f>PROPER(sales_data[[#This Row],[Nombre del mes]])</f>
        <v>Junio</v>
      </c>
    </row>
    <row r="7567" spans="1:18" x14ac:dyDescent="0.25">
      <c r="A7567" t="s">
        <v>13591</v>
      </c>
      <c r="B7567" t="s">
        <v>5101</v>
      </c>
      <c r="C7567" s="1">
        <v>45641</v>
      </c>
      <c r="D7567" t="s">
        <v>21</v>
      </c>
      <c r="E7567" t="s">
        <v>32</v>
      </c>
      <c r="F7567" t="s">
        <v>29</v>
      </c>
      <c r="G7567" s="6">
        <v>10</v>
      </c>
      <c r="H7567" s="2">
        <v>44458</v>
      </c>
      <c r="I7567">
        <v>0.15</v>
      </c>
      <c r="J7567" s="2">
        <v>280871</v>
      </c>
      <c r="K7567" t="s">
        <v>48</v>
      </c>
      <c r="L7567" s="2">
        <v>3778930000</v>
      </c>
      <c r="M7567" s="2">
        <v>970220000</v>
      </c>
      <c r="N7567">
        <v>0.25674463406308135</v>
      </c>
      <c r="O7567">
        <v>12</v>
      </c>
      <c r="P7567" t="b">
        <v>1</v>
      </c>
      <c r="Q7567" t="s">
        <v>16049</v>
      </c>
      <c r="R7567" t="str">
        <f>PROPER(sales_data[[#This Row],[Nombre del mes]])</f>
        <v>Diciembre</v>
      </c>
    </row>
    <row r="7568" spans="1:18" x14ac:dyDescent="0.25">
      <c r="A7568" t="s">
        <v>13592</v>
      </c>
      <c r="B7568" t="s">
        <v>611</v>
      </c>
      <c r="C7568" s="1">
        <v>45636</v>
      </c>
      <c r="D7568" t="s">
        <v>21</v>
      </c>
      <c r="E7568" t="s">
        <v>32</v>
      </c>
      <c r="F7568" t="s">
        <v>18</v>
      </c>
      <c r="G7568" s="6">
        <v>9</v>
      </c>
      <c r="H7568" s="2">
        <v>42967</v>
      </c>
      <c r="I7568">
        <v>0.06</v>
      </c>
      <c r="J7568" s="2">
        <v>259949</v>
      </c>
      <c r="K7568" t="s">
        <v>24</v>
      </c>
      <c r="L7568" s="2">
        <v>3635008200</v>
      </c>
      <c r="M7568" s="2">
        <v>1035518200</v>
      </c>
      <c r="N7568">
        <v>0.28487369024366987</v>
      </c>
      <c r="O7568">
        <v>12</v>
      </c>
      <c r="P7568" t="b">
        <v>1</v>
      </c>
      <c r="Q7568" t="s">
        <v>16049</v>
      </c>
      <c r="R7568" t="str">
        <f>PROPER(sales_data[[#This Row],[Nombre del mes]])</f>
        <v>Diciembre</v>
      </c>
    </row>
    <row r="7569" spans="1:18" x14ac:dyDescent="0.25">
      <c r="A7569" t="s">
        <v>13593</v>
      </c>
      <c r="B7569" t="s">
        <v>2639</v>
      </c>
      <c r="C7569" s="1">
        <v>45316</v>
      </c>
      <c r="D7569" t="s">
        <v>26</v>
      </c>
      <c r="E7569" t="s">
        <v>17</v>
      </c>
      <c r="F7569" t="s">
        <v>23</v>
      </c>
      <c r="G7569" s="6">
        <v>3</v>
      </c>
      <c r="H7569" s="2">
        <v>21448</v>
      </c>
      <c r="I7569">
        <v>0.19</v>
      </c>
      <c r="J7569" s="2">
        <v>28460</v>
      </c>
      <c r="K7569" t="s">
        <v>19</v>
      </c>
      <c r="L7569" s="2">
        <v>521186400</v>
      </c>
      <c r="M7569" s="2">
        <v>236586400</v>
      </c>
      <c r="N7569">
        <v>0.4539381687626538</v>
      </c>
      <c r="O7569">
        <v>1</v>
      </c>
      <c r="P7569" t="b">
        <v>1</v>
      </c>
      <c r="Q7569" t="s">
        <v>16047</v>
      </c>
      <c r="R7569" t="str">
        <f>PROPER(sales_data[[#This Row],[Nombre del mes]])</f>
        <v>Enero</v>
      </c>
    </row>
    <row r="7570" spans="1:18" x14ac:dyDescent="0.25">
      <c r="A7570" t="s">
        <v>13594</v>
      </c>
      <c r="B7570" t="s">
        <v>5096</v>
      </c>
      <c r="C7570" s="1">
        <v>45337</v>
      </c>
      <c r="D7570" t="s">
        <v>41</v>
      </c>
      <c r="E7570" t="s">
        <v>35</v>
      </c>
      <c r="F7570" t="s">
        <v>29</v>
      </c>
      <c r="G7570" s="6">
        <v>5</v>
      </c>
      <c r="H7570" s="2">
        <v>48181</v>
      </c>
      <c r="I7570">
        <v>0.18</v>
      </c>
      <c r="J7570" s="2">
        <v>109008</v>
      </c>
      <c r="K7570" t="s">
        <v>19</v>
      </c>
      <c r="L7570" s="2">
        <v>1975421000</v>
      </c>
      <c r="M7570" s="2">
        <v>885341000</v>
      </c>
      <c r="N7570">
        <v>0.44817838830305035</v>
      </c>
      <c r="O7570">
        <v>2</v>
      </c>
      <c r="P7570" t="b">
        <v>1</v>
      </c>
      <c r="Q7570" t="s">
        <v>16048</v>
      </c>
      <c r="R7570" t="str">
        <f>PROPER(sales_data[[#This Row],[Nombre del mes]])</f>
        <v>Febrero</v>
      </c>
    </row>
    <row r="7571" spans="1:18" x14ac:dyDescent="0.25">
      <c r="A7571" t="s">
        <v>13595</v>
      </c>
      <c r="B7571" t="s">
        <v>4891</v>
      </c>
      <c r="C7571" s="1">
        <v>45297</v>
      </c>
      <c r="D7571" t="s">
        <v>16</v>
      </c>
      <c r="E7571" t="s">
        <v>27</v>
      </c>
      <c r="F7571" t="s">
        <v>29</v>
      </c>
      <c r="G7571" s="6">
        <v>6</v>
      </c>
      <c r="H7571" s="2">
        <v>30595</v>
      </c>
      <c r="I7571">
        <v>0.1</v>
      </c>
      <c r="J7571" s="2">
        <v>100393</v>
      </c>
      <c r="K7571" t="s">
        <v>30</v>
      </c>
      <c r="L7571" s="2">
        <v>1652130000</v>
      </c>
      <c r="M7571" s="2">
        <v>648200000</v>
      </c>
      <c r="N7571">
        <v>0.3923420069849225</v>
      </c>
      <c r="O7571">
        <v>1</v>
      </c>
      <c r="P7571" t="b">
        <v>1</v>
      </c>
      <c r="Q7571" t="s">
        <v>16047</v>
      </c>
      <c r="R7571" t="str">
        <f>PROPER(sales_data[[#This Row],[Nombre del mes]])</f>
        <v>Enero</v>
      </c>
    </row>
    <row r="7572" spans="1:18" x14ac:dyDescent="0.25">
      <c r="A7572" t="s">
        <v>13596</v>
      </c>
      <c r="B7572" t="s">
        <v>2543</v>
      </c>
      <c r="C7572" s="1">
        <v>45515</v>
      </c>
      <c r="D7572" t="s">
        <v>41</v>
      </c>
      <c r="E7572" t="s">
        <v>27</v>
      </c>
      <c r="F7572" t="s">
        <v>23</v>
      </c>
      <c r="G7572" s="6">
        <v>5</v>
      </c>
      <c r="H7572" s="2">
        <v>37670</v>
      </c>
      <c r="I7572">
        <v>0.27</v>
      </c>
      <c r="J7572" s="2">
        <v>108123</v>
      </c>
      <c r="K7572" t="s">
        <v>30</v>
      </c>
      <c r="L7572" s="2">
        <v>1374955000</v>
      </c>
      <c r="M7572" s="2">
        <v>293725000</v>
      </c>
      <c r="N7572">
        <v>0.21362517318748614</v>
      </c>
      <c r="O7572">
        <v>8</v>
      </c>
      <c r="P7572" t="b">
        <v>1</v>
      </c>
      <c r="Q7572" t="s">
        <v>16039</v>
      </c>
      <c r="R7572" t="str">
        <f>PROPER(sales_data[[#This Row],[Nombre del mes]])</f>
        <v>Agosto</v>
      </c>
    </row>
    <row r="7573" spans="1:18" x14ac:dyDescent="0.25">
      <c r="A7573" t="s">
        <v>13597</v>
      </c>
      <c r="B7573" t="s">
        <v>5102</v>
      </c>
      <c r="C7573" s="1">
        <v>45608</v>
      </c>
      <c r="D7573" t="s">
        <v>21</v>
      </c>
      <c r="E7573" t="s">
        <v>22</v>
      </c>
      <c r="F7573" t="s">
        <v>29</v>
      </c>
      <c r="G7573" s="6">
        <v>5</v>
      </c>
      <c r="H7573" s="2">
        <v>10200</v>
      </c>
      <c r="I7573">
        <v>0.15</v>
      </c>
      <c r="J7573" s="2">
        <v>23782</v>
      </c>
      <c r="K7573" t="s">
        <v>30</v>
      </c>
      <c r="L7573" s="2">
        <v>433500000</v>
      </c>
      <c r="M7573" s="2">
        <v>195680000</v>
      </c>
      <c r="N7573">
        <v>0.45139561707035758</v>
      </c>
      <c r="O7573">
        <v>11</v>
      </c>
      <c r="P7573" t="b">
        <v>1</v>
      </c>
      <c r="Q7573" t="s">
        <v>16041</v>
      </c>
      <c r="R7573" t="str">
        <f>PROPER(sales_data[[#This Row],[Nombre del mes]])</f>
        <v>Noviembre</v>
      </c>
    </row>
    <row r="7574" spans="1:18" x14ac:dyDescent="0.25">
      <c r="A7574" t="s">
        <v>13598</v>
      </c>
      <c r="B7574" t="s">
        <v>5103</v>
      </c>
      <c r="C7574" s="1">
        <v>45406</v>
      </c>
      <c r="D7574" t="s">
        <v>26</v>
      </c>
      <c r="E7574" t="s">
        <v>22</v>
      </c>
      <c r="F7574" t="s">
        <v>18</v>
      </c>
      <c r="G7574" s="6">
        <v>9</v>
      </c>
      <c r="H7574" s="2">
        <v>42085</v>
      </c>
      <c r="I7574">
        <v>0.16</v>
      </c>
      <c r="J7574" s="2">
        <v>191253</v>
      </c>
      <c r="K7574" t="s">
        <v>24</v>
      </c>
      <c r="L7574" s="2">
        <v>3181626000</v>
      </c>
      <c r="M7574" s="2">
        <v>1269096000</v>
      </c>
      <c r="N7574">
        <v>0.39888283538039981</v>
      </c>
      <c r="O7574">
        <v>4</v>
      </c>
      <c r="P7574" t="b">
        <v>1</v>
      </c>
      <c r="Q7574" t="s">
        <v>16045</v>
      </c>
      <c r="R7574" t="str">
        <f>PROPER(sales_data[[#This Row],[Nombre del mes]])</f>
        <v>Abril</v>
      </c>
    </row>
    <row r="7575" spans="1:18" x14ac:dyDescent="0.25">
      <c r="A7575" t="s">
        <v>13599</v>
      </c>
      <c r="B7575" t="s">
        <v>1080</v>
      </c>
      <c r="C7575" s="1">
        <v>45636</v>
      </c>
      <c r="D7575" t="s">
        <v>16</v>
      </c>
      <c r="E7575" t="s">
        <v>17</v>
      </c>
      <c r="F7575" t="s">
        <v>29</v>
      </c>
      <c r="G7575" s="6">
        <v>10</v>
      </c>
      <c r="H7575" s="2">
        <v>48289</v>
      </c>
      <c r="I7575">
        <v>0.26</v>
      </c>
      <c r="J7575" s="2">
        <v>264354</v>
      </c>
      <c r="K7575" t="s">
        <v>19</v>
      </c>
      <c r="L7575" s="2">
        <v>3573386000</v>
      </c>
      <c r="M7575" s="2">
        <v>929846000</v>
      </c>
      <c r="N7575">
        <v>0.26021426176741053</v>
      </c>
      <c r="O7575">
        <v>12</v>
      </c>
      <c r="P7575" t="b">
        <v>1</v>
      </c>
      <c r="Q7575" t="s">
        <v>16049</v>
      </c>
      <c r="R7575" t="str">
        <f>PROPER(sales_data[[#This Row],[Nombre del mes]])</f>
        <v>Diciembre</v>
      </c>
    </row>
    <row r="7576" spans="1:18" x14ac:dyDescent="0.25">
      <c r="A7576" t="s">
        <v>13600</v>
      </c>
      <c r="B7576" t="s">
        <v>1966</v>
      </c>
      <c r="C7576" s="1">
        <v>45320</v>
      </c>
      <c r="D7576" t="s">
        <v>16</v>
      </c>
      <c r="E7576" t="s">
        <v>17</v>
      </c>
      <c r="F7576" t="s">
        <v>23</v>
      </c>
      <c r="G7576" s="6">
        <v>7</v>
      </c>
      <c r="H7576" s="2">
        <v>32410</v>
      </c>
      <c r="I7576">
        <v>0.19</v>
      </c>
      <c r="J7576" s="2">
        <v>117214</v>
      </c>
      <c r="K7576" t="s">
        <v>42</v>
      </c>
      <c r="L7576" s="2">
        <v>1837647000</v>
      </c>
      <c r="M7576" s="2">
        <v>665507000</v>
      </c>
      <c r="N7576">
        <v>0.36215170813545799</v>
      </c>
      <c r="O7576">
        <v>1</v>
      </c>
      <c r="P7576" t="b">
        <v>1</v>
      </c>
      <c r="Q7576" t="s">
        <v>16047</v>
      </c>
      <c r="R7576" t="str">
        <f>PROPER(sales_data[[#This Row],[Nombre del mes]])</f>
        <v>Enero</v>
      </c>
    </row>
    <row r="7577" spans="1:18" x14ac:dyDescent="0.25">
      <c r="A7577" t="s">
        <v>13601</v>
      </c>
      <c r="B7577" t="s">
        <v>5104</v>
      </c>
      <c r="C7577" s="1">
        <v>45648</v>
      </c>
      <c r="D7577" t="s">
        <v>21</v>
      </c>
      <c r="E7577" t="s">
        <v>17</v>
      </c>
      <c r="F7577" t="s">
        <v>29</v>
      </c>
      <c r="G7577" s="6">
        <v>6</v>
      </c>
      <c r="H7577" s="2">
        <v>37375</v>
      </c>
      <c r="I7577">
        <v>7.0000000000000007E-2</v>
      </c>
      <c r="J7577" s="2">
        <v>160011</v>
      </c>
      <c r="K7577" t="s">
        <v>19</v>
      </c>
      <c r="L7577" s="2">
        <v>2085525000</v>
      </c>
      <c r="M7577" s="2">
        <v>485415000</v>
      </c>
      <c r="N7577">
        <v>0.2327543424317618</v>
      </c>
      <c r="O7577">
        <v>12</v>
      </c>
      <c r="P7577" t="b">
        <v>1</v>
      </c>
      <c r="Q7577" t="s">
        <v>16049</v>
      </c>
      <c r="R7577" t="str">
        <f>PROPER(sales_data[[#This Row],[Nombre del mes]])</f>
        <v>Diciembre</v>
      </c>
    </row>
    <row r="7578" spans="1:18" x14ac:dyDescent="0.25">
      <c r="A7578" t="s">
        <v>13602</v>
      </c>
      <c r="B7578" t="s">
        <v>3472</v>
      </c>
      <c r="C7578" s="1">
        <v>45614</v>
      </c>
      <c r="D7578" t="s">
        <v>21</v>
      </c>
      <c r="E7578" t="s">
        <v>32</v>
      </c>
      <c r="F7578" t="s">
        <v>18</v>
      </c>
      <c r="G7578" s="6">
        <v>7</v>
      </c>
      <c r="H7578" s="2">
        <v>3365</v>
      </c>
      <c r="I7578">
        <v>0.21</v>
      </c>
      <c r="J7578" s="2">
        <v>12154</v>
      </c>
      <c r="K7578" t="s">
        <v>24</v>
      </c>
      <c r="L7578" s="2">
        <v>186084500</v>
      </c>
      <c r="M7578" s="2">
        <v>64544500</v>
      </c>
      <c r="N7578">
        <v>0.34685586386829637</v>
      </c>
      <c r="O7578">
        <v>11</v>
      </c>
      <c r="P7578" t="b">
        <v>1</v>
      </c>
      <c r="Q7578" t="s">
        <v>16041</v>
      </c>
      <c r="R7578" t="str">
        <f>PROPER(sales_data[[#This Row],[Nombre del mes]])</f>
        <v>Noviembre</v>
      </c>
    </row>
    <row r="7579" spans="1:18" x14ac:dyDescent="0.25">
      <c r="A7579" t="s">
        <v>13603</v>
      </c>
      <c r="B7579" t="s">
        <v>1603</v>
      </c>
      <c r="C7579" s="1">
        <v>45297</v>
      </c>
      <c r="D7579" t="s">
        <v>16</v>
      </c>
      <c r="E7579" t="s">
        <v>32</v>
      </c>
      <c r="F7579" t="s">
        <v>29</v>
      </c>
      <c r="G7579" s="6">
        <v>6</v>
      </c>
      <c r="H7579" s="2">
        <v>37953</v>
      </c>
      <c r="I7579">
        <v>0.08</v>
      </c>
      <c r="J7579" s="2">
        <v>105388</v>
      </c>
      <c r="K7579" t="s">
        <v>48</v>
      </c>
      <c r="L7579" s="2">
        <v>2095005600</v>
      </c>
      <c r="M7579" s="2">
        <v>1041125600</v>
      </c>
      <c r="N7579">
        <v>0.49695599859017081</v>
      </c>
      <c r="O7579">
        <v>1</v>
      </c>
      <c r="P7579" t="b">
        <v>1</v>
      </c>
      <c r="Q7579" t="s">
        <v>16047</v>
      </c>
      <c r="R7579" t="str">
        <f>PROPER(sales_data[[#This Row],[Nombre del mes]])</f>
        <v>Enero</v>
      </c>
    </row>
    <row r="7580" spans="1:18" x14ac:dyDescent="0.25">
      <c r="A7580" t="s">
        <v>13604</v>
      </c>
      <c r="B7580" t="s">
        <v>5105</v>
      </c>
      <c r="C7580" s="1">
        <v>45353</v>
      </c>
      <c r="D7580" t="s">
        <v>41</v>
      </c>
      <c r="E7580" t="s">
        <v>32</v>
      </c>
      <c r="F7580" t="s">
        <v>18</v>
      </c>
      <c r="G7580" s="6">
        <v>2</v>
      </c>
      <c r="H7580" s="2">
        <v>45628</v>
      </c>
      <c r="I7580">
        <v>0.01</v>
      </c>
      <c r="J7580" s="2">
        <v>64422</v>
      </c>
      <c r="K7580" t="s">
        <v>24</v>
      </c>
      <c r="L7580" s="2">
        <v>903434400</v>
      </c>
      <c r="M7580" s="2">
        <v>259214400</v>
      </c>
      <c r="N7580">
        <v>0.28692110904787332</v>
      </c>
      <c r="O7580">
        <v>3</v>
      </c>
      <c r="P7580" t="b">
        <v>1</v>
      </c>
      <c r="Q7580" t="s">
        <v>16046</v>
      </c>
      <c r="R7580" t="str">
        <f>PROPER(sales_data[[#This Row],[Nombre del mes]])</f>
        <v>Marzo</v>
      </c>
    </row>
    <row r="7581" spans="1:18" x14ac:dyDescent="0.25">
      <c r="A7581" t="s">
        <v>13605</v>
      </c>
      <c r="B7581" t="s">
        <v>698</v>
      </c>
      <c r="C7581" s="1">
        <v>45471</v>
      </c>
      <c r="D7581" t="s">
        <v>21</v>
      </c>
      <c r="E7581" t="s">
        <v>35</v>
      </c>
      <c r="F7581" t="s">
        <v>18</v>
      </c>
      <c r="G7581" s="6">
        <v>10</v>
      </c>
      <c r="H7581" s="2">
        <v>41930</v>
      </c>
      <c r="I7581">
        <v>0.27</v>
      </c>
      <c r="J7581" s="2">
        <v>180866</v>
      </c>
      <c r="K7581" t="s">
        <v>24</v>
      </c>
      <c r="L7581" s="2">
        <v>3060890000</v>
      </c>
      <c r="M7581" s="2">
        <v>1252230000</v>
      </c>
      <c r="N7581">
        <v>0.40910650170375285</v>
      </c>
      <c r="O7581">
        <v>6</v>
      </c>
      <c r="P7581" t="b">
        <v>1</v>
      </c>
      <c r="Q7581" t="s">
        <v>16040</v>
      </c>
      <c r="R7581" t="str">
        <f>PROPER(sales_data[[#This Row],[Nombre del mes]])</f>
        <v>Junio</v>
      </c>
    </row>
    <row r="7582" spans="1:18" x14ac:dyDescent="0.25">
      <c r="A7582" t="s">
        <v>13606</v>
      </c>
      <c r="B7582" t="s">
        <v>4324</v>
      </c>
      <c r="C7582" s="1">
        <v>45402</v>
      </c>
      <c r="D7582" t="s">
        <v>26</v>
      </c>
      <c r="E7582" t="s">
        <v>32</v>
      </c>
      <c r="F7582" t="s">
        <v>18</v>
      </c>
      <c r="G7582" s="6">
        <v>9</v>
      </c>
      <c r="H7582" s="2">
        <v>1494</v>
      </c>
      <c r="I7582">
        <v>0.23</v>
      </c>
      <c r="J7582" s="2">
        <v>7503</v>
      </c>
      <c r="K7582" t="s">
        <v>24</v>
      </c>
      <c r="L7582" s="2">
        <v>103534200</v>
      </c>
      <c r="M7582" s="2">
        <v>28504200</v>
      </c>
      <c r="N7582">
        <v>0.27531192591433556</v>
      </c>
      <c r="O7582">
        <v>4</v>
      </c>
      <c r="P7582" t="b">
        <v>1</v>
      </c>
      <c r="Q7582" t="s">
        <v>16045</v>
      </c>
      <c r="R7582" t="str">
        <f>PROPER(sales_data[[#This Row],[Nombre del mes]])</f>
        <v>Abril</v>
      </c>
    </row>
    <row r="7583" spans="1:18" x14ac:dyDescent="0.25">
      <c r="A7583" t="s">
        <v>13607</v>
      </c>
      <c r="B7583" t="s">
        <v>57</v>
      </c>
      <c r="C7583" s="1">
        <v>45521</v>
      </c>
      <c r="D7583" t="s">
        <v>41</v>
      </c>
      <c r="E7583" t="s">
        <v>22</v>
      </c>
      <c r="F7583" t="s">
        <v>29</v>
      </c>
      <c r="G7583" s="6">
        <v>8</v>
      </c>
      <c r="H7583" s="2">
        <v>21511</v>
      </c>
      <c r="I7583">
        <v>0.21</v>
      </c>
      <c r="J7583" s="2">
        <v>97960</v>
      </c>
      <c r="K7583" t="s">
        <v>30</v>
      </c>
      <c r="L7583" s="2">
        <v>1359495200</v>
      </c>
      <c r="M7583" s="2">
        <v>379895200</v>
      </c>
      <c r="N7583">
        <v>0.27943842685137837</v>
      </c>
      <c r="O7583">
        <v>8</v>
      </c>
      <c r="P7583" t="b">
        <v>1</v>
      </c>
      <c r="Q7583" t="s">
        <v>16039</v>
      </c>
      <c r="R7583" t="str">
        <f>PROPER(sales_data[[#This Row],[Nombre del mes]])</f>
        <v>Agosto</v>
      </c>
    </row>
    <row r="7584" spans="1:18" x14ac:dyDescent="0.25">
      <c r="A7584" t="s">
        <v>13608</v>
      </c>
      <c r="B7584" t="s">
        <v>1020</v>
      </c>
      <c r="C7584" s="1">
        <v>45589</v>
      </c>
      <c r="D7584" t="s">
        <v>26</v>
      </c>
      <c r="E7584" t="s">
        <v>17</v>
      </c>
      <c r="F7584" t="s">
        <v>18</v>
      </c>
      <c r="G7584" s="6">
        <v>7</v>
      </c>
      <c r="H7584" s="2">
        <v>19459</v>
      </c>
      <c r="I7584">
        <v>0.03</v>
      </c>
      <c r="J7584" s="2">
        <v>68972</v>
      </c>
      <c r="K7584" t="s">
        <v>24</v>
      </c>
      <c r="L7584" s="2">
        <v>1321266100</v>
      </c>
      <c r="M7584" s="2">
        <v>631546100</v>
      </c>
      <c r="N7584">
        <v>0.47798554734735116</v>
      </c>
      <c r="O7584">
        <v>10</v>
      </c>
      <c r="P7584" t="b">
        <v>1</v>
      </c>
      <c r="Q7584" t="s">
        <v>16043</v>
      </c>
      <c r="R7584" t="str">
        <f>PROPER(sales_data[[#This Row],[Nombre del mes]])</f>
        <v>Octubre</v>
      </c>
    </row>
    <row r="7585" spans="1:18" x14ac:dyDescent="0.25">
      <c r="A7585" t="s">
        <v>13609</v>
      </c>
      <c r="B7585" t="s">
        <v>3811</v>
      </c>
      <c r="C7585" s="1">
        <v>45470</v>
      </c>
      <c r="D7585" t="s">
        <v>16</v>
      </c>
      <c r="E7585" t="s">
        <v>17</v>
      </c>
      <c r="F7585" t="s">
        <v>23</v>
      </c>
      <c r="G7585" s="6">
        <v>2</v>
      </c>
      <c r="H7585" s="2">
        <v>27073</v>
      </c>
      <c r="I7585">
        <v>0.05</v>
      </c>
      <c r="J7585" s="2">
        <v>28410</v>
      </c>
      <c r="K7585" t="s">
        <v>30</v>
      </c>
      <c r="L7585" s="2">
        <v>514387000</v>
      </c>
      <c r="M7585" s="2">
        <v>230287000</v>
      </c>
      <c r="N7585">
        <v>0.44769210730442255</v>
      </c>
      <c r="O7585">
        <v>6</v>
      </c>
      <c r="P7585" t="b">
        <v>1</v>
      </c>
      <c r="Q7585" t="s">
        <v>16040</v>
      </c>
      <c r="R7585" t="str">
        <f>PROPER(sales_data[[#This Row],[Nombre del mes]])</f>
        <v>Junio</v>
      </c>
    </row>
    <row r="7586" spans="1:18" x14ac:dyDescent="0.25">
      <c r="A7586" t="s">
        <v>13610</v>
      </c>
      <c r="B7586" t="s">
        <v>5106</v>
      </c>
      <c r="C7586" s="1">
        <v>45428</v>
      </c>
      <c r="D7586" t="s">
        <v>16</v>
      </c>
      <c r="E7586" t="s">
        <v>27</v>
      </c>
      <c r="F7586" t="s">
        <v>23</v>
      </c>
      <c r="G7586" s="6">
        <v>6</v>
      </c>
      <c r="H7586" s="2">
        <v>17266</v>
      </c>
      <c r="I7586">
        <v>0.13</v>
      </c>
      <c r="J7586" s="2">
        <v>49372</v>
      </c>
      <c r="K7586" t="s">
        <v>48</v>
      </c>
      <c r="L7586" s="2">
        <v>901285200</v>
      </c>
      <c r="M7586" s="2">
        <v>407565200</v>
      </c>
      <c r="N7586">
        <v>0.45220447423301746</v>
      </c>
      <c r="O7586">
        <v>5</v>
      </c>
      <c r="P7586" t="b">
        <v>1</v>
      </c>
      <c r="Q7586" t="s">
        <v>16044</v>
      </c>
      <c r="R7586" t="str">
        <f>PROPER(sales_data[[#This Row],[Nombre del mes]])</f>
        <v>Mayo</v>
      </c>
    </row>
    <row r="7587" spans="1:18" x14ac:dyDescent="0.25">
      <c r="A7587" t="s">
        <v>13611</v>
      </c>
      <c r="B7587" t="s">
        <v>1907</v>
      </c>
      <c r="C7587" s="1">
        <v>45626</v>
      </c>
      <c r="D7587" t="s">
        <v>41</v>
      </c>
      <c r="E7587" t="s">
        <v>17</v>
      </c>
      <c r="F7587" t="s">
        <v>29</v>
      </c>
      <c r="G7587" s="6">
        <v>7</v>
      </c>
      <c r="H7587" s="2">
        <v>43301</v>
      </c>
      <c r="I7587">
        <v>0.1</v>
      </c>
      <c r="J7587" s="2">
        <v>216051</v>
      </c>
      <c r="K7587" t="s">
        <v>24</v>
      </c>
      <c r="L7587" s="2">
        <v>2727963000</v>
      </c>
      <c r="M7587" s="2">
        <v>567453000</v>
      </c>
      <c r="N7587">
        <v>0.20801345179535061</v>
      </c>
      <c r="O7587">
        <v>11</v>
      </c>
      <c r="P7587" t="b">
        <v>1</v>
      </c>
      <c r="Q7587" t="s">
        <v>16041</v>
      </c>
      <c r="R7587" t="str">
        <f>PROPER(sales_data[[#This Row],[Nombre del mes]])</f>
        <v>Noviembre</v>
      </c>
    </row>
    <row r="7588" spans="1:18" x14ac:dyDescent="0.25">
      <c r="A7588" t="s">
        <v>13612</v>
      </c>
      <c r="B7588" t="s">
        <v>5107</v>
      </c>
      <c r="C7588" s="1">
        <v>45589</v>
      </c>
      <c r="D7588" t="s">
        <v>16</v>
      </c>
      <c r="E7588" t="s">
        <v>35</v>
      </c>
      <c r="F7588" t="s">
        <v>23</v>
      </c>
      <c r="G7588" s="6">
        <v>7</v>
      </c>
      <c r="H7588" s="2">
        <v>26357</v>
      </c>
      <c r="I7588">
        <v>0.21</v>
      </c>
      <c r="J7588" s="2">
        <v>108209</v>
      </c>
      <c r="K7588" t="s">
        <v>48</v>
      </c>
      <c r="L7588" s="2">
        <v>1457542100</v>
      </c>
      <c r="M7588" s="2">
        <v>375452100</v>
      </c>
      <c r="N7588">
        <v>0.25759262802769128</v>
      </c>
      <c r="O7588">
        <v>10</v>
      </c>
      <c r="P7588" t="b">
        <v>1</v>
      </c>
      <c r="Q7588" t="s">
        <v>16043</v>
      </c>
      <c r="R7588" t="str">
        <f>PROPER(sales_data[[#This Row],[Nombre del mes]])</f>
        <v>Octubre</v>
      </c>
    </row>
    <row r="7589" spans="1:18" x14ac:dyDescent="0.25">
      <c r="A7589" t="s">
        <v>13613</v>
      </c>
      <c r="B7589" t="s">
        <v>3847</v>
      </c>
      <c r="C7589" s="1">
        <v>45581</v>
      </c>
      <c r="D7589" t="s">
        <v>26</v>
      </c>
      <c r="E7589" t="s">
        <v>35</v>
      </c>
      <c r="F7589" t="s">
        <v>23</v>
      </c>
      <c r="G7589" s="6">
        <v>10</v>
      </c>
      <c r="H7589" s="2">
        <v>25173</v>
      </c>
      <c r="I7589">
        <v>0.12</v>
      </c>
      <c r="J7589" s="2">
        <v>166074</v>
      </c>
      <c r="K7589" t="s">
        <v>30</v>
      </c>
      <c r="L7589" s="2">
        <v>2215224000</v>
      </c>
      <c r="M7589" s="2">
        <v>554484000</v>
      </c>
      <c r="N7589">
        <v>0.25030606385629622</v>
      </c>
      <c r="O7589">
        <v>10</v>
      </c>
      <c r="P7589" t="b">
        <v>1</v>
      </c>
      <c r="Q7589" t="s">
        <v>16043</v>
      </c>
      <c r="R7589" t="str">
        <f>PROPER(sales_data[[#This Row],[Nombre del mes]])</f>
        <v>Octubre</v>
      </c>
    </row>
    <row r="7590" spans="1:18" x14ac:dyDescent="0.25">
      <c r="A7590" t="s">
        <v>13614</v>
      </c>
      <c r="B7590" t="s">
        <v>5108</v>
      </c>
      <c r="C7590" s="1">
        <v>45458</v>
      </c>
      <c r="D7590" t="s">
        <v>41</v>
      </c>
      <c r="E7590" t="s">
        <v>22</v>
      </c>
      <c r="F7590" t="s">
        <v>23</v>
      </c>
      <c r="G7590" s="6">
        <v>5</v>
      </c>
      <c r="H7590" s="2">
        <v>37023</v>
      </c>
      <c r="I7590">
        <v>0.1</v>
      </c>
      <c r="J7590" s="2">
        <v>117013</v>
      </c>
      <c r="K7590" t="s">
        <v>48</v>
      </c>
      <c r="L7590" s="2">
        <v>1666035000</v>
      </c>
      <c r="M7590" s="2">
        <v>495905000</v>
      </c>
      <c r="N7590">
        <v>0.29765581155257842</v>
      </c>
      <c r="O7590">
        <v>6</v>
      </c>
      <c r="P7590" t="b">
        <v>1</v>
      </c>
      <c r="Q7590" t="s">
        <v>16040</v>
      </c>
      <c r="R7590" t="str">
        <f>PROPER(sales_data[[#This Row],[Nombre del mes]])</f>
        <v>Junio</v>
      </c>
    </row>
    <row r="7591" spans="1:18" x14ac:dyDescent="0.25">
      <c r="A7591" t="s">
        <v>13615</v>
      </c>
      <c r="B7591" t="s">
        <v>5109</v>
      </c>
      <c r="C7591" s="1">
        <v>45617</v>
      </c>
      <c r="D7591" t="s">
        <v>41</v>
      </c>
      <c r="E7591" t="s">
        <v>22</v>
      </c>
      <c r="F7591" t="s">
        <v>29</v>
      </c>
      <c r="G7591" s="6">
        <v>7</v>
      </c>
      <c r="H7591" s="2">
        <v>36422</v>
      </c>
      <c r="I7591">
        <v>0.14000000000000001</v>
      </c>
      <c r="J7591" s="2">
        <v>172094</v>
      </c>
      <c r="K7591" t="s">
        <v>24</v>
      </c>
      <c r="L7591" s="2">
        <v>2192604400</v>
      </c>
      <c r="M7591" s="2">
        <v>471664400</v>
      </c>
      <c r="N7591">
        <v>0.21511605103045492</v>
      </c>
      <c r="O7591">
        <v>11</v>
      </c>
      <c r="P7591" t="b">
        <v>1</v>
      </c>
      <c r="Q7591" t="s">
        <v>16041</v>
      </c>
      <c r="R7591" t="str">
        <f>PROPER(sales_data[[#This Row],[Nombre del mes]])</f>
        <v>Noviembre</v>
      </c>
    </row>
    <row r="7592" spans="1:18" x14ac:dyDescent="0.25">
      <c r="A7592" t="s">
        <v>13616</v>
      </c>
      <c r="B7592" t="s">
        <v>5110</v>
      </c>
      <c r="C7592" s="1">
        <v>45654</v>
      </c>
      <c r="D7592" t="s">
        <v>41</v>
      </c>
      <c r="E7592" t="s">
        <v>22</v>
      </c>
      <c r="F7592" t="s">
        <v>18</v>
      </c>
      <c r="G7592" s="6">
        <v>3</v>
      </c>
      <c r="H7592" s="2">
        <v>7253</v>
      </c>
      <c r="I7592">
        <v>0.21</v>
      </c>
      <c r="J7592" s="2">
        <v>11301</v>
      </c>
      <c r="K7592" t="s">
        <v>30</v>
      </c>
      <c r="L7592" s="2">
        <v>171896100</v>
      </c>
      <c r="M7592" s="2">
        <v>58886100</v>
      </c>
      <c r="N7592">
        <v>0.34256798147252904</v>
      </c>
      <c r="O7592">
        <v>12</v>
      </c>
      <c r="P7592" t="b">
        <v>1</v>
      </c>
      <c r="Q7592" t="s">
        <v>16049</v>
      </c>
      <c r="R7592" t="str">
        <f>PROPER(sales_data[[#This Row],[Nombre del mes]])</f>
        <v>Diciembre</v>
      </c>
    </row>
    <row r="7593" spans="1:18" x14ac:dyDescent="0.25">
      <c r="A7593" t="s">
        <v>13617</v>
      </c>
      <c r="B7593" t="s">
        <v>5111</v>
      </c>
      <c r="C7593" s="1">
        <v>45380</v>
      </c>
      <c r="D7593" t="s">
        <v>26</v>
      </c>
      <c r="E7593" t="s">
        <v>32</v>
      </c>
      <c r="F7593" t="s">
        <v>29</v>
      </c>
      <c r="G7593" s="6">
        <v>6</v>
      </c>
      <c r="H7593" s="2">
        <v>1898</v>
      </c>
      <c r="I7593">
        <v>0.06</v>
      </c>
      <c r="J7593" s="2">
        <v>5900</v>
      </c>
      <c r="K7593" t="s">
        <v>24</v>
      </c>
      <c r="L7593" s="2">
        <v>107047200</v>
      </c>
      <c r="M7593" s="2">
        <v>48047200</v>
      </c>
      <c r="N7593">
        <v>0.44884125880919817</v>
      </c>
      <c r="O7593">
        <v>3</v>
      </c>
      <c r="P7593" t="b">
        <v>1</v>
      </c>
      <c r="Q7593" t="s">
        <v>16046</v>
      </c>
      <c r="R7593" t="str">
        <f>PROPER(sales_data[[#This Row],[Nombre del mes]])</f>
        <v>Marzo</v>
      </c>
    </row>
    <row r="7594" spans="1:18" x14ac:dyDescent="0.25">
      <c r="A7594" t="s">
        <v>13618</v>
      </c>
      <c r="B7594" t="s">
        <v>3485</v>
      </c>
      <c r="C7594" s="1">
        <v>45641</v>
      </c>
      <c r="D7594" t="s">
        <v>21</v>
      </c>
      <c r="E7594" t="s">
        <v>32</v>
      </c>
      <c r="F7594" t="s">
        <v>29</v>
      </c>
      <c r="G7594" s="6">
        <v>4</v>
      </c>
      <c r="H7594" s="2">
        <v>31113</v>
      </c>
      <c r="I7594">
        <v>0.08</v>
      </c>
      <c r="J7594" s="2">
        <v>71116</v>
      </c>
      <c r="K7594" t="s">
        <v>30</v>
      </c>
      <c r="L7594" s="2">
        <v>1144958400</v>
      </c>
      <c r="M7594" s="2">
        <v>433798400</v>
      </c>
      <c r="N7594">
        <v>0.37887699675376851</v>
      </c>
      <c r="O7594">
        <v>12</v>
      </c>
      <c r="P7594" t="b">
        <v>1</v>
      </c>
      <c r="Q7594" t="s">
        <v>16049</v>
      </c>
      <c r="R7594" t="str">
        <f>PROPER(sales_data[[#This Row],[Nombre del mes]])</f>
        <v>Diciembre</v>
      </c>
    </row>
    <row r="7595" spans="1:18" x14ac:dyDescent="0.25">
      <c r="A7595" t="s">
        <v>13619</v>
      </c>
      <c r="B7595" t="s">
        <v>1802</v>
      </c>
      <c r="C7595" s="1">
        <v>45553</v>
      </c>
      <c r="D7595" t="s">
        <v>26</v>
      </c>
      <c r="E7595" t="s">
        <v>22</v>
      </c>
      <c r="F7595" t="s">
        <v>23</v>
      </c>
      <c r="G7595" s="6">
        <v>10</v>
      </c>
      <c r="H7595" s="2">
        <v>1087</v>
      </c>
      <c r="I7595">
        <v>0.22</v>
      </c>
      <c r="J7595" s="2">
        <v>5270</v>
      </c>
      <c r="K7595" t="s">
        <v>30</v>
      </c>
      <c r="L7595" s="2">
        <v>84786000</v>
      </c>
      <c r="M7595" s="2">
        <v>32086000</v>
      </c>
      <c r="N7595">
        <v>0.3784351190054962</v>
      </c>
      <c r="O7595">
        <v>9</v>
      </c>
      <c r="P7595" t="b">
        <v>1</v>
      </c>
      <c r="Q7595" t="s">
        <v>16050</v>
      </c>
      <c r="R7595" t="str">
        <f>PROPER(sales_data[[#This Row],[Nombre del mes]])</f>
        <v>Septiembre</v>
      </c>
    </row>
    <row r="7596" spans="1:18" x14ac:dyDescent="0.25">
      <c r="A7596" t="s">
        <v>13620</v>
      </c>
      <c r="B7596" t="s">
        <v>2230</v>
      </c>
      <c r="C7596" s="1">
        <v>45629</v>
      </c>
      <c r="D7596" t="s">
        <v>21</v>
      </c>
      <c r="E7596" t="s">
        <v>22</v>
      </c>
      <c r="F7596" t="s">
        <v>29</v>
      </c>
      <c r="G7596" s="6">
        <v>7</v>
      </c>
      <c r="H7596" s="2">
        <v>33996</v>
      </c>
      <c r="I7596">
        <v>0.23</v>
      </c>
      <c r="J7596" s="2">
        <v>133039</v>
      </c>
      <c r="K7596" t="s">
        <v>42</v>
      </c>
      <c r="L7596" s="2">
        <v>1832384400</v>
      </c>
      <c r="M7596" s="2">
        <v>501994400</v>
      </c>
      <c r="N7596">
        <v>0.27395692737833832</v>
      </c>
      <c r="O7596">
        <v>12</v>
      </c>
      <c r="P7596" t="b">
        <v>1</v>
      </c>
      <c r="Q7596" t="s">
        <v>16049</v>
      </c>
      <c r="R7596" t="str">
        <f>PROPER(sales_data[[#This Row],[Nombre del mes]])</f>
        <v>Diciembre</v>
      </c>
    </row>
    <row r="7597" spans="1:18" x14ac:dyDescent="0.25">
      <c r="A7597" t="s">
        <v>13621</v>
      </c>
      <c r="B7597" t="s">
        <v>5112</v>
      </c>
      <c r="C7597" s="1">
        <v>45515</v>
      </c>
      <c r="D7597" t="s">
        <v>16</v>
      </c>
      <c r="E7597" t="s">
        <v>22</v>
      </c>
      <c r="F7597" t="s">
        <v>18</v>
      </c>
      <c r="G7597" s="6">
        <v>4</v>
      </c>
      <c r="H7597" s="2">
        <v>35103</v>
      </c>
      <c r="I7597">
        <v>0.26</v>
      </c>
      <c r="J7597" s="2">
        <v>71486</v>
      </c>
      <c r="K7597" t="s">
        <v>30</v>
      </c>
      <c r="L7597" s="2">
        <v>1039048800</v>
      </c>
      <c r="M7597" s="2">
        <v>324188800</v>
      </c>
      <c r="N7597">
        <v>0.31200536490682634</v>
      </c>
      <c r="O7597">
        <v>8</v>
      </c>
      <c r="P7597" t="b">
        <v>1</v>
      </c>
      <c r="Q7597" t="s">
        <v>16039</v>
      </c>
      <c r="R7597" t="str">
        <f>PROPER(sales_data[[#This Row],[Nombre del mes]])</f>
        <v>Agosto</v>
      </c>
    </row>
    <row r="7598" spans="1:18" x14ac:dyDescent="0.25">
      <c r="A7598" t="s">
        <v>13622</v>
      </c>
      <c r="B7598" t="s">
        <v>3344</v>
      </c>
      <c r="C7598" s="1">
        <v>45507</v>
      </c>
      <c r="D7598" t="s">
        <v>41</v>
      </c>
      <c r="E7598" t="s">
        <v>17</v>
      </c>
      <c r="F7598" t="s">
        <v>23</v>
      </c>
      <c r="G7598" s="6">
        <v>10</v>
      </c>
      <c r="H7598" s="2">
        <v>21239</v>
      </c>
      <c r="I7598">
        <v>0.25</v>
      </c>
      <c r="J7598" s="2">
        <v>99100</v>
      </c>
      <c r="K7598" t="s">
        <v>42</v>
      </c>
      <c r="L7598" s="2">
        <v>1592925000</v>
      </c>
      <c r="M7598" s="2">
        <v>601925000</v>
      </c>
      <c r="N7598">
        <v>0.37787403675628167</v>
      </c>
      <c r="O7598">
        <v>8</v>
      </c>
      <c r="P7598" t="b">
        <v>1</v>
      </c>
      <c r="Q7598" t="s">
        <v>16039</v>
      </c>
      <c r="R7598" t="str">
        <f>PROPER(sales_data[[#This Row],[Nombre del mes]])</f>
        <v>Agosto</v>
      </c>
    </row>
    <row r="7599" spans="1:18" x14ac:dyDescent="0.25">
      <c r="A7599" t="s">
        <v>13623</v>
      </c>
      <c r="B7599" t="s">
        <v>5113</v>
      </c>
      <c r="C7599" s="1">
        <v>45365</v>
      </c>
      <c r="D7599" t="s">
        <v>41</v>
      </c>
      <c r="E7599" t="s">
        <v>35</v>
      </c>
      <c r="F7599" t="s">
        <v>18</v>
      </c>
      <c r="G7599" s="6">
        <v>4</v>
      </c>
      <c r="H7599" s="2">
        <v>16034</v>
      </c>
      <c r="I7599">
        <v>0.04</v>
      </c>
      <c r="J7599" s="2">
        <v>33539</v>
      </c>
      <c r="K7599" t="s">
        <v>30</v>
      </c>
      <c r="L7599" s="2">
        <v>615705600</v>
      </c>
      <c r="M7599" s="2">
        <v>280315600</v>
      </c>
      <c r="N7599">
        <v>0.45527537836264603</v>
      </c>
      <c r="O7599">
        <v>3</v>
      </c>
      <c r="P7599" t="b">
        <v>1</v>
      </c>
      <c r="Q7599" t="s">
        <v>16046</v>
      </c>
      <c r="R7599" t="str">
        <f>PROPER(sales_data[[#This Row],[Nombre del mes]])</f>
        <v>Marzo</v>
      </c>
    </row>
    <row r="7600" spans="1:18" x14ac:dyDescent="0.25">
      <c r="A7600" t="s">
        <v>13624</v>
      </c>
      <c r="B7600" t="s">
        <v>2732</v>
      </c>
      <c r="C7600" s="1">
        <v>45409</v>
      </c>
      <c r="D7600" t="s">
        <v>21</v>
      </c>
      <c r="E7600" t="s">
        <v>17</v>
      </c>
      <c r="F7600" t="s">
        <v>23</v>
      </c>
      <c r="G7600" s="6">
        <v>3</v>
      </c>
      <c r="H7600" s="2">
        <v>15239</v>
      </c>
      <c r="I7600">
        <v>0.16</v>
      </c>
      <c r="J7600" s="2">
        <v>22570</v>
      </c>
      <c r="K7600" t="s">
        <v>48</v>
      </c>
      <c r="L7600" s="2">
        <v>384022800</v>
      </c>
      <c r="M7600" s="2">
        <v>158322800</v>
      </c>
      <c r="N7600">
        <v>0.41227447953611085</v>
      </c>
      <c r="O7600">
        <v>4</v>
      </c>
      <c r="P7600" t="b">
        <v>1</v>
      </c>
      <c r="Q7600" t="s">
        <v>16045</v>
      </c>
      <c r="R7600" t="str">
        <f>PROPER(sales_data[[#This Row],[Nombre del mes]])</f>
        <v>Abril</v>
      </c>
    </row>
    <row r="7601" spans="1:18" x14ac:dyDescent="0.25">
      <c r="A7601" t="s">
        <v>13625</v>
      </c>
      <c r="B7601" t="s">
        <v>5114</v>
      </c>
      <c r="C7601" s="1">
        <v>45293</v>
      </c>
      <c r="D7601" t="s">
        <v>26</v>
      </c>
      <c r="E7601" t="s">
        <v>27</v>
      </c>
      <c r="F7601" t="s">
        <v>23</v>
      </c>
      <c r="G7601" s="6">
        <v>7</v>
      </c>
      <c r="H7601" s="2">
        <v>16227</v>
      </c>
      <c r="I7601">
        <v>0</v>
      </c>
      <c r="J7601" s="2">
        <v>77504</v>
      </c>
      <c r="K7601" t="s">
        <v>24</v>
      </c>
      <c r="L7601" s="2">
        <v>1135890000</v>
      </c>
      <c r="M7601" s="2">
        <v>360850000</v>
      </c>
      <c r="N7601">
        <v>0.31768040919455232</v>
      </c>
      <c r="O7601">
        <v>1</v>
      </c>
      <c r="P7601" t="b">
        <v>0</v>
      </c>
      <c r="Q7601" t="s">
        <v>16047</v>
      </c>
      <c r="R7601" t="str">
        <f>PROPER(sales_data[[#This Row],[Nombre del mes]])</f>
        <v>Enero</v>
      </c>
    </row>
    <row r="7602" spans="1:18" x14ac:dyDescent="0.25">
      <c r="A7602" t="s">
        <v>13626</v>
      </c>
      <c r="B7602" t="s">
        <v>5115</v>
      </c>
      <c r="C7602" s="1">
        <v>45654</v>
      </c>
      <c r="D7602" t="s">
        <v>16</v>
      </c>
      <c r="E7602" t="s">
        <v>22</v>
      </c>
      <c r="F7602" t="s">
        <v>23</v>
      </c>
      <c r="G7602" s="6">
        <v>7</v>
      </c>
      <c r="H7602" s="2">
        <v>2095</v>
      </c>
      <c r="I7602">
        <v>0.25</v>
      </c>
      <c r="J7602" s="2">
        <v>7389</v>
      </c>
      <c r="K7602" t="s">
        <v>42</v>
      </c>
      <c r="L7602" s="2">
        <v>109987500</v>
      </c>
      <c r="M7602" s="2">
        <v>36097500</v>
      </c>
      <c r="N7602">
        <v>0.3281963859529492</v>
      </c>
      <c r="O7602">
        <v>12</v>
      </c>
      <c r="P7602" t="b">
        <v>1</v>
      </c>
      <c r="Q7602" t="s">
        <v>16049</v>
      </c>
      <c r="R7602" t="str">
        <f>PROPER(sales_data[[#This Row],[Nombre del mes]])</f>
        <v>Diciembre</v>
      </c>
    </row>
    <row r="7603" spans="1:18" x14ac:dyDescent="0.25">
      <c r="A7603" t="s">
        <v>13627</v>
      </c>
      <c r="B7603" t="s">
        <v>2328</v>
      </c>
      <c r="C7603" s="1">
        <v>45645</v>
      </c>
      <c r="D7603" t="s">
        <v>41</v>
      </c>
      <c r="E7603" t="s">
        <v>35</v>
      </c>
      <c r="F7603" t="s">
        <v>23</v>
      </c>
      <c r="G7603" s="6">
        <v>8</v>
      </c>
      <c r="H7603" s="2">
        <v>22899</v>
      </c>
      <c r="I7603">
        <v>0.26</v>
      </c>
      <c r="J7603" s="2">
        <v>83421</v>
      </c>
      <c r="K7603" t="s">
        <v>42</v>
      </c>
      <c r="L7603" s="2">
        <v>1355620800</v>
      </c>
      <c r="M7603" s="2">
        <v>521410800</v>
      </c>
      <c r="N7603">
        <v>0.38462879884994389</v>
      </c>
      <c r="O7603">
        <v>12</v>
      </c>
      <c r="P7603" t="b">
        <v>1</v>
      </c>
      <c r="Q7603" t="s">
        <v>16049</v>
      </c>
      <c r="R7603" t="str">
        <f>PROPER(sales_data[[#This Row],[Nombre del mes]])</f>
        <v>Diciembre</v>
      </c>
    </row>
    <row r="7604" spans="1:18" x14ac:dyDescent="0.25">
      <c r="A7604" t="s">
        <v>13628</v>
      </c>
      <c r="B7604" t="s">
        <v>475</v>
      </c>
      <c r="C7604" s="1">
        <v>45519</v>
      </c>
      <c r="D7604" t="s">
        <v>41</v>
      </c>
      <c r="E7604" t="s">
        <v>17</v>
      </c>
      <c r="F7604" t="s">
        <v>29</v>
      </c>
      <c r="G7604" s="6">
        <v>7</v>
      </c>
      <c r="H7604" s="2">
        <v>7297</v>
      </c>
      <c r="I7604">
        <v>0.09</v>
      </c>
      <c r="J7604" s="2">
        <v>37127</v>
      </c>
      <c r="K7604" t="s">
        <v>42</v>
      </c>
      <c r="L7604" s="2">
        <v>464818900</v>
      </c>
      <c r="M7604" s="2">
        <v>93548900</v>
      </c>
      <c r="N7604">
        <v>0.20125881284087199</v>
      </c>
      <c r="O7604">
        <v>8</v>
      </c>
      <c r="P7604" t="b">
        <v>1</v>
      </c>
      <c r="Q7604" t="s">
        <v>16039</v>
      </c>
      <c r="R7604" t="str">
        <f>PROPER(sales_data[[#This Row],[Nombre del mes]])</f>
        <v>Agosto</v>
      </c>
    </row>
    <row r="7605" spans="1:18" x14ac:dyDescent="0.25">
      <c r="A7605" t="s">
        <v>13629</v>
      </c>
      <c r="B7605" t="s">
        <v>5116</v>
      </c>
      <c r="C7605" s="1">
        <v>45391</v>
      </c>
      <c r="D7605" t="s">
        <v>26</v>
      </c>
      <c r="E7605" t="s">
        <v>27</v>
      </c>
      <c r="F7605" t="s">
        <v>18</v>
      </c>
      <c r="G7605" s="6">
        <v>6</v>
      </c>
      <c r="H7605" s="2">
        <v>32406</v>
      </c>
      <c r="I7605">
        <v>0.03</v>
      </c>
      <c r="J7605" s="2">
        <v>148904</v>
      </c>
      <c r="K7605" t="s">
        <v>24</v>
      </c>
      <c r="L7605" s="2">
        <v>1886029200</v>
      </c>
      <c r="M7605" s="2">
        <v>396989200</v>
      </c>
      <c r="N7605">
        <v>0.21048942402376378</v>
      </c>
      <c r="O7605">
        <v>4</v>
      </c>
      <c r="P7605" t="b">
        <v>1</v>
      </c>
      <c r="Q7605" t="s">
        <v>16045</v>
      </c>
      <c r="R7605" t="str">
        <f>PROPER(sales_data[[#This Row],[Nombre del mes]])</f>
        <v>Abril</v>
      </c>
    </row>
    <row r="7606" spans="1:18" x14ac:dyDescent="0.25">
      <c r="A7606" t="s">
        <v>13630</v>
      </c>
      <c r="B7606" t="s">
        <v>5117</v>
      </c>
      <c r="C7606" s="1">
        <v>45370</v>
      </c>
      <c r="D7606" t="s">
        <v>26</v>
      </c>
      <c r="E7606" t="s">
        <v>27</v>
      </c>
      <c r="F7606" t="s">
        <v>23</v>
      </c>
      <c r="G7606" s="6">
        <v>6</v>
      </c>
      <c r="H7606" s="2">
        <v>22728</v>
      </c>
      <c r="I7606">
        <v>0.19</v>
      </c>
      <c r="J7606" s="2">
        <v>73033</v>
      </c>
      <c r="K7606" t="s">
        <v>19</v>
      </c>
      <c r="L7606" s="2">
        <v>1104580800</v>
      </c>
      <c r="M7606" s="2">
        <v>374250800</v>
      </c>
      <c r="N7606">
        <v>0.33881704262829843</v>
      </c>
      <c r="O7606">
        <v>3</v>
      </c>
      <c r="P7606" t="b">
        <v>1</v>
      </c>
      <c r="Q7606" t="s">
        <v>16046</v>
      </c>
      <c r="R7606" t="str">
        <f>PROPER(sales_data[[#This Row],[Nombre del mes]])</f>
        <v>Marzo</v>
      </c>
    </row>
    <row r="7607" spans="1:18" x14ac:dyDescent="0.25">
      <c r="A7607" t="s">
        <v>13631</v>
      </c>
      <c r="B7607" t="s">
        <v>5118</v>
      </c>
      <c r="C7607" s="1">
        <v>45304</v>
      </c>
      <c r="D7607" t="s">
        <v>16</v>
      </c>
      <c r="E7607" t="s">
        <v>35</v>
      </c>
      <c r="F7607" t="s">
        <v>18</v>
      </c>
      <c r="G7607" s="6">
        <v>3</v>
      </c>
      <c r="H7607" s="2">
        <v>35007</v>
      </c>
      <c r="I7607">
        <v>0.21</v>
      </c>
      <c r="J7607" s="2">
        <v>58701</v>
      </c>
      <c r="K7607" t="s">
        <v>19</v>
      </c>
      <c r="L7607" s="2">
        <v>829665900</v>
      </c>
      <c r="M7607" s="2">
        <v>242655900</v>
      </c>
      <c r="N7607">
        <v>0.29247423571343595</v>
      </c>
      <c r="O7607">
        <v>1</v>
      </c>
      <c r="P7607" t="b">
        <v>1</v>
      </c>
      <c r="Q7607" t="s">
        <v>16047</v>
      </c>
      <c r="R7607" t="str">
        <f>PROPER(sales_data[[#This Row],[Nombre del mes]])</f>
        <v>Enero</v>
      </c>
    </row>
    <row r="7608" spans="1:18" x14ac:dyDescent="0.25">
      <c r="A7608" t="s">
        <v>13632</v>
      </c>
      <c r="B7608" t="s">
        <v>1134</v>
      </c>
      <c r="C7608" s="1">
        <v>45437</v>
      </c>
      <c r="D7608" t="s">
        <v>41</v>
      </c>
      <c r="E7608" t="s">
        <v>17</v>
      </c>
      <c r="F7608" t="s">
        <v>29</v>
      </c>
      <c r="G7608" s="6">
        <v>6</v>
      </c>
      <c r="H7608" s="2">
        <v>19734</v>
      </c>
      <c r="I7608">
        <v>0.28000000000000003</v>
      </c>
      <c r="J7608" s="2">
        <v>58550</v>
      </c>
      <c r="K7608" t="s">
        <v>42</v>
      </c>
      <c r="L7608" s="2">
        <v>852508800</v>
      </c>
      <c r="M7608" s="2">
        <v>267008800</v>
      </c>
      <c r="N7608">
        <v>0.31320357044994729</v>
      </c>
      <c r="O7608">
        <v>5</v>
      </c>
      <c r="P7608" t="b">
        <v>1</v>
      </c>
      <c r="Q7608" t="s">
        <v>16044</v>
      </c>
      <c r="R7608" t="str">
        <f>PROPER(sales_data[[#This Row],[Nombre del mes]])</f>
        <v>Mayo</v>
      </c>
    </row>
    <row r="7609" spans="1:18" x14ac:dyDescent="0.25">
      <c r="A7609" t="s">
        <v>13633</v>
      </c>
      <c r="B7609" t="s">
        <v>2858</v>
      </c>
      <c r="C7609" s="1">
        <v>45544</v>
      </c>
      <c r="D7609" t="s">
        <v>41</v>
      </c>
      <c r="E7609" t="s">
        <v>35</v>
      </c>
      <c r="F7609" t="s">
        <v>29</v>
      </c>
      <c r="G7609" s="6">
        <v>8</v>
      </c>
      <c r="H7609" s="2">
        <v>22227</v>
      </c>
      <c r="I7609">
        <v>0.1</v>
      </c>
      <c r="J7609" s="2">
        <v>124566</v>
      </c>
      <c r="K7609" t="s">
        <v>30</v>
      </c>
      <c r="L7609" s="2">
        <v>1600344000</v>
      </c>
      <c r="M7609" s="2">
        <v>354684000</v>
      </c>
      <c r="N7609">
        <v>0.22162984958233981</v>
      </c>
      <c r="O7609">
        <v>9</v>
      </c>
      <c r="P7609" t="b">
        <v>1</v>
      </c>
      <c r="Q7609" t="s">
        <v>16050</v>
      </c>
      <c r="R7609" t="str">
        <f>PROPER(sales_data[[#This Row],[Nombre del mes]])</f>
        <v>Septiembre</v>
      </c>
    </row>
    <row r="7610" spans="1:18" x14ac:dyDescent="0.25">
      <c r="A7610" t="s">
        <v>13634</v>
      </c>
      <c r="B7610" t="s">
        <v>4236</v>
      </c>
      <c r="C7610" s="1">
        <v>45572</v>
      </c>
      <c r="D7610" t="s">
        <v>26</v>
      </c>
      <c r="E7610" t="s">
        <v>32</v>
      </c>
      <c r="F7610" t="s">
        <v>18</v>
      </c>
      <c r="G7610" s="6">
        <v>7</v>
      </c>
      <c r="H7610" s="2">
        <v>41337</v>
      </c>
      <c r="I7610">
        <v>0.08</v>
      </c>
      <c r="J7610" s="2">
        <v>180299</v>
      </c>
      <c r="K7610" t="s">
        <v>42</v>
      </c>
      <c r="L7610" s="2">
        <v>2662102800</v>
      </c>
      <c r="M7610" s="2">
        <v>859112800</v>
      </c>
      <c r="N7610">
        <v>0.32271961849106656</v>
      </c>
      <c r="O7610">
        <v>10</v>
      </c>
      <c r="P7610" t="b">
        <v>1</v>
      </c>
      <c r="Q7610" t="s">
        <v>16043</v>
      </c>
      <c r="R7610" t="str">
        <f>PROPER(sales_data[[#This Row],[Nombre del mes]])</f>
        <v>Octubre</v>
      </c>
    </row>
    <row r="7611" spans="1:18" x14ac:dyDescent="0.25">
      <c r="A7611" t="s">
        <v>13635</v>
      </c>
      <c r="B7611" t="s">
        <v>5119</v>
      </c>
      <c r="C7611" s="1">
        <v>45620</v>
      </c>
      <c r="D7611" t="s">
        <v>16</v>
      </c>
      <c r="E7611" t="s">
        <v>27</v>
      </c>
      <c r="F7611" t="s">
        <v>29</v>
      </c>
      <c r="G7611" s="6">
        <v>8</v>
      </c>
      <c r="H7611" s="2">
        <v>5606</v>
      </c>
      <c r="I7611">
        <v>0.17</v>
      </c>
      <c r="J7611" s="2">
        <v>24754</v>
      </c>
      <c r="K7611" t="s">
        <v>48</v>
      </c>
      <c r="L7611" s="2">
        <v>372238400</v>
      </c>
      <c r="M7611" s="2">
        <v>124698400</v>
      </c>
      <c r="N7611">
        <v>0.33499606703660878</v>
      </c>
      <c r="O7611">
        <v>11</v>
      </c>
      <c r="P7611" t="b">
        <v>1</v>
      </c>
      <c r="Q7611" t="s">
        <v>16041</v>
      </c>
      <c r="R7611" t="str">
        <f>PROPER(sales_data[[#This Row],[Nombre del mes]])</f>
        <v>Noviembre</v>
      </c>
    </row>
    <row r="7612" spans="1:18" x14ac:dyDescent="0.25">
      <c r="A7612" t="s">
        <v>13636</v>
      </c>
      <c r="B7612" t="s">
        <v>4522</v>
      </c>
      <c r="C7612" s="1">
        <v>45333</v>
      </c>
      <c r="D7612" t="s">
        <v>16</v>
      </c>
      <c r="E7612" t="s">
        <v>32</v>
      </c>
      <c r="F7612" t="s">
        <v>18</v>
      </c>
      <c r="G7612" s="6">
        <v>5</v>
      </c>
      <c r="H7612" s="2">
        <v>4488</v>
      </c>
      <c r="I7612">
        <v>0</v>
      </c>
      <c r="J7612" s="2">
        <v>11844</v>
      </c>
      <c r="K7612" t="s">
        <v>24</v>
      </c>
      <c r="L7612" s="2">
        <v>224400000</v>
      </c>
      <c r="M7612" s="2">
        <v>105960000</v>
      </c>
      <c r="N7612">
        <v>0.47219251336898393</v>
      </c>
      <c r="O7612">
        <v>2</v>
      </c>
      <c r="P7612" t="b">
        <v>0</v>
      </c>
      <c r="Q7612" t="s">
        <v>16048</v>
      </c>
      <c r="R7612" t="str">
        <f>PROPER(sales_data[[#This Row],[Nombre del mes]])</f>
        <v>Febrero</v>
      </c>
    </row>
    <row r="7613" spans="1:18" x14ac:dyDescent="0.25">
      <c r="A7613" t="s">
        <v>13637</v>
      </c>
      <c r="B7613" t="s">
        <v>87</v>
      </c>
      <c r="C7613" s="1">
        <v>45634</v>
      </c>
      <c r="D7613" t="s">
        <v>26</v>
      </c>
      <c r="E7613" t="s">
        <v>32</v>
      </c>
      <c r="F7613" t="s">
        <v>23</v>
      </c>
      <c r="G7613" s="6">
        <v>7</v>
      </c>
      <c r="H7613" s="2">
        <v>14089</v>
      </c>
      <c r="I7613">
        <v>0.16</v>
      </c>
      <c r="J7613" s="2">
        <v>48830</v>
      </c>
      <c r="K7613" t="s">
        <v>30</v>
      </c>
      <c r="L7613" s="2">
        <v>828433200</v>
      </c>
      <c r="M7613" s="2">
        <v>340133200</v>
      </c>
      <c r="N7613">
        <v>0.41057408128983724</v>
      </c>
      <c r="O7613">
        <v>12</v>
      </c>
      <c r="P7613" t="b">
        <v>1</v>
      </c>
      <c r="Q7613" t="s">
        <v>16049</v>
      </c>
      <c r="R7613" t="str">
        <f>PROPER(sales_data[[#This Row],[Nombre del mes]])</f>
        <v>Diciembre</v>
      </c>
    </row>
    <row r="7614" spans="1:18" x14ac:dyDescent="0.25">
      <c r="A7614" t="s">
        <v>13638</v>
      </c>
      <c r="B7614" t="s">
        <v>5120</v>
      </c>
      <c r="C7614" s="1">
        <v>45313</v>
      </c>
      <c r="D7614" t="s">
        <v>21</v>
      </c>
      <c r="E7614" t="s">
        <v>32</v>
      </c>
      <c r="F7614" t="s">
        <v>23</v>
      </c>
      <c r="G7614" s="6">
        <v>5</v>
      </c>
      <c r="H7614" s="2">
        <v>14215</v>
      </c>
      <c r="I7614">
        <v>0.08</v>
      </c>
      <c r="J7614" s="2">
        <v>50053</v>
      </c>
      <c r="K7614" t="s">
        <v>42</v>
      </c>
      <c r="L7614" s="2">
        <v>653890000</v>
      </c>
      <c r="M7614" s="2">
        <v>153360000</v>
      </c>
      <c r="N7614">
        <v>0.2345348606034654</v>
      </c>
      <c r="O7614">
        <v>1</v>
      </c>
      <c r="P7614" t="b">
        <v>1</v>
      </c>
      <c r="Q7614" t="s">
        <v>16047</v>
      </c>
      <c r="R7614" t="str">
        <f>PROPER(sales_data[[#This Row],[Nombre del mes]])</f>
        <v>Enero</v>
      </c>
    </row>
    <row r="7615" spans="1:18" x14ac:dyDescent="0.25">
      <c r="A7615" t="s">
        <v>13639</v>
      </c>
      <c r="B7615" t="s">
        <v>785</v>
      </c>
      <c r="C7615" s="1">
        <v>45590</v>
      </c>
      <c r="D7615" t="s">
        <v>16</v>
      </c>
      <c r="E7615" t="s">
        <v>35</v>
      </c>
      <c r="F7615" t="s">
        <v>18</v>
      </c>
      <c r="G7615" s="6">
        <v>2</v>
      </c>
      <c r="H7615" s="2">
        <v>29175</v>
      </c>
      <c r="I7615">
        <v>0.19</v>
      </c>
      <c r="J7615" s="2">
        <v>28136</v>
      </c>
      <c r="K7615" t="s">
        <v>48</v>
      </c>
      <c r="L7615" s="2">
        <v>472635000</v>
      </c>
      <c r="M7615" s="2">
        <v>191275000</v>
      </c>
      <c r="N7615">
        <v>0.4046991864758217</v>
      </c>
      <c r="O7615">
        <v>10</v>
      </c>
      <c r="P7615" t="b">
        <v>1</v>
      </c>
      <c r="Q7615" t="s">
        <v>16043</v>
      </c>
      <c r="R7615" t="str">
        <f>PROPER(sales_data[[#This Row],[Nombre del mes]])</f>
        <v>Octubre</v>
      </c>
    </row>
    <row r="7616" spans="1:18" x14ac:dyDescent="0.25">
      <c r="A7616" t="s">
        <v>13640</v>
      </c>
      <c r="B7616" t="s">
        <v>2427</v>
      </c>
      <c r="C7616" s="1">
        <v>45386</v>
      </c>
      <c r="D7616" t="s">
        <v>16</v>
      </c>
      <c r="E7616" t="s">
        <v>35</v>
      </c>
      <c r="F7616" t="s">
        <v>23</v>
      </c>
      <c r="G7616" s="6">
        <v>3</v>
      </c>
      <c r="H7616" s="2">
        <v>34788</v>
      </c>
      <c r="I7616">
        <v>0.15</v>
      </c>
      <c r="J7616" s="2">
        <v>54606</v>
      </c>
      <c r="K7616" t="s">
        <v>24</v>
      </c>
      <c r="L7616" s="2">
        <v>887094000</v>
      </c>
      <c r="M7616" s="2">
        <v>341034000</v>
      </c>
      <c r="N7616">
        <v>0.38443952951998323</v>
      </c>
      <c r="O7616">
        <v>4</v>
      </c>
      <c r="P7616" t="b">
        <v>1</v>
      </c>
      <c r="Q7616" t="s">
        <v>16045</v>
      </c>
      <c r="R7616" t="str">
        <f>PROPER(sales_data[[#This Row],[Nombre del mes]])</f>
        <v>Abril</v>
      </c>
    </row>
    <row r="7617" spans="1:18" x14ac:dyDescent="0.25">
      <c r="A7617" t="s">
        <v>13641</v>
      </c>
      <c r="B7617" t="s">
        <v>1922</v>
      </c>
      <c r="C7617" s="1">
        <v>45655</v>
      </c>
      <c r="D7617" t="s">
        <v>16</v>
      </c>
      <c r="E7617" t="s">
        <v>27</v>
      </c>
      <c r="F7617" t="s">
        <v>18</v>
      </c>
      <c r="G7617" s="6">
        <v>6</v>
      </c>
      <c r="H7617" s="2">
        <v>18228</v>
      </c>
      <c r="I7617">
        <v>0.28000000000000003</v>
      </c>
      <c r="J7617" s="2">
        <v>48302</v>
      </c>
      <c r="K7617" t="s">
        <v>30</v>
      </c>
      <c r="L7617" s="2">
        <v>787449600</v>
      </c>
      <c r="M7617" s="2">
        <v>304429600</v>
      </c>
      <c r="N7617">
        <v>0.38660201237006153</v>
      </c>
      <c r="O7617">
        <v>12</v>
      </c>
      <c r="P7617" t="b">
        <v>1</v>
      </c>
      <c r="Q7617" t="s">
        <v>16049</v>
      </c>
      <c r="R7617" t="str">
        <f>PROPER(sales_data[[#This Row],[Nombre del mes]])</f>
        <v>Diciembre</v>
      </c>
    </row>
    <row r="7618" spans="1:18" x14ac:dyDescent="0.25">
      <c r="A7618" t="s">
        <v>13642</v>
      </c>
      <c r="B7618" t="s">
        <v>2594</v>
      </c>
      <c r="C7618" s="1">
        <v>45299</v>
      </c>
      <c r="D7618" t="s">
        <v>21</v>
      </c>
      <c r="E7618" t="s">
        <v>22</v>
      </c>
      <c r="F7618" t="s">
        <v>29</v>
      </c>
      <c r="G7618" s="6">
        <v>10</v>
      </c>
      <c r="H7618" s="2">
        <v>37767</v>
      </c>
      <c r="I7618">
        <v>0.26</v>
      </c>
      <c r="J7618" s="2">
        <v>187160</v>
      </c>
      <c r="K7618" t="s">
        <v>19</v>
      </c>
      <c r="L7618" s="2">
        <v>2794758000</v>
      </c>
      <c r="M7618" s="2">
        <v>923158000</v>
      </c>
      <c r="N7618">
        <v>0.3303176876137397</v>
      </c>
      <c r="O7618">
        <v>1</v>
      </c>
      <c r="P7618" t="b">
        <v>1</v>
      </c>
      <c r="Q7618" t="s">
        <v>16047</v>
      </c>
      <c r="R7618" t="str">
        <f>PROPER(sales_data[[#This Row],[Nombre del mes]])</f>
        <v>Enero</v>
      </c>
    </row>
    <row r="7619" spans="1:18" x14ac:dyDescent="0.25">
      <c r="A7619" t="s">
        <v>13643</v>
      </c>
      <c r="B7619" t="s">
        <v>1370</v>
      </c>
      <c r="C7619" s="1">
        <v>45383</v>
      </c>
      <c r="D7619" t="s">
        <v>16</v>
      </c>
      <c r="E7619" t="s">
        <v>17</v>
      </c>
      <c r="F7619" t="s">
        <v>18</v>
      </c>
      <c r="G7619" s="6">
        <v>3</v>
      </c>
      <c r="H7619" s="2">
        <v>2715</v>
      </c>
      <c r="I7619">
        <v>0.21</v>
      </c>
      <c r="J7619" s="2">
        <v>4406</v>
      </c>
      <c r="K7619" t="s">
        <v>48</v>
      </c>
      <c r="L7619" s="2">
        <v>64345500</v>
      </c>
      <c r="M7619" s="2">
        <v>20285500</v>
      </c>
      <c r="N7619">
        <v>0.31525903132309174</v>
      </c>
      <c r="O7619">
        <v>4</v>
      </c>
      <c r="P7619" t="b">
        <v>1</v>
      </c>
      <c r="Q7619" t="s">
        <v>16045</v>
      </c>
      <c r="R7619" t="str">
        <f>PROPER(sales_data[[#This Row],[Nombre del mes]])</f>
        <v>Abril</v>
      </c>
    </row>
    <row r="7620" spans="1:18" x14ac:dyDescent="0.25">
      <c r="A7620" t="s">
        <v>13644</v>
      </c>
      <c r="B7620" t="s">
        <v>5121</v>
      </c>
      <c r="C7620" s="1">
        <v>45427</v>
      </c>
      <c r="D7620" t="s">
        <v>16</v>
      </c>
      <c r="E7620" t="s">
        <v>22</v>
      </c>
      <c r="F7620" t="s">
        <v>29</v>
      </c>
      <c r="G7620" s="6">
        <v>5</v>
      </c>
      <c r="H7620" s="2">
        <v>11656</v>
      </c>
      <c r="I7620">
        <v>0.28000000000000003</v>
      </c>
      <c r="J7620" s="2">
        <v>29547</v>
      </c>
      <c r="K7620" t="s">
        <v>19</v>
      </c>
      <c r="L7620" s="2">
        <v>419616000</v>
      </c>
      <c r="M7620" s="2">
        <v>124146000</v>
      </c>
      <c r="N7620">
        <v>0.29585621139327384</v>
      </c>
      <c r="O7620">
        <v>5</v>
      </c>
      <c r="P7620" t="b">
        <v>1</v>
      </c>
      <c r="Q7620" t="s">
        <v>16044</v>
      </c>
      <c r="R7620" t="str">
        <f>PROPER(sales_data[[#This Row],[Nombre del mes]])</f>
        <v>Mayo</v>
      </c>
    </row>
    <row r="7621" spans="1:18" x14ac:dyDescent="0.25">
      <c r="A7621" t="s">
        <v>13645</v>
      </c>
      <c r="B7621" t="s">
        <v>2948</v>
      </c>
      <c r="C7621" s="1">
        <v>45605</v>
      </c>
      <c r="D7621" t="s">
        <v>26</v>
      </c>
      <c r="E7621" t="s">
        <v>22</v>
      </c>
      <c r="F7621" t="s">
        <v>29</v>
      </c>
      <c r="G7621" s="6">
        <v>1</v>
      </c>
      <c r="H7621" s="2">
        <v>43546</v>
      </c>
      <c r="I7621">
        <v>0.25</v>
      </c>
      <c r="J7621" s="2">
        <v>24722</v>
      </c>
      <c r="K7621" t="s">
        <v>24</v>
      </c>
      <c r="L7621" s="2">
        <v>326595000</v>
      </c>
      <c r="M7621" s="2">
        <v>79375000</v>
      </c>
      <c r="N7621">
        <v>0.24303801344172446</v>
      </c>
      <c r="O7621">
        <v>11</v>
      </c>
      <c r="P7621" t="b">
        <v>1</v>
      </c>
      <c r="Q7621" t="s">
        <v>16041</v>
      </c>
      <c r="R7621" t="str">
        <f>PROPER(sales_data[[#This Row],[Nombre del mes]])</f>
        <v>Noviembre</v>
      </c>
    </row>
    <row r="7622" spans="1:18" x14ac:dyDescent="0.25">
      <c r="A7622" t="s">
        <v>13646</v>
      </c>
      <c r="B7622" t="s">
        <v>2480</v>
      </c>
      <c r="C7622" s="1">
        <v>45358</v>
      </c>
      <c r="D7622" t="s">
        <v>26</v>
      </c>
      <c r="E7622" t="s">
        <v>27</v>
      </c>
      <c r="F7622" t="s">
        <v>18</v>
      </c>
      <c r="G7622" s="6">
        <v>9</v>
      </c>
      <c r="H7622" s="2">
        <v>34981</v>
      </c>
      <c r="I7622">
        <v>0.1</v>
      </c>
      <c r="J7622" s="2">
        <v>200987</v>
      </c>
      <c r="K7622" t="s">
        <v>42</v>
      </c>
      <c r="L7622" s="2">
        <v>2833461000</v>
      </c>
      <c r="M7622" s="2">
        <v>823591000</v>
      </c>
      <c r="N7622">
        <v>0.29066607939901062</v>
      </c>
      <c r="O7622">
        <v>3</v>
      </c>
      <c r="P7622" t="b">
        <v>1</v>
      </c>
      <c r="Q7622" t="s">
        <v>16046</v>
      </c>
      <c r="R7622" t="str">
        <f>PROPER(sales_data[[#This Row],[Nombre del mes]])</f>
        <v>Marzo</v>
      </c>
    </row>
    <row r="7623" spans="1:18" x14ac:dyDescent="0.25">
      <c r="A7623" t="s">
        <v>13647</v>
      </c>
      <c r="B7623" t="s">
        <v>2481</v>
      </c>
      <c r="C7623" s="1">
        <v>45398</v>
      </c>
      <c r="D7623" t="s">
        <v>16</v>
      </c>
      <c r="E7623" t="s">
        <v>27</v>
      </c>
      <c r="F7623" t="s">
        <v>18</v>
      </c>
      <c r="G7623" s="6">
        <v>5</v>
      </c>
      <c r="H7623" s="2">
        <v>2227</v>
      </c>
      <c r="I7623">
        <v>0.03</v>
      </c>
      <c r="J7623" s="2">
        <v>6125</v>
      </c>
      <c r="K7623" t="s">
        <v>24</v>
      </c>
      <c r="L7623" s="2">
        <v>108009500</v>
      </c>
      <c r="M7623" s="2">
        <v>46759500</v>
      </c>
      <c r="N7623">
        <v>0.43292025238520687</v>
      </c>
      <c r="O7623">
        <v>4</v>
      </c>
      <c r="P7623" t="b">
        <v>1</v>
      </c>
      <c r="Q7623" t="s">
        <v>16045</v>
      </c>
      <c r="R7623" t="str">
        <f>PROPER(sales_data[[#This Row],[Nombre del mes]])</f>
        <v>Abril</v>
      </c>
    </row>
    <row r="7624" spans="1:18" x14ac:dyDescent="0.25">
      <c r="A7624" t="s">
        <v>13648</v>
      </c>
      <c r="B7624" t="s">
        <v>5122</v>
      </c>
      <c r="C7624" s="1">
        <v>45388</v>
      </c>
      <c r="D7624" t="s">
        <v>26</v>
      </c>
      <c r="E7624" t="s">
        <v>22</v>
      </c>
      <c r="F7624" t="s">
        <v>23</v>
      </c>
      <c r="G7624" s="6">
        <v>3</v>
      </c>
      <c r="H7624" s="2">
        <v>22310</v>
      </c>
      <c r="I7624">
        <v>0.24</v>
      </c>
      <c r="J7624" s="2">
        <v>26389</v>
      </c>
      <c r="K7624" t="s">
        <v>42</v>
      </c>
      <c r="L7624" s="2">
        <v>508668000</v>
      </c>
      <c r="M7624" s="2">
        <v>244778000</v>
      </c>
      <c r="N7624">
        <v>0.48121367964959461</v>
      </c>
      <c r="O7624">
        <v>4</v>
      </c>
      <c r="P7624" t="b">
        <v>1</v>
      </c>
      <c r="Q7624" t="s">
        <v>16045</v>
      </c>
      <c r="R7624" t="str">
        <f>PROPER(sales_data[[#This Row],[Nombre del mes]])</f>
        <v>Abril</v>
      </c>
    </row>
    <row r="7625" spans="1:18" x14ac:dyDescent="0.25">
      <c r="A7625" t="s">
        <v>13649</v>
      </c>
      <c r="B7625" t="s">
        <v>5123</v>
      </c>
      <c r="C7625" s="1">
        <v>45380</v>
      </c>
      <c r="D7625" t="s">
        <v>21</v>
      </c>
      <c r="E7625" t="s">
        <v>22</v>
      </c>
      <c r="F7625" t="s">
        <v>23</v>
      </c>
      <c r="G7625" s="6">
        <v>9</v>
      </c>
      <c r="H7625" s="2">
        <v>22538</v>
      </c>
      <c r="I7625">
        <v>0.18</v>
      </c>
      <c r="J7625" s="2">
        <v>133019</v>
      </c>
      <c r="K7625" t="s">
        <v>30</v>
      </c>
      <c r="L7625" s="2">
        <v>1663304400</v>
      </c>
      <c r="M7625" s="2">
        <v>333114400</v>
      </c>
      <c r="N7625">
        <v>0.20027266205752839</v>
      </c>
      <c r="O7625">
        <v>3</v>
      </c>
      <c r="P7625" t="b">
        <v>1</v>
      </c>
      <c r="Q7625" t="s">
        <v>16046</v>
      </c>
      <c r="R7625" t="str">
        <f>PROPER(sales_data[[#This Row],[Nombre del mes]])</f>
        <v>Marzo</v>
      </c>
    </row>
    <row r="7626" spans="1:18" x14ac:dyDescent="0.25">
      <c r="A7626" t="s">
        <v>13650</v>
      </c>
      <c r="B7626" t="s">
        <v>5124</v>
      </c>
      <c r="C7626" s="1">
        <v>45411</v>
      </c>
      <c r="D7626" t="s">
        <v>41</v>
      </c>
      <c r="E7626" t="s">
        <v>35</v>
      </c>
      <c r="F7626" t="s">
        <v>18</v>
      </c>
      <c r="G7626" s="6">
        <v>4</v>
      </c>
      <c r="H7626" s="2">
        <v>42212</v>
      </c>
      <c r="I7626">
        <v>0.02</v>
      </c>
      <c r="J7626" s="2">
        <v>108715</v>
      </c>
      <c r="K7626" t="s">
        <v>19</v>
      </c>
      <c r="L7626" s="2">
        <v>1654710400</v>
      </c>
      <c r="M7626" s="2">
        <v>567560400</v>
      </c>
      <c r="N7626">
        <v>0.34299681684480859</v>
      </c>
      <c r="O7626">
        <v>4</v>
      </c>
      <c r="P7626" t="b">
        <v>1</v>
      </c>
      <c r="Q7626" t="s">
        <v>16045</v>
      </c>
      <c r="R7626" t="str">
        <f>PROPER(sales_data[[#This Row],[Nombre del mes]])</f>
        <v>Abril</v>
      </c>
    </row>
    <row r="7627" spans="1:18" x14ac:dyDescent="0.25">
      <c r="A7627" t="s">
        <v>13651</v>
      </c>
      <c r="B7627" t="s">
        <v>4590</v>
      </c>
      <c r="C7627" s="1">
        <v>45380</v>
      </c>
      <c r="D7627" t="s">
        <v>21</v>
      </c>
      <c r="E7627" t="s">
        <v>27</v>
      </c>
      <c r="F7627" t="s">
        <v>18</v>
      </c>
      <c r="G7627" s="6">
        <v>6</v>
      </c>
      <c r="H7627" s="2">
        <v>15134</v>
      </c>
      <c r="I7627">
        <v>0</v>
      </c>
      <c r="J7627" s="2">
        <v>57747</v>
      </c>
      <c r="K7627" t="s">
        <v>48</v>
      </c>
      <c r="L7627" s="2">
        <v>908040000</v>
      </c>
      <c r="M7627" s="2">
        <v>330570000</v>
      </c>
      <c r="N7627">
        <v>0.36404783930223339</v>
      </c>
      <c r="O7627">
        <v>3</v>
      </c>
      <c r="P7627" t="b">
        <v>0</v>
      </c>
      <c r="Q7627" t="s">
        <v>16046</v>
      </c>
      <c r="R7627" t="str">
        <f>PROPER(sales_data[[#This Row],[Nombre del mes]])</f>
        <v>Marzo</v>
      </c>
    </row>
    <row r="7628" spans="1:18" x14ac:dyDescent="0.25">
      <c r="A7628" t="s">
        <v>13652</v>
      </c>
      <c r="B7628" t="s">
        <v>1480</v>
      </c>
      <c r="C7628" s="1">
        <v>45316</v>
      </c>
      <c r="D7628" t="s">
        <v>41</v>
      </c>
      <c r="E7628" t="s">
        <v>35</v>
      </c>
      <c r="F7628" t="s">
        <v>18</v>
      </c>
      <c r="G7628" s="6">
        <v>7</v>
      </c>
      <c r="H7628" s="2">
        <v>37824</v>
      </c>
      <c r="I7628">
        <v>0.24</v>
      </c>
      <c r="J7628" s="2">
        <v>101919</v>
      </c>
      <c r="K7628" t="s">
        <v>42</v>
      </c>
      <c r="L7628" s="2">
        <v>2012236800</v>
      </c>
      <c r="M7628" s="2">
        <v>993046800</v>
      </c>
      <c r="N7628">
        <v>0.49350394546009696</v>
      </c>
      <c r="O7628">
        <v>1</v>
      </c>
      <c r="P7628" t="b">
        <v>1</v>
      </c>
      <c r="Q7628" t="s">
        <v>16047</v>
      </c>
      <c r="R7628" t="str">
        <f>PROPER(sales_data[[#This Row],[Nombre del mes]])</f>
        <v>Enero</v>
      </c>
    </row>
    <row r="7629" spans="1:18" x14ac:dyDescent="0.25">
      <c r="A7629" t="s">
        <v>13653</v>
      </c>
      <c r="B7629" t="s">
        <v>3691</v>
      </c>
      <c r="C7629" s="1">
        <v>45558</v>
      </c>
      <c r="D7629" t="s">
        <v>26</v>
      </c>
      <c r="E7629" t="s">
        <v>17</v>
      </c>
      <c r="F7629" t="s">
        <v>23</v>
      </c>
      <c r="G7629" s="6">
        <v>3</v>
      </c>
      <c r="H7629" s="2">
        <v>35307</v>
      </c>
      <c r="I7629">
        <v>0.09</v>
      </c>
      <c r="J7629" s="2">
        <v>55622</v>
      </c>
      <c r="K7629" t="s">
        <v>24</v>
      </c>
      <c r="L7629" s="2">
        <v>963881100</v>
      </c>
      <c r="M7629" s="2">
        <v>407661100</v>
      </c>
      <c r="N7629">
        <v>0.42293712367635383</v>
      </c>
      <c r="O7629">
        <v>9</v>
      </c>
      <c r="P7629" t="b">
        <v>1</v>
      </c>
      <c r="Q7629" t="s">
        <v>16050</v>
      </c>
      <c r="R7629" t="str">
        <f>PROPER(sales_data[[#This Row],[Nombre del mes]])</f>
        <v>Septiembre</v>
      </c>
    </row>
    <row r="7630" spans="1:18" x14ac:dyDescent="0.25">
      <c r="A7630" t="s">
        <v>13654</v>
      </c>
      <c r="B7630" t="s">
        <v>1772</v>
      </c>
      <c r="C7630" s="1">
        <v>45480</v>
      </c>
      <c r="D7630" t="s">
        <v>16</v>
      </c>
      <c r="E7630" t="s">
        <v>17</v>
      </c>
      <c r="F7630" t="s">
        <v>18</v>
      </c>
      <c r="G7630" s="6">
        <v>9</v>
      </c>
      <c r="H7630" s="2">
        <v>19579</v>
      </c>
      <c r="I7630">
        <v>7.0000000000000007E-2</v>
      </c>
      <c r="J7630" s="2">
        <v>128228</v>
      </c>
      <c r="K7630" t="s">
        <v>48</v>
      </c>
      <c r="L7630" s="2">
        <v>1638762300</v>
      </c>
      <c r="M7630" s="2">
        <v>356482300</v>
      </c>
      <c r="N7630">
        <v>0.21753142600363701</v>
      </c>
      <c r="O7630">
        <v>7</v>
      </c>
      <c r="P7630" t="b">
        <v>1</v>
      </c>
      <c r="Q7630" t="s">
        <v>16042</v>
      </c>
      <c r="R7630" t="str">
        <f>PROPER(sales_data[[#This Row],[Nombre del mes]])</f>
        <v>Julio</v>
      </c>
    </row>
    <row r="7631" spans="1:18" x14ac:dyDescent="0.25">
      <c r="A7631" t="s">
        <v>13655</v>
      </c>
      <c r="B7631" t="s">
        <v>3909</v>
      </c>
      <c r="C7631" s="1">
        <v>45352</v>
      </c>
      <c r="D7631" t="s">
        <v>21</v>
      </c>
      <c r="E7631" t="s">
        <v>27</v>
      </c>
      <c r="F7631" t="s">
        <v>29</v>
      </c>
      <c r="G7631" s="6">
        <v>4</v>
      </c>
      <c r="H7631" s="2">
        <v>10780</v>
      </c>
      <c r="I7631">
        <v>0.22</v>
      </c>
      <c r="J7631" s="2">
        <v>22499</v>
      </c>
      <c r="K7631" t="s">
        <v>42</v>
      </c>
      <c r="L7631" s="2">
        <v>336336000</v>
      </c>
      <c r="M7631" s="2">
        <v>111346000</v>
      </c>
      <c r="N7631">
        <v>0.33105584891299178</v>
      </c>
      <c r="O7631">
        <v>3</v>
      </c>
      <c r="P7631" t="b">
        <v>1</v>
      </c>
      <c r="Q7631" t="s">
        <v>16046</v>
      </c>
      <c r="R7631" t="str">
        <f>PROPER(sales_data[[#This Row],[Nombre del mes]])</f>
        <v>Marzo</v>
      </c>
    </row>
    <row r="7632" spans="1:18" x14ac:dyDescent="0.25">
      <c r="A7632" t="s">
        <v>13656</v>
      </c>
      <c r="B7632" t="s">
        <v>1541</v>
      </c>
      <c r="C7632" s="1">
        <v>45420</v>
      </c>
      <c r="D7632" t="s">
        <v>26</v>
      </c>
      <c r="E7632" t="s">
        <v>17</v>
      </c>
      <c r="F7632" t="s">
        <v>29</v>
      </c>
      <c r="G7632" s="6">
        <v>10</v>
      </c>
      <c r="H7632" s="2">
        <v>45619</v>
      </c>
      <c r="I7632">
        <v>0.03</v>
      </c>
      <c r="J7632" s="2">
        <v>255011</v>
      </c>
      <c r="K7632" t="s">
        <v>42</v>
      </c>
      <c r="L7632" s="2">
        <v>4425043000</v>
      </c>
      <c r="M7632" s="2">
        <v>1874933000</v>
      </c>
      <c r="N7632">
        <v>0.42370955491279971</v>
      </c>
      <c r="O7632">
        <v>5</v>
      </c>
      <c r="P7632" t="b">
        <v>1</v>
      </c>
      <c r="Q7632" t="s">
        <v>16044</v>
      </c>
      <c r="R7632" t="str">
        <f>PROPER(sales_data[[#This Row],[Nombre del mes]])</f>
        <v>Mayo</v>
      </c>
    </row>
    <row r="7633" spans="1:18" x14ac:dyDescent="0.25">
      <c r="A7633" t="s">
        <v>13657</v>
      </c>
      <c r="B7633" t="s">
        <v>4354</v>
      </c>
      <c r="C7633" s="1">
        <v>45620</v>
      </c>
      <c r="D7633" t="s">
        <v>21</v>
      </c>
      <c r="E7633" t="s">
        <v>17</v>
      </c>
      <c r="F7633" t="s">
        <v>18</v>
      </c>
      <c r="G7633" s="6">
        <v>10</v>
      </c>
      <c r="H7633" s="2">
        <v>28596</v>
      </c>
      <c r="I7633">
        <v>0.23</v>
      </c>
      <c r="J7633" s="2">
        <v>167708</v>
      </c>
      <c r="K7633" t="s">
        <v>42</v>
      </c>
      <c r="L7633" s="2">
        <v>2201892000</v>
      </c>
      <c r="M7633" s="2">
        <v>524812000</v>
      </c>
      <c r="N7633">
        <v>0.23834593158974191</v>
      </c>
      <c r="O7633">
        <v>11</v>
      </c>
      <c r="P7633" t="b">
        <v>1</v>
      </c>
      <c r="Q7633" t="s">
        <v>16041</v>
      </c>
      <c r="R7633" t="str">
        <f>PROPER(sales_data[[#This Row],[Nombre del mes]])</f>
        <v>Noviembre</v>
      </c>
    </row>
    <row r="7634" spans="1:18" x14ac:dyDescent="0.25">
      <c r="A7634" t="s">
        <v>13658</v>
      </c>
      <c r="B7634" t="s">
        <v>2085</v>
      </c>
      <c r="C7634" s="1">
        <v>45378</v>
      </c>
      <c r="D7634" t="s">
        <v>41</v>
      </c>
      <c r="E7634" t="s">
        <v>32</v>
      </c>
      <c r="F7634" t="s">
        <v>18</v>
      </c>
      <c r="G7634" s="6">
        <v>10</v>
      </c>
      <c r="H7634" s="2">
        <v>27441</v>
      </c>
      <c r="I7634">
        <v>0.15</v>
      </c>
      <c r="J7634" s="2">
        <v>156686</v>
      </c>
      <c r="K7634" t="s">
        <v>48</v>
      </c>
      <c r="L7634" s="2">
        <v>2332485000</v>
      </c>
      <c r="M7634" s="2">
        <v>765625000</v>
      </c>
      <c r="N7634">
        <v>0.32824434026371019</v>
      </c>
      <c r="O7634">
        <v>3</v>
      </c>
      <c r="P7634" t="b">
        <v>1</v>
      </c>
      <c r="Q7634" t="s">
        <v>16046</v>
      </c>
      <c r="R7634" t="str">
        <f>PROPER(sales_data[[#This Row],[Nombre del mes]])</f>
        <v>Marzo</v>
      </c>
    </row>
    <row r="7635" spans="1:18" x14ac:dyDescent="0.25">
      <c r="A7635" t="s">
        <v>13659</v>
      </c>
      <c r="B7635" t="s">
        <v>122</v>
      </c>
      <c r="C7635" s="1">
        <v>45497</v>
      </c>
      <c r="D7635" t="s">
        <v>41</v>
      </c>
      <c r="E7635" t="s">
        <v>27</v>
      </c>
      <c r="F7635" t="s">
        <v>18</v>
      </c>
      <c r="G7635" s="6">
        <v>4</v>
      </c>
      <c r="H7635" s="2">
        <v>21246</v>
      </c>
      <c r="I7635">
        <v>0.08</v>
      </c>
      <c r="J7635" s="2">
        <v>49122</v>
      </c>
      <c r="K7635" t="s">
        <v>48</v>
      </c>
      <c r="L7635" s="2">
        <v>781852800</v>
      </c>
      <c r="M7635" s="2">
        <v>290632800</v>
      </c>
      <c r="N7635">
        <v>0.37172316835087116</v>
      </c>
      <c r="O7635">
        <v>7</v>
      </c>
      <c r="P7635" t="b">
        <v>1</v>
      </c>
      <c r="Q7635" t="s">
        <v>16042</v>
      </c>
      <c r="R7635" t="str">
        <f>PROPER(sales_data[[#This Row],[Nombre del mes]])</f>
        <v>Julio</v>
      </c>
    </row>
    <row r="7636" spans="1:18" x14ac:dyDescent="0.25">
      <c r="A7636" t="s">
        <v>13660</v>
      </c>
      <c r="B7636" t="s">
        <v>5125</v>
      </c>
      <c r="C7636" s="1">
        <v>45563</v>
      </c>
      <c r="D7636" t="s">
        <v>16</v>
      </c>
      <c r="E7636" t="s">
        <v>35</v>
      </c>
      <c r="F7636" t="s">
        <v>29</v>
      </c>
      <c r="G7636" s="6">
        <v>9</v>
      </c>
      <c r="H7636" s="2">
        <v>34372</v>
      </c>
      <c r="I7636">
        <v>0.04</v>
      </c>
      <c r="J7636" s="2">
        <v>219927</v>
      </c>
      <c r="K7636" t="s">
        <v>42</v>
      </c>
      <c r="L7636" s="2">
        <v>2969740800</v>
      </c>
      <c r="M7636" s="2">
        <v>770470800</v>
      </c>
      <c r="N7636">
        <v>0.25944041985078292</v>
      </c>
      <c r="O7636">
        <v>9</v>
      </c>
      <c r="P7636" t="b">
        <v>1</v>
      </c>
      <c r="Q7636" t="s">
        <v>16050</v>
      </c>
      <c r="R7636" t="str">
        <f>PROPER(sales_data[[#This Row],[Nombre del mes]])</f>
        <v>Septiembre</v>
      </c>
    </row>
    <row r="7637" spans="1:18" x14ac:dyDescent="0.25">
      <c r="A7637" t="s">
        <v>13661</v>
      </c>
      <c r="B7637" t="s">
        <v>5126</v>
      </c>
      <c r="C7637" s="1">
        <v>45410</v>
      </c>
      <c r="D7637" t="s">
        <v>21</v>
      </c>
      <c r="E7637" t="s">
        <v>27</v>
      </c>
      <c r="F7637" t="s">
        <v>23</v>
      </c>
      <c r="G7637" s="6">
        <v>3</v>
      </c>
      <c r="H7637" s="2">
        <v>5309</v>
      </c>
      <c r="I7637">
        <v>0.13</v>
      </c>
      <c r="J7637" s="2">
        <v>10864</v>
      </c>
      <c r="K7637" t="s">
        <v>48</v>
      </c>
      <c r="L7637" s="2">
        <v>138564900</v>
      </c>
      <c r="M7637" s="2">
        <v>29924900</v>
      </c>
      <c r="N7637">
        <v>0.21596306135247814</v>
      </c>
      <c r="O7637">
        <v>4</v>
      </c>
      <c r="P7637" t="b">
        <v>1</v>
      </c>
      <c r="Q7637" t="s">
        <v>16045</v>
      </c>
      <c r="R7637" t="str">
        <f>PROPER(sales_data[[#This Row],[Nombre del mes]])</f>
        <v>Abril</v>
      </c>
    </row>
    <row r="7638" spans="1:18" x14ac:dyDescent="0.25">
      <c r="A7638" t="s">
        <v>13662</v>
      </c>
      <c r="B7638" t="s">
        <v>5127</v>
      </c>
      <c r="C7638" s="1">
        <v>45481</v>
      </c>
      <c r="D7638" t="s">
        <v>21</v>
      </c>
      <c r="E7638" t="s">
        <v>32</v>
      </c>
      <c r="F7638" t="s">
        <v>18</v>
      </c>
      <c r="G7638" s="6">
        <v>7</v>
      </c>
      <c r="H7638" s="2">
        <v>38288</v>
      </c>
      <c r="I7638">
        <v>0.16</v>
      </c>
      <c r="J7638" s="2">
        <v>134721</v>
      </c>
      <c r="K7638" t="s">
        <v>24</v>
      </c>
      <c r="L7638" s="2">
        <v>2251334400</v>
      </c>
      <c r="M7638" s="2">
        <v>904124400</v>
      </c>
      <c r="N7638">
        <v>0.40159489412145971</v>
      </c>
      <c r="O7638">
        <v>7</v>
      </c>
      <c r="P7638" t="b">
        <v>1</v>
      </c>
      <c r="Q7638" t="s">
        <v>16042</v>
      </c>
      <c r="R7638" t="str">
        <f>PROPER(sales_data[[#This Row],[Nombre del mes]])</f>
        <v>Julio</v>
      </c>
    </row>
    <row r="7639" spans="1:18" x14ac:dyDescent="0.25">
      <c r="A7639" t="s">
        <v>13663</v>
      </c>
      <c r="B7639" t="s">
        <v>2142</v>
      </c>
      <c r="C7639" s="1">
        <v>45411</v>
      </c>
      <c r="D7639" t="s">
        <v>21</v>
      </c>
      <c r="E7639" t="s">
        <v>17</v>
      </c>
      <c r="F7639" t="s">
        <v>23</v>
      </c>
      <c r="G7639" s="6">
        <v>9</v>
      </c>
      <c r="H7639" s="2">
        <v>34218</v>
      </c>
      <c r="I7639">
        <v>0.17</v>
      </c>
      <c r="J7639" s="2">
        <v>128929</v>
      </c>
      <c r="K7639" t="s">
        <v>42</v>
      </c>
      <c r="L7639" s="2">
        <v>2556084600</v>
      </c>
      <c r="M7639" s="2">
        <v>1266794600</v>
      </c>
      <c r="N7639">
        <v>0.49559963703861759</v>
      </c>
      <c r="O7639">
        <v>4</v>
      </c>
      <c r="P7639" t="b">
        <v>1</v>
      </c>
      <c r="Q7639" t="s">
        <v>16045</v>
      </c>
      <c r="R7639" t="str">
        <f>PROPER(sales_data[[#This Row],[Nombre del mes]])</f>
        <v>Abril</v>
      </c>
    </row>
    <row r="7640" spans="1:18" x14ac:dyDescent="0.25">
      <c r="A7640" t="s">
        <v>13664</v>
      </c>
      <c r="B7640" t="s">
        <v>2918</v>
      </c>
      <c r="C7640" s="1">
        <v>45301</v>
      </c>
      <c r="D7640" t="s">
        <v>21</v>
      </c>
      <c r="E7640" t="s">
        <v>17</v>
      </c>
      <c r="F7640" t="s">
        <v>29</v>
      </c>
      <c r="G7640" s="6">
        <v>3</v>
      </c>
      <c r="H7640" s="2">
        <v>31883</v>
      </c>
      <c r="I7640">
        <v>0.25</v>
      </c>
      <c r="J7640" s="2">
        <v>55225</v>
      </c>
      <c r="K7640" t="s">
        <v>42</v>
      </c>
      <c r="L7640" s="2">
        <v>717367500</v>
      </c>
      <c r="M7640" s="2">
        <v>165117500</v>
      </c>
      <c r="N7640">
        <v>0.23017142538517565</v>
      </c>
      <c r="O7640">
        <v>1</v>
      </c>
      <c r="P7640" t="b">
        <v>1</v>
      </c>
      <c r="Q7640" t="s">
        <v>16047</v>
      </c>
      <c r="R7640" t="str">
        <f>PROPER(sales_data[[#This Row],[Nombre del mes]])</f>
        <v>Enero</v>
      </c>
    </row>
    <row r="7641" spans="1:18" x14ac:dyDescent="0.25">
      <c r="A7641" t="s">
        <v>13665</v>
      </c>
      <c r="B7641" t="s">
        <v>4635</v>
      </c>
      <c r="C7641" s="1">
        <v>45646</v>
      </c>
      <c r="D7641" t="s">
        <v>41</v>
      </c>
      <c r="E7641" t="s">
        <v>17</v>
      </c>
      <c r="F7641" t="s">
        <v>23</v>
      </c>
      <c r="G7641" s="6">
        <v>7</v>
      </c>
      <c r="H7641" s="2">
        <v>17598</v>
      </c>
      <c r="I7641">
        <v>0.14000000000000001</v>
      </c>
      <c r="J7641" s="2">
        <v>59608</v>
      </c>
      <c r="K7641" t="s">
        <v>42</v>
      </c>
      <c r="L7641" s="2">
        <v>1059399600</v>
      </c>
      <c r="M7641" s="2">
        <v>463319600</v>
      </c>
      <c r="N7641">
        <v>0.43734167919262951</v>
      </c>
      <c r="O7641">
        <v>12</v>
      </c>
      <c r="P7641" t="b">
        <v>1</v>
      </c>
      <c r="Q7641" t="s">
        <v>16049</v>
      </c>
      <c r="R7641" t="str">
        <f>PROPER(sales_data[[#This Row],[Nombre del mes]])</f>
        <v>Diciembre</v>
      </c>
    </row>
    <row r="7642" spans="1:18" x14ac:dyDescent="0.25">
      <c r="A7642" t="s">
        <v>13666</v>
      </c>
      <c r="B7642" t="s">
        <v>665</v>
      </c>
      <c r="C7642" s="1">
        <v>45568</v>
      </c>
      <c r="D7642" t="s">
        <v>16</v>
      </c>
      <c r="E7642" t="s">
        <v>35</v>
      </c>
      <c r="F7642" t="s">
        <v>29</v>
      </c>
      <c r="G7642" s="6">
        <v>4</v>
      </c>
      <c r="H7642" s="2">
        <v>34479</v>
      </c>
      <c r="I7642">
        <v>0.11</v>
      </c>
      <c r="J7642" s="2">
        <v>61944</v>
      </c>
      <c r="K7642" t="s">
        <v>42</v>
      </c>
      <c r="L7642" s="2">
        <v>1227452400</v>
      </c>
      <c r="M7642" s="2">
        <v>608012400</v>
      </c>
      <c r="N7642">
        <v>0.49534499260419385</v>
      </c>
      <c r="O7642">
        <v>10</v>
      </c>
      <c r="P7642" t="b">
        <v>1</v>
      </c>
      <c r="Q7642" t="s">
        <v>16043</v>
      </c>
      <c r="R7642" t="str">
        <f>PROPER(sales_data[[#This Row],[Nombre del mes]])</f>
        <v>Octubre</v>
      </c>
    </row>
    <row r="7643" spans="1:18" x14ac:dyDescent="0.25">
      <c r="A7643" t="s">
        <v>13667</v>
      </c>
      <c r="B7643" t="s">
        <v>2382</v>
      </c>
      <c r="C7643" s="1">
        <v>45619</v>
      </c>
      <c r="D7643" t="s">
        <v>16</v>
      </c>
      <c r="E7643" t="s">
        <v>22</v>
      </c>
      <c r="F7643" t="s">
        <v>18</v>
      </c>
      <c r="G7643" s="6">
        <v>3</v>
      </c>
      <c r="H7643" s="2">
        <v>38143</v>
      </c>
      <c r="I7643">
        <v>0.15</v>
      </c>
      <c r="J7643" s="2">
        <v>53373</v>
      </c>
      <c r="K7643" t="s">
        <v>48</v>
      </c>
      <c r="L7643" s="2">
        <v>972646500</v>
      </c>
      <c r="M7643" s="2">
        <v>438916500</v>
      </c>
      <c r="N7643">
        <v>0.45126004154644056</v>
      </c>
      <c r="O7643">
        <v>11</v>
      </c>
      <c r="P7643" t="b">
        <v>1</v>
      </c>
      <c r="Q7643" t="s">
        <v>16041</v>
      </c>
      <c r="R7643" t="str">
        <f>PROPER(sales_data[[#This Row],[Nombre del mes]])</f>
        <v>Noviembre</v>
      </c>
    </row>
    <row r="7644" spans="1:18" x14ac:dyDescent="0.25">
      <c r="A7644" t="s">
        <v>13668</v>
      </c>
      <c r="B7644" t="s">
        <v>5128</v>
      </c>
      <c r="C7644" s="1">
        <v>45410</v>
      </c>
      <c r="D7644" t="s">
        <v>16</v>
      </c>
      <c r="E7644" t="s">
        <v>17</v>
      </c>
      <c r="F7644" t="s">
        <v>29</v>
      </c>
      <c r="G7644" s="6">
        <v>6</v>
      </c>
      <c r="H7644" s="2">
        <v>6717</v>
      </c>
      <c r="I7644">
        <v>0.1</v>
      </c>
      <c r="J7644" s="2">
        <v>24535</v>
      </c>
      <c r="K7644" t="s">
        <v>24</v>
      </c>
      <c r="L7644" s="2">
        <v>362718000</v>
      </c>
      <c r="M7644" s="2">
        <v>117368000</v>
      </c>
      <c r="N7644">
        <v>0.32357919926775069</v>
      </c>
      <c r="O7644">
        <v>4</v>
      </c>
      <c r="P7644" t="b">
        <v>1</v>
      </c>
      <c r="Q7644" t="s">
        <v>16045</v>
      </c>
      <c r="R7644" t="str">
        <f>PROPER(sales_data[[#This Row],[Nombre del mes]])</f>
        <v>Abril</v>
      </c>
    </row>
    <row r="7645" spans="1:18" x14ac:dyDescent="0.25">
      <c r="A7645" t="s">
        <v>13669</v>
      </c>
      <c r="B7645" t="s">
        <v>4040</v>
      </c>
      <c r="C7645" s="1">
        <v>45453</v>
      </c>
      <c r="D7645" t="s">
        <v>16</v>
      </c>
      <c r="E7645" t="s">
        <v>17</v>
      </c>
      <c r="F7645" t="s">
        <v>29</v>
      </c>
      <c r="G7645" s="6">
        <v>4</v>
      </c>
      <c r="H7645" s="2">
        <v>46691</v>
      </c>
      <c r="I7645">
        <v>0.03</v>
      </c>
      <c r="J7645" s="2">
        <v>111133</v>
      </c>
      <c r="K7645" t="s">
        <v>42</v>
      </c>
      <c r="L7645" s="2">
        <v>1811610800</v>
      </c>
      <c r="M7645" s="2">
        <v>700280800</v>
      </c>
      <c r="N7645">
        <v>0.38655146017014252</v>
      </c>
      <c r="O7645">
        <v>6</v>
      </c>
      <c r="P7645" t="b">
        <v>1</v>
      </c>
      <c r="Q7645" t="s">
        <v>16040</v>
      </c>
      <c r="R7645" t="str">
        <f>PROPER(sales_data[[#This Row],[Nombre del mes]])</f>
        <v>Junio</v>
      </c>
    </row>
    <row r="7646" spans="1:18" x14ac:dyDescent="0.25">
      <c r="A7646" t="s">
        <v>13670</v>
      </c>
      <c r="B7646" t="s">
        <v>3443</v>
      </c>
      <c r="C7646" s="1">
        <v>45299</v>
      </c>
      <c r="D7646" t="s">
        <v>16</v>
      </c>
      <c r="E7646" t="s">
        <v>32</v>
      </c>
      <c r="F7646" t="s">
        <v>29</v>
      </c>
      <c r="G7646" s="6">
        <v>5</v>
      </c>
      <c r="H7646" s="2">
        <v>11398</v>
      </c>
      <c r="I7646">
        <v>0.2</v>
      </c>
      <c r="J7646" s="2">
        <v>36342</v>
      </c>
      <c r="K7646" t="s">
        <v>24</v>
      </c>
      <c r="L7646" s="2">
        <v>455920000</v>
      </c>
      <c r="M7646" s="2">
        <v>92500000</v>
      </c>
      <c r="N7646">
        <v>0.20288647131075627</v>
      </c>
      <c r="O7646">
        <v>1</v>
      </c>
      <c r="P7646" t="b">
        <v>1</v>
      </c>
      <c r="Q7646" t="s">
        <v>16047</v>
      </c>
      <c r="R7646" t="str">
        <f>PROPER(sales_data[[#This Row],[Nombre del mes]])</f>
        <v>Enero</v>
      </c>
    </row>
    <row r="7647" spans="1:18" x14ac:dyDescent="0.25">
      <c r="A7647" t="s">
        <v>13671</v>
      </c>
      <c r="B7647" t="s">
        <v>5129</v>
      </c>
      <c r="C7647" s="1">
        <v>45446</v>
      </c>
      <c r="D7647" t="s">
        <v>21</v>
      </c>
      <c r="E7647" t="s">
        <v>27</v>
      </c>
      <c r="F7647" t="s">
        <v>29</v>
      </c>
      <c r="G7647" s="6">
        <v>7</v>
      </c>
      <c r="H7647" s="2">
        <v>26938</v>
      </c>
      <c r="I7647">
        <v>0.24</v>
      </c>
      <c r="J7647" s="2">
        <v>108226</v>
      </c>
      <c r="K7647" t="s">
        <v>48</v>
      </c>
      <c r="L7647" s="2">
        <v>1433101600</v>
      </c>
      <c r="M7647" s="2">
        <v>350841600</v>
      </c>
      <c r="N7647">
        <v>0.24481278926769742</v>
      </c>
      <c r="O7647">
        <v>6</v>
      </c>
      <c r="P7647" t="b">
        <v>1</v>
      </c>
      <c r="Q7647" t="s">
        <v>16040</v>
      </c>
      <c r="R7647" t="str">
        <f>PROPER(sales_data[[#This Row],[Nombre del mes]])</f>
        <v>Junio</v>
      </c>
    </row>
    <row r="7648" spans="1:18" x14ac:dyDescent="0.25">
      <c r="A7648" t="s">
        <v>13672</v>
      </c>
      <c r="B7648" t="s">
        <v>5130</v>
      </c>
      <c r="C7648" s="1">
        <v>45412</v>
      </c>
      <c r="D7648" t="s">
        <v>21</v>
      </c>
      <c r="E7648" t="s">
        <v>35</v>
      </c>
      <c r="F7648" t="s">
        <v>23</v>
      </c>
      <c r="G7648" s="6">
        <v>2</v>
      </c>
      <c r="H7648" s="2">
        <v>12388</v>
      </c>
      <c r="I7648">
        <v>0.15</v>
      </c>
      <c r="J7648" s="2">
        <v>12754</v>
      </c>
      <c r="K7648" t="s">
        <v>19</v>
      </c>
      <c r="L7648" s="2">
        <v>210596000</v>
      </c>
      <c r="M7648" s="2">
        <v>83056000</v>
      </c>
      <c r="N7648">
        <v>0.39438545841326522</v>
      </c>
      <c r="O7648">
        <v>4</v>
      </c>
      <c r="P7648" t="b">
        <v>1</v>
      </c>
      <c r="Q7648" t="s">
        <v>16045</v>
      </c>
      <c r="R7648" t="str">
        <f>PROPER(sales_data[[#This Row],[Nombre del mes]])</f>
        <v>Abril</v>
      </c>
    </row>
    <row r="7649" spans="1:18" x14ac:dyDescent="0.25">
      <c r="A7649" t="s">
        <v>13673</v>
      </c>
      <c r="B7649" t="s">
        <v>4639</v>
      </c>
      <c r="C7649" s="1">
        <v>45485</v>
      </c>
      <c r="D7649" t="s">
        <v>16</v>
      </c>
      <c r="E7649" t="s">
        <v>22</v>
      </c>
      <c r="F7649" t="s">
        <v>23</v>
      </c>
      <c r="G7649" s="6">
        <v>1</v>
      </c>
      <c r="H7649" s="2">
        <v>7201</v>
      </c>
      <c r="I7649">
        <v>0.02</v>
      </c>
      <c r="J7649" s="2">
        <v>4180</v>
      </c>
      <c r="K7649" t="s">
        <v>30</v>
      </c>
      <c r="L7649" s="2">
        <v>70569800</v>
      </c>
      <c r="M7649" s="2">
        <v>28769800</v>
      </c>
      <c r="N7649">
        <v>0.40767863873781701</v>
      </c>
      <c r="O7649">
        <v>7</v>
      </c>
      <c r="P7649" t="b">
        <v>1</v>
      </c>
      <c r="Q7649" t="s">
        <v>16042</v>
      </c>
      <c r="R7649" t="str">
        <f>PROPER(sales_data[[#This Row],[Nombre del mes]])</f>
        <v>Julio</v>
      </c>
    </row>
    <row r="7650" spans="1:18" x14ac:dyDescent="0.25">
      <c r="A7650" t="s">
        <v>13674</v>
      </c>
      <c r="B7650" t="s">
        <v>5131</v>
      </c>
      <c r="C7650" s="1">
        <v>45481</v>
      </c>
      <c r="D7650" t="s">
        <v>26</v>
      </c>
      <c r="E7650" t="s">
        <v>32</v>
      </c>
      <c r="F7650" t="s">
        <v>29</v>
      </c>
      <c r="G7650" s="6">
        <v>7</v>
      </c>
      <c r="H7650" s="2">
        <v>34324</v>
      </c>
      <c r="I7650">
        <v>0.11</v>
      </c>
      <c r="J7650" s="2">
        <v>159802</v>
      </c>
      <c r="K7650" t="s">
        <v>24</v>
      </c>
      <c r="L7650" s="2">
        <v>2138385200</v>
      </c>
      <c r="M7650" s="2">
        <v>540365200</v>
      </c>
      <c r="N7650">
        <v>0.25269778335540294</v>
      </c>
      <c r="O7650">
        <v>7</v>
      </c>
      <c r="P7650" t="b">
        <v>1</v>
      </c>
      <c r="Q7650" t="s">
        <v>16042</v>
      </c>
      <c r="R7650" t="str">
        <f>PROPER(sales_data[[#This Row],[Nombre del mes]])</f>
        <v>Julio</v>
      </c>
    </row>
    <row r="7651" spans="1:18" x14ac:dyDescent="0.25">
      <c r="A7651" t="s">
        <v>13675</v>
      </c>
      <c r="B7651" t="s">
        <v>5132</v>
      </c>
      <c r="C7651" s="1">
        <v>45483</v>
      </c>
      <c r="D7651" t="s">
        <v>41</v>
      </c>
      <c r="E7651" t="s">
        <v>22</v>
      </c>
      <c r="F7651" t="s">
        <v>29</v>
      </c>
      <c r="G7651" s="6">
        <v>2</v>
      </c>
      <c r="H7651" s="2">
        <v>28489</v>
      </c>
      <c r="I7651">
        <v>0.08</v>
      </c>
      <c r="J7651" s="2">
        <v>32112</v>
      </c>
      <c r="K7651" t="s">
        <v>24</v>
      </c>
      <c r="L7651" s="2">
        <v>524197600</v>
      </c>
      <c r="M7651" s="2">
        <v>203077600</v>
      </c>
      <c r="N7651">
        <v>0.38740658102974906</v>
      </c>
      <c r="O7651">
        <v>7</v>
      </c>
      <c r="P7651" t="b">
        <v>1</v>
      </c>
      <c r="Q7651" t="s">
        <v>16042</v>
      </c>
      <c r="R7651" t="str">
        <f>PROPER(sales_data[[#This Row],[Nombre del mes]])</f>
        <v>Julio</v>
      </c>
    </row>
    <row r="7652" spans="1:18" x14ac:dyDescent="0.25">
      <c r="A7652" t="s">
        <v>13676</v>
      </c>
      <c r="B7652" t="s">
        <v>5133</v>
      </c>
      <c r="C7652" s="1">
        <v>45643</v>
      </c>
      <c r="D7652" t="s">
        <v>26</v>
      </c>
      <c r="E7652" t="s">
        <v>27</v>
      </c>
      <c r="F7652" t="s">
        <v>29</v>
      </c>
      <c r="G7652" s="6">
        <v>6</v>
      </c>
      <c r="H7652" s="2">
        <v>24400</v>
      </c>
      <c r="I7652">
        <v>0.14000000000000001</v>
      </c>
      <c r="J7652" s="2">
        <v>63255</v>
      </c>
      <c r="K7652" t="s">
        <v>42</v>
      </c>
      <c r="L7652" s="2">
        <v>1259040000</v>
      </c>
      <c r="M7652" s="2">
        <v>626490000</v>
      </c>
      <c r="N7652">
        <v>0.49759340449866563</v>
      </c>
      <c r="O7652">
        <v>12</v>
      </c>
      <c r="P7652" t="b">
        <v>1</v>
      </c>
      <c r="Q7652" t="s">
        <v>16049</v>
      </c>
      <c r="R7652" t="str">
        <f>PROPER(sales_data[[#This Row],[Nombre del mes]])</f>
        <v>Diciembre</v>
      </c>
    </row>
    <row r="7653" spans="1:18" x14ac:dyDescent="0.25">
      <c r="A7653" t="s">
        <v>13677</v>
      </c>
      <c r="B7653" t="s">
        <v>3446</v>
      </c>
      <c r="C7653" s="1">
        <v>45362</v>
      </c>
      <c r="D7653" t="s">
        <v>21</v>
      </c>
      <c r="E7653" t="s">
        <v>35</v>
      </c>
      <c r="F7653" t="s">
        <v>18</v>
      </c>
      <c r="G7653" s="6">
        <v>9</v>
      </c>
      <c r="H7653" s="2">
        <v>42795</v>
      </c>
      <c r="I7653">
        <v>0.21</v>
      </c>
      <c r="J7653" s="2">
        <v>240778</v>
      </c>
      <c r="K7653" t="s">
        <v>48</v>
      </c>
      <c r="L7653" s="2">
        <v>3042724500</v>
      </c>
      <c r="M7653" s="2">
        <v>634944500</v>
      </c>
      <c r="N7653">
        <v>0.20867630309612323</v>
      </c>
      <c r="O7653">
        <v>3</v>
      </c>
      <c r="P7653" t="b">
        <v>1</v>
      </c>
      <c r="Q7653" t="s">
        <v>16046</v>
      </c>
      <c r="R7653" t="str">
        <f>PROPER(sales_data[[#This Row],[Nombre del mes]])</f>
        <v>Marzo</v>
      </c>
    </row>
    <row r="7654" spans="1:18" x14ac:dyDescent="0.25">
      <c r="A7654" t="s">
        <v>13678</v>
      </c>
      <c r="B7654" t="s">
        <v>5134</v>
      </c>
      <c r="C7654" s="1">
        <v>45519</v>
      </c>
      <c r="D7654" t="s">
        <v>21</v>
      </c>
      <c r="E7654" t="s">
        <v>17</v>
      </c>
      <c r="F7654" t="s">
        <v>29</v>
      </c>
      <c r="G7654" s="6">
        <v>10</v>
      </c>
      <c r="H7654" s="2">
        <v>7756</v>
      </c>
      <c r="I7654">
        <v>0.12</v>
      </c>
      <c r="J7654" s="2">
        <v>50759</v>
      </c>
      <c r="K7654" t="s">
        <v>30</v>
      </c>
      <c r="L7654" s="2">
        <v>682528000</v>
      </c>
      <c r="M7654" s="2">
        <v>174938000</v>
      </c>
      <c r="N7654">
        <v>0.25630889868254492</v>
      </c>
      <c r="O7654">
        <v>8</v>
      </c>
      <c r="P7654" t="b">
        <v>1</v>
      </c>
      <c r="Q7654" t="s">
        <v>16039</v>
      </c>
      <c r="R7654" t="str">
        <f>PROPER(sales_data[[#This Row],[Nombre del mes]])</f>
        <v>Agosto</v>
      </c>
    </row>
    <row r="7655" spans="1:18" x14ac:dyDescent="0.25">
      <c r="A7655" t="s">
        <v>13679</v>
      </c>
      <c r="B7655" t="s">
        <v>4911</v>
      </c>
      <c r="C7655" s="1">
        <v>45397</v>
      </c>
      <c r="D7655" t="s">
        <v>21</v>
      </c>
      <c r="E7655" t="s">
        <v>35</v>
      </c>
      <c r="F7655" t="s">
        <v>23</v>
      </c>
      <c r="G7655" s="6">
        <v>5</v>
      </c>
      <c r="H7655" s="2">
        <v>43253</v>
      </c>
      <c r="I7655">
        <v>0.09</v>
      </c>
      <c r="J7655" s="2">
        <v>139359</v>
      </c>
      <c r="K7655" t="s">
        <v>24</v>
      </c>
      <c r="L7655" s="2">
        <v>1968011500</v>
      </c>
      <c r="M7655" s="2">
        <v>574421500</v>
      </c>
      <c r="N7655">
        <v>0.29187913790137915</v>
      </c>
      <c r="O7655">
        <v>4</v>
      </c>
      <c r="P7655" t="b">
        <v>1</v>
      </c>
      <c r="Q7655" t="s">
        <v>16045</v>
      </c>
      <c r="R7655" t="str">
        <f>PROPER(sales_data[[#This Row],[Nombre del mes]])</f>
        <v>Abril</v>
      </c>
    </row>
    <row r="7656" spans="1:18" x14ac:dyDescent="0.25">
      <c r="A7656" t="s">
        <v>13680</v>
      </c>
      <c r="B7656" t="s">
        <v>3298</v>
      </c>
      <c r="C7656" s="1">
        <v>45635</v>
      </c>
      <c r="D7656" t="s">
        <v>21</v>
      </c>
      <c r="E7656" t="s">
        <v>32</v>
      </c>
      <c r="F7656" t="s">
        <v>29</v>
      </c>
      <c r="G7656" s="6">
        <v>7</v>
      </c>
      <c r="H7656" s="2">
        <v>29121</v>
      </c>
      <c r="I7656">
        <v>0</v>
      </c>
      <c r="J7656" s="2">
        <v>120220</v>
      </c>
      <c r="K7656" t="s">
        <v>24</v>
      </c>
      <c r="L7656" s="2">
        <v>2038470000</v>
      </c>
      <c r="M7656" s="2">
        <v>836270000</v>
      </c>
      <c r="N7656">
        <v>0.41024395747791237</v>
      </c>
      <c r="O7656">
        <v>12</v>
      </c>
      <c r="P7656" t="b">
        <v>0</v>
      </c>
      <c r="Q7656" t="s">
        <v>16049</v>
      </c>
      <c r="R7656" t="str">
        <f>PROPER(sales_data[[#This Row],[Nombre del mes]])</f>
        <v>Diciembre</v>
      </c>
    </row>
    <row r="7657" spans="1:18" x14ac:dyDescent="0.25">
      <c r="A7657" t="s">
        <v>13681</v>
      </c>
      <c r="B7657" t="s">
        <v>5135</v>
      </c>
      <c r="C7657" s="1">
        <v>45538</v>
      </c>
      <c r="D7657" t="s">
        <v>21</v>
      </c>
      <c r="E7657" t="s">
        <v>17</v>
      </c>
      <c r="F7657" t="s">
        <v>23</v>
      </c>
      <c r="G7657" s="6">
        <v>10</v>
      </c>
      <c r="H7657" s="2">
        <v>25398</v>
      </c>
      <c r="I7657">
        <v>0.04</v>
      </c>
      <c r="J7657" s="2">
        <v>185664</v>
      </c>
      <c r="K7657" t="s">
        <v>19</v>
      </c>
      <c r="L7657" s="2">
        <v>2438208000</v>
      </c>
      <c r="M7657" s="2">
        <v>581568000</v>
      </c>
      <c r="N7657">
        <v>0.23852271832427749</v>
      </c>
      <c r="O7657">
        <v>9</v>
      </c>
      <c r="P7657" t="b">
        <v>1</v>
      </c>
      <c r="Q7657" t="s">
        <v>16050</v>
      </c>
      <c r="R7657" t="str">
        <f>PROPER(sales_data[[#This Row],[Nombre del mes]])</f>
        <v>Septiembre</v>
      </c>
    </row>
    <row r="7658" spans="1:18" x14ac:dyDescent="0.25">
      <c r="A7658" t="s">
        <v>13682</v>
      </c>
      <c r="B7658" t="s">
        <v>556</v>
      </c>
      <c r="C7658" s="1">
        <v>45583</v>
      </c>
      <c r="D7658" t="s">
        <v>41</v>
      </c>
      <c r="E7658" t="s">
        <v>32</v>
      </c>
      <c r="F7658" t="s">
        <v>18</v>
      </c>
      <c r="G7658" s="6">
        <v>5</v>
      </c>
      <c r="H7658" s="2">
        <v>35442</v>
      </c>
      <c r="I7658">
        <v>0.2</v>
      </c>
      <c r="J7658" s="2">
        <v>104890</v>
      </c>
      <c r="K7658" t="s">
        <v>48</v>
      </c>
      <c r="L7658" s="2">
        <v>1417680000</v>
      </c>
      <c r="M7658" s="2">
        <v>368780000</v>
      </c>
      <c r="N7658">
        <v>0.26012922521302412</v>
      </c>
      <c r="O7658">
        <v>10</v>
      </c>
      <c r="P7658" t="b">
        <v>1</v>
      </c>
      <c r="Q7658" t="s">
        <v>16043</v>
      </c>
      <c r="R7658" t="str">
        <f>PROPER(sales_data[[#This Row],[Nombre del mes]])</f>
        <v>Octubre</v>
      </c>
    </row>
    <row r="7659" spans="1:18" x14ac:dyDescent="0.25">
      <c r="A7659" t="s">
        <v>13683</v>
      </c>
      <c r="B7659" t="s">
        <v>5136</v>
      </c>
      <c r="C7659" s="1">
        <v>45559</v>
      </c>
      <c r="D7659" t="s">
        <v>26</v>
      </c>
      <c r="E7659" t="s">
        <v>22</v>
      </c>
      <c r="F7659" t="s">
        <v>29</v>
      </c>
      <c r="G7659" s="6">
        <v>2</v>
      </c>
      <c r="H7659" s="2">
        <v>40521</v>
      </c>
      <c r="I7659">
        <v>0.04</v>
      </c>
      <c r="J7659" s="2">
        <v>44761</v>
      </c>
      <c r="K7659" t="s">
        <v>19</v>
      </c>
      <c r="L7659" s="2">
        <v>778003200</v>
      </c>
      <c r="M7659" s="2">
        <v>330393200</v>
      </c>
      <c r="N7659">
        <v>0.42466817617202601</v>
      </c>
      <c r="O7659">
        <v>9</v>
      </c>
      <c r="P7659" t="b">
        <v>1</v>
      </c>
      <c r="Q7659" t="s">
        <v>16050</v>
      </c>
      <c r="R7659" t="str">
        <f>PROPER(sales_data[[#This Row],[Nombre del mes]])</f>
        <v>Septiembre</v>
      </c>
    </row>
    <row r="7660" spans="1:18" x14ac:dyDescent="0.25">
      <c r="A7660" t="s">
        <v>13684</v>
      </c>
      <c r="B7660" t="s">
        <v>3038</v>
      </c>
      <c r="C7660" s="1">
        <v>45316</v>
      </c>
      <c r="D7660" t="s">
        <v>16</v>
      </c>
      <c r="E7660" t="s">
        <v>27</v>
      </c>
      <c r="F7660" t="s">
        <v>23</v>
      </c>
      <c r="G7660" s="6">
        <v>8</v>
      </c>
      <c r="H7660" s="2">
        <v>21001</v>
      </c>
      <c r="I7660">
        <v>0.28000000000000003</v>
      </c>
      <c r="J7660" s="2">
        <v>92257</v>
      </c>
      <c r="K7660" t="s">
        <v>24</v>
      </c>
      <c r="L7660" s="2">
        <v>1209657600</v>
      </c>
      <c r="M7660" s="2">
        <v>287087600</v>
      </c>
      <c r="N7660">
        <v>0.2373296377421181</v>
      </c>
      <c r="O7660">
        <v>1</v>
      </c>
      <c r="P7660" t="b">
        <v>1</v>
      </c>
      <c r="Q7660" t="s">
        <v>16047</v>
      </c>
      <c r="R7660" t="str">
        <f>PROPER(sales_data[[#This Row],[Nombre del mes]])</f>
        <v>Enero</v>
      </c>
    </row>
    <row r="7661" spans="1:18" x14ac:dyDescent="0.25">
      <c r="A7661" t="s">
        <v>13685</v>
      </c>
      <c r="B7661" t="s">
        <v>5137</v>
      </c>
      <c r="C7661" s="1">
        <v>45589</v>
      </c>
      <c r="D7661" t="s">
        <v>26</v>
      </c>
      <c r="E7661" t="s">
        <v>35</v>
      </c>
      <c r="F7661" t="s">
        <v>23</v>
      </c>
      <c r="G7661" s="6">
        <v>5</v>
      </c>
      <c r="H7661" s="2">
        <v>15022</v>
      </c>
      <c r="I7661">
        <v>0.21</v>
      </c>
      <c r="J7661" s="2">
        <v>44703</v>
      </c>
      <c r="K7661" t="s">
        <v>19</v>
      </c>
      <c r="L7661" s="2">
        <v>593369000</v>
      </c>
      <c r="M7661" s="2">
        <v>146339000</v>
      </c>
      <c r="N7661">
        <v>0.24662393889805501</v>
      </c>
      <c r="O7661">
        <v>10</v>
      </c>
      <c r="P7661" t="b">
        <v>1</v>
      </c>
      <c r="Q7661" t="s">
        <v>16043</v>
      </c>
      <c r="R7661" t="str">
        <f>PROPER(sales_data[[#This Row],[Nombre del mes]])</f>
        <v>Octubre</v>
      </c>
    </row>
    <row r="7662" spans="1:18" x14ac:dyDescent="0.25">
      <c r="A7662" t="s">
        <v>13686</v>
      </c>
      <c r="B7662" t="s">
        <v>5138</v>
      </c>
      <c r="C7662" s="1">
        <v>45496</v>
      </c>
      <c r="D7662" t="s">
        <v>21</v>
      </c>
      <c r="E7662" t="s">
        <v>32</v>
      </c>
      <c r="F7662" t="s">
        <v>23</v>
      </c>
      <c r="G7662" s="6">
        <v>1</v>
      </c>
      <c r="H7662" s="2">
        <v>24853</v>
      </c>
      <c r="I7662">
        <v>0.17</v>
      </c>
      <c r="J7662" s="2">
        <v>14321</v>
      </c>
      <c r="K7662" t="s">
        <v>42</v>
      </c>
      <c r="L7662" s="2">
        <v>206279900</v>
      </c>
      <c r="M7662" s="2">
        <v>63069900</v>
      </c>
      <c r="N7662">
        <v>0.30574913018670263</v>
      </c>
      <c r="O7662">
        <v>7</v>
      </c>
      <c r="P7662" t="b">
        <v>1</v>
      </c>
      <c r="Q7662" t="s">
        <v>16042</v>
      </c>
      <c r="R7662" t="str">
        <f>PROPER(sales_data[[#This Row],[Nombre del mes]])</f>
        <v>Julio</v>
      </c>
    </row>
    <row r="7663" spans="1:18" x14ac:dyDescent="0.25">
      <c r="A7663" t="s">
        <v>13687</v>
      </c>
      <c r="B7663" t="s">
        <v>5139</v>
      </c>
      <c r="C7663" s="1">
        <v>45504</v>
      </c>
      <c r="D7663" t="s">
        <v>41</v>
      </c>
      <c r="E7663" t="s">
        <v>35</v>
      </c>
      <c r="F7663" t="s">
        <v>18</v>
      </c>
      <c r="G7663" s="6">
        <v>6</v>
      </c>
      <c r="H7663" s="2">
        <v>39416</v>
      </c>
      <c r="I7663">
        <v>0.09</v>
      </c>
      <c r="J7663" s="2">
        <v>170744</v>
      </c>
      <c r="K7663" t="s">
        <v>48</v>
      </c>
      <c r="L7663" s="2">
        <v>2152113600</v>
      </c>
      <c r="M7663" s="2">
        <v>444673600</v>
      </c>
      <c r="N7663">
        <v>0.20662180658121393</v>
      </c>
      <c r="O7663">
        <v>7</v>
      </c>
      <c r="P7663" t="b">
        <v>1</v>
      </c>
      <c r="Q7663" t="s">
        <v>16042</v>
      </c>
      <c r="R7663" t="str">
        <f>PROPER(sales_data[[#This Row],[Nombre del mes]])</f>
        <v>Julio</v>
      </c>
    </row>
    <row r="7664" spans="1:18" x14ac:dyDescent="0.25">
      <c r="A7664" t="s">
        <v>13688</v>
      </c>
      <c r="B7664" t="s">
        <v>404</v>
      </c>
      <c r="C7664" s="1">
        <v>45636</v>
      </c>
      <c r="D7664" t="s">
        <v>41</v>
      </c>
      <c r="E7664" t="s">
        <v>27</v>
      </c>
      <c r="F7664" t="s">
        <v>23</v>
      </c>
      <c r="G7664" s="6">
        <v>1</v>
      </c>
      <c r="H7664" s="2">
        <v>47773</v>
      </c>
      <c r="I7664">
        <v>0.19</v>
      </c>
      <c r="J7664" s="2">
        <v>26713</v>
      </c>
      <c r="K7664" t="s">
        <v>30</v>
      </c>
      <c r="L7664" s="2">
        <v>386961300</v>
      </c>
      <c r="M7664" s="2">
        <v>119831300</v>
      </c>
      <c r="N7664">
        <v>0.30967256932411585</v>
      </c>
      <c r="O7664">
        <v>12</v>
      </c>
      <c r="P7664" t="b">
        <v>1</v>
      </c>
      <c r="Q7664" t="s">
        <v>16049</v>
      </c>
      <c r="R7664" t="str">
        <f>PROPER(sales_data[[#This Row],[Nombre del mes]])</f>
        <v>Diciembre</v>
      </c>
    </row>
    <row r="7665" spans="1:18" x14ac:dyDescent="0.25">
      <c r="A7665" t="s">
        <v>13689</v>
      </c>
      <c r="B7665" t="s">
        <v>5140</v>
      </c>
      <c r="C7665" s="1">
        <v>45368</v>
      </c>
      <c r="D7665" t="s">
        <v>16</v>
      </c>
      <c r="E7665" t="s">
        <v>22</v>
      </c>
      <c r="F7665" t="s">
        <v>18</v>
      </c>
      <c r="G7665" s="6">
        <v>2</v>
      </c>
      <c r="H7665" s="2">
        <v>8768</v>
      </c>
      <c r="I7665">
        <v>0.28999999999999998</v>
      </c>
      <c r="J7665" s="2">
        <v>8823</v>
      </c>
      <c r="K7665" t="s">
        <v>48</v>
      </c>
      <c r="L7665" s="2">
        <v>124505600</v>
      </c>
      <c r="M7665" s="2">
        <v>36275600</v>
      </c>
      <c r="N7665">
        <v>0.29135717590212812</v>
      </c>
      <c r="O7665">
        <v>3</v>
      </c>
      <c r="P7665" t="b">
        <v>1</v>
      </c>
      <c r="Q7665" t="s">
        <v>16046</v>
      </c>
      <c r="R7665" t="str">
        <f>PROPER(sales_data[[#This Row],[Nombre del mes]])</f>
        <v>Marzo</v>
      </c>
    </row>
    <row r="7666" spans="1:18" x14ac:dyDescent="0.25">
      <c r="A7666" t="s">
        <v>13690</v>
      </c>
      <c r="B7666" t="s">
        <v>300</v>
      </c>
      <c r="C7666" s="1">
        <v>45526</v>
      </c>
      <c r="D7666" t="s">
        <v>21</v>
      </c>
      <c r="E7666" t="s">
        <v>17</v>
      </c>
      <c r="F7666" t="s">
        <v>18</v>
      </c>
      <c r="G7666" s="6">
        <v>4</v>
      </c>
      <c r="H7666" s="2">
        <v>5740</v>
      </c>
      <c r="I7666">
        <v>0.08</v>
      </c>
      <c r="J7666" s="2">
        <v>15964</v>
      </c>
      <c r="K7666" t="s">
        <v>19</v>
      </c>
      <c r="L7666" s="2">
        <v>211232000</v>
      </c>
      <c r="M7666" s="2">
        <v>51592000</v>
      </c>
      <c r="N7666">
        <v>0.2442432964702318</v>
      </c>
      <c r="O7666">
        <v>8</v>
      </c>
      <c r="P7666" t="b">
        <v>1</v>
      </c>
      <c r="Q7666" t="s">
        <v>16039</v>
      </c>
      <c r="R7666" t="str">
        <f>PROPER(sales_data[[#This Row],[Nombre del mes]])</f>
        <v>Agosto</v>
      </c>
    </row>
    <row r="7667" spans="1:18" x14ac:dyDescent="0.25">
      <c r="A7667" t="s">
        <v>13691</v>
      </c>
      <c r="B7667" t="s">
        <v>3925</v>
      </c>
      <c r="C7667" s="1">
        <v>45574</v>
      </c>
      <c r="D7667" t="s">
        <v>21</v>
      </c>
      <c r="E7667" t="s">
        <v>27</v>
      </c>
      <c r="F7667" t="s">
        <v>23</v>
      </c>
      <c r="G7667" s="6">
        <v>10</v>
      </c>
      <c r="H7667" s="2">
        <v>36203</v>
      </c>
      <c r="I7667">
        <v>0.13</v>
      </c>
      <c r="J7667" s="2">
        <v>218180</v>
      </c>
      <c r="K7667" t="s">
        <v>42</v>
      </c>
      <c r="L7667" s="2">
        <v>3149661000</v>
      </c>
      <c r="M7667" s="2">
        <v>967861000</v>
      </c>
      <c r="N7667">
        <v>0.30729053063170925</v>
      </c>
      <c r="O7667">
        <v>10</v>
      </c>
      <c r="P7667" t="b">
        <v>1</v>
      </c>
      <c r="Q7667" t="s">
        <v>16043</v>
      </c>
      <c r="R7667" t="str">
        <f>PROPER(sales_data[[#This Row],[Nombre del mes]])</f>
        <v>Octubre</v>
      </c>
    </row>
    <row r="7668" spans="1:18" x14ac:dyDescent="0.25">
      <c r="A7668" t="s">
        <v>13692</v>
      </c>
      <c r="B7668" t="s">
        <v>2519</v>
      </c>
      <c r="C7668" s="1">
        <v>45550</v>
      </c>
      <c r="D7668" t="s">
        <v>16</v>
      </c>
      <c r="E7668" t="s">
        <v>17</v>
      </c>
      <c r="F7668" t="s">
        <v>18</v>
      </c>
      <c r="G7668" s="6">
        <v>10</v>
      </c>
      <c r="H7668" s="2">
        <v>7289</v>
      </c>
      <c r="I7668">
        <v>0.12</v>
      </c>
      <c r="J7668" s="2">
        <v>42001</v>
      </c>
      <c r="K7668" t="s">
        <v>30</v>
      </c>
      <c r="L7668" s="2">
        <v>641432000</v>
      </c>
      <c r="M7668" s="2">
        <v>221422000</v>
      </c>
      <c r="N7668">
        <v>0.34519949113857745</v>
      </c>
      <c r="O7668">
        <v>9</v>
      </c>
      <c r="P7668" t="b">
        <v>1</v>
      </c>
      <c r="Q7668" t="s">
        <v>16050</v>
      </c>
      <c r="R7668" t="str">
        <f>PROPER(sales_data[[#This Row],[Nombre del mes]])</f>
        <v>Septiembre</v>
      </c>
    </row>
    <row r="7669" spans="1:18" x14ac:dyDescent="0.25">
      <c r="A7669" t="s">
        <v>13693</v>
      </c>
      <c r="B7669" t="s">
        <v>5141</v>
      </c>
      <c r="C7669" s="1">
        <v>45413</v>
      </c>
      <c r="D7669" t="s">
        <v>26</v>
      </c>
      <c r="E7669" t="s">
        <v>35</v>
      </c>
      <c r="F7669" t="s">
        <v>29</v>
      </c>
      <c r="G7669" s="6">
        <v>9</v>
      </c>
      <c r="H7669" s="2">
        <v>24593</v>
      </c>
      <c r="I7669">
        <v>0.28000000000000003</v>
      </c>
      <c r="J7669" s="2">
        <v>100753</v>
      </c>
      <c r="K7669" t="s">
        <v>48</v>
      </c>
      <c r="L7669" s="2">
        <v>1593626400</v>
      </c>
      <c r="M7669" s="2">
        <v>586096400</v>
      </c>
      <c r="N7669">
        <v>0.36777528283918992</v>
      </c>
      <c r="O7669">
        <v>5</v>
      </c>
      <c r="P7669" t="b">
        <v>1</v>
      </c>
      <c r="Q7669" t="s">
        <v>16044</v>
      </c>
      <c r="R7669" t="str">
        <f>PROPER(sales_data[[#This Row],[Nombre del mes]])</f>
        <v>Mayo</v>
      </c>
    </row>
    <row r="7670" spans="1:18" x14ac:dyDescent="0.25">
      <c r="A7670" t="s">
        <v>13694</v>
      </c>
      <c r="B7670" t="s">
        <v>3308</v>
      </c>
      <c r="C7670" s="1">
        <v>45366</v>
      </c>
      <c r="D7670" t="s">
        <v>16</v>
      </c>
      <c r="E7670" t="s">
        <v>32</v>
      </c>
      <c r="F7670" t="s">
        <v>18</v>
      </c>
      <c r="G7670" s="6">
        <v>5</v>
      </c>
      <c r="H7670" s="2">
        <v>39749</v>
      </c>
      <c r="I7670">
        <v>0.25</v>
      </c>
      <c r="J7670" s="2">
        <v>106683</v>
      </c>
      <c r="K7670" t="s">
        <v>42</v>
      </c>
      <c r="L7670" s="2">
        <v>1490587500</v>
      </c>
      <c r="M7670" s="2">
        <v>423757500</v>
      </c>
      <c r="N7670">
        <v>0.28428891292862712</v>
      </c>
      <c r="O7670">
        <v>3</v>
      </c>
      <c r="P7670" t="b">
        <v>1</v>
      </c>
      <c r="Q7670" t="s">
        <v>16046</v>
      </c>
      <c r="R7670" t="str">
        <f>PROPER(sales_data[[#This Row],[Nombre del mes]])</f>
        <v>Marzo</v>
      </c>
    </row>
    <row r="7671" spans="1:18" x14ac:dyDescent="0.25">
      <c r="A7671" t="s">
        <v>13695</v>
      </c>
      <c r="B7671" t="s">
        <v>5142</v>
      </c>
      <c r="C7671" s="1">
        <v>45370</v>
      </c>
      <c r="D7671" t="s">
        <v>41</v>
      </c>
      <c r="E7671" t="s">
        <v>27</v>
      </c>
      <c r="F7671" t="s">
        <v>18</v>
      </c>
      <c r="G7671" s="6">
        <v>6</v>
      </c>
      <c r="H7671" s="2">
        <v>12821</v>
      </c>
      <c r="I7671">
        <v>0.25</v>
      </c>
      <c r="J7671" s="2">
        <v>35500</v>
      </c>
      <c r="K7671" t="s">
        <v>42</v>
      </c>
      <c r="L7671" s="2">
        <v>576945000</v>
      </c>
      <c r="M7671" s="2">
        <v>221945000</v>
      </c>
      <c r="N7671">
        <v>0.38469004844482574</v>
      </c>
      <c r="O7671">
        <v>3</v>
      </c>
      <c r="P7671" t="b">
        <v>1</v>
      </c>
      <c r="Q7671" t="s">
        <v>16046</v>
      </c>
      <c r="R7671" t="str">
        <f>PROPER(sales_data[[#This Row],[Nombre del mes]])</f>
        <v>Marzo</v>
      </c>
    </row>
    <row r="7672" spans="1:18" x14ac:dyDescent="0.25">
      <c r="A7672" t="s">
        <v>13696</v>
      </c>
      <c r="B7672" t="s">
        <v>5143</v>
      </c>
      <c r="C7672" s="1">
        <v>45447</v>
      </c>
      <c r="D7672" t="s">
        <v>21</v>
      </c>
      <c r="E7672" t="s">
        <v>17</v>
      </c>
      <c r="F7672" t="s">
        <v>23</v>
      </c>
      <c r="G7672" s="6">
        <v>5</v>
      </c>
      <c r="H7672" s="2">
        <v>31187</v>
      </c>
      <c r="I7672">
        <v>0.14000000000000001</v>
      </c>
      <c r="J7672" s="2">
        <v>89329</v>
      </c>
      <c r="K7672" t="s">
        <v>48</v>
      </c>
      <c r="L7672" s="2">
        <v>1341041000</v>
      </c>
      <c r="M7672" s="2">
        <v>447751000</v>
      </c>
      <c r="N7672">
        <v>0.33388315495201115</v>
      </c>
      <c r="O7672">
        <v>6</v>
      </c>
      <c r="P7672" t="b">
        <v>1</v>
      </c>
      <c r="Q7672" t="s">
        <v>16040</v>
      </c>
      <c r="R7672" t="str">
        <f>PROPER(sales_data[[#This Row],[Nombre del mes]])</f>
        <v>Junio</v>
      </c>
    </row>
    <row r="7673" spans="1:18" x14ac:dyDescent="0.25">
      <c r="A7673" t="s">
        <v>13697</v>
      </c>
      <c r="B7673" t="s">
        <v>5144</v>
      </c>
      <c r="C7673" s="1">
        <v>45442</v>
      </c>
      <c r="D7673" t="s">
        <v>21</v>
      </c>
      <c r="E7673" t="s">
        <v>35</v>
      </c>
      <c r="F7673" t="s">
        <v>18</v>
      </c>
      <c r="G7673" s="6">
        <v>2</v>
      </c>
      <c r="H7673" s="2">
        <v>43727</v>
      </c>
      <c r="I7673">
        <v>0.22</v>
      </c>
      <c r="J7673" s="2">
        <v>44146</v>
      </c>
      <c r="K7673" t="s">
        <v>24</v>
      </c>
      <c r="L7673" s="2">
        <v>682141200</v>
      </c>
      <c r="M7673" s="2">
        <v>240681200</v>
      </c>
      <c r="N7673">
        <v>0.35283193567548771</v>
      </c>
      <c r="O7673">
        <v>5</v>
      </c>
      <c r="P7673" t="b">
        <v>1</v>
      </c>
      <c r="Q7673" t="s">
        <v>16044</v>
      </c>
      <c r="R7673" t="str">
        <f>PROPER(sales_data[[#This Row],[Nombre del mes]])</f>
        <v>Mayo</v>
      </c>
    </row>
    <row r="7674" spans="1:18" x14ac:dyDescent="0.25">
      <c r="A7674" t="s">
        <v>13698</v>
      </c>
      <c r="B7674" t="s">
        <v>4286</v>
      </c>
      <c r="C7674" s="1">
        <v>45385</v>
      </c>
      <c r="D7674" t="s">
        <v>16</v>
      </c>
      <c r="E7674" t="s">
        <v>27</v>
      </c>
      <c r="F7674" t="s">
        <v>29</v>
      </c>
      <c r="G7674" s="6">
        <v>5</v>
      </c>
      <c r="H7674" s="2">
        <v>41007</v>
      </c>
      <c r="I7674">
        <v>0.15</v>
      </c>
      <c r="J7674" s="2">
        <v>138169</v>
      </c>
      <c r="K7674" t="s">
        <v>30</v>
      </c>
      <c r="L7674" s="2">
        <v>1742797500</v>
      </c>
      <c r="M7674" s="2">
        <v>361107500</v>
      </c>
      <c r="N7674">
        <v>0.20719991852180186</v>
      </c>
      <c r="O7674">
        <v>4</v>
      </c>
      <c r="P7674" t="b">
        <v>1</v>
      </c>
      <c r="Q7674" t="s">
        <v>16045</v>
      </c>
      <c r="R7674" t="str">
        <f>PROPER(sales_data[[#This Row],[Nombre del mes]])</f>
        <v>Abril</v>
      </c>
    </row>
    <row r="7675" spans="1:18" x14ac:dyDescent="0.25">
      <c r="A7675" t="s">
        <v>13699</v>
      </c>
      <c r="B7675" t="s">
        <v>4371</v>
      </c>
      <c r="C7675" s="1">
        <v>45601</v>
      </c>
      <c r="D7675" t="s">
        <v>16</v>
      </c>
      <c r="E7675" t="s">
        <v>22</v>
      </c>
      <c r="F7675" t="s">
        <v>29</v>
      </c>
      <c r="G7675" s="6">
        <v>7</v>
      </c>
      <c r="H7675" s="2">
        <v>33603</v>
      </c>
      <c r="I7675">
        <v>0.17</v>
      </c>
      <c r="J7675" s="2">
        <v>149010</v>
      </c>
      <c r="K7675" t="s">
        <v>48</v>
      </c>
      <c r="L7675" s="2">
        <v>1952334300</v>
      </c>
      <c r="M7675" s="2">
        <v>462234300</v>
      </c>
      <c r="N7675">
        <v>0.23675981106309507</v>
      </c>
      <c r="O7675">
        <v>11</v>
      </c>
      <c r="P7675" t="b">
        <v>1</v>
      </c>
      <c r="Q7675" t="s">
        <v>16041</v>
      </c>
      <c r="R7675" t="str">
        <f>PROPER(sales_data[[#This Row],[Nombre del mes]])</f>
        <v>Noviembre</v>
      </c>
    </row>
    <row r="7676" spans="1:18" x14ac:dyDescent="0.25">
      <c r="A7676" t="s">
        <v>13700</v>
      </c>
      <c r="B7676" t="s">
        <v>920</v>
      </c>
      <c r="C7676" s="1">
        <v>45570</v>
      </c>
      <c r="D7676" t="s">
        <v>41</v>
      </c>
      <c r="E7676" t="s">
        <v>17</v>
      </c>
      <c r="F7676" t="s">
        <v>18</v>
      </c>
      <c r="G7676" s="6">
        <v>3</v>
      </c>
      <c r="H7676" s="2">
        <v>48279</v>
      </c>
      <c r="I7676">
        <v>0.17</v>
      </c>
      <c r="J7676" s="2">
        <v>87686</v>
      </c>
      <c r="K7676" t="s">
        <v>30</v>
      </c>
      <c r="L7676" s="2">
        <v>1202147100</v>
      </c>
      <c r="M7676" s="2">
        <v>325287100</v>
      </c>
      <c r="N7676">
        <v>0.27058843297962454</v>
      </c>
      <c r="O7676">
        <v>10</v>
      </c>
      <c r="P7676" t="b">
        <v>1</v>
      </c>
      <c r="Q7676" t="s">
        <v>16043</v>
      </c>
      <c r="R7676" t="str">
        <f>PROPER(sales_data[[#This Row],[Nombre del mes]])</f>
        <v>Octubre</v>
      </c>
    </row>
    <row r="7677" spans="1:18" x14ac:dyDescent="0.25">
      <c r="A7677" t="s">
        <v>13701</v>
      </c>
      <c r="B7677" t="s">
        <v>4885</v>
      </c>
      <c r="C7677" s="1">
        <v>45323</v>
      </c>
      <c r="D7677" t="s">
        <v>26</v>
      </c>
      <c r="E7677" t="s">
        <v>27</v>
      </c>
      <c r="F7677" t="s">
        <v>23</v>
      </c>
      <c r="G7677" s="6">
        <v>10</v>
      </c>
      <c r="H7677" s="2">
        <v>7596</v>
      </c>
      <c r="I7677">
        <v>0.25</v>
      </c>
      <c r="J7677" s="2">
        <v>44441</v>
      </c>
      <c r="K7677" t="s">
        <v>30</v>
      </c>
      <c r="L7677" s="2">
        <v>569700000</v>
      </c>
      <c r="M7677" s="2">
        <v>125290000</v>
      </c>
      <c r="N7677">
        <v>0.21992276636826399</v>
      </c>
      <c r="O7677">
        <v>2</v>
      </c>
      <c r="P7677" t="b">
        <v>1</v>
      </c>
      <c r="Q7677" t="s">
        <v>16048</v>
      </c>
      <c r="R7677" t="str">
        <f>PROPER(sales_data[[#This Row],[Nombre del mes]])</f>
        <v>Febrero</v>
      </c>
    </row>
    <row r="7678" spans="1:18" x14ac:dyDescent="0.25">
      <c r="A7678" t="s">
        <v>13702</v>
      </c>
      <c r="B7678" t="s">
        <v>3921</v>
      </c>
      <c r="C7678" s="1">
        <v>45411</v>
      </c>
      <c r="D7678" t="s">
        <v>16</v>
      </c>
      <c r="E7678" t="s">
        <v>17</v>
      </c>
      <c r="F7678" t="s">
        <v>29</v>
      </c>
      <c r="G7678" s="6">
        <v>2</v>
      </c>
      <c r="H7678" s="2">
        <v>10890</v>
      </c>
      <c r="I7678">
        <v>0.23</v>
      </c>
      <c r="J7678" s="2">
        <v>8572</v>
      </c>
      <c r="K7678" t="s">
        <v>48</v>
      </c>
      <c r="L7678" s="2">
        <v>167706000</v>
      </c>
      <c r="M7678" s="2">
        <v>81986000</v>
      </c>
      <c r="N7678">
        <v>0.48886742275172029</v>
      </c>
      <c r="O7678">
        <v>4</v>
      </c>
      <c r="P7678" t="b">
        <v>1</v>
      </c>
      <c r="Q7678" t="s">
        <v>16045</v>
      </c>
      <c r="R7678" t="str">
        <f>PROPER(sales_data[[#This Row],[Nombre del mes]])</f>
        <v>Abril</v>
      </c>
    </row>
    <row r="7679" spans="1:18" x14ac:dyDescent="0.25">
      <c r="A7679" t="s">
        <v>13703</v>
      </c>
      <c r="B7679" t="s">
        <v>167</v>
      </c>
      <c r="C7679" s="1">
        <v>45499</v>
      </c>
      <c r="D7679" t="s">
        <v>41</v>
      </c>
      <c r="E7679" t="s">
        <v>17</v>
      </c>
      <c r="F7679" t="s">
        <v>23</v>
      </c>
      <c r="G7679" s="6">
        <v>8</v>
      </c>
      <c r="H7679" s="2">
        <v>4989</v>
      </c>
      <c r="I7679">
        <v>0.15</v>
      </c>
      <c r="J7679" s="2">
        <v>17262</v>
      </c>
      <c r="K7679" t="s">
        <v>48</v>
      </c>
      <c r="L7679" s="2">
        <v>339252000</v>
      </c>
      <c r="M7679" s="2">
        <v>166632000</v>
      </c>
      <c r="N7679">
        <v>0.49117470199143998</v>
      </c>
      <c r="O7679">
        <v>7</v>
      </c>
      <c r="P7679" t="b">
        <v>1</v>
      </c>
      <c r="Q7679" t="s">
        <v>16042</v>
      </c>
      <c r="R7679" t="str">
        <f>PROPER(sales_data[[#This Row],[Nombre del mes]])</f>
        <v>Julio</v>
      </c>
    </row>
    <row r="7680" spans="1:18" x14ac:dyDescent="0.25">
      <c r="A7680" t="s">
        <v>13704</v>
      </c>
      <c r="B7680" t="s">
        <v>5145</v>
      </c>
      <c r="C7680" s="1">
        <v>45481</v>
      </c>
      <c r="D7680" t="s">
        <v>26</v>
      </c>
      <c r="E7680" t="s">
        <v>35</v>
      </c>
      <c r="F7680" t="s">
        <v>18</v>
      </c>
      <c r="G7680" s="6">
        <v>8</v>
      </c>
      <c r="H7680" s="2">
        <v>1753</v>
      </c>
      <c r="I7680">
        <v>0.19</v>
      </c>
      <c r="J7680" s="2">
        <v>6794</v>
      </c>
      <c r="K7680" t="s">
        <v>30</v>
      </c>
      <c r="L7680" s="2">
        <v>113594400</v>
      </c>
      <c r="M7680" s="2">
        <v>45654400</v>
      </c>
      <c r="N7680">
        <v>0.40190713626728081</v>
      </c>
      <c r="O7680">
        <v>7</v>
      </c>
      <c r="P7680" t="b">
        <v>1</v>
      </c>
      <c r="Q7680" t="s">
        <v>16042</v>
      </c>
      <c r="R7680" t="str">
        <f>PROPER(sales_data[[#This Row],[Nombre del mes]])</f>
        <v>Julio</v>
      </c>
    </row>
    <row r="7681" spans="1:18" x14ac:dyDescent="0.25">
      <c r="A7681" t="s">
        <v>13705</v>
      </c>
      <c r="B7681" t="s">
        <v>5146</v>
      </c>
      <c r="C7681" s="1">
        <v>45419</v>
      </c>
      <c r="D7681" t="s">
        <v>21</v>
      </c>
      <c r="E7681" t="s">
        <v>22</v>
      </c>
      <c r="F7681" t="s">
        <v>18</v>
      </c>
      <c r="G7681" s="6">
        <v>3</v>
      </c>
      <c r="H7681" s="2">
        <v>47929</v>
      </c>
      <c r="I7681">
        <v>0.24</v>
      </c>
      <c r="J7681" s="2">
        <v>72517</v>
      </c>
      <c r="K7681" t="s">
        <v>48</v>
      </c>
      <c r="L7681" s="2">
        <v>1092781200</v>
      </c>
      <c r="M7681" s="2">
        <v>367611200</v>
      </c>
      <c r="N7681">
        <v>0.33639963791470789</v>
      </c>
      <c r="O7681">
        <v>5</v>
      </c>
      <c r="P7681" t="b">
        <v>1</v>
      </c>
      <c r="Q7681" t="s">
        <v>16044</v>
      </c>
      <c r="R7681" t="str">
        <f>PROPER(sales_data[[#This Row],[Nombre del mes]])</f>
        <v>Mayo</v>
      </c>
    </row>
    <row r="7682" spans="1:18" x14ac:dyDescent="0.25">
      <c r="A7682" t="s">
        <v>13706</v>
      </c>
      <c r="B7682" t="s">
        <v>3329</v>
      </c>
      <c r="C7682" s="1">
        <v>45453</v>
      </c>
      <c r="D7682" t="s">
        <v>41</v>
      </c>
      <c r="E7682" t="s">
        <v>22</v>
      </c>
      <c r="F7682" t="s">
        <v>23</v>
      </c>
      <c r="G7682" s="6">
        <v>3</v>
      </c>
      <c r="H7682" s="2">
        <v>47019</v>
      </c>
      <c r="I7682">
        <v>0.11</v>
      </c>
      <c r="J7682" s="2">
        <v>98506</v>
      </c>
      <c r="K7682" t="s">
        <v>19</v>
      </c>
      <c r="L7682" s="2">
        <v>1255407300</v>
      </c>
      <c r="M7682" s="2">
        <v>270347300</v>
      </c>
      <c r="N7682">
        <v>0.21534628642035139</v>
      </c>
      <c r="O7682">
        <v>6</v>
      </c>
      <c r="P7682" t="b">
        <v>1</v>
      </c>
      <c r="Q7682" t="s">
        <v>16040</v>
      </c>
      <c r="R7682" t="str">
        <f>PROPER(sales_data[[#This Row],[Nombre del mes]])</f>
        <v>Junio</v>
      </c>
    </row>
    <row r="7683" spans="1:18" x14ac:dyDescent="0.25">
      <c r="A7683" t="s">
        <v>13707</v>
      </c>
      <c r="B7683" t="s">
        <v>497</v>
      </c>
      <c r="C7683" s="1">
        <v>45376</v>
      </c>
      <c r="D7683" t="s">
        <v>21</v>
      </c>
      <c r="E7683" t="s">
        <v>32</v>
      </c>
      <c r="F7683" t="s">
        <v>29</v>
      </c>
      <c r="G7683" s="6">
        <v>7</v>
      </c>
      <c r="H7683" s="2">
        <v>25128</v>
      </c>
      <c r="I7683">
        <v>0.16</v>
      </c>
      <c r="J7683" s="2">
        <v>73986</v>
      </c>
      <c r="K7683" t="s">
        <v>42</v>
      </c>
      <c r="L7683" s="2">
        <v>1477526400</v>
      </c>
      <c r="M7683" s="2">
        <v>737666400</v>
      </c>
      <c r="N7683">
        <v>0.49925767823843958</v>
      </c>
      <c r="O7683">
        <v>3</v>
      </c>
      <c r="P7683" t="b">
        <v>1</v>
      </c>
      <c r="Q7683" t="s">
        <v>16046</v>
      </c>
      <c r="R7683" t="str">
        <f>PROPER(sales_data[[#This Row],[Nombre del mes]])</f>
        <v>Marzo</v>
      </c>
    </row>
    <row r="7684" spans="1:18" x14ac:dyDescent="0.25">
      <c r="A7684" t="s">
        <v>13708</v>
      </c>
      <c r="B7684" t="s">
        <v>90</v>
      </c>
      <c r="C7684" s="1">
        <v>45394</v>
      </c>
      <c r="D7684" t="s">
        <v>16</v>
      </c>
      <c r="E7684" t="s">
        <v>27</v>
      </c>
      <c r="F7684" t="s">
        <v>29</v>
      </c>
      <c r="G7684" s="6">
        <v>1</v>
      </c>
      <c r="H7684" s="2">
        <v>23644</v>
      </c>
      <c r="I7684">
        <v>0.26</v>
      </c>
      <c r="J7684" s="2">
        <v>9788</v>
      </c>
      <c r="K7684" t="s">
        <v>30</v>
      </c>
      <c r="L7684" s="2">
        <v>174965600</v>
      </c>
      <c r="M7684" s="2">
        <v>77085600</v>
      </c>
      <c r="N7684">
        <v>0.44057574746121525</v>
      </c>
      <c r="O7684">
        <v>4</v>
      </c>
      <c r="P7684" t="b">
        <v>1</v>
      </c>
      <c r="Q7684" t="s">
        <v>16045</v>
      </c>
      <c r="R7684" t="str">
        <f>PROPER(sales_data[[#This Row],[Nombre del mes]])</f>
        <v>Abril</v>
      </c>
    </row>
    <row r="7685" spans="1:18" x14ac:dyDescent="0.25">
      <c r="A7685" t="s">
        <v>13709</v>
      </c>
      <c r="B7685" t="s">
        <v>5147</v>
      </c>
      <c r="C7685" s="1">
        <v>45498</v>
      </c>
      <c r="D7685" t="s">
        <v>41</v>
      </c>
      <c r="E7685" t="s">
        <v>32</v>
      </c>
      <c r="F7685" t="s">
        <v>29</v>
      </c>
      <c r="G7685" s="6">
        <v>7</v>
      </c>
      <c r="H7685" s="2">
        <v>40850</v>
      </c>
      <c r="I7685">
        <v>0.1</v>
      </c>
      <c r="J7685" s="2">
        <v>173884</v>
      </c>
      <c r="K7685" t="s">
        <v>30</v>
      </c>
      <c r="L7685" s="2">
        <v>2573550000</v>
      </c>
      <c r="M7685" s="2">
        <v>834710000</v>
      </c>
      <c r="N7685">
        <v>0.32434186240795787</v>
      </c>
      <c r="O7685">
        <v>7</v>
      </c>
      <c r="P7685" t="b">
        <v>1</v>
      </c>
      <c r="Q7685" t="s">
        <v>16042</v>
      </c>
      <c r="R7685" t="str">
        <f>PROPER(sales_data[[#This Row],[Nombre del mes]])</f>
        <v>Julio</v>
      </c>
    </row>
    <row r="7686" spans="1:18" x14ac:dyDescent="0.25">
      <c r="A7686" t="s">
        <v>13710</v>
      </c>
      <c r="B7686" t="s">
        <v>5148</v>
      </c>
      <c r="C7686" s="1">
        <v>45398</v>
      </c>
      <c r="D7686" t="s">
        <v>41</v>
      </c>
      <c r="E7686" t="s">
        <v>35</v>
      </c>
      <c r="F7686" t="s">
        <v>18</v>
      </c>
      <c r="G7686" s="6">
        <v>2</v>
      </c>
      <c r="H7686" s="2">
        <v>19308</v>
      </c>
      <c r="I7686">
        <v>0.28000000000000003</v>
      </c>
      <c r="J7686" s="2">
        <v>14801</v>
      </c>
      <c r="K7686" t="s">
        <v>48</v>
      </c>
      <c r="L7686" s="2">
        <v>278035200</v>
      </c>
      <c r="M7686" s="2">
        <v>130025200</v>
      </c>
      <c r="N7686">
        <v>0.46765733259673598</v>
      </c>
      <c r="O7686">
        <v>4</v>
      </c>
      <c r="P7686" t="b">
        <v>1</v>
      </c>
      <c r="Q7686" t="s">
        <v>16045</v>
      </c>
      <c r="R7686" t="str">
        <f>PROPER(sales_data[[#This Row],[Nombre del mes]])</f>
        <v>Abril</v>
      </c>
    </row>
    <row r="7687" spans="1:18" x14ac:dyDescent="0.25">
      <c r="A7687" t="s">
        <v>13711</v>
      </c>
      <c r="B7687" t="s">
        <v>4646</v>
      </c>
      <c r="C7687" s="1">
        <v>45405</v>
      </c>
      <c r="D7687" t="s">
        <v>21</v>
      </c>
      <c r="E7687" t="s">
        <v>32</v>
      </c>
      <c r="F7687" t="s">
        <v>18</v>
      </c>
      <c r="G7687" s="6">
        <v>10</v>
      </c>
      <c r="H7687" s="2">
        <v>22346</v>
      </c>
      <c r="I7687">
        <v>0.18</v>
      </c>
      <c r="J7687" s="2">
        <v>115070</v>
      </c>
      <c r="K7687" t="s">
        <v>48</v>
      </c>
      <c r="L7687" s="2">
        <v>1832372000</v>
      </c>
      <c r="M7687" s="2">
        <v>681672000</v>
      </c>
      <c r="N7687">
        <v>0.37201616265692772</v>
      </c>
      <c r="O7687">
        <v>4</v>
      </c>
      <c r="P7687" t="b">
        <v>1</v>
      </c>
      <c r="Q7687" t="s">
        <v>16045</v>
      </c>
      <c r="R7687" t="str">
        <f>PROPER(sales_data[[#This Row],[Nombre del mes]])</f>
        <v>Abril</v>
      </c>
    </row>
    <row r="7688" spans="1:18" x14ac:dyDescent="0.25">
      <c r="A7688" t="s">
        <v>13712</v>
      </c>
      <c r="B7688" t="s">
        <v>5149</v>
      </c>
      <c r="C7688" s="1">
        <v>45648</v>
      </c>
      <c r="D7688" t="s">
        <v>26</v>
      </c>
      <c r="E7688" t="s">
        <v>22</v>
      </c>
      <c r="F7688" t="s">
        <v>29</v>
      </c>
      <c r="G7688" s="6">
        <v>1</v>
      </c>
      <c r="H7688" s="2">
        <v>36713</v>
      </c>
      <c r="I7688">
        <v>0.25</v>
      </c>
      <c r="J7688" s="2">
        <v>15359</v>
      </c>
      <c r="K7688" t="s">
        <v>48</v>
      </c>
      <c r="L7688" s="2">
        <v>275347500</v>
      </c>
      <c r="M7688" s="2">
        <v>121757500</v>
      </c>
      <c r="N7688">
        <v>0.44219577079871797</v>
      </c>
      <c r="O7688">
        <v>12</v>
      </c>
      <c r="P7688" t="b">
        <v>1</v>
      </c>
      <c r="Q7688" t="s">
        <v>16049</v>
      </c>
      <c r="R7688" t="str">
        <f>PROPER(sales_data[[#This Row],[Nombre del mes]])</f>
        <v>Diciembre</v>
      </c>
    </row>
    <row r="7689" spans="1:18" x14ac:dyDescent="0.25">
      <c r="A7689" t="s">
        <v>13713</v>
      </c>
      <c r="B7689" t="s">
        <v>5150</v>
      </c>
      <c r="C7689" s="1">
        <v>45492</v>
      </c>
      <c r="D7689" t="s">
        <v>21</v>
      </c>
      <c r="E7689" t="s">
        <v>27</v>
      </c>
      <c r="F7689" t="s">
        <v>29</v>
      </c>
      <c r="G7689" s="6">
        <v>5</v>
      </c>
      <c r="H7689" s="2">
        <v>20749</v>
      </c>
      <c r="I7689">
        <v>0.08</v>
      </c>
      <c r="J7689" s="2">
        <v>67101</v>
      </c>
      <c r="K7689" t="s">
        <v>42</v>
      </c>
      <c r="L7689" s="2">
        <v>954454000</v>
      </c>
      <c r="M7689" s="2">
        <v>283444000</v>
      </c>
      <c r="N7689">
        <v>0.2969697858671031</v>
      </c>
      <c r="O7689">
        <v>7</v>
      </c>
      <c r="P7689" t="b">
        <v>1</v>
      </c>
      <c r="Q7689" t="s">
        <v>16042</v>
      </c>
      <c r="R7689" t="str">
        <f>PROPER(sales_data[[#This Row],[Nombre del mes]])</f>
        <v>Julio</v>
      </c>
    </row>
    <row r="7690" spans="1:18" x14ac:dyDescent="0.25">
      <c r="A7690" t="s">
        <v>13714</v>
      </c>
      <c r="B7690" t="s">
        <v>2595</v>
      </c>
      <c r="C7690" s="1">
        <v>45344</v>
      </c>
      <c r="D7690" t="s">
        <v>26</v>
      </c>
      <c r="E7690" t="s">
        <v>32</v>
      </c>
      <c r="F7690" t="s">
        <v>18</v>
      </c>
      <c r="G7690" s="6">
        <v>9</v>
      </c>
      <c r="H7690" s="2">
        <v>49397</v>
      </c>
      <c r="I7690">
        <v>0.19</v>
      </c>
      <c r="J7690" s="2">
        <v>189176</v>
      </c>
      <c r="K7690" t="s">
        <v>19</v>
      </c>
      <c r="L7690" s="2">
        <v>3601041300</v>
      </c>
      <c r="M7690" s="2">
        <v>1709281300</v>
      </c>
      <c r="N7690">
        <v>0.47466306481961201</v>
      </c>
      <c r="O7690">
        <v>2</v>
      </c>
      <c r="P7690" t="b">
        <v>1</v>
      </c>
      <c r="Q7690" t="s">
        <v>16048</v>
      </c>
      <c r="R7690" t="str">
        <f>PROPER(sales_data[[#This Row],[Nombre del mes]])</f>
        <v>Febrero</v>
      </c>
    </row>
    <row r="7691" spans="1:18" x14ac:dyDescent="0.25">
      <c r="A7691" t="s">
        <v>13715</v>
      </c>
      <c r="B7691" t="s">
        <v>5151</v>
      </c>
      <c r="C7691" s="1">
        <v>45342</v>
      </c>
      <c r="D7691" t="s">
        <v>16</v>
      </c>
      <c r="E7691" t="s">
        <v>17</v>
      </c>
      <c r="F7691" t="s">
        <v>18</v>
      </c>
      <c r="G7691" s="6">
        <v>6</v>
      </c>
      <c r="H7691" s="2">
        <v>6668</v>
      </c>
      <c r="I7691">
        <v>7.0000000000000007E-2</v>
      </c>
      <c r="J7691" s="2">
        <v>18976</v>
      </c>
      <c r="K7691" t="s">
        <v>30</v>
      </c>
      <c r="L7691" s="2">
        <v>372074400</v>
      </c>
      <c r="M7691" s="2">
        <v>182314400</v>
      </c>
      <c r="N7691">
        <v>0.48999447422343489</v>
      </c>
      <c r="O7691">
        <v>2</v>
      </c>
      <c r="P7691" t="b">
        <v>1</v>
      </c>
      <c r="Q7691" t="s">
        <v>16048</v>
      </c>
      <c r="R7691" t="str">
        <f>PROPER(sales_data[[#This Row],[Nombre del mes]])</f>
        <v>Febrero</v>
      </c>
    </row>
    <row r="7692" spans="1:18" x14ac:dyDescent="0.25">
      <c r="A7692" t="s">
        <v>13716</v>
      </c>
      <c r="B7692" t="s">
        <v>714</v>
      </c>
      <c r="C7692" s="1">
        <v>45368</v>
      </c>
      <c r="D7692" t="s">
        <v>16</v>
      </c>
      <c r="E7692" t="s">
        <v>22</v>
      </c>
      <c r="F7692" t="s">
        <v>23</v>
      </c>
      <c r="G7692" s="6">
        <v>2</v>
      </c>
      <c r="H7692" s="2">
        <v>45889</v>
      </c>
      <c r="I7692">
        <v>7.0000000000000007E-2</v>
      </c>
      <c r="J7692" s="2">
        <v>67304</v>
      </c>
      <c r="K7692" t="s">
        <v>19</v>
      </c>
      <c r="L7692" s="2">
        <v>853535400</v>
      </c>
      <c r="M7692" s="2">
        <v>180495400</v>
      </c>
      <c r="N7692">
        <v>0.21146797192008673</v>
      </c>
      <c r="O7692">
        <v>3</v>
      </c>
      <c r="P7692" t="b">
        <v>1</v>
      </c>
      <c r="Q7692" t="s">
        <v>16046</v>
      </c>
      <c r="R7692" t="str">
        <f>PROPER(sales_data[[#This Row],[Nombre del mes]])</f>
        <v>Marzo</v>
      </c>
    </row>
    <row r="7693" spans="1:18" x14ac:dyDescent="0.25">
      <c r="A7693" t="s">
        <v>13717</v>
      </c>
      <c r="B7693" t="s">
        <v>3683</v>
      </c>
      <c r="C7693" s="1">
        <v>45365</v>
      </c>
      <c r="D7693" t="s">
        <v>26</v>
      </c>
      <c r="E7693" t="s">
        <v>17</v>
      </c>
      <c r="F7693" t="s">
        <v>18</v>
      </c>
      <c r="G7693" s="6">
        <v>6</v>
      </c>
      <c r="H7693" s="2">
        <v>41380</v>
      </c>
      <c r="I7693">
        <v>0.01</v>
      </c>
      <c r="J7693" s="2">
        <v>191797</v>
      </c>
      <c r="K7693" t="s">
        <v>19</v>
      </c>
      <c r="L7693" s="2">
        <v>2457972000</v>
      </c>
      <c r="M7693" s="2">
        <v>540002000</v>
      </c>
      <c r="N7693">
        <v>0.21969412182075304</v>
      </c>
      <c r="O7693">
        <v>3</v>
      </c>
      <c r="P7693" t="b">
        <v>1</v>
      </c>
      <c r="Q7693" t="s">
        <v>16046</v>
      </c>
      <c r="R7693" t="str">
        <f>PROPER(sales_data[[#This Row],[Nombre del mes]])</f>
        <v>Marzo</v>
      </c>
    </row>
    <row r="7694" spans="1:18" x14ac:dyDescent="0.25">
      <c r="A7694" t="s">
        <v>13718</v>
      </c>
      <c r="B7694" t="s">
        <v>1169</v>
      </c>
      <c r="C7694" s="1">
        <v>45639</v>
      </c>
      <c r="D7694" t="s">
        <v>26</v>
      </c>
      <c r="E7694" t="s">
        <v>22</v>
      </c>
      <c r="F7694" t="s">
        <v>23</v>
      </c>
      <c r="G7694" s="6">
        <v>5</v>
      </c>
      <c r="H7694" s="2">
        <v>25278</v>
      </c>
      <c r="I7694">
        <v>0.11</v>
      </c>
      <c r="J7694" s="2">
        <v>77318</v>
      </c>
      <c r="K7694" t="s">
        <v>24</v>
      </c>
      <c r="L7694" s="2">
        <v>1124871000</v>
      </c>
      <c r="M7694" s="2">
        <v>351691000</v>
      </c>
      <c r="N7694">
        <v>0.31265007276389917</v>
      </c>
      <c r="O7694">
        <v>12</v>
      </c>
      <c r="P7694" t="b">
        <v>1</v>
      </c>
      <c r="Q7694" t="s">
        <v>16049</v>
      </c>
      <c r="R7694" t="str">
        <f>PROPER(sales_data[[#This Row],[Nombre del mes]])</f>
        <v>Diciembre</v>
      </c>
    </row>
    <row r="7695" spans="1:18" x14ac:dyDescent="0.25">
      <c r="A7695" t="s">
        <v>13719</v>
      </c>
      <c r="B7695" t="s">
        <v>4919</v>
      </c>
      <c r="C7695" s="1">
        <v>45301</v>
      </c>
      <c r="D7695" t="s">
        <v>41</v>
      </c>
      <c r="E7695" t="s">
        <v>17</v>
      </c>
      <c r="F7695" t="s">
        <v>23</v>
      </c>
      <c r="G7695" s="6">
        <v>2</v>
      </c>
      <c r="H7695" s="2">
        <v>45582</v>
      </c>
      <c r="I7695">
        <v>0.18</v>
      </c>
      <c r="J7695" s="2">
        <v>41903</v>
      </c>
      <c r="K7695" t="s">
        <v>30</v>
      </c>
      <c r="L7695" s="2">
        <v>747544800</v>
      </c>
      <c r="M7695" s="2">
        <v>328514800</v>
      </c>
      <c r="N7695">
        <v>0.4394583441688043</v>
      </c>
      <c r="O7695">
        <v>1</v>
      </c>
      <c r="P7695" t="b">
        <v>1</v>
      </c>
      <c r="Q7695" t="s">
        <v>16047</v>
      </c>
      <c r="R7695" t="str">
        <f>PROPER(sales_data[[#This Row],[Nombre del mes]])</f>
        <v>Enero</v>
      </c>
    </row>
    <row r="7696" spans="1:18" x14ac:dyDescent="0.25">
      <c r="A7696" t="s">
        <v>13720</v>
      </c>
      <c r="B7696" t="s">
        <v>3911</v>
      </c>
      <c r="C7696" s="1">
        <v>45341</v>
      </c>
      <c r="D7696" t="s">
        <v>26</v>
      </c>
      <c r="E7696" t="s">
        <v>32</v>
      </c>
      <c r="F7696" t="s">
        <v>29</v>
      </c>
      <c r="G7696" s="6">
        <v>2</v>
      </c>
      <c r="H7696" s="2">
        <v>1802</v>
      </c>
      <c r="I7696">
        <v>0.13</v>
      </c>
      <c r="J7696" s="2">
        <v>2385</v>
      </c>
      <c r="K7696" t="s">
        <v>48</v>
      </c>
      <c r="L7696" s="2">
        <v>31354800</v>
      </c>
      <c r="M7696" s="2">
        <v>7504800</v>
      </c>
      <c r="N7696">
        <v>0.23935091277890466</v>
      </c>
      <c r="O7696">
        <v>2</v>
      </c>
      <c r="P7696" t="b">
        <v>1</v>
      </c>
      <c r="Q7696" t="s">
        <v>16048</v>
      </c>
      <c r="R7696" t="str">
        <f>PROPER(sales_data[[#This Row],[Nombre del mes]])</f>
        <v>Febrero</v>
      </c>
    </row>
    <row r="7697" spans="1:18" x14ac:dyDescent="0.25">
      <c r="A7697" t="s">
        <v>13721</v>
      </c>
      <c r="B7697" t="s">
        <v>3635</v>
      </c>
      <c r="C7697" s="1">
        <v>45635</v>
      </c>
      <c r="D7697" t="s">
        <v>26</v>
      </c>
      <c r="E7697" t="s">
        <v>17</v>
      </c>
      <c r="F7697" t="s">
        <v>23</v>
      </c>
      <c r="G7697" s="6">
        <v>9</v>
      </c>
      <c r="H7697" s="2">
        <v>2048</v>
      </c>
      <c r="I7697">
        <v>0.28000000000000003</v>
      </c>
      <c r="J7697" s="2">
        <v>10246</v>
      </c>
      <c r="K7697" t="s">
        <v>24</v>
      </c>
      <c r="L7697" s="2">
        <v>132710400</v>
      </c>
      <c r="M7697" s="2">
        <v>30250400</v>
      </c>
      <c r="N7697">
        <v>0.22794294945987653</v>
      </c>
      <c r="O7697">
        <v>12</v>
      </c>
      <c r="P7697" t="b">
        <v>1</v>
      </c>
      <c r="Q7697" t="s">
        <v>16049</v>
      </c>
      <c r="R7697" t="str">
        <f>PROPER(sales_data[[#This Row],[Nombre del mes]])</f>
        <v>Diciembre</v>
      </c>
    </row>
    <row r="7698" spans="1:18" x14ac:dyDescent="0.25">
      <c r="A7698" t="s">
        <v>13722</v>
      </c>
      <c r="B7698" t="s">
        <v>5152</v>
      </c>
      <c r="C7698" s="1">
        <v>45515</v>
      </c>
      <c r="D7698" t="s">
        <v>26</v>
      </c>
      <c r="E7698" t="s">
        <v>35</v>
      </c>
      <c r="F7698" t="s">
        <v>23</v>
      </c>
      <c r="G7698" s="6">
        <v>10</v>
      </c>
      <c r="H7698" s="2">
        <v>5236</v>
      </c>
      <c r="I7698">
        <v>7.0000000000000007E-2</v>
      </c>
      <c r="J7698" s="2">
        <v>33736</v>
      </c>
      <c r="K7698" t="s">
        <v>42</v>
      </c>
      <c r="L7698" s="2">
        <v>486948000</v>
      </c>
      <c r="M7698" s="2">
        <v>149588000</v>
      </c>
      <c r="N7698">
        <v>0.30719501876997135</v>
      </c>
      <c r="O7698">
        <v>8</v>
      </c>
      <c r="P7698" t="b">
        <v>1</v>
      </c>
      <c r="Q7698" t="s">
        <v>16039</v>
      </c>
      <c r="R7698" t="str">
        <f>PROPER(sales_data[[#This Row],[Nombre del mes]])</f>
        <v>Agosto</v>
      </c>
    </row>
    <row r="7699" spans="1:18" x14ac:dyDescent="0.25">
      <c r="A7699" t="s">
        <v>13723</v>
      </c>
      <c r="B7699" t="s">
        <v>4489</v>
      </c>
      <c r="C7699" s="1">
        <v>45510</v>
      </c>
      <c r="D7699" t="s">
        <v>21</v>
      </c>
      <c r="E7699" t="s">
        <v>35</v>
      </c>
      <c r="F7699" t="s">
        <v>23</v>
      </c>
      <c r="G7699" s="6">
        <v>4</v>
      </c>
      <c r="H7699" s="2">
        <v>11094</v>
      </c>
      <c r="I7699">
        <v>0.1</v>
      </c>
      <c r="J7699" s="2">
        <v>20557</v>
      </c>
      <c r="K7699" t="s">
        <v>42</v>
      </c>
      <c r="L7699" s="2">
        <v>399384000</v>
      </c>
      <c r="M7699" s="2">
        <v>193814000</v>
      </c>
      <c r="N7699">
        <v>0.48528233479558519</v>
      </c>
      <c r="O7699">
        <v>8</v>
      </c>
      <c r="P7699" t="b">
        <v>1</v>
      </c>
      <c r="Q7699" t="s">
        <v>16039</v>
      </c>
      <c r="R7699" t="str">
        <f>PROPER(sales_data[[#This Row],[Nombre del mes]])</f>
        <v>Agosto</v>
      </c>
    </row>
    <row r="7700" spans="1:18" x14ac:dyDescent="0.25">
      <c r="A7700" t="s">
        <v>13724</v>
      </c>
      <c r="B7700" t="s">
        <v>1403</v>
      </c>
      <c r="C7700" s="1">
        <v>45308</v>
      </c>
      <c r="D7700" t="s">
        <v>41</v>
      </c>
      <c r="E7700" t="s">
        <v>22</v>
      </c>
      <c r="F7700" t="s">
        <v>29</v>
      </c>
      <c r="G7700" s="6">
        <v>8</v>
      </c>
      <c r="H7700" s="2">
        <v>38526</v>
      </c>
      <c r="I7700">
        <v>0.1</v>
      </c>
      <c r="J7700" s="2">
        <v>213719</v>
      </c>
      <c r="K7700" t="s">
        <v>24</v>
      </c>
      <c r="L7700" s="2">
        <v>2773872000</v>
      </c>
      <c r="M7700" s="2">
        <v>636682000</v>
      </c>
      <c r="N7700">
        <v>0.22952825508891542</v>
      </c>
      <c r="O7700">
        <v>1</v>
      </c>
      <c r="P7700" t="b">
        <v>1</v>
      </c>
      <c r="Q7700" t="s">
        <v>16047</v>
      </c>
      <c r="R7700" t="str">
        <f>PROPER(sales_data[[#This Row],[Nombre del mes]])</f>
        <v>Enero</v>
      </c>
    </row>
    <row r="7701" spans="1:18" x14ac:dyDescent="0.25">
      <c r="A7701" t="s">
        <v>13725</v>
      </c>
      <c r="B7701" t="s">
        <v>1014</v>
      </c>
      <c r="C7701" s="1">
        <v>45410</v>
      </c>
      <c r="D7701" t="s">
        <v>16</v>
      </c>
      <c r="E7701" t="s">
        <v>27</v>
      </c>
      <c r="F7701" t="s">
        <v>18</v>
      </c>
      <c r="G7701" s="6">
        <v>5</v>
      </c>
      <c r="H7701" s="2">
        <v>11547</v>
      </c>
      <c r="I7701">
        <v>0.28000000000000003</v>
      </c>
      <c r="J7701" s="2">
        <v>21084</v>
      </c>
      <c r="K7701" t="s">
        <v>30</v>
      </c>
      <c r="L7701" s="2">
        <v>415692000</v>
      </c>
      <c r="M7701" s="2">
        <v>204852000</v>
      </c>
      <c r="N7701">
        <v>0.49279755203371728</v>
      </c>
      <c r="O7701">
        <v>4</v>
      </c>
      <c r="P7701" t="b">
        <v>1</v>
      </c>
      <c r="Q7701" t="s">
        <v>16045</v>
      </c>
      <c r="R7701" t="str">
        <f>PROPER(sales_data[[#This Row],[Nombre del mes]])</f>
        <v>Abril</v>
      </c>
    </row>
    <row r="7702" spans="1:18" x14ac:dyDescent="0.25">
      <c r="A7702" t="s">
        <v>13726</v>
      </c>
      <c r="B7702" t="s">
        <v>1857</v>
      </c>
      <c r="C7702" s="1">
        <v>45562</v>
      </c>
      <c r="D7702" t="s">
        <v>41</v>
      </c>
      <c r="E7702" t="s">
        <v>35</v>
      </c>
      <c r="F7702" t="s">
        <v>18</v>
      </c>
      <c r="G7702" s="6">
        <v>5</v>
      </c>
      <c r="H7702" s="2">
        <v>1581</v>
      </c>
      <c r="I7702">
        <v>0.24</v>
      </c>
      <c r="J7702" s="2">
        <v>4178</v>
      </c>
      <c r="K7702" t="s">
        <v>30</v>
      </c>
      <c r="L7702" s="2">
        <v>60078000</v>
      </c>
      <c r="M7702" s="2">
        <v>18298000</v>
      </c>
      <c r="N7702">
        <v>0.30457072472452479</v>
      </c>
      <c r="O7702">
        <v>9</v>
      </c>
      <c r="P7702" t="b">
        <v>1</v>
      </c>
      <c r="Q7702" t="s">
        <v>16050</v>
      </c>
      <c r="R7702" t="str">
        <f>PROPER(sales_data[[#This Row],[Nombre del mes]])</f>
        <v>Septiembre</v>
      </c>
    </row>
    <row r="7703" spans="1:18" x14ac:dyDescent="0.25">
      <c r="A7703" t="s">
        <v>13727</v>
      </c>
      <c r="B7703" t="s">
        <v>5153</v>
      </c>
      <c r="C7703" s="1">
        <v>45531</v>
      </c>
      <c r="D7703" t="s">
        <v>26</v>
      </c>
      <c r="E7703" t="s">
        <v>17</v>
      </c>
      <c r="F7703" t="s">
        <v>23</v>
      </c>
      <c r="G7703" s="6">
        <v>5</v>
      </c>
      <c r="H7703" s="2">
        <v>17195</v>
      </c>
      <c r="I7703">
        <v>0.3</v>
      </c>
      <c r="J7703" s="2">
        <v>44791</v>
      </c>
      <c r="K7703" t="s">
        <v>19</v>
      </c>
      <c r="L7703" s="2">
        <v>601825000</v>
      </c>
      <c r="M7703" s="2">
        <v>153915000</v>
      </c>
      <c r="N7703">
        <v>0.25574710256303745</v>
      </c>
      <c r="O7703">
        <v>8</v>
      </c>
      <c r="P7703" t="b">
        <v>1</v>
      </c>
      <c r="Q7703" t="s">
        <v>16039</v>
      </c>
      <c r="R7703" t="str">
        <f>PROPER(sales_data[[#This Row],[Nombre del mes]])</f>
        <v>Agosto</v>
      </c>
    </row>
    <row r="7704" spans="1:18" x14ac:dyDescent="0.25">
      <c r="A7704" t="s">
        <v>13728</v>
      </c>
      <c r="B7704" t="s">
        <v>5154</v>
      </c>
      <c r="C7704" s="1">
        <v>45509</v>
      </c>
      <c r="D7704" t="s">
        <v>26</v>
      </c>
      <c r="E7704" t="s">
        <v>27</v>
      </c>
      <c r="F7704" t="s">
        <v>18</v>
      </c>
      <c r="G7704" s="6">
        <v>5</v>
      </c>
      <c r="H7704" s="2">
        <v>2727</v>
      </c>
      <c r="I7704">
        <v>0.06</v>
      </c>
      <c r="J7704" s="2">
        <v>7034</v>
      </c>
      <c r="K7704" t="s">
        <v>19</v>
      </c>
      <c r="L7704" s="2">
        <v>128169000</v>
      </c>
      <c r="M7704" s="2">
        <v>57829000</v>
      </c>
      <c r="N7704">
        <v>0.45119334628498309</v>
      </c>
      <c r="O7704">
        <v>8</v>
      </c>
      <c r="P7704" t="b">
        <v>1</v>
      </c>
      <c r="Q7704" t="s">
        <v>16039</v>
      </c>
      <c r="R7704" t="str">
        <f>PROPER(sales_data[[#This Row],[Nombre del mes]])</f>
        <v>Agosto</v>
      </c>
    </row>
    <row r="7705" spans="1:18" x14ac:dyDescent="0.25">
      <c r="A7705" t="s">
        <v>13729</v>
      </c>
      <c r="B7705" t="s">
        <v>5155</v>
      </c>
      <c r="C7705" s="1">
        <v>45408</v>
      </c>
      <c r="D7705" t="s">
        <v>41</v>
      </c>
      <c r="E7705" t="s">
        <v>22</v>
      </c>
      <c r="F7705" t="s">
        <v>23</v>
      </c>
      <c r="G7705" s="6">
        <v>10</v>
      </c>
      <c r="H7705" s="2">
        <v>42653</v>
      </c>
      <c r="I7705">
        <v>0.13</v>
      </c>
      <c r="J7705" s="2">
        <v>257743</v>
      </c>
      <c r="K7705" t="s">
        <v>24</v>
      </c>
      <c r="L7705" s="2">
        <v>3710811000</v>
      </c>
      <c r="M7705" s="2">
        <v>1133381000</v>
      </c>
      <c r="N7705">
        <v>0.30542676520038342</v>
      </c>
      <c r="O7705">
        <v>4</v>
      </c>
      <c r="P7705" t="b">
        <v>1</v>
      </c>
      <c r="Q7705" t="s">
        <v>16045</v>
      </c>
      <c r="R7705" t="str">
        <f>PROPER(sales_data[[#This Row],[Nombre del mes]])</f>
        <v>Abril</v>
      </c>
    </row>
    <row r="7706" spans="1:18" x14ac:dyDescent="0.25">
      <c r="A7706" t="s">
        <v>13730</v>
      </c>
      <c r="B7706" t="s">
        <v>5156</v>
      </c>
      <c r="C7706" s="1">
        <v>45397</v>
      </c>
      <c r="D7706" t="s">
        <v>26</v>
      </c>
      <c r="E7706" t="s">
        <v>17</v>
      </c>
      <c r="F7706" t="s">
        <v>18</v>
      </c>
      <c r="G7706" s="6">
        <v>7</v>
      </c>
      <c r="H7706" s="2">
        <v>15127</v>
      </c>
      <c r="I7706">
        <v>0.04</v>
      </c>
      <c r="J7706" s="2">
        <v>80408</v>
      </c>
      <c r="K7706" t="s">
        <v>42</v>
      </c>
      <c r="L7706" s="2">
        <v>1016534400</v>
      </c>
      <c r="M7706" s="2">
        <v>212454400</v>
      </c>
      <c r="N7706">
        <v>0.20899873137593769</v>
      </c>
      <c r="O7706">
        <v>4</v>
      </c>
      <c r="P7706" t="b">
        <v>1</v>
      </c>
      <c r="Q7706" t="s">
        <v>16045</v>
      </c>
      <c r="R7706" t="str">
        <f>PROPER(sales_data[[#This Row],[Nombre del mes]])</f>
        <v>Abril</v>
      </c>
    </row>
    <row r="7707" spans="1:18" x14ac:dyDescent="0.25">
      <c r="A7707" t="s">
        <v>13731</v>
      </c>
      <c r="B7707" t="s">
        <v>5157</v>
      </c>
      <c r="C7707" s="1">
        <v>45646</v>
      </c>
      <c r="D7707" t="s">
        <v>26</v>
      </c>
      <c r="E7707" t="s">
        <v>35</v>
      </c>
      <c r="F7707" t="s">
        <v>23</v>
      </c>
      <c r="G7707" s="6">
        <v>6</v>
      </c>
      <c r="H7707" s="2">
        <v>34820</v>
      </c>
      <c r="I7707">
        <v>0.27</v>
      </c>
      <c r="J7707" s="2">
        <v>120217</v>
      </c>
      <c r="K7707" t="s">
        <v>30</v>
      </c>
      <c r="L7707" s="2">
        <v>1525116000</v>
      </c>
      <c r="M7707" s="2">
        <v>322946000</v>
      </c>
      <c r="N7707">
        <v>0.21175176183319827</v>
      </c>
      <c r="O7707">
        <v>12</v>
      </c>
      <c r="P7707" t="b">
        <v>1</v>
      </c>
      <c r="Q7707" t="s">
        <v>16049</v>
      </c>
      <c r="R7707" t="str">
        <f>PROPER(sales_data[[#This Row],[Nombre del mes]])</f>
        <v>Diciembre</v>
      </c>
    </row>
    <row r="7708" spans="1:18" x14ac:dyDescent="0.25">
      <c r="A7708" t="s">
        <v>13732</v>
      </c>
      <c r="B7708" t="s">
        <v>5158</v>
      </c>
      <c r="C7708" s="1">
        <v>45321</v>
      </c>
      <c r="D7708" t="s">
        <v>26</v>
      </c>
      <c r="E7708" t="s">
        <v>32</v>
      </c>
      <c r="F7708" t="s">
        <v>18</v>
      </c>
      <c r="G7708" s="6">
        <v>2</v>
      </c>
      <c r="H7708" s="2">
        <v>11392</v>
      </c>
      <c r="I7708">
        <v>0.03</v>
      </c>
      <c r="J7708" s="2">
        <v>11218</v>
      </c>
      <c r="K7708" t="s">
        <v>42</v>
      </c>
      <c r="L7708" s="2">
        <v>221004800</v>
      </c>
      <c r="M7708" s="2">
        <v>108824800</v>
      </c>
      <c r="N7708">
        <v>0.49240921464149195</v>
      </c>
      <c r="O7708">
        <v>1</v>
      </c>
      <c r="P7708" t="b">
        <v>1</v>
      </c>
      <c r="Q7708" t="s">
        <v>16047</v>
      </c>
      <c r="R7708" t="str">
        <f>PROPER(sales_data[[#This Row],[Nombre del mes]])</f>
        <v>Enero</v>
      </c>
    </row>
    <row r="7709" spans="1:18" x14ac:dyDescent="0.25">
      <c r="A7709" t="s">
        <v>13733</v>
      </c>
      <c r="B7709" t="s">
        <v>5159</v>
      </c>
      <c r="C7709" s="1">
        <v>45438</v>
      </c>
      <c r="D7709" t="s">
        <v>21</v>
      </c>
      <c r="E7709" t="s">
        <v>35</v>
      </c>
      <c r="F7709" t="s">
        <v>18</v>
      </c>
      <c r="G7709" s="6">
        <v>4</v>
      </c>
      <c r="H7709" s="2">
        <v>39804</v>
      </c>
      <c r="I7709">
        <v>0.12</v>
      </c>
      <c r="J7709" s="2">
        <v>108515</v>
      </c>
      <c r="K7709" t="s">
        <v>42</v>
      </c>
      <c r="L7709" s="2">
        <v>1401100800</v>
      </c>
      <c r="M7709" s="2">
        <v>315950800</v>
      </c>
      <c r="N7709">
        <v>0.22550183398653401</v>
      </c>
      <c r="O7709">
        <v>5</v>
      </c>
      <c r="P7709" t="b">
        <v>1</v>
      </c>
      <c r="Q7709" t="s">
        <v>16044</v>
      </c>
      <c r="R7709" t="str">
        <f>PROPER(sales_data[[#This Row],[Nombre del mes]])</f>
        <v>Mayo</v>
      </c>
    </row>
    <row r="7710" spans="1:18" x14ac:dyDescent="0.25">
      <c r="A7710" t="s">
        <v>13734</v>
      </c>
      <c r="B7710" t="s">
        <v>5160</v>
      </c>
      <c r="C7710" s="1">
        <v>45619</v>
      </c>
      <c r="D7710" t="s">
        <v>16</v>
      </c>
      <c r="E7710" t="s">
        <v>22</v>
      </c>
      <c r="F7710" t="s">
        <v>29</v>
      </c>
      <c r="G7710" s="6">
        <v>4</v>
      </c>
      <c r="H7710" s="2">
        <v>24319</v>
      </c>
      <c r="I7710">
        <v>7.0000000000000007E-2</v>
      </c>
      <c r="J7710" s="2">
        <v>63354</v>
      </c>
      <c r="K7710" t="s">
        <v>30</v>
      </c>
      <c r="L7710" s="2">
        <v>904666800</v>
      </c>
      <c r="M7710" s="2">
        <v>271126800</v>
      </c>
      <c r="N7710">
        <v>0.29969796614620986</v>
      </c>
      <c r="O7710">
        <v>11</v>
      </c>
      <c r="P7710" t="b">
        <v>1</v>
      </c>
      <c r="Q7710" t="s">
        <v>16041</v>
      </c>
      <c r="R7710" t="str">
        <f>PROPER(sales_data[[#This Row],[Nombre del mes]])</f>
        <v>Noviembre</v>
      </c>
    </row>
    <row r="7711" spans="1:18" x14ac:dyDescent="0.25">
      <c r="A7711" t="s">
        <v>13735</v>
      </c>
      <c r="B7711" t="s">
        <v>5161</v>
      </c>
      <c r="C7711" s="1">
        <v>45635</v>
      </c>
      <c r="D7711" t="s">
        <v>21</v>
      </c>
      <c r="E7711" t="s">
        <v>35</v>
      </c>
      <c r="F7711" t="s">
        <v>29</v>
      </c>
      <c r="G7711" s="6">
        <v>4</v>
      </c>
      <c r="H7711" s="2">
        <v>48891</v>
      </c>
      <c r="I7711">
        <v>0.14000000000000001</v>
      </c>
      <c r="J7711" s="2">
        <v>93430</v>
      </c>
      <c r="K7711" t="s">
        <v>48</v>
      </c>
      <c r="L7711" s="2">
        <v>1681850400</v>
      </c>
      <c r="M7711" s="2">
        <v>747550400</v>
      </c>
      <c r="N7711">
        <v>0.44448091221430874</v>
      </c>
      <c r="O7711">
        <v>12</v>
      </c>
      <c r="P7711" t="b">
        <v>1</v>
      </c>
      <c r="Q7711" t="s">
        <v>16049</v>
      </c>
      <c r="R7711" t="str">
        <f>PROPER(sales_data[[#This Row],[Nombre del mes]])</f>
        <v>Diciembre</v>
      </c>
    </row>
    <row r="7712" spans="1:18" x14ac:dyDescent="0.25">
      <c r="A7712" t="s">
        <v>13736</v>
      </c>
      <c r="B7712" t="s">
        <v>5027</v>
      </c>
      <c r="C7712" s="1">
        <v>45642</v>
      </c>
      <c r="D7712" t="s">
        <v>21</v>
      </c>
      <c r="E7712" t="s">
        <v>35</v>
      </c>
      <c r="F7712" t="s">
        <v>23</v>
      </c>
      <c r="G7712" s="6">
        <v>9</v>
      </c>
      <c r="H7712" s="2">
        <v>26543</v>
      </c>
      <c r="I7712">
        <v>0.19</v>
      </c>
      <c r="J7712" s="2">
        <v>128264</v>
      </c>
      <c r="K7712" t="s">
        <v>48</v>
      </c>
      <c r="L7712" s="2">
        <v>1934984700</v>
      </c>
      <c r="M7712" s="2">
        <v>652344700</v>
      </c>
      <c r="N7712">
        <v>0.33713170962023625</v>
      </c>
      <c r="O7712">
        <v>12</v>
      </c>
      <c r="P7712" t="b">
        <v>1</v>
      </c>
      <c r="Q7712" t="s">
        <v>16049</v>
      </c>
      <c r="R7712" t="str">
        <f>PROPER(sales_data[[#This Row],[Nombre del mes]])</f>
        <v>Diciembre</v>
      </c>
    </row>
    <row r="7713" spans="1:18" x14ac:dyDescent="0.25">
      <c r="A7713" t="s">
        <v>13737</v>
      </c>
      <c r="B7713" t="s">
        <v>1587</v>
      </c>
      <c r="C7713" s="1">
        <v>45510</v>
      </c>
      <c r="D7713" t="s">
        <v>16</v>
      </c>
      <c r="E7713" t="s">
        <v>35</v>
      </c>
      <c r="F7713" t="s">
        <v>18</v>
      </c>
      <c r="G7713" s="6">
        <v>6</v>
      </c>
      <c r="H7713" s="2">
        <v>18681</v>
      </c>
      <c r="I7713">
        <v>0.1</v>
      </c>
      <c r="J7713" s="2">
        <v>51842</v>
      </c>
      <c r="K7713" t="s">
        <v>30</v>
      </c>
      <c r="L7713" s="2">
        <v>1008774000</v>
      </c>
      <c r="M7713" s="2">
        <v>490354000</v>
      </c>
      <c r="N7713">
        <v>0.4860890546346357</v>
      </c>
      <c r="O7713">
        <v>8</v>
      </c>
      <c r="P7713" t="b">
        <v>1</v>
      </c>
      <c r="Q7713" t="s">
        <v>16039</v>
      </c>
      <c r="R7713" t="str">
        <f>PROPER(sales_data[[#This Row],[Nombre del mes]])</f>
        <v>Agosto</v>
      </c>
    </row>
    <row r="7714" spans="1:18" x14ac:dyDescent="0.25">
      <c r="A7714" t="s">
        <v>13738</v>
      </c>
      <c r="B7714" t="s">
        <v>5162</v>
      </c>
      <c r="C7714" s="1">
        <v>45506</v>
      </c>
      <c r="D7714" t="s">
        <v>41</v>
      </c>
      <c r="E7714" t="s">
        <v>22</v>
      </c>
      <c r="F7714" t="s">
        <v>18</v>
      </c>
      <c r="G7714" s="6">
        <v>4</v>
      </c>
      <c r="H7714" s="2">
        <v>15595</v>
      </c>
      <c r="I7714">
        <v>0.14000000000000001</v>
      </c>
      <c r="J7714" s="2">
        <v>28542</v>
      </c>
      <c r="K7714" t="s">
        <v>30</v>
      </c>
      <c r="L7714" s="2">
        <v>536468000</v>
      </c>
      <c r="M7714" s="2">
        <v>251048000</v>
      </c>
      <c r="N7714">
        <v>0.4679645384254047</v>
      </c>
      <c r="O7714">
        <v>8</v>
      </c>
      <c r="P7714" t="b">
        <v>1</v>
      </c>
      <c r="Q7714" t="s">
        <v>16039</v>
      </c>
      <c r="R7714" t="str">
        <f>PROPER(sales_data[[#This Row],[Nombre del mes]])</f>
        <v>Agosto</v>
      </c>
    </row>
    <row r="7715" spans="1:18" x14ac:dyDescent="0.25">
      <c r="A7715" t="s">
        <v>13739</v>
      </c>
      <c r="B7715" t="s">
        <v>5163</v>
      </c>
      <c r="C7715" s="1">
        <v>45294</v>
      </c>
      <c r="D7715" t="s">
        <v>16</v>
      </c>
      <c r="E7715" t="s">
        <v>22</v>
      </c>
      <c r="F7715" t="s">
        <v>23</v>
      </c>
      <c r="G7715" s="6">
        <v>8</v>
      </c>
      <c r="H7715" s="2">
        <v>23780</v>
      </c>
      <c r="I7715">
        <v>0.13</v>
      </c>
      <c r="J7715" s="2">
        <v>97164</v>
      </c>
      <c r="K7715" t="s">
        <v>24</v>
      </c>
      <c r="L7715" s="2">
        <v>1655088000</v>
      </c>
      <c r="M7715" s="2">
        <v>683448000</v>
      </c>
      <c r="N7715">
        <v>0.41293755981555058</v>
      </c>
      <c r="O7715">
        <v>1</v>
      </c>
      <c r="P7715" t="b">
        <v>1</v>
      </c>
      <c r="Q7715" t="s">
        <v>16047</v>
      </c>
      <c r="R7715" t="str">
        <f>PROPER(sales_data[[#This Row],[Nombre del mes]])</f>
        <v>Enero</v>
      </c>
    </row>
    <row r="7716" spans="1:18" x14ac:dyDescent="0.25">
      <c r="A7716" t="s">
        <v>13740</v>
      </c>
      <c r="B7716" t="s">
        <v>2799</v>
      </c>
      <c r="C7716" s="1">
        <v>45463</v>
      </c>
      <c r="D7716" t="s">
        <v>41</v>
      </c>
      <c r="E7716" t="s">
        <v>17</v>
      </c>
      <c r="F7716" t="s">
        <v>29</v>
      </c>
      <c r="G7716" s="6">
        <v>1</v>
      </c>
      <c r="H7716" s="2">
        <v>44402</v>
      </c>
      <c r="I7716">
        <v>0.1</v>
      </c>
      <c r="J7716" s="2">
        <v>22226</v>
      </c>
      <c r="K7716" t="s">
        <v>30</v>
      </c>
      <c r="L7716" s="2">
        <v>399618000</v>
      </c>
      <c r="M7716" s="2">
        <v>177358000</v>
      </c>
      <c r="N7716">
        <v>0.44381884699888391</v>
      </c>
      <c r="O7716">
        <v>6</v>
      </c>
      <c r="P7716" t="b">
        <v>1</v>
      </c>
      <c r="Q7716" t="s">
        <v>16040</v>
      </c>
      <c r="R7716" t="str">
        <f>PROPER(sales_data[[#This Row],[Nombre del mes]])</f>
        <v>Junio</v>
      </c>
    </row>
    <row r="7717" spans="1:18" x14ac:dyDescent="0.25">
      <c r="A7717" t="s">
        <v>13741</v>
      </c>
      <c r="B7717" t="s">
        <v>1575</v>
      </c>
      <c r="C7717" s="1">
        <v>45368</v>
      </c>
      <c r="D7717" t="s">
        <v>16</v>
      </c>
      <c r="E7717" t="s">
        <v>27</v>
      </c>
      <c r="F7717" t="s">
        <v>23</v>
      </c>
      <c r="G7717" s="6">
        <v>2</v>
      </c>
      <c r="H7717" s="2">
        <v>48120</v>
      </c>
      <c r="I7717">
        <v>0.27</v>
      </c>
      <c r="J7717" s="2">
        <v>53952</v>
      </c>
      <c r="K7717" t="s">
        <v>42</v>
      </c>
      <c r="L7717" s="2">
        <v>702552000</v>
      </c>
      <c r="M7717" s="2">
        <v>163032000</v>
      </c>
      <c r="N7717">
        <v>0.23205684419089262</v>
      </c>
      <c r="O7717">
        <v>3</v>
      </c>
      <c r="P7717" t="b">
        <v>1</v>
      </c>
      <c r="Q7717" t="s">
        <v>16046</v>
      </c>
      <c r="R7717" t="str">
        <f>PROPER(sales_data[[#This Row],[Nombre del mes]])</f>
        <v>Marzo</v>
      </c>
    </row>
    <row r="7718" spans="1:18" x14ac:dyDescent="0.25">
      <c r="A7718" t="s">
        <v>13742</v>
      </c>
      <c r="B7718" t="s">
        <v>2836</v>
      </c>
      <c r="C7718" s="1">
        <v>45574</v>
      </c>
      <c r="D7718" t="s">
        <v>26</v>
      </c>
      <c r="E7718" t="s">
        <v>22</v>
      </c>
      <c r="F7718" t="s">
        <v>23</v>
      </c>
      <c r="G7718" s="6">
        <v>5</v>
      </c>
      <c r="H7718" s="2">
        <v>34430</v>
      </c>
      <c r="I7718">
        <v>0.28000000000000003</v>
      </c>
      <c r="J7718" s="2">
        <v>79661</v>
      </c>
      <c r="K7718" t="s">
        <v>24</v>
      </c>
      <c r="L7718" s="2">
        <v>1239480000</v>
      </c>
      <c r="M7718" s="2">
        <v>442870000</v>
      </c>
      <c r="N7718">
        <v>0.35730306257462807</v>
      </c>
      <c r="O7718">
        <v>10</v>
      </c>
      <c r="P7718" t="b">
        <v>1</v>
      </c>
      <c r="Q7718" t="s">
        <v>16043</v>
      </c>
      <c r="R7718" t="str">
        <f>PROPER(sales_data[[#This Row],[Nombre del mes]])</f>
        <v>Octubre</v>
      </c>
    </row>
    <row r="7719" spans="1:18" x14ac:dyDescent="0.25">
      <c r="A7719" t="s">
        <v>13743</v>
      </c>
      <c r="B7719" t="s">
        <v>5164</v>
      </c>
      <c r="C7719" s="1">
        <v>45399</v>
      </c>
      <c r="D7719" t="s">
        <v>41</v>
      </c>
      <c r="E7719" t="s">
        <v>32</v>
      </c>
      <c r="F7719" t="s">
        <v>23</v>
      </c>
      <c r="G7719" s="6">
        <v>6</v>
      </c>
      <c r="H7719" s="2">
        <v>41642</v>
      </c>
      <c r="I7719">
        <v>0.17</v>
      </c>
      <c r="J7719" s="2">
        <v>108985</v>
      </c>
      <c r="K7719" t="s">
        <v>42</v>
      </c>
      <c r="L7719" s="2">
        <v>2073771600</v>
      </c>
      <c r="M7719" s="2">
        <v>983921600</v>
      </c>
      <c r="N7719">
        <v>0.47445996463641416</v>
      </c>
      <c r="O7719">
        <v>4</v>
      </c>
      <c r="P7719" t="b">
        <v>1</v>
      </c>
      <c r="Q7719" t="s">
        <v>16045</v>
      </c>
      <c r="R7719" t="str">
        <f>PROPER(sales_data[[#This Row],[Nombre del mes]])</f>
        <v>Abril</v>
      </c>
    </row>
    <row r="7720" spans="1:18" x14ac:dyDescent="0.25">
      <c r="A7720" t="s">
        <v>13744</v>
      </c>
      <c r="B7720" t="s">
        <v>2807</v>
      </c>
      <c r="C7720" s="1">
        <v>45509</v>
      </c>
      <c r="D7720" t="s">
        <v>16</v>
      </c>
      <c r="E7720" t="s">
        <v>27</v>
      </c>
      <c r="F7720" t="s">
        <v>18</v>
      </c>
      <c r="G7720" s="6">
        <v>8</v>
      </c>
      <c r="H7720" s="2">
        <v>36806</v>
      </c>
      <c r="I7720">
        <v>0.03</v>
      </c>
      <c r="J7720" s="2">
        <v>205237</v>
      </c>
      <c r="K7720" t="s">
        <v>42</v>
      </c>
      <c r="L7720" s="2">
        <v>2856145600</v>
      </c>
      <c r="M7720" s="2">
        <v>803775600</v>
      </c>
      <c r="N7720">
        <v>0.28141968672745538</v>
      </c>
      <c r="O7720">
        <v>8</v>
      </c>
      <c r="P7720" t="b">
        <v>1</v>
      </c>
      <c r="Q7720" t="s">
        <v>16039</v>
      </c>
      <c r="R7720" t="str">
        <f>PROPER(sales_data[[#This Row],[Nombre del mes]])</f>
        <v>Agosto</v>
      </c>
    </row>
    <row r="7721" spans="1:18" x14ac:dyDescent="0.25">
      <c r="A7721" t="s">
        <v>13745</v>
      </c>
      <c r="B7721" t="s">
        <v>5165</v>
      </c>
      <c r="C7721" s="1">
        <v>45539</v>
      </c>
      <c r="D7721" t="s">
        <v>16</v>
      </c>
      <c r="E7721" t="s">
        <v>32</v>
      </c>
      <c r="F7721" t="s">
        <v>23</v>
      </c>
      <c r="G7721" s="6">
        <v>2</v>
      </c>
      <c r="H7721" s="2">
        <v>25489</v>
      </c>
      <c r="I7721">
        <v>0.18</v>
      </c>
      <c r="J7721" s="2">
        <v>21896</v>
      </c>
      <c r="K7721" t="s">
        <v>19</v>
      </c>
      <c r="L7721" s="2">
        <v>418019600</v>
      </c>
      <c r="M7721" s="2">
        <v>199059600</v>
      </c>
      <c r="N7721">
        <v>0.47619680991034868</v>
      </c>
      <c r="O7721">
        <v>9</v>
      </c>
      <c r="P7721" t="b">
        <v>1</v>
      </c>
      <c r="Q7721" t="s">
        <v>16050</v>
      </c>
      <c r="R7721" t="str">
        <f>PROPER(sales_data[[#This Row],[Nombre del mes]])</f>
        <v>Septiembre</v>
      </c>
    </row>
    <row r="7722" spans="1:18" x14ac:dyDescent="0.25">
      <c r="A7722" t="s">
        <v>13746</v>
      </c>
      <c r="B7722" t="s">
        <v>529</v>
      </c>
      <c r="C7722" s="1">
        <v>45572</v>
      </c>
      <c r="D7722" t="s">
        <v>26</v>
      </c>
      <c r="E7722" t="s">
        <v>22</v>
      </c>
      <c r="F7722" t="s">
        <v>23</v>
      </c>
      <c r="G7722" s="6">
        <v>5</v>
      </c>
      <c r="H7722" s="2">
        <v>11872</v>
      </c>
      <c r="I7722">
        <v>0.2</v>
      </c>
      <c r="J7722" s="2">
        <v>24502</v>
      </c>
      <c r="K7722" t="s">
        <v>30</v>
      </c>
      <c r="L7722" s="2">
        <v>474880000</v>
      </c>
      <c r="M7722" s="2">
        <v>229860000</v>
      </c>
      <c r="N7722">
        <v>0.4840380727762803</v>
      </c>
      <c r="O7722">
        <v>10</v>
      </c>
      <c r="P7722" t="b">
        <v>1</v>
      </c>
      <c r="Q7722" t="s">
        <v>16043</v>
      </c>
      <c r="R7722" t="str">
        <f>PROPER(sales_data[[#This Row],[Nombre del mes]])</f>
        <v>Octubre</v>
      </c>
    </row>
    <row r="7723" spans="1:18" x14ac:dyDescent="0.25">
      <c r="A7723" t="s">
        <v>13747</v>
      </c>
      <c r="B7723" t="s">
        <v>2451</v>
      </c>
      <c r="C7723" s="1">
        <v>45312</v>
      </c>
      <c r="D7723" t="s">
        <v>26</v>
      </c>
      <c r="E7723" t="s">
        <v>32</v>
      </c>
      <c r="F7723" t="s">
        <v>23</v>
      </c>
      <c r="G7723" s="6">
        <v>5</v>
      </c>
      <c r="H7723" s="2">
        <v>21681</v>
      </c>
      <c r="I7723">
        <v>0.17</v>
      </c>
      <c r="J7723" s="2">
        <v>66374</v>
      </c>
      <c r="K7723" t="s">
        <v>30</v>
      </c>
      <c r="L7723" s="2">
        <v>899761500</v>
      </c>
      <c r="M7723" s="2">
        <v>236021500</v>
      </c>
      <c r="N7723">
        <v>0.26231562475167031</v>
      </c>
      <c r="O7723">
        <v>1</v>
      </c>
      <c r="P7723" t="b">
        <v>1</v>
      </c>
      <c r="Q7723" t="s">
        <v>16047</v>
      </c>
      <c r="R7723" t="str">
        <f>PROPER(sales_data[[#This Row],[Nombre del mes]])</f>
        <v>Enero</v>
      </c>
    </row>
    <row r="7724" spans="1:18" x14ac:dyDescent="0.25">
      <c r="A7724" t="s">
        <v>13748</v>
      </c>
      <c r="B7724" t="s">
        <v>5166</v>
      </c>
      <c r="C7724" s="1">
        <v>45299</v>
      </c>
      <c r="D7724" t="s">
        <v>26</v>
      </c>
      <c r="E7724" t="s">
        <v>22</v>
      </c>
      <c r="F7724" t="s">
        <v>18</v>
      </c>
      <c r="G7724" s="6">
        <v>6</v>
      </c>
      <c r="H7724" s="2">
        <v>12209</v>
      </c>
      <c r="I7724">
        <v>0</v>
      </c>
      <c r="J7724" s="2">
        <v>47268</v>
      </c>
      <c r="K7724" t="s">
        <v>30</v>
      </c>
      <c r="L7724" s="2">
        <v>732540000</v>
      </c>
      <c r="M7724" s="2">
        <v>259860000</v>
      </c>
      <c r="N7724">
        <v>0.35473830780571708</v>
      </c>
      <c r="O7724">
        <v>1</v>
      </c>
      <c r="P7724" t="b">
        <v>0</v>
      </c>
      <c r="Q7724" t="s">
        <v>16047</v>
      </c>
      <c r="R7724" t="str">
        <f>PROPER(sales_data[[#This Row],[Nombre del mes]])</f>
        <v>Enero</v>
      </c>
    </row>
    <row r="7725" spans="1:18" x14ac:dyDescent="0.25">
      <c r="A7725" t="s">
        <v>13749</v>
      </c>
      <c r="B7725" t="s">
        <v>3691</v>
      </c>
      <c r="C7725" s="1">
        <v>45344</v>
      </c>
      <c r="D7725" t="s">
        <v>26</v>
      </c>
      <c r="E7725" t="s">
        <v>22</v>
      </c>
      <c r="F7725" t="s">
        <v>18</v>
      </c>
      <c r="G7725" s="6">
        <v>9</v>
      </c>
      <c r="H7725" s="2">
        <v>36727</v>
      </c>
      <c r="I7725">
        <v>0.23</v>
      </c>
      <c r="J7725" s="2">
        <v>127568</v>
      </c>
      <c r="K7725" t="s">
        <v>19</v>
      </c>
      <c r="L7725" s="2">
        <v>2545181100</v>
      </c>
      <c r="M7725" s="2">
        <v>1269501100</v>
      </c>
      <c r="N7725">
        <v>0.49878615710292679</v>
      </c>
      <c r="O7725">
        <v>2</v>
      </c>
      <c r="P7725" t="b">
        <v>1</v>
      </c>
      <c r="Q7725" t="s">
        <v>16048</v>
      </c>
      <c r="R7725" t="str">
        <f>PROPER(sales_data[[#This Row],[Nombre del mes]])</f>
        <v>Febrero</v>
      </c>
    </row>
    <row r="7726" spans="1:18" x14ac:dyDescent="0.25">
      <c r="A7726" t="s">
        <v>13750</v>
      </c>
      <c r="B7726" t="s">
        <v>2679</v>
      </c>
      <c r="C7726" s="1">
        <v>45597</v>
      </c>
      <c r="D7726" t="s">
        <v>21</v>
      </c>
      <c r="E7726" t="s">
        <v>17</v>
      </c>
      <c r="F7726" t="s">
        <v>23</v>
      </c>
      <c r="G7726" s="6">
        <v>2</v>
      </c>
      <c r="H7726" s="2">
        <v>24627</v>
      </c>
      <c r="I7726">
        <v>0.05</v>
      </c>
      <c r="J7726" s="2">
        <v>24129</v>
      </c>
      <c r="K7726" t="s">
        <v>42</v>
      </c>
      <c r="L7726" s="2">
        <v>467913000</v>
      </c>
      <c r="M7726" s="2">
        <v>226623000</v>
      </c>
      <c r="N7726">
        <v>0.48432721467452283</v>
      </c>
      <c r="O7726">
        <v>11</v>
      </c>
      <c r="P7726" t="b">
        <v>1</v>
      </c>
      <c r="Q7726" t="s">
        <v>16041</v>
      </c>
      <c r="R7726" t="str">
        <f>PROPER(sales_data[[#This Row],[Nombre del mes]])</f>
        <v>Noviembre</v>
      </c>
    </row>
    <row r="7727" spans="1:18" x14ac:dyDescent="0.25">
      <c r="A7727" t="s">
        <v>13751</v>
      </c>
      <c r="B7727" t="s">
        <v>2705</v>
      </c>
      <c r="C7727" s="1">
        <v>45474</v>
      </c>
      <c r="D7727" t="s">
        <v>26</v>
      </c>
      <c r="E7727" t="s">
        <v>35</v>
      </c>
      <c r="F7727" t="s">
        <v>23</v>
      </c>
      <c r="G7727" s="6">
        <v>3</v>
      </c>
      <c r="H7727" s="2">
        <v>21776</v>
      </c>
      <c r="I7727">
        <v>0.25</v>
      </c>
      <c r="J7727" s="2">
        <v>26046</v>
      </c>
      <c r="K7727" t="s">
        <v>24</v>
      </c>
      <c r="L7727" s="2">
        <v>489960000</v>
      </c>
      <c r="M7727" s="2">
        <v>229500000</v>
      </c>
      <c r="N7727">
        <v>0.46840558412931665</v>
      </c>
      <c r="O7727">
        <v>7</v>
      </c>
      <c r="P7727" t="b">
        <v>1</v>
      </c>
      <c r="Q7727" t="s">
        <v>16042</v>
      </c>
      <c r="R7727" t="str">
        <f>PROPER(sales_data[[#This Row],[Nombre del mes]])</f>
        <v>Julio</v>
      </c>
    </row>
    <row r="7728" spans="1:18" x14ac:dyDescent="0.25">
      <c r="A7728" t="s">
        <v>13752</v>
      </c>
      <c r="B7728" t="s">
        <v>622</v>
      </c>
      <c r="C7728" s="1">
        <v>45301</v>
      </c>
      <c r="D7728" t="s">
        <v>41</v>
      </c>
      <c r="E7728" t="s">
        <v>32</v>
      </c>
      <c r="F7728" t="s">
        <v>23</v>
      </c>
      <c r="G7728" s="6">
        <v>7</v>
      </c>
      <c r="H7728" s="2">
        <v>34525</v>
      </c>
      <c r="I7728">
        <v>0.28999999999999998</v>
      </c>
      <c r="J7728" s="2">
        <v>102800</v>
      </c>
      <c r="K7728" t="s">
        <v>48</v>
      </c>
      <c r="L7728" s="2">
        <v>1715892500</v>
      </c>
      <c r="M7728" s="2">
        <v>687892500</v>
      </c>
      <c r="N7728">
        <v>0.40089486957953369</v>
      </c>
      <c r="O7728">
        <v>1</v>
      </c>
      <c r="P7728" t="b">
        <v>1</v>
      </c>
      <c r="Q7728" t="s">
        <v>16047</v>
      </c>
      <c r="R7728" t="str">
        <f>PROPER(sales_data[[#This Row],[Nombre del mes]])</f>
        <v>Enero</v>
      </c>
    </row>
    <row r="7729" spans="1:18" x14ac:dyDescent="0.25">
      <c r="A7729" t="s">
        <v>13753</v>
      </c>
      <c r="B7729" t="s">
        <v>5167</v>
      </c>
      <c r="C7729" s="1">
        <v>45471</v>
      </c>
      <c r="D7729" t="s">
        <v>21</v>
      </c>
      <c r="E7729" t="s">
        <v>35</v>
      </c>
      <c r="F7729" t="s">
        <v>29</v>
      </c>
      <c r="G7729" s="6">
        <v>6</v>
      </c>
      <c r="H7729" s="2">
        <v>38016</v>
      </c>
      <c r="I7729">
        <v>0.09</v>
      </c>
      <c r="J7729" s="2">
        <v>143214</v>
      </c>
      <c r="K7729" t="s">
        <v>30</v>
      </c>
      <c r="L7729" s="2">
        <v>2075673600</v>
      </c>
      <c r="M7729" s="2">
        <v>643533600</v>
      </c>
      <c r="N7729">
        <v>0.31003602878602876</v>
      </c>
      <c r="O7729">
        <v>6</v>
      </c>
      <c r="P7729" t="b">
        <v>1</v>
      </c>
      <c r="Q7729" t="s">
        <v>16040</v>
      </c>
      <c r="R7729" t="str">
        <f>PROPER(sales_data[[#This Row],[Nombre del mes]])</f>
        <v>Junio</v>
      </c>
    </row>
    <row r="7730" spans="1:18" x14ac:dyDescent="0.25">
      <c r="A7730" t="s">
        <v>13754</v>
      </c>
      <c r="B7730" t="s">
        <v>5168</v>
      </c>
      <c r="C7730" s="1">
        <v>45523</v>
      </c>
      <c r="D7730" t="s">
        <v>16</v>
      </c>
      <c r="E7730" t="s">
        <v>22</v>
      </c>
      <c r="F7730" t="s">
        <v>18</v>
      </c>
      <c r="G7730" s="6">
        <v>8</v>
      </c>
      <c r="H7730" s="2">
        <v>45669</v>
      </c>
      <c r="I7730">
        <v>0.21</v>
      </c>
      <c r="J7730" s="2">
        <v>219404</v>
      </c>
      <c r="K7730" t="s">
        <v>24</v>
      </c>
      <c r="L7730" s="2">
        <v>2886280800</v>
      </c>
      <c r="M7730" s="2">
        <v>692240800</v>
      </c>
      <c r="N7730">
        <v>0.23983834143926674</v>
      </c>
      <c r="O7730">
        <v>8</v>
      </c>
      <c r="P7730" t="b">
        <v>1</v>
      </c>
      <c r="Q7730" t="s">
        <v>16039</v>
      </c>
      <c r="R7730" t="str">
        <f>PROPER(sales_data[[#This Row],[Nombre del mes]])</f>
        <v>Agosto</v>
      </c>
    </row>
    <row r="7731" spans="1:18" x14ac:dyDescent="0.25">
      <c r="A7731" t="s">
        <v>13755</v>
      </c>
      <c r="B7731" t="s">
        <v>942</v>
      </c>
      <c r="C7731" s="1">
        <v>45555</v>
      </c>
      <c r="D7731" t="s">
        <v>21</v>
      </c>
      <c r="E7731" t="s">
        <v>22</v>
      </c>
      <c r="F7731" t="s">
        <v>23</v>
      </c>
      <c r="G7731" s="6">
        <v>4</v>
      </c>
      <c r="H7731" s="2">
        <v>41279</v>
      </c>
      <c r="I7731">
        <v>0.18</v>
      </c>
      <c r="J7731" s="2">
        <v>85961</v>
      </c>
      <c r="K7731" t="s">
        <v>30</v>
      </c>
      <c r="L7731" s="2">
        <v>1353951200</v>
      </c>
      <c r="M7731" s="2">
        <v>494341200</v>
      </c>
      <c r="N7731">
        <v>0.36511005714238443</v>
      </c>
      <c r="O7731">
        <v>9</v>
      </c>
      <c r="P7731" t="b">
        <v>1</v>
      </c>
      <c r="Q7731" t="s">
        <v>16050</v>
      </c>
      <c r="R7731" t="str">
        <f>PROPER(sales_data[[#This Row],[Nombre del mes]])</f>
        <v>Septiembre</v>
      </c>
    </row>
    <row r="7732" spans="1:18" x14ac:dyDescent="0.25">
      <c r="A7732" t="s">
        <v>13756</v>
      </c>
      <c r="B7732" t="s">
        <v>4037</v>
      </c>
      <c r="C7732" s="1">
        <v>45441</v>
      </c>
      <c r="D7732" t="s">
        <v>26</v>
      </c>
      <c r="E7732" t="s">
        <v>22</v>
      </c>
      <c r="F7732" t="s">
        <v>18</v>
      </c>
      <c r="G7732" s="6">
        <v>2</v>
      </c>
      <c r="H7732" s="2">
        <v>29714</v>
      </c>
      <c r="I7732">
        <v>0.09</v>
      </c>
      <c r="J7732" s="2">
        <v>34026</v>
      </c>
      <c r="K7732" t="s">
        <v>48</v>
      </c>
      <c r="L7732" s="2">
        <v>540794800</v>
      </c>
      <c r="M7732" s="2">
        <v>200534800</v>
      </c>
      <c r="N7732">
        <v>0.37081495606096804</v>
      </c>
      <c r="O7732">
        <v>5</v>
      </c>
      <c r="P7732" t="b">
        <v>1</v>
      </c>
      <c r="Q7732" t="s">
        <v>16044</v>
      </c>
      <c r="R7732" t="str">
        <f>PROPER(sales_data[[#This Row],[Nombre del mes]])</f>
        <v>Mayo</v>
      </c>
    </row>
    <row r="7733" spans="1:18" x14ac:dyDescent="0.25">
      <c r="A7733" t="s">
        <v>13757</v>
      </c>
      <c r="B7733" t="s">
        <v>5169</v>
      </c>
      <c r="C7733" s="1">
        <v>45521</v>
      </c>
      <c r="D7733" t="s">
        <v>21</v>
      </c>
      <c r="E7733" t="s">
        <v>22</v>
      </c>
      <c r="F7733" t="s">
        <v>18</v>
      </c>
      <c r="G7733" s="6">
        <v>8</v>
      </c>
      <c r="H7733" s="2">
        <v>39181</v>
      </c>
      <c r="I7733">
        <v>0.28999999999999998</v>
      </c>
      <c r="J7733" s="2">
        <v>158413</v>
      </c>
      <c r="K7733" t="s">
        <v>24</v>
      </c>
      <c r="L7733" s="2">
        <v>2225480800</v>
      </c>
      <c r="M7733" s="2">
        <v>641350800</v>
      </c>
      <c r="N7733">
        <v>0.28818527663774945</v>
      </c>
      <c r="O7733">
        <v>8</v>
      </c>
      <c r="P7733" t="b">
        <v>1</v>
      </c>
      <c r="Q7733" t="s">
        <v>16039</v>
      </c>
      <c r="R7733" t="str">
        <f>PROPER(sales_data[[#This Row],[Nombre del mes]])</f>
        <v>Agosto</v>
      </c>
    </row>
    <row r="7734" spans="1:18" x14ac:dyDescent="0.25">
      <c r="A7734" t="s">
        <v>13758</v>
      </c>
      <c r="B7734" t="s">
        <v>2107</v>
      </c>
      <c r="C7734" s="1">
        <v>45543</v>
      </c>
      <c r="D7734" t="s">
        <v>16</v>
      </c>
      <c r="E7734" t="s">
        <v>32</v>
      </c>
      <c r="F7734" t="s">
        <v>18</v>
      </c>
      <c r="G7734" s="6">
        <v>4</v>
      </c>
      <c r="H7734" s="2">
        <v>8093</v>
      </c>
      <c r="I7734">
        <v>0.13</v>
      </c>
      <c r="J7734" s="2">
        <v>16261</v>
      </c>
      <c r="K7734" t="s">
        <v>30</v>
      </c>
      <c r="L7734" s="2">
        <v>281636400</v>
      </c>
      <c r="M7734" s="2">
        <v>119026400</v>
      </c>
      <c r="N7734">
        <v>0.42262434827316353</v>
      </c>
      <c r="O7734">
        <v>9</v>
      </c>
      <c r="P7734" t="b">
        <v>1</v>
      </c>
      <c r="Q7734" t="s">
        <v>16050</v>
      </c>
      <c r="R7734" t="str">
        <f>PROPER(sales_data[[#This Row],[Nombre del mes]])</f>
        <v>Septiembre</v>
      </c>
    </row>
    <row r="7735" spans="1:18" x14ac:dyDescent="0.25">
      <c r="A7735" t="s">
        <v>13759</v>
      </c>
      <c r="B7735" t="s">
        <v>1983</v>
      </c>
      <c r="C7735" s="1">
        <v>45651</v>
      </c>
      <c r="D7735" t="s">
        <v>21</v>
      </c>
      <c r="E7735" t="s">
        <v>32</v>
      </c>
      <c r="F7735" t="s">
        <v>23</v>
      </c>
      <c r="G7735" s="6">
        <v>2</v>
      </c>
      <c r="H7735" s="2">
        <v>24685</v>
      </c>
      <c r="I7735">
        <v>0.01</v>
      </c>
      <c r="J7735" s="2">
        <v>37527</v>
      </c>
      <c r="K7735" t="s">
        <v>48</v>
      </c>
      <c r="L7735" s="2">
        <v>488763000</v>
      </c>
      <c r="M7735" s="2">
        <v>113493000</v>
      </c>
      <c r="N7735">
        <v>0.23220456540286397</v>
      </c>
      <c r="O7735">
        <v>12</v>
      </c>
      <c r="P7735" t="b">
        <v>1</v>
      </c>
      <c r="Q7735" t="s">
        <v>16049</v>
      </c>
      <c r="R7735" t="str">
        <f>PROPER(sales_data[[#This Row],[Nombre del mes]])</f>
        <v>Diciembre</v>
      </c>
    </row>
    <row r="7736" spans="1:18" x14ac:dyDescent="0.25">
      <c r="A7736" t="s">
        <v>13760</v>
      </c>
      <c r="B7736" t="s">
        <v>5170</v>
      </c>
      <c r="C7736" s="1">
        <v>45485</v>
      </c>
      <c r="D7736" t="s">
        <v>21</v>
      </c>
      <c r="E7736" t="s">
        <v>35</v>
      </c>
      <c r="F7736" t="s">
        <v>29</v>
      </c>
      <c r="G7736" s="6">
        <v>10</v>
      </c>
      <c r="H7736" s="2">
        <v>40471</v>
      </c>
      <c r="I7736">
        <v>0.06</v>
      </c>
      <c r="J7736" s="2">
        <v>273381</v>
      </c>
      <c r="K7736" t="s">
        <v>48</v>
      </c>
      <c r="L7736" s="2">
        <v>3804274000</v>
      </c>
      <c r="M7736" s="2">
        <v>1070464000</v>
      </c>
      <c r="N7736">
        <v>0.28138456903997977</v>
      </c>
      <c r="O7736">
        <v>7</v>
      </c>
      <c r="P7736" t="b">
        <v>1</v>
      </c>
      <c r="Q7736" t="s">
        <v>16042</v>
      </c>
      <c r="R7736" t="str">
        <f>PROPER(sales_data[[#This Row],[Nombre del mes]])</f>
        <v>Julio</v>
      </c>
    </row>
    <row r="7737" spans="1:18" x14ac:dyDescent="0.25">
      <c r="A7737" t="s">
        <v>13761</v>
      </c>
      <c r="B7737" t="s">
        <v>5171</v>
      </c>
      <c r="C7737" s="1">
        <v>45394</v>
      </c>
      <c r="D7737" t="s">
        <v>21</v>
      </c>
      <c r="E7737" t="s">
        <v>22</v>
      </c>
      <c r="F7737" t="s">
        <v>29</v>
      </c>
      <c r="G7737" s="6">
        <v>7</v>
      </c>
      <c r="H7737" s="2">
        <v>25493</v>
      </c>
      <c r="I7737">
        <v>0.14000000000000001</v>
      </c>
      <c r="J7737" s="2">
        <v>90096</v>
      </c>
      <c r="K7737" t="s">
        <v>42</v>
      </c>
      <c r="L7737" s="2">
        <v>1534678600</v>
      </c>
      <c r="M7737" s="2">
        <v>633718600</v>
      </c>
      <c r="N7737">
        <v>0.4129324537398254</v>
      </c>
      <c r="O7737">
        <v>4</v>
      </c>
      <c r="P7737" t="b">
        <v>1</v>
      </c>
      <c r="Q7737" t="s">
        <v>16045</v>
      </c>
      <c r="R7737" t="str">
        <f>PROPER(sales_data[[#This Row],[Nombre del mes]])</f>
        <v>Abril</v>
      </c>
    </row>
    <row r="7738" spans="1:18" x14ac:dyDescent="0.25">
      <c r="A7738" t="s">
        <v>13762</v>
      </c>
      <c r="B7738" t="s">
        <v>3783</v>
      </c>
      <c r="C7738" s="1">
        <v>45339</v>
      </c>
      <c r="D7738" t="s">
        <v>16</v>
      </c>
      <c r="E7738" t="s">
        <v>32</v>
      </c>
      <c r="F7738" t="s">
        <v>29</v>
      </c>
      <c r="G7738" s="6">
        <v>1</v>
      </c>
      <c r="H7738" s="2">
        <v>1828</v>
      </c>
      <c r="I7738">
        <v>0.26</v>
      </c>
      <c r="J7738" s="2">
        <v>750</v>
      </c>
      <c r="K7738" t="s">
        <v>30</v>
      </c>
      <c r="L7738" s="2">
        <v>13527200</v>
      </c>
      <c r="M7738" s="2">
        <v>6027200</v>
      </c>
      <c r="N7738">
        <v>0.44556153527707137</v>
      </c>
      <c r="O7738">
        <v>2</v>
      </c>
      <c r="P7738" t="b">
        <v>1</v>
      </c>
      <c r="Q7738" t="s">
        <v>16048</v>
      </c>
      <c r="R7738" t="str">
        <f>PROPER(sales_data[[#This Row],[Nombre del mes]])</f>
        <v>Febrero</v>
      </c>
    </row>
    <row r="7739" spans="1:18" x14ac:dyDescent="0.25">
      <c r="A7739" t="s">
        <v>13763</v>
      </c>
      <c r="B7739" t="s">
        <v>5172</v>
      </c>
      <c r="C7739" s="1">
        <v>45368</v>
      </c>
      <c r="D7739" t="s">
        <v>26</v>
      </c>
      <c r="E7739" t="s">
        <v>22</v>
      </c>
      <c r="F7739" t="s">
        <v>18</v>
      </c>
      <c r="G7739" s="6">
        <v>7</v>
      </c>
      <c r="H7739" s="2">
        <v>36734</v>
      </c>
      <c r="I7739">
        <v>0.28999999999999998</v>
      </c>
      <c r="J7739" s="2">
        <v>117264</v>
      </c>
      <c r="K7739" t="s">
        <v>42</v>
      </c>
      <c r="L7739" s="2">
        <v>1825679800</v>
      </c>
      <c r="M7739" s="2">
        <v>653039800</v>
      </c>
      <c r="N7739">
        <v>0.35769678779378511</v>
      </c>
      <c r="O7739">
        <v>3</v>
      </c>
      <c r="P7739" t="b">
        <v>1</v>
      </c>
      <c r="Q7739" t="s">
        <v>16046</v>
      </c>
      <c r="R7739" t="str">
        <f>PROPER(sales_data[[#This Row],[Nombre del mes]])</f>
        <v>Marzo</v>
      </c>
    </row>
    <row r="7740" spans="1:18" x14ac:dyDescent="0.25">
      <c r="A7740" t="s">
        <v>13764</v>
      </c>
      <c r="B7740" t="s">
        <v>2980</v>
      </c>
      <c r="C7740" s="1">
        <v>45619</v>
      </c>
      <c r="D7740" t="s">
        <v>41</v>
      </c>
      <c r="E7740" t="s">
        <v>27</v>
      </c>
      <c r="F7740" t="s">
        <v>18</v>
      </c>
      <c r="G7740" s="6">
        <v>7</v>
      </c>
      <c r="H7740" s="2">
        <v>20429</v>
      </c>
      <c r="I7740">
        <v>0.08</v>
      </c>
      <c r="J7740" s="2">
        <v>79871</v>
      </c>
      <c r="K7740" t="s">
        <v>42</v>
      </c>
      <c r="L7740" s="2">
        <v>1315627600</v>
      </c>
      <c r="M7740" s="2">
        <v>516917600</v>
      </c>
      <c r="N7740">
        <v>0.39290571283241549</v>
      </c>
      <c r="O7740">
        <v>11</v>
      </c>
      <c r="P7740" t="b">
        <v>1</v>
      </c>
      <c r="Q7740" t="s">
        <v>16041</v>
      </c>
      <c r="R7740" t="str">
        <f>PROPER(sales_data[[#This Row],[Nombre del mes]])</f>
        <v>Noviembre</v>
      </c>
    </row>
    <row r="7741" spans="1:18" x14ac:dyDescent="0.25">
      <c r="A7741" t="s">
        <v>13765</v>
      </c>
      <c r="B7741" t="s">
        <v>5173</v>
      </c>
      <c r="C7741" s="1">
        <v>45613</v>
      </c>
      <c r="D7741" t="s">
        <v>21</v>
      </c>
      <c r="E7741" t="s">
        <v>27</v>
      </c>
      <c r="F7741" t="s">
        <v>29</v>
      </c>
      <c r="G7741" s="6">
        <v>8</v>
      </c>
      <c r="H7741" s="2">
        <v>27136</v>
      </c>
      <c r="I7741">
        <v>0.05</v>
      </c>
      <c r="J7741" s="2">
        <v>103218</v>
      </c>
      <c r="K7741" t="s">
        <v>19</v>
      </c>
      <c r="L7741" s="2">
        <v>2062336000</v>
      </c>
      <c r="M7741" s="2">
        <v>1030156000</v>
      </c>
      <c r="N7741">
        <v>0.4995092943147964</v>
      </c>
      <c r="O7741">
        <v>11</v>
      </c>
      <c r="P7741" t="b">
        <v>1</v>
      </c>
      <c r="Q7741" t="s">
        <v>16041</v>
      </c>
      <c r="R7741" t="str">
        <f>PROPER(sales_data[[#This Row],[Nombre del mes]])</f>
        <v>Noviembre</v>
      </c>
    </row>
    <row r="7742" spans="1:18" x14ac:dyDescent="0.25">
      <c r="A7742" t="s">
        <v>13766</v>
      </c>
      <c r="B7742" t="s">
        <v>2790</v>
      </c>
      <c r="C7742" s="1">
        <v>45496</v>
      </c>
      <c r="D7742" t="s">
        <v>26</v>
      </c>
      <c r="E7742" t="s">
        <v>22</v>
      </c>
      <c r="F7742" t="s">
        <v>29</v>
      </c>
      <c r="G7742" s="6">
        <v>1</v>
      </c>
      <c r="H7742" s="2">
        <v>40348</v>
      </c>
      <c r="I7742">
        <v>0.06</v>
      </c>
      <c r="J7742" s="2">
        <v>19886</v>
      </c>
      <c r="K7742" t="s">
        <v>19</v>
      </c>
      <c r="L7742" s="2">
        <v>379271200</v>
      </c>
      <c r="M7742" s="2">
        <v>180411200</v>
      </c>
      <c r="N7742">
        <v>0.47567861730603328</v>
      </c>
      <c r="O7742">
        <v>7</v>
      </c>
      <c r="P7742" t="b">
        <v>1</v>
      </c>
      <c r="Q7742" t="s">
        <v>16042</v>
      </c>
      <c r="R7742" t="str">
        <f>PROPER(sales_data[[#This Row],[Nombre del mes]])</f>
        <v>Julio</v>
      </c>
    </row>
    <row r="7743" spans="1:18" x14ac:dyDescent="0.25">
      <c r="A7743" t="s">
        <v>13767</v>
      </c>
      <c r="B7743" t="s">
        <v>2148</v>
      </c>
      <c r="C7743" s="1">
        <v>45613</v>
      </c>
      <c r="D7743" t="s">
        <v>41</v>
      </c>
      <c r="E7743" t="s">
        <v>32</v>
      </c>
      <c r="F7743" t="s">
        <v>23</v>
      </c>
      <c r="G7743" s="6">
        <v>2</v>
      </c>
      <c r="H7743" s="2">
        <v>31474</v>
      </c>
      <c r="I7743">
        <v>0.2</v>
      </c>
      <c r="J7743" s="2">
        <v>39269</v>
      </c>
      <c r="K7743" t="s">
        <v>24</v>
      </c>
      <c r="L7743" s="2">
        <v>503584000</v>
      </c>
      <c r="M7743" s="2">
        <v>110894000</v>
      </c>
      <c r="N7743">
        <v>0.22020953803139098</v>
      </c>
      <c r="O7743">
        <v>11</v>
      </c>
      <c r="P7743" t="b">
        <v>1</v>
      </c>
      <c r="Q7743" t="s">
        <v>16041</v>
      </c>
      <c r="R7743" t="str">
        <f>PROPER(sales_data[[#This Row],[Nombre del mes]])</f>
        <v>Noviembre</v>
      </c>
    </row>
    <row r="7744" spans="1:18" x14ac:dyDescent="0.25">
      <c r="A7744" t="s">
        <v>13768</v>
      </c>
      <c r="B7744" t="s">
        <v>1616</v>
      </c>
      <c r="C7744" s="1">
        <v>45628</v>
      </c>
      <c r="D7744" t="s">
        <v>41</v>
      </c>
      <c r="E7744" t="s">
        <v>35</v>
      </c>
      <c r="F7744" t="s">
        <v>18</v>
      </c>
      <c r="G7744" s="6">
        <v>9</v>
      </c>
      <c r="H7744" s="2">
        <v>17211</v>
      </c>
      <c r="I7744">
        <v>0.19</v>
      </c>
      <c r="J7744" s="2">
        <v>76496</v>
      </c>
      <c r="K7744" t="s">
        <v>24</v>
      </c>
      <c r="L7744" s="2">
        <v>1254681900</v>
      </c>
      <c r="M7744" s="2">
        <v>489721900</v>
      </c>
      <c r="N7744">
        <v>0.39031558516943615</v>
      </c>
      <c r="O7744">
        <v>12</v>
      </c>
      <c r="P7744" t="b">
        <v>1</v>
      </c>
      <c r="Q7744" t="s">
        <v>16049</v>
      </c>
      <c r="R7744" t="str">
        <f>PROPER(sales_data[[#This Row],[Nombre del mes]])</f>
        <v>Diciembre</v>
      </c>
    </row>
    <row r="7745" spans="1:18" x14ac:dyDescent="0.25">
      <c r="A7745" t="s">
        <v>13769</v>
      </c>
      <c r="B7745" t="s">
        <v>1751</v>
      </c>
      <c r="C7745" s="1">
        <v>45429</v>
      </c>
      <c r="D7745" t="s">
        <v>16</v>
      </c>
      <c r="E7745" t="s">
        <v>17</v>
      </c>
      <c r="F7745" t="s">
        <v>18</v>
      </c>
      <c r="G7745" s="6">
        <v>5</v>
      </c>
      <c r="H7745" s="2">
        <v>14778</v>
      </c>
      <c r="I7745">
        <v>0.1</v>
      </c>
      <c r="J7745" s="2">
        <v>38440</v>
      </c>
      <c r="K7745" t="s">
        <v>48</v>
      </c>
      <c r="L7745" s="2">
        <v>665010000</v>
      </c>
      <c r="M7745" s="2">
        <v>280610000</v>
      </c>
      <c r="N7745">
        <v>0.4219635794950452</v>
      </c>
      <c r="O7745">
        <v>5</v>
      </c>
      <c r="P7745" t="b">
        <v>1</v>
      </c>
      <c r="Q7745" t="s">
        <v>16044</v>
      </c>
      <c r="R7745" t="str">
        <f>PROPER(sales_data[[#This Row],[Nombre del mes]])</f>
        <v>Mayo</v>
      </c>
    </row>
    <row r="7746" spans="1:18" x14ac:dyDescent="0.25">
      <c r="A7746" t="s">
        <v>13770</v>
      </c>
      <c r="B7746" t="s">
        <v>5174</v>
      </c>
      <c r="C7746" s="1">
        <v>45651</v>
      </c>
      <c r="D7746" t="s">
        <v>26</v>
      </c>
      <c r="E7746" t="s">
        <v>27</v>
      </c>
      <c r="F7746" t="s">
        <v>18</v>
      </c>
      <c r="G7746" s="6">
        <v>7</v>
      </c>
      <c r="H7746" s="2">
        <v>19920</v>
      </c>
      <c r="I7746">
        <v>0.11</v>
      </c>
      <c r="J7746" s="2">
        <v>89256</v>
      </c>
      <c r="K7746" t="s">
        <v>48</v>
      </c>
      <c r="L7746" s="2">
        <v>1241016000</v>
      </c>
      <c r="M7746" s="2">
        <v>348456000</v>
      </c>
      <c r="N7746">
        <v>0.28078284244522228</v>
      </c>
      <c r="O7746">
        <v>12</v>
      </c>
      <c r="P7746" t="b">
        <v>1</v>
      </c>
      <c r="Q7746" t="s">
        <v>16049</v>
      </c>
      <c r="R7746" t="str">
        <f>PROPER(sales_data[[#This Row],[Nombre del mes]])</f>
        <v>Diciembre</v>
      </c>
    </row>
    <row r="7747" spans="1:18" x14ac:dyDescent="0.25">
      <c r="A7747" t="s">
        <v>13771</v>
      </c>
      <c r="B7747" t="s">
        <v>2256</v>
      </c>
      <c r="C7747" s="1">
        <v>45428</v>
      </c>
      <c r="D7747" t="s">
        <v>21</v>
      </c>
      <c r="E7747" t="s">
        <v>35</v>
      </c>
      <c r="F7747" t="s">
        <v>29</v>
      </c>
      <c r="G7747" s="6">
        <v>2</v>
      </c>
      <c r="H7747" s="2">
        <v>8104</v>
      </c>
      <c r="I7747">
        <v>0.01</v>
      </c>
      <c r="J7747" s="2">
        <v>9074</v>
      </c>
      <c r="K7747" t="s">
        <v>24</v>
      </c>
      <c r="L7747" s="2">
        <v>160459200</v>
      </c>
      <c r="M7747" s="2">
        <v>69719200</v>
      </c>
      <c r="N7747">
        <v>0.43449799076650014</v>
      </c>
      <c r="O7747">
        <v>5</v>
      </c>
      <c r="P7747" t="b">
        <v>1</v>
      </c>
      <c r="Q7747" t="s">
        <v>16044</v>
      </c>
      <c r="R7747" t="str">
        <f>PROPER(sales_data[[#This Row],[Nombre del mes]])</f>
        <v>Mayo</v>
      </c>
    </row>
    <row r="7748" spans="1:18" x14ac:dyDescent="0.25">
      <c r="A7748" t="s">
        <v>13772</v>
      </c>
      <c r="B7748" t="s">
        <v>5175</v>
      </c>
      <c r="C7748" s="1">
        <v>45318</v>
      </c>
      <c r="D7748" t="s">
        <v>16</v>
      </c>
      <c r="E7748" t="s">
        <v>22</v>
      </c>
      <c r="F7748" t="s">
        <v>18</v>
      </c>
      <c r="G7748" s="6">
        <v>1</v>
      </c>
      <c r="H7748" s="2">
        <v>49824</v>
      </c>
      <c r="I7748">
        <v>0.12</v>
      </c>
      <c r="J7748" s="2">
        <v>30014</v>
      </c>
      <c r="K7748" t="s">
        <v>19</v>
      </c>
      <c r="L7748" s="2">
        <v>438451200</v>
      </c>
      <c r="M7748" s="2">
        <v>138311200</v>
      </c>
      <c r="N7748">
        <v>0.31545403456530624</v>
      </c>
      <c r="O7748">
        <v>1</v>
      </c>
      <c r="P7748" t="b">
        <v>1</v>
      </c>
      <c r="Q7748" t="s">
        <v>16047</v>
      </c>
      <c r="R7748" t="str">
        <f>PROPER(sales_data[[#This Row],[Nombre del mes]])</f>
        <v>Enero</v>
      </c>
    </row>
    <row r="7749" spans="1:18" x14ac:dyDescent="0.25">
      <c r="A7749" t="s">
        <v>13773</v>
      </c>
      <c r="B7749" t="s">
        <v>2505</v>
      </c>
      <c r="C7749" s="1">
        <v>45322</v>
      </c>
      <c r="D7749" t="s">
        <v>26</v>
      </c>
      <c r="E7749" t="s">
        <v>35</v>
      </c>
      <c r="F7749" t="s">
        <v>23</v>
      </c>
      <c r="G7749" s="6">
        <v>10</v>
      </c>
      <c r="H7749" s="2">
        <v>31413</v>
      </c>
      <c r="I7749">
        <v>0.21</v>
      </c>
      <c r="J7749" s="2">
        <v>172578</v>
      </c>
      <c r="K7749" t="s">
        <v>19</v>
      </c>
      <c r="L7749" s="2">
        <v>2481627000</v>
      </c>
      <c r="M7749" s="2">
        <v>755847000</v>
      </c>
      <c r="N7749">
        <v>0.30457719874904648</v>
      </c>
      <c r="O7749">
        <v>1</v>
      </c>
      <c r="P7749" t="b">
        <v>1</v>
      </c>
      <c r="Q7749" t="s">
        <v>16047</v>
      </c>
      <c r="R7749" t="str">
        <f>PROPER(sales_data[[#This Row],[Nombre del mes]])</f>
        <v>Enero</v>
      </c>
    </row>
    <row r="7750" spans="1:18" x14ac:dyDescent="0.25">
      <c r="A7750" t="s">
        <v>13774</v>
      </c>
      <c r="B7750" t="s">
        <v>1995</v>
      </c>
      <c r="C7750" s="1">
        <v>45609</v>
      </c>
      <c r="D7750" t="s">
        <v>21</v>
      </c>
      <c r="E7750" t="s">
        <v>27</v>
      </c>
      <c r="F7750" t="s">
        <v>29</v>
      </c>
      <c r="G7750" s="6">
        <v>7</v>
      </c>
      <c r="H7750" s="2">
        <v>47413</v>
      </c>
      <c r="I7750">
        <v>0.19</v>
      </c>
      <c r="J7750" s="2">
        <v>208205</v>
      </c>
      <c r="K7750" t="s">
        <v>30</v>
      </c>
      <c r="L7750" s="2">
        <v>2688317100</v>
      </c>
      <c r="M7750" s="2">
        <v>606267100</v>
      </c>
      <c r="N7750">
        <v>0.22551919191378131</v>
      </c>
      <c r="O7750">
        <v>11</v>
      </c>
      <c r="P7750" t="b">
        <v>1</v>
      </c>
      <c r="Q7750" t="s">
        <v>16041</v>
      </c>
      <c r="R7750" t="str">
        <f>PROPER(sales_data[[#This Row],[Nombre del mes]])</f>
        <v>Noviembre</v>
      </c>
    </row>
    <row r="7751" spans="1:18" x14ac:dyDescent="0.25">
      <c r="A7751" t="s">
        <v>13775</v>
      </c>
      <c r="B7751" t="s">
        <v>5176</v>
      </c>
      <c r="C7751" s="1">
        <v>45547</v>
      </c>
      <c r="D7751" t="s">
        <v>16</v>
      </c>
      <c r="E7751" t="s">
        <v>22</v>
      </c>
      <c r="F7751" t="s">
        <v>18</v>
      </c>
      <c r="G7751" s="6">
        <v>1</v>
      </c>
      <c r="H7751" s="2">
        <v>30308</v>
      </c>
      <c r="I7751">
        <v>0.28000000000000003</v>
      </c>
      <c r="J7751" s="2">
        <v>13528</v>
      </c>
      <c r="K7751" t="s">
        <v>48</v>
      </c>
      <c r="L7751" s="2">
        <v>218217600</v>
      </c>
      <c r="M7751" s="2">
        <v>82937600</v>
      </c>
      <c r="N7751">
        <v>0.3800683354596513</v>
      </c>
      <c r="O7751">
        <v>9</v>
      </c>
      <c r="P7751" t="b">
        <v>1</v>
      </c>
      <c r="Q7751" t="s">
        <v>16050</v>
      </c>
      <c r="R7751" t="str">
        <f>PROPER(sales_data[[#This Row],[Nombre del mes]])</f>
        <v>Septiembre</v>
      </c>
    </row>
    <row r="7752" spans="1:18" x14ac:dyDescent="0.25">
      <c r="A7752" t="s">
        <v>13776</v>
      </c>
      <c r="B7752" t="s">
        <v>5177</v>
      </c>
      <c r="C7752" s="1">
        <v>45488</v>
      </c>
      <c r="D7752" t="s">
        <v>41</v>
      </c>
      <c r="E7752" t="s">
        <v>35</v>
      </c>
      <c r="F7752" t="s">
        <v>29</v>
      </c>
      <c r="G7752" s="6">
        <v>10</v>
      </c>
      <c r="H7752" s="2">
        <v>21800</v>
      </c>
      <c r="I7752">
        <v>7.0000000000000007E-2</v>
      </c>
      <c r="J7752" s="2">
        <v>159599</v>
      </c>
      <c r="K7752" t="s">
        <v>48</v>
      </c>
      <c r="L7752" s="2">
        <v>2027400000</v>
      </c>
      <c r="M7752" s="2">
        <v>431410000</v>
      </c>
      <c r="N7752">
        <v>0.2127897800138108</v>
      </c>
      <c r="O7752">
        <v>7</v>
      </c>
      <c r="P7752" t="b">
        <v>1</v>
      </c>
      <c r="Q7752" t="s">
        <v>16042</v>
      </c>
      <c r="R7752" t="str">
        <f>PROPER(sales_data[[#This Row],[Nombre del mes]])</f>
        <v>Julio</v>
      </c>
    </row>
    <row r="7753" spans="1:18" x14ac:dyDescent="0.25">
      <c r="A7753" t="s">
        <v>13777</v>
      </c>
      <c r="B7753" t="s">
        <v>2254</v>
      </c>
      <c r="C7753" s="1">
        <v>45386</v>
      </c>
      <c r="D7753" t="s">
        <v>21</v>
      </c>
      <c r="E7753" t="s">
        <v>22</v>
      </c>
      <c r="F7753" t="s">
        <v>29</v>
      </c>
      <c r="G7753" s="6">
        <v>2</v>
      </c>
      <c r="H7753" s="2">
        <v>29478</v>
      </c>
      <c r="I7753">
        <v>0.25</v>
      </c>
      <c r="J7753" s="2">
        <v>27566</v>
      </c>
      <c r="K7753" t="s">
        <v>48</v>
      </c>
      <c r="L7753" s="2">
        <v>442170000</v>
      </c>
      <c r="M7753" s="2">
        <v>166510000</v>
      </c>
      <c r="N7753">
        <v>0.37657462062102809</v>
      </c>
      <c r="O7753">
        <v>4</v>
      </c>
      <c r="P7753" t="b">
        <v>1</v>
      </c>
      <c r="Q7753" t="s">
        <v>16045</v>
      </c>
      <c r="R7753" t="str">
        <f>PROPER(sales_data[[#This Row],[Nombre del mes]])</f>
        <v>Abril</v>
      </c>
    </row>
    <row r="7754" spans="1:18" x14ac:dyDescent="0.25">
      <c r="A7754" t="s">
        <v>13778</v>
      </c>
      <c r="B7754" t="s">
        <v>5178</v>
      </c>
      <c r="C7754" s="1">
        <v>45408</v>
      </c>
      <c r="D7754" t="s">
        <v>16</v>
      </c>
      <c r="E7754" t="s">
        <v>27</v>
      </c>
      <c r="F7754" t="s">
        <v>29</v>
      </c>
      <c r="G7754" s="6">
        <v>3</v>
      </c>
      <c r="H7754" s="2">
        <v>1478</v>
      </c>
      <c r="I7754">
        <v>0.18</v>
      </c>
      <c r="J7754" s="2">
        <v>2368</v>
      </c>
      <c r="K7754" t="s">
        <v>42</v>
      </c>
      <c r="L7754" s="2">
        <v>36358800</v>
      </c>
      <c r="M7754" s="2">
        <v>12678800</v>
      </c>
      <c r="N7754">
        <v>0.34871337887939097</v>
      </c>
      <c r="O7754">
        <v>4</v>
      </c>
      <c r="P7754" t="b">
        <v>1</v>
      </c>
      <c r="Q7754" t="s">
        <v>16045</v>
      </c>
      <c r="R7754" t="str">
        <f>PROPER(sales_data[[#This Row],[Nombre del mes]])</f>
        <v>Abril</v>
      </c>
    </row>
    <row r="7755" spans="1:18" x14ac:dyDescent="0.25">
      <c r="A7755" t="s">
        <v>13779</v>
      </c>
      <c r="B7755" t="s">
        <v>552</v>
      </c>
      <c r="C7755" s="1">
        <v>45525</v>
      </c>
      <c r="D7755" t="s">
        <v>21</v>
      </c>
      <c r="E7755" t="s">
        <v>27</v>
      </c>
      <c r="F7755" t="s">
        <v>23</v>
      </c>
      <c r="G7755" s="6">
        <v>6</v>
      </c>
      <c r="H7755" s="2">
        <v>29069</v>
      </c>
      <c r="I7755">
        <v>0.19</v>
      </c>
      <c r="J7755" s="2">
        <v>89767</v>
      </c>
      <c r="K7755" t="s">
        <v>24</v>
      </c>
      <c r="L7755" s="2">
        <v>1412753400</v>
      </c>
      <c r="M7755" s="2">
        <v>515083400</v>
      </c>
      <c r="N7755">
        <v>0.36459540638868748</v>
      </c>
      <c r="O7755">
        <v>8</v>
      </c>
      <c r="P7755" t="b">
        <v>1</v>
      </c>
      <c r="Q7755" t="s">
        <v>16039</v>
      </c>
      <c r="R7755" t="str">
        <f>PROPER(sales_data[[#This Row],[Nombre del mes]])</f>
        <v>Agosto</v>
      </c>
    </row>
    <row r="7756" spans="1:18" x14ac:dyDescent="0.25">
      <c r="A7756" t="s">
        <v>13780</v>
      </c>
      <c r="B7756" t="s">
        <v>5179</v>
      </c>
      <c r="C7756" s="1">
        <v>45311</v>
      </c>
      <c r="D7756" t="s">
        <v>21</v>
      </c>
      <c r="E7756" t="s">
        <v>17</v>
      </c>
      <c r="F7756" t="s">
        <v>29</v>
      </c>
      <c r="G7756" s="6">
        <v>10</v>
      </c>
      <c r="H7756" s="2">
        <v>40768</v>
      </c>
      <c r="I7756">
        <v>0.01</v>
      </c>
      <c r="J7756" s="2">
        <v>278399</v>
      </c>
      <c r="K7756" t="s">
        <v>42</v>
      </c>
      <c r="L7756" s="2">
        <v>4036032000</v>
      </c>
      <c r="M7756" s="2">
        <v>1252042000</v>
      </c>
      <c r="N7756">
        <v>0.31021607360893078</v>
      </c>
      <c r="O7756">
        <v>1</v>
      </c>
      <c r="P7756" t="b">
        <v>1</v>
      </c>
      <c r="Q7756" t="s">
        <v>16047</v>
      </c>
      <c r="R7756" t="str">
        <f>PROPER(sales_data[[#This Row],[Nombre del mes]])</f>
        <v>Enero</v>
      </c>
    </row>
    <row r="7757" spans="1:18" x14ac:dyDescent="0.25">
      <c r="A7757" t="s">
        <v>13781</v>
      </c>
      <c r="B7757" t="s">
        <v>5180</v>
      </c>
      <c r="C7757" s="1">
        <v>45381</v>
      </c>
      <c r="D7757" t="s">
        <v>41</v>
      </c>
      <c r="E7757" t="s">
        <v>17</v>
      </c>
      <c r="F7757" t="s">
        <v>23</v>
      </c>
      <c r="G7757" s="6">
        <v>2</v>
      </c>
      <c r="H7757" s="2">
        <v>35521</v>
      </c>
      <c r="I7757">
        <v>0.16</v>
      </c>
      <c r="J7757" s="2">
        <v>46088</v>
      </c>
      <c r="K7757" t="s">
        <v>30</v>
      </c>
      <c r="L7757" s="2">
        <v>596752800</v>
      </c>
      <c r="M7757" s="2">
        <v>135872800</v>
      </c>
      <c r="N7757">
        <v>0.2276869082139204</v>
      </c>
      <c r="O7757">
        <v>3</v>
      </c>
      <c r="P7757" t="b">
        <v>1</v>
      </c>
      <c r="Q7757" t="s">
        <v>16046</v>
      </c>
      <c r="R7757" t="str">
        <f>PROPER(sales_data[[#This Row],[Nombre del mes]])</f>
        <v>Marzo</v>
      </c>
    </row>
    <row r="7758" spans="1:18" x14ac:dyDescent="0.25">
      <c r="A7758" t="s">
        <v>13782</v>
      </c>
      <c r="B7758" t="s">
        <v>3893</v>
      </c>
      <c r="C7758" s="1">
        <v>45304</v>
      </c>
      <c r="D7758" t="s">
        <v>21</v>
      </c>
      <c r="E7758" t="s">
        <v>27</v>
      </c>
      <c r="F7758" t="s">
        <v>29</v>
      </c>
      <c r="G7758" s="6">
        <v>9</v>
      </c>
      <c r="H7758" s="2">
        <v>40384</v>
      </c>
      <c r="I7758">
        <v>0.16</v>
      </c>
      <c r="J7758" s="2">
        <v>198895</v>
      </c>
      <c r="K7758" t="s">
        <v>48</v>
      </c>
      <c r="L7758" s="2">
        <v>3053030400</v>
      </c>
      <c r="M7758" s="2">
        <v>1064080400</v>
      </c>
      <c r="N7758">
        <v>0.34853252689524478</v>
      </c>
      <c r="O7758">
        <v>1</v>
      </c>
      <c r="P7758" t="b">
        <v>1</v>
      </c>
      <c r="Q7758" t="s">
        <v>16047</v>
      </c>
      <c r="R7758" t="str">
        <f>PROPER(sales_data[[#This Row],[Nombre del mes]])</f>
        <v>Enero</v>
      </c>
    </row>
    <row r="7759" spans="1:18" x14ac:dyDescent="0.25">
      <c r="A7759" t="s">
        <v>13783</v>
      </c>
      <c r="B7759" t="s">
        <v>615</v>
      </c>
      <c r="C7759" s="1">
        <v>45364</v>
      </c>
      <c r="D7759" t="s">
        <v>26</v>
      </c>
      <c r="E7759" t="s">
        <v>22</v>
      </c>
      <c r="F7759" t="s">
        <v>29</v>
      </c>
      <c r="G7759" s="6">
        <v>4</v>
      </c>
      <c r="H7759" s="2">
        <v>37092</v>
      </c>
      <c r="I7759">
        <v>0.15</v>
      </c>
      <c r="J7759" s="2">
        <v>87215</v>
      </c>
      <c r="K7759" t="s">
        <v>30</v>
      </c>
      <c r="L7759" s="2">
        <v>1261128000</v>
      </c>
      <c r="M7759" s="2">
        <v>388978000</v>
      </c>
      <c r="N7759">
        <v>0.30843657424147269</v>
      </c>
      <c r="O7759">
        <v>3</v>
      </c>
      <c r="P7759" t="b">
        <v>1</v>
      </c>
      <c r="Q7759" t="s">
        <v>16046</v>
      </c>
      <c r="R7759" t="str">
        <f>PROPER(sales_data[[#This Row],[Nombre del mes]])</f>
        <v>Marzo</v>
      </c>
    </row>
    <row r="7760" spans="1:18" x14ac:dyDescent="0.25">
      <c r="A7760" t="s">
        <v>13784</v>
      </c>
      <c r="B7760" t="s">
        <v>5181</v>
      </c>
      <c r="C7760" s="1">
        <v>45505</v>
      </c>
      <c r="D7760" t="s">
        <v>21</v>
      </c>
      <c r="E7760" t="s">
        <v>22</v>
      </c>
      <c r="F7760" t="s">
        <v>18</v>
      </c>
      <c r="G7760" s="6">
        <v>6</v>
      </c>
      <c r="H7760" s="2">
        <v>9071</v>
      </c>
      <c r="I7760">
        <v>0.09</v>
      </c>
      <c r="J7760" s="2">
        <v>24970</v>
      </c>
      <c r="K7760" t="s">
        <v>19</v>
      </c>
      <c r="L7760" s="2">
        <v>495276600</v>
      </c>
      <c r="M7760" s="2">
        <v>245576600</v>
      </c>
      <c r="N7760">
        <v>0.49583727557490098</v>
      </c>
      <c r="O7760">
        <v>8</v>
      </c>
      <c r="P7760" t="b">
        <v>1</v>
      </c>
      <c r="Q7760" t="s">
        <v>16039</v>
      </c>
      <c r="R7760" t="str">
        <f>PROPER(sales_data[[#This Row],[Nombre del mes]])</f>
        <v>Agosto</v>
      </c>
    </row>
    <row r="7761" spans="1:18" x14ac:dyDescent="0.25">
      <c r="A7761" t="s">
        <v>13785</v>
      </c>
      <c r="B7761" t="s">
        <v>5182</v>
      </c>
      <c r="C7761" s="1">
        <v>45653</v>
      </c>
      <c r="D7761" t="s">
        <v>41</v>
      </c>
      <c r="E7761" t="s">
        <v>27</v>
      </c>
      <c r="F7761" t="s">
        <v>18</v>
      </c>
      <c r="G7761" s="6">
        <v>7</v>
      </c>
      <c r="H7761" s="2">
        <v>47606</v>
      </c>
      <c r="I7761">
        <v>0.06</v>
      </c>
      <c r="J7761" s="2">
        <v>247983</v>
      </c>
      <c r="K7761" t="s">
        <v>19</v>
      </c>
      <c r="L7761" s="2">
        <v>3132474800</v>
      </c>
      <c r="M7761" s="2">
        <v>652644800</v>
      </c>
      <c r="N7761">
        <v>0.20834798096380536</v>
      </c>
      <c r="O7761">
        <v>12</v>
      </c>
      <c r="P7761" t="b">
        <v>1</v>
      </c>
      <c r="Q7761" t="s">
        <v>16049</v>
      </c>
      <c r="R7761" t="str">
        <f>PROPER(sales_data[[#This Row],[Nombre del mes]])</f>
        <v>Diciembre</v>
      </c>
    </row>
    <row r="7762" spans="1:18" x14ac:dyDescent="0.25">
      <c r="A7762" t="s">
        <v>13786</v>
      </c>
      <c r="B7762" t="s">
        <v>1305</v>
      </c>
      <c r="C7762" s="1">
        <v>45458</v>
      </c>
      <c r="D7762" t="s">
        <v>41</v>
      </c>
      <c r="E7762" t="s">
        <v>22</v>
      </c>
      <c r="F7762" t="s">
        <v>23</v>
      </c>
      <c r="G7762" s="6">
        <v>10</v>
      </c>
      <c r="H7762" s="2">
        <v>42033</v>
      </c>
      <c r="I7762">
        <v>0.24</v>
      </c>
      <c r="J7762" s="2">
        <v>216393</v>
      </c>
      <c r="K7762" t="s">
        <v>19</v>
      </c>
      <c r="L7762" s="2">
        <v>3194508000</v>
      </c>
      <c r="M7762" s="2">
        <v>1030578000</v>
      </c>
      <c r="N7762">
        <v>0.32260930321664555</v>
      </c>
      <c r="O7762">
        <v>6</v>
      </c>
      <c r="P7762" t="b">
        <v>1</v>
      </c>
      <c r="Q7762" t="s">
        <v>16040</v>
      </c>
      <c r="R7762" t="str">
        <f>PROPER(sales_data[[#This Row],[Nombre del mes]])</f>
        <v>Junio</v>
      </c>
    </row>
    <row r="7763" spans="1:18" x14ac:dyDescent="0.25">
      <c r="A7763" t="s">
        <v>13787</v>
      </c>
      <c r="B7763" t="s">
        <v>1591</v>
      </c>
      <c r="C7763" s="1">
        <v>45580</v>
      </c>
      <c r="D7763" t="s">
        <v>16</v>
      </c>
      <c r="E7763" t="s">
        <v>35</v>
      </c>
      <c r="F7763" t="s">
        <v>29</v>
      </c>
      <c r="G7763" s="6">
        <v>5</v>
      </c>
      <c r="H7763" s="2">
        <v>25742</v>
      </c>
      <c r="I7763">
        <v>0.25</v>
      </c>
      <c r="J7763" s="2">
        <v>48294</v>
      </c>
      <c r="K7763" t="s">
        <v>30</v>
      </c>
      <c r="L7763" s="2">
        <v>965325000</v>
      </c>
      <c r="M7763" s="2">
        <v>482385000</v>
      </c>
      <c r="N7763">
        <v>0.49971253204879185</v>
      </c>
      <c r="O7763">
        <v>10</v>
      </c>
      <c r="P7763" t="b">
        <v>1</v>
      </c>
      <c r="Q7763" t="s">
        <v>16043</v>
      </c>
      <c r="R7763" t="str">
        <f>PROPER(sales_data[[#This Row],[Nombre del mes]])</f>
        <v>Octubre</v>
      </c>
    </row>
    <row r="7764" spans="1:18" x14ac:dyDescent="0.25">
      <c r="A7764" t="s">
        <v>13788</v>
      </c>
      <c r="B7764" t="s">
        <v>5183</v>
      </c>
      <c r="C7764" s="1">
        <v>45544</v>
      </c>
      <c r="D7764" t="s">
        <v>41</v>
      </c>
      <c r="E7764" t="s">
        <v>35</v>
      </c>
      <c r="F7764" t="s">
        <v>29</v>
      </c>
      <c r="G7764" s="6">
        <v>9</v>
      </c>
      <c r="H7764" s="2">
        <v>17594</v>
      </c>
      <c r="I7764">
        <v>0.12</v>
      </c>
      <c r="J7764" s="2">
        <v>70398</v>
      </c>
      <c r="K7764" t="s">
        <v>48</v>
      </c>
      <c r="L7764" s="2">
        <v>1393444800</v>
      </c>
      <c r="M7764" s="2">
        <v>689464800</v>
      </c>
      <c r="N7764">
        <v>0.49479161284322137</v>
      </c>
      <c r="O7764">
        <v>9</v>
      </c>
      <c r="P7764" t="b">
        <v>1</v>
      </c>
      <c r="Q7764" t="s">
        <v>16050</v>
      </c>
      <c r="R7764" t="str">
        <f>PROPER(sales_data[[#This Row],[Nombre del mes]])</f>
        <v>Septiembre</v>
      </c>
    </row>
    <row r="7765" spans="1:18" x14ac:dyDescent="0.25">
      <c r="A7765" t="s">
        <v>13789</v>
      </c>
      <c r="B7765" t="s">
        <v>3789</v>
      </c>
      <c r="C7765" s="1">
        <v>45428</v>
      </c>
      <c r="D7765" t="s">
        <v>26</v>
      </c>
      <c r="E7765" t="s">
        <v>27</v>
      </c>
      <c r="F7765" t="s">
        <v>18</v>
      </c>
      <c r="G7765" s="6">
        <v>10</v>
      </c>
      <c r="H7765" s="2">
        <v>43407</v>
      </c>
      <c r="I7765">
        <v>0.11</v>
      </c>
      <c r="J7765" s="2">
        <v>241133</v>
      </c>
      <c r="K7765" t="s">
        <v>19</v>
      </c>
      <c r="L7765" s="2">
        <v>3863223000</v>
      </c>
      <c r="M7765" s="2">
        <v>1451893000</v>
      </c>
      <c r="N7765">
        <v>0.37582427936466523</v>
      </c>
      <c r="O7765">
        <v>5</v>
      </c>
      <c r="P7765" t="b">
        <v>1</v>
      </c>
      <c r="Q7765" t="s">
        <v>16044</v>
      </c>
      <c r="R7765" t="str">
        <f>PROPER(sales_data[[#This Row],[Nombre del mes]])</f>
        <v>Mayo</v>
      </c>
    </row>
    <row r="7766" spans="1:18" x14ac:dyDescent="0.25">
      <c r="A7766" t="s">
        <v>13790</v>
      </c>
      <c r="B7766" t="s">
        <v>5118</v>
      </c>
      <c r="C7766" s="1">
        <v>45640</v>
      </c>
      <c r="D7766" t="s">
        <v>16</v>
      </c>
      <c r="E7766" t="s">
        <v>27</v>
      </c>
      <c r="F7766" t="s">
        <v>29</v>
      </c>
      <c r="G7766" s="6">
        <v>8</v>
      </c>
      <c r="H7766" s="2">
        <v>7257</v>
      </c>
      <c r="I7766">
        <v>0.19</v>
      </c>
      <c r="J7766" s="2">
        <v>34880</v>
      </c>
      <c r="K7766" t="s">
        <v>30</v>
      </c>
      <c r="L7766" s="2">
        <v>470253600</v>
      </c>
      <c r="M7766" s="2">
        <v>121453600</v>
      </c>
      <c r="N7766">
        <v>0.25827255761572054</v>
      </c>
      <c r="O7766">
        <v>12</v>
      </c>
      <c r="P7766" t="b">
        <v>1</v>
      </c>
      <c r="Q7766" t="s">
        <v>16049</v>
      </c>
      <c r="R7766" t="str">
        <f>PROPER(sales_data[[#This Row],[Nombre del mes]])</f>
        <v>Diciembre</v>
      </c>
    </row>
    <row r="7767" spans="1:18" x14ac:dyDescent="0.25">
      <c r="A7767" t="s">
        <v>13791</v>
      </c>
      <c r="B7767" t="s">
        <v>3153</v>
      </c>
      <c r="C7767" s="1">
        <v>45469</v>
      </c>
      <c r="D7767" t="s">
        <v>21</v>
      </c>
      <c r="E7767" t="s">
        <v>22</v>
      </c>
      <c r="F7767" t="s">
        <v>23</v>
      </c>
      <c r="G7767" s="6">
        <v>7</v>
      </c>
      <c r="H7767" s="2">
        <v>29318</v>
      </c>
      <c r="I7767">
        <v>0.19</v>
      </c>
      <c r="J7767" s="2">
        <v>130923</v>
      </c>
      <c r="K7767" t="s">
        <v>19</v>
      </c>
      <c r="L7767" s="2">
        <v>1662330600</v>
      </c>
      <c r="M7767" s="2">
        <v>353100600</v>
      </c>
      <c r="N7767">
        <v>0.21241298211077869</v>
      </c>
      <c r="O7767">
        <v>6</v>
      </c>
      <c r="P7767" t="b">
        <v>1</v>
      </c>
      <c r="Q7767" t="s">
        <v>16040</v>
      </c>
      <c r="R7767" t="str">
        <f>PROPER(sales_data[[#This Row],[Nombre del mes]])</f>
        <v>Junio</v>
      </c>
    </row>
    <row r="7768" spans="1:18" x14ac:dyDescent="0.25">
      <c r="A7768" t="s">
        <v>13792</v>
      </c>
      <c r="B7768" t="s">
        <v>5029</v>
      </c>
      <c r="C7768" s="1">
        <v>45414</v>
      </c>
      <c r="D7768" t="s">
        <v>26</v>
      </c>
      <c r="E7768" t="s">
        <v>32</v>
      </c>
      <c r="F7768" t="s">
        <v>29</v>
      </c>
      <c r="G7768" s="6">
        <v>7</v>
      </c>
      <c r="H7768" s="2">
        <v>8466</v>
      </c>
      <c r="I7768">
        <v>0.19</v>
      </c>
      <c r="J7768" s="2">
        <v>33918</v>
      </c>
      <c r="K7768" t="s">
        <v>19</v>
      </c>
      <c r="L7768" s="2">
        <v>480022200</v>
      </c>
      <c r="M7768" s="2">
        <v>140842200</v>
      </c>
      <c r="N7768">
        <v>0.29340767989480487</v>
      </c>
      <c r="O7768">
        <v>5</v>
      </c>
      <c r="P7768" t="b">
        <v>1</v>
      </c>
      <c r="Q7768" t="s">
        <v>16044</v>
      </c>
      <c r="R7768" t="str">
        <f>PROPER(sales_data[[#This Row],[Nombre del mes]])</f>
        <v>Mayo</v>
      </c>
    </row>
    <row r="7769" spans="1:18" x14ac:dyDescent="0.25">
      <c r="A7769" t="s">
        <v>13793</v>
      </c>
      <c r="B7769" t="s">
        <v>20</v>
      </c>
      <c r="C7769" s="1">
        <v>45595</v>
      </c>
      <c r="D7769" t="s">
        <v>41</v>
      </c>
      <c r="E7769" t="s">
        <v>17</v>
      </c>
      <c r="F7769" t="s">
        <v>29</v>
      </c>
      <c r="G7769" s="6">
        <v>1</v>
      </c>
      <c r="H7769" s="2">
        <v>43988</v>
      </c>
      <c r="I7769">
        <v>7.0000000000000007E-2</v>
      </c>
      <c r="J7769" s="2">
        <v>22715</v>
      </c>
      <c r="K7769" t="s">
        <v>30</v>
      </c>
      <c r="L7769" s="2">
        <v>409088400</v>
      </c>
      <c r="M7769" s="2">
        <v>181938400</v>
      </c>
      <c r="N7769">
        <v>0.44474103885614941</v>
      </c>
      <c r="O7769">
        <v>10</v>
      </c>
      <c r="P7769" t="b">
        <v>1</v>
      </c>
      <c r="Q7769" t="s">
        <v>16043</v>
      </c>
      <c r="R7769" t="str">
        <f>PROPER(sales_data[[#This Row],[Nombre del mes]])</f>
        <v>Octubre</v>
      </c>
    </row>
    <row r="7770" spans="1:18" x14ac:dyDescent="0.25">
      <c r="A7770" t="s">
        <v>13794</v>
      </c>
      <c r="B7770" t="s">
        <v>5184</v>
      </c>
      <c r="C7770" s="1">
        <v>45560</v>
      </c>
      <c r="D7770" t="s">
        <v>21</v>
      </c>
      <c r="E7770" t="s">
        <v>32</v>
      </c>
      <c r="F7770" t="s">
        <v>29</v>
      </c>
      <c r="G7770" s="6">
        <v>6</v>
      </c>
      <c r="H7770" s="2">
        <v>41453</v>
      </c>
      <c r="I7770">
        <v>0</v>
      </c>
      <c r="J7770" s="2">
        <v>159743</v>
      </c>
      <c r="K7770" t="s">
        <v>24</v>
      </c>
      <c r="L7770" s="2">
        <v>2487180000</v>
      </c>
      <c r="M7770" s="2">
        <v>889750000</v>
      </c>
      <c r="N7770">
        <v>0.35773446232279127</v>
      </c>
      <c r="O7770">
        <v>9</v>
      </c>
      <c r="P7770" t="b">
        <v>0</v>
      </c>
      <c r="Q7770" t="s">
        <v>16050</v>
      </c>
      <c r="R7770" t="str">
        <f>PROPER(sales_data[[#This Row],[Nombre del mes]])</f>
        <v>Septiembre</v>
      </c>
    </row>
    <row r="7771" spans="1:18" x14ac:dyDescent="0.25">
      <c r="A7771" t="s">
        <v>13795</v>
      </c>
      <c r="B7771" t="s">
        <v>2278</v>
      </c>
      <c r="C7771" s="1">
        <v>45399</v>
      </c>
      <c r="D7771" t="s">
        <v>41</v>
      </c>
      <c r="E7771" t="s">
        <v>35</v>
      </c>
      <c r="F7771" t="s">
        <v>23</v>
      </c>
      <c r="G7771" s="6">
        <v>3</v>
      </c>
      <c r="H7771" s="2">
        <v>17705</v>
      </c>
      <c r="I7771">
        <v>0.21</v>
      </c>
      <c r="J7771" s="2">
        <v>25481</v>
      </c>
      <c r="K7771" t="s">
        <v>48</v>
      </c>
      <c r="L7771" s="2">
        <v>419608500</v>
      </c>
      <c r="M7771" s="2">
        <v>164798500</v>
      </c>
      <c r="N7771">
        <v>0.39274347397633746</v>
      </c>
      <c r="O7771">
        <v>4</v>
      </c>
      <c r="P7771" t="b">
        <v>1</v>
      </c>
      <c r="Q7771" t="s">
        <v>16045</v>
      </c>
      <c r="R7771" t="str">
        <f>PROPER(sales_data[[#This Row],[Nombre del mes]])</f>
        <v>Abril</v>
      </c>
    </row>
    <row r="7772" spans="1:18" x14ac:dyDescent="0.25">
      <c r="A7772" t="s">
        <v>13796</v>
      </c>
      <c r="B7772" t="s">
        <v>5185</v>
      </c>
      <c r="C7772" s="1">
        <v>45590</v>
      </c>
      <c r="D7772" t="s">
        <v>41</v>
      </c>
      <c r="E7772" t="s">
        <v>35</v>
      </c>
      <c r="F7772" t="s">
        <v>29</v>
      </c>
      <c r="G7772" s="6">
        <v>1</v>
      </c>
      <c r="H7772" s="2">
        <v>17273</v>
      </c>
      <c r="I7772">
        <v>0.22</v>
      </c>
      <c r="J7772" s="2">
        <v>8305</v>
      </c>
      <c r="K7772" t="s">
        <v>30</v>
      </c>
      <c r="L7772" s="2">
        <v>134729400</v>
      </c>
      <c r="M7772" s="2">
        <v>51679400</v>
      </c>
      <c r="N7772">
        <v>0.38357923363423274</v>
      </c>
      <c r="O7772">
        <v>10</v>
      </c>
      <c r="P7772" t="b">
        <v>1</v>
      </c>
      <c r="Q7772" t="s">
        <v>16043</v>
      </c>
      <c r="R7772" t="str">
        <f>PROPER(sales_data[[#This Row],[Nombre del mes]])</f>
        <v>Octubre</v>
      </c>
    </row>
    <row r="7773" spans="1:18" x14ac:dyDescent="0.25">
      <c r="A7773" t="s">
        <v>13797</v>
      </c>
      <c r="B7773" t="s">
        <v>3219</v>
      </c>
      <c r="C7773" s="1">
        <v>45434</v>
      </c>
      <c r="D7773" t="s">
        <v>41</v>
      </c>
      <c r="E7773" t="s">
        <v>22</v>
      </c>
      <c r="F7773" t="s">
        <v>18</v>
      </c>
      <c r="G7773" s="6">
        <v>10</v>
      </c>
      <c r="H7773" s="2">
        <v>21143</v>
      </c>
      <c r="I7773">
        <v>0.14000000000000001</v>
      </c>
      <c r="J7773" s="2">
        <v>143126</v>
      </c>
      <c r="K7773" t="s">
        <v>24</v>
      </c>
      <c r="L7773" s="2">
        <v>1818298000</v>
      </c>
      <c r="M7773" s="2">
        <v>387038000</v>
      </c>
      <c r="N7773">
        <v>0.21285729841863105</v>
      </c>
      <c r="O7773">
        <v>5</v>
      </c>
      <c r="P7773" t="b">
        <v>1</v>
      </c>
      <c r="Q7773" t="s">
        <v>16044</v>
      </c>
      <c r="R7773" t="str">
        <f>PROPER(sales_data[[#This Row],[Nombre del mes]])</f>
        <v>Mayo</v>
      </c>
    </row>
    <row r="7774" spans="1:18" x14ac:dyDescent="0.25">
      <c r="A7774" t="s">
        <v>13798</v>
      </c>
      <c r="B7774" t="s">
        <v>5186</v>
      </c>
      <c r="C7774" s="1">
        <v>45323</v>
      </c>
      <c r="D7774" t="s">
        <v>41</v>
      </c>
      <c r="E7774" t="s">
        <v>27</v>
      </c>
      <c r="F7774" t="s">
        <v>23</v>
      </c>
      <c r="G7774" s="6">
        <v>7</v>
      </c>
      <c r="H7774" s="2">
        <v>27996</v>
      </c>
      <c r="I7774">
        <v>0.03</v>
      </c>
      <c r="J7774" s="2">
        <v>105249</v>
      </c>
      <c r="K7774" t="s">
        <v>24</v>
      </c>
      <c r="L7774" s="2">
        <v>1900928400</v>
      </c>
      <c r="M7774" s="2">
        <v>848438400</v>
      </c>
      <c r="N7774">
        <v>0.44632843614730572</v>
      </c>
      <c r="O7774">
        <v>2</v>
      </c>
      <c r="P7774" t="b">
        <v>1</v>
      </c>
      <c r="Q7774" t="s">
        <v>16048</v>
      </c>
      <c r="R7774" t="str">
        <f>PROPER(sales_data[[#This Row],[Nombre del mes]])</f>
        <v>Febrero</v>
      </c>
    </row>
    <row r="7775" spans="1:18" x14ac:dyDescent="0.25">
      <c r="A7775" t="s">
        <v>13799</v>
      </c>
      <c r="B7775" t="s">
        <v>5187</v>
      </c>
      <c r="C7775" s="1">
        <v>45496</v>
      </c>
      <c r="D7775" t="s">
        <v>21</v>
      </c>
      <c r="E7775" t="s">
        <v>22</v>
      </c>
      <c r="F7775" t="s">
        <v>18</v>
      </c>
      <c r="G7775" s="6">
        <v>2</v>
      </c>
      <c r="H7775" s="2">
        <v>25414</v>
      </c>
      <c r="I7775">
        <v>7.0000000000000007E-2</v>
      </c>
      <c r="J7775" s="2">
        <v>24231</v>
      </c>
      <c r="K7775" t="s">
        <v>19</v>
      </c>
      <c r="L7775" s="2">
        <v>472700400</v>
      </c>
      <c r="M7775" s="2">
        <v>230390400</v>
      </c>
      <c r="N7775">
        <v>0.48739201405372196</v>
      </c>
      <c r="O7775">
        <v>7</v>
      </c>
      <c r="P7775" t="b">
        <v>1</v>
      </c>
      <c r="Q7775" t="s">
        <v>16042</v>
      </c>
      <c r="R7775" t="str">
        <f>PROPER(sales_data[[#This Row],[Nombre del mes]])</f>
        <v>Julio</v>
      </c>
    </row>
    <row r="7776" spans="1:18" x14ac:dyDescent="0.25">
      <c r="A7776" t="s">
        <v>13800</v>
      </c>
      <c r="B7776" t="s">
        <v>5188</v>
      </c>
      <c r="C7776" s="1">
        <v>45621</v>
      </c>
      <c r="D7776" t="s">
        <v>26</v>
      </c>
      <c r="E7776" t="s">
        <v>32</v>
      </c>
      <c r="F7776" t="s">
        <v>29</v>
      </c>
      <c r="G7776" s="6">
        <v>5</v>
      </c>
      <c r="H7776" s="2">
        <v>42814</v>
      </c>
      <c r="I7776">
        <v>0.16</v>
      </c>
      <c r="J7776" s="2">
        <v>123676</v>
      </c>
      <c r="K7776" t="s">
        <v>42</v>
      </c>
      <c r="L7776" s="2">
        <v>1798188000</v>
      </c>
      <c r="M7776" s="2">
        <v>561428000</v>
      </c>
      <c r="N7776">
        <v>0.31221874464738947</v>
      </c>
      <c r="O7776">
        <v>11</v>
      </c>
      <c r="P7776" t="b">
        <v>1</v>
      </c>
      <c r="Q7776" t="s">
        <v>16041</v>
      </c>
      <c r="R7776" t="str">
        <f>PROPER(sales_data[[#This Row],[Nombre del mes]])</f>
        <v>Noviembre</v>
      </c>
    </row>
    <row r="7777" spans="1:18" x14ac:dyDescent="0.25">
      <c r="A7777" t="s">
        <v>13801</v>
      </c>
      <c r="B7777" t="s">
        <v>5189</v>
      </c>
      <c r="C7777" s="1">
        <v>45523</v>
      </c>
      <c r="D7777" t="s">
        <v>21</v>
      </c>
      <c r="E7777" t="s">
        <v>27</v>
      </c>
      <c r="F7777" t="s">
        <v>18</v>
      </c>
      <c r="G7777" s="6">
        <v>10</v>
      </c>
      <c r="H7777" s="2">
        <v>24312</v>
      </c>
      <c r="I7777">
        <v>0.08</v>
      </c>
      <c r="J7777" s="2">
        <v>152635</v>
      </c>
      <c r="K7777" t="s">
        <v>48</v>
      </c>
      <c r="L7777" s="2">
        <v>2236704000</v>
      </c>
      <c r="M7777" s="2">
        <v>710354000</v>
      </c>
      <c r="N7777">
        <v>0.3175896318869193</v>
      </c>
      <c r="O7777">
        <v>8</v>
      </c>
      <c r="P7777" t="b">
        <v>1</v>
      </c>
      <c r="Q7777" t="s">
        <v>16039</v>
      </c>
      <c r="R7777" t="str">
        <f>PROPER(sales_data[[#This Row],[Nombre del mes]])</f>
        <v>Agosto</v>
      </c>
    </row>
    <row r="7778" spans="1:18" x14ac:dyDescent="0.25">
      <c r="A7778" t="s">
        <v>13802</v>
      </c>
      <c r="B7778" t="s">
        <v>5190</v>
      </c>
      <c r="C7778" s="1">
        <v>45445</v>
      </c>
      <c r="D7778" t="s">
        <v>16</v>
      </c>
      <c r="E7778" t="s">
        <v>22</v>
      </c>
      <c r="F7778" t="s">
        <v>29</v>
      </c>
      <c r="G7778" s="6">
        <v>7</v>
      </c>
      <c r="H7778" s="2">
        <v>29150</v>
      </c>
      <c r="I7778">
        <v>0.21</v>
      </c>
      <c r="J7778" s="2">
        <v>121431</v>
      </c>
      <c r="K7778" t="s">
        <v>19</v>
      </c>
      <c r="L7778" s="2">
        <v>1611995000</v>
      </c>
      <c r="M7778" s="2">
        <v>397685000</v>
      </c>
      <c r="N7778">
        <v>0.24670361880775066</v>
      </c>
      <c r="O7778">
        <v>6</v>
      </c>
      <c r="P7778" t="b">
        <v>1</v>
      </c>
      <c r="Q7778" t="s">
        <v>16040</v>
      </c>
      <c r="R7778" t="str">
        <f>PROPER(sales_data[[#This Row],[Nombre del mes]])</f>
        <v>Junio</v>
      </c>
    </row>
    <row r="7779" spans="1:18" x14ac:dyDescent="0.25">
      <c r="A7779" t="s">
        <v>13803</v>
      </c>
      <c r="B7779" t="s">
        <v>2161</v>
      </c>
      <c r="C7779" s="1">
        <v>45415</v>
      </c>
      <c r="D7779" t="s">
        <v>26</v>
      </c>
      <c r="E7779" t="s">
        <v>35</v>
      </c>
      <c r="F7779" t="s">
        <v>18</v>
      </c>
      <c r="G7779" s="6">
        <v>9</v>
      </c>
      <c r="H7779" s="2">
        <v>14015</v>
      </c>
      <c r="I7779">
        <v>0.19</v>
      </c>
      <c r="J7779" s="2">
        <v>67858</v>
      </c>
      <c r="K7779" t="s">
        <v>30</v>
      </c>
      <c r="L7779" s="2">
        <v>1021693500</v>
      </c>
      <c r="M7779" s="2">
        <v>343113500</v>
      </c>
      <c r="N7779">
        <v>0.33582821071094215</v>
      </c>
      <c r="O7779">
        <v>5</v>
      </c>
      <c r="P7779" t="b">
        <v>1</v>
      </c>
      <c r="Q7779" t="s">
        <v>16044</v>
      </c>
      <c r="R7779" t="str">
        <f>PROPER(sales_data[[#This Row],[Nombre del mes]])</f>
        <v>Mayo</v>
      </c>
    </row>
    <row r="7780" spans="1:18" x14ac:dyDescent="0.25">
      <c r="A7780" t="s">
        <v>13804</v>
      </c>
      <c r="B7780" t="s">
        <v>2742</v>
      </c>
      <c r="C7780" s="1">
        <v>45418</v>
      </c>
      <c r="D7780" t="s">
        <v>41</v>
      </c>
      <c r="E7780" t="s">
        <v>22</v>
      </c>
      <c r="F7780" t="s">
        <v>29</v>
      </c>
      <c r="G7780" s="6">
        <v>7</v>
      </c>
      <c r="H7780" s="2">
        <v>6226</v>
      </c>
      <c r="I7780">
        <v>0.16</v>
      </c>
      <c r="J7780" s="2">
        <v>21776</v>
      </c>
      <c r="K7780" t="s">
        <v>24</v>
      </c>
      <c r="L7780" s="2">
        <v>366088800</v>
      </c>
      <c r="M7780" s="2">
        <v>148328800</v>
      </c>
      <c r="N7780">
        <v>0.40517164141596246</v>
      </c>
      <c r="O7780">
        <v>5</v>
      </c>
      <c r="P7780" t="b">
        <v>1</v>
      </c>
      <c r="Q7780" t="s">
        <v>16044</v>
      </c>
      <c r="R7780" t="str">
        <f>PROPER(sales_data[[#This Row],[Nombre del mes]])</f>
        <v>Mayo</v>
      </c>
    </row>
    <row r="7781" spans="1:18" x14ac:dyDescent="0.25">
      <c r="A7781" t="s">
        <v>13805</v>
      </c>
      <c r="B7781" t="s">
        <v>5191</v>
      </c>
      <c r="C7781" s="1">
        <v>45418</v>
      </c>
      <c r="D7781" t="s">
        <v>16</v>
      </c>
      <c r="E7781" t="s">
        <v>22</v>
      </c>
      <c r="F7781" t="s">
        <v>29</v>
      </c>
      <c r="G7781" s="6">
        <v>9</v>
      </c>
      <c r="H7781" s="2">
        <v>28435</v>
      </c>
      <c r="I7781">
        <v>0.19</v>
      </c>
      <c r="J7781" s="2">
        <v>165826</v>
      </c>
      <c r="K7781" t="s">
        <v>42</v>
      </c>
      <c r="L7781" s="2">
        <v>2072911500</v>
      </c>
      <c r="M7781" s="2">
        <v>414651500</v>
      </c>
      <c r="N7781">
        <v>0.20003338299777873</v>
      </c>
      <c r="O7781">
        <v>5</v>
      </c>
      <c r="P7781" t="b">
        <v>1</v>
      </c>
      <c r="Q7781" t="s">
        <v>16044</v>
      </c>
      <c r="R7781" t="str">
        <f>PROPER(sales_data[[#This Row],[Nombre del mes]])</f>
        <v>Mayo</v>
      </c>
    </row>
    <row r="7782" spans="1:18" x14ac:dyDescent="0.25">
      <c r="A7782" t="s">
        <v>13806</v>
      </c>
      <c r="B7782" t="s">
        <v>5192</v>
      </c>
      <c r="C7782" s="1">
        <v>45495</v>
      </c>
      <c r="D7782" t="s">
        <v>26</v>
      </c>
      <c r="E7782" t="s">
        <v>27</v>
      </c>
      <c r="F7782" t="s">
        <v>18</v>
      </c>
      <c r="G7782" s="6">
        <v>6</v>
      </c>
      <c r="H7782" s="2">
        <v>31343</v>
      </c>
      <c r="I7782">
        <v>0.15</v>
      </c>
      <c r="J7782" s="2">
        <v>89622</v>
      </c>
      <c r="K7782" t="s">
        <v>30</v>
      </c>
      <c r="L7782" s="2">
        <v>1598493000</v>
      </c>
      <c r="M7782" s="2">
        <v>702273000</v>
      </c>
      <c r="N7782">
        <v>0.4393344231097665</v>
      </c>
      <c r="O7782">
        <v>7</v>
      </c>
      <c r="P7782" t="b">
        <v>1</v>
      </c>
      <c r="Q7782" t="s">
        <v>16042</v>
      </c>
      <c r="R7782" t="str">
        <f>PROPER(sales_data[[#This Row],[Nombre del mes]])</f>
        <v>Julio</v>
      </c>
    </row>
    <row r="7783" spans="1:18" x14ac:dyDescent="0.25">
      <c r="A7783" t="s">
        <v>13807</v>
      </c>
      <c r="B7783" t="s">
        <v>628</v>
      </c>
      <c r="C7783" s="1">
        <v>45609</v>
      </c>
      <c r="D7783" t="s">
        <v>41</v>
      </c>
      <c r="E7783" t="s">
        <v>27</v>
      </c>
      <c r="F7783" t="s">
        <v>23</v>
      </c>
      <c r="G7783" s="6">
        <v>3</v>
      </c>
      <c r="H7783" s="2">
        <v>18025</v>
      </c>
      <c r="I7783">
        <v>0.09</v>
      </c>
      <c r="J7783" s="2">
        <v>25723</v>
      </c>
      <c r="K7783" t="s">
        <v>48</v>
      </c>
      <c r="L7783" s="2">
        <v>492082500</v>
      </c>
      <c r="M7783" s="2">
        <v>234852500</v>
      </c>
      <c r="N7783">
        <v>0.47726245091016239</v>
      </c>
      <c r="O7783">
        <v>11</v>
      </c>
      <c r="P7783" t="b">
        <v>1</v>
      </c>
      <c r="Q7783" t="s">
        <v>16041</v>
      </c>
      <c r="R7783" t="str">
        <f>PROPER(sales_data[[#This Row],[Nombre del mes]])</f>
        <v>Noviembre</v>
      </c>
    </row>
    <row r="7784" spans="1:18" x14ac:dyDescent="0.25">
      <c r="A7784" t="s">
        <v>13808</v>
      </c>
      <c r="B7784" t="s">
        <v>5193</v>
      </c>
      <c r="C7784" s="1">
        <v>45390</v>
      </c>
      <c r="D7784" t="s">
        <v>21</v>
      </c>
      <c r="E7784" t="s">
        <v>32</v>
      </c>
      <c r="F7784" t="s">
        <v>18</v>
      </c>
      <c r="G7784" s="6">
        <v>2</v>
      </c>
      <c r="H7784" s="2">
        <v>30765</v>
      </c>
      <c r="I7784">
        <v>0</v>
      </c>
      <c r="J7784" s="2">
        <v>38487</v>
      </c>
      <c r="K7784" t="s">
        <v>30</v>
      </c>
      <c r="L7784" s="2">
        <v>615300000</v>
      </c>
      <c r="M7784" s="2">
        <v>230430000</v>
      </c>
      <c r="N7784">
        <v>0.37450024378352026</v>
      </c>
      <c r="O7784">
        <v>4</v>
      </c>
      <c r="P7784" t="b">
        <v>0</v>
      </c>
      <c r="Q7784" t="s">
        <v>16045</v>
      </c>
      <c r="R7784" t="str">
        <f>PROPER(sales_data[[#This Row],[Nombre del mes]])</f>
        <v>Abril</v>
      </c>
    </row>
    <row r="7785" spans="1:18" x14ac:dyDescent="0.25">
      <c r="A7785" t="s">
        <v>13809</v>
      </c>
      <c r="B7785" t="s">
        <v>5194</v>
      </c>
      <c r="C7785" s="1">
        <v>45632</v>
      </c>
      <c r="D7785" t="s">
        <v>16</v>
      </c>
      <c r="E7785" t="s">
        <v>35</v>
      </c>
      <c r="F7785" t="s">
        <v>29</v>
      </c>
      <c r="G7785" s="6">
        <v>1</v>
      </c>
      <c r="H7785" s="2">
        <v>47129</v>
      </c>
      <c r="I7785">
        <v>0.18</v>
      </c>
      <c r="J7785" s="2">
        <v>20644</v>
      </c>
      <c r="K7785" t="s">
        <v>30</v>
      </c>
      <c r="L7785" s="2">
        <v>386457800</v>
      </c>
      <c r="M7785" s="2">
        <v>180017800</v>
      </c>
      <c r="N7785">
        <v>0.46581489621894034</v>
      </c>
      <c r="O7785">
        <v>12</v>
      </c>
      <c r="P7785" t="b">
        <v>1</v>
      </c>
      <c r="Q7785" t="s">
        <v>16049</v>
      </c>
      <c r="R7785" t="str">
        <f>PROPER(sales_data[[#This Row],[Nombre del mes]])</f>
        <v>Diciembre</v>
      </c>
    </row>
    <row r="7786" spans="1:18" x14ac:dyDescent="0.25">
      <c r="A7786" t="s">
        <v>13810</v>
      </c>
      <c r="B7786" t="s">
        <v>5195</v>
      </c>
      <c r="C7786" s="1">
        <v>45445</v>
      </c>
      <c r="D7786" t="s">
        <v>16</v>
      </c>
      <c r="E7786" t="s">
        <v>27</v>
      </c>
      <c r="F7786" t="s">
        <v>23</v>
      </c>
      <c r="G7786" s="6">
        <v>1</v>
      </c>
      <c r="H7786" s="2">
        <v>42580</v>
      </c>
      <c r="I7786">
        <v>0.01</v>
      </c>
      <c r="J7786" s="2">
        <v>25390</v>
      </c>
      <c r="K7786" t="s">
        <v>42</v>
      </c>
      <c r="L7786" s="2">
        <v>421542000</v>
      </c>
      <c r="M7786" s="2">
        <v>167642000</v>
      </c>
      <c r="N7786">
        <v>0.39768753765935544</v>
      </c>
      <c r="O7786">
        <v>6</v>
      </c>
      <c r="P7786" t="b">
        <v>1</v>
      </c>
      <c r="Q7786" t="s">
        <v>16040</v>
      </c>
      <c r="R7786" t="str">
        <f>PROPER(sales_data[[#This Row],[Nombre del mes]])</f>
        <v>Junio</v>
      </c>
    </row>
    <row r="7787" spans="1:18" x14ac:dyDescent="0.25">
      <c r="A7787" t="s">
        <v>13811</v>
      </c>
      <c r="B7787" t="s">
        <v>5196</v>
      </c>
      <c r="C7787" s="1">
        <v>45466</v>
      </c>
      <c r="D7787" t="s">
        <v>41</v>
      </c>
      <c r="E7787" t="s">
        <v>22</v>
      </c>
      <c r="F7787" t="s">
        <v>23</v>
      </c>
      <c r="G7787" s="6">
        <v>9</v>
      </c>
      <c r="H7787" s="2">
        <v>10489</v>
      </c>
      <c r="I7787">
        <v>0.25</v>
      </c>
      <c r="J7787" s="2">
        <v>49809</v>
      </c>
      <c r="K7787" t="s">
        <v>19</v>
      </c>
      <c r="L7787" s="2">
        <v>708007500</v>
      </c>
      <c r="M7787" s="2">
        <v>209917500</v>
      </c>
      <c r="N7787">
        <v>0.29649050327856696</v>
      </c>
      <c r="O7787">
        <v>6</v>
      </c>
      <c r="P7787" t="b">
        <v>1</v>
      </c>
      <c r="Q7787" t="s">
        <v>16040</v>
      </c>
      <c r="R7787" t="str">
        <f>PROPER(sales_data[[#This Row],[Nombre del mes]])</f>
        <v>Junio</v>
      </c>
    </row>
    <row r="7788" spans="1:18" x14ac:dyDescent="0.25">
      <c r="A7788" t="s">
        <v>13812</v>
      </c>
      <c r="B7788" t="s">
        <v>3786</v>
      </c>
      <c r="C7788" s="1">
        <v>45339</v>
      </c>
      <c r="D7788" t="s">
        <v>26</v>
      </c>
      <c r="E7788" t="s">
        <v>22</v>
      </c>
      <c r="F7788" t="s">
        <v>29</v>
      </c>
      <c r="G7788" s="6">
        <v>9</v>
      </c>
      <c r="H7788" s="2">
        <v>14675</v>
      </c>
      <c r="I7788">
        <v>0.3</v>
      </c>
      <c r="J7788" s="2">
        <v>51860</v>
      </c>
      <c r="K7788" t="s">
        <v>19</v>
      </c>
      <c r="L7788" s="2">
        <v>924525000</v>
      </c>
      <c r="M7788" s="2">
        <v>405925000</v>
      </c>
      <c r="N7788">
        <v>0.43906330277710176</v>
      </c>
      <c r="O7788">
        <v>2</v>
      </c>
      <c r="P7788" t="b">
        <v>1</v>
      </c>
      <c r="Q7788" t="s">
        <v>16048</v>
      </c>
      <c r="R7788" t="str">
        <f>PROPER(sales_data[[#This Row],[Nombre del mes]])</f>
        <v>Febrero</v>
      </c>
    </row>
    <row r="7789" spans="1:18" x14ac:dyDescent="0.25">
      <c r="A7789" t="s">
        <v>13813</v>
      </c>
      <c r="B7789" t="s">
        <v>78</v>
      </c>
      <c r="C7789" s="1">
        <v>45616</v>
      </c>
      <c r="D7789" t="s">
        <v>16</v>
      </c>
      <c r="E7789" t="s">
        <v>17</v>
      </c>
      <c r="F7789" t="s">
        <v>18</v>
      </c>
      <c r="G7789" s="6">
        <v>5</v>
      </c>
      <c r="H7789" s="2">
        <v>3547</v>
      </c>
      <c r="I7789">
        <v>0.02</v>
      </c>
      <c r="J7789" s="2">
        <v>11554</v>
      </c>
      <c r="K7789" t="s">
        <v>24</v>
      </c>
      <c r="L7789" s="2">
        <v>173803000</v>
      </c>
      <c r="M7789" s="2">
        <v>58263000</v>
      </c>
      <c r="N7789">
        <v>0.33522436321582483</v>
      </c>
      <c r="O7789">
        <v>11</v>
      </c>
      <c r="P7789" t="b">
        <v>1</v>
      </c>
      <c r="Q7789" t="s">
        <v>16041</v>
      </c>
      <c r="R7789" t="str">
        <f>PROPER(sales_data[[#This Row],[Nombre del mes]])</f>
        <v>Noviembre</v>
      </c>
    </row>
    <row r="7790" spans="1:18" x14ac:dyDescent="0.25">
      <c r="A7790" t="s">
        <v>13814</v>
      </c>
      <c r="B7790" t="s">
        <v>754</v>
      </c>
      <c r="C7790" s="1">
        <v>45571</v>
      </c>
      <c r="D7790" t="s">
        <v>26</v>
      </c>
      <c r="E7790" t="s">
        <v>27</v>
      </c>
      <c r="F7790" t="s">
        <v>29</v>
      </c>
      <c r="G7790" s="6">
        <v>1</v>
      </c>
      <c r="H7790" s="2">
        <v>28807</v>
      </c>
      <c r="I7790">
        <v>0.14000000000000001</v>
      </c>
      <c r="J7790" s="2">
        <v>18817</v>
      </c>
      <c r="K7790" t="s">
        <v>30</v>
      </c>
      <c r="L7790" s="2">
        <v>247740200</v>
      </c>
      <c r="M7790" s="2">
        <v>59570200</v>
      </c>
      <c r="N7790">
        <v>0.24045431464090203</v>
      </c>
      <c r="O7790">
        <v>10</v>
      </c>
      <c r="P7790" t="b">
        <v>1</v>
      </c>
      <c r="Q7790" t="s">
        <v>16043</v>
      </c>
      <c r="R7790" t="str">
        <f>PROPER(sales_data[[#This Row],[Nombre del mes]])</f>
        <v>Octubre</v>
      </c>
    </row>
    <row r="7791" spans="1:18" x14ac:dyDescent="0.25">
      <c r="A7791" t="s">
        <v>13815</v>
      </c>
      <c r="B7791" t="s">
        <v>5197</v>
      </c>
      <c r="C7791" s="1">
        <v>45330</v>
      </c>
      <c r="D7791" t="s">
        <v>41</v>
      </c>
      <c r="E7791" t="s">
        <v>35</v>
      </c>
      <c r="F7791" t="s">
        <v>29</v>
      </c>
      <c r="G7791" s="6">
        <v>5</v>
      </c>
      <c r="H7791" s="2">
        <v>4476</v>
      </c>
      <c r="I7791">
        <v>0.01</v>
      </c>
      <c r="J7791" s="2">
        <v>17635</v>
      </c>
      <c r="K7791" t="s">
        <v>48</v>
      </c>
      <c r="L7791" s="2">
        <v>221562000</v>
      </c>
      <c r="M7791" s="2">
        <v>45212000</v>
      </c>
      <c r="N7791">
        <v>0.2040602630414963</v>
      </c>
      <c r="O7791">
        <v>2</v>
      </c>
      <c r="P7791" t="b">
        <v>1</v>
      </c>
      <c r="Q7791" t="s">
        <v>16048</v>
      </c>
      <c r="R7791" t="str">
        <f>PROPER(sales_data[[#This Row],[Nombre del mes]])</f>
        <v>Febrero</v>
      </c>
    </row>
    <row r="7792" spans="1:18" x14ac:dyDescent="0.25">
      <c r="A7792" t="s">
        <v>13816</v>
      </c>
      <c r="B7792" t="s">
        <v>810</v>
      </c>
      <c r="C7792" s="1">
        <v>45363</v>
      </c>
      <c r="D7792" t="s">
        <v>26</v>
      </c>
      <c r="E7792" t="s">
        <v>32</v>
      </c>
      <c r="F7792" t="s">
        <v>23</v>
      </c>
      <c r="G7792" s="6">
        <v>1</v>
      </c>
      <c r="H7792" s="2">
        <v>49855</v>
      </c>
      <c r="I7792">
        <v>0.13</v>
      </c>
      <c r="J7792" s="2">
        <v>28767</v>
      </c>
      <c r="K7792" t="s">
        <v>24</v>
      </c>
      <c r="L7792" s="2">
        <v>433738500</v>
      </c>
      <c r="M7792" s="2">
        <v>146068500</v>
      </c>
      <c r="N7792">
        <v>0.33676627737680653</v>
      </c>
      <c r="O7792">
        <v>3</v>
      </c>
      <c r="P7792" t="b">
        <v>1</v>
      </c>
      <c r="Q7792" t="s">
        <v>16046</v>
      </c>
      <c r="R7792" t="str">
        <f>PROPER(sales_data[[#This Row],[Nombre del mes]])</f>
        <v>Marzo</v>
      </c>
    </row>
    <row r="7793" spans="1:18" x14ac:dyDescent="0.25">
      <c r="A7793" t="s">
        <v>13817</v>
      </c>
      <c r="B7793" t="s">
        <v>3640</v>
      </c>
      <c r="C7793" s="1">
        <v>45371</v>
      </c>
      <c r="D7793" t="s">
        <v>41</v>
      </c>
      <c r="E7793" t="s">
        <v>32</v>
      </c>
      <c r="F7793" t="s">
        <v>18</v>
      </c>
      <c r="G7793" s="6">
        <v>10</v>
      </c>
      <c r="H7793" s="2">
        <v>34028</v>
      </c>
      <c r="I7793">
        <v>0.14000000000000001</v>
      </c>
      <c r="J7793" s="2">
        <v>146588</v>
      </c>
      <c r="K7793" t="s">
        <v>24</v>
      </c>
      <c r="L7793" s="2">
        <v>2926408000</v>
      </c>
      <c r="M7793" s="2">
        <v>1460528000</v>
      </c>
      <c r="N7793">
        <v>0.49908556838280921</v>
      </c>
      <c r="O7793">
        <v>3</v>
      </c>
      <c r="P7793" t="b">
        <v>1</v>
      </c>
      <c r="Q7793" t="s">
        <v>16046</v>
      </c>
      <c r="R7793" t="str">
        <f>PROPER(sales_data[[#This Row],[Nombre del mes]])</f>
        <v>Marzo</v>
      </c>
    </row>
    <row r="7794" spans="1:18" x14ac:dyDescent="0.25">
      <c r="A7794" t="s">
        <v>13818</v>
      </c>
      <c r="B7794" t="s">
        <v>5198</v>
      </c>
      <c r="C7794" s="1">
        <v>45324</v>
      </c>
      <c r="D7794" t="s">
        <v>21</v>
      </c>
      <c r="E7794" t="s">
        <v>27</v>
      </c>
      <c r="F7794" t="s">
        <v>29</v>
      </c>
      <c r="G7794" s="6">
        <v>5</v>
      </c>
      <c r="H7794" s="2">
        <v>1998</v>
      </c>
      <c r="I7794">
        <v>0.05</v>
      </c>
      <c r="J7794" s="2">
        <v>6700</v>
      </c>
      <c r="K7794" t="s">
        <v>19</v>
      </c>
      <c r="L7794" s="2">
        <v>94905000</v>
      </c>
      <c r="M7794" s="2">
        <v>27905000</v>
      </c>
      <c r="N7794">
        <v>0.29403087297824138</v>
      </c>
      <c r="O7794">
        <v>2</v>
      </c>
      <c r="P7794" t="b">
        <v>1</v>
      </c>
      <c r="Q7794" t="s">
        <v>16048</v>
      </c>
      <c r="R7794" t="str">
        <f>PROPER(sales_data[[#This Row],[Nombre del mes]])</f>
        <v>Febrero</v>
      </c>
    </row>
    <row r="7795" spans="1:18" x14ac:dyDescent="0.25">
      <c r="A7795" t="s">
        <v>13819</v>
      </c>
      <c r="B7795" t="s">
        <v>3383</v>
      </c>
      <c r="C7795" s="1">
        <v>45331</v>
      </c>
      <c r="D7795" t="s">
        <v>16</v>
      </c>
      <c r="E7795" t="s">
        <v>32</v>
      </c>
      <c r="F7795" t="s">
        <v>18</v>
      </c>
      <c r="G7795" s="6">
        <v>7</v>
      </c>
      <c r="H7795" s="2">
        <v>28674</v>
      </c>
      <c r="I7795">
        <v>0.21</v>
      </c>
      <c r="J7795" s="2">
        <v>115890</v>
      </c>
      <c r="K7795" t="s">
        <v>24</v>
      </c>
      <c r="L7795" s="2">
        <v>1585672200</v>
      </c>
      <c r="M7795" s="2">
        <v>426772200</v>
      </c>
      <c r="N7795">
        <v>0.2691427648160824</v>
      </c>
      <c r="O7795">
        <v>2</v>
      </c>
      <c r="P7795" t="b">
        <v>1</v>
      </c>
      <c r="Q7795" t="s">
        <v>16048</v>
      </c>
      <c r="R7795" t="str">
        <f>PROPER(sales_data[[#This Row],[Nombre del mes]])</f>
        <v>Febrero</v>
      </c>
    </row>
    <row r="7796" spans="1:18" x14ac:dyDescent="0.25">
      <c r="A7796" t="s">
        <v>13820</v>
      </c>
      <c r="B7796" t="s">
        <v>5199</v>
      </c>
      <c r="C7796" s="1">
        <v>45510</v>
      </c>
      <c r="D7796" t="s">
        <v>41</v>
      </c>
      <c r="E7796" t="s">
        <v>22</v>
      </c>
      <c r="F7796" t="s">
        <v>29</v>
      </c>
      <c r="G7796" s="6">
        <v>10</v>
      </c>
      <c r="H7796" s="2">
        <v>35284</v>
      </c>
      <c r="I7796">
        <v>0.18</v>
      </c>
      <c r="J7796" s="2">
        <v>176791</v>
      </c>
      <c r="K7796" t="s">
        <v>30</v>
      </c>
      <c r="L7796" s="2">
        <v>2893288000</v>
      </c>
      <c r="M7796" s="2">
        <v>1125378000</v>
      </c>
      <c r="N7796">
        <v>0.38896162428351411</v>
      </c>
      <c r="O7796">
        <v>8</v>
      </c>
      <c r="P7796" t="b">
        <v>1</v>
      </c>
      <c r="Q7796" t="s">
        <v>16039</v>
      </c>
      <c r="R7796" t="str">
        <f>PROPER(sales_data[[#This Row],[Nombre del mes]])</f>
        <v>Agosto</v>
      </c>
    </row>
    <row r="7797" spans="1:18" x14ac:dyDescent="0.25">
      <c r="A7797" t="s">
        <v>13821</v>
      </c>
      <c r="B7797" t="s">
        <v>4291</v>
      </c>
      <c r="C7797" s="1">
        <v>45418</v>
      </c>
      <c r="D7797" t="s">
        <v>16</v>
      </c>
      <c r="E7797" t="s">
        <v>27</v>
      </c>
      <c r="F7797" t="s">
        <v>18</v>
      </c>
      <c r="G7797" s="6">
        <v>4</v>
      </c>
      <c r="H7797" s="2">
        <v>44709</v>
      </c>
      <c r="I7797">
        <v>0.15</v>
      </c>
      <c r="J7797" s="2">
        <v>121227</v>
      </c>
      <c r="K7797" t="s">
        <v>30</v>
      </c>
      <c r="L7797" s="2">
        <v>1520106000</v>
      </c>
      <c r="M7797" s="2">
        <v>307836000</v>
      </c>
      <c r="N7797">
        <v>0.20250956183318794</v>
      </c>
      <c r="O7797">
        <v>5</v>
      </c>
      <c r="P7797" t="b">
        <v>1</v>
      </c>
      <c r="Q7797" t="s">
        <v>16044</v>
      </c>
      <c r="R7797" t="str">
        <f>PROPER(sales_data[[#This Row],[Nombre del mes]])</f>
        <v>Mayo</v>
      </c>
    </row>
    <row r="7798" spans="1:18" x14ac:dyDescent="0.25">
      <c r="A7798" t="s">
        <v>13822</v>
      </c>
      <c r="B7798" t="s">
        <v>5200</v>
      </c>
      <c r="C7798" s="1">
        <v>45323</v>
      </c>
      <c r="D7798" t="s">
        <v>16</v>
      </c>
      <c r="E7798" t="s">
        <v>22</v>
      </c>
      <c r="F7798" t="s">
        <v>29</v>
      </c>
      <c r="G7798" s="6">
        <v>3</v>
      </c>
      <c r="H7798" s="2">
        <v>14886</v>
      </c>
      <c r="I7798">
        <v>0.19</v>
      </c>
      <c r="J7798" s="2">
        <v>21566</v>
      </c>
      <c r="K7798" t="s">
        <v>19</v>
      </c>
      <c r="L7798" s="2">
        <v>361729800</v>
      </c>
      <c r="M7798" s="2">
        <v>146069800</v>
      </c>
      <c r="N7798">
        <v>0.40380914151944353</v>
      </c>
      <c r="O7798">
        <v>2</v>
      </c>
      <c r="P7798" t="b">
        <v>1</v>
      </c>
      <c r="Q7798" t="s">
        <v>16048</v>
      </c>
      <c r="R7798" t="str">
        <f>PROPER(sales_data[[#This Row],[Nombre del mes]])</f>
        <v>Febrero</v>
      </c>
    </row>
    <row r="7799" spans="1:18" x14ac:dyDescent="0.25">
      <c r="A7799" t="s">
        <v>13823</v>
      </c>
      <c r="B7799" t="s">
        <v>4967</v>
      </c>
      <c r="C7799" s="1">
        <v>45469</v>
      </c>
      <c r="D7799" t="s">
        <v>16</v>
      </c>
      <c r="E7799" t="s">
        <v>32</v>
      </c>
      <c r="F7799" t="s">
        <v>29</v>
      </c>
      <c r="G7799" s="6">
        <v>5</v>
      </c>
      <c r="H7799" s="2">
        <v>15208</v>
      </c>
      <c r="I7799">
        <v>0.17</v>
      </c>
      <c r="J7799" s="2">
        <v>42979</v>
      </c>
      <c r="K7799" t="s">
        <v>48</v>
      </c>
      <c r="L7799" s="2">
        <v>631132000</v>
      </c>
      <c r="M7799" s="2">
        <v>201342000</v>
      </c>
      <c r="N7799">
        <v>0.3190172578794927</v>
      </c>
      <c r="O7799">
        <v>6</v>
      </c>
      <c r="P7799" t="b">
        <v>1</v>
      </c>
      <c r="Q7799" t="s">
        <v>16040</v>
      </c>
      <c r="R7799" t="str">
        <f>PROPER(sales_data[[#This Row],[Nombre del mes]])</f>
        <v>Junio</v>
      </c>
    </row>
    <row r="7800" spans="1:18" x14ac:dyDescent="0.25">
      <c r="A7800" t="s">
        <v>13824</v>
      </c>
      <c r="B7800" t="s">
        <v>5201</v>
      </c>
      <c r="C7800" s="1">
        <v>45523</v>
      </c>
      <c r="D7800" t="s">
        <v>16</v>
      </c>
      <c r="E7800" t="s">
        <v>32</v>
      </c>
      <c r="F7800" t="s">
        <v>18</v>
      </c>
      <c r="G7800" s="6">
        <v>1</v>
      </c>
      <c r="H7800" s="2">
        <v>40865</v>
      </c>
      <c r="I7800">
        <v>0.11</v>
      </c>
      <c r="J7800" s="2">
        <v>26988</v>
      </c>
      <c r="K7800" t="s">
        <v>42</v>
      </c>
      <c r="L7800" s="2">
        <v>363698500</v>
      </c>
      <c r="M7800" s="2">
        <v>93818500</v>
      </c>
      <c r="N7800">
        <v>0.25795679663237542</v>
      </c>
      <c r="O7800">
        <v>8</v>
      </c>
      <c r="P7800" t="b">
        <v>1</v>
      </c>
      <c r="Q7800" t="s">
        <v>16039</v>
      </c>
      <c r="R7800" t="str">
        <f>PROPER(sales_data[[#This Row],[Nombre del mes]])</f>
        <v>Agosto</v>
      </c>
    </row>
    <row r="7801" spans="1:18" x14ac:dyDescent="0.25">
      <c r="A7801" t="s">
        <v>13825</v>
      </c>
      <c r="B7801" t="s">
        <v>3454</v>
      </c>
      <c r="C7801" s="1">
        <v>45616</v>
      </c>
      <c r="D7801" t="s">
        <v>21</v>
      </c>
      <c r="E7801" t="s">
        <v>32</v>
      </c>
      <c r="F7801" t="s">
        <v>29</v>
      </c>
      <c r="G7801" s="6">
        <v>4</v>
      </c>
      <c r="H7801" s="2">
        <v>6144</v>
      </c>
      <c r="I7801">
        <v>0.18</v>
      </c>
      <c r="J7801" s="2">
        <v>15355</v>
      </c>
      <c r="K7801" t="s">
        <v>42</v>
      </c>
      <c r="L7801" s="2">
        <v>201523200</v>
      </c>
      <c r="M7801" s="2">
        <v>47973200</v>
      </c>
      <c r="N7801">
        <v>0.23805298844004066</v>
      </c>
      <c r="O7801">
        <v>11</v>
      </c>
      <c r="P7801" t="b">
        <v>1</v>
      </c>
      <c r="Q7801" t="s">
        <v>16041</v>
      </c>
      <c r="R7801" t="str">
        <f>PROPER(sales_data[[#This Row],[Nombre del mes]])</f>
        <v>Noviembre</v>
      </c>
    </row>
    <row r="7802" spans="1:18" x14ac:dyDescent="0.25">
      <c r="A7802" t="s">
        <v>13826</v>
      </c>
      <c r="B7802" t="s">
        <v>552</v>
      </c>
      <c r="C7802" s="1">
        <v>45508</v>
      </c>
      <c r="D7802" t="s">
        <v>26</v>
      </c>
      <c r="E7802" t="s">
        <v>32</v>
      </c>
      <c r="F7802" t="s">
        <v>23</v>
      </c>
      <c r="G7802" s="6">
        <v>2</v>
      </c>
      <c r="H7802" s="2">
        <v>23572</v>
      </c>
      <c r="I7802">
        <v>0.08</v>
      </c>
      <c r="J7802" s="2">
        <v>25275</v>
      </c>
      <c r="K7802" t="s">
        <v>30</v>
      </c>
      <c r="L7802" s="2">
        <v>433724800</v>
      </c>
      <c r="M7802" s="2">
        <v>180974800</v>
      </c>
      <c r="N7802">
        <v>0.41725721010188949</v>
      </c>
      <c r="O7802">
        <v>8</v>
      </c>
      <c r="P7802" t="b">
        <v>1</v>
      </c>
      <c r="Q7802" t="s">
        <v>16039</v>
      </c>
      <c r="R7802" t="str">
        <f>PROPER(sales_data[[#This Row],[Nombre del mes]])</f>
        <v>Agosto</v>
      </c>
    </row>
    <row r="7803" spans="1:18" x14ac:dyDescent="0.25">
      <c r="A7803" t="s">
        <v>13827</v>
      </c>
      <c r="B7803" t="s">
        <v>837</v>
      </c>
      <c r="C7803" s="1">
        <v>45476</v>
      </c>
      <c r="D7803" t="s">
        <v>26</v>
      </c>
      <c r="E7803" t="s">
        <v>32</v>
      </c>
      <c r="F7803" t="s">
        <v>23</v>
      </c>
      <c r="G7803" s="6">
        <v>9</v>
      </c>
      <c r="H7803" s="2">
        <v>29288</v>
      </c>
      <c r="I7803">
        <v>0.23</v>
      </c>
      <c r="J7803" s="2">
        <v>107768</v>
      </c>
      <c r="K7803" t="s">
        <v>42</v>
      </c>
      <c r="L7803" s="2">
        <v>2029658400</v>
      </c>
      <c r="M7803" s="2">
        <v>951978400</v>
      </c>
      <c r="N7803">
        <v>0.46903380391498389</v>
      </c>
      <c r="O7803">
        <v>7</v>
      </c>
      <c r="P7803" t="b">
        <v>1</v>
      </c>
      <c r="Q7803" t="s">
        <v>16042</v>
      </c>
      <c r="R7803" t="str">
        <f>PROPER(sales_data[[#This Row],[Nombre del mes]])</f>
        <v>Julio</v>
      </c>
    </row>
    <row r="7804" spans="1:18" x14ac:dyDescent="0.25">
      <c r="A7804" t="s">
        <v>13828</v>
      </c>
      <c r="B7804" t="s">
        <v>5202</v>
      </c>
      <c r="C7804" s="1">
        <v>45423</v>
      </c>
      <c r="D7804" t="s">
        <v>41</v>
      </c>
      <c r="E7804" t="s">
        <v>35</v>
      </c>
      <c r="F7804" t="s">
        <v>29</v>
      </c>
      <c r="G7804" s="6">
        <v>1</v>
      </c>
      <c r="H7804" s="2">
        <v>43297</v>
      </c>
      <c r="I7804">
        <v>0.14000000000000001</v>
      </c>
      <c r="J7804" s="2">
        <v>24779</v>
      </c>
      <c r="K7804" t="s">
        <v>42</v>
      </c>
      <c r="L7804" s="2">
        <v>372354200</v>
      </c>
      <c r="M7804" s="2">
        <v>124564200</v>
      </c>
      <c r="N7804">
        <v>0.33453147567557984</v>
      </c>
      <c r="O7804">
        <v>5</v>
      </c>
      <c r="P7804" t="b">
        <v>1</v>
      </c>
      <c r="Q7804" t="s">
        <v>16044</v>
      </c>
      <c r="R7804" t="str">
        <f>PROPER(sales_data[[#This Row],[Nombre del mes]])</f>
        <v>Mayo</v>
      </c>
    </row>
    <row r="7805" spans="1:18" x14ac:dyDescent="0.25">
      <c r="A7805" t="s">
        <v>13829</v>
      </c>
      <c r="B7805" t="s">
        <v>4924</v>
      </c>
      <c r="C7805" s="1">
        <v>45328</v>
      </c>
      <c r="D7805" t="s">
        <v>21</v>
      </c>
      <c r="E7805" t="s">
        <v>22</v>
      </c>
      <c r="F7805" t="s">
        <v>18</v>
      </c>
      <c r="G7805" s="6">
        <v>9</v>
      </c>
      <c r="H7805" s="2">
        <v>40471</v>
      </c>
      <c r="I7805">
        <v>0.14000000000000001</v>
      </c>
      <c r="J7805" s="2">
        <v>221000</v>
      </c>
      <c r="K7805" t="s">
        <v>48</v>
      </c>
      <c r="L7805" s="2">
        <v>3132455400</v>
      </c>
      <c r="M7805" s="2">
        <v>922455400</v>
      </c>
      <c r="N7805">
        <v>0.29448317125281337</v>
      </c>
      <c r="O7805">
        <v>2</v>
      </c>
      <c r="P7805" t="b">
        <v>1</v>
      </c>
      <c r="Q7805" t="s">
        <v>16048</v>
      </c>
      <c r="R7805" t="str">
        <f>PROPER(sales_data[[#This Row],[Nombre del mes]])</f>
        <v>Febrero</v>
      </c>
    </row>
    <row r="7806" spans="1:18" x14ac:dyDescent="0.25">
      <c r="A7806" t="s">
        <v>13830</v>
      </c>
      <c r="B7806" t="s">
        <v>5203</v>
      </c>
      <c r="C7806" s="1">
        <v>45406</v>
      </c>
      <c r="D7806" t="s">
        <v>26</v>
      </c>
      <c r="E7806" t="s">
        <v>22</v>
      </c>
      <c r="F7806" t="s">
        <v>29</v>
      </c>
      <c r="G7806" s="6">
        <v>3</v>
      </c>
      <c r="H7806" s="2">
        <v>9782</v>
      </c>
      <c r="I7806">
        <v>0.22</v>
      </c>
      <c r="J7806" s="2">
        <v>11731</v>
      </c>
      <c r="K7806" t="s">
        <v>42</v>
      </c>
      <c r="L7806" s="2">
        <v>228898800</v>
      </c>
      <c r="M7806" s="2">
        <v>111588800</v>
      </c>
      <c r="N7806">
        <v>0.48750277415172122</v>
      </c>
      <c r="O7806">
        <v>4</v>
      </c>
      <c r="P7806" t="b">
        <v>1</v>
      </c>
      <c r="Q7806" t="s">
        <v>16045</v>
      </c>
      <c r="R7806" t="str">
        <f>PROPER(sales_data[[#This Row],[Nombre del mes]])</f>
        <v>Abril</v>
      </c>
    </row>
    <row r="7807" spans="1:18" x14ac:dyDescent="0.25">
      <c r="A7807" t="s">
        <v>13831</v>
      </c>
      <c r="B7807" t="s">
        <v>4170</v>
      </c>
      <c r="C7807" s="1">
        <v>45400</v>
      </c>
      <c r="D7807" t="s">
        <v>41</v>
      </c>
      <c r="E7807" t="s">
        <v>32</v>
      </c>
      <c r="F7807" t="s">
        <v>23</v>
      </c>
      <c r="G7807" s="6">
        <v>2</v>
      </c>
      <c r="H7807" s="2">
        <v>15074</v>
      </c>
      <c r="I7807">
        <v>0.03</v>
      </c>
      <c r="J7807" s="2">
        <v>21504</v>
      </c>
      <c r="K7807" t="s">
        <v>30</v>
      </c>
      <c r="L7807" s="2">
        <v>292435600</v>
      </c>
      <c r="M7807" s="2">
        <v>77395600</v>
      </c>
      <c r="N7807">
        <v>0.26465861201577373</v>
      </c>
      <c r="O7807">
        <v>4</v>
      </c>
      <c r="P7807" t="b">
        <v>1</v>
      </c>
      <c r="Q7807" t="s">
        <v>16045</v>
      </c>
      <c r="R7807" t="str">
        <f>PROPER(sales_data[[#This Row],[Nombre del mes]])</f>
        <v>Abril</v>
      </c>
    </row>
    <row r="7808" spans="1:18" x14ac:dyDescent="0.25">
      <c r="A7808" t="s">
        <v>13832</v>
      </c>
      <c r="B7808" t="s">
        <v>5204</v>
      </c>
      <c r="C7808" s="1">
        <v>45491</v>
      </c>
      <c r="D7808" t="s">
        <v>41</v>
      </c>
      <c r="E7808" t="s">
        <v>35</v>
      </c>
      <c r="F7808" t="s">
        <v>18</v>
      </c>
      <c r="G7808" s="6">
        <v>7</v>
      </c>
      <c r="H7808" s="2">
        <v>20968</v>
      </c>
      <c r="I7808">
        <v>0.23</v>
      </c>
      <c r="J7808" s="2">
        <v>78270</v>
      </c>
      <c r="K7808" t="s">
        <v>30</v>
      </c>
      <c r="L7808" s="2">
        <v>1130175200</v>
      </c>
      <c r="M7808" s="2">
        <v>347475200</v>
      </c>
      <c r="N7808">
        <v>0.30745250824827869</v>
      </c>
      <c r="O7808">
        <v>7</v>
      </c>
      <c r="P7808" t="b">
        <v>1</v>
      </c>
      <c r="Q7808" t="s">
        <v>16042</v>
      </c>
      <c r="R7808" t="str">
        <f>PROPER(sales_data[[#This Row],[Nombre del mes]])</f>
        <v>Julio</v>
      </c>
    </row>
    <row r="7809" spans="1:18" x14ac:dyDescent="0.25">
      <c r="A7809" t="s">
        <v>13833</v>
      </c>
      <c r="B7809" t="s">
        <v>830</v>
      </c>
      <c r="C7809" s="1">
        <v>45554</v>
      </c>
      <c r="D7809" t="s">
        <v>16</v>
      </c>
      <c r="E7809" t="s">
        <v>32</v>
      </c>
      <c r="F7809" t="s">
        <v>29</v>
      </c>
      <c r="G7809" s="6">
        <v>3</v>
      </c>
      <c r="H7809" s="2">
        <v>3851</v>
      </c>
      <c r="I7809">
        <v>0.19</v>
      </c>
      <c r="J7809" s="2">
        <v>5357</v>
      </c>
      <c r="K7809" t="s">
        <v>30</v>
      </c>
      <c r="L7809" s="2">
        <v>93579300</v>
      </c>
      <c r="M7809" s="2">
        <v>40009300</v>
      </c>
      <c r="N7809">
        <v>0.42754433939984593</v>
      </c>
      <c r="O7809">
        <v>9</v>
      </c>
      <c r="P7809" t="b">
        <v>1</v>
      </c>
      <c r="Q7809" t="s">
        <v>16050</v>
      </c>
      <c r="R7809" t="str">
        <f>PROPER(sales_data[[#This Row],[Nombre del mes]])</f>
        <v>Septiembre</v>
      </c>
    </row>
    <row r="7810" spans="1:18" x14ac:dyDescent="0.25">
      <c r="A7810" t="s">
        <v>13834</v>
      </c>
      <c r="B7810" t="s">
        <v>4309</v>
      </c>
      <c r="C7810" s="1">
        <v>45457</v>
      </c>
      <c r="D7810" t="s">
        <v>41</v>
      </c>
      <c r="E7810" t="s">
        <v>35</v>
      </c>
      <c r="F7810" t="s">
        <v>23</v>
      </c>
      <c r="G7810" s="6">
        <v>9</v>
      </c>
      <c r="H7810" s="2">
        <v>3948</v>
      </c>
      <c r="I7810">
        <v>0.27</v>
      </c>
      <c r="J7810" s="2">
        <v>19746</v>
      </c>
      <c r="K7810" t="s">
        <v>24</v>
      </c>
      <c r="L7810" s="2">
        <v>259383600</v>
      </c>
      <c r="M7810" s="2">
        <v>61923600</v>
      </c>
      <c r="N7810">
        <v>0.2387336747581574</v>
      </c>
      <c r="O7810">
        <v>6</v>
      </c>
      <c r="P7810" t="b">
        <v>1</v>
      </c>
      <c r="Q7810" t="s">
        <v>16040</v>
      </c>
      <c r="R7810" t="str">
        <f>PROPER(sales_data[[#This Row],[Nombre del mes]])</f>
        <v>Junio</v>
      </c>
    </row>
    <row r="7811" spans="1:18" x14ac:dyDescent="0.25">
      <c r="A7811" t="s">
        <v>13835</v>
      </c>
      <c r="B7811" t="s">
        <v>5205</v>
      </c>
      <c r="C7811" s="1">
        <v>45366</v>
      </c>
      <c r="D7811" t="s">
        <v>41</v>
      </c>
      <c r="E7811" t="s">
        <v>35</v>
      </c>
      <c r="F7811" t="s">
        <v>29</v>
      </c>
      <c r="G7811" s="6">
        <v>10</v>
      </c>
      <c r="H7811" s="2">
        <v>15338</v>
      </c>
      <c r="I7811">
        <v>0.24</v>
      </c>
      <c r="J7811" s="2">
        <v>61692</v>
      </c>
      <c r="K7811" t="s">
        <v>30</v>
      </c>
      <c r="L7811" s="2">
        <v>1165688000</v>
      </c>
      <c r="M7811" s="2">
        <v>548768000</v>
      </c>
      <c r="N7811">
        <v>0.4707674780901922</v>
      </c>
      <c r="O7811">
        <v>3</v>
      </c>
      <c r="P7811" t="b">
        <v>1</v>
      </c>
      <c r="Q7811" t="s">
        <v>16046</v>
      </c>
      <c r="R7811" t="str">
        <f>PROPER(sales_data[[#This Row],[Nombre del mes]])</f>
        <v>Marzo</v>
      </c>
    </row>
    <row r="7812" spans="1:18" x14ac:dyDescent="0.25">
      <c r="A7812" t="s">
        <v>13836</v>
      </c>
      <c r="B7812" t="s">
        <v>3341</v>
      </c>
      <c r="C7812" s="1">
        <v>45529</v>
      </c>
      <c r="D7812" t="s">
        <v>26</v>
      </c>
      <c r="E7812" t="s">
        <v>35</v>
      </c>
      <c r="F7812" t="s">
        <v>23</v>
      </c>
      <c r="G7812" s="6">
        <v>9</v>
      </c>
      <c r="H7812" s="2">
        <v>23931</v>
      </c>
      <c r="I7812">
        <v>0.13</v>
      </c>
      <c r="J7812" s="2">
        <v>109870</v>
      </c>
      <c r="K7812" t="s">
        <v>48</v>
      </c>
      <c r="L7812" s="2">
        <v>1873797300</v>
      </c>
      <c r="M7812" s="2">
        <v>775097300</v>
      </c>
      <c r="N7812">
        <v>0.41365055868102701</v>
      </c>
      <c r="O7812">
        <v>8</v>
      </c>
      <c r="P7812" t="b">
        <v>1</v>
      </c>
      <c r="Q7812" t="s">
        <v>16039</v>
      </c>
      <c r="R7812" t="str">
        <f>PROPER(sales_data[[#This Row],[Nombre del mes]])</f>
        <v>Agosto</v>
      </c>
    </row>
    <row r="7813" spans="1:18" x14ac:dyDescent="0.25">
      <c r="A7813" t="s">
        <v>13837</v>
      </c>
      <c r="B7813" t="s">
        <v>4878</v>
      </c>
      <c r="C7813" s="1">
        <v>45298</v>
      </c>
      <c r="D7813" t="s">
        <v>21</v>
      </c>
      <c r="E7813" t="s">
        <v>32</v>
      </c>
      <c r="F7813" t="s">
        <v>18</v>
      </c>
      <c r="G7813" s="6">
        <v>5</v>
      </c>
      <c r="H7813" s="2">
        <v>45463</v>
      </c>
      <c r="I7813">
        <v>0.13</v>
      </c>
      <c r="J7813" s="2">
        <v>118278</v>
      </c>
      <c r="K7813" t="s">
        <v>30</v>
      </c>
      <c r="L7813" s="2">
        <v>1977640500</v>
      </c>
      <c r="M7813" s="2">
        <v>794860500</v>
      </c>
      <c r="N7813">
        <v>0.40192365599308871</v>
      </c>
      <c r="O7813">
        <v>1</v>
      </c>
      <c r="P7813" t="b">
        <v>1</v>
      </c>
      <c r="Q7813" t="s">
        <v>16047</v>
      </c>
      <c r="R7813" t="str">
        <f>PROPER(sales_data[[#This Row],[Nombre del mes]])</f>
        <v>Enero</v>
      </c>
    </row>
    <row r="7814" spans="1:18" x14ac:dyDescent="0.25">
      <c r="A7814" t="s">
        <v>13838</v>
      </c>
      <c r="B7814" t="s">
        <v>2301</v>
      </c>
      <c r="C7814" s="1">
        <v>45561</v>
      </c>
      <c r="D7814" t="s">
        <v>16</v>
      </c>
      <c r="E7814" t="s">
        <v>17</v>
      </c>
      <c r="F7814" t="s">
        <v>29</v>
      </c>
      <c r="G7814" s="6">
        <v>5</v>
      </c>
      <c r="H7814" s="2">
        <v>17091</v>
      </c>
      <c r="I7814">
        <v>0.1</v>
      </c>
      <c r="J7814" s="2">
        <v>44592</v>
      </c>
      <c r="K7814" t="s">
        <v>42</v>
      </c>
      <c r="L7814" s="2">
        <v>769095000</v>
      </c>
      <c r="M7814" s="2">
        <v>323175000</v>
      </c>
      <c r="N7814">
        <v>0.42020166559397731</v>
      </c>
      <c r="O7814">
        <v>9</v>
      </c>
      <c r="P7814" t="b">
        <v>1</v>
      </c>
      <c r="Q7814" t="s">
        <v>16050</v>
      </c>
      <c r="R7814" t="str">
        <f>PROPER(sales_data[[#This Row],[Nombre del mes]])</f>
        <v>Septiembre</v>
      </c>
    </row>
    <row r="7815" spans="1:18" x14ac:dyDescent="0.25">
      <c r="A7815" t="s">
        <v>13839</v>
      </c>
      <c r="B7815" t="s">
        <v>5206</v>
      </c>
      <c r="C7815" s="1">
        <v>45467</v>
      </c>
      <c r="D7815" t="s">
        <v>16</v>
      </c>
      <c r="E7815" t="s">
        <v>17</v>
      </c>
      <c r="F7815" t="s">
        <v>23</v>
      </c>
      <c r="G7815" s="6">
        <v>9</v>
      </c>
      <c r="H7815" s="2">
        <v>8740</v>
      </c>
      <c r="I7815">
        <v>0.11</v>
      </c>
      <c r="J7815" s="2">
        <v>47475</v>
      </c>
      <c r="K7815" t="s">
        <v>42</v>
      </c>
      <c r="L7815" s="2">
        <v>700074000</v>
      </c>
      <c r="M7815" s="2">
        <v>225324000</v>
      </c>
      <c r="N7815">
        <v>0.32185740364590026</v>
      </c>
      <c r="O7815">
        <v>6</v>
      </c>
      <c r="P7815" t="b">
        <v>1</v>
      </c>
      <c r="Q7815" t="s">
        <v>16040</v>
      </c>
      <c r="R7815" t="str">
        <f>PROPER(sales_data[[#This Row],[Nombre del mes]])</f>
        <v>Junio</v>
      </c>
    </row>
    <row r="7816" spans="1:18" x14ac:dyDescent="0.25">
      <c r="A7816" t="s">
        <v>13840</v>
      </c>
      <c r="B7816" t="s">
        <v>5207</v>
      </c>
      <c r="C7816" s="1">
        <v>45604</v>
      </c>
      <c r="D7816" t="s">
        <v>21</v>
      </c>
      <c r="E7816" t="s">
        <v>17</v>
      </c>
      <c r="F7816" t="s">
        <v>23</v>
      </c>
      <c r="G7816" s="6">
        <v>4</v>
      </c>
      <c r="H7816" s="2">
        <v>8606</v>
      </c>
      <c r="I7816">
        <v>0.26</v>
      </c>
      <c r="J7816" s="2">
        <v>18237</v>
      </c>
      <c r="K7816" t="s">
        <v>19</v>
      </c>
      <c r="L7816" s="2">
        <v>254737600</v>
      </c>
      <c r="M7816" s="2">
        <v>72367600</v>
      </c>
      <c r="N7816">
        <v>0.28408684073336643</v>
      </c>
      <c r="O7816">
        <v>11</v>
      </c>
      <c r="P7816" t="b">
        <v>1</v>
      </c>
      <c r="Q7816" t="s">
        <v>16041</v>
      </c>
      <c r="R7816" t="str">
        <f>PROPER(sales_data[[#This Row],[Nombre del mes]])</f>
        <v>Noviembre</v>
      </c>
    </row>
    <row r="7817" spans="1:18" x14ac:dyDescent="0.25">
      <c r="A7817" t="s">
        <v>13841</v>
      </c>
      <c r="B7817" t="s">
        <v>1128</v>
      </c>
      <c r="C7817" s="1">
        <v>45559</v>
      </c>
      <c r="D7817" t="s">
        <v>21</v>
      </c>
      <c r="E7817" t="s">
        <v>27</v>
      </c>
      <c r="F7817" t="s">
        <v>23</v>
      </c>
      <c r="G7817" s="6">
        <v>1</v>
      </c>
      <c r="H7817" s="2">
        <v>5955</v>
      </c>
      <c r="I7817">
        <v>0.22</v>
      </c>
      <c r="J7817" s="2">
        <v>2493</v>
      </c>
      <c r="K7817" t="s">
        <v>30</v>
      </c>
      <c r="L7817" s="2">
        <v>46449000</v>
      </c>
      <c r="M7817" s="2">
        <v>21519000</v>
      </c>
      <c r="N7817">
        <v>0.46328230962991668</v>
      </c>
      <c r="O7817">
        <v>9</v>
      </c>
      <c r="P7817" t="b">
        <v>1</v>
      </c>
      <c r="Q7817" t="s">
        <v>16050</v>
      </c>
      <c r="R7817" t="str">
        <f>PROPER(sales_data[[#This Row],[Nombre del mes]])</f>
        <v>Septiembre</v>
      </c>
    </row>
    <row r="7818" spans="1:18" x14ac:dyDescent="0.25">
      <c r="A7818" t="s">
        <v>13842</v>
      </c>
      <c r="B7818" t="s">
        <v>5208</v>
      </c>
      <c r="C7818" s="1">
        <v>45615</v>
      </c>
      <c r="D7818" t="s">
        <v>21</v>
      </c>
      <c r="E7818" t="s">
        <v>17</v>
      </c>
      <c r="F7818" t="s">
        <v>29</v>
      </c>
      <c r="G7818" s="6">
        <v>2</v>
      </c>
      <c r="H7818" s="2">
        <v>48144</v>
      </c>
      <c r="I7818">
        <v>0.25</v>
      </c>
      <c r="J7818" s="2">
        <v>37361</v>
      </c>
      <c r="K7818" t="s">
        <v>42</v>
      </c>
      <c r="L7818" s="2">
        <v>722160000</v>
      </c>
      <c r="M7818" s="2">
        <v>348550000</v>
      </c>
      <c r="N7818">
        <v>0.48264927439902516</v>
      </c>
      <c r="O7818">
        <v>11</v>
      </c>
      <c r="P7818" t="b">
        <v>1</v>
      </c>
      <c r="Q7818" t="s">
        <v>16041</v>
      </c>
      <c r="R7818" t="str">
        <f>PROPER(sales_data[[#This Row],[Nombre del mes]])</f>
        <v>Noviembre</v>
      </c>
    </row>
    <row r="7819" spans="1:18" x14ac:dyDescent="0.25">
      <c r="A7819" t="s">
        <v>13843</v>
      </c>
      <c r="B7819" t="s">
        <v>3091</v>
      </c>
      <c r="C7819" s="1">
        <v>45437</v>
      </c>
      <c r="D7819" t="s">
        <v>41</v>
      </c>
      <c r="E7819" t="s">
        <v>35</v>
      </c>
      <c r="F7819" t="s">
        <v>18</v>
      </c>
      <c r="G7819" s="6">
        <v>9</v>
      </c>
      <c r="H7819" s="2">
        <v>46340</v>
      </c>
      <c r="I7819">
        <v>0.03</v>
      </c>
      <c r="J7819" s="2">
        <v>243964</v>
      </c>
      <c r="K7819" t="s">
        <v>24</v>
      </c>
      <c r="L7819" s="2">
        <v>4045482000</v>
      </c>
      <c r="M7819" s="2">
        <v>1605842000</v>
      </c>
      <c r="N7819">
        <v>0.39694701397756804</v>
      </c>
      <c r="O7819">
        <v>5</v>
      </c>
      <c r="P7819" t="b">
        <v>1</v>
      </c>
      <c r="Q7819" t="s">
        <v>16044</v>
      </c>
      <c r="R7819" t="str">
        <f>PROPER(sales_data[[#This Row],[Nombre del mes]])</f>
        <v>Mayo</v>
      </c>
    </row>
    <row r="7820" spans="1:18" x14ac:dyDescent="0.25">
      <c r="A7820" t="s">
        <v>13844</v>
      </c>
      <c r="B7820" t="s">
        <v>3615</v>
      </c>
      <c r="C7820" s="1">
        <v>45603</v>
      </c>
      <c r="D7820" t="s">
        <v>16</v>
      </c>
      <c r="E7820" t="s">
        <v>35</v>
      </c>
      <c r="F7820" t="s">
        <v>29</v>
      </c>
      <c r="G7820" s="6">
        <v>9</v>
      </c>
      <c r="H7820" s="2">
        <v>28095</v>
      </c>
      <c r="I7820">
        <v>0.16</v>
      </c>
      <c r="J7820" s="2">
        <v>147455</v>
      </c>
      <c r="K7820" t="s">
        <v>42</v>
      </c>
      <c r="L7820" s="2">
        <v>2123982000</v>
      </c>
      <c r="M7820" s="2">
        <v>649432000</v>
      </c>
      <c r="N7820">
        <v>0.30576153658552663</v>
      </c>
      <c r="O7820">
        <v>11</v>
      </c>
      <c r="P7820" t="b">
        <v>1</v>
      </c>
      <c r="Q7820" t="s">
        <v>16041</v>
      </c>
      <c r="R7820" t="str">
        <f>PROPER(sales_data[[#This Row],[Nombre del mes]])</f>
        <v>Noviembre</v>
      </c>
    </row>
    <row r="7821" spans="1:18" x14ac:dyDescent="0.25">
      <c r="A7821" t="s">
        <v>13845</v>
      </c>
      <c r="B7821" t="s">
        <v>2040</v>
      </c>
      <c r="C7821" s="1">
        <v>45507</v>
      </c>
      <c r="D7821" t="s">
        <v>21</v>
      </c>
      <c r="E7821" t="s">
        <v>17</v>
      </c>
      <c r="F7821" t="s">
        <v>29</v>
      </c>
      <c r="G7821" s="6">
        <v>10</v>
      </c>
      <c r="H7821" s="2">
        <v>30490</v>
      </c>
      <c r="I7821">
        <v>0.3</v>
      </c>
      <c r="J7821" s="2">
        <v>112682</v>
      </c>
      <c r="K7821" t="s">
        <v>30</v>
      </c>
      <c r="L7821" s="2">
        <v>2134300000</v>
      </c>
      <c r="M7821" s="2">
        <v>1007480000</v>
      </c>
      <c r="N7821">
        <v>0.47204235580752474</v>
      </c>
      <c r="O7821">
        <v>8</v>
      </c>
      <c r="P7821" t="b">
        <v>1</v>
      </c>
      <c r="Q7821" t="s">
        <v>16039</v>
      </c>
      <c r="R7821" t="str">
        <f>PROPER(sales_data[[#This Row],[Nombre del mes]])</f>
        <v>Agosto</v>
      </c>
    </row>
    <row r="7822" spans="1:18" x14ac:dyDescent="0.25">
      <c r="A7822" t="s">
        <v>13846</v>
      </c>
      <c r="B7822" t="s">
        <v>3442</v>
      </c>
      <c r="C7822" s="1">
        <v>45583</v>
      </c>
      <c r="D7822" t="s">
        <v>26</v>
      </c>
      <c r="E7822" t="s">
        <v>27</v>
      </c>
      <c r="F7822" t="s">
        <v>23</v>
      </c>
      <c r="G7822" s="6">
        <v>2</v>
      </c>
      <c r="H7822" s="2">
        <v>47398</v>
      </c>
      <c r="I7822">
        <v>0.26</v>
      </c>
      <c r="J7822" s="2">
        <v>49885</v>
      </c>
      <c r="K7822" t="s">
        <v>24</v>
      </c>
      <c r="L7822" s="2">
        <v>701490400</v>
      </c>
      <c r="M7822" s="2">
        <v>202640400</v>
      </c>
      <c r="N7822">
        <v>0.28887123758215366</v>
      </c>
      <c r="O7822">
        <v>10</v>
      </c>
      <c r="P7822" t="b">
        <v>1</v>
      </c>
      <c r="Q7822" t="s">
        <v>16043</v>
      </c>
      <c r="R7822" t="str">
        <f>PROPER(sales_data[[#This Row],[Nombre del mes]])</f>
        <v>Octubre</v>
      </c>
    </row>
    <row r="7823" spans="1:18" x14ac:dyDescent="0.25">
      <c r="A7823" t="s">
        <v>13847</v>
      </c>
      <c r="B7823" t="s">
        <v>5209</v>
      </c>
      <c r="C7823" s="1">
        <v>45585</v>
      </c>
      <c r="D7823" t="s">
        <v>21</v>
      </c>
      <c r="E7823" t="s">
        <v>17</v>
      </c>
      <c r="F7823" t="s">
        <v>18</v>
      </c>
      <c r="G7823" s="6">
        <v>10</v>
      </c>
      <c r="H7823" s="2">
        <v>33839</v>
      </c>
      <c r="I7823">
        <v>0.04</v>
      </c>
      <c r="J7823" s="2">
        <v>174760</v>
      </c>
      <c r="K7823" t="s">
        <v>24</v>
      </c>
      <c r="L7823" s="2">
        <v>3248544000</v>
      </c>
      <c r="M7823" s="2">
        <v>1500944000</v>
      </c>
      <c r="N7823">
        <v>0.46203591516691783</v>
      </c>
      <c r="O7823">
        <v>10</v>
      </c>
      <c r="P7823" t="b">
        <v>1</v>
      </c>
      <c r="Q7823" t="s">
        <v>16043</v>
      </c>
      <c r="R7823" t="str">
        <f>PROPER(sales_data[[#This Row],[Nombre del mes]])</f>
        <v>Octubre</v>
      </c>
    </row>
    <row r="7824" spans="1:18" x14ac:dyDescent="0.25">
      <c r="A7824" t="s">
        <v>13848</v>
      </c>
      <c r="B7824" t="s">
        <v>2751</v>
      </c>
      <c r="C7824" s="1">
        <v>45438</v>
      </c>
      <c r="D7824" t="s">
        <v>41</v>
      </c>
      <c r="E7824" t="s">
        <v>17</v>
      </c>
      <c r="F7824" t="s">
        <v>29</v>
      </c>
      <c r="G7824" s="6">
        <v>4</v>
      </c>
      <c r="H7824" s="2">
        <v>48937</v>
      </c>
      <c r="I7824">
        <v>0.1</v>
      </c>
      <c r="J7824" s="2">
        <v>94820</v>
      </c>
      <c r="K7824" t="s">
        <v>24</v>
      </c>
      <c r="L7824" s="2">
        <v>1761732000</v>
      </c>
      <c r="M7824" s="2">
        <v>813532000</v>
      </c>
      <c r="N7824">
        <v>0.46177965774590007</v>
      </c>
      <c r="O7824">
        <v>5</v>
      </c>
      <c r="P7824" t="b">
        <v>1</v>
      </c>
      <c r="Q7824" t="s">
        <v>16044</v>
      </c>
      <c r="R7824" t="str">
        <f>PROPER(sales_data[[#This Row],[Nombre del mes]])</f>
        <v>Mayo</v>
      </c>
    </row>
    <row r="7825" spans="1:18" x14ac:dyDescent="0.25">
      <c r="A7825" t="s">
        <v>13849</v>
      </c>
      <c r="B7825" t="s">
        <v>5210</v>
      </c>
      <c r="C7825" s="1">
        <v>45576</v>
      </c>
      <c r="D7825" t="s">
        <v>21</v>
      </c>
      <c r="E7825" t="s">
        <v>17</v>
      </c>
      <c r="F7825" t="s">
        <v>29</v>
      </c>
      <c r="G7825" s="6">
        <v>10</v>
      </c>
      <c r="H7825" s="2">
        <v>1060</v>
      </c>
      <c r="I7825">
        <v>0.22</v>
      </c>
      <c r="J7825" s="2">
        <v>4719</v>
      </c>
      <c r="K7825" t="s">
        <v>19</v>
      </c>
      <c r="L7825" s="2">
        <v>82680000</v>
      </c>
      <c r="M7825" s="2">
        <v>35490000</v>
      </c>
      <c r="N7825">
        <v>0.42924528301886794</v>
      </c>
      <c r="O7825">
        <v>10</v>
      </c>
      <c r="P7825" t="b">
        <v>1</v>
      </c>
      <c r="Q7825" t="s">
        <v>16043</v>
      </c>
      <c r="R7825" t="str">
        <f>PROPER(sales_data[[#This Row],[Nombre del mes]])</f>
        <v>Octubre</v>
      </c>
    </row>
    <row r="7826" spans="1:18" x14ac:dyDescent="0.25">
      <c r="A7826" t="s">
        <v>13850</v>
      </c>
      <c r="B7826" t="s">
        <v>5211</v>
      </c>
      <c r="C7826" s="1">
        <v>45501</v>
      </c>
      <c r="D7826" t="s">
        <v>26</v>
      </c>
      <c r="E7826" t="s">
        <v>17</v>
      </c>
      <c r="F7826" t="s">
        <v>29</v>
      </c>
      <c r="G7826" s="6">
        <v>7</v>
      </c>
      <c r="H7826" s="2">
        <v>40439</v>
      </c>
      <c r="I7826">
        <v>0.14000000000000001</v>
      </c>
      <c r="J7826" s="2">
        <v>146942</v>
      </c>
      <c r="K7826" t="s">
        <v>48</v>
      </c>
      <c r="L7826" s="2">
        <v>2434427800</v>
      </c>
      <c r="M7826" s="2">
        <v>965007800</v>
      </c>
      <c r="N7826">
        <v>0.3964002547128323</v>
      </c>
      <c r="O7826">
        <v>7</v>
      </c>
      <c r="P7826" t="b">
        <v>1</v>
      </c>
      <c r="Q7826" t="s">
        <v>16042</v>
      </c>
      <c r="R7826" t="str">
        <f>PROPER(sales_data[[#This Row],[Nombre del mes]])</f>
        <v>Julio</v>
      </c>
    </row>
    <row r="7827" spans="1:18" x14ac:dyDescent="0.25">
      <c r="A7827" t="s">
        <v>13851</v>
      </c>
      <c r="B7827" t="s">
        <v>5212</v>
      </c>
      <c r="C7827" s="1">
        <v>45623</v>
      </c>
      <c r="D7827" t="s">
        <v>16</v>
      </c>
      <c r="E7827" t="s">
        <v>32</v>
      </c>
      <c r="F7827" t="s">
        <v>29</v>
      </c>
      <c r="G7827" s="6">
        <v>1</v>
      </c>
      <c r="H7827" s="2">
        <v>7292</v>
      </c>
      <c r="I7827">
        <v>0.27</v>
      </c>
      <c r="J7827" s="2">
        <v>4160</v>
      </c>
      <c r="K7827" t="s">
        <v>19</v>
      </c>
      <c r="L7827" s="2">
        <v>53231600</v>
      </c>
      <c r="M7827" s="2">
        <v>11631600</v>
      </c>
      <c r="N7827">
        <v>0.21850930650215286</v>
      </c>
      <c r="O7827">
        <v>11</v>
      </c>
      <c r="P7827" t="b">
        <v>1</v>
      </c>
      <c r="Q7827" t="s">
        <v>16041</v>
      </c>
      <c r="R7827" t="str">
        <f>PROPER(sales_data[[#This Row],[Nombre del mes]])</f>
        <v>Noviembre</v>
      </c>
    </row>
    <row r="7828" spans="1:18" x14ac:dyDescent="0.25">
      <c r="A7828" t="s">
        <v>13852</v>
      </c>
      <c r="B7828" t="s">
        <v>5213</v>
      </c>
      <c r="C7828" s="1">
        <v>45616</v>
      </c>
      <c r="D7828" t="s">
        <v>26</v>
      </c>
      <c r="E7828" t="s">
        <v>32</v>
      </c>
      <c r="F7828" t="s">
        <v>29</v>
      </c>
      <c r="G7828" s="6">
        <v>2</v>
      </c>
      <c r="H7828" s="2">
        <v>15400</v>
      </c>
      <c r="I7828">
        <v>0.11</v>
      </c>
      <c r="J7828" s="2">
        <v>18253</v>
      </c>
      <c r="K7828" t="s">
        <v>42</v>
      </c>
      <c r="L7828" s="2">
        <v>274120000</v>
      </c>
      <c r="M7828" s="2">
        <v>91590000</v>
      </c>
      <c r="N7828">
        <v>0.33412374142711221</v>
      </c>
      <c r="O7828">
        <v>11</v>
      </c>
      <c r="P7828" t="b">
        <v>1</v>
      </c>
      <c r="Q7828" t="s">
        <v>16041</v>
      </c>
      <c r="R7828" t="str">
        <f>PROPER(sales_data[[#This Row],[Nombre del mes]])</f>
        <v>Noviembre</v>
      </c>
    </row>
    <row r="7829" spans="1:18" x14ac:dyDescent="0.25">
      <c r="A7829" t="s">
        <v>13853</v>
      </c>
      <c r="B7829" t="s">
        <v>5214</v>
      </c>
      <c r="C7829" s="1">
        <v>45545</v>
      </c>
      <c r="D7829" t="s">
        <v>21</v>
      </c>
      <c r="E7829" t="s">
        <v>17</v>
      </c>
      <c r="F7829" t="s">
        <v>29</v>
      </c>
      <c r="G7829" s="6">
        <v>5</v>
      </c>
      <c r="H7829" s="2">
        <v>13366</v>
      </c>
      <c r="I7829">
        <v>0.28000000000000003</v>
      </c>
      <c r="J7829" s="2">
        <v>28382</v>
      </c>
      <c r="K7829" t="s">
        <v>30</v>
      </c>
      <c r="L7829" s="2">
        <v>481176000</v>
      </c>
      <c r="M7829" s="2">
        <v>197356000</v>
      </c>
      <c r="N7829">
        <v>0.41015345736279446</v>
      </c>
      <c r="O7829">
        <v>9</v>
      </c>
      <c r="P7829" t="b">
        <v>1</v>
      </c>
      <c r="Q7829" t="s">
        <v>16050</v>
      </c>
      <c r="R7829" t="str">
        <f>PROPER(sales_data[[#This Row],[Nombre del mes]])</f>
        <v>Septiembre</v>
      </c>
    </row>
    <row r="7830" spans="1:18" x14ac:dyDescent="0.25">
      <c r="A7830" t="s">
        <v>13854</v>
      </c>
      <c r="B7830" t="s">
        <v>5215</v>
      </c>
      <c r="C7830" s="1">
        <v>45552</v>
      </c>
      <c r="D7830" t="s">
        <v>26</v>
      </c>
      <c r="E7830" t="s">
        <v>22</v>
      </c>
      <c r="F7830" t="s">
        <v>23</v>
      </c>
      <c r="G7830" s="6">
        <v>5</v>
      </c>
      <c r="H7830" s="2">
        <v>2991</v>
      </c>
      <c r="I7830">
        <v>0.1</v>
      </c>
      <c r="J7830" s="2">
        <v>7441</v>
      </c>
      <c r="K7830" t="s">
        <v>19</v>
      </c>
      <c r="L7830" s="2">
        <v>134595000</v>
      </c>
      <c r="M7830" s="2">
        <v>60185000</v>
      </c>
      <c r="N7830">
        <v>0.44715628366581223</v>
      </c>
      <c r="O7830">
        <v>9</v>
      </c>
      <c r="P7830" t="b">
        <v>1</v>
      </c>
      <c r="Q7830" t="s">
        <v>16050</v>
      </c>
      <c r="R7830" t="str">
        <f>PROPER(sales_data[[#This Row],[Nombre del mes]])</f>
        <v>Septiembre</v>
      </c>
    </row>
    <row r="7831" spans="1:18" x14ac:dyDescent="0.25">
      <c r="A7831" t="s">
        <v>13855</v>
      </c>
      <c r="B7831" t="s">
        <v>2402</v>
      </c>
      <c r="C7831" s="1">
        <v>45485</v>
      </c>
      <c r="D7831" t="s">
        <v>41</v>
      </c>
      <c r="E7831" t="s">
        <v>35</v>
      </c>
      <c r="F7831" t="s">
        <v>23</v>
      </c>
      <c r="G7831" s="6">
        <v>1</v>
      </c>
      <c r="H7831" s="2">
        <v>11529</v>
      </c>
      <c r="I7831">
        <v>0.26</v>
      </c>
      <c r="J7831" s="2">
        <v>4542</v>
      </c>
      <c r="K7831" t="s">
        <v>42</v>
      </c>
      <c r="L7831" s="2">
        <v>85314600</v>
      </c>
      <c r="M7831" s="2">
        <v>39894600</v>
      </c>
      <c r="N7831">
        <v>0.46761750040438566</v>
      </c>
      <c r="O7831">
        <v>7</v>
      </c>
      <c r="P7831" t="b">
        <v>1</v>
      </c>
      <c r="Q7831" t="s">
        <v>16042</v>
      </c>
      <c r="R7831" t="str">
        <f>PROPER(sales_data[[#This Row],[Nombre del mes]])</f>
        <v>Julio</v>
      </c>
    </row>
    <row r="7832" spans="1:18" x14ac:dyDescent="0.25">
      <c r="A7832" t="s">
        <v>13856</v>
      </c>
      <c r="B7832" t="s">
        <v>2715</v>
      </c>
      <c r="C7832" s="1">
        <v>45486</v>
      </c>
      <c r="D7832" t="s">
        <v>26</v>
      </c>
      <c r="E7832" t="s">
        <v>35</v>
      </c>
      <c r="F7832" t="s">
        <v>23</v>
      </c>
      <c r="G7832" s="6">
        <v>10</v>
      </c>
      <c r="H7832" s="2">
        <v>5282</v>
      </c>
      <c r="I7832">
        <v>0.28000000000000003</v>
      </c>
      <c r="J7832" s="2">
        <v>24475</v>
      </c>
      <c r="K7832" t="s">
        <v>24</v>
      </c>
      <c r="L7832" s="2">
        <v>380304000</v>
      </c>
      <c r="M7832" s="2">
        <v>135554000</v>
      </c>
      <c r="N7832">
        <v>0.3564359039084522</v>
      </c>
      <c r="O7832">
        <v>7</v>
      </c>
      <c r="P7832" t="b">
        <v>1</v>
      </c>
      <c r="Q7832" t="s">
        <v>16042</v>
      </c>
      <c r="R7832" t="str">
        <f>PROPER(sales_data[[#This Row],[Nombre del mes]])</f>
        <v>Julio</v>
      </c>
    </row>
    <row r="7833" spans="1:18" x14ac:dyDescent="0.25">
      <c r="A7833" t="s">
        <v>13857</v>
      </c>
      <c r="B7833" t="s">
        <v>3814</v>
      </c>
      <c r="C7833" s="1">
        <v>45593</v>
      </c>
      <c r="D7833" t="s">
        <v>21</v>
      </c>
      <c r="E7833" t="s">
        <v>35</v>
      </c>
      <c r="F7833" t="s">
        <v>23</v>
      </c>
      <c r="G7833" s="6">
        <v>2</v>
      </c>
      <c r="H7833" s="2">
        <v>4503</v>
      </c>
      <c r="I7833">
        <v>0.26</v>
      </c>
      <c r="J7833" s="2">
        <v>4416</v>
      </c>
      <c r="K7833" t="s">
        <v>42</v>
      </c>
      <c r="L7833" s="2">
        <v>66644400</v>
      </c>
      <c r="M7833" s="2">
        <v>22484400</v>
      </c>
      <c r="N7833">
        <v>0.33737868448061653</v>
      </c>
      <c r="O7833">
        <v>10</v>
      </c>
      <c r="P7833" t="b">
        <v>1</v>
      </c>
      <c r="Q7833" t="s">
        <v>16043</v>
      </c>
      <c r="R7833" t="str">
        <f>PROPER(sales_data[[#This Row],[Nombre del mes]])</f>
        <v>Octubre</v>
      </c>
    </row>
    <row r="7834" spans="1:18" x14ac:dyDescent="0.25">
      <c r="A7834" t="s">
        <v>13858</v>
      </c>
      <c r="B7834" t="s">
        <v>1429</v>
      </c>
      <c r="C7834" s="1">
        <v>45394</v>
      </c>
      <c r="D7834" t="s">
        <v>41</v>
      </c>
      <c r="E7834" t="s">
        <v>17</v>
      </c>
      <c r="F7834" t="s">
        <v>18</v>
      </c>
      <c r="G7834" s="6">
        <v>6</v>
      </c>
      <c r="H7834" s="2">
        <v>4498</v>
      </c>
      <c r="I7834">
        <v>0.23</v>
      </c>
      <c r="J7834" s="2">
        <v>14184</v>
      </c>
      <c r="K7834" t="s">
        <v>24</v>
      </c>
      <c r="L7834" s="2">
        <v>207807600</v>
      </c>
      <c r="M7834" s="2">
        <v>65967600</v>
      </c>
      <c r="N7834">
        <v>0.31744556022012671</v>
      </c>
      <c r="O7834">
        <v>4</v>
      </c>
      <c r="P7834" t="b">
        <v>1</v>
      </c>
      <c r="Q7834" t="s">
        <v>16045</v>
      </c>
      <c r="R7834" t="str">
        <f>PROPER(sales_data[[#This Row],[Nombre del mes]])</f>
        <v>Abril</v>
      </c>
    </row>
    <row r="7835" spans="1:18" x14ac:dyDescent="0.25">
      <c r="A7835" t="s">
        <v>13859</v>
      </c>
      <c r="B7835" t="s">
        <v>3098</v>
      </c>
      <c r="C7835" s="1">
        <v>45318</v>
      </c>
      <c r="D7835" t="s">
        <v>21</v>
      </c>
      <c r="E7835" t="s">
        <v>32</v>
      </c>
      <c r="F7835" t="s">
        <v>18</v>
      </c>
      <c r="G7835" s="6">
        <v>4</v>
      </c>
      <c r="H7835" s="2">
        <v>14617</v>
      </c>
      <c r="I7835">
        <v>0.19</v>
      </c>
      <c r="J7835" s="2">
        <v>25265</v>
      </c>
      <c r="K7835" t="s">
        <v>48</v>
      </c>
      <c r="L7835" s="2">
        <v>473590800</v>
      </c>
      <c r="M7835" s="2">
        <v>220940800</v>
      </c>
      <c r="N7835">
        <v>0.46652257602977087</v>
      </c>
      <c r="O7835">
        <v>1</v>
      </c>
      <c r="P7835" t="b">
        <v>1</v>
      </c>
      <c r="Q7835" t="s">
        <v>16047</v>
      </c>
      <c r="R7835" t="str">
        <f>PROPER(sales_data[[#This Row],[Nombre del mes]])</f>
        <v>Enero</v>
      </c>
    </row>
    <row r="7836" spans="1:18" x14ac:dyDescent="0.25">
      <c r="A7836" t="s">
        <v>13860</v>
      </c>
      <c r="B7836" t="s">
        <v>5216</v>
      </c>
      <c r="C7836" s="1">
        <v>45411</v>
      </c>
      <c r="D7836" t="s">
        <v>26</v>
      </c>
      <c r="E7836" t="s">
        <v>32</v>
      </c>
      <c r="F7836" t="s">
        <v>18</v>
      </c>
      <c r="G7836" s="6">
        <v>7</v>
      </c>
      <c r="H7836" s="2">
        <v>36525</v>
      </c>
      <c r="I7836">
        <v>0.24</v>
      </c>
      <c r="J7836" s="2">
        <v>141128</v>
      </c>
      <c r="K7836" t="s">
        <v>30</v>
      </c>
      <c r="L7836" s="2">
        <v>1943130000</v>
      </c>
      <c r="M7836" s="2">
        <v>531850000</v>
      </c>
      <c r="N7836">
        <v>0.27370788367221954</v>
      </c>
      <c r="O7836">
        <v>4</v>
      </c>
      <c r="P7836" t="b">
        <v>1</v>
      </c>
      <c r="Q7836" t="s">
        <v>16045</v>
      </c>
      <c r="R7836" t="str">
        <f>PROPER(sales_data[[#This Row],[Nombre del mes]])</f>
        <v>Abril</v>
      </c>
    </row>
    <row r="7837" spans="1:18" x14ac:dyDescent="0.25">
      <c r="A7837" t="s">
        <v>13861</v>
      </c>
      <c r="B7837" t="s">
        <v>4224</v>
      </c>
      <c r="C7837" s="1">
        <v>45448</v>
      </c>
      <c r="D7837" t="s">
        <v>21</v>
      </c>
      <c r="E7837" t="s">
        <v>17</v>
      </c>
      <c r="F7837" t="s">
        <v>18</v>
      </c>
      <c r="G7837" s="6">
        <v>3</v>
      </c>
      <c r="H7837" s="2">
        <v>47952</v>
      </c>
      <c r="I7837">
        <v>0.15</v>
      </c>
      <c r="J7837" s="2">
        <v>88866</v>
      </c>
      <c r="K7837" t="s">
        <v>24</v>
      </c>
      <c r="L7837" s="2">
        <v>1222776000</v>
      </c>
      <c r="M7837" s="2">
        <v>334116000</v>
      </c>
      <c r="N7837">
        <v>0.27324383206736147</v>
      </c>
      <c r="O7837">
        <v>6</v>
      </c>
      <c r="P7837" t="b">
        <v>1</v>
      </c>
      <c r="Q7837" t="s">
        <v>16040</v>
      </c>
      <c r="R7837" t="str">
        <f>PROPER(sales_data[[#This Row],[Nombre del mes]])</f>
        <v>Junio</v>
      </c>
    </row>
    <row r="7838" spans="1:18" x14ac:dyDescent="0.25">
      <c r="A7838" t="s">
        <v>13862</v>
      </c>
      <c r="B7838" t="s">
        <v>5217</v>
      </c>
      <c r="C7838" s="1">
        <v>45654</v>
      </c>
      <c r="D7838" t="s">
        <v>21</v>
      </c>
      <c r="E7838" t="s">
        <v>35</v>
      </c>
      <c r="F7838" t="s">
        <v>18</v>
      </c>
      <c r="G7838" s="6">
        <v>1</v>
      </c>
      <c r="H7838" s="2">
        <v>38901</v>
      </c>
      <c r="I7838">
        <v>0.02</v>
      </c>
      <c r="J7838" s="2">
        <v>21683</v>
      </c>
      <c r="K7838" t="s">
        <v>48</v>
      </c>
      <c r="L7838" s="2">
        <v>381229800</v>
      </c>
      <c r="M7838" s="2">
        <v>164399800</v>
      </c>
      <c r="N7838">
        <v>0.43123543857274538</v>
      </c>
      <c r="O7838">
        <v>12</v>
      </c>
      <c r="P7838" t="b">
        <v>1</v>
      </c>
      <c r="Q7838" t="s">
        <v>16049</v>
      </c>
      <c r="R7838" t="str">
        <f>PROPER(sales_data[[#This Row],[Nombre del mes]])</f>
        <v>Diciembre</v>
      </c>
    </row>
    <row r="7839" spans="1:18" x14ac:dyDescent="0.25">
      <c r="A7839" t="s">
        <v>13863</v>
      </c>
      <c r="B7839" t="s">
        <v>5218</v>
      </c>
      <c r="C7839" s="1">
        <v>45412</v>
      </c>
      <c r="D7839" t="s">
        <v>41</v>
      </c>
      <c r="E7839" t="s">
        <v>27</v>
      </c>
      <c r="F7839" t="s">
        <v>18</v>
      </c>
      <c r="G7839" s="6">
        <v>9</v>
      </c>
      <c r="H7839" s="2">
        <v>10907</v>
      </c>
      <c r="I7839">
        <v>0.28999999999999998</v>
      </c>
      <c r="J7839" s="2">
        <v>36288</v>
      </c>
      <c r="K7839" t="s">
        <v>19</v>
      </c>
      <c r="L7839" s="2">
        <v>696957300</v>
      </c>
      <c r="M7839" s="2">
        <v>334077300</v>
      </c>
      <c r="N7839">
        <v>0.47933682594328231</v>
      </c>
      <c r="O7839">
        <v>4</v>
      </c>
      <c r="P7839" t="b">
        <v>1</v>
      </c>
      <c r="Q7839" t="s">
        <v>16045</v>
      </c>
      <c r="R7839" t="str">
        <f>PROPER(sales_data[[#This Row],[Nombre del mes]])</f>
        <v>Abril</v>
      </c>
    </row>
    <row r="7840" spans="1:18" x14ac:dyDescent="0.25">
      <c r="A7840" t="s">
        <v>13864</v>
      </c>
      <c r="B7840" t="s">
        <v>3565</v>
      </c>
      <c r="C7840" s="1">
        <v>45385</v>
      </c>
      <c r="D7840" t="s">
        <v>21</v>
      </c>
      <c r="E7840" t="s">
        <v>22</v>
      </c>
      <c r="F7840" t="s">
        <v>23</v>
      </c>
      <c r="G7840" s="6">
        <v>8</v>
      </c>
      <c r="H7840" s="2">
        <v>12640</v>
      </c>
      <c r="I7840">
        <v>7.0000000000000007E-2</v>
      </c>
      <c r="J7840" s="2">
        <v>69672</v>
      </c>
      <c r="K7840" t="s">
        <v>24</v>
      </c>
      <c r="L7840" s="2">
        <v>940416000</v>
      </c>
      <c r="M7840" s="2">
        <v>243696000</v>
      </c>
      <c r="N7840">
        <v>0.25913638219681501</v>
      </c>
      <c r="O7840">
        <v>4</v>
      </c>
      <c r="P7840" t="b">
        <v>1</v>
      </c>
      <c r="Q7840" t="s">
        <v>16045</v>
      </c>
      <c r="R7840" t="str">
        <f>PROPER(sales_data[[#This Row],[Nombre del mes]])</f>
        <v>Abril</v>
      </c>
    </row>
    <row r="7841" spans="1:18" x14ac:dyDescent="0.25">
      <c r="A7841" t="s">
        <v>13865</v>
      </c>
      <c r="B7841" t="s">
        <v>704</v>
      </c>
      <c r="C7841" s="1">
        <v>45299</v>
      </c>
      <c r="D7841" t="s">
        <v>26</v>
      </c>
      <c r="E7841" t="s">
        <v>35</v>
      </c>
      <c r="F7841" t="s">
        <v>29</v>
      </c>
      <c r="G7841" s="6">
        <v>6</v>
      </c>
      <c r="H7841" s="2">
        <v>19336</v>
      </c>
      <c r="I7841">
        <v>0.27</v>
      </c>
      <c r="J7841" s="2">
        <v>51657</v>
      </c>
      <c r="K7841" t="s">
        <v>24</v>
      </c>
      <c r="L7841" s="2">
        <v>846916800</v>
      </c>
      <c r="M7841" s="2">
        <v>330346800</v>
      </c>
      <c r="N7841">
        <v>0.39005814974977471</v>
      </c>
      <c r="O7841">
        <v>1</v>
      </c>
      <c r="P7841" t="b">
        <v>1</v>
      </c>
      <c r="Q7841" t="s">
        <v>16047</v>
      </c>
      <c r="R7841" t="str">
        <f>PROPER(sales_data[[#This Row],[Nombre del mes]])</f>
        <v>Enero</v>
      </c>
    </row>
    <row r="7842" spans="1:18" x14ac:dyDescent="0.25">
      <c r="A7842" t="s">
        <v>13866</v>
      </c>
      <c r="B7842" t="s">
        <v>3927</v>
      </c>
      <c r="C7842" s="1">
        <v>45474</v>
      </c>
      <c r="D7842" t="s">
        <v>16</v>
      </c>
      <c r="E7842" t="s">
        <v>32</v>
      </c>
      <c r="F7842" t="s">
        <v>29</v>
      </c>
      <c r="G7842" s="6">
        <v>4</v>
      </c>
      <c r="H7842" s="2">
        <v>29569</v>
      </c>
      <c r="I7842">
        <v>0.17</v>
      </c>
      <c r="J7842" s="2">
        <v>61073</v>
      </c>
      <c r="K7842" t="s">
        <v>19</v>
      </c>
      <c r="L7842" s="2">
        <v>981690800</v>
      </c>
      <c r="M7842" s="2">
        <v>370960800</v>
      </c>
      <c r="N7842">
        <v>0.37787947080689765</v>
      </c>
      <c r="O7842">
        <v>7</v>
      </c>
      <c r="P7842" t="b">
        <v>1</v>
      </c>
      <c r="Q7842" t="s">
        <v>16042</v>
      </c>
      <c r="R7842" t="str">
        <f>PROPER(sales_data[[#This Row],[Nombre del mes]])</f>
        <v>Julio</v>
      </c>
    </row>
    <row r="7843" spans="1:18" x14ac:dyDescent="0.25">
      <c r="A7843" t="s">
        <v>13867</v>
      </c>
      <c r="B7843" t="s">
        <v>5219</v>
      </c>
      <c r="C7843" s="1">
        <v>45426</v>
      </c>
      <c r="D7843" t="s">
        <v>21</v>
      </c>
      <c r="E7843" t="s">
        <v>22</v>
      </c>
      <c r="F7843" t="s">
        <v>18</v>
      </c>
      <c r="G7843" s="6">
        <v>9</v>
      </c>
      <c r="H7843" s="2">
        <v>18038</v>
      </c>
      <c r="I7843">
        <v>0.18</v>
      </c>
      <c r="J7843" s="2">
        <v>105938</v>
      </c>
      <c r="K7843" t="s">
        <v>30</v>
      </c>
      <c r="L7843" s="2">
        <v>1331204400</v>
      </c>
      <c r="M7843" s="2">
        <v>271824400</v>
      </c>
      <c r="N7843">
        <v>0.20419433709804444</v>
      </c>
      <c r="O7843">
        <v>5</v>
      </c>
      <c r="P7843" t="b">
        <v>1</v>
      </c>
      <c r="Q7843" t="s">
        <v>16044</v>
      </c>
      <c r="R7843" t="str">
        <f>PROPER(sales_data[[#This Row],[Nombre del mes]])</f>
        <v>Mayo</v>
      </c>
    </row>
    <row r="7844" spans="1:18" x14ac:dyDescent="0.25">
      <c r="A7844" t="s">
        <v>13868</v>
      </c>
      <c r="B7844" t="s">
        <v>4229</v>
      </c>
      <c r="C7844" s="1">
        <v>45385</v>
      </c>
      <c r="D7844" t="s">
        <v>16</v>
      </c>
      <c r="E7844" t="s">
        <v>32</v>
      </c>
      <c r="F7844" t="s">
        <v>23</v>
      </c>
      <c r="G7844" s="6">
        <v>3</v>
      </c>
      <c r="H7844" s="2">
        <v>36974</v>
      </c>
      <c r="I7844">
        <v>0.26</v>
      </c>
      <c r="J7844" s="2">
        <v>65648</v>
      </c>
      <c r="K7844" t="s">
        <v>30</v>
      </c>
      <c r="L7844" s="2">
        <v>820822800</v>
      </c>
      <c r="M7844" s="2">
        <v>164342800</v>
      </c>
      <c r="N7844">
        <v>0.20021714796421347</v>
      </c>
      <c r="O7844">
        <v>4</v>
      </c>
      <c r="P7844" t="b">
        <v>1</v>
      </c>
      <c r="Q7844" t="s">
        <v>16045</v>
      </c>
      <c r="R7844" t="str">
        <f>PROPER(sales_data[[#This Row],[Nombre del mes]])</f>
        <v>Abril</v>
      </c>
    </row>
    <row r="7845" spans="1:18" x14ac:dyDescent="0.25">
      <c r="A7845" t="s">
        <v>13869</v>
      </c>
      <c r="B7845" t="s">
        <v>4842</v>
      </c>
      <c r="C7845" s="1">
        <v>45587</v>
      </c>
      <c r="D7845" t="s">
        <v>16</v>
      </c>
      <c r="E7845" t="s">
        <v>32</v>
      </c>
      <c r="F7845" t="s">
        <v>29</v>
      </c>
      <c r="G7845" s="6">
        <v>2</v>
      </c>
      <c r="H7845" s="2">
        <v>44865</v>
      </c>
      <c r="I7845">
        <v>0.28999999999999998</v>
      </c>
      <c r="J7845" s="2">
        <v>42239</v>
      </c>
      <c r="K7845" t="s">
        <v>19</v>
      </c>
      <c r="L7845" s="2">
        <v>637083000</v>
      </c>
      <c r="M7845" s="2">
        <v>214693000</v>
      </c>
      <c r="N7845">
        <v>0.33699376690321353</v>
      </c>
      <c r="O7845">
        <v>10</v>
      </c>
      <c r="P7845" t="b">
        <v>1</v>
      </c>
      <c r="Q7845" t="s">
        <v>16043</v>
      </c>
      <c r="R7845" t="str">
        <f>PROPER(sales_data[[#This Row],[Nombre del mes]])</f>
        <v>Octubre</v>
      </c>
    </row>
    <row r="7846" spans="1:18" x14ac:dyDescent="0.25">
      <c r="A7846" t="s">
        <v>13870</v>
      </c>
      <c r="B7846" t="s">
        <v>2280</v>
      </c>
      <c r="C7846" s="1">
        <v>45373</v>
      </c>
      <c r="D7846" t="s">
        <v>21</v>
      </c>
      <c r="E7846" t="s">
        <v>32</v>
      </c>
      <c r="F7846" t="s">
        <v>29</v>
      </c>
      <c r="G7846" s="6">
        <v>5</v>
      </c>
      <c r="H7846" s="2">
        <v>9222</v>
      </c>
      <c r="I7846">
        <v>0.24</v>
      </c>
      <c r="J7846" s="2">
        <v>18925</v>
      </c>
      <c r="K7846" t="s">
        <v>48</v>
      </c>
      <c r="L7846" s="2">
        <v>350436000</v>
      </c>
      <c r="M7846" s="2">
        <v>161186000</v>
      </c>
      <c r="N7846">
        <v>0.45995845175723954</v>
      </c>
      <c r="O7846">
        <v>3</v>
      </c>
      <c r="P7846" t="b">
        <v>1</v>
      </c>
      <c r="Q7846" t="s">
        <v>16046</v>
      </c>
      <c r="R7846" t="str">
        <f>PROPER(sales_data[[#This Row],[Nombre del mes]])</f>
        <v>Marzo</v>
      </c>
    </row>
    <row r="7847" spans="1:18" x14ac:dyDescent="0.25">
      <c r="A7847" t="s">
        <v>13871</v>
      </c>
      <c r="B7847" t="s">
        <v>4971</v>
      </c>
      <c r="C7847" s="1">
        <v>45454</v>
      </c>
      <c r="D7847" t="s">
        <v>41</v>
      </c>
      <c r="E7847" t="s">
        <v>22</v>
      </c>
      <c r="F7847" t="s">
        <v>18</v>
      </c>
      <c r="G7847" s="6">
        <v>9</v>
      </c>
      <c r="H7847" s="2">
        <v>4904</v>
      </c>
      <c r="I7847">
        <v>0.11</v>
      </c>
      <c r="J7847" s="2">
        <v>25052</v>
      </c>
      <c r="K7847" t="s">
        <v>19</v>
      </c>
      <c r="L7847" s="2">
        <v>392810400</v>
      </c>
      <c r="M7847" s="2">
        <v>142290400</v>
      </c>
      <c r="N7847">
        <v>0.36223684505298231</v>
      </c>
      <c r="O7847">
        <v>6</v>
      </c>
      <c r="P7847" t="b">
        <v>1</v>
      </c>
      <c r="Q7847" t="s">
        <v>16040</v>
      </c>
      <c r="R7847" t="str">
        <f>PROPER(sales_data[[#This Row],[Nombre del mes]])</f>
        <v>Junio</v>
      </c>
    </row>
    <row r="7848" spans="1:18" x14ac:dyDescent="0.25">
      <c r="A7848" t="s">
        <v>13872</v>
      </c>
      <c r="B7848" t="s">
        <v>1795</v>
      </c>
      <c r="C7848" s="1">
        <v>45315</v>
      </c>
      <c r="D7848" t="s">
        <v>16</v>
      </c>
      <c r="E7848" t="s">
        <v>35</v>
      </c>
      <c r="F7848" t="s">
        <v>23</v>
      </c>
      <c r="G7848" s="6">
        <v>4</v>
      </c>
      <c r="H7848" s="2">
        <v>36051</v>
      </c>
      <c r="I7848">
        <v>0.18</v>
      </c>
      <c r="J7848" s="2">
        <v>82546</v>
      </c>
      <c r="K7848" t="s">
        <v>42</v>
      </c>
      <c r="L7848" s="2">
        <v>1182472800</v>
      </c>
      <c r="M7848" s="2">
        <v>357012800</v>
      </c>
      <c r="N7848">
        <v>0.30192051774890721</v>
      </c>
      <c r="O7848">
        <v>1</v>
      </c>
      <c r="P7848" t="b">
        <v>1</v>
      </c>
      <c r="Q7848" t="s">
        <v>16047</v>
      </c>
      <c r="R7848" t="str">
        <f>PROPER(sales_data[[#This Row],[Nombre del mes]])</f>
        <v>Enero</v>
      </c>
    </row>
    <row r="7849" spans="1:18" x14ac:dyDescent="0.25">
      <c r="A7849" t="s">
        <v>13873</v>
      </c>
      <c r="B7849" t="s">
        <v>5220</v>
      </c>
      <c r="C7849" s="1">
        <v>45487</v>
      </c>
      <c r="D7849" t="s">
        <v>41</v>
      </c>
      <c r="E7849" t="s">
        <v>17</v>
      </c>
      <c r="F7849" t="s">
        <v>29</v>
      </c>
      <c r="G7849" s="6">
        <v>6</v>
      </c>
      <c r="H7849" s="2">
        <v>49246</v>
      </c>
      <c r="I7849">
        <v>0.1</v>
      </c>
      <c r="J7849" s="2">
        <v>178501</v>
      </c>
      <c r="K7849" t="s">
        <v>24</v>
      </c>
      <c r="L7849" s="2">
        <v>2659284000</v>
      </c>
      <c r="M7849" s="2">
        <v>874274000</v>
      </c>
      <c r="N7849">
        <v>0.32876293017218167</v>
      </c>
      <c r="O7849">
        <v>7</v>
      </c>
      <c r="P7849" t="b">
        <v>1</v>
      </c>
      <c r="Q7849" t="s">
        <v>16042</v>
      </c>
      <c r="R7849" t="str">
        <f>PROPER(sales_data[[#This Row],[Nombre del mes]])</f>
        <v>Julio</v>
      </c>
    </row>
    <row r="7850" spans="1:18" x14ac:dyDescent="0.25">
      <c r="A7850" t="s">
        <v>13874</v>
      </c>
      <c r="B7850" t="s">
        <v>2466</v>
      </c>
      <c r="C7850" s="1">
        <v>45456</v>
      </c>
      <c r="D7850" t="s">
        <v>21</v>
      </c>
      <c r="E7850" t="s">
        <v>27</v>
      </c>
      <c r="F7850" t="s">
        <v>23</v>
      </c>
      <c r="G7850" s="6">
        <v>2</v>
      </c>
      <c r="H7850" s="2">
        <v>31591</v>
      </c>
      <c r="I7850">
        <v>0.27</v>
      </c>
      <c r="J7850" s="2">
        <v>28034</v>
      </c>
      <c r="K7850" t="s">
        <v>19</v>
      </c>
      <c r="L7850" s="2">
        <v>461228600</v>
      </c>
      <c r="M7850" s="2">
        <v>180888600</v>
      </c>
      <c r="N7850">
        <v>0.39218860235466751</v>
      </c>
      <c r="O7850">
        <v>6</v>
      </c>
      <c r="P7850" t="b">
        <v>1</v>
      </c>
      <c r="Q7850" t="s">
        <v>16040</v>
      </c>
      <c r="R7850" t="str">
        <f>PROPER(sales_data[[#This Row],[Nombre del mes]])</f>
        <v>Junio</v>
      </c>
    </row>
    <row r="7851" spans="1:18" x14ac:dyDescent="0.25">
      <c r="A7851" t="s">
        <v>13875</v>
      </c>
      <c r="B7851" t="s">
        <v>5221</v>
      </c>
      <c r="C7851" s="1">
        <v>45372</v>
      </c>
      <c r="D7851" t="s">
        <v>21</v>
      </c>
      <c r="E7851" t="s">
        <v>22</v>
      </c>
      <c r="F7851" t="s">
        <v>18</v>
      </c>
      <c r="G7851" s="6">
        <v>10</v>
      </c>
      <c r="H7851" s="2">
        <v>3660</v>
      </c>
      <c r="I7851">
        <v>0.28999999999999998</v>
      </c>
      <c r="J7851" s="2">
        <v>16305</v>
      </c>
      <c r="K7851" t="s">
        <v>48</v>
      </c>
      <c r="L7851" s="2">
        <v>259860000</v>
      </c>
      <c r="M7851" s="2">
        <v>96810000</v>
      </c>
      <c r="N7851">
        <v>0.37254675594550912</v>
      </c>
      <c r="O7851">
        <v>3</v>
      </c>
      <c r="P7851" t="b">
        <v>1</v>
      </c>
      <c r="Q7851" t="s">
        <v>16046</v>
      </c>
      <c r="R7851" t="str">
        <f>PROPER(sales_data[[#This Row],[Nombre del mes]])</f>
        <v>Marzo</v>
      </c>
    </row>
    <row r="7852" spans="1:18" x14ac:dyDescent="0.25">
      <c r="A7852" t="s">
        <v>13876</v>
      </c>
      <c r="B7852" t="s">
        <v>5222</v>
      </c>
      <c r="C7852" s="1">
        <v>45484</v>
      </c>
      <c r="D7852" t="s">
        <v>16</v>
      </c>
      <c r="E7852" t="s">
        <v>32</v>
      </c>
      <c r="F7852" t="s">
        <v>29</v>
      </c>
      <c r="G7852" s="6">
        <v>6</v>
      </c>
      <c r="H7852" s="2">
        <v>49831</v>
      </c>
      <c r="I7852">
        <v>0.21</v>
      </c>
      <c r="J7852" s="2">
        <v>182404</v>
      </c>
      <c r="K7852" t="s">
        <v>48</v>
      </c>
      <c r="L7852" s="2">
        <v>2361989400</v>
      </c>
      <c r="M7852" s="2">
        <v>537949400</v>
      </c>
      <c r="N7852">
        <v>0.22775267323384263</v>
      </c>
      <c r="O7852">
        <v>7</v>
      </c>
      <c r="P7852" t="b">
        <v>1</v>
      </c>
      <c r="Q7852" t="s">
        <v>16042</v>
      </c>
      <c r="R7852" t="str">
        <f>PROPER(sales_data[[#This Row],[Nombre del mes]])</f>
        <v>Julio</v>
      </c>
    </row>
    <row r="7853" spans="1:18" x14ac:dyDescent="0.25">
      <c r="A7853" t="s">
        <v>13877</v>
      </c>
      <c r="B7853" t="s">
        <v>871</v>
      </c>
      <c r="C7853" s="1">
        <v>45449</v>
      </c>
      <c r="D7853" t="s">
        <v>41</v>
      </c>
      <c r="E7853" t="s">
        <v>27</v>
      </c>
      <c r="F7853" t="s">
        <v>29</v>
      </c>
      <c r="G7853" s="6">
        <v>6</v>
      </c>
      <c r="H7853" s="2">
        <v>34421</v>
      </c>
      <c r="I7853">
        <v>0.22</v>
      </c>
      <c r="J7853" s="2">
        <v>84471</v>
      </c>
      <c r="K7853" t="s">
        <v>19</v>
      </c>
      <c r="L7853" s="2">
        <v>1610902800</v>
      </c>
      <c r="M7853" s="2">
        <v>766192800</v>
      </c>
      <c r="N7853">
        <v>0.47562944207434488</v>
      </c>
      <c r="O7853">
        <v>6</v>
      </c>
      <c r="P7853" t="b">
        <v>1</v>
      </c>
      <c r="Q7853" t="s">
        <v>16040</v>
      </c>
      <c r="R7853" t="str">
        <f>PROPER(sales_data[[#This Row],[Nombre del mes]])</f>
        <v>Junio</v>
      </c>
    </row>
    <row r="7854" spans="1:18" x14ac:dyDescent="0.25">
      <c r="A7854" t="s">
        <v>13878</v>
      </c>
      <c r="B7854" t="s">
        <v>1835</v>
      </c>
      <c r="C7854" s="1">
        <v>45425</v>
      </c>
      <c r="D7854" t="s">
        <v>21</v>
      </c>
      <c r="E7854" t="s">
        <v>32</v>
      </c>
      <c r="F7854" t="s">
        <v>18</v>
      </c>
      <c r="G7854" s="6">
        <v>2</v>
      </c>
      <c r="H7854" s="2">
        <v>48425</v>
      </c>
      <c r="I7854">
        <v>0.28000000000000003</v>
      </c>
      <c r="J7854" s="2">
        <v>53726</v>
      </c>
      <c r="K7854" t="s">
        <v>48</v>
      </c>
      <c r="L7854" s="2">
        <v>697320000</v>
      </c>
      <c r="M7854" s="2">
        <v>160060000</v>
      </c>
      <c r="N7854">
        <v>0.22953593758962887</v>
      </c>
      <c r="O7854">
        <v>5</v>
      </c>
      <c r="P7854" t="b">
        <v>1</v>
      </c>
      <c r="Q7854" t="s">
        <v>16044</v>
      </c>
      <c r="R7854" t="str">
        <f>PROPER(sales_data[[#This Row],[Nombre del mes]])</f>
        <v>Mayo</v>
      </c>
    </row>
    <row r="7855" spans="1:18" x14ac:dyDescent="0.25">
      <c r="A7855" t="s">
        <v>13879</v>
      </c>
      <c r="B7855" t="s">
        <v>1507</v>
      </c>
      <c r="C7855" s="1">
        <v>45339</v>
      </c>
      <c r="D7855" t="s">
        <v>16</v>
      </c>
      <c r="E7855" t="s">
        <v>32</v>
      </c>
      <c r="F7855" t="s">
        <v>18</v>
      </c>
      <c r="G7855" s="6">
        <v>7</v>
      </c>
      <c r="H7855" s="2">
        <v>27616</v>
      </c>
      <c r="I7855">
        <v>0.15</v>
      </c>
      <c r="J7855" s="2">
        <v>97135</v>
      </c>
      <c r="K7855" t="s">
        <v>48</v>
      </c>
      <c r="L7855" s="2">
        <v>1643152000</v>
      </c>
      <c r="M7855" s="2">
        <v>671802000</v>
      </c>
      <c r="N7855">
        <v>0.40884957691071794</v>
      </c>
      <c r="O7855">
        <v>2</v>
      </c>
      <c r="P7855" t="b">
        <v>1</v>
      </c>
      <c r="Q7855" t="s">
        <v>16048</v>
      </c>
      <c r="R7855" t="str">
        <f>PROPER(sales_data[[#This Row],[Nombre del mes]])</f>
        <v>Febrero</v>
      </c>
    </row>
    <row r="7856" spans="1:18" x14ac:dyDescent="0.25">
      <c r="A7856" t="s">
        <v>13880</v>
      </c>
      <c r="B7856" t="s">
        <v>1105</v>
      </c>
      <c r="C7856" s="1">
        <v>45604</v>
      </c>
      <c r="D7856" t="s">
        <v>26</v>
      </c>
      <c r="E7856" t="s">
        <v>17</v>
      </c>
      <c r="F7856" t="s">
        <v>18</v>
      </c>
      <c r="G7856" s="6">
        <v>9</v>
      </c>
      <c r="H7856" s="2">
        <v>8843</v>
      </c>
      <c r="I7856">
        <v>0.03</v>
      </c>
      <c r="J7856" s="2">
        <v>38648</v>
      </c>
      <c r="K7856" t="s">
        <v>30</v>
      </c>
      <c r="L7856" s="2">
        <v>771993900</v>
      </c>
      <c r="M7856" s="2">
        <v>385513900</v>
      </c>
      <c r="N7856">
        <v>0.49937428262062694</v>
      </c>
      <c r="O7856">
        <v>11</v>
      </c>
      <c r="P7856" t="b">
        <v>1</v>
      </c>
      <c r="Q7856" t="s">
        <v>16041</v>
      </c>
      <c r="R7856" t="str">
        <f>PROPER(sales_data[[#This Row],[Nombre del mes]])</f>
        <v>Noviembre</v>
      </c>
    </row>
    <row r="7857" spans="1:18" x14ac:dyDescent="0.25">
      <c r="A7857" t="s">
        <v>13881</v>
      </c>
      <c r="B7857" t="s">
        <v>2770</v>
      </c>
      <c r="C7857" s="1">
        <v>45442</v>
      </c>
      <c r="D7857" t="s">
        <v>21</v>
      </c>
      <c r="E7857" t="s">
        <v>35</v>
      </c>
      <c r="F7857" t="s">
        <v>18</v>
      </c>
      <c r="G7857" s="6">
        <v>4</v>
      </c>
      <c r="H7857" s="2">
        <v>46557</v>
      </c>
      <c r="I7857">
        <v>0.06</v>
      </c>
      <c r="J7857" s="2">
        <v>133683</v>
      </c>
      <c r="K7857" t="s">
        <v>19</v>
      </c>
      <c r="L7857" s="2">
        <v>1750543200</v>
      </c>
      <c r="M7857" s="2">
        <v>413713200</v>
      </c>
      <c r="N7857">
        <v>0.23633418472620385</v>
      </c>
      <c r="O7857">
        <v>5</v>
      </c>
      <c r="P7857" t="b">
        <v>1</v>
      </c>
      <c r="Q7857" t="s">
        <v>16044</v>
      </c>
      <c r="R7857" t="str">
        <f>PROPER(sales_data[[#This Row],[Nombre del mes]])</f>
        <v>Mayo</v>
      </c>
    </row>
    <row r="7858" spans="1:18" x14ac:dyDescent="0.25">
      <c r="A7858" t="s">
        <v>13882</v>
      </c>
      <c r="B7858" t="s">
        <v>1920</v>
      </c>
      <c r="C7858" s="1">
        <v>45429</v>
      </c>
      <c r="D7858" t="s">
        <v>26</v>
      </c>
      <c r="E7858" t="s">
        <v>22</v>
      </c>
      <c r="F7858" t="s">
        <v>23</v>
      </c>
      <c r="G7858" s="6">
        <v>7</v>
      </c>
      <c r="H7858" s="2">
        <v>35903</v>
      </c>
      <c r="I7858">
        <v>0.16</v>
      </c>
      <c r="J7858" s="2">
        <v>121282</v>
      </c>
      <c r="K7858" t="s">
        <v>19</v>
      </c>
      <c r="L7858" s="2">
        <v>2111096400</v>
      </c>
      <c r="M7858" s="2">
        <v>898276400</v>
      </c>
      <c r="N7858">
        <v>0.42550231244769304</v>
      </c>
      <c r="O7858">
        <v>5</v>
      </c>
      <c r="P7858" t="b">
        <v>1</v>
      </c>
      <c r="Q7858" t="s">
        <v>16044</v>
      </c>
      <c r="R7858" t="str">
        <f>PROPER(sales_data[[#This Row],[Nombre del mes]])</f>
        <v>Mayo</v>
      </c>
    </row>
    <row r="7859" spans="1:18" x14ac:dyDescent="0.25">
      <c r="A7859" t="s">
        <v>13883</v>
      </c>
      <c r="B7859" t="s">
        <v>4857</v>
      </c>
      <c r="C7859" s="1">
        <v>45362</v>
      </c>
      <c r="D7859" t="s">
        <v>21</v>
      </c>
      <c r="E7859" t="s">
        <v>32</v>
      </c>
      <c r="F7859" t="s">
        <v>29</v>
      </c>
      <c r="G7859" s="6">
        <v>9</v>
      </c>
      <c r="H7859" s="2">
        <v>27604</v>
      </c>
      <c r="I7859">
        <v>0.08</v>
      </c>
      <c r="J7859" s="2">
        <v>145779</v>
      </c>
      <c r="K7859" t="s">
        <v>42</v>
      </c>
      <c r="L7859" s="2">
        <v>2285611200</v>
      </c>
      <c r="M7859" s="2">
        <v>827821200</v>
      </c>
      <c r="N7859">
        <v>0.36218810968374676</v>
      </c>
      <c r="O7859">
        <v>3</v>
      </c>
      <c r="P7859" t="b">
        <v>1</v>
      </c>
      <c r="Q7859" t="s">
        <v>16046</v>
      </c>
      <c r="R7859" t="str">
        <f>PROPER(sales_data[[#This Row],[Nombre del mes]])</f>
        <v>Marzo</v>
      </c>
    </row>
    <row r="7860" spans="1:18" x14ac:dyDescent="0.25">
      <c r="A7860" t="s">
        <v>13884</v>
      </c>
      <c r="B7860" t="s">
        <v>903</v>
      </c>
      <c r="C7860" s="1">
        <v>45459</v>
      </c>
      <c r="D7860" t="s">
        <v>41</v>
      </c>
      <c r="E7860" t="s">
        <v>17</v>
      </c>
      <c r="F7860" t="s">
        <v>18</v>
      </c>
      <c r="G7860" s="6">
        <v>7</v>
      </c>
      <c r="H7860" s="2">
        <v>1599</v>
      </c>
      <c r="I7860">
        <v>7.0000000000000007E-2</v>
      </c>
      <c r="J7860" s="2">
        <v>6011</v>
      </c>
      <c r="K7860" t="s">
        <v>24</v>
      </c>
      <c r="L7860" s="2">
        <v>104094900</v>
      </c>
      <c r="M7860" s="2">
        <v>43984900</v>
      </c>
      <c r="N7860">
        <v>0.4225461574006027</v>
      </c>
      <c r="O7860">
        <v>6</v>
      </c>
      <c r="P7860" t="b">
        <v>1</v>
      </c>
      <c r="Q7860" t="s">
        <v>16040</v>
      </c>
      <c r="R7860" t="str">
        <f>PROPER(sales_data[[#This Row],[Nombre del mes]])</f>
        <v>Junio</v>
      </c>
    </row>
    <row r="7861" spans="1:18" x14ac:dyDescent="0.25">
      <c r="A7861" t="s">
        <v>13885</v>
      </c>
      <c r="B7861" t="s">
        <v>191</v>
      </c>
      <c r="C7861" s="1">
        <v>45490</v>
      </c>
      <c r="D7861" t="s">
        <v>21</v>
      </c>
      <c r="E7861" t="s">
        <v>32</v>
      </c>
      <c r="F7861" t="s">
        <v>23</v>
      </c>
      <c r="G7861" s="6">
        <v>10</v>
      </c>
      <c r="H7861" s="2">
        <v>11125</v>
      </c>
      <c r="I7861">
        <v>0.25</v>
      </c>
      <c r="J7861" s="2">
        <v>51959</v>
      </c>
      <c r="K7861" t="s">
        <v>24</v>
      </c>
      <c r="L7861" s="2">
        <v>834375000</v>
      </c>
      <c r="M7861" s="2">
        <v>314785000</v>
      </c>
      <c r="N7861">
        <v>0.37727041198501871</v>
      </c>
      <c r="O7861">
        <v>7</v>
      </c>
      <c r="P7861" t="b">
        <v>1</v>
      </c>
      <c r="Q7861" t="s">
        <v>16042</v>
      </c>
      <c r="R7861" t="str">
        <f>PROPER(sales_data[[#This Row],[Nombre del mes]])</f>
        <v>Julio</v>
      </c>
    </row>
    <row r="7862" spans="1:18" x14ac:dyDescent="0.25">
      <c r="A7862" t="s">
        <v>13886</v>
      </c>
      <c r="B7862" t="s">
        <v>4697</v>
      </c>
      <c r="C7862" s="1">
        <v>45519</v>
      </c>
      <c r="D7862" t="s">
        <v>41</v>
      </c>
      <c r="E7862" t="s">
        <v>32</v>
      </c>
      <c r="F7862" t="s">
        <v>23</v>
      </c>
      <c r="G7862" s="6">
        <v>5</v>
      </c>
      <c r="H7862" s="2">
        <v>20332</v>
      </c>
      <c r="I7862">
        <v>0.01</v>
      </c>
      <c r="J7862" s="2">
        <v>56150</v>
      </c>
      <c r="K7862" t="s">
        <v>30</v>
      </c>
      <c r="L7862" s="2">
        <v>1006434000</v>
      </c>
      <c r="M7862" s="2">
        <v>444934000</v>
      </c>
      <c r="N7862">
        <v>0.44208959554228094</v>
      </c>
      <c r="O7862">
        <v>8</v>
      </c>
      <c r="P7862" t="b">
        <v>1</v>
      </c>
      <c r="Q7862" t="s">
        <v>16039</v>
      </c>
      <c r="R7862" t="str">
        <f>PROPER(sales_data[[#This Row],[Nombre del mes]])</f>
        <v>Agosto</v>
      </c>
    </row>
    <row r="7863" spans="1:18" x14ac:dyDescent="0.25">
      <c r="A7863" t="s">
        <v>13887</v>
      </c>
      <c r="B7863" t="s">
        <v>5223</v>
      </c>
      <c r="C7863" s="1">
        <v>45360</v>
      </c>
      <c r="D7863" t="s">
        <v>16</v>
      </c>
      <c r="E7863" t="s">
        <v>27</v>
      </c>
      <c r="F7863" t="s">
        <v>18</v>
      </c>
      <c r="G7863" s="6">
        <v>8</v>
      </c>
      <c r="H7863" s="2">
        <v>45720</v>
      </c>
      <c r="I7863">
        <v>0.28000000000000003</v>
      </c>
      <c r="J7863" s="2">
        <v>150800</v>
      </c>
      <c r="K7863" t="s">
        <v>24</v>
      </c>
      <c r="L7863" s="2">
        <v>2633472000</v>
      </c>
      <c r="M7863" s="2">
        <v>1125472000</v>
      </c>
      <c r="N7863">
        <v>0.42737192573150579</v>
      </c>
      <c r="O7863">
        <v>3</v>
      </c>
      <c r="P7863" t="b">
        <v>1</v>
      </c>
      <c r="Q7863" t="s">
        <v>16046</v>
      </c>
      <c r="R7863" t="str">
        <f>PROPER(sales_data[[#This Row],[Nombre del mes]])</f>
        <v>Marzo</v>
      </c>
    </row>
    <row r="7864" spans="1:18" x14ac:dyDescent="0.25">
      <c r="A7864" t="s">
        <v>13888</v>
      </c>
      <c r="B7864" t="s">
        <v>5179</v>
      </c>
      <c r="C7864" s="1">
        <v>45588</v>
      </c>
      <c r="D7864" t="s">
        <v>41</v>
      </c>
      <c r="E7864" t="s">
        <v>35</v>
      </c>
      <c r="F7864" t="s">
        <v>23</v>
      </c>
      <c r="G7864" s="6">
        <v>5</v>
      </c>
      <c r="H7864" s="2">
        <v>11704</v>
      </c>
      <c r="I7864">
        <v>0.22</v>
      </c>
      <c r="J7864" s="2">
        <v>32588</v>
      </c>
      <c r="K7864" t="s">
        <v>42</v>
      </c>
      <c r="L7864" s="2">
        <v>456456000</v>
      </c>
      <c r="M7864" s="2">
        <v>130576000</v>
      </c>
      <c r="N7864">
        <v>0.28606481238060183</v>
      </c>
      <c r="O7864">
        <v>10</v>
      </c>
      <c r="P7864" t="b">
        <v>1</v>
      </c>
      <c r="Q7864" t="s">
        <v>16043</v>
      </c>
      <c r="R7864" t="str">
        <f>PROPER(sales_data[[#This Row],[Nombre del mes]])</f>
        <v>Octubre</v>
      </c>
    </row>
    <row r="7865" spans="1:18" x14ac:dyDescent="0.25">
      <c r="A7865" t="s">
        <v>13889</v>
      </c>
      <c r="B7865" t="s">
        <v>616</v>
      </c>
      <c r="C7865" s="1">
        <v>45517</v>
      </c>
      <c r="D7865" t="s">
        <v>16</v>
      </c>
      <c r="E7865" t="s">
        <v>35</v>
      </c>
      <c r="F7865" t="s">
        <v>23</v>
      </c>
      <c r="G7865" s="6">
        <v>1</v>
      </c>
      <c r="H7865" s="2">
        <v>35140</v>
      </c>
      <c r="I7865">
        <v>0.13</v>
      </c>
      <c r="J7865" s="2">
        <v>15451</v>
      </c>
      <c r="K7865" t="s">
        <v>30</v>
      </c>
      <c r="L7865" s="2">
        <v>305718000</v>
      </c>
      <c r="M7865" s="2">
        <v>151208000</v>
      </c>
      <c r="N7865">
        <v>0.49459959832263722</v>
      </c>
      <c r="O7865">
        <v>8</v>
      </c>
      <c r="P7865" t="b">
        <v>1</v>
      </c>
      <c r="Q7865" t="s">
        <v>16039</v>
      </c>
      <c r="R7865" t="str">
        <f>PROPER(sales_data[[#This Row],[Nombre del mes]])</f>
        <v>Agosto</v>
      </c>
    </row>
    <row r="7866" spans="1:18" x14ac:dyDescent="0.25">
      <c r="A7866" t="s">
        <v>13890</v>
      </c>
      <c r="B7866" t="s">
        <v>4179</v>
      </c>
      <c r="C7866" s="1">
        <v>45496</v>
      </c>
      <c r="D7866" t="s">
        <v>21</v>
      </c>
      <c r="E7866" t="s">
        <v>22</v>
      </c>
      <c r="F7866" t="s">
        <v>18</v>
      </c>
      <c r="G7866" s="6">
        <v>6</v>
      </c>
      <c r="H7866" s="2">
        <v>48766</v>
      </c>
      <c r="I7866">
        <v>0.19</v>
      </c>
      <c r="J7866" s="2">
        <v>123101</v>
      </c>
      <c r="K7866" t="s">
        <v>19</v>
      </c>
      <c r="L7866" s="2">
        <v>2370027600</v>
      </c>
      <c r="M7866" s="2">
        <v>1139017600</v>
      </c>
      <c r="N7866">
        <v>0.48059254668595419</v>
      </c>
      <c r="O7866">
        <v>7</v>
      </c>
      <c r="P7866" t="b">
        <v>1</v>
      </c>
      <c r="Q7866" t="s">
        <v>16042</v>
      </c>
      <c r="R7866" t="str">
        <f>PROPER(sales_data[[#This Row],[Nombre del mes]])</f>
        <v>Julio</v>
      </c>
    </row>
    <row r="7867" spans="1:18" x14ac:dyDescent="0.25">
      <c r="A7867" t="s">
        <v>13891</v>
      </c>
      <c r="B7867" t="s">
        <v>3122</v>
      </c>
      <c r="C7867" s="1">
        <v>45363</v>
      </c>
      <c r="D7867" t="s">
        <v>21</v>
      </c>
      <c r="E7867" t="s">
        <v>17</v>
      </c>
      <c r="F7867" t="s">
        <v>23</v>
      </c>
      <c r="G7867" s="6">
        <v>6</v>
      </c>
      <c r="H7867" s="2">
        <v>26940</v>
      </c>
      <c r="I7867">
        <v>0.03</v>
      </c>
      <c r="J7867" s="2">
        <v>88279</v>
      </c>
      <c r="K7867" t="s">
        <v>19</v>
      </c>
      <c r="L7867" s="2">
        <v>1567908000</v>
      </c>
      <c r="M7867" s="2">
        <v>685118000</v>
      </c>
      <c r="N7867">
        <v>0.43696313814330945</v>
      </c>
      <c r="O7867">
        <v>3</v>
      </c>
      <c r="P7867" t="b">
        <v>1</v>
      </c>
      <c r="Q7867" t="s">
        <v>16046</v>
      </c>
      <c r="R7867" t="str">
        <f>PROPER(sales_data[[#This Row],[Nombre del mes]])</f>
        <v>Marzo</v>
      </c>
    </row>
    <row r="7868" spans="1:18" x14ac:dyDescent="0.25">
      <c r="A7868" t="s">
        <v>13892</v>
      </c>
      <c r="B7868" t="s">
        <v>5224</v>
      </c>
      <c r="C7868" s="1">
        <v>45415</v>
      </c>
      <c r="D7868" t="s">
        <v>21</v>
      </c>
      <c r="E7868" t="s">
        <v>35</v>
      </c>
      <c r="F7868" t="s">
        <v>23</v>
      </c>
      <c r="G7868" s="6">
        <v>6</v>
      </c>
      <c r="H7868" s="2">
        <v>48438</v>
      </c>
      <c r="I7868">
        <v>0.04</v>
      </c>
      <c r="J7868" s="2">
        <v>187667</v>
      </c>
      <c r="K7868" t="s">
        <v>24</v>
      </c>
      <c r="L7868" s="2">
        <v>2790028800</v>
      </c>
      <c r="M7868" s="2">
        <v>913358800</v>
      </c>
      <c r="N7868">
        <v>0.32736536626431956</v>
      </c>
      <c r="O7868">
        <v>5</v>
      </c>
      <c r="P7868" t="b">
        <v>1</v>
      </c>
      <c r="Q7868" t="s">
        <v>16044</v>
      </c>
      <c r="R7868" t="str">
        <f>PROPER(sales_data[[#This Row],[Nombre del mes]])</f>
        <v>Mayo</v>
      </c>
    </row>
    <row r="7869" spans="1:18" x14ac:dyDescent="0.25">
      <c r="A7869" t="s">
        <v>13893</v>
      </c>
      <c r="B7869" t="s">
        <v>4730</v>
      </c>
      <c r="C7869" s="1">
        <v>45327</v>
      </c>
      <c r="D7869" t="s">
        <v>16</v>
      </c>
      <c r="E7869" t="s">
        <v>17</v>
      </c>
      <c r="F7869" t="s">
        <v>23</v>
      </c>
      <c r="G7869" s="6">
        <v>7</v>
      </c>
      <c r="H7869" s="2">
        <v>11851</v>
      </c>
      <c r="I7869">
        <v>0.18</v>
      </c>
      <c r="J7869" s="2">
        <v>49400</v>
      </c>
      <c r="K7869" t="s">
        <v>19</v>
      </c>
      <c r="L7869" s="2">
        <v>680247400</v>
      </c>
      <c r="M7869" s="2">
        <v>186247400</v>
      </c>
      <c r="N7869">
        <v>0.27379362273196489</v>
      </c>
      <c r="O7869">
        <v>2</v>
      </c>
      <c r="P7869" t="b">
        <v>1</v>
      </c>
      <c r="Q7869" t="s">
        <v>16048</v>
      </c>
      <c r="R7869" t="str">
        <f>PROPER(sales_data[[#This Row],[Nombre del mes]])</f>
        <v>Febrero</v>
      </c>
    </row>
    <row r="7870" spans="1:18" x14ac:dyDescent="0.25">
      <c r="A7870" t="s">
        <v>13894</v>
      </c>
      <c r="B7870" t="s">
        <v>3086</v>
      </c>
      <c r="C7870" s="1">
        <v>45439</v>
      </c>
      <c r="D7870" t="s">
        <v>21</v>
      </c>
      <c r="E7870" t="s">
        <v>17</v>
      </c>
      <c r="F7870" t="s">
        <v>23</v>
      </c>
      <c r="G7870" s="6">
        <v>4</v>
      </c>
      <c r="H7870" s="2">
        <v>36527</v>
      </c>
      <c r="I7870">
        <v>7.0000000000000007E-2</v>
      </c>
      <c r="J7870" s="2">
        <v>80025</v>
      </c>
      <c r="K7870" t="s">
        <v>42</v>
      </c>
      <c r="L7870" s="2">
        <v>1358804400</v>
      </c>
      <c r="M7870" s="2">
        <v>558554400</v>
      </c>
      <c r="N7870">
        <v>0.4110631375641704</v>
      </c>
      <c r="O7870">
        <v>5</v>
      </c>
      <c r="P7870" t="b">
        <v>1</v>
      </c>
      <c r="Q7870" t="s">
        <v>16044</v>
      </c>
      <c r="R7870" t="str">
        <f>PROPER(sales_data[[#This Row],[Nombre del mes]])</f>
        <v>Mayo</v>
      </c>
    </row>
    <row r="7871" spans="1:18" x14ac:dyDescent="0.25">
      <c r="A7871" t="s">
        <v>13895</v>
      </c>
      <c r="B7871" t="s">
        <v>2936</v>
      </c>
      <c r="C7871" s="1">
        <v>45541</v>
      </c>
      <c r="D7871" t="s">
        <v>26</v>
      </c>
      <c r="E7871" t="s">
        <v>32</v>
      </c>
      <c r="F7871" t="s">
        <v>29</v>
      </c>
      <c r="G7871" s="6">
        <v>1</v>
      </c>
      <c r="H7871" s="2">
        <v>12663</v>
      </c>
      <c r="I7871">
        <v>0.2</v>
      </c>
      <c r="J7871" s="2">
        <v>5371</v>
      </c>
      <c r="K7871" t="s">
        <v>42</v>
      </c>
      <c r="L7871" s="2">
        <v>101304000</v>
      </c>
      <c r="M7871" s="2">
        <v>47594000</v>
      </c>
      <c r="N7871">
        <v>0.46981363026139145</v>
      </c>
      <c r="O7871">
        <v>9</v>
      </c>
      <c r="P7871" t="b">
        <v>1</v>
      </c>
      <c r="Q7871" t="s">
        <v>16050</v>
      </c>
      <c r="R7871" t="str">
        <f>PROPER(sales_data[[#This Row],[Nombre del mes]])</f>
        <v>Septiembre</v>
      </c>
    </row>
    <row r="7872" spans="1:18" x14ac:dyDescent="0.25">
      <c r="A7872" t="s">
        <v>13896</v>
      </c>
      <c r="B7872" t="s">
        <v>4077</v>
      </c>
      <c r="C7872" s="1">
        <v>45629</v>
      </c>
      <c r="D7872" t="s">
        <v>21</v>
      </c>
      <c r="E7872" t="s">
        <v>22</v>
      </c>
      <c r="F7872" t="s">
        <v>29</v>
      </c>
      <c r="G7872" s="6">
        <v>5</v>
      </c>
      <c r="H7872" s="2">
        <v>22667</v>
      </c>
      <c r="I7872">
        <v>0.05</v>
      </c>
      <c r="J7872" s="2">
        <v>68104</v>
      </c>
      <c r="K7872" t="s">
        <v>19</v>
      </c>
      <c r="L7872" s="2">
        <v>1076682500</v>
      </c>
      <c r="M7872" s="2">
        <v>395642500</v>
      </c>
      <c r="N7872">
        <v>0.36746441035309851</v>
      </c>
      <c r="O7872">
        <v>12</v>
      </c>
      <c r="P7872" t="b">
        <v>1</v>
      </c>
      <c r="Q7872" t="s">
        <v>16049</v>
      </c>
      <c r="R7872" t="str">
        <f>PROPER(sales_data[[#This Row],[Nombre del mes]])</f>
        <v>Diciembre</v>
      </c>
    </row>
    <row r="7873" spans="1:18" x14ac:dyDescent="0.25">
      <c r="A7873" t="s">
        <v>13897</v>
      </c>
      <c r="B7873" t="s">
        <v>1588</v>
      </c>
      <c r="C7873" s="1">
        <v>45306</v>
      </c>
      <c r="D7873" t="s">
        <v>26</v>
      </c>
      <c r="E7873" t="s">
        <v>22</v>
      </c>
      <c r="F7873" t="s">
        <v>23</v>
      </c>
      <c r="G7873" s="6">
        <v>8</v>
      </c>
      <c r="H7873" s="2">
        <v>1896</v>
      </c>
      <c r="I7873">
        <v>0</v>
      </c>
      <c r="J7873" s="2">
        <v>8131</v>
      </c>
      <c r="K7873" t="s">
        <v>30</v>
      </c>
      <c r="L7873" s="2">
        <v>151680000</v>
      </c>
      <c r="M7873" s="2">
        <v>70370000</v>
      </c>
      <c r="N7873">
        <v>0.46393723628691985</v>
      </c>
      <c r="O7873">
        <v>1</v>
      </c>
      <c r="P7873" t="b">
        <v>0</v>
      </c>
      <c r="Q7873" t="s">
        <v>16047</v>
      </c>
      <c r="R7873" t="str">
        <f>PROPER(sales_data[[#This Row],[Nombre del mes]])</f>
        <v>Enero</v>
      </c>
    </row>
    <row r="7874" spans="1:18" x14ac:dyDescent="0.25">
      <c r="A7874" t="s">
        <v>13898</v>
      </c>
      <c r="B7874" t="s">
        <v>5225</v>
      </c>
      <c r="C7874" s="1">
        <v>45462</v>
      </c>
      <c r="D7874" t="s">
        <v>21</v>
      </c>
      <c r="E7874" t="s">
        <v>22</v>
      </c>
      <c r="F7874" t="s">
        <v>29</v>
      </c>
      <c r="G7874" s="6">
        <v>8</v>
      </c>
      <c r="H7874" s="2">
        <v>18034</v>
      </c>
      <c r="I7874">
        <v>0.02</v>
      </c>
      <c r="J7874" s="2">
        <v>80839</v>
      </c>
      <c r="K7874" t="s">
        <v>19</v>
      </c>
      <c r="L7874" s="2">
        <v>1413865600</v>
      </c>
      <c r="M7874" s="2">
        <v>605475600</v>
      </c>
      <c r="N7874">
        <v>0.42824126989156536</v>
      </c>
      <c r="O7874">
        <v>6</v>
      </c>
      <c r="P7874" t="b">
        <v>1</v>
      </c>
      <c r="Q7874" t="s">
        <v>16040</v>
      </c>
      <c r="R7874" t="str">
        <f>PROPER(sales_data[[#This Row],[Nombre del mes]])</f>
        <v>Junio</v>
      </c>
    </row>
    <row r="7875" spans="1:18" x14ac:dyDescent="0.25">
      <c r="A7875" t="s">
        <v>13899</v>
      </c>
      <c r="B7875" t="s">
        <v>5226</v>
      </c>
      <c r="C7875" s="1">
        <v>45301</v>
      </c>
      <c r="D7875" t="s">
        <v>26</v>
      </c>
      <c r="E7875" t="s">
        <v>35</v>
      </c>
      <c r="F7875" t="s">
        <v>29</v>
      </c>
      <c r="G7875" s="6">
        <v>2</v>
      </c>
      <c r="H7875" s="2">
        <v>21849</v>
      </c>
      <c r="I7875">
        <v>0.24</v>
      </c>
      <c r="J7875" s="2">
        <v>20165</v>
      </c>
      <c r="K7875" t="s">
        <v>30</v>
      </c>
      <c r="L7875" s="2">
        <v>332104800</v>
      </c>
      <c r="M7875" s="2">
        <v>130454800</v>
      </c>
      <c r="N7875">
        <v>0.39281214845434331</v>
      </c>
      <c r="O7875">
        <v>1</v>
      </c>
      <c r="P7875" t="b">
        <v>1</v>
      </c>
      <c r="Q7875" t="s">
        <v>16047</v>
      </c>
      <c r="R7875" t="str">
        <f>PROPER(sales_data[[#This Row],[Nombre del mes]])</f>
        <v>Enero</v>
      </c>
    </row>
    <row r="7876" spans="1:18" x14ac:dyDescent="0.25">
      <c r="A7876" t="s">
        <v>13900</v>
      </c>
      <c r="B7876" t="s">
        <v>854</v>
      </c>
      <c r="C7876" s="1">
        <v>45444</v>
      </c>
      <c r="D7876" t="s">
        <v>41</v>
      </c>
      <c r="E7876" t="s">
        <v>32</v>
      </c>
      <c r="F7876" t="s">
        <v>23</v>
      </c>
      <c r="G7876" s="6">
        <v>6</v>
      </c>
      <c r="H7876" s="2">
        <v>25461</v>
      </c>
      <c r="I7876">
        <v>0.25</v>
      </c>
      <c r="J7876" s="2">
        <v>64105</v>
      </c>
      <c r="K7876" t="s">
        <v>19</v>
      </c>
      <c r="L7876" s="2">
        <v>1145745000</v>
      </c>
      <c r="M7876" s="2">
        <v>504695000</v>
      </c>
      <c r="N7876">
        <v>0.44049504907287396</v>
      </c>
      <c r="O7876">
        <v>6</v>
      </c>
      <c r="P7876" t="b">
        <v>1</v>
      </c>
      <c r="Q7876" t="s">
        <v>16040</v>
      </c>
      <c r="R7876" t="str">
        <f>PROPER(sales_data[[#This Row],[Nombre del mes]])</f>
        <v>Junio</v>
      </c>
    </row>
    <row r="7877" spans="1:18" x14ac:dyDescent="0.25">
      <c r="A7877" t="s">
        <v>13901</v>
      </c>
      <c r="B7877" t="s">
        <v>5227</v>
      </c>
      <c r="C7877" s="1">
        <v>45627</v>
      </c>
      <c r="D7877" t="s">
        <v>21</v>
      </c>
      <c r="E7877" t="s">
        <v>35</v>
      </c>
      <c r="F7877" t="s">
        <v>29</v>
      </c>
      <c r="G7877" s="6">
        <v>4</v>
      </c>
      <c r="H7877" s="2">
        <v>49393</v>
      </c>
      <c r="I7877">
        <v>0.25</v>
      </c>
      <c r="J7877" s="2">
        <v>101953</v>
      </c>
      <c r="K7877" t="s">
        <v>19</v>
      </c>
      <c r="L7877" s="2">
        <v>1481790000</v>
      </c>
      <c r="M7877" s="2">
        <v>462260000</v>
      </c>
      <c r="N7877">
        <v>0.31196053421874892</v>
      </c>
      <c r="O7877">
        <v>12</v>
      </c>
      <c r="P7877" t="b">
        <v>1</v>
      </c>
      <c r="Q7877" t="s">
        <v>16049</v>
      </c>
      <c r="R7877" t="str">
        <f>PROPER(sales_data[[#This Row],[Nombre del mes]])</f>
        <v>Diciembre</v>
      </c>
    </row>
    <row r="7878" spans="1:18" x14ac:dyDescent="0.25">
      <c r="A7878" t="s">
        <v>13902</v>
      </c>
      <c r="B7878" t="s">
        <v>5228</v>
      </c>
      <c r="C7878" s="1">
        <v>45500</v>
      </c>
      <c r="D7878" t="s">
        <v>41</v>
      </c>
      <c r="E7878" t="s">
        <v>17</v>
      </c>
      <c r="F7878" t="s">
        <v>29</v>
      </c>
      <c r="G7878" s="6">
        <v>5</v>
      </c>
      <c r="H7878" s="2">
        <v>25959</v>
      </c>
      <c r="I7878">
        <v>0.05</v>
      </c>
      <c r="J7878" s="2">
        <v>93666</v>
      </c>
      <c r="K7878" t="s">
        <v>19</v>
      </c>
      <c r="L7878" s="2">
        <v>1233052500</v>
      </c>
      <c r="M7878" s="2">
        <v>296392500</v>
      </c>
      <c r="N7878">
        <v>0.24037297681972178</v>
      </c>
      <c r="O7878">
        <v>7</v>
      </c>
      <c r="P7878" t="b">
        <v>1</v>
      </c>
      <c r="Q7878" t="s">
        <v>16042</v>
      </c>
      <c r="R7878" t="str">
        <f>PROPER(sales_data[[#This Row],[Nombre del mes]])</f>
        <v>Julio</v>
      </c>
    </row>
    <row r="7879" spans="1:18" x14ac:dyDescent="0.25">
      <c r="A7879" t="s">
        <v>13903</v>
      </c>
      <c r="B7879" t="s">
        <v>3252</v>
      </c>
      <c r="C7879" s="1">
        <v>45442</v>
      </c>
      <c r="D7879" t="s">
        <v>41</v>
      </c>
      <c r="E7879" t="s">
        <v>32</v>
      </c>
      <c r="F7879" t="s">
        <v>18</v>
      </c>
      <c r="G7879" s="6">
        <v>1</v>
      </c>
      <c r="H7879" s="2">
        <v>6811</v>
      </c>
      <c r="I7879">
        <v>0.04</v>
      </c>
      <c r="J7879" s="2">
        <v>4816</v>
      </c>
      <c r="K7879" t="s">
        <v>24</v>
      </c>
      <c r="L7879" s="2">
        <v>65385600</v>
      </c>
      <c r="M7879" s="2">
        <v>17225600</v>
      </c>
      <c r="N7879">
        <v>0.26344638574854401</v>
      </c>
      <c r="O7879">
        <v>5</v>
      </c>
      <c r="P7879" t="b">
        <v>1</v>
      </c>
      <c r="Q7879" t="s">
        <v>16044</v>
      </c>
      <c r="R7879" t="str">
        <f>PROPER(sales_data[[#This Row],[Nombre del mes]])</f>
        <v>Mayo</v>
      </c>
    </row>
    <row r="7880" spans="1:18" x14ac:dyDescent="0.25">
      <c r="A7880" t="s">
        <v>13904</v>
      </c>
      <c r="B7880" t="s">
        <v>3591</v>
      </c>
      <c r="C7880" s="1">
        <v>45446</v>
      </c>
      <c r="D7880" t="s">
        <v>21</v>
      </c>
      <c r="E7880" t="s">
        <v>27</v>
      </c>
      <c r="F7880" t="s">
        <v>29</v>
      </c>
      <c r="G7880" s="6">
        <v>7</v>
      </c>
      <c r="H7880" s="2">
        <v>42118</v>
      </c>
      <c r="I7880">
        <v>0.28000000000000003</v>
      </c>
      <c r="J7880" s="2">
        <v>161545</v>
      </c>
      <c r="K7880" t="s">
        <v>19</v>
      </c>
      <c r="L7880" s="2">
        <v>2122747200</v>
      </c>
      <c r="M7880" s="2">
        <v>507297200</v>
      </c>
      <c r="N7880">
        <v>0.23898144819128722</v>
      </c>
      <c r="O7880">
        <v>6</v>
      </c>
      <c r="P7880" t="b">
        <v>1</v>
      </c>
      <c r="Q7880" t="s">
        <v>16040</v>
      </c>
      <c r="R7880" t="str">
        <f>PROPER(sales_data[[#This Row],[Nombre del mes]])</f>
        <v>Junio</v>
      </c>
    </row>
    <row r="7881" spans="1:18" x14ac:dyDescent="0.25">
      <c r="A7881" t="s">
        <v>13905</v>
      </c>
      <c r="B7881" t="s">
        <v>4733</v>
      </c>
      <c r="C7881" s="1">
        <v>45336</v>
      </c>
      <c r="D7881" t="s">
        <v>26</v>
      </c>
      <c r="E7881" t="s">
        <v>22</v>
      </c>
      <c r="F7881" t="s">
        <v>29</v>
      </c>
      <c r="G7881" s="6">
        <v>10</v>
      </c>
      <c r="H7881" s="2">
        <v>28532</v>
      </c>
      <c r="I7881">
        <v>0.06</v>
      </c>
      <c r="J7881" s="2">
        <v>159640</v>
      </c>
      <c r="K7881" t="s">
        <v>48</v>
      </c>
      <c r="L7881" s="2">
        <v>2682008000</v>
      </c>
      <c r="M7881" s="2">
        <v>1085608000</v>
      </c>
      <c r="N7881">
        <v>0.40477433326075091</v>
      </c>
      <c r="O7881">
        <v>2</v>
      </c>
      <c r="P7881" t="b">
        <v>1</v>
      </c>
      <c r="Q7881" t="s">
        <v>16048</v>
      </c>
      <c r="R7881" t="str">
        <f>PROPER(sales_data[[#This Row],[Nombre del mes]])</f>
        <v>Febrero</v>
      </c>
    </row>
    <row r="7882" spans="1:18" x14ac:dyDescent="0.25">
      <c r="A7882" t="s">
        <v>13906</v>
      </c>
      <c r="B7882" t="s">
        <v>5052</v>
      </c>
      <c r="C7882" s="1">
        <v>45381</v>
      </c>
      <c r="D7882" t="s">
        <v>16</v>
      </c>
      <c r="E7882" t="s">
        <v>32</v>
      </c>
      <c r="F7882" t="s">
        <v>29</v>
      </c>
      <c r="G7882" s="6">
        <v>7</v>
      </c>
      <c r="H7882" s="2">
        <v>47261</v>
      </c>
      <c r="I7882">
        <v>0.25</v>
      </c>
      <c r="J7882" s="2">
        <v>147674</v>
      </c>
      <c r="K7882" t="s">
        <v>48</v>
      </c>
      <c r="L7882" s="2">
        <v>2481202500</v>
      </c>
      <c r="M7882" s="2">
        <v>1004462500</v>
      </c>
      <c r="N7882">
        <v>0.40482890856348885</v>
      </c>
      <c r="O7882">
        <v>3</v>
      </c>
      <c r="P7882" t="b">
        <v>1</v>
      </c>
      <c r="Q7882" t="s">
        <v>16046</v>
      </c>
      <c r="R7882" t="str">
        <f>PROPER(sales_data[[#This Row],[Nombre del mes]])</f>
        <v>Marzo</v>
      </c>
    </row>
    <row r="7883" spans="1:18" x14ac:dyDescent="0.25">
      <c r="A7883" t="s">
        <v>13907</v>
      </c>
      <c r="B7883" t="s">
        <v>1767</v>
      </c>
      <c r="C7883" s="1">
        <v>45556</v>
      </c>
      <c r="D7883" t="s">
        <v>21</v>
      </c>
      <c r="E7883" t="s">
        <v>17</v>
      </c>
      <c r="F7883" t="s">
        <v>18</v>
      </c>
      <c r="G7883" s="6">
        <v>5</v>
      </c>
      <c r="H7883" s="2">
        <v>5417</v>
      </c>
      <c r="I7883">
        <v>0.28000000000000003</v>
      </c>
      <c r="J7883" s="2">
        <v>12566</v>
      </c>
      <c r="K7883" t="s">
        <v>24</v>
      </c>
      <c r="L7883" s="2">
        <v>195012000</v>
      </c>
      <c r="M7883" s="2">
        <v>69352000</v>
      </c>
      <c r="N7883">
        <v>0.35562939716530267</v>
      </c>
      <c r="O7883">
        <v>9</v>
      </c>
      <c r="P7883" t="b">
        <v>1</v>
      </c>
      <c r="Q7883" t="s">
        <v>16050</v>
      </c>
      <c r="R7883" t="str">
        <f>PROPER(sales_data[[#This Row],[Nombre del mes]])</f>
        <v>Septiembre</v>
      </c>
    </row>
    <row r="7884" spans="1:18" x14ac:dyDescent="0.25">
      <c r="A7884" t="s">
        <v>13908</v>
      </c>
      <c r="B7884" t="s">
        <v>2354</v>
      </c>
      <c r="C7884" s="1">
        <v>45383</v>
      </c>
      <c r="D7884" t="s">
        <v>41</v>
      </c>
      <c r="E7884" t="s">
        <v>22</v>
      </c>
      <c r="F7884" t="s">
        <v>29</v>
      </c>
      <c r="G7884" s="6">
        <v>2</v>
      </c>
      <c r="H7884" s="2">
        <v>11276</v>
      </c>
      <c r="I7884">
        <v>0.13</v>
      </c>
      <c r="J7884" s="2">
        <v>12256</v>
      </c>
      <c r="K7884" t="s">
        <v>24</v>
      </c>
      <c r="L7884" s="2">
        <v>196202400</v>
      </c>
      <c r="M7884" s="2">
        <v>73642400</v>
      </c>
      <c r="N7884">
        <v>0.3753389357112859</v>
      </c>
      <c r="O7884">
        <v>4</v>
      </c>
      <c r="P7884" t="b">
        <v>1</v>
      </c>
      <c r="Q7884" t="s">
        <v>16045</v>
      </c>
      <c r="R7884" t="str">
        <f>PROPER(sales_data[[#This Row],[Nombre del mes]])</f>
        <v>Abril</v>
      </c>
    </row>
    <row r="7885" spans="1:18" x14ac:dyDescent="0.25">
      <c r="A7885" t="s">
        <v>13909</v>
      </c>
      <c r="B7885" t="s">
        <v>546</v>
      </c>
      <c r="C7885" s="1">
        <v>45482</v>
      </c>
      <c r="D7885" t="s">
        <v>16</v>
      </c>
      <c r="E7885" t="s">
        <v>22</v>
      </c>
      <c r="F7885" t="s">
        <v>23</v>
      </c>
      <c r="G7885" s="6">
        <v>8</v>
      </c>
      <c r="H7885" s="2">
        <v>19126</v>
      </c>
      <c r="I7885">
        <v>0.28000000000000003</v>
      </c>
      <c r="J7885" s="2">
        <v>67865</v>
      </c>
      <c r="K7885" t="s">
        <v>30</v>
      </c>
      <c r="L7885" s="2">
        <v>1101657600</v>
      </c>
      <c r="M7885" s="2">
        <v>423007600</v>
      </c>
      <c r="N7885">
        <v>0.38397375010166496</v>
      </c>
      <c r="O7885">
        <v>7</v>
      </c>
      <c r="P7885" t="b">
        <v>1</v>
      </c>
      <c r="Q7885" t="s">
        <v>16042</v>
      </c>
      <c r="R7885" t="str">
        <f>PROPER(sales_data[[#This Row],[Nombre del mes]])</f>
        <v>Julio</v>
      </c>
    </row>
    <row r="7886" spans="1:18" x14ac:dyDescent="0.25">
      <c r="A7886" t="s">
        <v>13910</v>
      </c>
      <c r="B7886" t="s">
        <v>618</v>
      </c>
      <c r="C7886" s="1">
        <v>45567</v>
      </c>
      <c r="D7886" t="s">
        <v>26</v>
      </c>
      <c r="E7886" t="s">
        <v>35</v>
      </c>
      <c r="F7886" t="s">
        <v>18</v>
      </c>
      <c r="G7886" s="6">
        <v>9</v>
      </c>
      <c r="H7886" s="2">
        <v>19658</v>
      </c>
      <c r="I7886">
        <v>0.09</v>
      </c>
      <c r="J7886" s="2">
        <v>80900</v>
      </c>
      <c r="K7886" t="s">
        <v>19</v>
      </c>
      <c r="L7886" s="2">
        <v>1609990200</v>
      </c>
      <c r="M7886" s="2">
        <v>800990200</v>
      </c>
      <c r="N7886">
        <v>0.49751246933055865</v>
      </c>
      <c r="O7886">
        <v>10</v>
      </c>
      <c r="P7886" t="b">
        <v>1</v>
      </c>
      <c r="Q7886" t="s">
        <v>16043</v>
      </c>
      <c r="R7886" t="str">
        <f>PROPER(sales_data[[#This Row],[Nombre del mes]])</f>
        <v>Octubre</v>
      </c>
    </row>
    <row r="7887" spans="1:18" x14ac:dyDescent="0.25">
      <c r="A7887" t="s">
        <v>13911</v>
      </c>
      <c r="B7887" t="s">
        <v>4090</v>
      </c>
      <c r="C7887" s="1">
        <v>45480</v>
      </c>
      <c r="D7887" t="s">
        <v>16</v>
      </c>
      <c r="E7887" t="s">
        <v>22</v>
      </c>
      <c r="F7887" t="s">
        <v>29</v>
      </c>
      <c r="G7887" s="6">
        <v>9</v>
      </c>
      <c r="H7887" s="2">
        <v>40245</v>
      </c>
      <c r="I7887">
        <v>0.27</v>
      </c>
      <c r="J7887" s="2">
        <v>136657</v>
      </c>
      <c r="K7887" t="s">
        <v>19</v>
      </c>
      <c r="L7887" s="2">
        <v>2644096500</v>
      </c>
      <c r="M7887" s="2">
        <v>1277526500</v>
      </c>
      <c r="N7887">
        <v>0.48316182862463602</v>
      </c>
      <c r="O7887">
        <v>7</v>
      </c>
      <c r="P7887" t="b">
        <v>1</v>
      </c>
      <c r="Q7887" t="s">
        <v>16042</v>
      </c>
      <c r="R7887" t="str">
        <f>PROPER(sales_data[[#This Row],[Nombre del mes]])</f>
        <v>Julio</v>
      </c>
    </row>
    <row r="7888" spans="1:18" x14ac:dyDescent="0.25">
      <c r="A7888" t="s">
        <v>13912</v>
      </c>
      <c r="B7888" t="s">
        <v>3809</v>
      </c>
      <c r="C7888" s="1">
        <v>45526</v>
      </c>
      <c r="D7888" t="s">
        <v>21</v>
      </c>
      <c r="E7888" t="s">
        <v>32</v>
      </c>
      <c r="F7888" t="s">
        <v>18</v>
      </c>
      <c r="G7888" s="6">
        <v>5</v>
      </c>
      <c r="H7888" s="2">
        <v>29579</v>
      </c>
      <c r="I7888">
        <v>0.2</v>
      </c>
      <c r="J7888" s="2">
        <v>88488</v>
      </c>
      <c r="K7888" t="s">
        <v>19</v>
      </c>
      <c r="L7888" s="2">
        <v>1183160000</v>
      </c>
      <c r="M7888" s="2">
        <v>298280000</v>
      </c>
      <c r="N7888">
        <v>0.25210453362182628</v>
      </c>
      <c r="O7888">
        <v>8</v>
      </c>
      <c r="P7888" t="b">
        <v>1</v>
      </c>
      <c r="Q7888" t="s">
        <v>16039</v>
      </c>
      <c r="R7888" t="str">
        <f>PROPER(sales_data[[#This Row],[Nombre del mes]])</f>
        <v>Agosto</v>
      </c>
    </row>
    <row r="7889" spans="1:18" x14ac:dyDescent="0.25">
      <c r="A7889" t="s">
        <v>13913</v>
      </c>
      <c r="B7889" t="s">
        <v>1103</v>
      </c>
      <c r="C7889" s="1">
        <v>45585</v>
      </c>
      <c r="D7889" t="s">
        <v>41</v>
      </c>
      <c r="E7889" t="s">
        <v>17</v>
      </c>
      <c r="F7889" t="s">
        <v>18</v>
      </c>
      <c r="G7889" s="6">
        <v>4</v>
      </c>
      <c r="H7889" s="2">
        <v>31550</v>
      </c>
      <c r="I7889">
        <v>0.28999999999999998</v>
      </c>
      <c r="J7889" s="2">
        <v>56703</v>
      </c>
      <c r="K7889" t="s">
        <v>30</v>
      </c>
      <c r="L7889" s="2">
        <v>896020000</v>
      </c>
      <c r="M7889" s="2">
        <v>328990000</v>
      </c>
      <c r="N7889">
        <v>0.36716814356822391</v>
      </c>
      <c r="O7889">
        <v>10</v>
      </c>
      <c r="P7889" t="b">
        <v>1</v>
      </c>
      <c r="Q7889" t="s">
        <v>16043</v>
      </c>
      <c r="R7889" t="str">
        <f>PROPER(sales_data[[#This Row],[Nombre del mes]])</f>
        <v>Octubre</v>
      </c>
    </row>
    <row r="7890" spans="1:18" x14ac:dyDescent="0.25">
      <c r="A7890" t="s">
        <v>13914</v>
      </c>
      <c r="B7890" t="s">
        <v>4634</v>
      </c>
      <c r="C7890" s="1">
        <v>45444</v>
      </c>
      <c r="D7890" t="s">
        <v>16</v>
      </c>
      <c r="E7890" t="s">
        <v>22</v>
      </c>
      <c r="F7890" t="s">
        <v>29</v>
      </c>
      <c r="G7890" s="6">
        <v>6</v>
      </c>
      <c r="H7890" s="2">
        <v>49154</v>
      </c>
      <c r="I7890">
        <v>0.28000000000000003</v>
      </c>
      <c r="J7890" s="2">
        <v>114238</v>
      </c>
      <c r="K7890" t="s">
        <v>48</v>
      </c>
      <c r="L7890" s="2">
        <v>2123452800</v>
      </c>
      <c r="M7890" s="2">
        <v>981072800</v>
      </c>
      <c r="N7890">
        <v>0.46201771002397607</v>
      </c>
      <c r="O7890">
        <v>6</v>
      </c>
      <c r="P7890" t="b">
        <v>1</v>
      </c>
      <c r="Q7890" t="s">
        <v>16040</v>
      </c>
      <c r="R7890" t="str">
        <f>PROPER(sales_data[[#This Row],[Nombre del mes]])</f>
        <v>Junio</v>
      </c>
    </row>
    <row r="7891" spans="1:18" x14ac:dyDescent="0.25">
      <c r="A7891" t="s">
        <v>13915</v>
      </c>
      <c r="B7891" t="s">
        <v>5229</v>
      </c>
      <c r="C7891" s="1">
        <v>45354</v>
      </c>
      <c r="D7891" t="s">
        <v>26</v>
      </c>
      <c r="E7891" t="s">
        <v>22</v>
      </c>
      <c r="F7891" t="s">
        <v>23</v>
      </c>
      <c r="G7891" s="6">
        <v>7</v>
      </c>
      <c r="H7891" s="2">
        <v>26600</v>
      </c>
      <c r="I7891">
        <v>0.13</v>
      </c>
      <c r="J7891" s="2">
        <v>120529</v>
      </c>
      <c r="K7891" t="s">
        <v>42</v>
      </c>
      <c r="L7891" s="2">
        <v>1619940000</v>
      </c>
      <c r="M7891" s="2">
        <v>414650000</v>
      </c>
      <c r="N7891">
        <v>0.25596627035569219</v>
      </c>
      <c r="O7891">
        <v>3</v>
      </c>
      <c r="P7891" t="b">
        <v>1</v>
      </c>
      <c r="Q7891" t="s">
        <v>16046</v>
      </c>
      <c r="R7891" t="str">
        <f>PROPER(sales_data[[#This Row],[Nombre del mes]])</f>
        <v>Marzo</v>
      </c>
    </row>
    <row r="7892" spans="1:18" x14ac:dyDescent="0.25">
      <c r="A7892" t="s">
        <v>13916</v>
      </c>
      <c r="B7892" t="s">
        <v>3623</v>
      </c>
      <c r="C7892" s="1">
        <v>45309</v>
      </c>
      <c r="D7892" t="s">
        <v>26</v>
      </c>
      <c r="E7892" t="s">
        <v>22</v>
      </c>
      <c r="F7892" t="s">
        <v>23</v>
      </c>
      <c r="G7892" s="6">
        <v>1</v>
      </c>
      <c r="H7892" s="2">
        <v>6324</v>
      </c>
      <c r="I7892">
        <v>0.12</v>
      </c>
      <c r="J7892" s="2">
        <v>3966</v>
      </c>
      <c r="K7892" t="s">
        <v>24</v>
      </c>
      <c r="L7892" s="2">
        <v>55651200</v>
      </c>
      <c r="M7892" s="2">
        <v>15991200</v>
      </c>
      <c r="N7892">
        <v>0.2873469035708125</v>
      </c>
      <c r="O7892">
        <v>1</v>
      </c>
      <c r="P7892" t="b">
        <v>1</v>
      </c>
      <c r="Q7892" t="s">
        <v>16047</v>
      </c>
      <c r="R7892" t="str">
        <f>PROPER(sales_data[[#This Row],[Nombre del mes]])</f>
        <v>Enero</v>
      </c>
    </row>
    <row r="7893" spans="1:18" x14ac:dyDescent="0.25">
      <c r="A7893" t="s">
        <v>13917</v>
      </c>
      <c r="B7893" t="s">
        <v>104</v>
      </c>
      <c r="C7893" s="1">
        <v>45447</v>
      </c>
      <c r="D7893" t="s">
        <v>26</v>
      </c>
      <c r="E7893" t="s">
        <v>17</v>
      </c>
      <c r="F7893" t="s">
        <v>18</v>
      </c>
      <c r="G7893" s="6">
        <v>10</v>
      </c>
      <c r="H7893" s="2">
        <v>40601</v>
      </c>
      <c r="I7893">
        <v>0.27</v>
      </c>
      <c r="J7893" s="2">
        <v>225169</v>
      </c>
      <c r="K7893" t="s">
        <v>24</v>
      </c>
      <c r="L7893" s="2">
        <v>2963873000</v>
      </c>
      <c r="M7893" s="2">
        <v>712183000</v>
      </c>
      <c r="N7893">
        <v>0.24028796105636105</v>
      </c>
      <c r="O7893">
        <v>6</v>
      </c>
      <c r="P7893" t="b">
        <v>1</v>
      </c>
      <c r="Q7893" t="s">
        <v>16040</v>
      </c>
      <c r="R7893" t="str">
        <f>PROPER(sales_data[[#This Row],[Nombre del mes]])</f>
        <v>Junio</v>
      </c>
    </row>
    <row r="7894" spans="1:18" x14ac:dyDescent="0.25">
      <c r="A7894" t="s">
        <v>13918</v>
      </c>
      <c r="B7894" t="s">
        <v>5230</v>
      </c>
      <c r="C7894" s="1">
        <v>45294</v>
      </c>
      <c r="D7894" t="s">
        <v>21</v>
      </c>
      <c r="E7894" t="s">
        <v>32</v>
      </c>
      <c r="F7894" t="s">
        <v>29</v>
      </c>
      <c r="G7894" s="6">
        <v>9</v>
      </c>
      <c r="H7894" s="2">
        <v>41634</v>
      </c>
      <c r="I7894">
        <v>0.2</v>
      </c>
      <c r="J7894" s="2">
        <v>237459</v>
      </c>
      <c r="K7894" t="s">
        <v>42</v>
      </c>
      <c r="L7894" s="2">
        <v>2997648000</v>
      </c>
      <c r="M7894" s="2">
        <v>623058000</v>
      </c>
      <c r="N7894">
        <v>0.20784895357960642</v>
      </c>
      <c r="O7894">
        <v>1</v>
      </c>
      <c r="P7894" t="b">
        <v>1</v>
      </c>
      <c r="Q7894" t="s">
        <v>16047</v>
      </c>
      <c r="R7894" t="str">
        <f>PROPER(sales_data[[#This Row],[Nombre del mes]])</f>
        <v>Enero</v>
      </c>
    </row>
    <row r="7895" spans="1:18" x14ac:dyDescent="0.25">
      <c r="A7895" t="s">
        <v>13919</v>
      </c>
      <c r="B7895" t="s">
        <v>1595</v>
      </c>
      <c r="C7895" s="1">
        <v>45473</v>
      </c>
      <c r="D7895" t="s">
        <v>41</v>
      </c>
      <c r="E7895" t="s">
        <v>17</v>
      </c>
      <c r="F7895" t="s">
        <v>18</v>
      </c>
      <c r="G7895" s="6">
        <v>9</v>
      </c>
      <c r="H7895" s="2">
        <v>7380</v>
      </c>
      <c r="I7895">
        <v>0.18</v>
      </c>
      <c r="J7895" s="2">
        <v>29544</v>
      </c>
      <c r="K7895" t="s">
        <v>42</v>
      </c>
      <c r="L7895" s="2">
        <v>544644000</v>
      </c>
      <c r="M7895" s="2">
        <v>249204000</v>
      </c>
      <c r="N7895">
        <v>0.45755392513274729</v>
      </c>
      <c r="O7895">
        <v>6</v>
      </c>
      <c r="P7895" t="b">
        <v>1</v>
      </c>
      <c r="Q7895" t="s">
        <v>16040</v>
      </c>
      <c r="R7895" t="str">
        <f>PROPER(sales_data[[#This Row],[Nombre del mes]])</f>
        <v>Junio</v>
      </c>
    </row>
    <row r="7896" spans="1:18" x14ac:dyDescent="0.25">
      <c r="A7896" t="s">
        <v>13920</v>
      </c>
      <c r="B7896" t="s">
        <v>5231</v>
      </c>
      <c r="C7896" s="1">
        <v>45331</v>
      </c>
      <c r="D7896" t="s">
        <v>41</v>
      </c>
      <c r="E7896" t="s">
        <v>17</v>
      </c>
      <c r="F7896" t="s">
        <v>29</v>
      </c>
      <c r="G7896" s="6">
        <v>6</v>
      </c>
      <c r="H7896" s="2">
        <v>33213</v>
      </c>
      <c r="I7896">
        <v>7.0000000000000007E-2</v>
      </c>
      <c r="J7896" s="2">
        <v>134806</v>
      </c>
      <c r="K7896" t="s">
        <v>42</v>
      </c>
      <c r="L7896" s="2">
        <v>1853285400</v>
      </c>
      <c r="M7896" s="2">
        <v>505225400</v>
      </c>
      <c r="N7896">
        <v>0.2726106837079707</v>
      </c>
      <c r="O7896">
        <v>2</v>
      </c>
      <c r="P7896" t="b">
        <v>1</v>
      </c>
      <c r="Q7896" t="s">
        <v>16048</v>
      </c>
      <c r="R7896" t="str">
        <f>PROPER(sales_data[[#This Row],[Nombre del mes]])</f>
        <v>Febrero</v>
      </c>
    </row>
    <row r="7897" spans="1:18" x14ac:dyDescent="0.25">
      <c r="A7897" t="s">
        <v>13921</v>
      </c>
      <c r="B7897" t="s">
        <v>1724</v>
      </c>
      <c r="C7897" s="1">
        <v>45444</v>
      </c>
      <c r="D7897" t="s">
        <v>26</v>
      </c>
      <c r="E7897" t="s">
        <v>32</v>
      </c>
      <c r="F7897" t="s">
        <v>29</v>
      </c>
      <c r="G7897" s="6">
        <v>3</v>
      </c>
      <c r="H7897" s="2">
        <v>25476</v>
      </c>
      <c r="I7897">
        <v>0.18</v>
      </c>
      <c r="J7897" s="2">
        <v>33269</v>
      </c>
      <c r="K7897" t="s">
        <v>42</v>
      </c>
      <c r="L7897" s="2">
        <v>626709600</v>
      </c>
      <c r="M7897" s="2">
        <v>294019600</v>
      </c>
      <c r="N7897">
        <v>0.46914807113214796</v>
      </c>
      <c r="O7897">
        <v>6</v>
      </c>
      <c r="P7897" t="b">
        <v>1</v>
      </c>
      <c r="Q7897" t="s">
        <v>16040</v>
      </c>
      <c r="R7897" t="str">
        <f>PROPER(sales_data[[#This Row],[Nombre del mes]])</f>
        <v>Junio</v>
      </c>
    </row>
    <row r="7898" spans="1:18" x14ac:dyDescent="0.25">
      <c r="A7898" t="s">
        <v>13922</v>
      </c>
      <c r="B7898" t="s">
        <v>5232</v>
      </c>
      <c r="C7898" s="1">
        <v>45628</v>
      </c>
      <c r="D7898" t="s">
        <v>26</v>
      </c>
      <c r="E7898" t="s">
        <v>27</v>
      </c>
      <c r="F7898" t="s">
        <v>18</v>
      </c>
      <c r="G7898" s="6">
        <v>1</v>
      </c>
      <c r="H7898" s="2">
        <v>42055</v>
      </c>
      <c r="I7898">
        <v>0.03</v>
      </c>
      <c r="J7898" s="2">
        <v>22389</v>
      </c>
      <c r="K7898" t="s">
        <v>19</v>
      </c>
      <c r="L7898" s="2">
        <v>407933500</v>
      </c>
      <c r="M7898" s="2">
        <v>184043500</v>
      </c>
      <c r="N7898">
        <v>0.45116054454954058</v>
      </c>
      <c r="O7898">
        <v>12</v>
      </c>
      <c r="P7898" t="b">
        <v>1</v>
      </c>
      <c r="Q7898" t="s">
        <v>16049</v>
      </c>
      <c r="R7898" t="str">
        <f>PROPER(sales_data[[#This Row],[Nombre del mes]])</f>
        <v>Diciembre</v>
      </c>
    </row>
    <row r="7899" spans="1:18" x14ac:dyDescent="0.25">
      <c r="A7899" t="s">
        <v>13923</v>
      </c>
      <c r="B7899" t="s">
        <v>5233</v>
      </c>
      <c r="C7899" s="1">
        <v>45374</v>
      </c>
      <c r="D7899" t="s">
        <v>26</v>
      </c>
      <c r="E7899" t="s">
        <v>27</v>
      </c>
      <c r="F7899" t="s">
        <v>18</v>
      </c>
      <c r="G7899" s="6">
        <v>4</v>
      </c>
      <c r="H7899" s="2">
        <v>41622</v>
      </c>
      <c r="I7899">
        <v>0.04</v>
      </c>
      <c r="J7899" s="2">
        <v>113145</v>
      </c>
      <c r="K7899" t="s">
        <v>48</v>
      </c>
      <c r="L7899" s="2">
        <v>1598284800</v>
      </c>
      <c r="M7899" s="2">
        <v>466834800</v>
      </c>
      <c r="N7899">
        <v>0.29208486497525349</v>
      </c>
      <c r="O7899">
        <v>3</v>
      </c>
      <c r="P7899" t="b">
        <v>1</v>
      </c>
      <c r="Q7899" t="s">
        <v>16046</v>
      </c>
      <c r="R7899" t="str">
        <f>PROPER(sales_data[[#This Row],[Nombre del mes]])</f>
        <v>Marzo</v>
      </c>
    </row>
    <row r="7900" spans="1:18" x14ac:dyDescent="0.25">
      <c r="A7900" t="s">
        <v>13924</v>
      </c>
      <c r="B7900" t="s">
        <v>5234</v>
      </c>
      <c r="C7900" s="1">
        <v>45563</v>
      </c>
      <c r="D7900" t="s">
        <v>21</v>
      </c>
      <c r="E7900" t="s">
        <v>32</v>
      </c>
      <c r="F7900" t="s">
        <v>29</v>
      </c>
      <c r="G7900" s="6">
        <v>3</v>
      </c>
      <c r="H7900" s="2">
        <v>18779</v>
      </c>
      <c r="I7900">
        <v>0.03</v>
      </c>
      <c r="J7900" s="2">
        <v>42707</v>
      </c>
      <c r="K7900" t="s">
        <v>24</v>
      </c>
      <c r="L7900" s="2">
        <v>546468900</v>
      </c>
      <c r="M7900" s="2">
        <v>119398900</v>
      </c>
      <c r="N7900">
        <v>0.21849166530794342</v>
      </c>
      <c r="O7900">
        <v>9</v>
      </c>
      <c r="P7900" t="b">
        <v>1</v>
      </c>
      <c r="Q7900" t="s">
        <v>16050</v>
      </c>
      <c r="R7900" t="str">
        <f>PROPER(sales_data[[#This Row],[Nombre del mes]])</f>
        <v>Septiembre</v>
      </c>
    </row>
    <row r="7901" spans="1:18" x14ac:dyDescent="0.25">
      <c r="A7901" t="s">
        <v>13925</v>
      </c>
      <c r="B7901" t="s">
        <v>5235</v>
      </c>
      <c r="C7901" s="1">
        <v>45619</v>
      </c>
      <c r="D7901" t="s">
        <v>21</v>
      </c>
      <c r="E7901" t="s">
        <v>17</v>
      </c>
      <c r="F7901" t="s">
        <v>23</v>
      </c>
      <c r="G7901" s="6">
        <v>3</v>
      </c>
      <c r="H7901" s="2">
        <v>23816</v>
      </c>
      <c r="I7901">
        <v>0.26</v>
      </c>
      <c r="J7901" s="2">
        <v>35795</v>
      </c>
      <c r="K7901" t="s">
        <v>19</v>
      </c>
      <c r="L7901" s="2">
        <v>528715200</v>
      </c>
      <c r="M7901" s="2">
        <v>170765200</v>
      </c>
      <c r="N7901">
        <v>0.32298144634389175</v>
      </c>
      <c r="O7901">
        <v>11</v>
      </c>
      <c r="P7901" t="b">
        <v>1</v>
      </c>
      <c r="Q7901" t="s">
        <v>16041</v>
      </c>
      <c r="R7901" t="str">
        <f>PROPER(sales_data[[#This Row],[Nombre del mes]])</f>
        <v>Noviembre</v>
      </c>
    </row>
    <row r="7902" spans="1:18" x14ac:dyDescent="0.25">
      <c r="A7902" t="s">
        <v>13926</v>
      </c>
      <c r="B7902" t="s">
        <v>5236</v>
      </c>
      <c r="C7902" s="1">
        <v>45534</v>
      </c>
      <c r="D7902" t="s">
        <v>21</v>
      </c>
      <c r="E7902" t="s">
        <v>22</v>
      </c>
      <c r="F7902" t="s">
        <v>29</v>
      </c>
      <c r="G7902" s="6">
        <v>10</v>
      </c>
      <c r="H7902" s="2">
        <v>40228</v>
      </c>
      <c r="I7902">
        <v>0.17</v>
      </c>
      <c r="J7902" s="2">
        <v>168755</v>
      </c>
      <c r="K7902" t="s">
        <v>42</v>
      </c>
      <c r="L7902" s="2">
        <v>3338924000</v>
      </c>
      <c r="M7902" s="2">
        <v>1651374000</v>
      </c>
      <c r="N7902">
        <v>0.49458268591917637</v>
      </c>
      <c r="O7902">
        <v>8</v>
      </c>
      <c r="P7902" t="b">
        <v>1</v>
      </c>
      <c r="Q7902" t="s">
        <v>16039</v>
      </c>
      <c r="R7902" t="str">
        <f>PROPER(sales_data[[#This Row],[Nombre del mes]])</f>
        <v>Agosto</v>
      </c>
    </row>
    <row r="7903" spans="1:18" x14ac:dyDescent="0.25">
      <c r="A7903" t="s">
        <v>13927</v>
      </c>
      <c r="B7903" t="s">
        <v>5237</v>
      </c>
      <c r="C7903" s="1">
        <v>45609</v>
      </c>
      <c r="D7903" t="s">
        <v>21</v>
      </c>
      <c r="E7903" t="s">
        <v>22</v>
      </c>
      <c r="F7903" t="s">
        <v>23</v>
      </c>
      <c r="G7903" s="6">
        <v>8</v>
      </c>
      <c r="H7903" s="2">
        <v>20150</v>
      </c>
      <c r="I7903">
        <v>0.09</v>
      </c>
      <c r="J7903" s="2">
        <v>102187</v>
      </c>
      <c r="K7903" t="s">
        <v>48</v>
      </c>
      <c r="L7903" s="2">
        <v>1466920000</v>
      </c>
      <c r="M7903" s="2">
        <v>445050000</v>
      </c>
      <c r="N7903">
        <v>0.3033907779565348</v>
      </c>
      <c r="O7903">
        <v>11</v>
      </c>
      <c r="P7903" t="b">
        <v>1</v>
      </c>
      <c r="Q7903" t="s">
        <v>16041</v>
      </c>
      <c r="R7903" t="str">
        <f>PROPER(sales_data[[#This Row],[Nombre del mes]])</f>
        <v>Noviembre</v>
      </c>
    </row>
    <row r="7904" spans="1:18" x14ac:dyDescent="0.25">
      <c r="A7904" t="s">
        <v>13928</v>
      </c>
      <c r="B7904" t="s">
        <v>5238</v>
      </c>
      <c r="C7904" s="1">
        <v>45611</v>
      </c>
      <c r="D7904" t="s">
        <v>16</v>
      </c>
      <c r="E7904" t="s">
        <v>35</v>
      </c>
      <c r="F7904" t="s">
        <v>23</v>
      </c>
      <c r="G7904" s="6">
        <v>6</v>
      </c>
      <c r="H7904" s="2">
        <v>45201</v>
      </c>
      <c r="I7904">
        <v>0.01</v>
      </c>
      <c r="J7904" s="2">
        <v>145786</v>
      </c>
      <c r="K7904" t="s">
        <v>48</v>
      </c>
      <c r="L7904" s="2">
        <v>2684939400</v>
      </c>
      <c r="M7904" s="2">
        <v>1227079400</v>
      </c>
      <c r="N7904">
        <v>0.45702312685344032</v>
      </c>
      <c r="O7904">
        <v>11</v>
      </c>
      <c r="P7904" t="b">
        <v>1</v>
      </c>
      <c r="Q7904" t="s">
        <v>16041</v>
      </c>
      <c r="R7904" t="str">
        <f>PROPER(sales_data[[#This Row],[Nombre del mes]])</f>
        <v>Noviembre</v>
      </c>
    </row>
    <row r="7905" spans="1:18" x14ac:dyDescent="0.25">
      <c r="A7905" t="s">
        <v>13929</v>
      </c>
      <c r="B7905" t="s">
        <v>2693</v>
      </c>
      <c r="C7905" s="1">
        <v>45500</v>
      </c>
      <c r="D7905" t="s">
        <v>26</v>
      </c>
      <c r="E7905" t="s">
        <v>22</v>
      </c>
      <c r="F7905" t="s">
        <v>29</v>
      </c>
      <c r="G7905" s="6">
        <v>7</v>
      </c>
      <c r="H7905" s="2">
        <v>32510</v>
      </c>
      <c r="I7905">
        <v>0.04</v>
      </c>
      <c r="J7905" s="2">
        <v>110334</v>
      </c>
      <c r="K7905" t="s">
        <v>48</v>
      </c>
      <c r="L7905" s="2">
        <v>2184672000</v>
      </c>
      <c r="M7905" s="2">
        <v>1081332000</v>
      </c>
      <c r="N7905">
        <v>0.49496308828052904</v>
      </c>
      <c r="O7905">
        <v>7</v>
      </c>
      <c r="P7905" t="b">
        <v>1</v>
      </c>
      <c r="Q7905" t="s">
        <v>16042</v>
      </c>
      <c r="R7905" t="str">
        <f>PROPER(sales_data[[#This Row],[Nombre del mes]])</f>
        <v>Julio</v>
      </c>
    </row>
    <row r="7906" spans="1:18" x14ac:dyDescent="0.25">
      <c r="A7906" t="s">
        <v>13930</v>
      </c>
      <c r="B7906" t="s">
        <v>3987</v>
      </c>
      <c r="C7906" s="1">
        <v>45366</v>
      </c>
      <c r="D7906" t="s">
        <v>41</v>
      </c>
      <c r="E7906" t="s">
        <v>32</v>
      </c>
      <c r="F7906" t="s">
        <v>18</v>
      </c>
      <c r="G7906" s="6">
        <v>6</v>
      </c>
      <c r="H7906" s="2">
        <v>49010</v>
      </c>
      <c r="I7906">
        <v>0</v>
      </c>
      <c r="J7906" s="2">
        <v>147033</v>
      </c>
      <c r="K7906" t="s">
        <v>30</v>
      </c>
      <c r="L7906" s="2">
        <v>2940600000</v>
      </c>
      <c r="M7906" s="2">
        <v>1470270000</v>
      </c>
      <c r="N7906">
        <v>0.4999897980004081</v>
      </c>
      <c r="O7906">
        <v>3</v>
      </c>
      <c r="P7906" t="b">
        <v>0</v>
      </c>
      <c r="Q7906" t="s">
        <v>16046</v>
      </c>
      <c r="R7906" t="str">
        <f>PROPER(sales_data[[#This Row],[Nombre del mes]])</f>
        <v>Marzo</v>
      </c>
    </row>
    <row r="7907" spans="1:18" x14ac:dyDescent="0.25">
      <c r="A7907" t="s">
        <v>13931</v>
      </c>
      <c r="B7907" t="s">
        <v>4479</v>
      </c>
      <c r="C7907" s="1">
        <v>45342</v>
      </c>
      <c r="D7907" t="s">
        <v>16</v>
      </c>
      <c r="E7907" t="s">
        <v>35</v>
      </c>
      <c r="F7907" t="s">
        <v>29</v>
      </c>
      <c r="G7907" s="6">
        <v>3</v>
      </c>
      <c r="H7907" s="2">
        <v>49623</v>
      </c>
      <c r="I7907">
        <v>0.2</v>
      </c>
      <c r="J7907" s="2">
        <v>91003</v>
      </c>
      <c r="K7907" t="s">
        <v>19</v>
      </c>
      <c r="L7907" s="2">
        <v>1190952000</v>
      </c>
      <c r="M7907" s="2">
        <v>280922000</v>
      </c>
      <c r="N7907">
        <v>0.23588020340030497</v>
      </c>
      <c r="O7907">
        <v>2</v>
      </c>
      <c r="P7907" t="b">
        <v>1</v>
      </c>
      <c r="Q7907" t="s">
        <v>16048</v>
      </c>
      <c r="R7907" t="str">
        <f>PROPER(sales_data[[#This Row],[Nombre del mes]])</f>
        <v>Febrero</v>
      </c>
    </row>
    <row r="7908" spans="1:18" x14ac:dyDescent="0.25">
      <c r="A7908" t="s">
        <v>13932</v>
      </c>
      <c r="B7908" t="s">
        <v>4546</v>
      </c>
      <c r="C7908" s="1">
        <v>45566</v>
      </c>
      <c r="D7908" t="s">
        <v>16</v>
      </c>
      <c r="E7908" t="s">
        <v>27</v>
      </c>
      <c r="F7908" t="s">
        <v>29</v>
      </c>
      <c r="G7908" s="6">
        <v>1</v>
      </c>
      <c r="H7908" s="2">
        <v>12232</v>
      </c>
      <c r="I7908">
        <v>0.16</v>
      </c>
      <c r="J7908" s="2">
        <v>7665</v>
      </c>
      <c r="K7908" t="s">
        <v>48</v>
      </c>
      <c r="L7908" s="2">
        <v>102748800</v>
      </c>
      <c r="M7908" s="2">
        <v>26098800</v>
      </c>
      <c r="N7908">
        <v>0.25400588620013081</v>
      </c>
      <c r="O7908">
        <v>10</v>
      </c>
      <c r="P7908" t="b">
        <v>1</v>
      </c>
      <c r="Q7908" t="s">
        <v>16043</v>
      </c>
      <c r="R7908" t="str">
        <f>PROPER(sales_data[[#This Row],[Nombre del mes]])</f>
        <v>Octubre</v>
      </c>
    </row>
    <row r="7909" spans="1:18" x14ac:dyDescent="0.25">
      <c r="A7909" t="s">
        <v>13933</v>
      </c>
      <c r="B7909" t="s">
        <v>3861</v>
      </c>
      <c r="C7909" s="1">
        <v>45574</v>
      </c>
      <c r="D7909" t="s">
        <v>41</v>
      </c>
      <c r="E7909" t="s">
        <v>17</v>
      </c>
      <c r="F7909" t="s">
        <v>29</v>
      </c>
      <c r="G7909" s="6">
        <v>4</v>
      </c>
      <c r="H7909" s="2">
        <v>30149</v>
      </c>
      <c r="I7909">
        <v>0.01</v>
      </c>
      <c r="J7909" s="2">
        <v>67749</v>
      </c>
      <c r="K7909" t="s">
        <v>30</v>
      </c>
      <c r="L7909" s="2">
        <v>1193900400</v>
      </c>
      <c r="M7909" s="2">
        <v>516410400</v>
      </c>
      <c r="N7909">
        <v>0.43254060388957066</v>
      </c>
      <c r="O7909">
        <v>10</v>
      </c>
      <c r="P7909" t="b">
        <v>1</v>
      </c>
      <c r="Q7909" t="s">
        <v>16043</v>
      </c>
      <c r="R7909" t="str">
        <f>PROPER(sales_data[[#This Row],[Nombre del mes]])</f>
        <v>Octubre</v>
      </c>
    </row>
    <row r="7910" spans="1:18" x14ac:dyDescent="0.25">
      <c r="A7910" t="s">
        <v>13934</v>
      </c>
      <c r="B7910" t="s">
        <v>5239</v>
      </c>
      <c r="C7910" s="1">
        <v>45557</v>
      </c>
      <c r="D7910" t="s">
        <v>26</v>
      </c>
      <c r="E7910" t="s">
        <v>22</v>
      </c>
      <c r="F7910" t="s">
        <v>18</v>
      </c>
      <c r="G7910" s="6">
        <v>10</v>
      </c>
      <c r="H7910" s="2">
        <v>36862</v>
      </c>
      <c r="I7910">
        <v>0.03</v>
      </c>
      <c r="J7910" s="2">
        <v>258847</v>
      </c>
      <c r="K7910" t="s">
        <v>19</v>
      </c>
      <c r="L7910" s="2">
        <v>3575614000</v>
      </c>
      <c r="M7910" s="2">
        <v>987144000</v>
      </c>
      <c r="N7910">
        <v>0.27607678009986536</v>
      </c>
      <c r="O7910">
        <v>9</v>
      </c>
      <c r="P7910" t="b">
        <v>1</v>
      </c>
      <c r="Q7910" t="s">
        <v>16050</v>
      </c>
      <c r="R7910" t="str">
        <f>PROPER(sales_data[[#This Row],[Nombre del mes]])</f>
        <v>Septiembre</v>
      </c>
    </row>
    <row r="7911" spans="1:18" x14ac:dyDescent="0.25">
      <c r="A7911" t="s">
        <v>13935</v>
      </c>
      <c r="B7911" t="s">
        <v>5240</v>
      </c>
      <c r="C7911" s="1">
        <v>45638</v>
      </c>
      <c r="D7911" t="s">
        <v>41</v>
      </c>
      <c r="E7911" t="s">
        <v>22</v>
      </c>
      <c r="F7911" t="s">
        <v>29</v>
      </c>
      <c r="G7911" s="6">
        <v>5</v>
      </c>
      <c r="H7911" s="2">
        <v>12067</v>
      </c>
      <c r="I7911">
        <v>0.16</v>
      </c>
      <c r="J7911" s="2">
        <v>37853</v>
      </c>
      <c r="K7911" t="s">
        <v>19</v>
      </c>
      <c r="L7911" s="2">
        <v>506814000</v>
      </c>
      <c r="M7911" s="2">
        <v>128284000</v>
      </c>
      <c r="N7911">
        <v>0.25311850106745276</v>
      </c>
      <c r="O7911">
        <v>12</v>
      </c>
      <c r="P7911" t="b">
        <v>1</v>
      </c>
      <c r="Q7911" t="s">
        <v>16049</v>
      </c>
      <c r="R7911" t="str">
        <f>PROPER(sales_data[[#This Row],[Nombre del mes]])</f>
        <v>Diciembre</v>
      </c>
    </row>
    <row r="7912" spans="1:18" x14ac:dyDescent="0.25">
      <c r="A7912" t="s">
        <v>13936</v>
      </c>
      <c r="B7912" t="s">
        <v>3446</v>
      </c>
      <c r="C7912" s="1">
        <v>45638</v>
      </c>
      <c r="D7912" t="s">
        <v>16</v>
      </c>
      <c r="E7912" t="s">
        <v>32</v>
      </c>
      <c r="F7912" t="s">
        <v>18</v>
      </c>
      <c r="G7912" s="6">
        <v>5</v>
      </c>
      <c r="H7912" s="2">
        <v>30129</v>
      </c>
      <c r="I7912">
        <v>0.02</v>
      </c>
      <c r="J7912" s="2">
        <v>85585</v>
      </c>
      <c r="K7912" t="s">
        <v>24</v>
      </c>
      <c r="L7912" s="2">
        <v>1476321000</v>
      </c>
      <c r="M7912" s="2">
        <v>620471000</v>
      </c>
      <c r="N7912">
        <v>0.42028190346137462</v>
      </c>
      <c r="O7912">
        <v>12</v>
      </c>
      <c r="P7912" t="b">
        <v>1</v>
      </c>
      <c r="Q7912" t="s">
        <v>16049</v>
      </c>
      <c r="R7912" t="str">
        <f>PROPER(sales_data[[#This Row],[Nombre del mes]])</f>
        <v>Diciembre</v>
      </c>
    </row>
    <row r="7913" spans="1:18" x14ac:dyDescent="0.25">
      <c r="A7913" t="s">
        <v>13937</v>
      </c>
      <c r="B7913" t="s">
        <v>5241</v>
      </c>
      <c r="C7913" s="1">
        <v>45335</v>
      </c>
      <c r="D7913" t="s">
        <v>26</v>
      </c>
      <c r="E7913" t="s">
        <v>32</v>
      </c>
      <c r="F7913" t="s">
        <v>23</v>
      </c>
      <c r="G7913" s="6">
        <v>6</v>
      </c>
      <c r="H7913" s="2">
        <v>8541</v>
      </c>
      <c r="I7913">
        <v>0.21</v>
      </c>
      <c r="J7913" s="2">
        <v>31577</v>
      </c>
      <c r="K7913" t="s">
        <v>19</v>
      </c>
      <c r="L7913" s="2">
        <v>404843400</v>
      </c>
      <c r="M7913" s="2">
        <v>89073400</v>
      </c>
      <c r="N7913">
        <v>0.22001939515378044</v>
      </c>
      <c r="O7913">
        <v>2</v>
      </c>
      <c r="P7913" t="b">
        <v>1</v>
      </c>
      <c r="Q7913" t="s">
        <v>16048</v>
      </c>
      <c r="R7913" t="str">
        <f>PROPER(sales_data[[#This Row],[Nombre del mes]])</f>
        <v>Febrero</v>
      </c>
    </row>
    <row r="7914" spans="1:18" x14ac:dyDescent="0.25">
      <c r="A7914" t="s">
        <v>13938</v>
      </c>
      <c r="B7914" t="s">
        <v>1784</v>
      </c>
      <c r="C7914" s="1">
        <v>45656</v>
      </c>
      <c r="D7914" t="s">
        <v>21</v>
      </c>
      <c r="E7914" t="s">
        <v>22</v>
      </c>
      <c r="F7914" t="s">
        <v>29</v>
      </c>
      <c r="G7914" s="6">
        <v>10</v>
      </c>
      <c r="H7914" s="2">
        <v>20546</v>
      </c>
      <c r="I7914">
        <v>0.21</v>
      </c>
      <c r="J7914" s="2">
        <v>91210</v>
      </c>
      <c r="K7914" t="s">
        <v>30</v>
      </c>
      <c r="L7914" s="2">
        <v>1623134000</v>
      </c>
      <c r="M7914" s="2">
        <v>711034000</v>
      </c>
      <c r="N7914">
        <v>0.43806241505630467</v>
      </c>
      <c r="O7914">
        <v>12</v>
      </c>
      <c r="P7914" t="b">
        <v>1</v>
      </c>
      <c r="Q7914" t="s">
        <v>16049</v>
      </c>
      <c r="R7914" t="str">
        <f>PROPER(sales_data[[#This Row],[Nombre del mes]])</f>
        <v>Diciembre</v>
      </c>
    </row>
    <row r="7915" spans="1:18" x14ac:dyDescent="0.25">
      <c r="A7915" t="s">
        <v>13939</v>
      </c>
      <c r="B7915" t="s">
        <v>1504</v>
      </c>
      <c r="C7915" s="1">
        <v>45422</v>
      </c>
      <c r="D7915" t="s">
        <v>26</v>
      </c>
      <c r="E7915" t="s">
        <v>22</v>
      </c>
      <c r="F7915" t="s">
        <v>18</v>
      </c>
      <c r="G7915" s="6">
        <v>1</v>
      </c>
      <c r="H7915" s="2">
        <v>9480</v>
      </c>
      <c r="I7915">
        <v>0.18</v>
      </c>
      <c r="J7915" s="2">
        <v>6113</v>
      </c>
      <c r="K7915" t="s">
        <v>48</v>
      </c>
      <c r="L7915" s="2">
        <v>77736000</v>
      </c>
      <c r="M7915" s="2">
        <v>16606000</v>
      </c>
      <c r="N7915">
        <v>0.21362045898940002</v>
      </c>
      <c r="O7915">
        <v>5</v>
      </c>
      <c r="P7915" t="b">
        <v>1</v>
      </c>
      <c r="Q7915" t="s">
        <v>16044</v>
      </c>
      <c r="R7915" t="str">
        <f>PROPER(sales_data[[#This Row],[Nombre del mes]])</f>
        <v>Mayo</v>
      </c>
    </row>
    <row r="7916" spans="1:18" x14ac:dyDescent="0.25">
      <c r="A7916" t="s">
        <v>13940</v>
      </c>
      <c r="B7916" t="s">
        <v>2169</v>
      </c>
      <c r="C7916" s="1">
        <v>45334</v>
      </c>
      <c r="D7916" t="s">
        <v>16</v>
      </c>
      <c r="E7916" t="s">
        <v>32</v>
      </c>
      <c r="F7916" t="s">
        <v>23</v>
      </c>
      <c r="G7916" s="6">
        <v>9</v>
      </c>
      <c r="H7916" s="2">
        <v>49385</v>
      </c>
      <c r="I7916">
        <v>0.16</v>
      </c>
      <c r="J7916" s="2">
        <v>256388</v>
      </c>
      <c r="K7916" t="s">
        <v>19</v>
      </c>
      <c r="L7916" s="2">
        <v>3733506000</v>
      </c>
      <c r="M7916" s="2">
        <v>1169626000</v>
      </c>
      <c r="N7916">
        <v>0.31327818945516628</v>
      </c>
      <c r="O7916">
        <v>2</v>
      </c>
      <c r="P7916" t="b">
        <v>1</v>
      </c>
      <c r="Q7916" t="s">
        <v>16048</v>
      </c>
      <c r="R7916" t="str">
        <f>PROPER(sales_data[[#This Row],[Nombre del mes]])</f>
        <v>Febrero</v>
      </c>
    </row>
    <row r="7917" spans="1:18" x14ac:dyDescent="0.25">
      <c r="A7917" t="s">
        <v>13941</v>
      </c>
      <c r="B7917" t="s">
        <v>5242</v>
      </c>
      <c r="C7917" s="1">
        <v>45642</v>
      </c>
      <c r="D7917" t="s">
        <v>21</v>
      </c>
      <c r="E7917" t="s">
        <v>17</v>
      </c>
      <c r="F7917" t="s">
        <v>23</v>
      </c>
      <c r="G7917" s="6">
        <v>8</v>
      </c>
      <c r="H7917" s="2">
        <v>17708</v>
      </c>
      <c r="I7917">
        <v>0.08</v>
      </c>
      <c r="J7917" s="2">
        <v>82061</v>
      </c>
      <c r="K7917" t="s">
        <v>24</v>
      </c>
      <c r="L7917" s="2">
        <v>1303308800</v>
      </c>
      <c r="M7917" s="2">
        <v>482698800</v>
      </c>
      <c r="N7917">
        <v>0.37036410710953538</v>
      </c>
      <c r="O7917">
        <v>12</v>
      </c>
      <c r="P7917" t="b">
        <v>1</v>
      </c>
      <c r="Q7917" t="s">
        <v>16049</v>
      </c>
      <c r="R7917" t="str">
        <f>PROPER(sales_data[[#This Row],[Nombre del mes]])</f>
        <v>Diciembre</v>
      </c>
    </row>
    <row r="7918" spans="1:18" x14ac:dyDescent="0.25">
      <c r="A7918" t="s">
        <v>13942</v>
      </c>
      <c r="B7918" t="s">
        <v>3668</v>
      </c>
      <c r="C7918" s="1">
        <v>45561</v>
      </c>
      <c r="D7918" t="s">
        <v>16</v>
      </c>
      <c r="E7918" t="s">
        <v>22</v>
      </c>
      <c r="F7918" t="s">
        <v>29</v>
      </c>
      <c r="G7918" s="6">
        <v>6</v>
      </c>
      <c r="H7918" s="2">
        <v>11720</v>
      </c>
      <c r="I7918">
        <v>0.05</v>
      </c>
      <c r="J7918" s="2">
        <v>51342</v>
      </c>
      <c r="K7918" t="s">
        <v>19</v>
      </c>
      <c r="L7918" s="2">
        <v>668040000</v>
      </c>
      <c r="M7918" s="2">
        <v>154620000</v>
      </c>
      <c r="N7918">
        <v>0.23145320639482667</v>
      </c>
      <c r="O7918">
        <v>9</v>
      </c>
      <c r="P7918" t="b">
        <v>1</v>
      </c>
      <c r="Q7918" t="s">
        <v>16050</v>
      </c>
      <c r="R7918" t="str">
        <f>PROPER(sales_data[[#This Row],[Nombre del mes]])</f>
        <v>Septiembre</v>
      </c>
    </row>
    <row r="7919" spans="1:18" x14ac:dyDescent="0.25">
      <c r="A7919" t="s">
        <v>13943</v>
      </c>
      <c r="B7919" t="s">
        <v>285</v>
      </c>
      <c r="C7919" s="1">
        <v>45371</v>
      </c>
      <c r="D7919" t="s">
        <v>41</v>
      </c>
      <c r="E7919" t="s">
        <v>32</v>
      </c>
      <c r="F7919" t="s">
        <v>23</v>
      </c>
      <c r="G7919" s="6">
        <v>9</v>
      </c>
      <c r="H7919" s="2">
        <v>16492</v>
      </c>
      <c r="I7919">
        <v>0.27</v>
      </c>
      <c r="J7919" s="2">
        <v>63200</v>
      </c>
      <c r="K7919" t="s">
        <v>24</v>
      </c>
      <c r="L7919" s="2">
        <v>1083524400</v>
      </c>
      <c r="M7919" s="2">
        <v>451524400</v>
      </c>
      <c r="N7919">
        <v>0.41671825756761915</v>
      </c>
      <c r="O7919">
        <v>3</v>
      </c>
      <c r="P7919" t="b">
        <v>1</v>
      </c>
      <c r="Q7919" t="s">
        <v>16046</v>
      </c>
      <c r="R7919" t="str">
        <f>PROPER(sales_data[[#This Row],[Nombre del mes]])</f>
        <v>Marzo</v>
      </c>
    </row>
    <row r="7920" spans="1:18" x14ac:dyDescent="0.25">
      <c r="A7920" t="s">
        <v>13944</v>
      </c>
      <c r="B7920" t="s">
        <v>362</v>
      </c>
      <c r="C7920" s="1">
        <v>45567</v>
      </c>
      <c r="D7920" t="s">
        <v>26</v>
      </c>
      <c r="E7920" t="s">
        <v>32</v>
      </c>
      <c r="F7920" t="s">
        <v>23</v>
      </c>
      <c r="G7920" s="6">
        <v>1</v>
      </c>
      <c r="H7920" s="2">
        <v>10692</v>
      </c>
      <c r="I7920">
        <v>0.13</v>
      </c>
      <c r="J7920" s="2">
        <v>5819</v>
      </c>
      <c r="K7920" t="s">
        <v>48</v>
      </c>
      <c r="L7920" s="2">
        <v>93020400</v>
      </c>
      <c r="M7920" s="2">
        <v>34830400</v>
      </c>
      <c r="N7920">
        <v>0.37443829525566436</v>
      </c>
      <c r="O7920">
        <v>10</v>
      </c>
      <c r="P7920" t="b">
        <v>1</v>
      </c>
      <c r="Q7920" t="s">
        <v>16043</v>
      </c>
      <c r="R7920" t="str">
        <f>PROPER(sales_data[[#This Row],[Nombre del mes]])</f>
        <v>Octubre</v>
      </c>
    </row>
    <row r="7921" spans="1:18" x14ac:dyDescent="0.25">
      <c r="A7921" t="s">
        <v>13945</v>
      </c>
      <c r="B7921" t="s">
        <v>2203</v>
      </c>
      <c r="C7921" s="1">
        <v>45366</v>
      </c>
      <c r="D7921" t="s">
        <v>26</v>
      </c>
      <c r="E7921" t="s">
        <v>17</v>
      </c>
      <c r="F7921" t="s">
        <v>23</v>
      </c>
      <c r="G7921" s="6">
        <v>4</v>
      </c>
      <c r="H7921" s="2">
        <v>6358</v>
      </c>
      <c r="I7921">
        <v>0.03</v>
      </c>
      <c r="J7921" s="2">
        <v>12495</v>
      </c>
      <c r="K7921" t="s">
        <v>48</v>
      </c>
      <c r="L7921" s="2">
        <v>246690400</v>
      </c>
      <c r="M7921" s="2">
        <v>121740400</v>
      </c>
      <c r="N7921">
        <v>0.49349467997133251</v>
      </c>
      <c r="O7921">
        <v>3</v>
      </c>
      <c r="P7921" t="b">
        <v>1</v>
      </c>
      <c r="Q7921" t="s">
        <v>16046</v>
      </c>
      <c r="R7921" t="str">
        <f>PROPER(sales_data[[#This Row],[Nombre del mes]])</f>
        <v>Marzo</v>
      </c>
    </row>
    <row r="7922" spans="1:18" x14ac:dyDescent="0.25">
      <c r="A7922" t="s">
        <v>13946</v>
      </c>
      <c r="B7922" t="s">
        <v>1054</v>
      </c>
      <c r="C7922" s="1">
        <v>45479</v>
      </c>
      <c r="D7922" t="s">
        <v>21</v>
      </c>
      <c r="E7922" t="s">
        <v>22</v>
      </c>
      <c r="F7922" t="s">
        <v>29</v>
      </c>
      <c r="G7922" s="6">
        <v>4</v>
      </c>
      <c r="H7922" s="2">
        <v>29301</v>
      </c>
      <c r="I7922">
        <v>0.01</v>
      </c>
      <c r="J7922" s="2">
        <v>88733</v>
      </c>
      <c r="K7922" t="s">
        <v>24</v>
      </c>
      <c r="L7922" s="2">
        <v>1160319600</v>
      </c>
      <c r="M7922" s="2">
        <v>272989600</v>
      </c>
      <c r="N7922">
        <v>0.23527104084081663</v>
      </c>
      <c r="O7922">
        <v>7</v>
      </c>
      <c r="P7922" t="b">
        <v>1</v>
      </c>
      <c r="Q7922" t="s">
        <v>16042</v>
      </c>
      <c r="R7922" t="str">
        <f>PROPER(sales_data[[#This Row],[Nombre del mes]])</f>
        <v>Julio</v>
      </c>
    </row>
    <row r="7923" spans="1:18" x14ac:dyDescent="0.25">
      <c r="A7923" t="s">
        <v>13947</v>
      </c>
      <c r="B7923" t="s">
        <v>5243</v>
      </c>
      <c r="C7923" s="1">
        <v>45506</v>
      </c>
      <c r="D7923" t="s">
        <v>21</v>
      </c>
      <c r="E7923" t="s">
        <v>32</v>
      </c>
      <c r="F7923" t="s">
        <v>29</v>
      </c>
      <c r="G7923" s="6">
        <v>4</v>
      </c>
      <c r="H7923" s="2">
        <v>24269</v>
      </c>
      <c r="I7923">
        <v>0.06</v>
      </c>
      <c r="J7923" s="2">
        <v>65498</v>
      </c>
      <c r="K7923" t="s">
        <v>24</v>
      </c>
      <c r="L7923" s="2">
        <v>912514400</v>
      </c>
      <c r="M7923" s="2">
        <v>257534400</v>
      </c>
      <c r="N7923">
        <v>0.28222502570918334</v>
      </c>
      <c r="O7923">
        <v>8</v>
      </c>
      <c r="P7923" t="b">
        <v>1</v>
      </c>
      <c r="Q7923" t="s">
        <v>16039</v>
      </c>
      <c r="R7923" t="str">
        <f>PROPER(sales_data[[#This Row],[Nombre del mes]])</f>
        <v>Agosto</v>
      </c>
    </row>
    <row r="7924" spans="1:18" x14ac:dyDescent="0.25">
      <c r="A7924" t="s">
        <v>13948</v>
      </c>
      <c r="B7924" t="s">
        <v>5244</v>
      </c>
      <c r="C7924" s="1">
        <v>45450</v>
      </c>
      <c r="D7924" t="s">
        <v>16</v>
      </c>
      <c r="E7924" t="s">
        <v>32</v>
      </c>
      <c r="F7924" t="s">
        <v>23</v>
      </c>
      <c r="G7924" s="6">
        <v>2</v>
      </c>
      <c r="H7924" s="2">
        <v>22874</v>
      </c>
      <c r="I7924">
        <v>0.28999999999999998</v>
      </c>
      <c r="J7924" s="2">
        <v>21274</v>
      </c>
      <c r="K7924" t="s">
        <v>48</v>
      </c>
      <c r="L7924" s="2">
        <v>324810800</v>
      </c>
      <c r="M7924" s="2">
        <v>112070800</v>
      </c>
      <c r="N7924">
        <v>0.3450340936939289</v>
      </c>
      <c r="O7924">
        <v>6</v>
      </c>
      <c r="P7924" t="b">
        <v>1</v>
      </c>
      <c r="Q7924" t="s">
        <v>16040</v>
      </c>
      <c r="R7924" t="str">
        <f>PROPER(sales_data[[#This Row],[Nombre del mes]])</f>
        <v>Junio</v>
      </c>
    </row>
    <row r="7925" spans="1:18" x14ac:dyDescent="0.25">
      <c r="A7925" t="s">
        <v>13949</v>
      </c>
      <c r="B7925" t="s">
        <v>4452</v>
      </c>
      <c r="C7925" s="1">
        <v>45519</v>
      </c>
      <c r="D7925" t="s">
        <v>41</v>
      </c>
      <c r="E7925" t="s">
        <v>35</v>
      </c>
      <c r="F7925" t="s">
        <v>23</v>
      </c>
      <c r="G7925" s="6">
        <v>5</v>
      </c>
      <c r="H7925" s="2">
        <v>4841</v>
      </c>
      <c r="I7925">
        <v>0.23</v>
      </c>
      <c r="J7925" s="2">
        <v>13488</v>
      </c>
      <c r="K7925" t="s">
        <v>42</v>
      </c>
      <c r="L7925" s="2">
        <v>186378500</v>
      </c>
      <c r="M7925" s="2">
        <v>51498500</v>
      </c>
      <c r="N7925">
        <v>0.27631137711699577</v>
      </c>
      <c r="O7925">
        <v>8</v>
      </c>
      <c r="P7925" t="b">
        <v>1</v>
      </c>
      <c r="Q7925" t="s">
        <v>16039</v>
      </c>
      <c r="R7925" t="str">
        <f>PROPER(sales_data[[#This Row],[Nombre del mes]])</f>
        <v>Agosto</v>
      </c>
    </row>
    <row r="7926" spans="1:18" x14ac:dyDescent="0.25">
      <c r="A7926" t="s">
        <v>13950</v>
      </c>
      <c r="B7926" t="s">
        <v>5245</v>
      </c>
      <c r="C7926" s="1">
        <v>45589</v>
      </c>
      <c r="D7926" t="s">
        <v>16</v>
      </c>
      <c r="E7926" t="s">
        <v>32</v>
      </c>
      <c r="F7926" t="s">
        <v>23</v>
      </c>
      <c r="G7926" s="6">
        <v>10</v>
      </c>
      <c r="H7926" s="2">
        <v>49813</v>
      </c>
      <c r="I7926">
        <v>0.06</v>
      </c>
      <c r="J7926" s="2">
        <v>284863</v>
      </c>
      <c r="K7926" t="s">
        <v>24</v>
      </c>
      <c r="L7926" s="2">
        <v>4682422000</v>
      </c>
      <c r="M7926" s="2">
        <v>1833792000</v>
      </c>
      <c r="N7926">
        <v>0.39163321887689745</v>
      </c>
      <c r="O7926">
        <v>10</v>
      </c>
      <c r="P7926" t="b">
        <v>1</v>
      </c>
      <c r="Q7926" t="s">
        <v>16043</v>
      </c>
      <c r="R7926" t="str">
        <f>PROPER(sales_data[[#This Row],[Nombre del mes]])</f>
        <v>Octubre</v>
      </c>
    </row>
    <row r="7927" spans="1:18" x14ac:dyDescent="0.25">
      <c r="A7927" t="s">
        <v>13951</v>
      </c>
      <c r="B7927" t="s">
        <v>5246</v>
      </c>
      <c r="C7927" s="1">
        <v>45515</v>
      </c>
      <c r="D7927" t="s">
        <v>26</v>
      </c>
      <c r="E7927" t="s">
        <v>27</v>
      </c>
      <c r="F7927" t="s">
        <v>29</v>
      </c>
      <c r="G7927" s="6">
        <v>1</v>
      </c>
      <c r="H7927" s="2">
        <v>11605</v>
      </c>
      <c r="I7927">
        <v>0.21</v>
      </c>
      <c r="J7927" s="2">
        <v>5943</v>
      </c>
      <c r="K7927" t="s">
        <v>24</v>
      </c>
      <c r="L7927" s="2">
        <v>91679500</v>
      </c>
      <c r="M7927" s="2">
        <v>32249500</v>
      </c>
      <c r="N7927">
        <v>0.35176348038547328</v>
      </c>
      <c r="O7927">
        <v>8</v>
      </c>
      <c r="P7927" t="b">
        <v>1</v>
      </c>
      <c r="Q7927" t="s">
        <v>16039</v>
      </c>
      <c r="R7927" t="str">
        <f>PROPER(sales_data[[#This Row],[Nombre del mes]])</f>
        <v>Agosto</v>
      </c>
    </row>
    <row r="7928" spans="1:18" x14ac:dyDescent="0.25">
      <c r="A7928" t="s">
        <v>13952</v>
      </c>
      <c r="B7928" t="s">
        <v>5247</v>
      </c>
      <c r="C7928" s="1">
        <v>45355</v>
      </c>
      <c r="D7928" t="s">
        <v>21</v>
      </c>
      <c r="E7928" t="s">
        <v>17</v>
      </c>
      <c r="F7928" t="s">
        <v>18</v>
      </c>
      <c r="G7928" s="6">
        <v>6</v>
      </c>
      <c r="H7928" s="2">
        <v>25456</v>
      </c>
      <c r="I7928">
        <v>0.11</v>
      </c>
      <c r="J7928" s="2">
        <v>89731</v>
      </c>
      <c r="K7928" t="s">
        <v>24</v>
      </c>
      <c r="L7928" s="2">
        <v>1359350400</v>
      </c>
      <c r="M7928" s="2">
        <v>462040400</v>
      </c>
      <c r="N7928">
        <v>0.33989793948638997</v>
      </c>
      <c r="O7928">
        <v>3</v>
      </c>
      <c r="P7928" t="b">
        <v>1</v>
      </c>
      <c r="Q7928" t="s">
        <v>16046</v>
      </c>
      <c r="R7928" t="str">
        <f>PROPER(sales_data[[#This Row],[Nombre del mes]])</f>
        <v>Marzo</v>
      </c>
    </row>
    <row r="7929" spans="1:18" x14ac:dyDescent="0.25">
      <c r="A7929" t="s">
        <v>13953</v>
      </c>
      <c r="B7929" t="s">
        <v>135</v>
      </c>
      <c r="C7929" s="1">
        <v>45345</v>
      </c>
      <c r="D7929" t="s">
        <v>26</v>
      </c>
      <c r="E7929" t="s">
        <v>27</v>
      </c>
      <c r="F7929" t="s">
        <v>18</v>
      </c>
      <c r="G7929" s="6">
        <v>8</v>
      </c>
      <c r="H7929" s="2">
        <v>24823</v>
      </c>
      <c r="I7929">
        <v>0.02</v>
      </c>
      <c r="J7929" s="2">
        <v>112757</v>
      </c>
      <c r="K7929" t="s">
        <v>42</v>
      </c>
      <c r="L7929" s="2">
        <v>1946123200</v>
      </c>
      <c r="M7929" s="2">
        <v>818553200</v>
      </c>
      <c r="N7929">
        <v>0.42060708181270334</v>
      </c>
      <c r="O7929">
        <v>2</v>
      </c>
      <c r="P7929" t="b">
        <v>1</v>
      </c>
      <c r="Q7929" t="s">
        <v>16048</v>
      </c>
      <c r="R7929" t="str">
        <f>PROPER(sales_data[[#This Row],[Nombre del mes]])</f>
        <v>Febrero</v>
      </c>
    </row>
    <row r="7930" spans="1:18" x14ac:dyDescent="0.25">
      <c r="A7930" t="s">
        <v>13954</v>
      </c>
      <c r="B7930" t="s">
        <v>5248</v>
      </c>
      <c r="C7930" s="1">
        <v>45433</v>
      </c>
      <c r="D7930" t="s">
        <v>21</v>
      </c>
      <c r="E7930" t="s">
        <v>32</v>
      </c>
      <c r="F7930" t="s">
        <v>18</v>
      </c>
      <c r="G7930" s="6">
        <v>2</v>
      </c>
      <c r="H7930" s="2">
        <v>21169</v>
      </c>
      <c r="I7930">
        <v>0.05</v>
      </c>
      <c r="J7930" s="2">
        <v>29064</v>
      </c>
      <c r="K7930" t="s">
        <v>42</v>
      </c>
      <c r="L7930" s="2">
        <v>402211000</v>
      </c>
      <c r="M7930" s="2">
        <v>111571000</v>
      </c>
      <c r="N7930">
        <v>0.27739420353993299</v>
      </c>
      <c r="O7930">
        <v>5</v>
      </c>
      <c r="P7930" t="b">
        <v>1</v>
      </c>
      <c r="Q7930" t="s">
        <v>16044</v>
      </c>
      <c r="R7930" t="str">
        <f>PROPER(sales_data[[#This Row],[Nombre del mes]])</f>
        <v>Mayo</v>
      </c>
    </row>
    <row r="7931" spans="1:18" x14ac:dyDescent="0.25">
      <c r="A7931" t="s">
        <v>13955</v>
      </c>
      <c r="B7931" t="s">
        <v>5249</v>
      </c>
      <c r="C7931" s="1">
        <v>45426</v>
      </c>
      <c r="D7931" t="s">
        <v>26</v>
      </c>
      <c r="E7931" t="s">
        <v>32</v>
      </c>
      <c r="F7931" t="s">
        <v>23</v>
      </c>
      <c r="G7931" s="6">
        <v>7</v>
      </c>
      <c r="H7931" s="2">
        <v>5698</v>
      </c>
      <c r="I7931">
        <v>0.12</v>
      </c>
      <c r="J7931" s="2">
        <v>22591</v>
      </c>
      <c r="K7931" t="s">
        <v>30</v>
      </c>
      <c r="L7931" s="2">
        <v>350996800</v>
      </c>
      <c r="M7931" s="2">
        <v>125086800</v>
      </c>
      <c r="N7931">
        <v>0.35637589858369079</v>
      </c>
      <c r="O7931">
        <v>5</v>
      </c>
      <c r="P7931" t="b">
        <v>1</v>
      </c>
      <c r="Q7931" t="s">
        <v>16044</v>
      </c>
      <c r="R7931" t="str">
        <f>PROPER(sales_data[[#This Row],[Nombre del mes]])</f>
        <v>Mayo</v>
      </c>
    </row>
    <row r="7932" spans="1:18" x14ac:dyDescent="0.25">
      <c r="A7932" t="s">
        <v>13956</v>
      </c>
      <c r="B7932" t="s">
        <v>5250</v>
      </c>
      <c r="C7932" s="1">
        <v>45553</v>
      </c>
      <c r="D7932" t="s">
        <v>16</v>
      </c>
      <c r="E7932" t="s">
        <v>32</v>
      </c>
      <c r="F7932" t="s">
        <v>23</v>
      </c>
      <c r="G7932" s="6">
        <v>1</v>
      </c>
      <c r="H7932" s="2">
        <v>2944</v>
      </c>
      <c r="I7932">
        <v>0.24</v>
      </c>
      <c r="J7932" s="2">
        <v>1528</v>
      </c>
      <c r="K7932" t="s">
        <v>48</v>
      </c>
      <c r="L7932" s="2">
        <v>22374400</v>
      </c>
      <c r="M7932" s="2">
        <v>7094400</v>
      </c>
      <c r="N7932">
        <v>0.31707665903890159</v>
      </c>
      <c r="O7932">
        <v>9</v>
      </c>
      <c r="P7932" t="b">
        <v>1</v>
      </c>
      <c r="Q7932" t="s">
        <v>16050</v>
      </c>
      <c r="R7932" t="str">
        <f>PROPER(sales_data[[#This Row],[Nombre del mes]])</f>
        <v>Septiembre</v>
      </c>
    </row>
    <row r="7933" spans="1:18" x14ac:dyDescent="0.25">
      <c r="A7933" t="s">
        <v>13957</v>
      </c>
      <c r="B7933" t="s">
        <v>5251</v>
      </c>
      <c r="C7933" s="1">
        <v>45476</v>
      </c>
      <c r="D7933" t="s">
        <v>41</v>
      </c>
      <c r="E7933" t="s">
        <v>27</v>
      </c>
      <c r="F7933" t="s">
        <v>18</v>
      </c>
      <c r="G7933" s="6">
        <v>4</v>
      </c>
      <c r="H7933" s="2">
        <v>35692</v>
      </c>
      <c r="I7933">
        <v>0.05</v>
      </c>
      <c r="J7933" s="2">
        <v>80375</v>
      </c>
      <c r="K7933" t="s">
        <v>30</v>
      </c>
      <c r="L7933" s="2">
        <v>1356296000</v>
      </c>
      <c r="M7933" s="2">
        <v>552546000</v>
      </c>
      <c r="N7933">
        <v>0.40739337135846454</v>
      </c>
      <c r="O7933">
        <v>7</v>
      </c>
      <c r="P7933" t="b">
        <v>1</v>
      </c>
      <c r="Q7933" t="s">
        <v>16042</v>
      </c>
      <c r="R7933" t="str">
        <f>PROPER(sales_data[[#This Row],[Nombre del mes]])</f>
        <v>Julio</v>
      </c>
    </row>
    <row r="7934" spans="1:18" x14ac:dyDescent="0.25">
      <c r="A7934" t="s">
        <v>13958</v>
      </c>
      <c r="B7934" t="s">
        <v>5252</v>
      </c>
      <c r="C7934" s="1">
        <v>45367</v>
      </c>
      <c r="D7934" t="s">
        <v>16</v>
      </c>
      <c r="E7934" t="s">
        <v>17</v>
      </c>
      <c r="F7934" t="s">
        <v>18</v>
      </c>
      <c r="G7934" s="6">
        <v>3</v>
      </c>
      <c r="H7934" s="2">
        <v>27793</v>
      </c>
      <c r="I7934">
        <v>0.23</v>
      </c>
      <c r="J7934" s="2">
        <v>40650</v>
      </c>
      <c r="K7934" t="s">
        <v>48</v>
      </c>
      <c r="L7934" s="2">
        <v>642018300</v>
      </c>
      <c r="M7934" s="2">
        <v>235518300</v>
      </c>
      <c r="N7934">
        <v>0.36684047791161095</v>
      </c>
      <c r="O7934">
        <v>3</v>
      </c>
      <c r="P7934" t="b">
        <v>1</v>
      </c>
      <c r="Q7934" t="s">
        <v>16046</v>
      </c>
      <c r="R7934" t="str">
        <f>PROPER(sales_data[[#This Row],[Nombre del mes]])</f>
        <v>Marzo</v>
      </c>
    </row>
    <row r="7935" spans="1:18" x14ac:dyDescent="0.25">
      <c r="A7935" t="s">
        <v>13959</v>
      </c>
      <c r="B7935" t="s">
        <v>94</v>
      </c>
      <c r="C7935" s="1">
        <v>45513</v>
      </c>
      <c r="D7935" t="s">
        <v>21</v>
      </c>
      <c r="E7935" t="s">
        <v>32</v>
      </c>
      <c r="F7935" t="s">
        <v>29</v>
      </c>
      <c r="G7935" s="6">
        <v>10</v>
      </c>
      <c r="H7935" s="2">
        <v>45541</v>
      </c>
      <c r="I7935">
        <v>0.1</v>
      </c>
      <c r="J7935" s="2">
        <v>296329</v>
      </c>
      <c r="K7935" t="s">
        <v>42</v>
      </c>
      <c r="L7935" s="2">
        <v>4098690000</v>
      </c>
      <c r="M7935" s="2">
        <v>1135400000</v>
      </c>
      <c r="N7935">
        <v>0.27701533904735415</v>
      </c>
      <c r="O7935">
        <v>8</v>
      </c>
      <c r="P7935" t="b">
        <v>1</v>
      </c>
      <c r="Q7935" t="s">
        <v>16039</v>
      </c>
      <c r="R7935" t="str">
        <f>PROPER(sales_data[[#This Row],[Nombre del mes]])</f>
        <v>Agosto</v>
      </c>
    </row>
    <row r="7936" spans="1:18" x14ac:dyDescent="0.25">
      <c r="A7936" t="s">
        <v>13960</v>
      </c>
      <c r="B7936" t="s">
        <v>1160</v>
      </c>
      <c r="C7936" s="1">
        <v>45417</v>
      </c>
      <c r="D7936" t="s">
        <v>21</v>
      </c>
      <c r="E7936" t="s">
        <v>32</v>
      </c>
      <c r="F7936" t="s">
        <v>18</v>
      </c>
      <c r="G7936" s="6">
        <v>2</v>
      </c>
      <c r="H7936" s="2">
        <v>15840</v>
      </c>
      <c r="I7936">
        <v>0.13</v>
      </c>
      <c r="J7936" s="2">
        <v>18146</v>
      </c>
      <c r="K7936" t="s">
        <v>19</v>
      </c>
      <c r="L7936" s="2">
        <v>275616000</v>
      </c>
      <c r="M7936" s="2">
        <v>94156000</v>
      </c>
      <c r="N7936">
        <v>0.3416202252409149</v>
      </c>
      <c r="O7936">
        <v>5</v>
      </c>
      <c r="P7936" t="b">
        <v>1</v>
      </c>
      <c r="Q7936" t="s">
        <v>16044</v>
      </c>
      <c r="R7936" t="str">
        <f>PROPER(sales_data[[#This Row],[Nombre del mes]])</f>
        <v>Mayo</v>
      </c>
    </row>
    <row r="7937" spans="1:18" x14ac:dyDescent="0.25">
      <c r="A7937" t="s">
        <v>13961</v>
      </c>
      <c r="B7937" t="s">
        <v>5253</v>
      </c>
      <c r="C7937" s="1">
        <v>45552</v>
      </c>
      <c r="D7937" t="s">
        <v>26</v>
      </c>
      <c r="E7937" t="s">
        <v>35</v>
      </c>
      <c r="F7937" t="s">
        <v>23</v>
      </c>
      <c r="G7937" s="6">
        <v>10</v>
      </c>
      <c r="H7937" s="2">
        <v>42326</v>
      </c>
      <c r="I7937">
        <v>0.3</v>
      </c>
      <c r="J7937" s="2">
        <v>188271</v>
      </c>
      <c r="K7937" t="s">
        <v>24</v>
      </c>
      <c r="L7937" s="2">
        <v>2962820000</v>
      </c>
      <c r="M7937" s="2">
        <v>1080110000</v>
      </c>
      <c r="N7937">
        <v>0.36455471476498741</v>
      </c>
      <c r="O7937">
        <v>9</v>
      </c>
      <c r="P7937" t="b">
        <v>1</v>
      </c>
      <c r="Q7937" t="s">
        <v>16050</v>
      </c>
      <c r="R7937" t="str">
        <f>PROPER(sales_data[[#This Row],[Nombre del mes]])</f>
        <v>Septiembre</v>
      </c>
    </row>
    <row r="7938" spans="1:18" x14ac:dyDescent="0.25">
      <c r="A7938" t="s">
        <v>13962</v>
      </c>
      <c r="B7938" t="s">
        <v>140</v>
      </c>
      <c r="C7938" s="1">
        <v>45307</v>
      </c>
      <c r="D7938" t="s">
        <v>16</v>
      </c>
      <c r="E7938" t="s">
        <v>35</v>
      </c>
      <c r="F7938" t="s">
        <v>29</v>
      </c>
      <c r="G7938" s="6">
        <v>2</v>
      </c>
      <c r="H7938" s="2">
        <v>34987</v>
      </c>
      <c r="I7938">
        <v>0.25</v>
      </c>
      <c r="J7938" s="2">
        <v>32682</v>
      </c>
      <c r="K7938" t="s">
        <v>30</v>
      </c>
      <c r="L7938" s="2">
        <v>524805000</v>
      </c>
      <c r="M7938" s="2">
        <v>197985000</v>
      </c>
      <c r="N7938">
        <v>0.37725440878040417</v>
      </c>
      <c r="O7938">
        <v>1</v>
      </c>
      <c r="P7938" t="b">
        <v>1</v>
      </c>
      <c r="Q7938" t="s">
        <v>16047</v>
      </c>
      <c r="R7938" t="str">
        <f>PROPER(sales_data[[#This Row],[Nombre del mes]])</f>
        <v>Enero</v>
      </c>
    </row>
    <row r="7939" spans="1:18" x14ac:dyDescent="0.25">
      <c r="A7939" t="s">
        <v>13963</v>
      </c>
      <c r="B7939" t="s">
        <v>5254</v>
      </c>
      <c r="C7939" s="1">
        <v>45494</v>
      </c>
      <c r="D7939" t="s">
        <v>41</v>
      </c>
      <c r="E7939" t="s">
        <v>17</v>
      </c>
      <c r="F7939" t="s">
        <v>23</v>
      </c>
      <c r="G7939" s="6">
        <v>10</v>
      </c>
      <c r="H7939" s="2">
        <v>25386</v>
      </c>
      <c r="I7939">
        <v>0.06</v>
      </c>
      <c r="J7939" s="2">
        <v>147299</v>
      </c>
      <c r="K7939" t="s">
        <v>24</v>
      </c>
      <c r="L7939" s="2">
        <v>2386284000</v>
      </c>
      <c r="M7939" s="2">
        <v>913294000</v>
      </c>
      <c r="N7939">
        <v>0.38272644831880864</v>
      </c>
      <c r="O7939">
        <v>7</v>
      </c>
      <c r="P7939" t="b">
        <v>1</v>
      </c>
      <c r="Q7939" t="s">
        <v>16042</v>
      </c>
      <c r="R7939" t="str">
        <f>PROPER(sales_data[[#This Row],[Nombre del mes]])</f>
        <v>Julio</v>
      </c>
    </row>
    <row r="7940" spans="1:18" x14ac:dyDescent="0.25">
      <c r="A7940" t="s">
        <v>13964</v>
      </c>
      <c r="B7940" t="s">
        <v>5255</v>
      </c>
      <c r="C7940" s="1">
        <v>45544</v>
      </c>
      <c r="D7940" t="s">
        <v>21</v>
      </c>
      <c r="E7940" t="s">
        <v>35</v>
      </c>
      <c r="F7940" t="s">
        <v>18</v>
      </c>
      <c r="G7940" s="6">
        <v>3</v>
      </c>
      <c r="H7940" s="2">
        <v>49041</v>
      </c>
      <c r="I7940">
        <v>0.03</v>
      </c>
      <c r="J7940" s="2">
        <v>105729</v>
      </c>
      <c r="K7940" t="s">
        <v>42</v>
      </c>
      <c r="L7940" s="2">
        <v>1427093100</v>
      </c>
      <c r="M7940" s="2">
        <v>369803100</v>
      </c>
      <c r="N7940">
        <v>0.25913032583508394</v>
      </c>
      <c r="O7940">
        <v>9</v>
      </c>
      <c r="P7940" t="b">
        <v>1</v>
      </c>
      <c r="Q7940" t="s">
        <v>16050</v>
      </c>
      <c r="R7940" t="str">
        <f>PROPER(sales_data[[#This Row],[Nombre del mes]])</f>
        <v>Septiembre</v>
      </c>
    </row>
    <row r="7941" spans="1:18" x14ac:dyDescent="0.25">
      <c r="A7941" t="s">
        <v>13965</v>
      </c>
      <c r="B7941" t="s">
        <v>5256</v>
      </c>
      <c r="C7941" s="1">
        <v>45402</v>
      </c>
      <c r="D7941" t="s">
        <v>21</v>
      </c>
      <c r="E7941" t="s">
        <v>35</v>
      </c>
      <c r="F7941" t="s">
        <v>29</v>
      </c>
      <c r="G7941" s="6">
        <v>10</v>
      </c>
      <c r="H7941" s="2">
        <v>14321</v>
      </c>
      <c r="I7941">
        <v>0.28000000000000003</v>
      </c>
      <c r="J7941" s="2">
        <v>66135</v>
      </c>
      <c r="K7941" t="s">
        <v>19</v>
      </c>
      <c r="L7941" s="2">
        <v>1031112000</v>
      </c>
      <c r="M7941" s="2">
        <v>369762000</v>
      </c>
      <c r="N7941">
        <v>0.35860507878872516</v>
      </c>
      <c r="O7941">
        <v>4</v>
      </c>
      <c r="P7941" t="b">
        <v>1</v>
      </c>
      <c r="Q7941" t="s">
        <v>16045</v>
      </c>
      <c r="R7941" t="str">
        <f>PROPER(sales_data[[#This Row],[Nombre del mes]])</f>
        <v>Abril</v>
      </c>
    </row>
    <row r="7942" spans="1:18" x14ac:dyDescent="0.25">
      <c r="A7942" t="s">
        <v>13966</v>
      </c>
      <c r="B7942" t="s">
        <v>5257</v>
      </c>
      <c r="C7942" s="1">
        <v>45343</v>
      </c>
      <c r="D7942" t="s">
        <v>41</v>
      </c>
      <c r="E7942" t="s">
        <v>17</v>
      </c>
      <c r="F7942" t="s">
        <v>29</v>
      </c>
      <c r="G7942" s="6">
        <v>4</v>
      </c>
      <c r="H7942" s="2">
        <v>13095</v>
      </c>
      <c r="I7942">
        <v>0.04</v>
      </c>
      <c r="J7942" s="2">
        <v>31928</v>
      </c>
      <c r="K7942" t="s">
        <v>24</v>
      </c>
      <c r="L7942" s="2">
        <v>502848000</v>
      </c>
      <c r="M7942" s="2">
        <v>183568000</v>
      </c>
      <c r="N7942">
        <v>0.36505663739340716</v>
      </c>
      <c r="O7942">
        <v>2</v>
      </c>
      <c r="P7942" t="b">
        <v>1</v>
      </c>
      <c r="Q7942" t="s">
        <v>16048</v>
      </c>
      <c r="R7942" t="str">
        <f>PROPER(sales_data[[#This Row],[Nombre del mes]])</f>
        <v>Febrero</v>
      </c>
    </row>
    <row r="7943" spans="1:18" x14ac:dyDescent="0.25">
      <c r="A7943" t="s">
        <v>13967</v>
      </c>
      <c r="B7943" t="s">
        <v>5258</v>
      </c>
      <c r="C7943" s="1">
        <v>45628</v>
      </c>
      <c r="D7943" t="s">
        <v>26</v>
      </c>
      <c r="E7943" t="s">
        <v>27</v>
      </c>
      <c r="F7943" t="s">
        <v>29</v>
      </c>
      <c r="G7943" s="6">
        <v>6</v>
      </c>
      <c r="H7943" s="2">
        <v>3642</v>
      </c>
      <c r="I7943">
        <v>0.24</v>
      </c>
      <c r="J7943" s="2">
        <v>12891</v>
      </c>
      <c r="K7943" t="s">
        <v>30</v>
      </c>
      <c r="L7943" s="2">
        <v>166075200</v>
      </c>
      <c r="M7943" s="2">
        <v>37165200</v>
      </c>
      <c r="N7943">
        <v>0.22378536951935027</v>
      </c>
      <c r="O7943">
        <v>12</v>
      </c>
      <c r="P7943" t="b">
        <v>1</v>
      </c>
      <c r="Q7943" t="s">
        <v>16049</v>
      </c>
      <c r="R7943" t="str">
        <f>PROPER(sales_data[[#This Row],[Nombre del mes]])</f>
        <v>Diciembre</v>
      </c>
    </row>
    <row r="7944" spans="1:18" x14ac:dyDescent="0.25">
      <c r="A7944" t="s">
        <v>13968</v>
      </c>
      <c r="B7944" t="s">
        <v>755</v>
      </c>
      <c r="C7944" s="1">
        <v>45298</v>
      </c>
      <c r="D7944" t="s">
        <v>16</v>
      </c>
      <c r="E7944" t="s">
        <v>27</v>
      </c>
      <c r="F7944" t="s">
        <v>29</v>
      </c>
      <c r="G7944" s="6">
        <v>1</v>
      </c>
      <c r="H7944" s="2">
        <v>16539</v>
      </c>
      <c r="I7944">
        <v>0.28000000000000003</v>
      </c>
      <c r="J7944" s="2">
        <v>9488</v>
      </c>
      <c r="K7944" t="s">
        <v>24</v>
      </c>
      <c r="L7944" s="2">
        <v>119080800</v>
      </c>
      <c r="M7944" s="2">
        <v>24200800</v>
      </c>
      <c r="N7944">
        <v>0.20323007571329718</v>
      </c>
      <c r="O7944">
        <v>1</v>
      </c>
      <c r="P7944" t="b">
        <v>1</v>
      </c>
      <c r="Q7944" t="s">
        <v>16047</v>
      </c>
      <c r="R7944" t="str">
        <f>PROPER(sales_data[[#This Row],[Nombre del mes]])</f>
        <v>Enero</v>
      </c>
    </row>
    <row r="7945" spans="1:18" x14ac:dyDescent="0.25">
      <c r="A7945" t="s">
        <v>13969</v>
      </c>
      <c r="B7945" t="s">
        <v>5259</v>
      </c>
      <c r="C7945" s="1">
        <v>45593</v>
      </c>
      <c r="D7945" t="s">
        <v>16</v>
      </c>
      <c r="E7945" t="s">
        <v>32</v>
      </c>
      <c r="F7945" t="s">
        <v>23</v>
      </c>
      <c r="G7945" s="6">
        <v>2</v>
      </c>
      <c r="H7945" s="2">
        <v>13665</v>
      </c>
      <c r="I7945">
        <v>0.04</v>
      </c>
      <c r="J7945" s="2">
        <v>14519</v>
      </c>
      <c r="K7945" t="s">
        <v>48</v>
      </c>
      <c r="L7945" s="2">
        <v>262368000</v>
      </c>
      <c r="M7945" s="2">
        <v>117178000</v>
      </c>
      <c r="N7945">
        <v>0.44661696548359558</v>
      </c>
      <c r="O7945">
        <v>10</v>
      </c>
      <c r="P7945" t="b">
        <v>1</v>
      </c>
      <c r="Q7945" t="s">
        <v>16043</v>
      </c>
      <c r="R7945" t="str">
        <f>PROPER(sales_data[[#This Row],[Nombre del mes]])</f>
        <v>Octubre</v>
      </c>
    </row>
    <row r="7946" spans="1:18" x14ac:dyDescent="0.25">
      <c r="A7946" t="s">
        <v>13970</v>
      </c>
      <c r="B7946" t="s">
        <v>5260</v>
      </c>
      <c r="C7946" s="1">
        <v>45472</v>
      </c>
      <c r="D7946" t="s">
        <v>41</v>
      </c>
      <c r="E7946" t="s">
        <v>35</v>
      </c>
      <c r="F7946" t="s">
        <v>29</v>
      </c>
      <c r="G7946" s="6">
        <v>3</v>
      </c>
      <c r="H7946" s="2">
        <v>17584</v>
      </c>
      <c r="I7946">
        <v>0.25</v>
      </c>
      <c r="J7946" s="2">
        <v>28071</v>
      </c>
      <c r="K7946" t="s">
        <v>42</v>
      </c>
      <c r="L7946" s="2">
        <v>395640000</v>
      </c>
      <c r="M7946" s="2">
        <v>114930000</v>
      </c>
      <c r="N7946">
        <v>0.29049135577797996</v>
      </c>
      <c r="O7946">
        <v>6</v>
      </c>
      <c r="P7946" t="b">
        <v>1</v>
      </c>
      <c r="Q7946" t="s">
        <v>16040</v>
      </c>
      <c r="R7946" t="str">
        <f>PROPER(sales_data[[#This Row],[Nombre del mes]])</f>
        <v>Junio</v>
      </c>
    </row>
    <row r="7947" spans="1:18" x14ac:dyDescent="0.25">
      <c r="A7947" t="s">
        <v>13971</v>
      </c>
      <c r="B7947" t="s">
        <v>5261</v>
      </c>
      <c r="C7947" s="1">
        <v>45445</v>
      </c>
      <c r="D7947" t="s">
        <v>41</v>
      </c>
      <c r="E7947" t="s">
        <v>17</v>
      </c>
      <c r="F7947" t="s">
        <v>23</v>
      </c>
      <c r="G7947" s="6">
        <v>7</v>
      </c>
      <c r="H7947" s="2">
        <v>19823</v>
      </c>
      <c r="I7947">
        <v>7.0000000000000007E-2</v>
      </c>
      <c r="J7947" s="2">
        <v>73098</v>
      </c>
      <c r="K7947" t="s">
        <v>19</v>
      </c>
      <c r="L7947" s="2">
        <v>1290477300</v>
      </c>
      <c r="M7947" s="2">
        <v>559497300</v>
      </c>
      <c r="N7947">
        <v>0.43355842059368266</v>
      </c>
      <c r="O7947">
        <v>6</v>
      </c>
      <c r="P7947" t="b">
        <v>1</v>
      </c>
      <c r="Q7947" t="s">
        <v>16040</v>
      </c>
      <c r="R7947" t="str">
        <f>PROPER(sales_data[[#This Row],[Nombre del mes]])</f>
        <v>Junio</v>
      </c>
    </row>
    <row r="7948" spans="1:18" x14ac:dyDescent="0.25">
      <c r="A7948" t="s">
        <v>13972</v>
      </c>
      <c r="B7948" t="s">
        <v>5262</v>
      </c>
      <c r="C7948" s="1">
        <v>45295</v>
      </c>
      <c r="D7948" t="s">
        <v>26</v>
      </c>
      <c r="E7948" t="s">
        <v>27</v>
      </c>
      <c r="F7948" t="s">
        <v>29</v>
      </c>
      <c r="G7948" s="6">
        <v>10</v>
      </c>
      <c r="H7948" s="2">
        <v>25996</v>
      </c>
      <c r="I7948">
        <v>0.09</v>
      </c>
      <c r="J7948" s="2">
        <v>153592</v>
      </c>
      <c r="K7948" t="s">
        <v>24</v>
      </c>
      <c r="L7948" s="2">
        <v>2365636000</v>
      </c>
      <c r="M7948" s="2">
        <v>829716000</v>
      </c>
      <c r="N7948">
        <v>0.3507369688320604</v>
      </c>
      <c r="O7948">
        <v>1</v>
      </c>
      <c r="P7948" t="b">
        <v>1</v>
      </c>
      <c r="Q7948" t="s">
        <v>16047</v>
      </c>
      <c r="R7948" t="str">
        <f>PROPER(sales_data[[#This Row],[Nombre del mes]])</f>
        <v>Enero</v>
      </c>
    </row>
    <row r="7949" spans="1:18" x14ac:dyDescent="0.25">
      <c r="A7949" t="s">
        <v>13973</v>
      </c>
      <c r="B7949" t="s">
        <v>5044</v>
      </c>
      <c r="C7949" s="1">
        <v>45387</v>
      </c>
      <c r="D7949" t="s">
        <v>26</v>
      </c>
      <c r="E7949" t="s">
        <v>32</v>
      </c>
      <c r="F7949" t="s">
        <v>29</v>
      </c>
      <c r="G7949" s="6">
        <v>9</v>
      </c>
      <c r="H7949" s="2">
        <v>21873</v>
      </c>
      <c r="I7949">
        <v>0.15</v>
      </c>
      <c r="J7949" s="2">
        <v>119951</v>
      </c>
      <c r="K7949" t="s">
        <v>19</v>
      </c>
      <c r="L7949" s="2">
        <v>1673284500</v>
      </c>
      <c r="M7949" s="2">
        <v>473774500</v>
      </c>
      <c r="N7949">
        <v>0.28314043427761387</v>
      </c>
      <c r="O7949">
        <v>4</v>
      </c>
      <c r="P7949" t="b">
        <v>1</v>
      </c>
      <c r="Q7949" t="s">
        <v>16045</v>
      </c>
      <c r="R7949" t="str">
        <f>PROPER(sales_data[[#This Row],[Nombre del mes]])</f>
        <v>Abril</v>
      </c>
    </row>
    <row r="7950" spans="1:18" x14ac:dyDescent="0.25">
      <c r="A7950" t="s">
        <v>13974</v>
      </c>
      <c r="B7950" t="s">
        <v>5263</v>
      </c>
      <c r="C7950" s="1">
        <v>45631</v>
      </c>
      <c r="D7950" t="s">
        <v>41</v>
      </c>
      <c r="E7950" t="s">
        <v>22</v>
      </c>
      <c r="F7950" t="s">
        <v>18</v>
      </c>
      <c r="G7950" s="6">
        <v>9</v>
      </c>
      <c r="H7950" s="2">
        <v>37758</v>
      </c>
      <c r="I7950">
        <v>0.01</v>
      </c>
      <c r="J7950" s="2">
        <v>240192</v>
      </c>
      <c r="K7950" t="s">
        <v>24</v>
      </c>
      <c r="L7950" s="2">
        <v>3364237800</v>
      </c>
      <c r="M7950" s="2">
        <v>962317800</v>
      </c>
      <c r="N7950">
        <v>0.28604333498660528</v>
      </c>
      <c r="O7950">
        <v>12</v>
      </c>
      <c r="P7950" t="b">
        <v>1</v>
      </c>
      <c r="Q7950" t="s">
        <v>16049</v>
      </c>
      <c r="R7950" t="str">
        <f>PROPER(sales_data[[#This Row],[Nombre del mes]])</f>
        <v>Diciembre</v>
      </c>
    </row>
    <row r="7951" spans="1:18" x14ac:dyDescent="0.25">
      <c r="A7951" t="s">
        <v>13975</v>
      </c>
      <c r="B7951" t="s">
        <v>3051</v>
      </c>
      <c r="C7951" s="1">
        <v>45649</v>
      </c>
      <c r="D7951" t="s">
        <v>41</v>
      </c>
      <c r="E7951" t="s">
        <v>35</v>
      </c>
      <c r="F7951" t="s">
        <v>29</v>
      </c>
      <c r="G7951" s="6">
        <v>8</v>
      </c>
      <c r="H7951" s="2">
        <v>20528</v>
      </c>
      <c r="I7951">
        <v>0.09</v>
      </c>
      <c r="J7951" s="2">
        <v>94855</v>
      </c>
      <c r="K7951" t="s">
        <v>42</v>
      </c>
      <c r="L7951" s="2">
        <v>1494438400</v>
      </c>
      <c r="M7951" s="2">
        <v>545888400</v>
      </c>
      <c r="N7951">
        <v>0.36527996068623503</v>
      </c>
      <c r="O7951">
        <v>12</v>
      </c>
      <c r="P7951" t="b">
        <v>1</v>
      </c>
      <c r="Q7951" t="s">
        <v>16049</v>
      </c>
      <c r="R7951" t="str">
        <f>PROPER(sales_data[[#This Row],[Nombre del mes]])</f>
        <v>Diciembre</v>
      </c>
    </row>
    <row r="7952" spans="1:18" x14ac:dyDescent="0.25">
      <c r="A7952" t="s">
        <v>13976</v>
      </c>
      <c r="B7952" t="s">
        <v>379</v>
      </c>
      <c r="C7952" s="1">
        <v>45568</v>
      </c>
      <c r="D7952" t="s">
        <v>16</v>
      </c>
      <c r="E7952" t="s">
        <v>17</v>
      </c>
      <c r="F7952" t="s">
        <v>29</v>
      </c>
      <c r="G7952" s="6">
        <v>1</v>
      </c>
      <c r="H7952" s="2">
        <v>15565</v>
      </c>
      <c r="I7952">
        <v>0.08</v>
      </c>
      <c r="J7952" s="2">
        <v>10146</v>
      </c>
      <c r="K7952" t="s">
        <v>42</v>
      </c>
      <c r="L7952" s="2">
        <v>143198000</v>
      </c>
      <c r="M7952" s="2">
        <v>41738000</v>
      </c>
      <c r="N7952">
        <v>0.29147055126468246</v>
      </c>
      <c r="O7952">
        <v>10</v>
      </c>
      <c r="P7952" t="b">
        <v>1</v>
      </c>
      <c r="Q7952" t="s">
        <v>16043</v>
      </c>
      <c r="R7952" t="str">
        <f>PROPER(sales_data[[#This Row],[Nombre del mes]])</f>
        <v>Octubre</v>
      </c>
    </row>
    <row r="7953" spans="1:18" x14ac:dyDescent="0.25">
      <c r="A7953" t="s">
        <v>13977</v>
      </c>
      <c r="B7953" t="s">
        <v>5264</v>
      </c>
      <c r="C7953" s="1">
        <v>45562</v>
      </c>
      <c r="D7953" t="s">
        <v>26</v>
      </c>
      <c r="E7953" t="s">
        <v>22</v>
      </c>
      <c r="F7953" t="s">
        <v>29</v>
      </c>
      <c r="G7953" s="6">
        <v>10</v>
      </c>
      <c r="H7953" s="2">
        <v>19915</v>
      </c>
      <c r="I7953">
        <v>7.0000000000000007E-2</v>
      </c>
      <c r="J7953" s="2">
        <v>105247</v>
      </c>
      <c r="K7953" t="s">
        <v>30</v>
      </c>
      <c r="L7953" s="2">
        <v>1852095000</v>
      </c>
      <c r="M7953" s="2">
        <v>799625000</v>
      </c>
      <c r="N7953">
        <v>0.43174081243132778</v>
      </c>
      <c r="O7953">
        <v>9</v>
      </c>
      <c r="P7953" t="b">
        <v>1</v>
      </c>
      <c r="Q7953" t="s">
        <v>16050</v>
      </c>
      <c r="R7953" t="str">
        <f>PROPER(sales_data[[#This Row],[Nombre del mes]])</f>
        <v>Septiembre</v>
      </c>
    </row>
    <row r="7954" spans="1:18" x14ac:dyDescent="0.25">
      <c r="A7954" t="s">
        <v>13978</v>
      </c>
      <c r="B7954" t="s">
        <v>3181</v>
      </c>
      <c r="C7954" s="1">
        <v>45466</v>
      </c>
      <c r="D7954" t="s">
        <v>16</v>
      </c>
      <c r="E7954" t="s">
        <v>22</v>
      </c>
      <c r="F7954" t="s">
        <v>23</v>
      </c>
      <c r="G7954" s="6">
        <v>7</v>
      </c>
      <c r="H7954" s="2">
        <v>40412</v>
      </c>
      <c r="I7954">
        <v>0.03</v>
      </c>
      <c r="J7954" s="2">
        <v>174635</v>
      </c>
      <c r="K7954" t="s">
        <v>42</v>
      </c>
      <c r="L7954" s="2">
        <v>2743974800</v>
      </c>
      <c r="M7954" s="2">
        <v>997624800</v>
      </c>
      <c r="N7954">
        <v>0.36356922811390252</v>
      </c>
      <c r="O7954">
        <v>6</v>
      </c>
      <c r="P7954" t="b">
        <v>1</v>
      </c>
      <c r="Q7954" t="s">
        <v>16040</v>
      </c>
      <c r="R7954" t="str">
        <f>PROPER(sales_data[[#This Row],[Nombre del mes]])</f>
        <v>Junio</v>
      </c>
    </row>
    <row r="7955" spans="1:18" x14ac:dyDescent="0.25">
      <c r="A7955" t="s">
        <v>13979</v>
      </c>
      <c r="B7955" t="s">
        <v>5265</v>
      </c>
      <c r="C7955" s="1">
        <v>45386</v>
      </c>
      <c r="D7955" t="s">
        <v>26</v>
      </c>
      <c r="E7955" t="s">
        <v>22</v>
      </c>
      <c r="F7955" t="s">
        <v>18</v>
      </c>
      <c r="G7955" s="6">
        <v>9</v>
      </c>
      <c r="H7955" s="2">
        <v>41260</v>
      </c>
      <c r="I7955">
        <v>0.12</v>
      </c>
      <c r="J7955" s="2">
        <v>206577</v>
      </c>
      <c r="K7955" t="s">
        <v>42</v>
      </c>
      <c r="L7955" s="2">
        <v>3267792000</v>
      </c>
      <c r="M7955" s="2">
        <v>1202022000</v>
      </c>
      <c r="N7955">
        <v>0.36783920151588595</v>
      </c>
      <c r="O7955">
        <v>4</v>
      </c>
      <c r="P7955" t="b">
        <v>1</v>
      </c>
      <c r="Q7955" t="s">
        <v>16045</v>
      </c>
      <c r="R7955" t="str">
        <f>PROPER(sales_data[[#This Row],[Nombre del mes]])</f>
        <v>Abril</v>
      </c>
    </row>
    <row r="7956" spans="1:18" x14ac:dyDescent="0.25">
      <c r="A7956" t="s">
        <v>13980</v>
      </c>
      <c r="B7956" t="s">
        <v>5266</v>
      </c>
      <c r="C7956" s="1">
        <v>45310</v>
      </c>
      <c r="D7956" t="s">
        <v>41</v>
      </c>
      <c r="E7956" t="s">
        <v>27</v>
      </c>
      <c r="F7956" t="s">
        <v>29</v>
      </c>
      <c r="G7956" s="6">
        <v>6</v>
      </c>
      <c r="H7956" s="2">
        <v>6210</v>
      </c>
      <c r="I7956">
        <v>0.28999999999999998</v>
      </c>
      <c r="J7956" s="2">
        <v>16783</v>
      </c>
      <c r="K7956" t="s">
        <v>24</v>
      </c>
      <c r="L7956" s="2">
        <v>264546000</v>
      </c>
      <c r="M7956" s="2">
        <v>96716000</v>
      </c>
      <c r="N7956">
        <v>0.36559237334905836</v>
      </c>
      <c r="O7956">
        <v>1</v>
      </c>
      <c r="P7956" t="b">
        <v>1</v>
      </c>
      <c r="Q7956" t="s">
        <v>16047</v>
      </c>
      <c r="R7956" t="str">
        <f>PROPER(sales_data[[#This Row],[Nombre del mes]])</f>
        <v>Enero</v>
      </c>
    </row>
    <row r="7957" spans="1:18" x14ac:dyDescent="0.25">
      <c r="A7957" t="s">
        <v>13981</v>
      </c>
      <c r="B7957" t="s">
        <v>1927</v>
      </c>
      <c r="C7957" s="1">
        <v>45350</v>
      </c>
      <c r="D7957" t="s">
        <v>41</v>
      </c>
      <c r="E7957" t="s">
        <v>32</v>
      </c>
      <c r="F7957" t="s">
        <v>18</v>
      </c>
      <c r="G7957" s="6">
        <v>6</v>
      </c>
      <c r="H7957" s="2">
        <v>17494</v>
      </c>
      <c r="I7957">
        <v>0.24</v>
      </c>
      <c r="J7957" s="2">
        <v>48225</v>
      </c>
      <c r="K7957" t="s">
        <v>19</v>
      </c>
      <c r="L7957" s="2">
        <v>797726400</v>
      </c>
      <c r="M7957" s="2">
        <v>315476400</v>
      </c>
      <c r="N7957">
        <v>0.3954694241033016</v>
      </c>
      <c r="O7957">
        <v>2</v>
      </c>
      <c r="P7957" t="b">
        <v>1</v>
      </c>
      <c r="Q7957" t="s">
        <v>16048</v>
      </c>
      <c r="R7957" t="str">
        <f>PROPER(sales_data[[#This Row],[Nombre del mes]])</f>
        <v>Febrero</v>
      </c>
    </row>
    <row r="7958" spans="1:18" x14ac:dyDescent="0.25">
      <c r="A7958" t="s">
        <v>13982</v>
      </c>
      <c r="B7958" t="s">
        <v>4833</v>
      </c>
      <c r="C7958" s="1">
        <v>45457</v>
      </c>
      <c r="D7958" t="s">
        <v>26</v>
      </c>
      <c r="E7958" t="s">
        <v>35</v>
      </c>
      <c r="F7958" t="s">
        <v>23</v>
      </c>
      <c r="G7958" s="6">
        <v>5</v>
      </c>
      <c r="H7958" s="2">
        <v>48554</v>
      </c>
      <c r="I7958">
        <v>0.01</v>
      </c>
      <c r="J7958" s="2">
        <v>137840</v>
      </c>
      <c r="K7958" t="s">
        <v>24</v>
      </c>
      <c r="L7958" s="2">
        <v>2403423000</v>
      </c>
      <c r="M7958" s="2">
        <v>1025023000</v>
      </c>
      <c r="N7958">
        <v>0.42648464294466681</v>
      </c>
      <c r="O7958">
        <v>6</v>
      </c>
      <c r="P7958" t="b">
        <v>1</v>
      </c>
      <c r="Q7958" t="s">
        <v>16040</v>
      </c>
      <c r="R7958" t="str">
        <f>PROPER(sales_data[[#This Row],[Nombre del mes]])</f>
        <v>Junio</v>
      </c>
    </row>
    <row r="7959" spans="1:18" x14ac:dyDescent="0.25">
      <c r="A7959" t="s">
        <v>13983</v>
      </c>
      <c r="B7959" t="s">
        <v>5062</v>
      </c>
      <c r="C7959" s="1">
        <v>45526</v>
      </c>
      <c r="D7959" t="s">
        <v>41</v>
      </c>
      <c r="E7959" t="s">
        <v>32</v>
      </c>
      <c r="F7959" t="s">
        <v>23</v>
      </c>
      <c r="G7959" s="6">
        <v>10</v>
      </c>
      <c r="H7959" s="2">
        <v>1485</v>
      </c>
      <c r="I7959">
        <v>0.27</v>
      </c>
      <c r="J7959" s="2">
        <v>8372</v>
      </c>
      <c r="K7959" t="s">
        <v>48</v>
      </c>
      <c r="L7959" s="2">
        <v>108405000</v>
      </c>
      <c r="M7959" s="2">
        <v>24685000</v>
      </c>
      <c r="N7959">
        <v>0.22771089894377566</v>
      </c>
      <c r="O7959">
        <v>8</v>
      </c>
      <c r="P7959" t="b">
        <v>1</v>
      </c>
      <c r="Q7959" t="s">
        <v>16039</v>
      </c>
      <c r="R7959" t="str">
        <f>PROPER(sales_data[[#This Row],[Nombre del mes]])</f>
        <v>Agosto</v>
      </c>
    </row>
    <row r="7960" spans="1:18" x14ac:dyDescent="0.25">
      <c r="A7960" t="s">
        <v>13984</v>
      </c>
      <c r="B7960" t="s">
        <v>1720</v>
      </c>
      <c r="C7960" s="1">
        <v>45315</v>
      </c>
      <c r="D7960" t="s">
        <v>41</v>
      </c>
      <c r="E7960" t="s">
        <v>22</v>
      </c>
      <c r="F7960" t="s">
        <v>29</v>
      </c>
      <c r="G7960" s="6">
        <v>4</v>
      </c>
      <c r="H7960" s="2">
        <v>24420</v>
      </c>
      <c r="I7960">
        <v>0</v>
      </c>
      <c r="J7960" s="2">
        <v>65045</v>
      </c>
      <c r="K7960" t="s">
        <v>30</v>
      </c>
      <c r="L7960" s="2">
        <v>976800000</v>
      </c>
      <c r="M7960" s="2">
        <v>326350000</v>
      </c>
      <c r="N7960">
        <v>0.33410114660114659</v>
      </c>
      <c r="O7960">
        <v>1</v>
      </c>
      <c r="P7960" t="b">
        <v>0</v>
      </c>
      <c r="Q7960" t="s">
        <v>16047</v>
      </c>
      <c r="R7960" t="str">
        <f>PROPER(sales_data[[#This Row],[Nombre del mes]])</f>
        <v>Enero</v>
      </c>
    </row>
    <row r="7961" spans="1:18" x14ac:dyDescent="0.25">
      <c r="A7961" t="s">
        <v>13985</v>
      </c>
      <c r="B7961" t="s">
        <v>5267</v>
      </c>
      <c r="C7961" s="1">
        <v>45391</v>
      </c>
      <c r="D7961" t="s">
        <v>16</v>
      </c>
      <c r="E7961" t="s">
        <v>35</v>
      </c>
      <c r="F7961" t="s">
        <v>23</v>
      </c>
      <c r="G7961" s="6">
        <v>1</v>
      </c>
      <c r="H7961" s="2">
        <v>18350</v>
      </c>
      <c r="I7961">
        <v>0.14000000000000001</v>
      </c>
      <c r="J7961" s="2">
        <v>11144</v>
      </c>
      <c r="K7961" t="s">
        <v>24</v>
      </c>
      <c r="L7961" s="2">
        <v>157810000</v>
      </c>
      <c r="M7961" s="2">
        <v>46370000</v>
      </c>
      <c r="N7961">
        <v>0.29383435777200428</v>
      </c>
      <c r="O7961">
        <v>4</v>
      </c>
      <c r="P7961" t="b">
        <v>1</v>
      </c>
      <c r="Q7961" t="s">
        <v>16045</v>
      </c>
      <c r="R7961" t="str">
        <f>PROPER(sales_data[[#This Row],[Nombre del mes]])</f>
        <v>Abril</v>
      </c>
    </row>
    <row r="7962" spans="1:18" x14ac:dyDescent="0.25">
      <c r="A7962" t="s">
        <v>13986</v>
      </c>
      <c r="B7962" t="s">
        <v>5268</v>
      </c>
      <c r="C7962" s="1">
        <v>45596</v>
      </c>
      <c r="D7962" t="s">
        <v>16</v>
      </c>
      <c r="E7962" t="s">
        <v>27</v>
      </c>
      <c r="F7962" t="s">
        <v>29</v>
      </c>
      <c r="G7962" s="6">
        <v>7</v>
      </c>
      <c r="H7962" s="2">
        <v>23711</v>
      </c>
      <c r="I7962">
        <v>0.17</v>
      </c>
      <c r="J7962" s="2">
        <v>72432</v>
      </c>
      <c r="K7962" t="s">
        <v>42</v>
      </c>
      <c r="L7962" s="2">
        <v>1377609100</v>
      </c>
      <c r="M7962" s="2">
        <v>653289100</v>
      </c>
      <c r="N7962">
        <v>0.47421950101810451</v>
      </c>
      <c r="O7962">
        <v>10</v>
      </c>
      <c r="P7962" t="b">
        <v>1</v>
      </c>
      <c r="Q7962" t="s">
        <v>16043</v>
      </c>
      <c r="R7962" t="str">
        <f>PROPER(sales_data[[#This Row],[Nombre del mes]])</f>
        <v>Octubre</v>
      </c>
    </row>
    <row r="7963" spans="1:18" x14ac:dyDescent="0.25">
      <c r="A7963" t="s">
        <v>13987</v>
      </c>
      <c r="B7963" t="s">
        <v>1211</v>
      </c>
      <c r="C7963" s="1">
        <v>45435</v>
      </c>
      <c r="D7963" t="s">
        <v>16</v>
      </c>
      <c r="E7963" t="s">
        <v>35</v>
      </c>
      <c r="F7963" t="s">
        <v>18</v>
      </c>
      <c r="G7963" s="6">
        <v>2</v>
      </c>
      <c r="H7963" s="2">
        <v>17677</v>
      </c>
      <c r="I7963">
        <v>0.17</v>
      </c>
      <c r="J7963" s="2">
        <v>16857</v>
      </c>
      <c r="K7963" t="s">
        <v>48</v>
      </c>
      <c r="L7963" s="2">
        <v>293438200</v>
      </c>
      <c r="M7963" s="2">
        <v>124868200</v>
      </c>
      <c r="N7963">
        <v>0.42553491672181742</v>
      </c>
      <c r="O7963">
        <v>5</v>
      </c>
      <c r="P7963" t="b">
        <v>1</v>
      </c>
      <c r="Q7963" t="s">
        <v>16044</v>
      </c>
      <c r="R7963" t="str">
        <f>PROPER(sales_data[[#This Row],[Nombre del mes]])</f>
        <v>Mayo</v>
      </c>
    </row>
    <row r="7964" spans="1:18" x14ac:dyDescent="0.25">
      <c r="A7964" t="s">
        <v>13988</v>
      </c>
      <c r="B7964" t="s">
        <v>5269</v>
      </c>
      <c r="C7964" s="1">
        <v>45547</v>
      </c>
      <c r="D7964" t="s">
        <v>16</v>
      </c>
      <c r="E7964" t="s">
        <v>35</v>
      </c>
      <c r="F7964" t="s">
        <v>23</v>
      </c>
      <c r="G7964" s="6">
        <v>3</v>
      </c>
      <c r="H7964" s="2">
        <v>30116</v>
      </c>
      <c r="I7964">
        <v>0.13</v>
      </c>
      <c r="J7964" s="2">
        <v>60205</v>
      </c>
      <c r="K7964" t="s">
        <v>19</v>
      </c>
      <c r="L7964" s="2">
        <v>786027600</v>
      </c>
      <c r="M7964" s="2">
        <v>183977600</v>
      </c>
      <c r="N7964">
        <v>0.23405997448435653</v>
      </c>
      <c r="O7964">
        <v>9</v>
      </c>
      <c r="P7964" t="b">
        <v>1</v>
      </c>
      <c r="Q7964" t="s">
        <v>16050</v>
      </c>
      <c r="R7964" t="str">
        <f>PROPER(sales_data[[#This Row],[Nombre del mes]])</f>
        <v>Septiembre</v>
      </c>
    </row>
    <row r="7965" spans="1:18" x14ac:dyDescent="0.25">
      <c r="A7965" t="s">
        <v>13989</v>
      </c>
      <c r="B7965" t="s">
        <v>1694</v>
      </c>
      <c r="C7965" s="1">
        <v>45399</v>
      </c>
      <c r="D7965" t="s">
        <v>41</v>
      </c>
      <c r="E7965" t="s">
        <v>22</v>
      </c>
      <c r="F7965" t="s">
        <v>23</v>
      </c>
      <c r="G7965" s="6">
        <v>10</v>
      </c>
      <c r="H7965" s="2">
        <v>18946</v>
      </c>
      <c r="I7965">
        <v>0.25</v>
      </c>
      <c r="J7965" s="2">
        <v>83715</v>
      </c>
      <c r="K7965" t="s">
        <v>30</v>
      </c>
      <c r="L7965" s="2">
        <v>1420950000</v>
      </c>
      <c r="M7965" s="2">
        <v>583800000</v>
      </c>
      <c r="N7965">
        <v>0.41085189485907314</v>
      </c>
      <c r="O7965">
        <v>4</v>
      </c>
      <c r="P7965" t="b">
        <v>1</v>
      </c>
      <c r="Q7965" t="s">
        <v>16045</v>
      </c>
      <c r="R7965" t="str">
        <f>PROPER(sales_data[[#This Row],[Nombre del mes]])</f>
        <v>Abril</v>
      </c>
    </row>
    <row r="7966" spans="1:18" x14ac:dyDescent="0.25">
      <c r="A7966" t="s">
        <v>13990</v>
      </c>
      <c r="B7966" t="s">
        <v>5270</v>
      </c>
      <c r="C7966" s="1">
        <v>45506</v>
      </c>
      <c r="D7966" t="s">
        <v>16</v>
      </c>
      <c r="E7966" t="s">
        <v>35</v>
      </c>
      <c r="F7966" t="s">
        <v>18</v>
      </c>
      <c r="G7966" s="6">
        <v>3</v>
      </c>
      <c r="H7966" s="2">
        <v>21400</v>
      </c>
      <c r="I7966">
        <v>0.15</v>
      </c>
      <c r="J7966" s="2">
        <v>32191</v>
      </c>
      <c r="K7966" t="s">
        <v>24</v>
      </c>
      <c r="L7966" s="2">
        <v>545700000</v>
      </c>
      <c r="M7966" s="2">
        <v>223790000</v>
      </c>
      <c r="N7966">
        <v>0.41009712296133405</v>
      </c>
      <c r="O7966">
        <v>8</v>
      </c>
      <c r="P7966" t="b">
        <v>1</v>
      </c>
      <c r="Q7966" t="s">
        <v>16039</v>
      </c>
      <c r="R7966" t="str">
        <f>PROPER(sales_data[[#This Row],[Nombre del mes]])</f>
        <v>Agosto</v>
      </c>
    </row>
    <row r="7967" spans="1:18" x14ac:dyDescent="0.25">
      <c r="A7967" t="s">
        <v>13991</v>
      </c>
      <c r="B7967" t="s">
        <v>5271</v>
      </c>
      <c r="C7967" s="1">
        <v>45434</v>
      </c>
      <c r="D7967" t="s">
        <v>41</v>
      </c>
      <c r="E7967" t="s">
        <v>17</v>
      </c>
      <c r="F7967" t="s">
        <v>18</v>
      </c>
      <c r="G7967" s="6">
        <v>3</v>
      </c>
      <c r="H7967" s="2">
        <v>20450</v>
      </c>
      <c r="I7967">
        <v>0.02</v>
      </c>
      <c r="J7967" s="2">
        <v>46280</v>
      </c>
      <c r="K7967" t="s">
        <v>24</v>
      </c>
      <c r="L7967" s="2">
        <v>601230000</v>
      </c>
      <c r="M7967" s="2">
        <v>138430000</v>
      </c>
      <c r="N7967">
        <v>0.2302446651032051</v>
      </c>
      <c r="O7967">
        <v>5</v>
      </c>
      <c r="P7967" t="b">
        <v>1</v>
      </c>
      <c r="Q7967" t="s">
        <v>16044</v>
      </c>
      <c r="R7967" t="str">
        <f>PROPER(sales_data[[#This Row],[Nombre del mes]])</f>
        <v>Mayo</v>
      </c>
    </row>
    <row r="7968" spans="1:18" x14ac:dyDescent="0.25">
      <c r="A7968" t="s">
        <v>13992</v>
      </c>
      <c r="B7968" t="s">
        <v>2368</v>
      </c>
      <c r="C7968" s="1">
        <v>45471</v>
      </c>
      <c r="D7968" t="s">
        <v>41</v>
      </c>
      <c r="E7968" t="s">
        <v>32</v>
      </c>
      <c r="F7968" t="s">
        <v>18</v>
      </c>
      <c r="G7968" s="6">
        <v>3</v>
      </c>
      <c r="H7968" s="2">
        <v>8173</v>
      </c>
      <c r="I7968">
        <v>0.28000000000000003</v>
      </c>
      <c r="J7968" s="2">
        <v>11114</v>
      </c>
      <c r="K7968" t="s">
        <v>48</v>
      </c>
      <c r="L7968" s="2">
        <v>176536800</v>
      </c>
      <c r="M7968" s="2">
        <v>65396800</v>
      </c>
      <c r="N7968">
        <v>0.37044287649940411</v>
      </c>
      <c r="O7968">
        <v>6</v>
      </c>
      <c r="P7968" t="b">
        <v>1</v>
      </c>
      <c r="Q7968" t="s">
        <v>16040</v>
      </c>
      <c r="R7968" t="str">
        <f>PROPER(sales_data[[#This Row],[Nombre del mes]])</f>
        <v>Junio</v>
      </c>
    </row>
    <row r="7969" spans="1:18" x14ac:dyDescent="0.25">
      <c r="A7969" t="s">
        <v>13993</v>
      </c>
      <c r="B7969" t="s">
        <v>2739</v>
      </c>
      <c r="C7969" s="1">
        <v>45477</v>
      </c>
      <c r="D7969" t="s">
        <v>21</v>
      </c>
      <c r="E7969" t="s">
        <v>35</v>
      </c>
      <c r="F7969" t="s">
        <v>23</v>
      </c>
      <c r="G7969" s="6">
        <v>3</v>
      </c>
      <c r="H7969" s="2">
        <v>2314</v>
      </c>
      <c r="I7969">
        <v>0.18</v>
      </c>
      <c r="J7969" s="2">
        <v>4286</v>
      </c>
      <c r="K7969" t="s">
        <v>19</v>
      </c>
      <c r="L7969" s="2">
        <v>56924400</v>
      </c>
      <c r="M7969" s="2">
        <v>14064400</v>
      </c>
      <c r="N7969">
        <v>0.24707155455305632</v>
      </c>
      <c r="O7969">
        <v>7</v>
      </c>
      <c r="P7969" t="b">
        <v>1</v>
      </c>
      <c r="Q7969" t="s">
        <v>16042</v>
      </c>
      <c r="R7969" t="str">
        <f>PROPER(sales_data[[#This Row],[Nombre del mes]])</f>
        <v>Julio</v>
      </c>
    </row>
    <row r="7970" spans="1:18" x14ac:dyDescent="0.25">
      <c r="A7970" t="s">
        <v>13994</v>
      </c>
      <c r="B7970" t="s">
        <v>5272</v>
      </c>
      <c r="C7970" s="1">
        <v>45530</v>
      </c>
      <c r="D7970" t="s">
        <v>41</v>
      </c>
      <c r="E7970" t="s">
        <v>35</v>
      </c>
      <c r="F7970" t="s">
        <v>29</v>
      </c>
      <c r="G7970" s="6">
        <v>4</v>
      </c>
      <c r="H7970" s="2">
        <v>17608</v>
      </c>
      <c r="I7970">
        <v>0.16</v>
      </c>
      <c r="J7970" s="2">
        <v>33537</v>
      </c>
      <c r="K7970" t="s">
        <v>42</v>
      </c>
      <c r="L7970" s="2">
        <v>591628800</v>
      </c>
      <c r="M7970" s="2">
        <v>256258800</v>
      </c>
      <c r="N7970">
        <v>0.43314118582462519</v>
      </c>
      <c r="O7970">
        <v>8</v>
      </c>
      <c r="P7970" t="b">
        <v>1</v>
      </c>
      <c r="Q7970" t="s">
        <v>16039</v>
      </c>
      <c r="R7970" t="str">
        <f>PROPER(sales_data[[#This Row],[Nombre del mes]])</f>
        <v>Agosto</v>
      </c>
    </row>
    <row r="7971" spans="1:18" x14ac:dyDescent="0.25">
      <c r="A7971" t="s">
        <v>13995</v>
      </c>
      <c r="B7971" t="s">
        <v>5273</v>
      </c>
      <c r="C7971" s="1">
        <v>45451</v>
      </c>
      <c r="D7971" t="s">
        <v>41</v>
      </c>
      <c r="E7971" t="s">
        <v>32</v>
      </c>
      <c r="F7971" t="s">
        <v>18</v>
      </c>
      <c r="G7971" s="6">
        <v>6</v>
      </c>
      <c r="H7971" s="2">
        <v>46908</v>
      </c>
      <c r="I7971">
        <v>0.01</v>
      </c>
      <c r="J7971" s="2">
        <v>207748</v>
      </c>
      <c r="K7971" t="s">
        <v>42</v>
      </c>
      <c r="L7971" s="2">
        <v>2786335200</v>
      </c>
      <c r="M7971" s="2">
        <v>708855200</v>
      </c>
      <c r="N7971">
        <v>0.25440413630061454</v>
      </c>
      <c r="O7971">
        <v>6</v>
      </c>
      <c r="P7971" t="b">
        <v>1</v>
      </c>
      <c r="Q7971" t="s">
        <v>16040</v>
      </c>
      <c r="R7971" t="str">
        <f>PROPER(sales_data[[#This Row],[Nombre del mes]])</f>
        <v>Junio</v>
      </c>
    </row>
    <row r="7972" spans="1:18" x14ac:dyDescent="0.25">
      <c r="A7972" t="s">
        <v>13996</v>
      </c>
      <c r="B7972" t="s">
        <v>401</v>
      </c>
      <c r="C7972" s="1">
        <v>45561</v>
      </c>
      <c r="D7972" t="s">
        <v>16</v>
      </c>
      <c r="E7972" t="s">
        <v>32</v>
      </c>
      <c r="F7972" t="s">
        <v>23</v>
      </c>
      <c r="G7972" s="6">
        <v>7</v>
      </c>
      <c r="H7972" s="2">
        <v>22131</v>
      </c>
      <c r="I7972">
        <v>0.28999999999999998</v>
      </c>
      <c r="J7972" s="2">
        <v>70914</v>
      </c>
      <c r="K7972" t="s">
        <v>48</v>
      </c>
      <c r="L7972" s="2">
        <v>1099910700</v>
      </c>
      <c r="M7972" s="2">
        <v>390770700</v>
      </c>
      <c r="N7972">
        <v>0.35527493277408795</v>
      </c>
      <c r="O7972">
        <v>9</v>
      </c>
      <c r="P7972" t="b">
        <v>1</v>
      </c>
      <c r="Q7972" t="s">
        <v>16050</v>
      </c>
      <c r="R7972" t="str">
        <f>PROPER(sales_data[[#This Row],[Nombre del mes]])</f>
        <v>Septiembre</v>
      </c>
    </row>
    <row r="7973" spans="1:18" x14ac:dyDescent="0.25">
      <c r="A7973" t="s">
        <v>13997</v>
      </c>
      <c r="B7973" t="s">
        <v>4071</v>
      </c>
      <c r="C7973" s="1">
        <v>45362</v>
      </c>
      <c r="D7973" t="s">
        <v>16</v>
      </c>
      <c r="E7973" t="s">
        <v>27</v>
      </c>
      <c r="F7973" t="s">
        <v>18</v>
      </c>
      <c r="G7973" s="6">
        <v>8</v>
      </c>
      <c r="H7973" s="2">
        <v>3314</v>
      </c>
      <c r="I7973">
        <v>0.14000000000000001</v>
      </c>
      <c r="J7973" s="2">
        <v>12850</v>
      </c>
      <c r="K7973" t="s">
        <v>24</v>
      </c>
      <c r="L7973" s="2">
        <v>228003200</v>
      </c>
      <c r="M7973" s="2">
        <v>99503200</v>
      </c>
      <c r="N7973">
        <v>0.43641141878710477</v>
      </c>
      <c r="O7973">
        <v>3</v>
      </c>
      <c r="P7973" t="b">
        <v>1</v>
      </c>
      <c r="Q7973" t="s">
        <v>16046</v>
      </c>
      <c r="R7973" t="str">
        <f>PROPER(sales_data[[#This Row],[Nombre del mes]])</f>
        <v>Marzo</v>
      </c>
    </row>
    <row r="7974" spans="1:18" x14ac:dyDescent="0.25">
      <c r="A7974" t="s">
        <v>13998</v>
      </c>
      <c r="B7974" t="s">
        <v>512</v>
      </c>
      <c r="C7974" s="1">
        <v>45529</v>
      </c>
      <c r="D7974" t="s">
        <v>41</v>
      </c>
      <c r="E7974" t="s">
        <v>27</v>
      </c>
      <c r="F7974" t="s">
        <v>29</v>
      </c>
      <c r="G7974" s="6">
        <v>9</v>
      </c>
      <c r="H7974" s="2">
        <v>25923</v>
      </c>
      <c r="I7974">
        <v>0.28999999999999998</v>
      </c>
      <c r="J7974" s="2">
        <v>128208</v>
      </c>
      <c r="K7974" t="s">
        <v>48</v>
      </c>
      <c r="L7974" s="2">
        <v>1656479700</v>
      </c>
      <c r="M7974" s="2">
        <v>374399700</v>
      </c>
      <c r="N7974">
        <v>0.22602130288708036</v>
      </c>
      <c r="O7974">
        <v>8</v>
      </c>
      <c r="P7974" t="b">
        <v>1</v>
      </c>
      <c r="Q7974" t="s">
        <v>16039</v>
      </c>
      <c r="R7974" t="str">
        <f>PROPER(sales_data[[#This Row],[Nombre del mes]])</f>
        <v>Agosto</v>
      </c>
    </row>
    <row r="7975" spans="1:18" x14ac:dyDescent="0.25">
      <c r="A7975" t="s">
        <v>13999</v>
      </c>
      <c r="B7975" t="s">
        <v>3586</v>
      </c>
      <c r="C7975" s="1">
        <v>45381</v>
      </c>
      <c r="D7975" t="s">
        <v>21</v>
      </c>
      <c r="E7975" t="s">
        <v>17</v>
      </c>
      <c r="F7975" t="s">
        <v>29</v>
      </c>
      <c r="G7975" s="6">
        <v>6</v>
      </c>
      <c r="H7975" s="2">
        <v>48098</v>
      </c>
      <c r="I7975">
        <v>0.28999999999999998</v>
      </c>
      <c r="J7975" s="2">
        <v>144804</v>
      </c>
      <c r="K7975" t="s">
        <v>42</v>
      </c>
      <c r="L7975" s="2">
        <v>2048974800</v>
      </c>
      <c r="M7975" s="2">
        <v>600934800</v>
      </c>
      <c r="N7975">
        <v>0.29328559824161821</v>
      </c>
      <c r="O7975">
        <v>3</v>
      </c>
      <c r="P7975" t="b">
        <v>1</v>
      </c>
      <c r="Q7975" t="s">
        <v>16046</v>
      </c>
      <c r="R7975" t="str">
        <f>PROPER(sales_data[[#This Row],[Nombre del mes]])</f>
        <v>Marzo</v>
      </c>
    </row>
    <row r="7976" spans="1:18" x14ac:dyDescent="0.25">
      <c r="A7976" t="s">
        <v>14000</v>
      </c>
      <c r="B7976" t="s">
        <v>3259</v>
      </c>
      <c r="C7976" s="1">
        <v>45630</v>
      </c>
      <c r="D7976" t="s">
        <v>26</v>
      </c>
      <c r="E7976" t="s">
        <v>35</v>
      </c>
      <c r="F7976" t="s">
        <v>29</v>
      </c>
      <c r="G7976" s="6">
        <v>3</v>
      </c>
      <c r="H7976" s="2">
        <v>16463</v>
      </c>
      <c r="I7976">
        <v>0.03</v>
      </c>
      <c r="J7976" s="2">
        <v>29477</v>
      </c>
      <c r="K7976" t="s">
        <v>24</v>
      </c>
      <c r="L7976" s="2">
        <v>479073300</v>
      </c>
      <c r="M7976" s="2">
        <v>184303300</v>
      </c>
      <c r="N7976">
        <v>0.38470793509051748</v>
      </c>
      <c r="O7976">
        <v>12</v>
      </c>
      <c r="P7976" t="b">
        <v>1</v>
      </c>
      <c r="Q7976" t="s">
        <v>16049</v>
      </c>
      <c r="R7976" t="str">
        <f>PROPER(sales_data[[#This Row],[Nombre del mes]])</f>
        <v>Diciembre</v>
      </c>
    </row>
    <row r="7977" spans="1:18" x14ac:dyDescent="0.25">
      <c r="A7977" t="s">
        <v>14001</v>
      </c>
      <c r="B7977" t="s">
        <v>4660</v>
      </c>
      <c r="C7977" s="1">
        <v>45403</v>
      </c>
      <c r="D7977" t="s">
        <v>16</v>
      </c>
      <c r="E7977" t="s">
        <v>27</v>
      </c>
      <c r="F7977" t="s">
        <v>29</v>
      </c>
      <c r="G7977" s="6">
        <v>7</v>
      </c>
      <c r="H7977" s="2">
        <v>19398</v>
      </c>
      <c r="I7977">
        <v>0.23</v>
      </c>
      <c r="J7977" s="2">
        <v>65234</v>
      </c>
      <c r="K7977" t="s">
        <v>48</v>
      </c>
      <c r="L7977" s="2">
        <v>1045552200</v>
      </c>
      <c r="M7977" s="2">
        <v>393212200</v>
      </c>
      <c r="N7977">
        <v>0.37608088816608104</v>
      </c>
      <c r="O7977">
        <v>4</v>
      </c>
      <c r="P7977" t="b">
        <v>1</v>
      </c>
      <c r="Q7977" t="s">
        <v>16045</v>
      </c>
      <c r="R7977" t="str">
        <f>PROPER(sales_data[[#This Row],[Nombre del mes]])</f>
        <v>Abril</v>
      </c>
    </row>
    <row r="7978" spans="1:18" x14ac:dyDescent="0.25">
      <c r="A7978" t="s">
        <v>14002</v>
      </c>
      <c r="B7978" t="s">
        <v>4403</v>
      </c>
      <c r="C7978" s="1">
        <v>45360</v>
      </c>
      <c r="D7978" t="s">
        <v>26</v>
      </c>
      <c r="E7978" t="s">
        <v>27</v>
      </c>
      <c r="F7978" t="s">
        <v>18</v>
      </c>
      <c r="G7978" s="6">
        <v>4</v>
      </c>
      <c r="H7978" s="2">
        <v>25787</v>
      </c>
      <c r="I7978">
        <v>0.05</v>
      </c>
      <c r="J7978" s="2">
        <v>71672</v>
      </c>
      <c r="K7978" t="s">
        <v>42</v>
      </c>
      <c r="L7978" s="2">
        <v>979906000</v>
      </c>
      <c r="M7978" s="2">
        <v>263186000</v>
      </c>
      <c r="N7978">
        <v>0.26858290489087727</v>
      </c>
      <c r="O7978">
        <v>3</v>
      </c>
      <c r="P7978" t="b">
        <v>1</v>
      </c>
      <c r="Q7978" t="s">
        <v>16046</v>
      </c>
      <c r="R7978" t="str">
        <f>PROPER(sales_data[[#This Row],[Nombre del mes]])</f>
        <v>Marzo</v>
      </c>
    </row>
    <row r="7979" spans="1:18" x14ac:dyDescent="0.25">
      <c r="A7979" t="s">
        <v>14003</v>
      </c>
      <c r="B7979" t="s">
        <v>5274</v>
      </c>
      <c r="C7979" s="1">
        <v>45479</v>
      </c>
      <c r="D7979" t="s">
        <v>21</v>
      </c>
      <c r="E7979" t="s">
        <v>17</v>
      </c>
      <c r="F7979" t="s">
        <v>23</v>
      </c>
      <c r="G7979" s="6">
        <v>8</v>
      </c>
      <c r="H7979" s="2">
        <v>31129</v>
      </c>
      <c r="I7979">
        <v>0.25</v>
      </c>
      <c r="J7979" s="2">
        <v>137094</v>
      </c>
      <c r="K7979" t="s">
        <v>48</v>
      </c>
      <c r="L7979" s="2">
        <v>1867740000</v>
      </c>
      <c r="M7979" s="2">
        <v>496800000</v>
      </c>
      <c r="N7979">
        <v>0.26598991294291496</v>
      </c>
      <c r="O7979">
        <v>7</v>
      </c>
      <c r="P7979" t="b">
        <v>1</v>
      </c>
      <c r="Q7979" t="s">
        <v>16042</v>
      </c>
      <c r="R7979" t="str">
        <f>PROPER(sales_data[[#This Row],[Nombre del mes]])</f>
        <v>Julio</v>
      </c>
    </row>
    <row r="7980" spans="1:18" x14ac:dyDescent="0.25">
      <c r="A7980" t="s">
        <v>14004</v>
      </c>
      <c r="B7980" t="s">
        <v>5275</v>
      </c>
      <c r="C7980" s="1">
        <v>45382</v>
      </c>
      <c r="D7980" t="s">
        <v>21</v>
      </c>
      <c r="E7980" t="s">
        <v>35</v>
      </c>
      <c r="F7980" t="s">
        <v>23</v>
      </c>
      <c r="G7980" s="6">
        <v>9</v>
      </c>
      <c r="H7980" s="2">
        <v>19763</v>
      </c>
      <c r="I7980">
        <v>0</v>
      </c>
      <c r="J7980" s="2">
        <v>102623</v>
      </c>
      <c r="K7980" t="s">
        <v>19</v>
      </c>
      <c r="L7980" s="2">
        <v>1778670000</v>
      </c>
      <c r="M7980" s="2">
        <v>752440000</v>
      </c>
      <c r="N7980">
        <v>0.42303518921441302</v>
      </c>
      <c r="O7980">
        <v>3</v>
      </c>
      <c r="P7980" t="b">
        <v>0</v>
      </c>
      <c r="Q7980" t="s">
        <v>16046</v>
      </c>
      <c r="R7980" t="str">
        <f>PROPER(sales_data[[#This Row],[Nombre del mes]])</f>
        <v>Marzo</v>
      </c>
    </row>
    <row r="7981" spans="1:18" x14ac:dyDescent="0.25">
      <c r="A7981" t="s">
        <v>14005</v>
      </c>
      <c r="B7981" t="s">
        <v>5276</v>
      </c>
      <c r="C7981" s="1">
        <v>45514</v>
      </c>
      <c r="D7981" t="s">
        <v>26</v>
      </c>
      <c r="E7981" t="s">
        <v>35</v>
      </c>
      <c r="F7981" t="s">
        <v>23</v>
      </c>
      <c r="G7981" s="6">
        <v>2</v>
      </c>
      <c r="H7981" s="2">
        <v>26834</v>
      </c>
      <c r="I7981">
        <v>0.18</v>
      </c>
      <c r="J7981" s="2">
        <v>29282</v>
      </c>
      <c r="K7981" t="s">
        <v>30</v>
      </c>
      <c r="L7981" s="2">
        <v>440077600</v>
      </c>
      <c r="M7981" s="2">
        <v>147257600</v>
      </c>
      <c r="N7981">
        <v>0.33461734930385006</v>
      </c>
      <c r="O7981">
        <v>8</v>
      </c>
      <c r="P7981" t="b">
        <v>1</v>
      </c>
      <c r="Q7981" t="s">
        <v>16039</v>
      </c>
      <c r="R7981" t="str">
        <f>PROPER(sales_data[[#This Row],[Nombre del mes]])</f>
        <v>Agosto</v>
      </c>
    </row>
    <row r="7982" spans="1:18" x14ac:dyDescent="0.25">
      <c r="A7982" t="s">
        <v>14006</v>
      </c>
      <c r="B7982" t="s">
        <v>190</v>
      </c>
      <c r="C7982" s="1">
        <v>45342</v>
      </c>
      <c r="D7982" t="s">
        <v>26</v>
      </c>
      <c r="E7982" t="s">
        <v>35</v>
      </c>
      <c r="F7982" t="s">
        <v>18</v>
      </c>
      <c r="G7982" s="6">
        <v>1</v>
      </c>
      <c r="H7982" s="2">
        <v>46146</v>
      </c>
      <c r="I7982">
        <v>0.21</v>
      </c>
      <c r="J7982" s="2">
        <v>22038</v>
      </c>
      <c r="K7982" t="s">
        <v>30</v>
      </c>
      <c r="L7982" s="2">
        <v>364553400</v>
      </c>
      <c r="M7982" s="2">
        <v>144173400</v>
      </c>
      <c r="N7982">
        <v>0.39547950999771225</v>
      </c>
      <c r="O7982">
        <v>2</v>
      </c>
      <c r="P7982" t="b">
        <v>1</v>
      </c>
      <c r="Q7982" t="s">
        <v>16048</v>
      </c>
      <c r="R7982" t="str">
        <f>PROPER(sales_data[[#This Row],[Nombre del mes]])</f>
        <v>Febrero</v>
      </c>
    </row>
    <row r="7983" spans="1:18" x14ac:dyDescent="0.25">
      <c r="A7983" t="s">
        <v>14007</v>
      </c>
      <c r="B7983" t="s">
        <v>5277</v>
      </c>
      <c r="C7983" s="1">
        <v>45520</v>
      </c>
      <c r="D7983" t="s">
        <v>16</v>
      </c>
      <c r="E7983" t="s">
        <v>35</v>
      </c>
      <c r="F7983" t="s">
        <v>29</v>
      </c>
      <c r="G7983" s="6">
        <v>1</v>
      </c>
      <c r="H7983" s="2">
        <v>2054</v>
      </c>
      <c r="I7983">
        <v>0.05</v>
      </c>
      <c r="J7983" s="2">
        <v>1526</v>
      </c>
      <c r="K7983" t="s">
        <v>19</v>
      </c>
      <c r="L7983" s="2">
        <v>19513000</v>
      </c>
      <c r="M7983" s="2">
        <v>4253000</v>
      </c>
      <c r="N7983">
        <v>0.2179572592630554</v>
      </c>
      <c r="O7983">
        <v>8</v>
      </c>
      <c r="P7983" t="b">
        <v>1</v>
      </c>
      <c r="Q7983" t="s">
        <v>16039</v>
      </c>
      <c r="R7983" t="str">
        <f>PROPER(sales_data[[#This Row],[Nombre del mes]])</f>
        <v>Agosto</v>
      </c>
    </row>
    <row r="7984" spans="1:18" x14ac:dyDescent="0.25">
      <c r="A7984" t="s">
        <v>14008</v>
      </c>
      <c r="B7984" t="s">
        <v>2525</v>
      </c>
      <c r="C7984" s="1">
        <v>45407</v>
      </c>
      <c r="D7984" t="s">
        <v>21</v>
      </c>
      <c r="E7984" t="s">
        <v>17</v>
      </c>
      <c r="F7984" t="s">
        <v>23</v>
      </c>
      <c r="G7984" s="6">
        <v>2</v>
      </c>
      <c r="H7984" s="2">
        <v>27134</v>
      </c>
      <c r="I7984">
        <v>0.16</v>
      </c>
      <c r="J7984" s="2">
        <v>33422</v>
      </c>
      <c r="K7984" t="s">
        <v>24</v>
      </c>
      <c r="L7984" s="2">
        <v>455851200</v>
      </c>
      <c r="M7984" s="2">
        <v>121631200</v>
      </c>
      <c r="N7984">
        <v>0.26682215600178305</v>
      </c>
      <c r="O7984">
        <v>4</v>
      </c>
      <c r="P7984" t="b">
        <v>1</v>
      </c>
      <c r="Q7984" t="s">
        <v>16045</v>
      </c>
      <c r="R7984" t="str">
        <f>PROPER(sales_data[[#This Row],[Nombre del mes]])</f>
        <v>Abril</v>
      </c>
    </row>
    <row r="7985" spans="1:18" x14ac:dyDescent="0.25">
      <c r="A7985" t="s">
        <v>14009</v>
      </c>
      <c r="B7985" t="s">
        <v>1215</v>
      </c>
      <c r="C7985" s="1">
        <v>45517</v>
      </c>
      <c r="D7985" t="s">
        <v>16</v>
      </c>
      <c r="E7985" t="s">
        <v>35</v>
      </c>
      <c r="F7985" t="s">
        <v>18</v>
      </c>
      <c r="G7985" s="6">
        <v>4</v>
      </c>
      <c r="H7985" s="2">
        <v>48912</v>
      </c>
      <c r="I7985">
        <v>0.08</v>
      </c>
      <c r="J7985" s="2">
        <v>115202</v>
      </c>
      <c r="K7985" t="s">
        <v>30</v>
      </c>
      <c r="L7985" s="2">
        <v>1799961600</v>
      </c>
      <c r="M7985" s="2">
        <v>647941600</v>
      </c>
      <c r="N7985">
        <v>0.35997523502723616</v>
      </c>
      <c r="O7985">
        <v>8</v>
      </c>
      <c r="P7985" t="b">
        <v>1</v>
      </c>
      <c r="Q7985" t="s">
        <v>16039</v>
      </c>
      <c r="R7985" t="str">
        <f>PROPER(sales_data[[#This Row],[Nombre del mes]])</f>
        <v>Agosto</v>
      </c>
    </row>
    <row r="7986" spans="1:18" x14ac:dyDescent="0.25">
      <c r="A7986" t="s">
        <v>14010</v>
      </c>
      <c r="B7986" t="s">
        <v>3000</v>
      </c>
      <c r="C7986" s="1">
        <v>45293</v>
      </c>
      <c r="D7986" t="s">
        <v>26</v>
      </c>
      <c r="E7986" t="s">
        <v>35</v>
      </c>
      <c r="F7986" t="s">
        <v>18</v>
      </c>
      <c r="G7986" s="6">
        <v>1</v>
      </c>
      <c r="H7986" s="2">
        <v>39904</v>
      </c>
      <c r="I7986">
        <v>0.21</v>
      </c>
      <c r="J7986" s="2">
        <v>17625</v>
      </c>
      <c r="K7986" t="s">
        <v>24</v>
      </c>
      <c r="L7986" s="2">
        <v>315241600</v>
      </c>
      <c r="M7986" s="2">
        <v>138991600</v>
      </c>
      <c r="N7986">
        <v>0.44090500746094424</v>
      </c>
      <c r="O7986">
        <v>1</v>
      </c>
      <c r="P7986" t="b">
        <v>1</v>
      </c>
      <c r="Q7986" t="s">
        <v>16047</v>
      </c>
      <c r="R7986" t="str">
        <f>PROPER(sales_data[[#This Row],[Nombre del mes]])</f>
        <v>Enero</v>
      </c>
    </row>
    <row r="7987" spans="1:18" x14ac:dyDescent="0.25">
      <c r="A7987" t="s">
        <v>14011</v>
      </c>
      <c r="B7987" t="s">
        <v>5278</v>
      </c>
      <c r="C7987" s="1">
        <v>45439</v>
      </c>
      <c r="D7987" t="s">
        <v>41</v>
      </c>
      <c r="E7987" t="s">
        <v>22</v>
      </c>
      <c r="F7987" t="s">
        <v>23</v>
      </c>
      <c r="G7987" s="6">
        <v>9</v>
      </c>
      <c r="H7987" s="2">
        <v>9402</v>
      </c>
      <c r="I7987">
        <v>0.04</v>
      </c>
      <c r="J7987" s="2">
        <v>53114</v>
      </c>
      <c r="K7987" t="s">
        <v>24</v>
      </c>
      <c r="L7987" s="2">
        <v>812332800</v>
      </c>
      <c r="M7987" s="2">
        <v>281192800</v>
      </c>
      <c r="N7987">
        <v>0.3461546794614227</v>
      </c>
      <c r="O7987">
        <v>5</v>
      </c>
      <c r="P7987" t="b">
        <v>1</v>
      </c>
      <c r="Q7987" t="s">
        <v>16044</v>
      </c>
      <c r="R7987" t="str">
        <f>PROPER(sales_data[[#This Row],[Nombre del mes]])</f>
        <v>Mayo</v>
      </c>
    </row>
    <row r="7988" spans="1:18" x14ac:dyDescent="0.25">
      <c r="A7988" t="s">
        <v>14012</v>
      </c>
      <c r="B7988" t="s">
        <v>2635</v>
      </c>
      <c r="C7988" s="1">
        <v>45456</v>
      </c>
      <c r="D7988" t="s">
        <v>16</v>
      </c>
      <c r="E7988" t="s">
        <v>32</v>
      </c>
      <c r="F7988" t="s">
        <v>18</v>
      </c>
      <c r="G7988" s="6">
        <v>10</v>
      </c>
      <c r="H7988" s="2">
        <v>21681</v>
      </c>
      <c r="I7988">
        <v>0.18</v>
      </c>
      <c r="J7988" s="2">
        <v>130302</v>
      </c>
      <c r="K7988" t="s">
        <v>42</v>
      </c>
      <c r="L7988" s="2">
        <v>1777842000</v>
      </c>
      <c r="M7988" s="2">
        <v>474822000</v>
      </c>
      <c r="N7988">
        <v>0.26707772681711872</v>
      </c>
      <c r="O7988">
        <v>6</v>
      </c>
      <c r="P7988" t="b">
        <v>1</v>
      </c>
      <c r="Q7988" t="s">
        <v>16040</v>
      </c>
      <c r="R7988" t="str">
        <f>PROPER(sales_data[[#This Row],[Nombre del mes]])</f>
        <v>Junio</v>
      </c>
    </row>
    <row r="7989" spans="1:18" x14ac:dyDescent="0.25">
      <c r="A7989" t="s">
        <v>14013</v>
      </c>
      <c r="B7989" t="s">
        <v>2375</v>
      </c>
      <c r="C7989" s="1">
        <v>45345</v>
      </c>
      <c r="D7989" t="s">
        <v>21</v>
      </c>
      <c r="E7989" t="s">
        <v>35</v>
      </c>
      <c r="F7989" t="s">
        <v>23</v>
      </c>
      <c r="G7989" s="6">
        <v>1</v>
      </c>
      <c r="H7989" s="2">
        <v>1319</v>
      </c>
      <c r="I7989">
        <v>0.06</v>
      </c>
      <c r="J7989" s="2">
        <v>961</v>
      </c>
      <c r="K7989" t="s">
        <v>48</v>
      </c>
      <c r="L7989" s="2">
        <v>12398600</v>
      </c>
      <c r="M7989" s="2">
        <v>2788600</v>
      </c>
      <c r="N7989">
        <v>0.22491249011985223</v>
      </c>
      <c r="O7989">
        <v>2</v>
      </c>
      <c r="P7989" t="b">
        <v>1</v>
      </c>
      <c r="Q7989" t="s">
        <v>16048</v>
      </c>
      <c r="R7989" t="str">
        <f>PROPER(sales_data[[#This Row],[Nombre del mes]])</f>
        <v>Febrero</v>
      </c>
    </row>
    <row r="7990" spans="1:18" x14ac:dyDescent="0.25">
      <c r="A7990" t="s">
        <v>14014</v>
      </c>
      <c r="B7990" t="s">
        <v>593</v>
      </c>
      <c r="C7990" s="1">
        <v>45609</v>
      </c>
      <c r="D7990" t="s">
        <v>21</v>
      </c>
      <c r="E7990" t="s">
        <v>22</v>
      </c>
      <c r="F7990" t="s">
        <v>29</v>
      </c>
      <c r="G7990" s="6">
        <v>4</v>
      </c>
      <c r="H7990" s="2">
        <v>1040</v>
      </c>
      <c r="I7990">
        <v>0.25</v>
      </c>
      <c r="J7990" s="2">
        <v>2113</v>
      </c>
      <c r="K7990" t="s">
        <v>48</v>
      </c>
      <c r="L7990" s="2">
        <v>31200000</v>
      </c>
      <c r="M7990" s="2">
        <v>10070000</v>
      </c>
      <c r="N7990">
        <v>0.32275641025641028</v>
      </c>
      <c r="O7990">
        <v>11</v>
      </c>
      <c r="P7990" t="b">
        <v>1</v>
      </c>
      <c r="Q7990" t="s">
        <v>16041</v>
      </c>
      <c r="R7990" t="str">
        <f>PROPER(sales_data[[#This Row],[Nombre del mes]])</f>
        <v>Noviembre</v>
      </c>
    </row>
    <row r="7991" spans="1:18" x14ac:dyDescent="0.25">
      <c r="A7991" t="s">
        <v>14015</v>
      </c>
      <c r="B7991" t="s">
        <v>5279</v>
      </c>
      <c r="C7991" s="1">
        <v>45446</v>
      </c>
      <c r="D7991" t="s">
        <v>41</v>
      </c>
      <c r="E7991" t="s">
        <v>27</v>
      </c>
      <c r="F7991" t="s">
        <v>23</v>
      </c>
      <c r="G7991" s="6">
        <v>2</v>
      </c>
      <c r="H7991" s="2">
        <v>45366</v>
      </c>
      <c r="I7991">
        <v>0.27</v>
      </c>
      <c r="J7991" s="2">
        <v>42727</v>
      </c>
      <c r="K7991" t="s">
        <v>48</v>
      </c>
      <c r="L7991" s="2">
        <v>662343600</v>
      </c>
      <c r="M7991" s="2">
        <v>235073600</v>
      </c>
      <c r="N7991">
        <v>0.35491186145680276</v>
      </c>
      <c r="O7991">
        <v>6</v>
      </c>
      <c r="P7991" t="b">
        <v>1</v>
      </c>
      <c r="Q7991" t="s">
        <v>16040</v>
      </c>
      <c r="R7991" t="str">
        <f>PROPER(sales_data[[#This Row],[Nombre del mes]])</f>
        <v>Junio</v>
      </c>
    </row>
    <row r="7992" spans="1:18" x14ac:dyDescent="0.25">
      <c r="A7992" t="s">
        <v>14016</v>
      </c>
      <c r="B7992" t="s">
        <v>3133</v>
      </c>
      <c r="C7992" s="1">
        <v>45348</v>
      </c>
      <c r="D7992" t="s">
        <v>16</v>
      </c>
      <c r="E7992" t="s">
        <v>35</v>
      </c>
      <c r="F7992" t="s">
        <v>29</v>
      </c>
      <c r="G7992" s="6">
        <v>9</v>
      </c>
      <c r="H7992" s="2">
        <v>21005</v>
      </c>
      <c r="I7992">
        <v>0.05</v>
      </c>
      <c r="J7992" s="2">
        <v>102079</v>
      </c>
      <c r="K7992" t="s">
        <v>19</v>
      </c>
      <c r="L7992" s="2">
        <v>1795927500</v>
      </c>
      <c r="M7992" s="2">
        <v>775137500</v>
      </c>
      <c r="N7992">
        <v>0.43160845858198621</v>
      </c>
      <c r="O7992">
        <v>2</v>
      </c>
      <c r="P7992" t="b">
        <v>1</v>
      </c>
      <c r="Q7992" t="s">
        <v>16048</v>
      </c>
      <c r="R7992" t="str">
        <f>PROPER(sales_data[[#This Row],[Nombre del mes]])</f>
        <v>Febrero</v>
      </c>
    </row>
    <row r="7993" spans="1:18" x14ac:dyDescent="0.25">
      <c r="A7993" t="s">
        <v>14017</v>
      </c>
      <c r="B7993" t="s">
        <v>2335</v>
      </c>
      <c r="C7993" s="1">
        <v>45312</v>
      </c>
      <c r="D7993" t="s">
        <v>16</v>
      </c>
      <c r="E7993" t="s">
        <v>22</v>
      </c>
      <c r="F7993" t="s">
        <v>23</v>
      </c>
      <c r="G7993" s="6">
        <v>4</v>
      </c>
      <c r="H7993" s="2">
        <v>11189</v>
      </c>
      <c r="I7993">
        <v>0.27</v>
      </c>
      <c r="J7993" s="2">
        <v>25859</v>
      </c>
      <c r="K7993" t="s">
        <v>48</v>
      </c>
      <c r="L7993" s="2">
        <v>326718800</v>
      </c>
      <c r="M7993" s="2">
        <v>68128800</v>
      </c>
      <c r="N7993">
        <v>0.20852427224879622</v>
      </c>
      <c r="O7993">
        <v>1</v>
      </c>
      <c r="P7993" t="b">
        <v>1</v>
      </c>
      <c r="Q7993" t="s">
        <v>16047</v>
      </c>
      <c r="R7993" t="str">
        <f>PROPER(sales_data[[#This Row],[Nombre del mes]])</f>
        <v>Enero</v>
      </c>
    </row>
    <row r="7994" spans="1:18" x14ac:dyDescent="0.25">
      <c r="A7994" t="s">
        <v>14018</v>
      </c>
      <c r="B7994" t="s">
        <v>5280</v>
      </c>
      <c r="C7994" s="1">
        <v>45506</v>
      </c>
      <c r="D7994" t="s">
        <v>26</v>
      </c>
      <c r="E7994" t="s">
        <v>27</v>
      </c>
      <c r="F7994" t="s">
        <v>29</v>
      </c>
      <c r="G7994" s="6">
        <v>10</v>
      </c>
      <c r="H7994" s="2">
        <v>22637</v>
      </c>
      <c r="I7994">
        <v>0.14000000000000001</v>
      </c>
      <c r="J7994" s="2">
        <v>149594</v>
      </c>
      <c r="K7994" t="s">
        <v>24</v>
      </c>
      <c r="L7994" s="2">
        <v>1946782000</v>
      </c>
      <c r="M7994" s="2">
        <v>450842000</v>
      </c>
      <c r="N7994">
        <v>0.23158319729687249</v>
      </c>
      <c r="O7994">
        <v>8</v>
      </c>
      <c r="P7994" t="b">
        <v>1</v>
      </c>
      <c r="Q7994" t="s">
        <v>16039</v>
      </c>
      <c r="R7994" t="str">
        <f>PROPER(sales_data[[#This Row],[Nombre del mes]])</f>
        <v>Agosto</v>
      </c>
    </row>
    <row r="7995" spans="1:18" x14ac:dyDescent="0.25">
      <c r="A7995" t="s">
        <v>14019</v>
      </c>
      <c r="B7995" t="s">
        <v>3388</v>
      </c>
      <c r="C7995" s="1">
        <v>45581</v>
      </c>
      <c r="D7995" t="s">
        <v>21</v>
      </c>
      <c r="E7995" t="s">
        <v>17</v>
      </c>
      <c r="F7995" t="s">
        <v>29</v>
      </c>
      <c r="G7995" s="6">
        <v>9</v>
      </c>
      <c r="H7995" s="2">
        <v>21950</v>
      </c>
      <c r="I7995">
        <v>0.19</v>
      </c>
      <c r="J7995" s="2">
        <v>84488</v>
      </c>
      <c r="K7995" t="s">
        <v>30</v>
      </c>
      <c r="L7995" s="2">
        <v>1600155000</v>
      </c>
      <c r="M7995" s="2">
        <v>755275000</v>
      </c>
      <c r="N7995">
        <v>0.47200114988860453</v>
      </c>
      <c r="O7995">
        <v>10</v>
      </c>
      <c r="P7995" t="b">
        <v>1</v>
      </c>
      <c r="Q7995" t="s">
        <v>16043</v>
      </c>
      <c r="R7995" t="str">
        <f>PROPER(sales_data[[#This Row],[Nombre del mes]])</f>
        <v>Octubre</v>
      </c>
    </row>
    <row r="7996" spans="1:18" x14ac:dyDescent="0.25">
      <c r="A7996" t="s">
        <v>14020</v>
      </c>
      <c r="B7996" t="s">
        <v>5281</v>
      </c>
      <c r="C7996" s="1">
        <v>45438</v>
      </c>
      <c r="D7996" t="s">
        <v>26</v>
      </c>
      <c r="E7996" t="s">
        <v>22</v>
      </c>
      <c r="F7996" t="s">
        <v>18</v>
      </c>
      <c r="G7996" s="6">
        <v>7</v>
      </c>
      <c r="H7996" s="2">
        <v>45648</v>
      </c>
      <c r="I7996">
        <v>7.0000000000000007E-2</v>
      </c>
      <c r="J7996" s="2">
        <v>214181</v>
      </c>
      <c r="K7996" t="s">
        <v>19</v>
      </c>
      <c r="L7996" s="2">
        <v>2971684800</v>
      </c>
      <c r="M7996" s="2">
        <v>829874800</v>
      </c>
      <c r="N7996">
        <v>0.27926070759590654</v>
      </c>
      <c r="O7996">
        <v>5</v>
      </c>
      <c r="P7996" t="b">
        <v>1</v>
      </c>
      <c r="Q7996" t="s">
        <v>16044</v>
      </c>
      <c r="R7996" t="str">
        <f>PROPER(sales_data[[#This Row],[Nombre del mes]])</f>
        <v>Mayo</v>
      </c>
    </row>
    <row r="7997" spans="1:18" x14ac:dyDescent="0.25">
      <c r="A7997" t="s">
        <v>14021</v>
      </c>
      <c r="B7997" t="s">
        <v>3042</v>
      </c>
      <c r="C7997" s="1">
        <v>45512</v>
      </c>
      <c r="D7997" t="s">
        <v>41</v>
      </c>
      <c r="E7997" t="s">
        <v>17</v>
      </c>
      <c r="F7997" t="s">
        <v>23</v>
      </c>
      <c r="G7997" s="6">
        <v>9</v>
      </c>
      <c r="H7997" s="2">
        <v>40017</v>
      </c>
      <c r="I7997">
        <v>0.25</v>
      </c>
      <c r="J7997" s="2">
        <v>207567</v>
      </c>
      <c r="K7997" t="s">
        <v>48</v>
      </c>
      <c r="L7997" s="2">
        <v>2701147500</v>
      </c>
      <c r="M7997" s="2">
        <v>625477500</v>
      </c>
      <c r="N7997">
        <v>0.23155992036717729</v>
      </c>
      <c r="O7997">
        <v>8</v>
      </c>
      <c r="P7997" t="b">
        <v>1</v>
      </c>
      <c r="Q7997" t="s">
        <v>16039</v>
      </c>
      <c r="R7997" t="str">
        <f>PROPER(sales_data[[#This Row],[Nombre del mes]])</f>
        <v>Agosto</v>
      </c>
    </row>
    <row r="7998" spans="1:18" x14ac:dyDescent="0.25">
      <c r="A7998" t="s">
        <v>14022</v>
      </c>
      <c r="B7998" t="s">
        <v>5282</v>
      </c>
      <c r="C7998" s="1">
        <v>45501</v>
      </c>
      <c r="D7998" t="s">
        <v>16</v>
      </c>
      <c r="E7998" t="s">
        <v>17</v>
      </c>
      <c r="F7998" t="s">
        <v>29</v>
      </c>
      <c r="G7998" s="6">
        <v>2</v>
      </c>
      <c r="H7998" s="2">
        <v>26643</v>
      </c>
      <c r="I7998">
        <v>0.16</v>
      </c>
      <c r="J7998" s="2">
        <v>32050</v>
      </c>
      <c r="K7998" t="s">
        <v>48</v>
      </c>
      <c r="L7998" s="2">
        <v>447602400</v>
      </c>
      <c r="M7998" s="2">
        <v>127102400</v>
      </c>
      <c r="N7998">
        <v>0.28396273120966287</v>
      </c>
      <c r="O7998">
        <v>7</v>
      </c>
      <c r="P7998" t="b">
        <v>1</v>
      </c>
      <c r="Q7998" t="s">
        <v>16042</v>
      </c>
      <c r="R7998" t="str">
        <f>PROPER(sales_data[[#This Row],[Nombre del mes]])</f>
        <v>Julio</v>
      </c>
    </row>
    <row r="7999" spans="1:18" x14ac:dyDescent="0.25">
      <c r="A7999" t="s">
        <v>14023</v>
      </c>
      <c r="B7999" t="s">
        <v>486</v>
      </c>
      <c r="C7999" s="1">
        <v>45526</v>
      </c>
      <c r="D7999" t="s">
        <v>16</v>
      </c>
      <c r="E7999" t="s">
        <v>27</v>
      </c>
      <c r="F7999" t="s">
        <v>18</v>
      </c>
      <c r="G7999" s="6">
        <v>3</v>
      </c>
      <c r="H7999" s="2">
        <v>20895</v>
      </c>
      <c r="I7999">
        <v>0.23</v>
      </c>
      <c r="J7999" s="2">
        <v>30123</v>
      </c>
      <c r="K7999" t="s">
        <v>30</v>
      </c>
      <c r="L7999" s="2">
        <v>482674500</v>
      </c>
      <c r="M7999" s="2">
        <v>181444500</v>
      </c>
      <c r="N7999">
        <v>0.37591482458675568</v>
      </c>
      <c r="O7999">
        <v>8</v>
      </c>
      <c r="P7999" t="b">
        <v>1</v>
      </c>
      <c r="Q7999" t="s">
        <v>16039</v>
      </c>
      <c r="R7999" t="str">
        <f>PROPER(sales_data[[#This Row],[Nombre del mes]])</f>
        <v>Agosto</v>
      </c>
    </row>
    <row r="8000" spans="1:18" x14ac:dyDescent="0.25">
      <c r="A8000" t="s">
        <v>14024</v>
      </c>
      <c r="B8000" t="s">
        <v>4126</v>
      </c>
      <c r="C8000" s="1">
        <v>45518</v>
      </c>
      <c r="D8000" t="s">
        <v>16</v>
      </c>
      <c r="E8000" t="s">
        <v>17</v>
      </c>
      <c r="F8000" t="s">
        <v>29</v>
      </c>
      <c r="G8000" s="6">
        <v>2</v>
      </c>
      <c r="H8000" s="2">
        <v>12821</v>
      </c>
      <c r="I8000">
        <v>0.25</v>
      </c>
      <c r="J8000" s="2">
        <v>14391</v>
      </c>
      <c r="K8000" t="s">
        <v>19</v>
      </c>
      <c r="L8000" s="2">
        <v>192315000</v>
      </c>
      <c r="M8000" s="2">
        <v>48405000</v>
      </c>
      <c r="N8000">
        <v>0.25169643553544963</v>
      </c>
      <c r="O8000">
        <v>8</v>
      </c>
      <c r="P8000" t="b">
        <v>1</v>
      </c>
      <c r="Q8000" t="s">
        <v>16039</v>
      </c>
      <c r="R8000" t="str">
        <f>PROPER(sales_data[[#This Row],[Nombre del mes]])</f>
        <v>Agosto</v>
      </c>
    </row>
    <row r="8001" spans="1:18" x14ac:dyDescent="0.25">
      <c r="A8001" t="s">
        <v>14025</v>
      </c>
      <c r="B8001" t="s">
        <v>5283</v>
      </c>
      <c r="C8001" s="1">
        <v>45357</v>
      </c>
      <c r="D8001" t="s">
        <v>21</v>
      </c>
      <c r="E8001" t="s">
        <v>22</v>
      </c>
      <c r="F8001" t="s">
        <v>18</v>
      </c>
      <c r="G8001" s="6">
        <v>5</v>
      </c>
      <c r="H8001" s="2">
        <v>15785</v>
      </c>
      <c r="I8001">
        <v>0.16</v>
      </c>
      <c r="J8001" s="2">
        <v>53004</v>
      </c>
      <c r="K8001" t="s">
        <v>48</v>
      </c>
      <c r="L8001" s="2">
        <v>662970000</v>
      </c>
      <c r="M8001" s="2">
        <v>132930000</v>
      </c>
      <c r="N8001">
        <v>0.20050681026290781</v>
      </c>
      <c r="O8001">
        <v>3</v>
      </c>
      <c r="P8001" t="b">
        <v>1</v>
      </c>
      <c r="Q8001" t="s">
        <v>16046</v>
      </c>
      <c r="R8001" t="str">
        <f>PROPER(sales_data[[#This Row],[Nombre del mes]])</f>
        <v>Marzo</v>
      </c>
    </row>
    <row r="8002" spans="1:18" x14ac:dyDescent="0.25">
      <c r="A8002" t="s">
        <v>14026</v>
      </c>
      <c r="B8002" t="s">
        <v>3739</v>
      </c>
      <c r="C8002" s="1">
        <v>45632</v>
      </c>
      <c r="D8002" t="s">
        <v>16</v>
      </c>
      <c r="E8002" t="s">
        <v>22</v>
      </c>
      <c r="F8002" t="s">
        <v>23</v>
      </c>
      <c r="G8002" s="6">
        <v>4</v>
      </c>
      <c r="H8002" s="2">
        <v>44078</v>
      </c>
      <c r="I8002">
        <v>0.01</v>
      </c>
      <c r="J8002" s="2">
        <v>128450</v>
      </c>
      <c r="K8002" t="s">
        <v>30</v>
      </c>
      <c r="L8002" s="2">
        <v>1745488800</v>
      </c>
      <c r="M8002" s="2">
        <v>460988800</v>
      </c>
      <c r="N8002">
        <v>0.26410298364561263</v>
      </c>
      <c r="O8002">
        <v>12</v>
      </c>
      <c r="P8002" t="b">
        <v>1</v>
      </c>
      <c r="Q8002" t="s">
        <v>16049</v>
      </c>
      <c r="R8002" t="str">
        <f>PROPER(sales_data[[#This Row],[Nombre del mes]])</f>
        <v>Diciembre</v>
      </c>
    </row>
    <row r="8003" spans="1:18" x14ac:dyDescent="0.25">
      <c r="A8003" t="s">
        <v>14027</v>
      </c>
      <c r="B8003" t="s">
        <v>5284</v>
      </c>
      <c r="C8003" s="1">
        <v>45425</v>
      </c>
      <c r="D8003" t="s">
        <v>16</v>
      </c>
      <c r="E8003" t="s">
        <v>17</v>
      </c>
      <c r="F8003" t="s">
        <v>29</v>
      </c>
      <c r="G8003" s="6">
        <v>5</v>
      </c>
      <c r="H8003" s="2">
        <v>40051</v>
      </c>
      <c r="I8003">
        <v>0.18</v>
      </c>
      <c r="J8003" s="2">
        <v>118254</v>
      </c>
      <c r="K8003" t="s">
        <v>48</v>
      </c>
      <c r="L8003" s="2">
        <v>1642091000</v>
      </c>
      <c r="M8003" s="2">
        <v>459551000</v>
      </c>
      <c r="N8003">
        <v>0.27985720645201756</v>
      </c>
      <c r="O8003">
        <v>5</v>
      </c>
      <c r="P8003" t="b">
        <v>1</v>
      </c>
      <c r="Q8003" t="s">
        <v>16044</v>
      </c>
      <c r="R8003" t="str">
        <f>PROPER(sales_data[[#This Row],[Nombre del mes]])</f>
        <v>Mayo</v>
      </c>
    </row>
    <row r="8004" spans="1:18" x14ac:dyDescent="0.25">
      <c r="A8004" t="s">
        <v>14028</v>
      </c>
      <c r="B8004" t="s">
        <v>2993</v>
      </c>
      <c r="C8004" s="1">
        <v>45615</v>
      </c>
      <c r="D8004" t="s">
        <v>16</v>
      </c>
      <c r="E8004" t="s">
        <v>17</v>
      </c>
      <c r="F8004" t="s">
        <v>18</v>
      </c>
      <c r="G8004" s="6">
        <v>4</v>
      </c>
      <c r="H8004" s="2">
        <v>43660</v>
      </c>
      <c r="I8004">
        <v>0</v>
      </c>
      <c r="J8004" s="2">
        <v>110896</v>
      </c>
      <c r="K8004" t="s">
        <v>24</v>
      </c>
      <c r="L8004" s="2">
        <v>1746400000</v>
      </c>
      <c r="M8004" s="2">
        <v>637440000</v>
      </c>
      <c r="N8004">
        <v>0.36500229042601923</v>
      </c>
      <c r="O8004">
        <v>11</v>
      </c>
      <c r="P8004" t="b">
        <v>0</v>
      </c>
      <c r="Q8004" t="s">
        <v>16041</v>
      </c>
      <c r="R8004" t="str">
        <f>PROPER(sales_data[[#This Row],[Nombre del mes]])</f>
        <v>Noviembre</v>
      </c>
    </row>
    <row r="8005" spans="1:18" x14ac:dyDescent="0.25">
      <c r="A8005" t="s">
        <v>14029</v>
      </c>
      <c r="B8005" t="s">
        <v>3808</v>
      </c>
      <c r="C8005" s="1">
        <v>45354</v>
      </c>
      <c r="D8005" t="s">
        <v>41</v>
      </c>
      <c r="E8005" t="s">
        <v>27</v>
      </c>
      <c r="F8005" t="s">
        <v>23</v>
      </c>
      <c r="G8005" s="6">
        <v>3</v>
      </c>
      <c r="H8005" s="2">
        <v>29539</v>
      </c>
      <c r="I8005">
        <v>0.28999999999999998</v>
      </c>
      <c r="J8005" s="2">
        <v>35093</v>
      </c>
      <c r="K8005" t="s">
        <v>48</v>
      </c>
      <c r="L8005" s="2">
        <v>629180700</v>
      </c>
      <c r="M8005" s="2">
        <v>278250700</v>
      </c>
      <c r="N8005">
        <v>0.44224290414502543</v>
      </c>
      <c r="O8005">
        <v>3</v>
      </c>
      <c r="P8005" t="b">
        <v>1</v>
      </c>
      <c r="Q8005" t="s">
        <v>16046</v>
      </c>
      <c r="R8005" t="str">
        <f>PROPER(sales_data[[#This Row],[Nombre del mes]])</f>
        <v>Marzo</v>
      </c>
    </row>
    <row r="8006" spans="1:18" x14ac:dyDescent="0.25">
      <c r="A8006" t="s">
        <v>14030</v>
      </c>
      <c r="B8006" t="s">
        <v>5285</v>
      </c>
      <c r="C8006" s="1">
        <v>45333</v>
      </c>
      <c r="D8006" t="s">
        <v>26</v>
      </c>
      <c r="E8006" t="s">
        <v>35</v>
      </c>
      <c r="F8006" t="s">
        <v>29</v>
      </c>
      <c r="G8006" s="6">
        <v>2</v>
      </c>
      <c r="H8006" s="2">
        <v>42876</v>
      </c>
      <c r="I8006">
        <v>0.28000000000000003</v>
      </c>
      <c r="J8006" s="2">
        <v>32356</v>
      </c>
      <c r="K8006" t="s">
        <v>48</v>
      </c>
      <c r="L8006" s="2">
        <v>617414400</v>
      </c>
      <c r="M8006" s="2">
        <v>293854400</v>
      </c>
      <c r="N8006">
        <v>0.4759435478019301</v>
      </c>
      <c r="O8006">
        <v>2</v>
      </c>
      <c r="P8006" t="b">
        <v>1</v>
      </c>
      <c r="Q8006" t="s">
        <v>16048</v>
      </c>
      <c r="R8006" t="str">
        <f>PROPER(sales_data[[#This Row],[Nombre del mes]])</f>
        <v>Febrero</v>
      </c>
    </row>
    <row r="8007" spans="1:18" x14ac:dyDescent="0.25">
      <c r="A8007" t="s">
        <v>14031</v>
      </c>
      <c r="B8007" t="s">
        <v>5286</v>
      </c>
      <c r="C8007" s="1">
        <v>45330</v>
      </c>
      <c r="D8007" t="s">
        <v>26</v>
      </c>
      <c r="E8007" t="s">
        <v>35</v>
      </c>
      <c r="F8007" t="s">
        <v>23</v>
      </c>
      <c r="G8007" s="6">
        <v>8</v>
      </c>
      <c r="H8007" s="2">
        <v>28994</v>
      </c>
      <c r="I8007">
        <v>0.08</v>
      </c>
      <c r="J8007" s="2">
        <v>137667</v>
      </c>
      <c r="K8007" t="s">
        <v>48</v>
      </c>
      <c r="L8007" s="2">
        <v>2133958400</v>
      </c>
      <c r="M8007" s="2">
        <v>757288400</v>
      </c>
      <c r="N8007">
        <v>0.35487495913697287</v>
      </c>
      <c r="O8007">
        <v>2</v>
      </c>
      <c r="P8007" t="b">
        <v>1</v>
      </c>
      <c r="Q8007" t="s">
        <v>16048</v>
      </c>
      <c r="R8007" t="str">
        <f>PROPER(sales_data[[#This Row],[Nombre del mes]])</f>
        <v>Febrero</v>
      </c>
    </row>
    <row r="8008" spans="1:18" x14ac:dyDescent="0.25">
      <c r="A8008" t="s">
        <v>14032</v>
      </c>
      <c r="B8008" t="s">
        <v>5287</v>
      </c>
      <c r="C8008" s="1">
        <v>45556</v>
      </c>
      <c r="D8008" t="s">
        <v>41</v>
      </c>
      <c r="E8008" t="s">
        <v>32</v>
      </c>
      <c r="F8008" t="s">
        <v>18</v>
      </c>
      <c r="G8008" s="6">
        <v>2</v>
      </c>
      <c r="H8008" s="2">
        <v>43368</v>
      </c>
      <c r="I8008">
        <v>7.0000000000000007E-2</v>
      </c>
      <c r="J8008" s="2">
        <v>63851</v>
      </c>
      <c r="K8008" t="s">
        <v>48</v>
      </c>
      <c r="L8008" s="2">
        <v>806644800</v>
      </c>
      <c r="M8008" s="2">
        <v>168134800</v>
      </c>
      <c r="N8008">
        <v>0.2084372204469675</v>
      </c>
      <c r="O8008">
        <v>9</v>
      </c>
      <c r="P8008" t="b">
        <v>1</v>
      </c>
      <c r="Q8008" t="s">
        <v>16050</v>
      </c>
      <c r="R8008" t="str">
        <f>PROPER(sales_data[[#This Row],[Nombre del mes]])</f>
        <v>Septiembre</v>
      </c>
    </row>
    <row r="8009" spans="1:18" x14ac:dyDescent="0.25">
      <c r="A8009" t="s">
        <v>14033</v>
      </c>
      <c r="B8009" t="s">
        <v>4987</v>
      </c>
      <c r="C8009" s="1">
        <v>45577</v>
      </c>
      <c r="D8009" t="s">
        <v>16</v>
      </c>
      <c r="E8009" t="s">
        <v>22</v>
      </c>
      <c r="F8009" t="s">
        <v>29</v>
      </c>
      <c r="G8009" s="6">
        <v>2</v>
      </c>
      <c r="H8009" s="2">
        <v>8980</v>
      </c>
      <c r="I8009">
        <v>0.23</v>
      </c>
      <c r="J8009" s="2">
        <v>10032</v>
      </c>
      <c r="K8009" t="s">
        <v>19</v>
      </c>
      <c r="L8009" s="2">
        <v>138292000</v>
      </c>
      <c r="M8009" s="2">
        <v>37972000</v>
      </c>
      <c r="N8009">
        <v>0.27457842825326123</v>
      </c>
      <c r="O8009">
        <v>10</v>
      </c>
      <c r="P8009" t="b">
        <v>1</v>
      </c>
      <c r="Q8009" t="s">
        <v>16043</v>
      </c>
      <c r="R8009" t="str">
        <f>PROPER(sales_data[[#This Row],[Nombre del mes]])</f>
        <v>Octubre</v>
      </c>
    </row>
    <row r="8010" spans="1:18" x14ac:dyDescent="0.25">
      <c r="A8010" t="s">
        <v>14034</v>
      </c>
      <c r="B8010" t="s">
        <v>5288</v>
      </c>
      <c r="C8010" s="1">
        <v>45357</v>
      </c>
      <c r="D8010" t="s">
        <v>16</v>
      </c>
      <c r="E8010" t="s">
        <v>17</v>
      </c>
      <c r="F8010" t="s">
        <v>23</v>
      </c>
      <c r="G8010" s="6">
        <v>10</v>
      </c>
      <c r="H8010" s="2">
        <v>29412</v>
      </c>
      <c r="I8010">
        <v>0.17</v>
      </c>
      <c r="J8010" s="2">
        <v>128180</v>
      </c>
      <c r="K8010" t="s">
        <v>19</v>
      </c>
      <c r="L8010" s="2">
        <v>2441196000</v>
      </c>
      <c r="M8010" s="2">
        <v>1159396000</v>
      </c>
      <c r="N8010">
        <v>0.47492950176880511</v>
      </c>
      <c r="O8010">
        <v>3</v>
      </c>
      <c r="P8010" t="b">
        <v>1</v>
      </c>
      <c r="Q8010" t="s">
        <v>16046</v>
      </c>
      <c r="R8010" t="str">
        <f>PROPER(sales_data[[#This Row],[Nombre del mes]])</f>
        <v>Marzo</v>
      </c>
    </row>
    <row r="8011" spans="1:18" x14ac:dyDescent="0.25">
      <c r="A8011" t="s">
        <v>14035</v>
      </c>
      <c r="B8011" t="s">
        <v>1663</v>
      </c>
      <c r="C8011" s="1">
        <v>45480</v>
      </c>
      <c r="D8011" t="s">
        <v>21</v>
      </c>
      <c r="E8011" t="s">
        <v>32</v>
      </c>
      <c r="F8011" t="s">
        <v>29</v>
      </c>
      <c r="G8011" s="6">
        <v>9</v>
      </c>
      <c r="H8011" s="2">
        <v>29205</v>
      </c>
      <c r="I8011">
        <v>0.2</v>
      </c>
      <c r="J8011" s="2">
        <v>164895</v>
      </c>
      <c r="K8011" t="s">
        <v>48</v>
      </c>
      <c r="L8011" s="2">
        <v>2102760000</v>
      </c>
      <c r="M8011" s="2">
        <v>453810000</v>
      </c>
      <c r="N8011">
        <v>0.21581635564686413</v>
      </c>
      <c r="O8011">
        <v>7</v>
      </c>
      <c r="P8011" t="b">
        <v>1</v>
      </c>
      <c r="Q8011" t="s">
        <v>16042</v>
      </c>
      <c r="R8011" t="str">
        <f>PROPER(sales_data[[#This Row],[Nombre del mes]])</f>
        <v>Julio</v>
      </c>
    </row>
    <row r="8012" spans="1:18" x14ac:dyDescent="0.25">
      <c r="A8012" t="s">
        <v>14036</v>
      </c>
      <c r="B8012" t="s">
        <v>5289</v>
      </c>
      <c r="C8012" s="1">
        <v>45318</v>
      </c>
      <c r="D8012" t="s">
        <v>41</v>
      </c>
      <c r="E8012" t="s">
        <v>35</v>
      </c>
      <c r="F8012" t="s">
        <v>23</v>
      </c>
      <c r="G8012" s="6">
        <v>7</v>
      </c>
      <c r="H8012" s="2">
        <v>28243</v>
      </c>
      <c r="I8012">
        <v>0.06</v>
      </c>
      <c r="J8012" s="2">
        <v>141507</v>
      </c>
      <c r="K8012" t="s">
        <v>42</v>
      </c>
      <c r="L8012" s="2">
        <v>1858389400</v>
      </c>
      <c r="M8012" s="2">
        <v>443319400</v>
      </c>
      <c r="N8012">
        <v>0.23855032750402042</v>
      </c>
      <c r="O8012">
        <v>1</v>
      </c>
      <c r="P8012" t="b">
        <v>1</v>
      </c>
      <c r="Q8012" t="s">
        <v>16047</v>
      </c>
      <c r="R8012" t="str">
        <f>PROPER(sales_data[[#This Row],[Nombre del mes]])</f>
        <v>Enero</v>
      </c>
    </row>
    <row r="8013" spans="1:18" x14ac:dyDescent="0.25">
      <c r="A8013" t="s">
        <v>14037</v>
      </c>
      <c r="B8013" t="s">
        <v>2526</v>
      </c>
      <c r="C8013" s="1">
        <v>45483</v>
      </c>
      <c r="D8013" t="s">
        <v>16</v>
      </c>
      <c r="E8013" t="s">
        <v>22</v>
      </c>
      <c r="F8013" t="s">
        <v>23</v>
      </c>
      <c r="G8013" s="6">
        <v>7</v>
      </c>
      <c r="H8013" s="2">
        <v>22332</v>
      </c>
      <c r="I8013">
        <v>7.0000000000000007E-2</v>
      </c>
      <c r="J8013" s="2">
        <v>88594</v>
      </c>
      <c r="K8013" t="s">
        <v>42</v>
      </c>
      <c r="L8013" s="2">
        <v>1453813200</v>
      </c>
      <c r="M8013" s="2">
        <v>567873200</v>
      </c>
      <c r="N8013">
        <v>0.39060946757121201</v>
      </c>
      <c r="O8013">
        <v>7</v>
      </c>
      <c r="P8013" t="b">
        <v>1</v>
      </c>
      <c r="Q8013" t="s">
        <v>16042</v>
      </c>
      <c r="R8013" t="str">
        <f>PROPER(sales_data[[#This Row],[Nombre del mes]])</f>
        <v>Julio</v>
      </c>
    </row>
    <row r="8014" spans="1:18" x14ac:dyDescent="0.25">
      <c r="A8014" t="s">
        <v>14038</v>
      </c>
      <c r="B8014" t="s">
        <v>2205</v>
      </c>
      <c r="C8014" s="1">
        <v>45490</v>
      </c>
      <c r="D8014" t="s">
        <v>16</v>
      </c>
      <c r="E8014" t="s">
        <v>17</v>
      </c>
      <c r="F8014" t="s">
        <v>18</v>
      </c>
      <c r="G8014" s="6">
        <v>4</v>
      </c>
      <c r="H8014" s="2">
        <v>17015</v>
      </c>
      <c r="I8014">
        <v>0.02</v>
      </c>
      <c r="J8014" s="2">
        <v>47619</v>
      </c>
      <c r="K8014" t="s">
        <v>30</v>
      </c>
      <c r="L8014" s="2">
        <v>666988000</v>
      </c>
      <c r="M8014" s="2">
        <v>190798000</v>
      </c>
      <c r="N8014">
        <v>0.28605911950439888</v>
      </c>
      <c r="O8014">
        <v>7</v>
      </c>
      <c r="P8014" t="b">
        <v>1</v>
      </c>
      <c r="Q8014" t="s">
        <v>16042</v>
      </c>
      <c r="R8014" t="str">
        <f>PROPER(sales_data[[#This Row],[Nombre del mes]])</f>
        <v>Julio</v>
      </c>
    </row>
    <row r="8015" spans="1:18" x14ac:dyDescent="0.25">
      <c r="A8015" t="s">
        <v>14039</v>
      </c>
      <c r="B8015" t="s">
        <v>4849</v>
      </c>
      <c r="C8015" s="1">
        <v>45384</v>
      </c>
      <c r="D8015" t="s">
        <v>41</v>
      </c>
      <c r="E8015" t="s">
        <v>35</v>
      </c>
      <c r="F8015" t="s">
        <v>23</v>
      </c>
      <c r="G8015" s="6">
        <v>5</v>
      </c>
      <c r="H8015" s="2">
        <v>33065</v>
      </c>
      <c r="I8015">
        <v>0.27</v>
      </c>
      <c r="J8015" s="2">
        <v>83983</v>
      </c>
      <c r="K8015" t="s">
        <v>48</v>
      </c>
      <c r="L8015" s="2">
        <v>1206872500</v>
      </c>
      <c r="M8015" s="2">
        <v>367042500</v>
      </c>
      <c r="N8015">
        <v>0.30412698938785993</v>
      </c>
      <c r="O8015">
        <v>4</v>
      </c>
      <c r="P8015" t="b">
        <v>1</v>
      </c>
      <c r="Q8015" t="s">
        <v>16045</v>
      </c>
      <c r="R8015" t="str">
        <f>PROPER(sales_data[[#This Row],[Nombre del mes]])</f>
        <v>Abril</v>
      </c>
    </row>
    <row r="8016" spans="1:18" x14ac:dyDescent="0.25">
      <c r="A8016" t="s">
        <v>14040</v>
      </c>
      <c r="B8016" t="s">
        <v>5290</v>
      </c>
      <c r="C8016" s="1">
        <v>45589</v>
      </c>
      <c r="D8016" t="s">
        <v>26</v>
      </c>
      <c r="E8016" t="s">
        <v>22</v>
      </c>
      <c r="F8016" t="s">
        <v>23</v>
      </c>
      <c r="G8016" s="6">
        <v>10</v>
      </c>
      <c r="H8016" s="2">
        <v>22198</v>
      </c>
      <c r="I8016">
        <v>0.3</v>
      </c>
      <c r="J8016" s="2">
        <v>112662</v>
      </c>
      <c r="K8016" t="s">
        <v>19</v>
      </c>
      <c r="L8016" s="2">
        <v>1553860000</v>
      </c>
      <c r="M8016" s="2">
        <v>427240000</v>
      </c>
      <c r="N8016">
        <v>0.2749539855585445</v>
      </c>
      <c r="O8016">
        <v>10</v>
      </c>
      <c r="P8016" t="b">
        <v>1</v>
      </c>
      <c r="Q8016" t="s">
        <v>16043</v>
      </c>
      <c r="R8016" t="str">
        <f>PROPER(sales_data[[#This Row],[Nombre del mes]])</f>
        <v>Octubre</v>
      </c>
    </row>
    <row r="8017" spans="1:18" x14ac:dyDescent="0.25">
      <c r="A8017" t="s">
        <v>14041</v>
      </c>
      <c r="B8017" t="s">
        <v>102</v>
      </c>
      <c r="C8017" s="1">
        <v>45460</v>
      </c>
      <c r="D8017" t="s">
        <v>26</v>
      </c>
      <c r="E8017" t="s">
        <v>32</v>
      </c>
      <c r="F8017" t="s">
        <v>18</v>
      </c>
      <c r="G8017" s="6">
        <v>5</v>
      </c>
      <c r="H8017" s="2">
        <v>18985</v>
      </c>
      <c r="I8017">
        <v>0.11</v>
      </c>
      <c r="J8017" s="2">
        <v>62159</v>
      </c>
      <c r="K8017" t="s">
        <v>48</v>
      </c>
      <c r="L8017" s="2">
        <v>844832500</v>
      </c>
      <c r="M8017" s="2">
        <v>223242500</v>
      </c>
      <c r="N8017">
        <v>0.26424468755640912</v>
      </c>
      <c r="O8017">
        <v>6</v>
      </c>
      <c r="P8017" t="b">
        <v>1</v>
      </c>
      <c r="Q8017" t="s">
        <v>16040</v>
      </c>
      <c r="R8017" t="str">
        <f>PROPER(sales_data[[#This Row],[Nombre del mes]])</f>
        <v>Junio</v>
      </c>
    </row>
    <row r="8018" spans="1:18" x14ac:dyDescent="0.25">
      <c r="A8018" t="s">
        <v>14042</v>
      </c>
      <c r="B8018" t="s">
        <v>1243</v>
      </c>
      <c r="C8018" s="1">
        <v>45535</v>
      </c>
      <c r="D8018" t="s">
        <v>16</v>
      </c>
      <c r="E8018" t="s">
        <v>17</v>
      </c>
      <c r="F8018" t="s">
        <v>23</v>
      </c>
      <c r="G8018" s="6">
        <v>2</v>
      </c>
      <c r="H8018" s="2">
        <v>24467</v>
      </c>
      <c r="I8018">
        <v>0.3</v>
      </c>
      <c r="J8018" s="2">
        <v>20630</v>
      </c>
      <c r="K8018" t="s">
        <v>30</v>
      </c>
      <c r="L8018" s="2">
        <v>342538000</v>
      </c>
      <c r="M8018" s="2">
        <v>136238000</v>
      </c>
      <c r="N8018">
        <v>0.3977310546567096</v>
      </c>
      <c r="O8018">
        <v>8</v>
      </c>
      <c r="P8018" t="b">
        <v>1</v>
      </c>
      <c r="Q8018" t="s">
        <v>16039</v>
      </c>
      <c r="R8018" t="str">
        <f>PROPER(sales_data[[#This Row],[Nombre del mes]])</f>
        <v>Agosto</v>
      </c>
    </row>
    <row r="8019" spans="1:18" x14ac:dyDescent="0.25">
      <c r="A8019" t="s">
        <v>14043</v>
      </c>
      <c r="B8019" t="s">
        <v>5291</v>
      </c>
      <c r="C8019" s="1">
        <v>45476</v>
      </c>
      <c r="D8019" t="s">
        <v>41</v>
      </c>
      <c r="E8019" t="s">
        <v>35</v>
      </c>
      <c r="F8019" t="s">
        <v>18</v>
      </c>
      <c r="G8019" s="6">
        <v>9</v>
      </c>
      <c r="H8019" s="2">
        <v>9977</v>
      </c>
      <c r="I8019">
        <v>0.11</v>
      </c>
      <c r="J8019" s="2">
        <v>57500</v>
      </c>
      <c r="K8019" t="s">
        <v>42</v>
      </c>
      <c r="L8019" s="2">
        <v>799157700</v>
      </c>
      <c r="M8019" s="2">
        <v>224157700</v>
      </c>
      <c r="N8019">
        <v>0.28049244848670041</v>
      </c>
      <c r="O8019">
        <v>7</v>
      </c>
      <c r="P8019" t="b">
        <v>1</v>
      </c>
      <c r="Q8019" t="s">
        <v>16042</v>
      </c>
      <c r="R8019" t="str">
        <f>PROPER(sales_data[[#This Row],[Nombre del mes]])</f>
        <v>Julio</v>
      </c>
    </row>
    <row r="8020" spans="1:18" x14ac:dyDescent="0.25">
      <c r="A8020" t="s">
        <v>14044</v>
      </c>
      <c r="B8020" t="s">
        <v>204</v>
      </c>
      <c r="C8020" s="1">
        <v>45639</v>
      </c>
      <c r="D8020" t="s">
        <v>16</v>
      </c>
      <c r="E8020" t="s">
        <v>17</v>
      </c>
      <c r="F8020" t="s">
        <v>18</v>
      </c>
      <c r="G8020" s="6">
        <v>3</v>
      </c>
      <c r="H8020" s="2">
        <v>1246</v>
      </c>
      <c r="I8020">
        <v>0.12</v>
      </c>
      <c r="J8020" s="2">
        <v>2466</v>
      </c>
      <c r="K8020" t="s">
        <v>30</v>
      </c>
      <c r="L8020" s="2">
        <v>32894400</v>
      </c>
      <c r="M8020" s="2">
        <v>8234400</v>
      </c>
      <c r="N8020">
        <v>0.2503283233620312</v>
      </c>
      <c r="O8020">
        <v>12</v>
      </c>
      <c r="P8020" t="b">
        <v>1</v>
      </c>
      <c r="Q8020" t="s">
        <v>16049</v>
      </c>
      <c r="R8020" t="str">
        <f>PROPER(sales_data[[#This Row],[Nombre del mes]])</f>
        <v>Diciembre</v>
      </c>
    </row>
    <row r="8021" spans="1:18" x14ac:dyDescent="0.25">
      <c r="A8021" t="s">
        <v>14045</v>
      </c>
      <c r="B8021" t="s">
        <v>144</v>
      </c>
      <c r="C8021" s="1">
        <v>45573</v>
      </c>
      <c r="D8021" t="s">
        <v>26</v>
      </c>
      <c r="E8021" t="s">
        <v>22</v>
      </c>
      <c r="F8021" t="s">
        <v>18</v>
      </c>
      <c r="G8021" s="6">
        <v>7</v>
      </c>
      <c r="H8021" s="2">
        <v>20325</v>
      </c>
      <c r="I8021">
        <v>0.04</v>
      </c>
      <c r="J8021" s="2">
        <v>76136</v>
      </c>
      <c r="K8021" t="s">
        <v>19</v>
      </c>
      <c r="L8021" s="2">
        <v>1365840000</v>
      </c>
      <c r="M8021" s="2">
        <v>604480000</v>
      </c>
      <c r="N8021">
        <v>0.44257013998711414</v>
      </c>
      <c r="O8021">
        <v>10</v>
      </c>
      <c r="P8021" t="b">
        <v>1</v>
      </c>
      <c r="Q8021" t="s">
        <v>16043</v>
      </c>
      <c r="R8021" t="str">
        <f>PROPER(sales_data[[#This Row],[Nombre del mes]])</f>
        <v>Octubre</v>
      </c>
    </row>
    <row r="8022" spans="1:18" x14ac:dyDescent="0.25">
      <c r="A8022" t="s">
        <v>14046</v>
      </c>
      <c r="B8022" t="s">
        <v>5292</v>
      </c>
      <c r="C8022" s="1">
        <v>45545</v>
      </c>
      <c r="D8022" t="s">
        <v>41</v>
      </c>
      <c r="E8022" t="s">
        <v>32</v>
      </c>
      <c r="F8022" t="s">
        <v>29</v>
      </c>
      <c r="G8022" s="6">
        <v>5</v>
      </c>
      <c r="H8022" s="2">
        <v>21940</v>
      </c>
      <c r="I8022">
        <v>0.13</v>
      </c>
      <c r="J8022" s="2">
        <v>50295</v>
      </c>
      <c r="K8022" t="s">
        <v>48</v>
      </c>
      <c r="L8022" s="2">
        <v>954390000</v>
      </c>
      <c r="M8022" s="2">
        <v>451440000</v>
      </c>
      <c r="N8022">
        <v>0.47301417659447398</v>
      </c>
      <c r="O8022">
        <v>9</v>
      </c>
      <c r="P8022" t="b">
        <v>1</v>
      </c>
      <c r="Q8022" t="s">
        <v>16050</v>
      </c>
      <c r="R8022" t="str">
        <f>PROPER(sales_data[[#This Row],[Nombre del mes]])</f>
        <v>Septiembre</v>
      </c>
    </row>
    <row r="8023" spans="1:18" x14ac:dyDescent="0.25">
      <c r="A8023" t="s">
        <v>14047</v>
      </c>
      <c r="B8023" t="s">
        <v>5293</v>
      </c>
      <c r="C8023" s="1">
        <v>45548</v>
      </c>
      <c r="D8023" t="s">
        <v>21</v>
      </c>
      <c r="E8023" t="s">
        <v>35</v>
      </c>
      <c r="F8023" t="s">
        <v>29</v>
      </c>
      <c r="G8023" s="6">
        <v>9</v>
      </c>
      <c r="H8023" s="2">
        <v>6215</v>
      </c>
      <c r="I8023">
        <v>0.19</v>
      </c>
      <c r="J8023" s="2">
        <v>25674</v>
      </c>
      <c r="K8023" t="s">
        <v>24</v>
      </c>
      <c r="L8023" s="2">
        <v>453073500</v>
      </c>
      <c r="M8023" s="2">
        <v>196333500</v>
      </c>
      <c r="N8023">
        <v>0.43333697512655234</v>
      </c>
      <c r="O8023">
        <v>9</v>
      </c>
      <c r="P8023" t="b">
        <v>1</v>
      </c>
      <c r="Q8023" t="s">
        <v>16050</v>
      </c>
      <c r="R8023" t="str">
        <f>PROPER(sales_data[[#This Row],[Nombre del mes]])</f>
        <v>Septiembre</v>
      </c>
    </row>
    <row r="8024" spans="1:18" x14ac:dyDescent="0.25">
      <c r="A8024" t="s">
        <v>14048</v>
      </c>
      <c r="B8024" t="s">
        <v>2202</v>
      </c>
      <c r="C8024" s="1">
        <v>45376</v>
      </c>
      <c r="D8024" t="s">
        <v>21</v>
      </c>
      <c r="E8024" t="s">
        <v>17</v>
      </c>
      <c r="F8024" t="s">
        <v>23</v>
      </c>
      <c r="G8024" s="6">
        <v>9</v>
      </c>
      <c r="H8024" s="2">
        <v>28429</v>
      </c>
      <c r="I8024">
        <v>0.13</v>
      </c>
      <c r="J8024" s="2">
        <v>149135</v>
      </c>
      <c r="K8024" t="s">
        <v>24</v>
      </c>
      <c r="L8024" s="2">
        <v>2225990700</v>
      </c>
      <c r="M8024" s="2">
        <v>734640700</v>
      </c>
      <c r="N8024">
        <v>0.33002864746919203</v>
      </c>
      <c r="O8024">
        <v>3</v>
      </c>
      <c r="P8024" t="b">
        <v>1</v>
      </c>
      <c r="Q8024" t="s">
        <v>16046</v>
      </c>
      <c r="R8024" t="str">
        <f>PROPER(sales_data[[#This Row],[Nombre del mes]])</f>
        <v>Marzo</v>
      </c>
    </row>
    <row r="8025" spans="1:18" x14ac:dyDescent="0.25">
      <c r="A8025" t="s">
        <v>14049</v>
      </c>
      <c r="B8025" t="s">
        <v>5294</v>
      </c>
      <c r="C8025" s="1">
        <v>45324</v>
      </c>
      <c r="D8025" t="s">
        <v>26</v>
      </c>
      <c r="E8025" t="s">
        <v>22</v>
      </c>
      <c r="F8025" t="s">
        <v>23</v>
      </c>
      <c r="G8025" s="6">
        <v>2</v>
      </c>
      <c r="H8025" s="2">
        <v>31648</v>
      </c>
      <c r="I8025">
        <v>0.14000000000000001</v>
      </c>
      <c r="J8025" s="2">
        <v>30841</v>
      </c>
      <c r="K8025" t="s">
        <v>42</v>
      </c>
      <c r="L8025" s="2">
        <v>544345600</v>
      </c>
      <c r="M8025" s="2">
        <v>235935600</v>
      </c>
      <c r="N8025">
        <v>0.43342979166176782</v>
      </c>
      <c r="O8025">
        <v>2</v>
      </c>
      <c r="P8025" t="b">
        <v>1</v>
      </c>
      <c r="Q8025" t="s">
        <v>16048</v>
      </c>
      <c r="R8025" t="str">
        <f>PROPER(sales_data[[#This Row],[Nombre del mes]])</f>
        <v>Febrero</v>
      </c>
    </row>
    <row r="8026" spans="1:18" x14ac:dyDescent="0.25">
      <c r="A8026" t="s">
        <v>14050</v>
      </c>
      <c r="B8026" t="s">
        <v>5295</v>
      </c>
      <c r="C8026" s="1">
        <v>45482</v>
      </c>
      <c r="D8026" t="s">
        <v>41</v>
      </c>
      <c r="E8026" t="s">
        <v>22</v>
      </c>
      <c r="F8026" t="s">
        <v>29</v>
      </c>
      <c r="G8026" s="6">
        <v>1</v>
      </c>
      <c r="H8026" s="2">
        <v>17608</v>
      </c>
      <c r="I8026">
        <v>0.03</v>
      </c>
      <c r="J8026" s="2">
        <v>10637</v>
      </c>
      <c r="K8026" t="s">
        <v>24</v>
      </c>
      <c r="L8026" s="2">
        <v>170797600</v>
      </c>
      <c r="M8026" s="2">
        <v>64427600</v>
      </c>
      <c r="N8026">
        <v>0.37721607329376994</v>
      </c>
      <c r="O8026">
        <v>7</v>
      </c>
      <c r="P8026" t="b">
        <v>1</v>
      </c>
      <c r="Q8026" t="s">
        <v>16042</v>
      </c>
      <c r="R8026" t="str">
        <f>PROPER(sales_data[[#This Row],[Nombre del mes]])</f>
        <v>Julio</v>
      </c>
    </row>
    <row r="8027" spans="1:18" x14ac:dyDescent="0.25">
      <c r="A8027" t="s">
        <v>14051</v>
      </c>
      <c r="B8027" t="s">
        <v>4482</v>
      </c>
      <c r="C8027" s="1">
        <v>45602</v>
      </c>
      <c r="D8027" t="s">
        <v>21</v>
      </c>
      <c r="E8027" t="s">
        <v>32</v>
      </c>
      <c r="F8027" t="s">
        <v>18</v>
      </c>
      <c r="G8027" s="6">
        <v>3</v>
      </c>
      <c r="H8027" s="2">
        <v>39684</v>
      </c>
      <c r="I8027">
        <v>0.13</v>
      </c>
      <c r="J8027" s="2">
        <v>52588</v>
      </c>
      <c r="K8027" t="s">
        <v>19</v>
      </c>
      <c r="L8027" s="2">
        <v>1035752400</v>
      </c>
      <c r="M8027" s="2">
        <v>509872400</v>
      </c>
      <c r="N8027">
        <v>0.49227247747627717</v>
      </c>
      <c r="O8027">
        <v>11</v>
      </c>
      <c r="P8027" t="b">
        <v>1</v>
      </c>
      <c r="Q8027" t="s">
        <v>16041</v>
      </c>
      <c r="R8027" t="str">
        <f>PROPER(sales_data[[#This Row],[Nombre del mes]])</f>
        <v>Noviembre</v>
      </c>
    </row>
    <row r="8028" spans="1:18" x14ac:dyDescent="0.25">
      <c r="A8028" t="s">
        <v>14052</v>
      </c>
      <c r="B8028" t="s">
        <v>1102</v>
      </c>
      <c r="C8028" s="1">
        <v>45332</v>
      </c>
      <c r="D8028" t="s">
        <v>26</v>
      </c>
      <c r="E8028" t="s">
        <v>22</v>
      </c>
      <c r="F8028" t="s">
        <v>23</v>
      </c>
      <c r="G8028" s="6">
        <v>10</v>
      </c>
      <c r="H8028" s="2">
        <v>26251</v>
      </c>
      <c r="I8028">
        <v>0.18</v>
      </c>
      <c r="J8028" s="2">
        <v>139690</v>
      </c>
      <c r="K8028" t="s">
        <v>19</v>
      </c>
      <c r="L8028" s="2">
        <v>2152582000</v>
      </c>
      <c r="M8028" s="2">
        <v>755682000</v>
      </c>
      <c r="N8028">
        <v>0.35105840335002336</v>
      </c>
      <c r="O8028">
        <v>2</v>
      </c>
      <c r="P8028" t="b">
        <v>1</v>
      </c>
      <c r="Q8028" t="s">
        <v>16048</v>
      </c>
      <c r="R8028" t="str">
        <f>PROPER(sales_data[[#This Row],[Nombre del mes]])</f>
        <v>Febrero</v>
      </c>
    </row>
    <row r="8029" spans="1:18" x14ac:dyDescent="0.25">
      <c r="A8029" t="s">
        <v>14053</v>
      </c>
      <c r="B8029" t="s">
        <v>5296</v>
      </c>
      <c r="C8029" s="1">
        <v>45454</v>
      </c>
      <c r="D8029" t="s">
        <v>41</v>
      </c>
      <c r="E8029" t="s">
        <v>35</v>
      </c>
      <c r="F8029" t="s">
        <v>18</v>
      </c>
      <c r="G8029" s="6">
        <v>4</v>
      </c>
      <c r="H8029" s="2">
        <v>9565</v>
      </c>
      <c r="I8029">
        <v>0.19</v>
      </c>
      <c r="J8029" s="2">
        <v>18261</v>
      </c>
      <c r="K8029" t="s">
        <v>24</v>
      </c>
      <c r="L8029" s="2">
        <v>309906000</v>
      </c>
      <c r="M8029" s="2">
        <v>127296000</v>
      </c>
      <c r="N8029">
        <v>0.41075681012952314</v>
      </c>
      <c r="O8029">
        <v>6</v>
      </c>
      <c r="P8029" t="b">
        <v>1</v>
      </c>
      <c r="Q8029" t="s">
        <v>16040</v>
      </c>
      <c r="R8029" t="str">
        <f>PROPER(sales_data[[#This Row],[Nombre del mes]])</f>
        <v>Junio</v>
      </c>
    </row>
    <row r="8030" spans="1:18" x14ac:dyDescent="0.25">
      <c r="A8030" t="s">
        <v>14054</v>
      </c>
      <c r="B8030" t="s">
        <v>2534</v>
      </c>
      <c r="C8030" s="1">
        <v>45506</v>
      </c>
      <c r="D8030" t="s">
        <v>16</v>
      </c>
      <c r="E8030" t="s">
        <v>22</v>
      </c>
      <c r="F8030" t="s">
        <v>23</v>
      </c>
      <c r="G8030" s="6">
        <v>8</v>
      </c>
      <c r="H8030" s="2">
        <v>30443</v>
      </c>
      <c r="I8030">
        <v>0.12</v>
      </c>
      <c r="J8030" s="2">
        <v>161463</v>
      </c>
      <c r="K8030" t="s">
        <v>19</v>
      </c>
      <c r="L8030" s="2">
        <v>2143187200</v>
      </c>
      <c r="M8030" s="2">
        <v>528557200</v>
      </c>
      <c r="N8030">
        <v>0.24662204029587337</v>
      </c>
      <c r="O8030">
        <v>8</v>
      </c>
      <c r="P8030" t="b">
        <v>1</v>
      </c>
      <c r="Q8030" t="s">
        <v>16039</v>
      </c>
      <c r="R8030" t="str">
        <f>PROPER(sales_data[[#This Row],[Nombre del mes]])</f>
        <v>Agosto</v>
      </c>
    </row>
    <row r="8031" spans="1:18" x14ac:dyDescent="0.25">
      <c r="A8031" t="s">
        <v>14055</v>
      </c>
      <c r="B8031" t="s">
        <v>1616</v>
      </c>
      <c r="C8031" s="1">
        <v>45546</v>
      </c>
      <c r="D8031" t="s">
        <v>26</v>
      </c>
      <c r="E8031" t="s">
        <v>17</v>
      </c>
      <c r="F8031" t="s">
        <v>29</v>
      </c>
      <c r="G8031" s="6">
        <v>6</v>
      </c>
      <c r="H8031" s="2">
        <v>12920</v>
      </c>
      <c r="I8031">
        <v>0.15</v>
      </c>
      <c r="J8031" s="2">
        <v>51673</v>
      </c>
      <c r="K8031" t="s">
        <v>24</v>
      </c>
      <c r="L8031" s="2">
        <v>658920000</v>
      </c>
      <c r="M8031" s="2">
        <v>142190000</v>
      </c>
      <c r="N8031">
        <v>0.215792508954046</v>
      </c>
      <c r="O8031">
        <v>9</v>
      </c>
      <c r="P8031" t="b">
        <v>1</v>
      </c>
      <c r="Q8031" t="s">
        <v>16050</v>
      </c>
      <c r="R8031" t="str">
        <f>PROPER(sales_data[[#This Row],[Nombre del mes]])</f>
        <v>Septiembre</v>
      </c>
    </row>
    <row r="8032" spans="1:18" x14ac:dyDescent="0.25">
      <c r="A8032" t="s">
        <v>14056</v>
      </c>
      <c r="B8032" t="s">
        <v>2838</v>
      </c>
      <c r="C8032" s="1">
        <v>45437</v>
      </c>
      <c r="D8032" t="s">
        <v>26</v>
      </c>
      <c r="E8032" t="s">
        <v>17</v>
      </c>
      <c r="F8032" t="s">
        <v>18</v>
      </c>
      <c r="G8032" s="6">
        <v>10</v>
      </c>
      <c r="H8032" s="2">
        <v>5735</v>
      </c>
      <c r="I8032">
        <v>7.0000000000000007E-2</v>
      </c>
      <c r="J8032" s="2">
        <v>33245</v>
      </c>
      <c r="K8032" t="s">
        <v>30</v>
      </c>
      <c r="L8032" s="2">
        <v>533355000</v>
      </c>
      <c r="M8032" s="2">
        <v>200905000</v>
      </c>
      <c r="N8032">
        <v>0.37668157231112487</v>
      </c>
      <c r="O8032">
        <v>5</v>
      </c>
      <c r="P8032" t="b">
        <v>1</v>
      </c>
      <c r="Q8032" t="s">
        <v>16044</v>
      </c>
      <c r="R8032" t="str">
        <f>PROPER(sales_data[[#This Row],[Nombre del mes]])</f>
        <v>Mayo</v>
      </c>
    </row>
    <row r="8033" spans="1:18" x14ac:dyDescent="0.25">
      <c r="A8033" t="s">
        <v>14057</v>
      </c>
      <c r="B8033" t="s">
        <v>5297</v>
      </c>
      <c r="C8033" s="1">
        <v>45399</v>
      </c>
      <c r="D8033" t="s">
        <v>21</v>
      </c>
      <c r="E8033" t="s">
        <v>17</v>
      </c>
      <c r="F8033" t="s">
        <v>18</v>
      </c>
      <c r="G8033" s="6">
        <v>10</v>
      </c>
      <c r="H8033" s="2">
        <v>33824</v>
      </c>
      <c r="I8033">
        <v>0.05</v>
      </c>
      <c r="J8033" s="2">
        <v>204842</v>
      </c>
      <c r="K8033" t="s">
        <v>42</v>
      </c>
      <c r="L8033" s="2">
        <v>3213280000</v>
      </c>
      <c r="M8033" s="2">
        <v>1164860000</v>
      </c>
      <c r="N8033">
        <v>0.36251431559030023</v>
      </c>
      <c r="O8033">
        <v>4</v>
      </c>
      <c r="P8033" t="b">
        <v>1</v>
      </c>
      <c r="Q8033" t="s">
        <v>16045</v>
      </c>
      <c r="R8033" t="str">
        <f>PROPER(sales_data[[#This Row],[Nombre del mes]])</f>
        <v>Abril</v>
      </c>
    </row>
    <row r="8034" spans="1:18" x14ac:dyDescent="0.25">
      <c r="A8034" t="s">
        <v>14058</v>
      </c>
      <c r="B8034" t="s">
        <v>3396</v>
      </c>
      <c r="C8034" s="1">
        <v>45637</v>
      </c>
      <c r="D8034" t="s">
        <v>16</v>
      </c>
      <c r="E8034" t="s">
        <v>22</v>
      </c>
      <c r="F8034" t="s">
        <v>23</v>
      </c>
      <c r="G8034" s="6">
        <v>5</v>
      </c>
      <c r="H8034" s="2">
        <v>49761</v>
      </c>
      <c r="I8034">
        <v>0.22</v>
      </c>
      <c r="J8034" s="2">
        <v>98822</v>
      </c>
      <c r="K8034" t="s">
        <v>48</v>
      </c>
      <c r="L8034" s="2">
        <v>1940679000</v>
      </c>
      <c r="M8034" s="2">
        <v>952459000</v>
      </c>
      <c r="N8034">
        <v>0.49078647215742532</v>
      </c>
      <c r="O8034">
        <v>12</v>
      </c>
      <c r="P8034" t="b">
        <v>1</v>
      </c>
      <c r="Q8034" t="s">
        <v>16049</v>
      </c>
      <c r="R8034" t="str">
        <f>PROPER(sales_data[[#This Row],[Nombre del mes]])</f>
        <v>Diciembre</v>
      </c>
    </row>
    <row r="8035" spans="1:18" x14ac:dyDescent="0.25">
      <c r="A8035" t="s">
        <v>14059</v>
      </c>
      <c r="B8035" t="s">
        <v>5298</v>
      </c>
      <c r="C8035" s="1">
        <v>45641</v>
      </c>
      <c r="D8035" t="s">
        <v>41</v>
      </c>
      <c r="E8035" t="s">
        <v>32</v>
      </c>
      <c r="F8035" t="s">
        <v>29</v>
      </c>
      <c r="G8035" s="6">
        <v>7</v>
      </c>
      <c r="H8035" s="2">
        <v>47511</v>
      </c>
      <c r="I8035">
        <v>0.18</v>
      </c>
      <c r="J8035" s="2">
        <v>160883</v>
      </c>
      <c r="K8035" t="s">
        <v>30</v>
      </c>
      <c r="L8035" s="2">
        <v>2727131400</v>
      </c>
      <c r="M8035" s="2">
        <v>1118301400</v>
      </c>
      <c r="N8035">
        <v>0.4100650962399538</v>
      </c>
      <c r="O8035">
        <v>12</v>
      </c>
      <c r="P8035" t="b">
        <v>1</v>
      </c>
      <c r="Q8035" t="s">
        <v>16049</v>
      </c>
      <c r="R8035" t="str">
        <f>PROPER(sales_data[[#This Row],[Nombre del mes]])</f>
        <v>Diciembre</v>
      </c>
    </row>
    <row r="8036" spans="1:18" x14ac:dyDescent="0.25">
      <c r="A8036" t="s">
        <v>14060</v>
      </c>
      <c r="B8036" t="s">
        <v>3632</v>
      </c>
      <c r="C8036" s="1">
        <v>45617</v>
      </c>
      <c r="D8036" t="s">
        <v>16</v>
      </c>
      <c r="E8036" t="s">
        <v>27</v>
      </c>
      <c r="F8036" t="s">
        <v>18</v>
      </c>
      <c r="G8036" s="6">
        <v>10</v>
      </c>
      <c r="H8036" s="2">
        <v>45419</v>
      </c>
      <c r="I8036">
        <v>0.11</v>
      </c>
      <c r="J8036" s="2">
        <v>266486</v>
      </c>
      <c r="K8036" t="s">
        <v>30</v>
      </c>
      <c r="L8036" s="2">
        <v>4042291000</v>
      </c>
      <c r="M8036" s="2">
        <v>1377431000</v>
      </c>
      <c r="N8036">
        <v>0.340755032232959</v>
      </c>
      <c r="O8036">
        <v>11</v>
      </c>
      <c r="P8036" t="b">
        <v>1</v>
      </c>
      <c r="Q8036" t="s">
        <v>16041</v>
      </c>
      <c r="R8036" t="str">
        <f>PROPER(sales_data[[#This Row],[Nombre del mes]])</f>
        <v>Noviembre</v>
      </c>
    </row>
    <row r="8037" spans="1:18" x14ac:dyDescent="0.25">
      <c r="A8037" t="s">
        <v>14061</v>
      </c>
      <c r="B8037" t="s">
        <v>3854</v>
      </c>
      <c r="C8037" s="1">
        <v>45322</v>
      </c>
      <c r="D8037" t="s">
        <v>16</v>
      </c>
      <c r="E8037" t="s">
        <v>17</v>
      </c>
      <c r="F8037" t="s">
        <v>18</v>
      </c>
      <c r="G8037" s="6">
        <v>6</v>
      </c>
      <c r="H8037" s="2">
        <v>21724</v>
      </c>
      <c r="I8037">
        <v>0.03</v>
      </c>
      <c r="J8037" s="2">
        <v>96207</v>
      </c>
      <c r="K8037" t="s">
        <v>19</v>
      </c>
      <c r="L8037" s="2">
        <v>1264336800</v>
      </c>
      <c r="M8037" s="2">
        <v>302266800</v>
      </c>
      <c r="N8037">
        <v>0.23907142463938405</v>
      </c>
      <c r="O8037">
        <v>1</v>
      </c>
      <c r="P8037" t="b">
        <v>1</v>
      </c>
      <c r="Q8037" t="s">
        <v>16047</v>
      </c>
      <c r="R8037" t="str">
        <f>PROPER(sales_data[[#This Row],[Nombre del mes]])</f>
        <v>Enero</v>
      </c>
    </row>
    <row r="8038" spans="1:18" x14ac:dyDescent="0.25">
      <c r="A8038" t="s">
        <v>14062</v>
      </c>
      <c r="B8038" t="s">
        <v>3704</v>
      </c>
      <c r="C8038" s="1">
        <v>45449</v>
      </c>
      <c r="D8038" t="s">
        <v>41</v>
      </c>
      <c r="E8038" t="s">
        <v>27</v>
      </c>
      <c r="F8038" t="s">
        <v>23</v>
      </c>
      <c r="G8038" s="6">
        <v>5</v>
      </c>
      <c r="H8038" s="2">
        <v>44344</v>
      </c>
      <c r="I8038">
        <v>0.15</v>
      </c>
      <c r="J8038" s="2">
        <v>138727</v>
      </c>
      <c r="K8038" t="s">
        <v>42</v>
      </c>
      <c r="L8038" s="2">
        <v>1884620000</v>
      </c>
      <c r="M8038" s="2">
        <v>497350000</v>
      </c>
      <c r="N8038">
        <v>0.26389935371586842</v>
      </c>
      <c r="O8038">
        <v>6</v>
      </c>
      <c r="P8038" t="b">
        <v>1</v>
      </c>
      <c r="Q8038" t="s">
        <v>16040</v>
      </c>
      <c r="R8038" t="str">
        <f>PROPER(sales_data[[#This Row],[Nombre del mes]])</f>
        <v>Junio</v>
      </c>
    </row>
    <row r="8039" spans="1:18" x14ac:dyDescent="0.25">
      <c r="A8039" t="s">
        <v>14063</v>
      </c>
      <c r="B8039" t="s">
        <v>3802</v>
      </c>
      <c r="C8039" s="1">
        <v>45321</v>
      </c>
      <c r="D8039" t="s">
        <v>16</v>
      </c>
      <c r="E8039" t="s">
        <v>17</v>
      </c>
      <c r="F8039" t="s">
        <v>29</v>
      </c>
      <c r="G8039" s="6">
        <v>8</v>
      </c>
      <c r="H8039" s="2">
        <v>1797</v>
      </c>
      <c r="I8039">
        <v>0.27</v>
      </c>
      <c r="J8039" s="2">
        <v>6882</v>
      </c>
      <c r="K8039" t="s">
        <v>24</v>
      </c>
      <c r="L8039" s="2">
        <v>104944800</v>
      </c>
      <c r="M8039" s="2">
        <v>36124800</v>
      </c>
      <c r="N8039">
        <v>0.34422667916847716</v>
      </c>
      <c r="O8039">
        <v>1</v>
      </c>
      <c r="P8039" t="b">
        <v>1</v>
      </c>
      <c r="Q8039" t="s">
        <v>16047</v>
      </c>
      <c r="R8039" t="str">
        <f>PROPER(sales_data[[#This Row],[Nombre del mes]])</f>
        <v>Enero</v>
      </c>
    </row>
    <row r="8040" spans="1:18" x14ac:dyDescent="0.25">
      <c r="A8040" t="s">
        <v>14064</v>
      </c>
      <c r="B8040" t="s">
        <v>5299</v>
      </c>
      <c r="C8040" s="1">
        <v>45543</v>
      </c>
      <c r="D8040" t="s">
        <v>26</v>
      </c>
      <c r="E8040" t="s">
        <v>27</v>
      </c>
      <c r="F8040" t="s">
        <v>23</v>
      </c>
      <c r="G8040" s="6">
        <v>3</v>
      </c>
      <c r="H8040" s="2">
        <v>21757</v>
      </c>
      <c r="I8040">
        <v>0.12</v>
      </c>
      <c r="J8040" s="2">
        <v>41244</v>
      </c>
      <c r="K8040" t="s">
        <v>42</v>
      </c>
      <c r="L8040" s="2">
        <v>574384800</v>
      </c>
      <c r="M8040" s="2">
        <v>161944800</v>
      </c>
      <c r="N8040">
        <v>0.28194478683976315</v>
      </c>
      <c r="O8040">
        <v>9</v>
      </c>
      <c r="P8040" t="b">
        <v>1</v>
      </c>
      <c r="Q8040" t="s">
        <v>16050</v>
      </c>
      <c r="R8040" t="str">
        <f>PROPER(sales_data[[#This Row],[Nombre del mes]])</f>
        <v>Septiembre</v>
      </c>
    </row>
    <row r="8041" spans="1:18" x14ac:dyDescent="0.25">
      <c r="A8041" t="s">
        <v>14065</v>
      </c>
      <c r="B8041" t="s">
        <v>5300</v>
      </c>
      <c r="C8041" s="1">
        <v>45626</v>
      </c>
      <c r="D8041" t="s">
        <v>26</v>
      </c>
      <c r="E8041" t="s">
        <v>27</v>
      </c>
      <c r="F8041" t="s">
        <v>23</v>
      </c>
      <c r="G8041" s="6">
        <v>1</v>
      </c>
      <c r="H8041" s="2">
        <v>39343</v>
      </c>
      <c r="I8041">
        <v>0.28000000000000003</v>
      </c>
      <c r="J8041" s="2">
        <v>19239</v>
      </c>
      <c r="K8041" t="s">
        <v>48</v>
      </c>
      <c r="L8041" s="2">
        <v>283269600</v>
      </c>
      <c r="M8041" s="2">
        <v>90879600</v>
      </c>
      <c r="N8041">
        <v>0.32082369587135368</v>
      </c>
      <c r="O8041">
        <v>11</v>
      </c>
      <c r="P8041" t="b">
        <v>1</v>
      </c>
      <c r="Q8041" t="s">
        <v>16041</v>
      </c>
      <c r="R8041" t="str">
        <f>PROPER(sales_data[[#This Row],[Nombre del mes]])</f>
        <v>Noviembre</v>
      </c>
    </row>
    <row r="8042" spans="1:18" x14ac:dyDescent="0.25">
      <c r="A8042" t="s">
        <v>14066</v>
      </c>
      <c r="B8042" t="s">
        <v>5301</v>
      </c>
      <c r="C8042" s="1">
        <v>45340</v>
      </c>
      <c r="D8042" t="s">
        <v>41</v>
      </c>
      <c r="E8042" t="s">
        <v>17</v>
      </c>
      <c r="F8042" t="s">
        <v>18</v>
      </c>
      <c r="G8042" s="6">
        <v>3</v>
      </c>
      <c r="H8042" s="2">
        <v>1648</v>
      </c>
      <c r="I8042">
        <v>0.24</v>
      </c>
      <c r="J8042" s="2">
        <v>2903</v>
      </c>
      <c r="K8042" t="s">
        <v>24</v>
      </c>
      <c r="L8042" s="2">
        <v>37574400</v>
      </c>
      <c r="M8042" s="2">
        <v>8544400</v>
      </c>
      <c r="N8042">
        <v>0.22739950604667009</v>
      </c>
      <c r="O8042">
        <v>2</v>
      </c>
      <c r="P8042" t="b">
        <v>1</v>
      </c>
      <c r="Q8042" t="s">
        <v>16048</v>
      </c>
      <c r="R8042" t="str">
        <f>PROPER(sales_data[[#This Row],[Nombre del mes]])</f>
        <v>Febrero</v>
      </c>
    </row>
    <row r="8043" spans="1:18" x14ac:dyDescent="0.25">
      <c r="A8043" t="s">
        <v>14067</v>
      </c>
      <c r="B8043" t="s">
        <v>5302</v>
      </c>
      <c r="C8043" s="1">
        <v>45422</v>
      </c>
      <c r="D8043" t="s">
        <v>26</v>
      </c>
      <c r="E8043" t="s">
        <v>17</v>
      </c>
      <c r="F8043" t="s">
        <v>18</v>
      </c>
      <c r="G8043" s="6">
        <v>2</v>
      </c>
      <c r="H8043" s="2">
        <v>21279</v>
      </c>
      <c r="I8043">
        <v>0.01</v>
      </c>
      <c r="J8043" s="2">
        <v>25767</v>
      </c>
      <c r="K8043" t="s">
        <v>42</v>
      </c>
      <c r="L8043" s="2">
        <v>421324200</v>
      </c>
      <c r="M8043" s="2">
        <v>163654200</v>
      </c>
      <c r="N8043">
        <v>0.38842819852265786</v>
      </c>
      <c r="O8043">
        <v>5</v>
      </c>
      <c r="P8043" t="b">
        <v>1</v>
      </c>
      <c r="Q8043" t="s">
        <v>16044</v>
      </c>
      <c r="R8043" t="str">
        <f>PROPER(sales_data[[#This Row],[Nombre del mes]])</f>
        <v>Mayo</v>
      </c>
    </row>
    <row r="8044" spans="1:18" x14ac:dyDescent="0.25">
      <c r="A8044" t="s">
        <v>14068</v>
      </c>
      <c r="B8044" t="s">
        <v>2603</v>
      </c>
      <c r="C8044" s="1">
        <v>45508</v>
      </c>
      <c r="D8044" t="s">
        <v>21</v>
      </c>
      <c r="E8044" t="s">
        <v>32</v>
      </c>
      <c r="F8044" t="s">
        <v>29</v>
      </c>
      <c r="G8044" s="6">
        <v>2</v>
      </c>
      <c r="H8044" s="2">
        <v>19782</v>
      </c>
      <c r="I8044">
        <v>0.13</v>
      </c>
      <c r="J8044" s="2">
        <v>25853</v>
      </c>
      <c r="K8044" t="s">
        <v>48</v>
      </c>
      <c r="L8044" s="2">
        <v>344206800</v>
      </c>
      <c r="M8044" s="2">
        <v>85676800</v>
      </c>
      <c r="N8044">
        <v>0.24891082918756979</v>
      </c>
      <c r="O8044">
        <v>8</v>
      </c>
      <c r="P8044" t="b">
        <v>1</v>
      </c>
      <c r="Q8044" t="s">
        <v>16039</v>
      </c>
      <c r="R8044" t="str">
        <f>PROPER(sales_data[[#This Row],[Nombre del mes]])</f>
        <v>Agosto</v>
      </c>
    </row>
    <row r="8045" spans="1:18" x14ac:dyDescent="0.25">
      <c r="A8045" t="s">
        <v>14069</v>
      </c>
      <c r="B8045" t="s">
        <v>1110</v>
      </c>
      <c r="C8045" s="1">
        <v>45491</v>
      </c>
      <c r="D8045" t="s">
        <v>21</v>
      </c>
      <c r="E8045" t="s">
        <v>17</v>
      </c>
      <c r="F8045" t="s">
        <v>18</v>
      </c>
      <c r="G8045" s="6">
        <v>5</v>
      </c>
      <c r="H8045" s="2">
        <v>36505</v>
      </c>
      <c r="I8045">
        <v>0.21</v>
      </c>
      <c r="J8045" s="2">
        <v>87207</v>
      </c>
      <c r="K8045" t="s">
        <v>19</v>
      </c>
      <c r="L8045" s="2">
        <v>1441947500</v>
      </c>
      <c r="M8045" s="2">
        <v>569877500</v>
      </c>
      <c r="N8045">
        <v>0.3952137647175088</v>
      </c>
      <c r="O8045">
        <v>7</v>
      </c>
      <c r="P8045" t="b">
        <v>1</v>
      </c>
      <c r="Q8045" t="s">
        <v>16042</v>
      </c>
      <c r="R8045" t="str">
        <f>PROPER(sales_data[[#This Row],[Nombre del mes]])</f>
        <v>Julio</v>
      </c>
    </row>
    <row r="8046" spans="1:18" x14ac:dyDescent="0.25">
      <c r="A8046" t="s">
        <v>14070</v>
      </c>
      <c r="B8046" t="s">
        <v>5303</v>
      </c>
      <c r="C8046" s="1">
        <v>45470</v>
      </c>
      <c r="D8046" t="s">
        <v>41</v>
      </c>
      <c r="E8046" t="s">
        <v>27</v>
      </c>
      <c r="F8046" t="s">
        <v>18</v>
      </c>
      <c r="G8046" s="6">
        <v>4</v>
      </c>
      <c r="H8046" s="2">
        <v>5090</v>
      </c>
      <c r="I8046">
        <v>7.0000000000000007E-2</v>
      </c>
      <c r="J8046" s="2">
        <v>14924</v>
      </c>
      <c r="K8046" t="s">
        <v>19</v>
      </c>
      <c r="L8046" s="2">
        <v>189348000</v>
      </c>
      <c r="M8046" s="2">
        <v>40108000</v>
      </c>
      <c r="N8046">
        <v>0.21182161945201428</v>
      </c>
      <c r="O8046">
        <v>6</v>
      </c>
      <c r="P8046" t="b">
        <v>1</v>
      </c>
      <c r="Q8046" t="s">
        <v>16040</v>
      </c>
      <c r="R8046" t="str">
        <f>PROPER(sales_data[[#This Row],[Nombre del mes]])</f>
        <v>Junio</v>
      </c>
    </row>
    <row r="8047" spans="1:18" x14ac:dyDescent="0.25">
      <c r="A8047" t="s">
        <v>14071</v>
      </c>
      <c r="B8047" t="s">
        <v>1689</v>
      </c>
      <c r="C8047" s="1">
        <v>45405</v>
      </c>
      <c r="D8047" t="s">
        <v>16</v>
      </c>
      <c r="E8047" t="s">
        <v>32</v>
      </c>
      <c r="F8047" t="s">
        <v>23</v>
      </c>
      <c r="G8047" s="6">
        <v>8</v>
      </c>
      <c r="H8047" s="2">
        <v>22741</v>
      </c>
      <c r="I8047">
        <v>0.2</v>
      </c>
      <c r="J8047" s="2">
        <v>76124</v>
      </c>
      <c r="K8047" t="s">
        <v>24</v>
      </c>
      <c r="L8047" s="2">
        <v>1455424000</v>
      </c>
      <c r="M8047" s="2">
        <v>694184000</v>
      </c>
      <c r="N8047">
        <v>0.4769634140978849</v>
      </c>
      <c r="O8047">
        <v>4</v>
      </c>
      <c r="P8047" t="b">
        <v>1</v>
      </c>
      <c r="Q8047" t="s">
        <v>16045</v>
      </c>
      <c r="R8047" t="str">
        <f>PROPER(sales_data[[#This Row],[Nombre del mes]])</f>
        <v>Abril</v>
      </c>
    </row>
    <row r="8048" spans="1:18" x14ac:dyDescent="0.25">
      <c r="A8048" t="s">
        <v>14072</v>
      </c>
      <c r="B8048" t="s">
        <v>5304</v>
      </c>
      <c r="C8048" s="1">
        <v>45615</v>
      </c>
      <c r="D8048" t="s">
        <v>16</v>
      </c>
      <c r="E8048" t="s">
        <v>22</v>
      </c>
      <c r="F8048" t="s">
        <v>29</v>
      </c>
      <c r="G8048" s="6">
        <v>4</v>
      </c>
      <c r="H8048" s="2">
        <v>32051</v>
      </c>
      <c r="I8048">
        <v>0.22</v>
      </c>
      <c r="J8048" s="2">
        <v>65347</v>
      </c>
      <c r="K8048" t="s">
        <v>30</v>
      </c>
      <c r="L8048" s="2">
        <v>999991200</v>
      </c>
      <c r="M8048" s="2">
        <v>346521200</v>
      </c>
      <c r="N8048">
        <v>0.34652424941339482</v>
      </c>
      <c r="O8048">
        <v>11</v>
      </c>
      <c r="P8048" t="b">
        <v>1</v>
      </c>
      <c r="Q8048" t="s">
        <v>16041</v>
      </c>
      <c r="R8048" t="str">
        <f>PROPER(sales_data[[#This Row],[Nombre del mes]])</f>
        <v>Noviembre</v>
      </c>
    </row>
    <row r="8049" spans="1:18" x14ac:dyDescent="0.25">
      <c r="A8049" t="s">
        <v>14073</v>
      </c>
      <c r="B8049" t="s">
        <v>5305</v>
      </c>
      <c r="C8049" s="1">
        <v>45495</v>
      </c>
      <c r="D8049" t="s">
        <v>16</v>
      </c>
      <c r="E8049" t="s">
        <v>17</v>
      </c>
      <c r="F8049" t="s">
        <v>29</v>
      </c>
      <c r="G8049" s="6">
        <v>7</v>
      </c>
      <c r="H8049" s="2">
        <v>23907</v>
      </c>
      <c r="I8049">
        <v>0.16</v>
      </c>
      <c r="J8049" s="2">
        <v>96229</v>
      </c>
      <c r="K8049" t="s">
        <v>30</v>
      </c>
      <c r="L8049" s="2">
        <v>1405731600</v>
      </c>
      <c r="M8049" s="2">
        <v>443441600</v>
      </c>
      <c r="N8049">
        <v>0.31545253731224365</v>
      </c>
      <c r="O8049">
        <v>7</v>
      </c>
      <c r="P8049" t="b">
        <v>1</v>
      </c>
      <c r="Q8049" t="s">
        <v>16042</v>
      </c>
      <c r="R8049" t="str">
        <f>PROPER(sales_data[[#This Row],[Nombre del mes]])</f>
        <v>Julio</v>
      </c>
    </row>
    <row r="8050" spans="1:18" x14ac:dyDescent="0.25">
      <c r="A8050" t="s">
        <v>14074</v>
      </c>
      <c r="B8050" t="s">
        <v>1394</v>
      </c>
      <c r="C8050" s="1">
        <v>45601</v>
      </c>
      <c r="D8050" t="s">
        <v>16</v>
      </c>
      <c r="E8050" t="s">
        <v>32</v>
      </c>
      <c r="F8050" t="s">
        <v>18</v>
      </c>
      <c r="G8050" s="6">
        <v>2</v>
      </c>
      <c r="H8050" s="2">
        <v>35602</v>
      </c>
      <c r="I8050">
        <v>0.1</v>
      </c>
      <c r="J8050" s="2">
        <v>43052</v>
      </c>
      <c r="K8050" t="s">
        <v>48</v>
      </c>
      <c r="L8050" s="2">
        <v>640836000</v>
      </c>
      <c r="M8050" s="2">
        <v>210316000</v>
      </c>
      <c r="N8050">
        <v>0.32819005174490823</v>
      </c>
      <c r="O8050">
        <v>11</v>
      </c>
      <c r="P8050" t="b">
        <v>1</v>
      </c>
      <c r="Q8050" t="s">
        <v>16041</v>
      </c>
      <c r="R8050" t="str">
        <f>PROPER(sales_data[[#This Row],[Nombre del mes]])</f>
        <v>Noviembre</v>
      </c>
    </row>
    <row r="8051" spans="1:18" x14ac:dyDescent="0.25">
      <c r="A8051" t="s">
        <v>14075</v>
      </c>
      <c r="B8051" t="s">
        <v>5306</v>
      </c>
      <c r="C8051" s="1">
        <v>45644</v>
      </c>
      <c r="D8051" t="s">
        <v>21</v>
      </c>
      <c r="E8051" t="s">
        <v>22</v>
      </c>
      <c r="F8051" t="s">
        <v>23</v>
      </c>
      <c r="G8051" s="6">
        <v>1</v>
      </c>
      <c r="H8051" s="2">
        <v>49604</v>
      </c>
      <c r="I8051">
        <v>0.3</v>
      </c>
      <c r="J8051" s="2">
        <v>25260</v>
      </c>
      <c r="K8051" t="s">
        <v>24</v>
      </c>
      <c r="L8051" s="2">
        <v>347228000</v>
      </c>
      <c r="M8051" s="2">
        <v>94628000</v>
      </c>
      <c r="N8051">
        <v>0.27252410519888948</v>
      </c>
      <c r="O8051">
        <v>12</v>
      </c>
      <c r="P8051" t="b">
        <v>1</v>
      </c>
      <c r="Q8051" t="s">
        <v>16049</v>
      </c>
      <c r="R8051" t="str">
        <f>PROPER(sales_data[[#This Row],[Nombre del mes]])</f>
        <v>Diciembre</v>
      </c>
    </row>
    <row r="8052" spans="1:18" x14ac:dyDescent="0.25">
      <c r="A8052" t="s">
        <v>14076</v>
      </c>
      <c r="B8052" t="s">
        <v>5307</v>
      </c>
      <c r="C8052" s="1">
        <v>45398</v>
      </c>
      <c r="D8052" t="s">
        <v>26</v>
      </c>
      <c r="E8052" t="s">
        <v>17</v>
      </c>
      <c r="F8052" t="s">
        <v>18</v>
      </c>
      <c r="G8052" s="6">
        <v>8</v>
      </c>
      <c r="H8052" s="2">
        <v>7028</v>
      </c>
      <c r="I8052">
        <v>0.08</v>
      </c>
      <c r="J8052" s="2">
        <v>39138</v>
      </c>
      <c r="K8052" t="s">
        <v>42</v>
      </c>
      <c r="L8052" s="2">
        <v>517260800</v>
      </c>
      <c r="M8052" s="2">
        <v>125880800</v>
      </c>
      <c r="N8052">
        <v>0.24336040929449901</v>
      </c>
      <c r="O8052">
        <v>4</v>
      </c>
      <c r="P8052" t="b">
        <v>1</v>
      </c>
      <c r="Q8052" t="s">
        <v>16045</v>
      </c>
      <c r="R8052" t="str">
        <f>PROPER(sales_data[[#This Row],[Nombre del mes]])</f>
        <v>Abril</v>
      </c>
    </row>
    <row r="8053" spans="1:18" x14ac:dyDescent="0.25">
      <c r="A8053" t="s">
        <v>14077</v>
      </c>
      <c r="B8053" t="s">
        <v>3191</v>
      </c>
      <c r="C8053" s="1">
        <v>45543</v>
      </c>
      <c r="D8053" t="s">
        <v>41</v>
      </c>
      <c r="E8053" t="s">
        <v>27</v>
      </c>
      <c r="F8053" t="s">
        <v>18</v>
      </c>
      <c r="G8053" s="6">
        <v>1</v>
      </c>
      <c r="H8053" s="2">
        <v>14199</v>
      </c>
      <c r="I8053">
        <v>0.22</v>
      </c>
      <c r="J8053" s="2">
        <v>7340</v>
      </c>
      <c r="K8053" t="s">
        <v>30</v>
      </c>
      <c r="L8053" s="2">
        <v>110752200</v>
      </c>
      <c r="M8053" s="2">
        <v>37352200</v>
      </c>
      <c r="N8053">
        <v>0.33725921471537362</v>
      </c>
      <c r="O8053">
        <v>9</v>
      </c>
      <c r="P8053" t="b">
        <v>1</v>
      </c>
      <c r="Q8053" t="s">
        <v>16050</v>
      </c>
      <c r="R8053" t="str">
        <f>PROPER(sales_data[[#This Row],[Nombre del mes]])</f>
        <v>Septiembre</v>
      </c>
    </row>
    <row r="8054" spans="1:18" x14ac:dyDescent="0.25">
      <c r="A8054" t="s">
        <v>14078</v>
      </c>
      <c r="B8054" t="s">
        <v>1843</v>
      </c>
      <c r="C8054" s="1">
        <v>45399</v>
      </c>
      <c r="D8054" t="s">
        <v>41</v>
      </c>
      <c r="E8054" t="s">
        <v>35</v>
      </c>
      <c r="F8054" t="s">
        <v>18</v>
      </c>
      <c r="G8054" s="6">
        <v>8</v>
      </c>
      <c r="H8054" s="2">
        <v>32636</v>
      </c>
      <c r="I8054">
        <v>0.28000000000000003</v>
      </c>
      <c r="J8054" s="2">
        <v>100781</v>
      </c>
      <c r="K8054" t="s">
        <v>19</v>
      </c>
      <c r="L8054" s="2">
        <v>1879833600</v>
      </c>
      <c r="M8054" s="2">
        <v>872023600</v>
      </c>
      <c r="N8054">
        <v>0.46388339904127684</v>
      </c>
      <c r="O8054">
        <v>4</v>
      </c>
      <c r="P8054" t="b">
        <v>1</v>
      </c>
      <c r="Q8054" t="s">
        <v>16045</v>
      </c>
      <c r="R8054" t="str">
        <f>PROPER(sales_data[[#This Row],[Nombre del mes]])</f>
        <v>Abril</v>
      </c>
    </row>
    <row r="8055" spans="1:18" x14ac:dyDescent="0.25">
      <c r="A8055" t="s">
        <v>14079</v>
      </c>
      <c r="B8055" t="s">
        <v>5308</v>
      </c>
      <c r="C8055" s="1">
        <v>45316</v>
      </c>
      <c r="D8055" t="s">
        <v>16</v>
      </c>
      <c r="E8055" t="s">
        <v>32</v>
      </c>
      <c r="F8055" t="s">
        <v>29</v>
      </c>
      <c r="G8055" s="6">
        <v>1</v>
      </c>
      <c r="H8055" s="2">
        <v>5433</v>
      </c>
      <c r="I8055">
        <v>0.02</v>
      </c>
      <c r="J8055" s="2">
        <v>2932</v>
      </c>
      <c r="K8055" t="s">
        <v>48</v>
      </c>
      <c r="L8055" s="2">
        <v>53243400</v>
      </c>
      <c r="M8055" s="2">
        <v>23923400</v>
      </c>
      <c r="N8055">
        <v>0.44932141824150973</v>
      </c>
      <c r="O8055">
        <v>1</v>
      </c>
      <c r="P8055" t="b">
        <v>1</v>
      </c>
      <c r="Q8055" t="s">
        <v>16047</v>
      </c>
      <c r="R8055" t="str">
        <f>PROPER(sales_data[[#This Row],[Nombre del mes]])</f>
        <v>Enero</v>
      </c>
    </row>
    <row r="8056" spans="1:18" x14ac:dyDescent="0.25">
      <c r="A8056" t="s">
        <v>14080</v>
      </c>
      <c r="B8056" t="s">
        <v>5309</v>
      </c>
      <c r="C8056" s="1">
        <v>45294</v>
      </c>
      <c r="D8056" t="s">
        <v>21</v>
      </c>
      <c r="E8056" t="s">
        <v>17</v>
      </c>
      <c r="F8056" t="s">
        <v>23</v>
      </c>
      <c r="G8056" s="6">
        <v>5</v>
      </c>
      <c r="H8056" s="2">
        <v>35596</v>
      </c>
      <c r="I8056">
        <v>0.12</v>
      </c>
      <c r="J8056" s="2">
        <v>109709</v>
      </c>
      <c r="K8056" t="s">
        <v>42</v>
      </c>
      <c r="L8056" s="2">
        <v>1566224000</v>
      </c>
      <c r="M8056" s="2">
        <v>469134000</v>
      </c>
      <c r="N8056">
        <v>0.29953186772773244</v>
      </c>
      <c r="O8056">
        <v>1</v>
      </c>
      <c r="P8056" t="b">
        <v>1</v>
      </c>
      <c r="Q8056" t="s">
        <v>16047</v>
      </c>
      <c r="R8056" t="str">
        <f>PROPER(sales_data[[#This Row],[Nombre del mes]])</f>
        <v>Enero</v>
      </c>
    </row>
    <row r="8057" spans="1:18" x14ac:dyDescent="0.25">
      <c r="A8057" t="s">
        <v>14081</v>
      </c>
      <c r="B8057" t="s">
        <v>5310</v>
      </c>
      <c r="C8057" s="1">
        <v>45382</v>
      </c>
      <c r="D8057" t="s">
        <v>41</v>
      </c>
      <c r="E8057" t="s">
        <v>17</v>
      </c>
      <c r="F8057" t="s">
        <v>29</v>
      </c>
      <c r="G8057" s="6">
        <v>10</v>
      </c>
      <c r="H8057" s="2">
        <v>48711</v>
      </c>
      <c r="I8057">
        <v>0.21</v>
      </c>
      <c r="J8057" s="2">
        <v>226700</v>
      </c>
      <c r="K8057" t="s">
        <v>19</v>
      </c>
      <c r="L8057" s="2">
        <v>3848169000</v>
      </c>
      <c r="M8057" s="2">
        <v>1581169000</v>
      </c>
      <c r="N8057">
        <v>0.41088865899600563</v>
      </c>
      <c r="O8057">
        <v>3</v>
      </c>
      <c r="P8057" t="b">
        <v>1</v>
      </c>
      <c r="Q8057" t="s">
        <v>16046</v>
      </c>
      <c r="R8057" t="str">
        <f>PROPER(sales_data[[#This Row],[Nombre del mes]])</f>
        <v>Marzo</v>
      </c>
    </row>
    <row r="8058" spans="1:18" x14ac:dyDescent="0.25">
      <c r="A8058" t="s">
        <v>14082</v>
      </c>
      <c r="B8058" t="s">
        <v>5311</v>
      </c>
      <c r="C8058" s="1">
        <v>45453</v>
      </c>
      <c r="D8058" t="s">
        <v>26</v>
      </c>
      <c r="E8058" t="s">
        <v>17</v>
      </c>
      <c r="F8058" t="s">
        <v>29</v>
      </c>
      <c r="G8058" s="6">
        <v>2</v>
      </c>
      <c r="H8058" s="2">
        <v>49856</v>
      </c>
      <c r="I8058">
        <v>7.0000000000000007E-2</v>
      </c>
      <c r="J8058" s="2">
        <v>67956</v>
      </c>
      <c r="K8058" t="s">
        <v>19</v>
      </c>
      <c r="L8058" s="2">
        <v>927321600</v>
      </c>
      <c r="M8058" s="2">
        <v>247761600</v>
      </c>
      <c r="N8058">
        <v>0.26717980040581391</v>
      </c>
      <c r="O8058">
        <v>6</v>
      </c>
      <c r="P8058" t="b">
        <v>1</v>
      </c>
      <c r="Q8058" t="s">
        <v>16040</v>
      </c>
      <c r="R8058" t="str">
        <f>PROPER(sales_data[[#This Row],[Nombre del mes]])</f>
        <v>Junio</v>
      </c>
    </row>
    <row r="8059" spans="1:18" x14ac:dyDescent="0.25">
      <c r="A8059" t="s">
        <v>14083</v>
      </c>
      <c r="B8059" t="s">
        <v>5312</v>
      </c>
      <c r="C8059" s="1">
        <v>45485</v>
      </c>
      <c r="D8059" t="s">
        <v>41</v>
      </c>
      <c r="E8059" t="s">
        <v>35</v>
      </c>
      <c r="F8059" t="s">
        <v>23</v>
      </c>
      <c r="G8059" s="6">
        <v>2</v>
      </c>
      <c r="H8059" s="2">
        <v>32509</v>
      </c>
      <c r="I8059">
        <v>0.05</v>
      </c>
      <c r="J8059" s="2">
        <v>45893</v>
      </c>
      <c r="K8059" t="s">
        <v>30</v>
      </c>
      <c r="L8059" s="2">
        <v>617671000</v>
      </c>
      <c r="M8059" s="2">
        <v>158741000</v>
      </c>
      <c r="N8059">
        <v>0.25699927631376573</v>
      </c>
      <c r="O8059">
        <v>7</v>
      </c>
      <c r="P8059" t="b">
        <v>1</v>
      </c>
      <c r="Q8059" t="s">
        <v>16042</v>
      </c>
      <c r="R8059" t="str">
        <f>PROPER(sales_data[[#This Row],[Nombre del mes]])</f>
        <v>Julio</v>
      </c>
    </row>
    <row r="8060" spans="1:18" x14ac:dyDescent="0.25">
      <c r="A8060" t="s">
        <v>14084</v>
      </c>
      <c r="B8060" t="s">
        <v>5313</v>
      </c>
      <c r="C8060" s="1">
        <v>45340</v>
      </c>
      <c r="D8060" t="s">
        <v>16</v>
      </c>
      <c r="E8060" t="s">
        <v>35</v>
      </c>
      <c r="F8060" t="s">
        <v>18</v>
      </c>
      <c r="G8060" s="6">
        <v>1</v>
      </c>
      <c r="H8060" s="2">
        <v>23581</v>
      </c>
      <c r="I8060">
        <v>0.16</v>
      </c>
      <c r="J8060" s="2">
        <v>14652</v>
      </c>
      <c r="K8060" t="s">
        <v>48</v>
      </c>
      <c r="L8060" s="2">
        <v>198080400</v>
      </c>
      <c r="M8060" s="2">
        <v>51560400</v>
      </c>
      <c r="N8060">
        <v>0.26030036288295055</v>
      </c>
      <c r="O8060">
        <v>2</v>
      </c>
      <c r="P8060" t="b">
        <v>1</v>
      </c>
      <c r="Q8060" t="s">
        <v>16048</v>
      </c>
      <c r="R8060" t="str">
        <f>PROPER(sales_data[[#This Row],[Nombre del mes]])</f>
        <v>Febrero</v>
      </c>
    </row>
    <row r="8061" spans="1:18" x14ac:dyDescent="0.25">
      <c r="A8061" t="s">
        <v>14085</v>
      </c>
      <c r="B8061" t="s">
        <v>4890</v>
      </c>
      <c r="C8061" s="1">
        <v>45435</v>
      </c>
      <c r="D8061" t="s">
        <v>16</v>
      </c>
      <c r="E8061" t="s">
        <v>35</v>
      </c>
      <c r="F8061" t="s">
        <v>23</v>
      </c>
      <c r="G8061" s="6">
        <v>4</v>
      </c>
      <c r="H8061" s="2">
        <v>12185</v>
      </c>
      <c r="I8061">
        <v>0.11</v>
      </c>
      <c r="J8061" s="2">
        <v>31983</v>
      </c>
      <c r="K8061" t="s">
        <v>30</v>
      </c>
      <c r="L8061" s="2">
        <v>433786000</v>
      </c>
      <c r="M8061" s="2">
        <v>113956000</v>
      </c>
      <c r="N8061">
        <v>0.26270096314772723</v>
      </c>
      <c r="O8061">
        <v>5</v>
      </c>
      <c r="P8061" t="b">
        <v>1</v>
      </c>
      <c r="Q8061" t="s">
        <v>16044</v>
      </c>
      <c r="R8061" t="str">
        <f>PROPER(sales_data[[#This Row],[Nombre del mes]])</f>
        <v>Mayo</v>
      </c>
    </row>
    <row r="8062" spans="1:18" x14ac:dyDescent="0.25">
      <c r="A8062" t="s">
        <v>14086</v>
      </c>
      <c r="B8062" t="s">
        <v>5314</v>
      </c>
      <c r="C8062" s="1">
        <v>45462</v>
      </c>
      <c r="D8062" t="s">
        <v>21</v>
      </c>
      <c r="E8062" t="s">
        <v>32</v>
      </c>
      <c r="F8062" t="s">
        <v>18</v>
      </c>
      <c r="G8062" s="6">
        <v>7</v>
      </c>
      <c r="H8062" s="2">
        <v>13531</v>
      </c>
      <c r="I8062">
        <v>0.02</v>
      </c>
      <c r="J8062" s="2">
        <v>58700</v>
      </c>
      <c r="K8062" t="s">
        <v>48</v>
      </c>
      <c r="L8062" s="2">
        <v>928226600</v>
      </c>
      <c r="M8062" s="2">
        <v>341226600</v>
      </c>
      <c r="N8062">
        <v>0.36761131387529727</v>
      </c>
      <c r="O8062">
        <v>6</v>
      </c>
      <c r="P8062" t="b">
        <v>1</v>
      </c>
      <c r="Q8062" t="s">
        <v>16040</v>
      </c>
      <c r="R8062" t="str">
        <f>PROPER(sales_data[[#This Row],[Nombre del mes]])</f>
        <v>Junio</v>
      </c>
    </row>
    <row r="8063" spans="1:18" x14ac:dyDescent="0.25">
      <c r="A8063" t="s">
        <v>14087</v>
      </c>
      <c r="B8063" t="s">
        <v>5315</v>
      </c>
      <c r="C8063" s="1">
        <v>45522</v>
      </c>
      <c r="D8063" t="s">
        <v>26</v>
      </c>
      <c r="E8063" t="s">
        <v>22</v>
      </c>
      <c r="F8063" t="s">
        <v>23</v>
      </c>
      <c r="G8063" s="6">
        <v>7</v>
      </c>
      <c r="H8063" s="2">
        <v>9333</v>
      </c>
      <c r="I8063">
        <v>0.26</v>
      </c>
      <c r="J8063" s="2">
        <v>38195</v>
      </c>
      <c r="K8063" t="s">
        <v>19</v>
      </c>
      <c r="L8063" s="2">
        <v>483449400</v>
      </c>
      <c r="M8063" s="2">
        <v>101499400</v>
      </c>
      <c r="N8063">
        <v>0.20994834206020319</v>
      </c>
      <c r="O8063">
        <v>8</v>
      </c>
      <c r="P8063" t="b">
        <v>1</v>
      </c>
      <c r="Q8063" t="s">
        <v>16039</v>
      </c>
      <c r="R8063" t="str">
        <f>PROPER(sales_data[[#This Row],[Nombre del mes]])</f>
        <v>Agosto</v>
      </c>
    </row>
    <row r="8064" spans="1:18" x14ac:dyDescent="0.25">
      <c r="A8064" t="s">
        <v>14088</v>
      </c>
      <c r="B8064" t="s">
        <v>5316</v>
      </c>
      <c r="C8064" s="1">
        <v>45477</v>
      </c>
      <c r="D8064" t="s">
        <v>21</v>
      </c>
      <c r="E8064" t="s">
        <v>22</v>
      </c>
      <c r="F8064" t="s">
        <v>18</v>
      </c>
      <c r="G8064" s="6">
        <v>9</v>
      </c>
      <c r="H8064" s="2">
        <v>34853</v>
      </c>
      <c r="I8064">
        <v>0.16</v>
      </c>
      <c r="J8064" s="2">
        <v>199534</v>
      </c>
      <c r="K8064" t="s">
        <v>24</v>
      </c>
      <c r="L8064" s="2">
        <v>2634886800</v>
      </c>
      <c r="M8064" s="2">
        <v>639546800</v>
      </c>
      <c r="N8064">
        <v>0.24272268546792977</v>
      </c>
      <c r="O8064">
        <v>7</v>
      </c>
      <c r="P8064" t="b">
        <v>1</v>
      </c>
      <c r="Q8064" t="s">
        <v>16042</v>
      </c>
      <c r="R8064" t="str">
        <f>PROPER(sales_data[[#This Row],[Nombre del mes]])</f>
        <v>Julio</v>
      </c>
    </row>
    <row r="8065" spans="1:18" x14ac:dyDescent="0.25">
      <c r="A8065" t="s">
        <v>14089</v>
      </c>
      <c r="B8065" t="s">
        <v>5317</v>
      </c>
      <c r="C8065" s="1">
        <v>45357</v>
      </c>
      <c r="D8065" t="s">
        <v>26</v>
      </c>
      <c r="E8065" t="s">
        <v>35</v>
      </c>
      <c r="F8065" t="s">
        <v>29</v>
      </c>
      <c r="G8065" s="6">
        <v>1</v>
      </c>
      <c r="H8065" s="2">
        <v>49972</v>
      </c>
      <c r="I8065">
        <v>0.13</v>
      </c>
      <c r="J8065" s="2">
        <v>24623</v>
      </c>
      <c r="K8065" t="s">
        <v>19</v>
      </c>
      <c r="L8065" s="2">
        <v>434756400</v>
      </c>
      <c r="M8065" s="2">
        <v>188526400</v>
      </c>
      <c r="N8065">
        <v>0.43363685962989851</v>
      </c>
      <c r="O8065">
        <v>3</v>
      </c>
      <c r="P8065" t="b">
        <v>1</v>
      </c>
      <c r="Q8065" t="s">
        <v>16046</v>
      </c>
      <c r="R8065" t="str">
        <f>PROPER(sales_data[[#This Row],[Nombre del mes]])</f>
        <v>Marzo</v>
      </c>
    </row>
    <row r="8066" spans="1:18" x14ac:dyDescent="0.25">
      <c r="A8066" t="s">
        <v>14090</v>
      </c>
      <c r="B8066" t="s">
        <v>2493</v>
      </c>
      <c r="C8066" s="1">
        <v>45440</v>
      </c>
      <c r="D8066" t="s">
        <v>26</v>
      </c>
      <c r="E8066" t="s">
        <v>35</v>
      </c>
      <c r="F8066" t="s">
        <v>18</v>
      </c>
      <c r="G8066" s="6">
        <v>7</v>
      </c>
      <c r="H8066" s="2">
        <v>34414</v>
      </c>
      <c r="I8066">
        <v>0.23</v>
      </c>
      <c r="J8066" s="2">
        <v>136188</v>
      </c>
      <c r="K8066" t="s">
        <v>30</v>
      </c>
      <c r="L8066" s="2">
        <v>1854914600</v>
      </c>
      <c r="M8066" s="2">
        <v>493034600</v>
      </c>
      <c r="N8066">
        <v>0.26579908314916495</v>
      </c>
      <c r="O8066">
        <v>5</v>
      </c>
      <c r="P8066" t="b">
        <v>1</v>
      </c>
      <c r="Q8066" t="s">
        <v>16044</v>
      </c>
      <c r="R8066" t="str">
        <f>PROPER(sales_data[[#This Row],[Nombre del mes]])</f>
        <v>Mayo</v>
      </c>
    </row>
    <row r="8067" spans="1:18" x14ac:dyDescent="0.25">
      <c r="A8067" t="s">
        <v>14091</v>
      </c>
      <c r="B8067" t="s">
        <v>1450</v>
      </c>
      <c r="C8067" s="1">
        <v>45545</v>
      </c>
      <c r="D8067" t="s">
        <v>26</v>
      </c>
      <c r="E8067" t="s">
        <v>17</v>
      </c>
      <c r="F8067" t="s">
        <v>29</v>
      </c>
      <c r="G8067" s="6">
        <v>8</v>
      </c>
      <c r="H8067" s="2">
        <v>46394</v>
      </c>
      <c r="I8067">
        <v>0.02</v>
      </c>
      <c r="J8067" s="2">
        <v>245714</v>
      </c>
      <c r="K8067" t="s">
        <v>48</v>
      </c>
      <c r="L8067" s="2">
        <v>3637289600</v>
      </c>
      <c r="M8067" s="2">
        <v>1180149600</v>
      </c>
      <c r="N8067">
        <v>0.32445851988249713</v>
      </c>
      <c r="O8067">
        <v>9</v>
      </c>
      <c r="P8067" t="b">
        <v>1</v>
      </c>
      <c r="Q8067" t="s">
        <v>16050</v>
      </c>
      <c r="R8067" t="str">
        <f>PROPER(sales_data[[#This Row],[Nombre del mes]])</f>
        <v>Septiembre</v>
      </c>
    </row>
    <row r="8068" spans="1:18" x14ac:dyDescent="0.25">
      <c r="A8068" t="s">
        <v>14092</v>
      </c>
      <c r="B8068" t="s">
        <v>1423</v>
      </c>
      <c r="C8068" s="1">
        <v>45420</v>
      </c>
      <c r="D8068" t="s">
        <v>41</v>
      </c>
      <c r="E8068" t="s">
        <v>35</v>
      </c>
      <c r="F8068" t="s">
        <v>29</v>
      </c>
      <c r="G8068" s="6">
        <v>4</v>
      </c>
      <c r="H8068" s="2">
        <v>34843</v>
      </c>
      <c r="I8068">
        <v>0.26</v>
      </c>
      <c r="J8068" s="2">
        <v>80427</v>
      </c>
      <c r="K8068" t="s">
        <v>24</v>
      </c>
      <c r="L8068" s="2">
        <v>1031352800</v>
      </c>
      <c r="M8068" s="2">
        <v>227082800</v>
      </c>
      <c r="N8068">
        <v>0.22017955446477674</v>
      </c>
      <c r="O8068">
        <v>5</v>
      </c>
      <c r="P8068" t="b">
        <v>1</v>
      </c>
      <c r="Q8068" t="s">
        <v>16044</v>
      </c>
      <c r="R8068" t="str">
        <f>PROPER(sales_data[[#This Row],[Nombre del mes]])</f>
        <v>Mayo</v>
      </c>
    </row>
    <row r="8069" spans="1:18" x14ac:dyDescent="0.25">
      <c r="A8069" t="s">
        <v>14093</v>
      </c>
      <c r="B8069" t="s">
        <v>4312</v>
      </c>
      <c r="C8069" s="1">
        <v>45401</v>
      </c>
      <c r="D8069" t="s">
        <v>16</v>
      </c>
      <c r="E8069" t="s">
        <v>32</v>
      </c>
      <c r="F8069" t="s">
        <v>29</v>
      </c>
      <c r="G8069" s="6">
        <v>2</v>
      </c>
      <c r="H8069" s="2">
        <v>27499</v>
      </c>
      <c r="I8069">
        <v>0.13</v>
      </c>
      <c r="J8069" s="2">
        <v>35113</v>
      </c>
      <c r="K8069" t="s">
        <v>42</v>
      </c>
      <c r="L8069" s="2">
        <v>478482600</v>
      </c>
      <c r="M8069" s="2">
        <v>127352600</v>
      </c>
      <c r="N8069">
        <v>0.26615931279423743</v>
      </c>
      <c r="O8069">
        <v>4</v>
      </c>
      <c r="P8069" t="b">
        <v>1</v>
      </c>
      <c r="Q8069" t="s">
        <v>16045</v>
      </c>
      <c r="R8069" t="str">
        <f>PROPER(sales_data[[#This Row],[Nombre del mes]])</f>
        <v>Abril</v>
      </c>
    </row>
    <row r="8070" spans="1:18" x14ac:dyDescent="0.25">
      <c r="A8070" t="s">
        <v>14094</v>
      </c>
      <c r="B8070" t="s">
        <v>5318</v>
      </c>
      <c r="C8070" s="1">
        <v>45649</v>
      </c>
      <c r="D8070" t="s">
        <v>21</v>
      </c>
      <c r="E8070" t="s">
        <v>32</v>
      </c>
      <c r="F8070" t="s">
        <v>29</v>
      </c>
      <c r="G8070" s="6">
        <v>7</v>
      </c>
      <c r="H8070" s="2">
        <v>8830</v>
      </c>
      <c r="I8070">
        <v>0.03</v>
      </c>
      <c r="J8070" s="2">
        <v>37156</v>
      </c>
      <c r="K8070" t="s">
        <v>24</v>
      </c>
      <c r="L8070" s="2">
        <v>599557000</v>
      </c>
      <c r="M8070" s="2">
        <v>227997000</v>
      </c>
      <c r="N8070">
        <v>0.38027577027705456</v>
      </c>
      <c r="O8070">
        <v>12</v>
      </c>
      <c r="P8070" t="b">
        <v>1</v>
      </c>
      <c r="Q8070" t="s">
        <v>16049</v>
      </c>
      <c r="R8070" t="str">
        <f>PROPER(sales_data[[#This Row],[Nombre del mes]])</f>
        <v>Diciembre</v>
      </c>
    </row>
    <row r="8071" spans="1:18" x14ac:dyDescent="0.25">
      <c r="A8071" t="s">
        <v>14095</v>
      </c>
      <c r="B8071" t="s">
        <v>5319</v>
      </c>
      <c r="C8071" s="1">
        <v>45403</v>
      </c>
      <c r="D8071" t="s">
        <v>16</v>
      </c>
      <c r="E8071" t="s">
        <v>17</v>
      </c>
      <c r="F8071" t="s">
        <v>18</v>
      </c>
      <c r="G8071" s="6">
        <v>5</v>
      </c>
      <c r="H8071" s="2">
        <v>35364</v>
      </c>
      <c r="I8071">
        <v>0.15</v>
      </c>
      <c r="J8071" s="2">
        <v>96908</v>
      </c>
      <c r="K8071" t="s">
        <v>19</v>
      </c>
      <c r="L8071" s="2">
        <v>1502970000</v>
      </c>
      <c r="M8071" s="2">
        <v>533890000</v>
      </c>
      <c r="N8071">
        <v>0.35522332448418797</v>
      </c>
      <c r="O8071">
        <v>4</v>
      </c>
      <c r="P8071" t="b">
        <v>1</v>
      </c>
      <c r="Q8071" t="s">
        <v>16045</v>
      </c>
      <c r="R8071" t="str">
        <f>PROPER(sales_data[[#This Row],[Nombre del mes]])</f>
        <v>Abril</v>
      </c>
    </row>
    <row r="8072" spans="1:18" x14ac:dyDescent="0.25">
      <c r="A8072" t="s">
        <v>14096</v>
      </c>
      <c r="B8072" t="s">
        <v>5320</v>
      </c>
      <c r="C8072" s="1">
        <v>45513</v>
      </c>
      <c r="D8072" t="s">
        <v>16</v>
      </c>
      <c r="E8072" t="s">
        <v>17</v>
      </c>
      <c r="F8072" t="s">
        <v>29</v>
      </c>
      <c r="G8072" s="6">
        <v>5</v>
      </c>
      <c r="H8072" s="2">
        <v>25518</v>
      </c>
      <c r="I8072">
        <v>0.06</v>
      </c>
      <c r="J8072" s="2">
        <v>78891</v>
      </c>
      <c r="K8072" t="s">
        <v>42</v>
      </c>
      <c r="L8072" s="2">
        <v>1199346000</v>
      </c>
      <c r="M8072" s="2">
        <v>410436000</v>
      </c>
      <c r="N8072">
        <v>0.34221650799685827</v>
      </c>
      <c r="O8072">
        <v>8</v>
      </c>
      <c r="P8072" t="b">
        <v>1</v>
      </c>
      <c r="Q8072" t="s">
        <v>16039</v>
      </c>
      <c r="R8072" t="str">
        <f>PROPER(sales_data[[#This Row],[Nombre del mes]])</f>
        <v>Agosto</v>
      </c>
    </row>
    <row r="8073" spans="1:18" x14ac:dyDescent="0.25">
      <c r="A8073" t="s">
        <v>14097</v>
      </c>
      <c r="B8073" t="s">
        <v>3222</v>
      </c>
      <c r="C8073" s="1">
        <v>45655</v>
      </c>
      <c r="D8073" t="s">
        <v>16</v>
      </c>
      <c r="E8073" t="s">
        <v>27</v>
      </c>
      <c r="F8073" t="s">
        <v>18</v>
      </c>
      <c r="G8073" s="6">
        <v>9</v>
      </c>
      <c r="H8073" s="2">
        <v>22903</v>
      </c>
      <c r="I8073">
        <v>0.03</v>
      </c>
      <c r="J8073" s="2">
        <v>101665</v>
      </c>
      <c r="K8073" t="s">
        <v>42</v>
      </c>
      <c r="L8073" s="2">
        <v>1999431900</v>
      </c>
      <c r="M8073" s="2">
        <v>982781900</v>
      </c>
      <c r="N8073">
        <v>0.49153056925819777</v>
      </c>
      <c r="O8073">
        <v>12</v>
      </c>
      <c r="P8073" t="b">
        <v>1</v>
      </c>
      <c r="Q8073" t="s">
        <v>16049</v>
      </c>
      <c r="R8073" t="str">
        <f>PROPER(sales_data[[#This Row],[Nombre del mes]])</f>
        <v>Diciembre</v>
      </c>
    </row>
    <row r="8074" spans="1:18" x14ac:dyDescent="0.25">
      <c r="A8074" t="s">
        <v>14098</v>
      </c>
      <c r="B8074" t="s">
        <v>492</v>
      </c>
      <c r="C8074" s="1">
        <v>45387</v>
      </c>
      <c r="D8074" t="s">
        <v>41</v>
      </c>
      <c r="E8074" t="s">
        <v>22</v>
      </c>
      <c r="F8074" t="s">
        <v>18</v>
      </c>
      <c r="G8074" s="6">
        <v>5</v>
      </c>
      <c r="H8074" s="2">
        <v>13127</v>
      </c>
      <c r="I8074">
        <v>0.26</v>
      </c>
      <c r="J8074" s="2">
        <v>30122</v>
      </c>
      <c r="K8074" t="s">
        <v>24</v>
      </c>
      <c r="L8074" s="2">
        <v>485699000</v>
      </c>
      <c r="M8074" s="2">
        <v>184479000</v>
      </c>
      <c r="N8074">
        <v>0.37982165909338911</v>
      </c>
      <c r="O8074">
        <v>4</v>
      </c>
      <c r="P8074" t="b">
        <v>1</v>
      </c>
      <c r="Q8074" t="s">
        <v>16045</v>
      </c>
      <c r="R8074" t="str">
        <f>PROPER(sales_data[[#This Row],[Nombre del mes]])</f>
        <v>Abril</v>
      </c>
    </row>
    <row r="8075" spans="1:18" x14ac:dyDescent="0.25">
      <c r="A8075" t="s">
        <v>14099</v>
      </c>
      <c r="B8075" t="s">
        <v>755</v>
      </c>
      <c r="C8075" s="1">
        <v>45340</v>
      </c>
      <c r="D8075" t="s">
        <v>41</v>
      </c>
      <c r="E8075" t="s">
        <v>35</v>
      </c>
      <c r="F8075" t="s">
        <v>23</v>
      </c>
      <c r="G8075" s="6">
        <v>1</v>
      </c>
      <c r="H8075" s="2">
        <v>10594</v>
      </c>
      <c r="I8075">
        <v>0.09</v>
      </c>
      <c r="J8075" s="2">
        <v>7103</v>
      </c>
      <c r="K8075" t="s">
        <v>30</v>
      </c>
      <c r="L8075" s="2">
        <v>96405400</v>
      </c>
      <c r="M8075" s="2">
        <v>25375400</v>
      </c>
      <c r="N8075">
        <v>0.26321554601713182</v>
      </c>
      <c r="O8075">
        <v>2</v>
      </c>
      <c r="P8075" t="b">
        <v>1</v>
      </c>
      <c r="Q8075" t="s">
        <v>16048</v>
      </c>
      <c r="R8075" t="str">
        <f>PROPER(sales_data[[#This Row],[Nombre del mes]])</f>
        <v>Febrero</v>
      </c>
    </row>
    <row r="8076" spans="1:18" x14ac:dyDescent="0.25">
      <c r="A8076" t="s">
        <v>14100</v>
      </c>
      <c r="B8076" t="s">
        <v>5321</v>
      </c>
      <c r="C8076" s="1">
        <v>45498</v>
      </c>
      <c r="D8076" t="s">
        <v>16</v>
      </c>
      <c r="E8076" t="s">
        <v>27</v>
      </c>
      <c r="F8076" t="s">
        <v>18</v>
      </c>
      <c r="G8076" s="6">
        <v>7</v>
      </c>
      <c r="H8076" s="2">
        <v>46083</v>
      </c>
      <c r="I8076">
        <v>0.19</v>
      </c>
      <c r="J8076" s="2">
        <v>170475</v>
      </c>
      <c r="K8076" t="s">
        <v>24</v>
      </c>
      <c r="L8076" s="2">
        <v>2612906100</v>
      </c>
      <c r="M8076" s="2">
        <v>908156100</v>
      </c>
      <c r="N8076">
        <v>0.34756553249272909</v>
      </c>
      <c r="O8076">
        <v>7</v>
      </c>
      <c r="P8076" t="b">
        <v>1</v>
      </c>
      <c r="Q8076" t="s">
        <v>16042</v>
      </c>
      <c r="R8076" t="str">
        <f>PROPER(sales_data[[#This Row],[Nombre del mes]])</f>
        <v>Julio</v>
      </c>
    </row>
    <row r="8077" spans="1:18" x14ac:dyDescent="0.25">
      <c r="A8077" t="s">
        <v>14101</v>
      </c>
      <c r="B8077" t="s">
        <v>5322</v>
      </c>
      <c r="C8077" s="1">
        <v>45629</v>
      </c>
      <c r="D8077" t="s">
        <v>26</v>
      </c>
      <c r="E8077" t="s">
        <v>35</v>
      </c>
      <c r="F8077" t="s">
        <v>18</v>
      </c>
      <c r="G8077" s="6">
        <v>9</v>
      </c>
      <c r="H8077" s="2">
        <v>9105</v>
      </c>
      <c r="I8077">
        <v>0.09</v>
      </c>
      <c r="J8077" s="2">
        <v>51352</v>
      </c>
      <c r="K8077" t="s">
        <v>30</v>
      </c>
      <c r="L8077" s="2">
        <v>745699500</v>
      </c>
      <c r="M8077" s="2">
        <v>232179500</v>
      </c>
      <c r="N8077">
        <v>0.31135799340082698</v>
      </c>
      <c r="O8077">
        <v>12</v>
      </c>
      <c r="P8077" t="b">
        <v>1</v>
      </c>
      <c r="Q8077" t="s">
        <v>16049</v>
      </c>
      <c r="R8077" t="str">
        <f>PROPER(sales_data[[#This Row],[Nombre del mes]])</f>
        <v>Diciembre</v>
      </c>
    </row>
    <row r="8078" spans="1:18" x14ac:dyDescent="0.25">
      <c r="A8078" t="s">
        <v>14102</v>
      </c>
      <c r="B8078" t="s">
        <v>1672</v>
      </c>
      <c r="C8078" s="1">
        <v>45600</v>
      </c>
      <c r="D8078" t="s">
        <v>16</v>
      </c>
      <c r="E8078" t="s">
        <v>22</v>
      </c>
      <c r="F8078" t="s">
        <v>23</v>
      </c>
      <c r="G8078" s="6">
        <v>9</v>
      </c>
      <c r="H8078" s="2">
        <v>39179</v>
      </c>
      <c r="I8078">
        <v>0.01</v>
      </c>
      <c r="J8078" s="2">
        <v>275738</v>
      </c>
      <c r="K8078" t="s">
        <v>24</v>
      </c>
      <c r="L8078" s="2">
        <v>3490848900</v>
      </c>
      <c r="M8078" s="2">
        <v>733468900</v>
      </c>
      <c r="N8078">
        <v>0.21011190143463385</v>
      </c>
      <c r="O8078">
        <v>11</v>
      </c>
      <c r="P8078" t="b">
        <v>1</v>
      </c>
      <c r="Q8078" t="s">
        <v>16041</v>
      </c>
      <c r="R8078" t="str">
        <f>PROPER(sales_data[[#This Row],[Nombre del mes]])</f>
        <v>Noviembre</v>
      </c>
    </row>
    <row r="8079" spans="1:18" x14ac:dyDescent="0.25">
      <c r="A8079" t="s">
        <v>14103</v>
      </c>
      <c r="B8079" t="s">
        <v>3298</v>
      </c>
      <c r="C8079" s="1">
        <v>45589</v>
      </c>
      <c r="D8079" t="s">
        <v>16</v>
      </c>
      <c r="E8079" t="s">
        <v>27</v>
      </c>
      <c r="F8079" t="s">
        <v>18</v>
      </c>
      <c r="G8079" s="6">
        <v>3</v>
      </c>
      <c r="H8079" s="2">
        <v>4278</v>
      </c>
      <c r="I8079">
        <v>0.18</v>
      </c>
      <c r="J8079" s="2">
        <v>7933</v>
      </c>
      <c r="K8079" t="s">
        <v>24</v>
      </c>
      <c r="L8079" s="2">
        <v>105238800</v>
      </c>
      <c r="M8079" s="2">
        <v>25908800</v>
      </c>
      <c r="N8079">
        <v>0.24619056849755033</v>
      </c>
      <c r="O8079">
        <v>10</v>
      </c>
      <c r="P8079" t="b">
        <v>1</v>
      </c>
      <c r="Q8079" t="s">
        <v>16043</v>
      </c>
      <c r="R8079" t="str">
        <f>PROPER(sales_data[[#This Row],[Nombre del mes]])</f>
        <v>Octubre</v>
      </c>
    </row>
    <row r="8080" spans="1:18" x14ac:dyDescent="0.25">
      <c r="A8080" t="s">
        <v>14104</v>
      </c>
      <c r="B8080" t="s">
        <v>3340</v>
      </c>
      <c r="C8080" s="1">
        <v>45605</v>
      </c>
      <c r="D8080" t="s">
        <v>41</v>
      </c>
      <c r="E8080" t="s">
        <v>35</v>
      </c>
      <c r="F8080" t="s">
        <v>29</v>
      </c>
      <c r="G8080" s="6">
        <v>3</v>
      </c>
      <c r="H8080" s="2">
        <v>31518</v>
      </c>
      <c r="I8080">
        <v>0.12</v>
      </c>
      <c r="J8080" s="2">
        <v>52636</v>
      </c>
      <c r="K8080" t="s">
        <v>42</v>
      </c>
      <c r="L8080" s="2">
        <v>832075200</v>
      </c>
      <c r="M8080" s="2">
        <v>305715200</v>
      </c>
      <c r="N8080">
        <v>0.36741294536839941</v>
      </c>
      <c r="O8080">
        <v>11</v>
      </c>
      <c r="P8080" t="b">
        <v>1</v>
      </c>
      <c r="Q8080" t="s">
        <v>16041</v>
      </c>
      <c r="R8080" t="str">
        <f>PROPER(sales_data[[#This Row],[Nombre del mes]])</f>
        <v>Noviembre</v>
      </c>
    </row>
    <row r="8081" spans="1:18" x14ac:dyDescent="0.25">
      <c r="A8081" t="s">
        <v>14105</v>
      </c>
      <c r="B8081" t="s">
        <v>4957</v>
      </c>
      <c r="C8081" s="1">
        <v>45568</v>
      </c>
      <c r="D8081" t="s">
        <v>41</v>
      </c>
      <c r="E8081" t="s">
        <v>27</v>
      </c>
      <c r="F8081" t="s">
        <v>18</v>
      </c>
      <c r="G8081" s="6">
        <v>4</v>
      </c>
      <c r="H8081" s="2">
        <v>48003</v>
      </c>
      <c r="I8081">
        <v>0.13</v>
      </c>
      <c r="J8081" s="2">
        <v>105601</v>
      </c>
      <c r="K8081" t="s">
        <v>30</v>
      </c>
      <c r="L8081" s="2">
        <v>1670504400</v>
      </c>
      <c r="M8081" s="2">
        <v>614494400</v>
      </c>
      <c r="N8081">
        <v>0.36784961476306199</v>
      </c>
      <c r="O8081">
        <v>10</v>
      </c>
      <c r="P8081" t="b">
        <v>1</v>
      </c>
      <c r="Q8081" t="s">
        <v>16043</v>
      </c>
      <c r="R8081" t="str">
        <f>PROPER(sales_data[[#This Row],[Nombre del mes]])</f>
        <v>Octubre</v>
      </c>
    </row>
    <row r="8082" spans="1:18" x14ac:dyDescent="0.25">
      <c r="A8082" t="s">
        <v>14106</v>
      </c>
      <c r="B8082" t="s">
        <v>2444</v>
      </c>
      <c r="C8082" s="1">
        <v>45580</v>
      </c>
      <c r="D8082" t="s">
        <v>41</v>
      </c>
      <c r="E8082" t="s">
        <v>27</v>
      </c>
      <c r="F8082" t="s">
        <v>23</v>
      </c>
      <c r="G8082" s="6">
        <v>3</v>
      </c>
      <c r="H8082" s="2">
        <v>39061</v>
      </c>
      <c r="I8082">
        <v>0.04</v>
      </c>
      <c r="J8082" s="2">
        <v>89900</v>
      </c>
      <c r="K8082" t="s">
        <v>19</v>
      </c>
      <c r="L8082" s="2">
        <v>1124956800</v>
      </c>
      <c r="M8082" s="2">
        <v>225956800</v>
      </c>
      <c r="N8082">
        <v>0.20085820184383968</v>
      </c>
      <c r="O8082">
        <v>10</v>
      </c>
      <c r="P8082" t="b">
        <v>1</v>
      </c>
      <c r="Q8082" t="s">
        <v>16043</v>
      </c>
      <c r="R8082" t="str">
        <f>PROPER(sales_data[[#This Row],[Nombre del mes]])</f>
        <v>Octubre</v>
      </c>
    </row>
    <row r="8083" spans="1:18" x14ac:dyDescent="0.25">
      <c r="A8083" t="s">
        <v>14107</v>
      </c>
      <c r="B8083" t="s">
        <v>5323</v>
      </c>
      <c r="C8083" s="1">
        <v>45524</v>
      </c>
      <c r="D8083" t="s">
        <v>26</v>
      </c>
      <c r="E8083" t="s">
        <v>32</v>
      </c>
      <c r="F8083" t="s">
        <v>29</v>
      </c>
      <c r="G8083" s="6">
        <v>10</v>
      </c>
      <c r="H8083" s="2">
        <v>20553</v>
      </c>
      <c r="I8083">
        <v>0.08</v>
      </c>
      <c r="J8083" s="2">
        <v>149965</v>
      </c>
      <c r="K8083" t="s">
        <v>42</v>
      </c>
      <c r="L8083" s="2">
        <v>1890876000</v>
      </c>
      <c r="M8083" s="2">
        <v>391226000</v>
      </c>
      <c r="N8083">
        <v>0.20690198616937336</v>
      </c>
      <c r="O8083">
        <v>8</v>
      </c>
      <c r="P8083" t="b">
        <v>1</v>
      </c>
      <c r="Q8083" t="s">
        <v>16039</v>
      </c>
      <c r="R8083" t="str">
        <f>PROPER(sales_data[[#This Row],[Nombre del mes]])</f>
        <v>Agosto</v>
      </c>
    </row>
    <row r="8084" spans="1:18" x14ac:dyDescent="0.25">
      <c r="A8084" t="s">
        <v>14108</v>
      </c>
      <c r="B8084" t="s">
        <v>2956</v>
      </c>
      <c r="C8084" s="1">
        <v>45557</v>
      </c>
      <c r="D8084" t="s">
        <v>26</v>
      </c>
      <c r="E8084" t="s">
        <v>32</v>
      </c>
      <c r="F8084" t="s">
        <v>23</v>
      </c>
      <c r="G8084" s="6">
        <v>6</v>
      </c>
      <c r="H8084" s="2">
        <v>32875</v>
      </c>
      <c r="I8084">
        <v>0.08</v>
      </c>
      <c r="J8084" s="2">
        <v>111111</v>
      </c>
      <c r="K8084" t="s">
        <v>48</v>
      </c>
      <c r="L8084" s="2">
        <v>1814700000</v>
      </c>
      <c r="M8084" s="2">
        <v>703590000</v>
      </c>
      <c r="N8084">
        <v>0.38771697801289468</v>
      </c>
      <c r="O8084">
        <v>9</v>
      </c>
      <c r="P8084" t="b">
        <v>1</v>
      </c>
      <c r="Q8084" t="s">
        <v>16050</v>
      </c>
      <c r="R8084" t="str">
        <f>PROPER(sales_data[[#This Row],[Nombre del mes]])</f>
        <v>Septiembre</v>
      </c>
    </row>
    <row r="8085" spans="1:18" x14ac:dyDescent="0.25">
      <c r="A8085" t="s">
        <v>14109</v>
      </c>
      <c r="B8085" t="s">
        <v>5324</v>
      </c>
      <c r="C8085" s="1">
        <v>45456</v>
      </c>
      <c r="D8085" t="s">
        <v>26</v>
      </c>
      <c r="E8085" t="s">
        <v>22</v>
      </c>
      <c r="F8085" t="s">
        <v>18</v>
      </c>
      <c r="G8085" s="6">
        <v>6</v>
      </c>
      <c r="H8085" s="2">
        <v>35347</v>
      </c>
      <c r="I8085">
        <v>0.04</v>
      </c>
      <c r="J8085" s="2">
        <v>129833</v>
      </c>
      <c r="K8085" t="s">
        <v>30</v>
      </c>
      <c r="L8085" s="2">
        <v>2035987200</v>
      </c>
      <c r="M8085" s="2">
        <v>737657200</v>
      </c>
      <c r="N8085">
        <v>0.36230935047135854</v>
      </c>
      <c r="O8085">
        <v>6</v>
      </c>
      <c r="P8085" t="b">
        <v>1</v>
      </c>
      <c r="Q8085" t="s">
        <v>16040</v>
      </c>
      <c r="R8085" t="str">
        <f>PROPER(sales_data[[#This Row],[Nombre del mes]])</f>
        <v>Junio</v>
      </c>
    </row>
    <row r="8086" spans="1:18" x14ac:dyDescent="0.25">
      <c r="A8086" t="s">
        <v>14110</v>
      </c>
      <c r="B8086" t="s">
        <v>2609</v>
      </c>
      <c r="C8086" s="1">
        <v>45633</v>
      </c>
      <c r="D8086" t="s">
        <v>16</v>
      </c>
      <c r="E8086" t="s">
        <v>17</v>
      </c>
      <c r="F8086" t="s">
        <v>29</v>
      </c>
      <c r="G8086" s="6">
        <v>3</v>
      </c>
      <c r="H8086" s="2">
        <v>42612</v>
      </c>
      <c r="I8086">
        <v>0.14000000000000001</v>
      </c>
      <c r="J8086" s="2">
        <v>71132</v>
      </c>
      <c r="K8086" t="s">
        <v>42</v>
      </c>
      <c r="L8086" s="2">
        <v>1099389600</v>
      </c>
      <c r="M8086" s="2">
        <v>388069600</v>
      </c>
      <c r="N8086">
        <v>0.35298642082843062</v>
      </c>
      <c r="O8086">
        <v>12</v>
      </c>
      <c r="P8086" t="b">
        <v>1</v>
      </c>
      <c r="Q8086" t="s">
        <v>16049</v>
      </c>
      <c r="R8086" t="str">
        <f>PROPER(sales_data[[#This Row],[Nombre del mes]])</f>
        <v>Diciembre</v>
      </c>
    </row>
    <row r="8087" spans="1:18" x14ac:dyDescent="0.25">
      <c r="A8087" t="s">
        <v>14111</v>
      </c>
      <c r="B8087" t="s">
        <v>5325</v>
      </c>
      <c r="C8087" s="1">
        <v>45487</v>
      </c>
      <c r="D8087" t="s">
        <v>41</v>
      </c>
      <c r="E8087" t="s">
        <v>22</v>
      </c>
      <c r="F8087" t="s">
        <v>23</v>
      </c>
      <c r="G8087" s="6">
        <v>4</v>
      </c>
      <c r="H8087" s="2">
        <v>10587</v>
      </c>
      <c r="I8087">
        <v>0.06</v>
      </c>
      <c r="J8087" s="2">
        <v>20236</v>
      </c>
      <c r="K8087" t="s">
        <v>24</v>
      </c>
      <c r="L8087" s="2">
        <v>398071200</v>
      </c>
      <c r="M8087" s="2">
        <v>195711200</v>
      </c>
      <c r="N8087">
        <v>0.49164873017691307</v>
      </c>
      <c r="O8087">
        <v>7</v>
      </c>
      <c r="P8087" t="b">
        <v>1</v>
      </c>
      <c r="Q8087" t="s">
        <v>16042</v>
      </c>
      <c r="R8087" t="str">
        <f>PROPER(sales_data[[#This Row],[Nombre del mes]])</f>
        <v>Julio</v>
      </c>
    </row>
    <row r="8088" spans="1:18" x14ac:dyDescent="0.25">
      <c r="A8088" t="s">
        <v>14112</v>
      </c>
      <c r="B8088" t="s">
        <v>1073</v>
      </c>
      <c r="C8088" s="1">
        <v>45512</v>
      </c>
      <c r="D8088" t="s">
        <v>16</v>
      </c>
      <c r="E8088" t="s">
        <v>17</v>
      </c>
      <c r="F8088" t="s">
        <v>18</v>
      </c>
      <c r="G8088" s="6">
        <v>6</v>
      </c>
      <c r="H8088" s="2">
        <v>26186</v>
      </c>
      <c r="I8088">
        <v>0.17</v>
      </c>
      <c r="J8088" s="2">
        <v>94579</v>
      </c>
      <c r="K8088" t="s">
        <v>19</v>
      </c>
      <c r="L8088" s="2">
        <v>1304062800</v>
      </c>
      <c r="M8088" s="2">
        <v>358272800</v>
      </c>
      <c r="N8088">
        <v>0.27473584861097178</v>
      </c>
      <c r="O8088">
        <v>8</v>
      </c>
      <c r="P8088" t="b">
        <v>1</v>
      </c>
      <c r="Q8088" t="s">
        <v>16039</v>
      </c>
      <c r="R8088" t="str">
        <f>PROPER(sales_data[[#This Row],[Nombre del mes]])</f>
        <v>Agosto</v>
      </c>
    </row>
    <row r="8089" spans="1:18" x14ac:dyDescent="0.25">
      <c r="A8089" t="s">
        <v>14113</v>
      </c>
      <c r="B8089" t="s">
        <v>4444</v>
      </c>
      <c r="C8089" s="1">
        <v>45573</v>
      </c>
      <c r="D8089" t="s">
        <v>26</v>
      </c>
      <c r="E8089" t="s">
        <v>35</v>
      </c>
      <c r="F8089" t="s">
        <v>18</v>
      </c>
      <c r="G8089" s="6">
        <v>8</v>
      </c>
      <c r="H8089" s="2">
        <v>30807</v>
      </c>
      <c r="I8089">
        <v>0.03</v>
      </c>
      <c r="J8089" s="2">
        <v>170914</v>
      </c>
      <c r="K8089" t="s">
        <v>42</v>
      </c>
      <c r="L8089" s="2">
        <v>2390623200</v>
      </c>
      <c r="M8089" s="2">
        <v>681483200</v>
      </c>
      <c r="N8089">
        <v>0.28506508261109487</v>
      </c>
      <c r="O8089">
        <v>10</v>
      </c>
      <c r="P8089" t="b">
        <v>1</v>
      </c>
      <c r="Q8089" t="s">
        <v>16043</v>
      </c>
      <c r="R8089" t="str">
        <f>PROPER(sales_data[[#This Row],[Nombre del mes]])</f>
        <v>Octubre</v>
      </c>
    </row>
    <row r="8090" spans="1:18" x14ac:dyDescent="0.25">
      <c r="A8090" t="s">
        <v>14114</v>
      </c>
      <c r="B8090" t="s">
        <v>5326</v>
      </c>
      <c r="C8090" s="1">
        <v>45507</v>
      </c>
      <c r="D8090" t="s">
        <v>41</v>
      </c>
      <c r="E8090" t="s">
        <v>17</v>
      </c>
      <c r="F8090" t="s">
        <v>18</v>
      </c>
      <c r="G8090" s="6">
        <v>7</v>
      </c>
      <c r="H8090" s="2">
        <v>23881</v>
      </c>
      <c r="I8090">
        <v>0.01</v>
      </c>
      <c r="J8090" s="2">
        <v>127418</v>
      </c>
      <c r="K8090" t="s">
        <v>19</v>
      </c>
      <c r="L8090" s="2">
        <v>1654953300</v>
      </c>
      <c r="M8090" s="2">
        <v>380773300</v>
      </c>
      <c r="N8090">
        <v>0.23008099382623062</v>
      </c>
      <c r="O8090">
        <v>8</v>
      </c>
      <c r="P8090" t="b">
        <v>1</v>
      </c>
      <c r="Q8090" t="s">
        <v>16039</v>
      </c>
      <c r="R8090" t="str">
        <f>PROPER(sales_data[[#This Row],[Nombre del mes]])</f>
        <v>Agosto</v>
      </c>
    </row>
    <row r="8091" spans="1:18" x14ac:dyDescent="0.25">
      <c r="A8091" t="s">
        <v>14115</v>
      </c>
      <c r="B8091" t="s">
        <v>5327</v>
      </c>
      <c r="C8091" s="1">
        <v>45409</v>
      </c>
      <c r="D8091" t="s">
        <v>41</v>
      </c>
      <c r="E8091" t="s">
        <v>22</v>
      </c>
      <c r="F8091" t="s">
        <v>23</v>
      </c>
      <c r="G8091" s="6">
        <v>1</v>
      </c>
      <c r="H8091" s="2">
        <v>37903</v>
      </c>
      <c r="I8091">
        <v>0.17</v>
      </c>
      <c r="J8091" s="2">
        <v>15903</v>
      </c>
      <c r="K8091" t="s">
        <v>42</v>
      </c>
      <c r="L8091" s="2">
        <v>314594900</v>
      </c>
      <c r="M8091" s="2">
        <v>155564900</v>
      </c>
      <c r="N8091">
        <v>0.49449275878280291</v>
      </c>
      <c r="O8091">
        <v>4</v>
      </c>
      <c r="P8091" t="b">
        <v>1</v>
      </c>
      <c r="Q8091" t="s">
        <v>16045</v>
      </c>
      <c r="R8091" t="str">
        <f>PROPER(sales_data[[#This Row],[Nombre del mes]])</f>
        <v>Abril</v>
      </c>
    </row>
    <row r="8092" spans="1:18" x14ac:dyDescent="0.25">
      <c r="A8092" t="s">
        <v>14116</v>
      </c>
      <c r="B8092" t="s">
        <v>5328</v>
      </c>
      <c r="C8092" s="1">
        <v>45382</v>
      </c>
      <c r="D8092" t="s">
        <v>41</v>
      </c>
      <c r="E8092" t="s">
        <v>22</v>
      </c>
      <c r="F8092" t="s">
        <v>29</v>
      </c>
      <c r="G8092" s="6">
        <v>5</v>
      </c>
      <c r="H8092" s="2">
        <v>16334</v>
      </c>
      <c r="I8092">
        <v>0.09</v>
      </c>
      <c r="J8092" s="2">
        <v>49238</v>
      </c>
      <c r="K8092" t="s">
        <v>30</v>
      </c>
      <c r="L8092" s="2">
        <v>743197000</v>
      </c>
      <c r="M8092" s="2">
        <v>250817000</v>
      </c>
      <c r="N8092">
        <v>0.33748387036007949</v>
      </c>
      <c r="O8092">
        <v>3</v>
      </c>
      <c r="P8092" t="b">
        <v>1</v>
      </c>
      <c r="Q8092" t="s">
        <v>16046</v>
      </c>
      <c r="R8092" t="str">
        <f>PROPER(sales_data[[#This Row],[Nombre del mes]])</f>
        <v>Marzo</v>
      </c>
    </row>
    <row r="8093" spans="1:18" x14ac:dyDescent="0.25">
      <c r="A8093" t="s">
        <v>14117</v>
      </c>
      <c r="B8093" t="s">
        <v>2887</v>
      </c>
      <c r="C8093" s="1">
        <v>45624</v>
      </c>
      <c r="D8093" t="s">
        <v>21</v>
      </c>
      <c r="E8093" t="s">
        <v>32</v>
      </c>
      <c r="F8093" t="s">
        <v>29</v>
      </c>
      <c r="G8093" s="6">
        <v>4</v>
      </c>
      <c r="H8093" s="2">
        <v>28148</v>
      </c>
      <c r="I8093">
        <v>0.14000000000000001</v>
      </c>
      <c r="J8093" s="2">
        <v>73936</v>
      </c>
      <c r="K8093" t="s">
        <v>48</v>
      </c>
      <c r="L8093" s="2">
        <v>968291200</v>
      </c>
      <c r="M8093" s="2">
        <v>228931200</v>
      </c>
      <c r="N8093">
        <v>0.23642804974371345</v>
      </c>
      <c r="O8093">
        <v>11</v>
      </c>
      <c r="P8093" t="b">
        <v>1</v>
      </c>
      <c r="Q8093" t="s">
        <v>16041</v>
      </c>
      <c r="R8093" t="str">
        <f>PROPER(sales_data[[#This Row],[Nombre del mes]])</f>
        <v>Noviembre</v>
      </c>
    </row>
    <row r="8094" spans="1:18" x14ac:dyDescent="0.25">
      <c r="A8094" t="s">
        <v>14118</v>
      </c>
      <c r="B8094" t="s">
        <v>5329</v>
      </c>
      <c r="C8094" s="1">
        <v>45567</v>
      </c>
      <c r="D8094" t="s">
        <v>16</v>
      </c>
      <c r="E8094" t="s">
        <v>35</v>
      </c>
      <c r="F8094" t="s">
        <v>18</v>
      </c>
      <c r="G8094" s="6">
        <v>10</v>
      </c>
      <c r="H8094" s="2">
        <v>35681</v>
      </c>
      <c r="I8094">
        <v>0.2</v>
      </c>
      <c r="J8094" s="2">
        <v>167975</v>
      </c>
      <c r="K8094" t="s">
        <v>42</v>
      </c>
      <c r="L8094" s="2">
        <v>2854480000</v>
      </c>
      <c r="M8094" s="2">
        <v>1174730000</v>
      </c>
      <c r="N8094">
        <v>0.41153905439869959</v>
      </c>
      <c r="O8094">
        <v>10</v>
      </c>
      <c r="P8094" t="b">
        <v>1</v>
      </c>
      <c r="Q8094" t="s">
        <v>16043</v>
      </c>
      <c r="R8094" t="str">
        <f>PROPER(sales_data[[#This Row],[Nombre del mes]])</f>
        <v>Octubre</v>
      </c>
    </row>
    <row r="8095" spans="1:18" x14ac:dyDescent="0.25">
      <c r="A8095" t="s">
        <v>14119</v>
      </c>
      <c r="B8095" t="s">
        <v>5330</v>
      </c>
      <c r="C8095" s="1">
        <v>45599</v>
      </c>
      <c r="D8095" t="s">
        <v>41</v>
      </c>
      <c r="E8095" t="s">
        <v>22</v>
      </c>
      <c r="F8095" t="s">
        <v>23</v>
      </c>
      <c r="G8095" s="6">
        <v>8</v>
      </c>
      <c r="H8095" s="2">
        <v>27093</v>
      </c>
      <c r="I8095">
        <v>0.26</v>
      </c>
      <c r="J8095" s="2">
        <v>114881</v>
      </c>
      <c r="K8095" t="s">
        <v>42</v>
      </c>
      <c r="L8095" s="2">
        <v>1603905600</v>
      </c>
      <c r="M8095" s="2">
        <v>455095600</v>
      </c>
      <c r="N8095">
        <v>0.28374213544737298</v>
      </c>
      <c r="O8095">
        <v>11</v>
      </c>
      <c r="P8095" t="b">
        <v>1</v>
      </c>
      <c r="Q8095" t="s">
        <v>16041</v>
      </c>
      <c r="R8095" t="str">
        <f>PROPER(sales_data[[#This Row],[Nombre del mes]])</f>
        <v>Noviembre</v>
      </c>
    </row>
    <row r="8096" spans="1:18" x14ac:dyDescent="0.25">
      <c r="A8096" t="s">
        <v>14120</v>
      </c>
      <c r="B8096" t="s">
        <v>5331</v>
      </c>
      <c r="C8096" s="1">
        <v>45532</v>
      </c>
      <c r="D8096" t="s">
        <v>41</v>
      </c>
      <c r="E8096" t="s">
        <v>27</v>
      </c>
      <c r="F8096" t="s">
        <v>18</v>
      </c>
      <c r="G8096" s="6">
        <v>3</v>
      </c>
      <c r="H8096" s="2">
        <v>38801</v>
      </c>
      <c r="I8096">
        <v>0.2</v>
      </c>
      <c r="J8096" s="2">
        <v>66510</v>
      </c>
      <c r="K8096" t="s">
        <v>24</v>
      </c>
      <c r="L8096" s="2">
        <v>931224000</v>
      </c>
      <c r="M8096" s="2">
        <v>266124000</v>
      </c>
      <c r="N8096">
        <v>0.28577871704337515</v>
      </c>
      <c r="O8096">
        <v>8</v>
      </c>
      <c r="P8096" t="b">
        <v>1</v>
      </c>
      <c r="Q8096" t="s">
        <v>16039</v>
      </c>
      <c r="R8096" t="str">
        <f>PROPER(sales_data[[#This Row],[Nombre del mes]])</f>
        <v>Agosto</v>
      </c>
    </row>
    <row r="8097" spans="1:18" x14ac:dyDescent="0.25">
      <c r="A8097" t="s">
        <v>14121</v>
      </c>
      <c r="B8097" t="s">
        <v>4238</v>
      </c>
      <c r="C8097" s="1">
        <v>45607</v>
      </c>
      <c r="D8097" t="s">
        <v>26</v>
      </c>
      <c r="E8097" t="s">
        <v>22</v>
      </c>
      <c r="F8097" t="s">
        <v>23</v>
      </c>
      <c r="G8097" s="6">
        <v>9</v>
      </c>
      <c r="H8097" s="2">
        <v>31588</v>
      </c>
      <c r="I8097">
        <v>0.21</v>
      </c>
      <c r="J8097" s="2">
        <v>136421</v>
      </c>
      <c r="K8097" t="s">
        <v>42</v>
      </c>
      <c r="L8097" s="2">
        <v>2245906800</v>
      </c>
      <c r="M8097" s="2">
        <v>881696800</v>
      </c>
      <c r="N8097">
        <v>0.39257942493428488</v>
      </c>
      <c r="O8097">
        <v>11</v>
      </c>
      <c r="P8097" t="b">
        <v>1</v>
      </c>
      <c r="Q8097" t="s">
        <v>16041</v>
      </c>
      <c r="R8097" t="str">
        <f>PROPER(sales_data[[#This Row],[Nombre del mes]])</f>
        <v>Noviembre</v>
      </c>
    </row>
    <row r="8098" spans="1:18" x14ac:dyDescent="0.25">
      <c r="A8098" t="s">
        <v>14122</v>
      </c>
      <c r="B8098" t="s">
        <v>5332</v>
      </c>
      <c r="C8098" s="1">
        <v>45643</v>
      </c>
      <c r="D8098" t="s">
        <v>41</v>
      </c>
      <c r="E8098" t="s">
        <v>32</v>
      </c>
      <c r="F8098" t="s">
        <v>18</v>
      </c>
      <c r="G8098" s="6">
        <v>4</v>
      </c>
      <c r="H8098" s="2">
        <v>49573</v>
      </c>
      <c r="I8098">
        <v>0.22</v>
      </c>
      <c r="J8098" s="2">
        <v>86763</v>
      </c>
      <c r="K8098" t="s">
        <v>30</v>
      </c>
      <c r="L8098" s="2">
        <v>1546677600</v>
      </c>
      <c r="M8098" s="2">
        <v>679047600</v>
      </c>
      <c r="N8098">
        <v>0.43903629301930797</v>
      </c>
      <c r="O8098">
        <v>12</v>
      </c>
      <c r="P8098" t="b">
        <v>1</v>
      </c>
      <c r="Q8098" t="s">
        <v>16049</v>
      </c>
      <c r="R8098" t="str">
        <f>PROPER(sales_data[[#This Row],[Nombre del mes]])</f>
        <v>Diciembre</v>
      </c>
    </row>
    <row r="8099" spans="1:18" x14ac:dyDescent="0.25">
      <c r="A8099" t="s">
        <v>14123</v>
      </c>
      <c r="B8099" t="s">
        <v>5333</v>
      </c>
      <c r="C8099" s="1">
        <v>45298</v>
      </c>
      <c r="D8099" t="s">
        <v>26</v>
      </c>
      <c r="E8099" t="s">
        <v>35</v>
      </c>
      <c r="F8099" t="s">
        <v>18</v>
      </c>
      <c r="G8099" s="6">
        <v>10</v>
      </c>
      <c r="H8099" s="2">
        <v>34055</v>
      </c>
      <c r="I8099">
        <v>0.22</v>
      </c>
      <c r="J8099" s="2">
        <v>175764</v>
      </c>
      <c r="K8099" t="s">
        <v>19</v>
      </c>
      <c r="L8099" s="2">
        <v>2656290000</v>
      </c>
      <c r="M8099" s="2">
        <v>898650000</v>
      </c>
      <c r="N8099">
        <v>0.33831019956405362</v>
      </c>
      <c r="O8099">
        <v>1</v>
      </c>
      <c r="P8099" t="b">
        <v>1</v>
      </c>
      <c r="Q8099" t="s">
        <v>16047</v>
      </c>
      <c r="R8099" t="str">
        <f>PROPER(sales_data[[#This Row],[Nombre del mes]])</f>
        <v>Enero</v>
      </c>
    </row>
    <row r="8100" spans="1:18" x14ac:dyDescent="0.25">
      <c r="A8100" t="s">
        <v>14124</v>
      </c>
      <c r="B8100" t="s">
        <v>5082</v>
      </c>
      <c r="C8100" s="1">
        <v>45455</v>
      </c>
      <c r="D8100" t="s">
        <v>41</v>
      </c>
      <c r="E8100" t="s">
        <v>17</v>
      </c>
      <c r="F8100" t="s">
        <v>23</v>
      </c>
      <c r="G8100" s="6">
        <v>4</v>
      </c>
      <c r="H8100" s="2">
        <v>34941</v>
      </c>
      <c r="I8100">
        <v>0.24</v>
      </c>
      <c r="J8100" s="2">
        <v>63639</v>
      </c>
      <c r="K8100" t="s">
        <v>42</v>
      </c>
      <c r="L8100" s="2">
        <v>1062206400</v>
      </c>
      <c r="M8100" s="2">
        <v>425816400</v>
      </c>
      <c r="N8100">
        <v>0.40087915117061995</v>
      </c>
      <c r="O8100">
        <v>6</v>
      </c>
      <c r="P8100" t="b">
        <v>1</v>
      </c>
      <c r="Q8100" t="s">
        <v>16040</v>
      </c>
      <c r="R8100" t="str">
        <f>PROPER(sales_data[[#This Row],[Nombre del mes]])</f>
        <v>Junio</v>
      </c>
    </row>
    <row r="8101" spans="1:18" x14ac:dyDescent="0.25">
      <c r="A8101" t="s">
        <v>14125</v>
      </c>
      <c r="B8101" t="s">
        <v>5334</v>
      </c>
      <c r="C8101" s="1">
        <v>45419</v>
      </c>
      <c r="D8101" t="s">
        <v>16</v>
      </c>
      <c r="E8101" t="s">
        <v>35</v>
      </c>
      <c r="F8101" t="s">
        <v>23</v>
      </c>
      <c r="G8101" s="6">
        <v>5</v>
      </c>
      <c r="H8101" s="2">
        <v>1697</v>
      </c>
      <c r="I8101">
        <v>0.11</v>
      </c>
      <c r="J8101" s="2">
        <v>4443</v>
      </c>
      <c r="K8101" t="s">
        <v>48</v>
      </c>
      <c r="L8101" s="2">
        <v>75516500</v>
      </c>
      <c r="M8101" s="2">
        <v>31086500</v>
      </c>
      <c r="N8101">
        <v>0.41165175822502365</v>
      </c>
      <c r="O8101">
        <v>5</v>
      </c>
      <c r="P8101" t="b">
        <v>1</v>
      </c>
      <c r="Q8101" t="s">
        <v>16044</v>
      </c>
      <c r="R8101" t="str">
        <f>PROPER(sales_data[[#This Row],[Nombre del mes]])</f>
        <v>Mayo</v>
      </c>
    </row>
    <row r="8102" spans="1:18" x14ac:dyDescent="0.25">
      <c r="A8102" t="s">
        <v>14126</v>
      </c>
      <c r="B8102" t="s">
        <v>4388</v>
      </c>
      <c r="C8102" s="1">
        <v>45431</v>
      </c>
      <c r="D8102" t="s">
        <v>16</v>
      </c>
      <c r="E8102" t="s">
        <v>22</v>
      </c>
      <c r="F8102" t="s">
        <v>18</v>
      </c>
      <c r="G8102" s="6">
        <v>9</v>
      </c>
      <c r="H8102" s="2">
        <v>13058</v>
      </c>
      <c r="I8102">
        <v>0.22</v>
      </c>
      <c r="J8102" s="2">
        <v>50736</v>
      </c>
      <c r="K8102" t="s">
        <v>24</v>
      </c>
      <c r="L8102" s="2">
        <v>916671600</v>
      </c>
      <c r="M8102" s="2">
        <v>409311600</v>
      </c>
      <c r="N8102">
        <v>0.44651934236863017</v>
      </c>
      <c r="O8102">
        <v>5</v>
      </c>
      <c r="P8102" t="b">
        <v>1</v>
      </c>
      <c r="Q8102" t="s">
        <v>16044</v>
      </c>
      <c r="R8102" t="str">
        <f>PROPER(sales_data[[#This Row],[Nombre del mes]])</f>
        <v>Mayo</v>
      </c>
    </row>
    <row r="8103" spans="1:18" x14ac:dyDescent="0.25">
      <c r="A8103" t="s">
        <v>14127</v>
      </c>
      <c r="B8103" t="s">
        <v>2911</v>
      </c>
      <c r="C8103" s="1">
        <v>45458</v>
      </c>
      <c r="D8103" t="s">
        <v>26</v>
      </c>
      <c r="E8103" t="s">
        <v>17</v>
      </c>
      <c r="F8103" t="s">
        <v>18</v>
      </c>
      <c r="G8103" s="6">
        <v>4</v>
      </c>
      <c r="H8103" s="2">
        <v>41698</v>
      </c>
      <c r="I8103">
        <v>0.24</v>
      </c>
      <c r="J8103" s="2">
        <v>80252</v>
      </c>
      <c r="K8103" t="s">
        <v>48</v>
      </c>
      <c r="L8103" s="2">
        <v>1267619200</v>
      </c>
      <c r="M8103" s="2">
        <v>465099200</v>
      </c>
      <c r="N8103">
        <v>0.36690766438375183</v>
      </c>
      <c r="O8103">
        <v>6</v>
      </c>
      <c r="P8103" t="b">
        <v>1</v>
      </c>
      <c r="Q8103" t="s">
        <v>16040</v>
      </c>
      <c r="R8103" t="str">
        <f>PROPER(sales_data[[#This Row],[Nombre del mes]])</f>
        <v>Junio</v>
      </c>
    </row>
    <row r="8104" spans="1:18" x14ac:dyDescent="0.25">
      <c r="A8104" t="s">
        <v>14128</v>
      </c>
      <c r="B8104" t="s">
        <v>5335</v>
      </c>
      <c r="C8104" s="1">
        <v>45633</v>
      </c>
      <c r="D8104" t="s">
        <v>16</v>
      </c>
      <c r="E8104" t="s">
        <v>27</v>
      </c>
      <c r="F8104" t="s">
        <v>23</v>
      </c>
      <c r="G8104" s="6">
        <v>8</v>
      </c>
      <c r="H8104" s="2">
        <v>15631</v>
      </c>
      <c r="I8104">
        <v>0.14000000000000001</v>
      </c>
      <c r="J8104" s="2">
        <v>79947</v>
      </c>
      <c r="K8104" t="s">
        <v>30</v>
      </c>
      <c r="L8104" s="2">
        <v>1075412800</v>
      </c>
      <c r="M8104" s="2">
        <v>275942800</v>
      </c>
      <c r="N8104">
        <v>0.25659244524521191</v>
      </c>
      <c r="O8104">
        <v>12</v>
      </c>
      <c r="P8104" t="b">
        <v>1</v>
      </c>
      <c r="Q8104" t="s">
        <v>16049</v>
      </c>
      <c r="R8104" t="str">
        <f>PROPER(sales_data[[#This Row],[Nombre del mes]])</f>
        <v>Diciembre</v>
      </c>
    </row>
    <row r="8105" spans="1:18" x14ac:dyDescent="0.25">
      <c r="A8105" t="s">
        <v>14129</v>
      </c>
      <c r="B8105" t="s">
        <v>5336</v>
      </c>
      <c r="C8105" s="1">
        <v>45623</v>
      </c>
      <c r="D8105" t="s">
        <v>41</v>
      </c>
      <c r="E8105" t="s">
        <v>27</v>
      </c>
      <c r="F8105" t="s">
        <v>23</v>
      </c>
      <c r="G8105" s="6">
        <v>4</v>
      </c>
      <c r="H8105" s="2">
        <v>18566</v>
      </c>
      <c r="I8105">
        <v>0.27</v>
      </c>
      <c r="J8105" s="2">
        <v>42633</v>
      </c>
      <c r="K8105" t="s">
        <v>42</v>
      </c>
      <c r="L8105" s="2">
        <v>542127200</v>
      </c>
      <c r="M8105" s="2">
        <v>115797200</v>
      </c>
      <c r="N8105">
        <v>0.213597841982472</v>
      </c>
      <c r="O8105">
        <v>11</v>
      </c>
      <c r="P8105" t="b">
        <v>1</v>
      </c>
      <c r="Q8105" t="s">
        <v>16041</v>
      </c>
      <c r="R8105" t="str">
        <f>PROPER(sales_data[[#This Row],[Nombre del mes]])</f>
        <v>Noviembre</v>
      </c>
    </row>
    <row r="8106" spans="1:18" x14ac:dyDescent="0.25">
      <c r="A8106" t="s">
        <v>14130</v>
      </c>
      <c r="B8106" t="s">
        <v>1144</v>
      </c>
      <c r="C8106" s="1">
        <v>45570</v>
      </c>
      <c r="D8106" t="s">
        <v>21</v>
      </c>
      <c r="E8106" t="s">
        <v>22</v>
      </c>
      <c r="F8106" t="s">
        <v>23</v>
      </c>
      <c r="G8106" s="6">
        <v>8</v>
      </c>
      <c r="H8106" s="2">
        <v>22282</v>
      </c>
      <c r="I8106">
        <v>0.04</v>
      </c>
      <c r="J8106" s="2">
        <v>108356</v>
      </c>
      <c r="K8106" t="s">
        <v>48</v>
      </c>
      <c r="L8106" s="2">
        <v>1711257600</v>
      </c>
      <c r="M8106" s="2">
        <v>627697600</v>
      </c>
      <c r="N8106">
        <v>0.36680485743350388</v>
      </c>
      <c r="O8106">
        <v>10</v>
      </c>
      <c r="P8106" t="b">
        <v>1</v>
      </c>
      <c r="Q8106" t="s">
        <v>16043</v>
      </c>
      <c r="R8106" t="str">
        <f>PROPER(sales_data[[#This Row],[Nombre del mes]])</f>
        <v>Octubre</v>
      </c>
    </row>
    <row r="8107" spans="1:18" x14ac:dyDescent="0.25">
      <c r="A8107" t="s">
        <v>14131</v>
      </c>
      <c r="B8107" t="s">
        <v>2655</v>
      </c>
      <c r="C8107" s="1">
        <v>45363</v>
      </c>
      <c r="D8107" t="s">
        <v>41</v>
      </c>
      <c r="E8107" t="s">
        <v>27</v>
      </c>
      <c r="F8107" t="s">
        <v>29</v>
      </c>
      <c r="G8107" s="6">
        <v>4</v>
      </c>
      <c r="H8107" s="2">
        <v>41772</v>
      </c>
      <c r="I8107">
        <v>0.2</v>
      </c>
      <c r="J8107" s="2">
        <v>103494</v>
      </c>
      <c r="K8107" t="s">
        <v>30</v>
      </c>
      <c r="L8107" s="2">
        <v>1336704000</v>
      </c>
      <c r="M8107" s="2">
        <v>301764000</v>
      </c>
      <c r="N8107">
        <v>0.22575229819017523</v>
      </c>
      <c r="O8107">
        <v>3</v>
      </c>
      <c r="P8107" t="b">
        <v>1</v>
      </c>
      <c r="Q8107" t="s">
        <v>16046</v>
      </c>
      <c r="R8107" t="str">
        <f>PROPER(sales_data[[#This Row],[Nombre del mes]])</f>
        <v>Marzo</v>
      </c>
    </row>
    <row r="8108" spans="1:18" x14ac:dyDescent="0.25">
      <c r="A8108" t="s">
        <v>14132</v>
      </c>
      <c r="B8108" t="s">
        <v>1542</v>
      </c>
      <c r="C8108" s="1">
        <v>45354</v>
      </c>
      <c r="D8108" t="s">
        <v>16</v>
      </c>
      <c r="E8108" t="s">
        <v>27</v>
      </c>
      <c r="F8108" t="s">
        <v>18</v>
      </c>
      <c r="G8108" s="6">
        <v>8</v>
      </c>
      <c r="H8108" s="2">
        <v>19813</v>
      </c>
      <c r="I8108">
        <v>0.04</v>
      </c>
      <c r="J8108" s="2">
        <v>98601</v>
      </c>
      <c r="K8108" t="s">
        <v>19</v>
      </c>
      <c r="L8108" s="2">
        <v>1521638400</v>
      </c>
      <c r="M8108" s="2">
        <v>535628400</v>
      </c>
      <c r="N8108">
        <v>0.35200767803967092</v>
      </c>
      <c r="O8108">
        <v>3</v>
      </c>
      <c r="P8108" t="b">
        <v>1</v>
      </c>
      <c r="Q8108" t="s">
        <v>16046</v>
      </c>
      <c r="R8108" t="str">
        <f>PROPER(sales_data[[#This Row],[Nombre del mes]])</f>
        <v>Marzo</v>
      </c>
    </row>
    <row r="8109" spans="1:18" x14ac:dyDescent="0.25">
      <c r="A8109" t="s">
        <v>14133</v>
      </c>
      <c r="B8109" t="s">
        <v>5337</v>
      </c>
      <c r="C8109" s="1">
        <v>45435</v>
      </c>
      <c r="D8109" t="s">
        <v>21</v>
      </c>
      <c r="E8109" t="s">
        <v>32</v>
      </c>
      <c r="F8109" t="s">
        <v>23</v>
      </c>
      <c r="G8109" s="6">
        <v>8</v>
      </c>
      <c r="H8109" s="2">
        <v>11164</v>
      </c>
      <c r="I8109">
        <v>0.03</v>
      </c>
      <c r="J8109" s="2">
        <v>53695</v>
      </c>
      <c r="K8109" t="s">
        <v>30</v>
      </c>
      <c r="L8109" s="2">
        <v>866326400</v>
      </c>
      <c r="M8109" s="2">
        <v>329376400</v>
      </c>
      <c r="N8109">
        <v>0.38019896427027966</v>
      </c>
      <c r="O8109">
        <v>5</v>
      </c>
      <c r="P8109" t="b">
        <v>1</v>
      </c>
      <c r="Q8109" t="s">
        <v>16044</v>
      </c>
      <c r="R8109" t="str">
        <f>PROPER(sales_data[[#This Row],[Nombre del mes]])</f>
        <v>Mayo</v>
      </c>
    </row>
    <row r="8110" spans="1:18" x14ac:dyDescent="0.25">
      <c r="A8110" t="s">
        <v>14134</v>
      </c>
      <c r="B8110" t="s">
        <v>811</v>
      </c>
      <c r="C8110" s="1">
        <v>45508</v>
      </c>
      <c r="D8110" t="s">
        <v>16</v>
      </c>
      <c r="E8110" t="s">
        <v>32</v>
      </c>
      <c r="F8110" t="s">
        <v>23</v>
      </c>
      <c r="G8110" s="6">
        <v>7</v>
      </c>
      <c r="H8110" s="2">
        <v>27349</v>
      </c>
      <c r="I8110">
        <v>0.22</v>
      </c>
      <c r="J8110" s="2">
        <v>102116</v>
      </c>
      <c r="K8110" t="s">
        <v>19</v>
      </c>
      <c r="L8110" s="2">
        <v>1493255400</v>
      </c>
      <c r="M8110" s="2">
        <v>472095400</v>
      </c>
      <c r="N8110">
        <v>0.31615181167267165</v>
      </c>
      <c r="O8110">
        <v>8</v>
      </c>
      <c r="P8110" t="b">
        <v>1</v>
      </c>
      <c r="Q8110" t="s">
        <v>16039</v>
      </c>
      <c r="R8110" t="str">
        <f>PROPER(sales_data[[#This Row],[Nombre del mes]])</f>
        <v>Agosto</v>
      </c>
    </row>
    <row r="8111" spans="1:18" x14ac:dyDescent="0.25">
      <c r="A8111" t="s">
        <v>14135</v>
      </c>
      <c r="B8111" t="s">
        <v>3833</v>
      </c>
      <c r="C8111" s="1">
        <v>45634</v>
      </c>
      <c r="D8111" t="s">
        <v>21</v>
      </c>
      <c r="E8111" t="s">
        <v>27</v>
      </c>
      <c r="F8111" t="s">
        <v>29</v>
      </c>
      <c r="G8111" s="6">
        <v>4</v>
      </c>
      <c r="H8111" s="2">
        <v>20231</v>
      </c>
      <c r="I8111">
        <v>0.15</v>
      </c>
      <c r="J8111" s="2">
        <v>51165</v>
      </c>
      <c r="K8111" t="s">
        <v>24</v>
      </c>
      <c r="L8111" s="2">
        <v>687854000</v>
      </c>
      <c r="M8111" s="2">
        <v>176204000</v>
      </c>
      <c r="N8111">
        <v>0.25616482567521598</v>
      </c>
      <c r="O8111">
        <v>12</v>
      </c>
      <c r="P8111" t="b">
        <v>1</v>
      </c>
      <c r="Q8111" t="s">
        <v>16049</v>
      </c>
      <c r="R8111" t="str">
        <f>PROPER(sales_data[[#This Row],[Nombre del mes]])</f>
        <v>Diciembre</v>
      </c>
    </row>
    <row r="8112" spans="1:18" x14ac:dyDescent="0.25">
      <c r="A8112" t="s">
        <v>14136</v>
      </c>
      <c r="B8112" t="s">
        <v>916</v>
      </c>
      <c r="C8112" s="1">
        <v>45336</v>
      </c>
      <c r="D8112" t="s">
        <v>21</v>
      </c>
      <c r="E8112" t="s">
        <v>17</v>
      </c>
      <c r="F8112" t="s">
        <v>18</v>
      </c>
      <c r="G8112" s="6">
        <v>9</v>
      </c>
      <c r="H8112" s="2">
        <v>21402</v>
      </c>
      <c r="I8112">
        <v>0.14000000000000001</v>
      </c>
      <c r="J8112" s="2">
        <v>101899</v>
      </c>
      <c r="K8112" t="s">
        <v>48</v>
      </c>
      <c r="L8112" s="2">
        <v>1656514800</v>
      </c>
      <c r="M8112" s="2">
        <v>637524800</v>
      </c>
      <c r="N8112">
        <v>0.38485910297933951</v>
      </c>
      <c r="O8112">
        <v>2</v>
      </c>
      <c r="P8112" t="b">
        <v>1</v>
      </c>
      <c r="Q8112" t="s">
        <v>16048</v>
      </c>
      <c r="R8112" t="str">
        <f>PROPER(sales_data[[#This Row],[Nombre del mes]])</f>
        <v>Febrero</v>
      </c>
    </row>
    <row r="8113" spans="1:18" x14ac:dyDescent="0.25">
      <c r="A8113" t="s">
        <v>14137</v>
      </c>
      <c r="B8113" t="s">
        <v>3181</v>
      </c>
      <c r="C8113" s="1">
        <v>45377</v>
      </c>
      <c r="D8113" t="s">
        <v>41</v>
      </c>
      <c r="E8113" t="s">
        <v>27</v>
      </c>
      <c r="F8113" t="s">
        <v>23</v>
      </c>
      <c r="G8113" s="6">
        <v>1</v>
      </c>
      <c r="H8113" s="2">
        <v>19715</v>
      </c>
      <c r="I8113">
        <v>0.22</v>
      </c>
      <c r="J8113" s="2">
        <v>11554</v>
      </c>
      <c r="K8113" t="s">
        <v>19</v>
      </c>
      <c r="L8113" s="2">
        <v>153777000</v>
      </c>
      <c r="M8113" s="2">
        <v>38237000</v>
      </c>
      <c r="N8113">
        <v>0.24865226919500316</v>
      </c>
      <c r="O8113">
        <v>3</v>
      </c>
      <c r="P8113" t="b">
        <v>1</v>
      </c>
      <c r="Q8113" t="s">
        <v>16046</v>
      </c>
      <c r="R8113" t="str">
        <f>PROPER(sales_data[[#This Row],[Nombre del mes]])</f>
        <v>Marzo</v>
      </c>
    </row>
    <row r="8114" spans="1:18" x14ac:dyDescent="0.25">
      <c r="A8114" t="s">
        <v>14138</v>
      </c>
      <c r="B8114" t="s">
        <v>4451</v>
      </c>
      <c r="C8114" s="1">
        <v>45323</v>
      </c>
      <c r="D8114" t="s">
        <v>16</v>
      </c>
      <c r="E8114" t="s">
        <v>17</v>
      </c>
      <c r="F8114" t="s">
        <v>29</v>
      </c>
      <c r="G8114" s="6">
        <v>8</v>
      </c>
      <c r="H8114" s="2">
        <v>32493</v>
      </c>
      <c r="I8114">
        <v>0.22</v>
      </c>
      <c r="J8114" s="2">
        <v>155624</v>
      </c>
      <c r="K8114" t="s">
        <v>48</v>
      </c>
      <c r="L8114" s="2">
        <v>2027563200</v>
      </c>
      <c r="M8114" s="2">
        <v>471323200</v>
      </c>
      <c r="N8114">
        <v>0.2324579574141018</v>
      </c>
      <c r="O8114">
        <v>2</v>
      </c>
      <c r="P8114" t="b">
        <v>1</v>
      </c>
      <c r="Q8114" t="s">
        <v>16048</v>
      </c>
      <c r="R8114" t="str">
        <f>PROPER(sales_data[[#This Row],[Nombre del mes]])</f>
        <v>Febrero</v>
      </c>
    </row>
    <row r="8115" spans="1:18" x14ac:dyDescent="0.25">
      <c r="A8115" t="s">
        <v>14139</v>
      </c>
      <c r="B8115" t="s">
        <v>1318</v>
      </c>
      <c r="C8115" s="1">
        <v>45642</v>
      </c>
      <c r="D8115" t="s">
        <v>26</v>
      </c>
      <c r="E8115" t="s">
        <v>22</v>
      </c>
      <c r="F8115" t="s">
        <v>29</v>
      </c>
      <c r="G8115" s="6">
        <v>1</v>
      </c>
      <c r="H8115" s="2">
        <v>34915</v>
      </c>
      <c r="I8115">
        <v>0.08</v>
      </c>
      <c r="J8115" s="2">
        <v>16408</v>
      </c>
      <c r="K8115" t="s">
        <v>42</v>
      </c>
      <c r="L8115" s="2">
        <v>321218000</v>
      </c>
      <c r="M8115" s="2">
        <v>157138000</v>
      </c>
      <c r="N8115">
        <v>0.4891942543693068</v>
      </c>
      <c r="O8115">
        <v>12</v>
      </c>
      <c r="P8115" t="b">
        <v>1</v>
      </c>
      <c r="Q8115" t="s">
        <v>16049</v>
      </c>
      <c r="R8115" t="str">
        <f>PROPER(sales_data[[#This Row],[Nombre del mes]])</f>
        <v>Diciembre</v>
      </c>
    </row>
    <row r="8116" spans="1:18" x14ac:dyDescent="0.25">
      <c r="A8116" t="s">
        <v>14140</v>
      </c>
      <c r="B8116" t="s">
        <v>5338</v>
      </c>
      <c r="C8116" s="1">
        <v>45526</v>
      </c>
      <c r="D8116" t="s">
        <v>41</v>
      </c>
      <c r="E8116" t="s">
        <v>22</v>
      </c>
      <c r="F8116" t="s">
        <v>23</v>
      </c>
      <c r="G8116" s="6">
        <v>2</v>
      </c>
      <c r="H8116" s="2">
        <v>35973</v>
      </c>
      <c r="I8116">
        <v>0.27</v>
      </c>
      <c r="J8116" s="2">
        <v>31045</v>
      </c>
      <c r="K8116" t="s">
        <v>19</v>
      </c>
      <c r="L8116" s="2">
        <v>525205800</v>
      </c>
      <c r="M8116" s="2">
        <v>214755800</v>
      </c>
      <c r="N8116">
        <v>0.40889837850229377</v>
      </c>
      <c r="O8116">
        <v>8</v>
      </c>
      <c r="P8116" t="b">
        <v>1</v>
      </c>
      <c r="Q8116" t="s">
        <v>16039</v>
      </c>
      <c r="R8116" t="str">
        <f>PROPER(sales_data[[#This Row],[Nombre del mes]])</f>
        <v>Agosto</v>
      </c>
    </row>
    <row r="8117" spans="1:18" x14ac:dyDescent="0.25">
      <c r="A8117" t="s">
        <v>14141</v>
      </c>
      <c r="B8117" t="s">
        <v>958</v>
      </c>
      <c r="C8117" s="1">
        <v>45612</v>
      </c>
      <c r="D8117" t="s">
        <v>16</v>
      </c>
      <c r="E8117" t="s">
        <v>22</v>
      </c>
      <c r="F8117" t="s">
        <v>29</v>
      </c>
      <c r="G8117" s="6">
        <v>9</v>
      </c>
      <c r="H8117" s="2">
        <v>7742</v>
      </c>
      <c r="I8117">
        <v>0.01</v>
      </c>
      <c r="J8117" s="2">
        <v>52029</v>
      </c>
      <c r="K8117" t="s">
        <v>19</v>
      </c>
      <c r="L8117" s="2">
        <v>689812200</v>
      </c>
      <c r="M8117" s="2">
        <v>169522200</v>
      </c>
      <c r="N8117">
        <v>0.24575123490132531</v>
      </c>
      <c r="O8117">
        <v>11</v>
      </c>
      <c r="P8117" t="b">
        <v>1</v>
      </c>
      <c r="Q8117" t="s">
        <v>16041</v>
      </c>
      <c r="R8117" t="str">
        <f>PROPER(sales_data[[#This Row],[Nombre del mes]])</f>
        <v>Noviembre</v>
      </c>
    </row>
    <row r="8118" spans="1:18" x14ac:dyDescent="0.25">
      <c r="A8118" t="s">
        <v>14142</v>
      </c>
      <c r="B8118" t="s">
        <v>5339</v>
      </c>
      <c r="C8118" s="1">
        <v>45316</v>
      </c>
      <c r="D8118" t="s">
        <v>41</v>
      </c>
      <c r="E8118" t="s">
        <v>17</v>
      </c>
      <c r="F8118" t="s">
        <v>29</v>
      </c>
      <c r="G8118" s="6">
        <v>5</v>
      </c>
      <c r="H8118" s="2">
        <v>9096</v>
      </c>
      <c r="I8118">
        <v>0.05</v>
      </c>
      <c r="J8118" s="2">
        <v>31655</v>
      </c>
      <c r="K8118" t="s">
        <v>48</v>
      </c>
      <c r="L8118" s="2">
        <v>432060000</v>
      </c>
      <c r="M8118" s="2">
        <v>115510000</v>
      </c>
      <c r="N8118">
        <v>0.26734712771374347</v>
      </c>
      <c r="O8118">
        <v>1</v>
      </c>
      <c r="P8118" t="b">
        <v>1</v>
      </c>
      <c r="Q8118" t="s">
        <v>16047</v>
      </c>
      <c r="R8118" t="str">
        <f>PROPER(sales_data[[#This Row],[Nombre del mes]])</f>
        <v>Enero</v>
      </c>
    </row>
    <row r="8119" spans="1:18" x14ac:dyDescent="0.25">
      <c r="A8119" t="s">
        <v>14143</v>
      </c>
      <c r="B8119" t="s">
        <v>5340</v>
      </c>
      <c r="C8119" s="1">
        <v>45413</v>
      </c>
      <c r="D8119" t="s">
        <v>41</v>
      </c>
      <c r="E8119" t="s">
        <v>27</v>
      </c>
      <c r="F8119" t="s">
        <v>29</v>
      </c>
      <c r="G8119" s="6">
        <v>5</v>
      </c>
      <c r="H8119" s="2">
        <v>7341</v>
      </c>
      <c r="I8119">
        <v>0.14000000000000001</v>
      </c>
      <c r="J8119" s="2">
        <v>19802</v>
      </c>
      <c r="K8119" t="s">
        <v>30</v>
      </c>
      <c r="L8119" s="2">
        <v>315663000</v>
      </c>
      <c r="M8119" s="2">
        <v>117643000</v>
      </c>
      <c r="N8119">
        <v>0.37268542718025238</v>
      </c>
      <c r="O8119">
        <v>5</v>
      </c>
      <c r="P8119" t="b">
        <v>1</v>
      </c>
      <c r="Q8119" t="s">
        <v>16044</v>
      </c>
      <c r="R8119" t="str">
        <f>PROPER(sales_data[[#This Row],[Nombre del mes]])</f>
        <v>Mayo</v>
      </c>
    </row>
    <row r="8120" spans="1:18" x14ac:dyDescent="0.25">
      <c r="A8120" t="s">
        <v>14144</v>
      </c>
      <c r="B8120" t="s">
        <v>5200</v>
      </c>
      <c r="C8120" s="1">
        <v>45363</v>
      </c>
      <c r="D8120" t="s">
        <v>21</v>
      </c>
      <c r="E8120" t="s">
        <v>35</v>
      </c>
      <c r="F8120" t="s">
        <v>29</v>
      </c>
      <c r="G8120" s="6">
        <v>9</v>
      </c>
      <c r="H8120" s="2">
        <v>35018</v>
      </c>
      <c r="I8120">
        <v>0.04</v>
      </c>
      <c r="J8120" s="2">
        <v>227917</v>
      </c>
      <c r="K8120" t="s">
        <v>42</v>
      </c>
      <c r="L8120" s="2">
        <v>3025555200</v>
      </c>
      <c r="M8120" s="2">
        <v>746385200</v>
      </c>
      <c r="N8120">
        <v>0.24669363163494754</v>
      </c>
      <c r="O8120">
        <v>3</v>
      </c>
      <c r="P8120" t="b">
        <v>1</v>
      </c>
      <c r="Q8120" t="s">
        <v>16046</v>
      </c>
      <c r="R8120" t="str">
        <f>PROPER(sales_data[[#This Row],[Nombre del mes]])</f>
        <v>Marzo</v>
      </c>
    </row>
    <row r="8121" spans="1:18" x14ac:dyDescent="0.25">
      <c r="A8121" t="s">
        <v>14145</v>
      </c>
      <c r="B8121" t="s">
        <v>5341</v>
      </c>
      <c r="C8121" s="1">
        <v>45523</v>
      </c>
      <c r="D8121" t="s">
        <v>16</v>
      </c>
      <c r="E8121" t="s">
        <v>22</v>
      </c>
      <c r="F8121" t="s">
        <v>29</v>
      </c>
      <c r="G8121" s="6">
        <v>4</v>
      </c>
      <c r="H8121" s="2">
        <v>48280</v>
      </c>
      <c r="I8121">
        <v>0.16</v>
      </c>
      <c r="J8121" s="2">
        <v>107510</v>
      </c>
      <c r="K8121" t="s">
        <v>42</v>
      </c>
      <c r="L8121" s="2">
        <v>1622208000</v>
      </c>
      <c r="M8121" s="2">
        <v>547108000</v>
      </c>
      <c r="N8121">
        <v>0.33726131297589457</v>
      </c>
      <c r="O8121">
        <v>8</v>
      </c>
      <c r="P8121" t="b">
        <v>1</v>
      </c>
      <c r="Q8121" t="s">
        <v>16039</v>
      </c>
      <c r="R8121" t="str">
        <f>PROPER(sales_data[[#This Row],[Nombre del mes]])</f>
        <v>Agosto</v>
      </c>
    </row>
    <row r="8122" spans="1:18" x14ac:dyDescent="0.25">
      <c r="A8122" t="s">
        <v>14146</v>
      </c>
      <c r="B8122" t="s">
        <v>5342</v>
      </c>
      <c r="C8122" s="1">
        <v>45407</v>
      </c>
      <c r="D8122" t="s">
        <v>16</v>
      </c>
      <c r="E8122" t="s">
        <v>17</v>
      </c>
      <c r="F8122" t="s">
        <v>23</v>
      </c>
      <c r="G8122" s="6">
        <v>3</v>
      </c>
      <c r="H8122" s="2">
        <v>7603</v>
      </c>
      <c r="I8122">
        <v>0.04</v>
      </c>
      <c r="J8122" s="2">
        <v>13358</v>
      </c>
      <c r="K8122" t="s">
        <v>42</v>
      </c>
      <c r="L8122" s="2">
        <v>218966400</v>
      </c>
      <c r="M8122" s="2">
        <v>85386400</v>
      </c>
      <c r="N8122">
        <v>0.38995206570505797</v>
      </c>
      <c r="O8122">
        <v>4</v>
      </c>
      <c r="P8122" t="b">
        <v>1</v>
      </c>
      <c r="Q8122" t="s">
        <v>16045</v>
      </c>
      <c r="R8122" t="str">
        <f>PROPER(sales_data[[#This Row],[Nombre del mes]])</f>
        <v>Abril</v>
      </c>
    </row>
    <row r="8123" spans="1:18" x14ac:dyDescent="0.25">
      <c r="A8123" t="s">
        <v>14147</v>
      </c>
      <c r="B8123" t="s">
        <v>2251</v>
      </c>
      <c r="C8123" s="1">
        <v>45292</v>
      </c>
      <c r="D8123" t="s">
        <v>26</v>
      </c>
      <c r="E8123" t="s">
        <v>32</v>
      </c>
      <c r="F8123" t="s">
        <v>23</v>
      </c>
      <c r="G8123" s="6">
        <v>4</v>
      </c>
      <c r="H8123" s="2">
        <v>17308</v>
      </c>
      <c r="I8123">
        <v>0.12</v>
      </c>
      <c r="J8123" s="2">
        <v>39790</v>
      </c>
      <c r="K8123" t="s">
        <v>19</v>
      </c>
      <c r="L8123" s="2">
        <v>609241600</v>
      </c>
      <c r="M8123" s="2">
        <v>211341600</v>
      </c>
      <c r="N8123">
        <v>0.34689292392377669</v>
      </c>
      <c r="O8123">
        <v>1</v>
      </c>
      <c r="P8123" t="b">
        <v>1</v>
      </c>
      <c r="Q8123" t="s">
        <v>16047</v>
      </c>
      <c r="R8123" t="str">
        <f>PROPER(sales_data[[#This Row],[Nombre del mes]])</f>
        <v>Enero</v>
      </c>
    </row>
    <row r="8124" spans="1:18" x14ac:dyDescent="0.25">
      <c r="A8124" t="s">
        <v>14148</v>
      </c>
      <c r="B8124" t="s">
        <v>2137</v>
      </c>
      <c r="C8124" s="1">
        <v>45466</v>
      </c>
      <c r="D8124" t="s">
        <v>16</v>
      </c>
      <c r="E8124" t="s">
        <v>35</v>
      </c>
      <c r="F8124" t="s">
        <v>29</v>
      </c>
      <c r="G8124" s="6">
        <v>7</v>
      </c>
      <c r="H8124" s="2">
        <v>42675</v>
      </c>
      <c r="I8124">
        <v>0.14000000000000001</v>
      </c>
      <c r="J8124" s="2">
        <v>185276</v>
      </c>
      <c r="K8124" t="s">
        <v>42</v>
      </c>
      <c r="L8124" s="2">
        <v>2569035000</v>
      </c>
      <c r="M8124" s="2">
        <v>716275000</v>
      </c>
      <c r="N8124">
        <v>0.2788109153826242</v>
      </c>
      <c r="O8124">
        <v>6</v>
      </c>
      <c r="P8124" t="b">
        <v>1</v>
      </c>
      <c r="Q8124" t="s">
        <v>16040</v>
      </c>
      <c r="R8124" t="str">
        <f>PROPER(sales_data[[#This Row],[Nombre del mes]])</f>
        <v>Junio</v>
      </c>
    </row>
    <row r="8125" spans="1:18" x14ac:dyDescent="0.25">
      <c r="A8125" t="s">
        <v>14149</v>
      </c>
      <c r="B8125" t="s">
        <v>5343</v>
      </c>
      <c r="C8125" s="1">
        <v>45430</v>
      </c>
      <c r="D8125" t="s">
        <v>16</v>
      </c>
      <c r="E8125" t="s">
        <v>22</v>
      </c>
      <c r="F8125" t="s">
        <v>23</v>
      </c>
      <c r="G8125" s="6">
        <v>4</v>
      </c>
      <c r="H8125" s="2">
        <v>21561</v>
      </c>
      <c r="I8125">
        <v>0.16</v>
      </c>
      <c r="J8125" s="2">
        <v>42648</v>
      </c>
      <c r="K8125" t="s">
        <v>42</v>
      </c>
      <c r="L8125" s="2">
        <v>724449600</v>
      </c>
      <c r="M8125" s="2">
        <v>297969600</v>
      </c>
      <c r="N8125">
        <v>0.41130480298422417</v>
      </c>
      <c r="O8125">
        <v>5</v>
      </c>
      <c r="P8125" t="b">
        <v>1</v>
      </c>
      <c r="Q8125" t="s">
        <v>16044</v>
      </c>
      <c r="R8125" t="str">
        <f>PROPER(sales_data[[#This Row],[Nombre del mes]])</f>
        <v>Mayo</v>
      </c>
    </row>
    <row r="8126" spans="1:18" x14ac:dyDescent="0.25">
      <c r="A8126" t="s">
        <v>14150</v>
      </c>
      <c r="B8126" t="s">
        <v>5344</v>
      </c>
      <c r="C8126" s="1">
        <v>45641</v>
      </c>
      <c r="D8126" t="s">
        <v>26</v>
      </c>
      <c r="E8126" t="s">
        <v>17</v>
      </c>
      <c r="F8126" t="s">
        <v>18</v>
      </c>
      <c r="G8126" s="6">
        <v>9</v>
      </c>
      <c r="H8126" s="2">
        <v>49944</v>
      </c>
      <c r="I8126">
        <v>0.13</v>
      </c>
      <c r="J8126" s="2">
        <v>276678</v>
      </c>
      <c r="K8126" t="s">
        <v>19</v>
      </c>
      <c r="L8126" s="2">
        <v>3910615200</v>
      </c>
      <c r="M8126" s="2">
        <v>1143835200</v>
      </c>
      <c r="N8126">
        <v>0.29249495066658565</v>
      </c>
      <c r="O8126">
        <v>12</v>
      </c>
      <c r="P8126" t="b">
        <v>1</v>
      </c>
      <c r="Q8126" t="s">
        <v>16049</v>
      </c>
      <c r="R8126" t="str">
        <f>PROPER(sales_data[[#This Row],[Nombre del mes]])</f>
        <v>Diciembre</v>
      </c>
    </row>
    <row r="8127" spans="1:18" x14ac:dyDescent="0.25">
      <c r="A8127" t="s">
        <v>14151</v>
      </c>
      <c r="B8127" t="s">
        <v>5345</v>
      </c>
      <c r="C8127" s="1">
        <v>45459</v>
      </c>
      <c r="D8127" t="s">
        <v>26</v>
      </c>
      <c r="E8127" t="s">
        <v>35</v>
      </c>
      <c r="F8127" t="s">
        <v>23</v>
      </c>
      <c r="G8127" s="6">
        <v>5</v>
      </c>
      <c r="H8127" s="2">
        <v>12970</v>
      </c>
      <c r="I8127">
        <v>0.21</v>
      </c>
      <c r="J8127" s="2">
        <v>26324</v>
      </c>
      <c r="K8127" t="s">
        <v>42</v>
      </c>
      <c r="L8127" s="2">
        <v>512315000</v>
      </c>
      <c r="M8127" s="2">
        <v>249075000</v>
      </c>
      <c r="N8127">
        <v>0.48617549749665734</v>
      </c>
      <c r="O8127">
        <v>6</v>
      </c>
      <c r="P8127" t="b">
        <v>1</v>
      </c>
      <c r="Q8127" t="s">
        <v>16040</v>
      </c>
      <c r="R8127" t="str">
        <f>PROPER(sales_data[[#This Row],[Nombre del mes]])</f>
        <v>Junio</v>
      </c>
    </row>
    <row r="8128" spans="1:18" x14ac:dyDescent="0.25">
      <c r="A8128" t="s">
        <v>14152</v>
      </c>
      <c r="B8128" t="s">
        <v>5346</v>
      </c>
      <c r="C8128" s="1">
        <v>45335</v>
      </c>
      <c r="D8128" t="s">
        <v>41</v>
      </c>
      <c r="E8128" t="s">
        <v>35</v>
      </c>
      <c r="F8128" t="s">
        <v>18</v>
      </c>
      <c r="G8128" s="6">
        <v>4</v>
      </c>
      <c r="H8128" s="2">
        <v>41940</v>
      </c>
      <c r="I8128">
        <v>0.04</v>
      </c>
      <c r="J8128" s="2">
        <v>119142</v>
      </c>
      <c r="K8128" t="s">
        <v>48</v>
      </c>
      <c r="L8128" s="2">
        <v>1610496000</v>
      </c>
      <c r="M8128" s="2">
        <v>419076000</v>
      </c>
      <c r="N8128">
        <v>0.26021548640915593</v>
      </c>
      <c r="O8128">
        <v>2</v>
      </c>
      <c r="P8128" t="b">
        <v>1</v>
      </c>
      <c r="Q8128" t="s">
        <v>16048</v>
      </c>
      <c r="R8128" t="str">
        <f>PROPER(sales_data[[#This Row],[Nombre del mes]])</f>
        <v>Febrero</v>
      </c>
    </row>
    <row r="8129" spans="1:18" x14ac:dyDescent="0.25">
      <c r="A8129" t="s">
        <v>14153</v>
      </c>
      <c r="B8129" t="s">
        <v>2223</v>
      </c>
      <c r="C8129" s="1">
        <v>45406</v>
      </c>
      <c r="D8129" t="s">
        <v>16</v>
      </c>
      <c r="E8129" t="s">
        <v>27</v>
      </c>
      <c r="F8129" t="s">
        <v>23</v>
      </c>
      <c r="G8129" s="6">
        <v>5</v>
      </c>
      <c r="H8129" s="2">
        <v>16867</v>
      </c>
      <c r="I8129">
        <v>0.28000000000000003</v>
      </c>
      <c r="J8129" s="2">
        <v>38125</v>
      </c>
      <c r="K8129" t="s">
        <v>30</v>
      </c>
      <c r="L8129" s="2">
        <v>607212000</v>
      </c>
      <c r="M8129" s="2">
        <v>225962000</v>
      </c>
      <c r="N8129">
        <v>0.37213032680513558</v>
      </c>
      <c r="O8129">
        <v>4</v>
      </c>
      <c r="P8129" t="b">
        <v>1</v>
      </c>
      <c r="Q8129" t="s">
        <v>16045</v>
      </c>
      <c r="R8129" t="str">
        <f>PROPER(sales_data[[#This Row],[Nombre del mes]])</f>
        <v>Abril</v>
      </c>
    </row>
    <row r="8130" spans="1:18" x14ac:dyDescent="0.25">
      <c r="A8130" t="s">
        <v>14154</v>
      </c>
      <c r="B8130" t="s">
        <v>248</v>
      </c>
      <c r="C8130" s="1">
        <v>45600</v>
      </c>
      <c r="D8130" t="s">
        <v>16</v>
      </c>
      <c r="E8130" t="s">
        <v>27</v>
      </c>
      <c r="F8130" t="s">
        <v>29</v>
      </c>
      <c r="G8130" s="6">
        <v>8</v>
      </c>
      <c r="H8130" s="2">
        <v>39271</v>
      </c>
      <c r="I8130">
        <v>0.14000000000000001</v>
      </c>
      <c r="J8130" s="2">
        <v>195607</v>
      </c>
      <c r="K8130" t="s">
        <v>24</v>
      </c>
      <c r="L8130" s="2">
        <v>2701844800</v>
      </c>
      <c r="M8130" s="2">
        <v>745774800</v>
      </c>
      <c r="N8130">
        <v>0.27602429273509715</v>
      </c>
      <c r="O8130">
        <v>11</v>
      </c>
      <c r="P8130" t="b">
        <v>1</v>
      </c>
      <c r="Q8130" t="s">
        <v>16041</v>
      </c>
      <c r="R8130" t="str">
        <f>PROPER(sales_data[[#This Row],[Nombre del mes]])</f>
        <v>Noviembre</v>
      </c>
    </row>
    <row r="8131" spans="1:18" x14ac:dyDescent="0.25">
      <c r="A8131" t="s">
        <v>14155</v>
      </c>
      <c r="B8131" t="s">
        <v>5347</v>
      </c>
      <c r="C8131" s="1">
        <v>45489</v>
      </c>
      <c r="D8131" t="s">
        <v>16</v>
      </c>
      <c r="E8131" t="s">
        <v>35</v>
      </c>
      <c r="F8131" t="s">
        <v>23</v>
      </c>
      <c r="G8131" s="6">
        <v>5</v>
      </c>
      <c r="H8131" s="2">
        <v>24507</v>
      </c>
      <c r="I8131">
        <v>0.02</v>
      </c>
      <c r="J8131" s="2">
        <v>85445</v>
      </c>
      <c r="K8131" t="s">
        <v>48</v>
      </c>
      <c r="L8131" s="2">
        <v>1200843000</v>
      </c>
      <c r="M8131" s="2">
        <v>346393000</v>
      </c>
      <c r="N8131">
        <v>0.288458191453837</v>
      </c>
      <c r="O8131">
        <v>7</v>
      </c>
      <c r="P8131" t="b">
        <v>1</v>
      </c>
      <c r="Q8131" t="s">
        <v>16042</v>
      </c>
      <c r="R8131" t="str">
        <f>PROPER(sales_data[[#This Row],[Nombre del mes]])</f>
        <v>Julio</v>
      </c>
    </row>
    <row r="8132" spans="1:18" x14ac:dyDescent="0.25">
      <c r="A8132" t="s">
        <v>14156</v>
      </c>
      <c r="B8132" t="s">
        <v>5133</v>
      </c>
      <c r="C8132" s="1">
        <v>45502</v>
      </c>
      <c r="D8132" t="s">
        <v>21</v>
      </c>
      <c r="E8132" t="s">
        <v>27</v>
      </c>
      <c r="F8132" t="s">
        <v>23</v>
      </c>
      <c r="G8132" s="6">
        <v>7</v>
      </c>
      <c r="H8132" s="2">
        <v>34091</v>
      </c>
      <c r="I8132">
        <v>0.25</v>
      </c>
      <c r="J8132" s="2">
        <v>123413</v>
      </c>
      <c r="K8132" t="s">
        <v>42</v>
      </c>
      <c r="L8132" s="2">
        <v>1789777500</v>
      </c>
      <c r="M8132" s="2">
        <v>555647500</v>
      </c>
      <c r="N8132">
        <v>0.31045618798984792</v>
      </c>
      <c r="O8132">
        <v>7</v>
      </c>
      <c r="P8132" t="b">
        <v>1</v>
      </c>
      <c r="Q8132" t="s">
        <v>16042</v>
      </c>
      <c r="R8132" t="str">
        <f>PROPER(sales_data[[#This Row],[Nombre del mes]])</f>
        <v>Julio</v>
      </c>
    </row>
    <row r="8133" spans="1:18" x14ac:dyDescent="0.25">
      <c r="A8133" t="s">
        <v>14157</v>
      </c>
      <c r="B8133" t="s">
        <v>977</v>
      </c>
      <c r="C8133" s="1">
        <v>45336</v>
      </c>
      <c r="D8133" t="s">
        <v>16</v>
      </c>
      <c r="E8133" t="s">
        <v>35</v>
      </c>
      <c r="F8133" t="s">
        <v>23</v>
      </c>
      <c r="G8133" s="6">
        <v>10</v>
      </c>
      <c r="H8133" s="2">
        <v>18281</v>
      </c>
      <c r="I8133">
        <v>0.19</v>
      </c>
      <c r="J8133" s="2">
        <v>77762</v>
      </c>
      <c r="K8133" t="s">
        <v>42</v>
      </c>
      <c r="L8133" s="2">
        <v>1480761000</v>
      </c>
      <c r="M8133" s="2">
        <v>703141000</v>
      </c>
      <c r="N8133">
        <v>0.47485110696459454</v>
      </c>
      <c r="O8133">
        <v>2</v>
      </c>
      <c r="P8133" t="b">
        <v>1</v>
      </c>
      <c r="Q8133" t="s">
        <v>16048</v>
      </c>
      <c r="R8133" t="str">
        <f>PROPER(sales_data[[#This Row],[Nombre del mes]])</f>
        <v>Febrero</v>
      </c>
    </row>
    <row r="8134" spans="1:18" x14ac:dyDescent="0.25">
      <c r="A8134" t="s">
        <v>14158</v>
      </c>
      <c r="B8134" t="s">
        <v>5348</v>
      </c>
      <c r="C8134" s="1">
        <v>45307</v>
      </c>
      <c r="D8134" t="s">
        <v>41</v>
      </c>
      <c r="E8134" t="s">
        <v>22</v>
      </c>
      <c r="F8134" t="s">
        <v>29</v>
      </c>
      <c r="G8134" s="6">
        <v>7</v>
      </c>
      <c r="H8134" s="2">
        <v>44278</v>
      </c>
      <c r="I8134">
        <v>0.3</v>
      </c>
      <c r="J8134" s="2">
        <v>138661</v>
      </c>
      <c r="K8134" t="s">
        <v>30</v>
      </c>
      <c r="L8134" s="2">
        <v>2169622000</v>
      </c>
      <c r="M8134" s="2">
        <v>783012000</v>
      </c>
      <c r="N8134">
        <v>0.36089788912538684</v>
      </c>
      <c r="O8134">
        <v>1</v>
      </c>
      <c r="P8134" t="b">
        <v>1</v>
      </c>
      <c r="Q8134" t="s">
        <v>16047</v>
      </c>
      <c r="R8134" t="str">
        <f>PROPER(sales_data[[#This Row],[Nombre del mes]])</f>
        <v>Enero</v>
      </c>
    </row>
    <row r="8135" spans="1:18" x14ac:dyDescent="0.25">
      <c r="A8135" t="s">
        <v>14159</v>
      </c>
      <c r="B8135" t="s">
        <v>5349</v>
      </c>
      <c r="C8135" s="1">
        <v>45632</v>
      </c>
      <c r="D8135" t="s">
        <v>21</v>
      </c>
      <c r="E8135" t="s">
        <v>35</v>
      </c>
      <c r="F8135" t="s">
        <v>23</v>
      </c>
      <c r="G8135" s="6">
        <v>2</v>
      </c>
      <c r="H8135" s="2">
        <v>20877</v>
      </c>
      <c r="I8135">
        <v>0.18</v>
      </c>
      <c r="J8135" s="2">
        <v>19560</v>
      </c>
      <c r="K8135" t="s">
        <v>19</v>
      </c>
      <c r="L8135" s="2">
        <v>342382800</v>
      </c>
      <c r="M8135" s="2">
        <v>146782800</v>
      </c>
      <c r="N8135">
        <v>0.42870961975893651</v>
      </c>
      <c r="O8135">
        <v>12</v>
      </c>
      <c r="P8135" t="b">
        <v>1</v>
      </c>
      <c r="Q8135" t="s">
        <v>16049</v>
      </c>
      <c r="R8135" t="str">
        <f>PROPER(sales_data[[#This Row],[Nombre del mes]])</f>
        <v>Diciembre</v>
      </c>
    </row>
    <row r="8136" spans="1:18" x14ac:dyDescent="0.25">
      <c r="A8136" t="s">
        <v>14160</v>
      </c>
      <c r="B8136" t="s">
        <v>470</v>
      </c>
      <c r="C8136" s="1">
        <v>45414</v>
      </c>
      <c r="D8136" t="s">
        <v>16</v>
      </c>
      <c r="E8136" t="s">
        <v>27</v>
      </c>
      <c r="F8136" t="s">
        <v>29</v>
      </c>
      <c r="G8136" s="6">
        <v>5</v>
      </c>
      <c r="H8136" s="2">
        <v>29706</v>
      </c>
      <c r="I8136">
        <v>0.06</v>
      </c>
      <c r="J8136" s="2">
        <v>82409</v>
      </c>
      <c r="K8136" t="s">
        <v>30</v>
      </c>
      <c r="L8136" s="2">
        <v>1396182000</v>
      </c>
      <c r="M8136" s="2">
        <v>572092000</v>
      </c>
      <c r="N8136">
        <v>0.4097546021936968</v>
      </c>
      <c r="O8136">
        <v>5</v>
      </c>
      <c r="P8136" t="b">
        <v>1</v>
      </c>
      <c r="Q8136" t="s">
        <v>16044</v>
      </c>
      <c r="R8136" t="str">
        <f>PROPER(sales_data[[#This Row],[Nombre del mes]])</f>
        <v>Mayo</v>
      </c>
    </row>
    <row r="8137" spans="1:18" x14ac:dyDescent="0.25">
      <c r="A8137" t="s">
        <v>14161</v>
      </c>
      <c r="B8137" t="s">
        <v>566</v>
      </c>
      <c r="C8137" s="1">
        <v>45428</v>
      </c>
      <c r="D8137" t="s">
        <v>41</v>
      </c>
      <c r="E8137" t="s">
        <v>32</v>
      </c>
      <c r="F8137" t="s">
        <v>23</v>
      </c>
      <c r="G8137" s="6">
        <v>1</v>
      </c>
      <c r="H8137" s="2">
        <v>9108</v>
      </c>
      <c r="I8137">
        <v>0.15</v>
      </c>
      <c r="J8137" s="2">
        <v>4700</v>
      </c>
      <c r="K8137" t="s">
        <v>42</v>
      </c>
      <c r="L8137" s="2">
        <v>77418000</v>
      </c>
      <c r="M8137" s="2">
        <v>30418000</v>
      </c>
      <c r="N8137">
        <v>0.39290604252241079</v>
      </c>
      <c r="O8137">
        <v>5</v>
      </c>
      <c r="P8137" t="b">
        <v>1</v>
      </c>
      <c r="Q8137" t="s">
        <v>16044</v>
      </c>
      <c r="R8137" t="str">
        <f>PROPER(sales_data[[#This Row],[Nombre del mes]])</f>
        <v>Mayo</v>
      </c>
    </row>
    <row r="8138" spans="1:18" x14ac:dyDescent="0.25">
      <c r="A8138" t="s">
        <v>14162</v>
      </c>
      <c r="B8138" t="s">
        <v>5350</v>
      </c>
      <c r="C8138" s="1">
        <v>45403</v>
      </c>
      <c r="D8138" t="s">
        <v>41</v>
      </c>
      <c r="E8138" t="s">
        <v>27</v>
      </c>
      <c r="F8138" t="s">
        <v>18</v>
      </c>
      <c r="G8138" s="6">
        <v>9</v>
      </c>
      <c r="H8138" s="2">
        <v>18222</v>
      </c>
      <c r="I8138">
        <v>0.18</v>
      </c>
      <c r="J8138" s="2">
        <v>81291</v>
      </c>
      <c r="K8138" t="s">
        <v>30</v>
      </c>
      <c r="L8138" s="2">
        <v>1344783600</v>
      </c>
      <c r="M8138" s="2">
        <v>531873600</v>
      </c>
      <c r="N8138">
        <v>0.39550869002269212</v>
      </c>
      <c r="O8138">
        <v>4</v>
      </c>
      <c r="P8138" t="b">
        <v>1</v>
      </c>
      <c r="Q8138" t="s">
        <v>16045</v>
      </c>
      <c r="R8138" t="str">
        <f>PROPER(sales_data[[#This Row],[Nombre del mes]])</f>
        <v>Abril</v>
      </c>
    </row>
    <row r="8139" spans="1:18" x14ac:dyDescent="0.25">
      <c r="A8139" t="s">
        <v>14163</v>
      </c>
      <c r="B8139" t="s">
        <v>1279</v>
      </c>
      <c r="C8139" s="1">
        <v>45523</v>
      </c>
      <c r="D8139" t="s">
        <v>16</v>
      </c>
      <c r="E8139" t="s">
        <v>32</v>
      </c>
      <c r="F8139" t="s">
        <v>23</v>
      </c>
      <c r="G8139" s="6">
        <v>9</v>
      </c>
      <c r="H8139" s="2">
        <v>48003</v>
      </c>
      <c r="I8139">
        <v>0.05</v>
      </c>
      <c r="J8139" s="2">
        <v>236760</v>
      </c>
      <c r="K8139" t="s">
        <v>48</v>
      </c>
      <c r="L8139" s="2">
        <v>4104256500</v>
      </c>
      <c r="M8139" s="2">
        <v>1736656500</v>
      </c>
      <c r="N8139">
        <v>0.423135469237851</v>
      </c>
      <c r="O8139">
        <v>8</v>
      </c>
      <c r="P8139" t="b">
        <v>1</v>
      </c>
      <c r="Q8139" t="s">
        <v>16039</v>
      </c>
      <c r="R8139" t="str">
        <f>PROPER(sales_data[[#This Row],[Nombre del mes]])</f>
        <v>Agosto</v>
      </c>
    </row>
    <row r="8140" spans="1:18" x14ac:dyDescent="0.25">
      <c r="A8140" t="s">
        <v>14164</v>
      </c>
      <c r="B8140" t="s">
        <v>236</v>
      </c>
      <c r="C8140" s="1">
        <v>45355</v>
      </c>
      <c r="D8140" t="s">
        <v>26</v>
      </c>
      <c r="E8140" t="s">
        <v>35</v>
      </c>
      <c r="F8140" t="s">
        <v>18</v>
      </c>
      <c r="G8140" s="6">
        <v>5</v>
      </c>
      <c r="H8140" s="2">
        <v>48241</v>
      </c>
      <c r="I8140">
        <v>0.28999999999999998</v>
      </c>
      <c r="J8140" s="2">
        <v>101999</v>
      </c>
      <c r="K8140" t="s">
        <v>48</v>
      </c>
      <c r="L8140" s="2">
        <v>1712555500</v>
      </c>
      <c r="M8140" s="2">
        <v>692565500</v>
      </c>
      <c r="N8140">
        <v>0.4044047039643387</v>
      </c>
      <c r="O8140">
        <v>3</v>
      </c>
      <c r="P8140" t="b">
        <v>1</v>
      </c>
      <c r="Q8140" t="s">
        <v>16046</v>
      </c>
      <c r="R8140" t="str">
        <f>PROPER(sales_data[[#This Row],[Nombre del mes]])</f>
        <v>Marzo</v>
      </c>
    </row>
    <row r="8141" spans="1:18" x14ac:dyDescent="0.25">
      <c r="A8141" t="s">
        <v>14165</v>
      </c>
      <c r="B8141" t="s">
        <v>5351</v>
      </c>
      <c r="C8141" s="1">
        <v>45482</v>
      </c>
      <c r="D8141" t="s">
        <v>26</v>
      </c>
      <c r="E8141" t="s">
        <v>32</v>
      </c>
      <c r="F8141" t="s">
        <v>23</v>
      </c>
      <c r="G8141" s="6">
        <v>6</v>
      </c>
      <c r="H8141" s="2">
        <v>25384</v>
      </c>
      <c r="I8141">
        <v>0.28000000000000003</v>
      </c>
      <c r="J8141" s="2">
        <v>84789</v>
      </c>
      <c r="K8141" t="s">
        <v>19</v>
      </c>
      <c r="L8141" s="2">
        <v>1096588800</v>
      </c>
      <c r="M8141" s="2">
        <v>248698800</v>
      </c>
      <c r="N8141">
        <v>0.22679312427776027</v>
      </c>
      <c r="O8141">
        <v>7</v>
      </c>
      <c r="P8141" t="b">
        <v>1</v>
      </c>
      <c r="Q8141" t="s">
        <v>16042</v>
      </c>
      <c r="R8141" t="str">
        <f>PROPER(sales_data[[#This Row],[Nombre del mes]])</f>
        <v>Julio</v>
      </c>
    </row>
    <row r="8142" spans="1:18" x14ac:dyDescent="0.25">
      <c r="A8142" t="s">
        <v>14166</v>
      </c>
      <c r="B8142" t="s">
        <v>5352</v>
      </c>
      <c r="C8142" s="1">
        <v>45595</v>
      </c>
      <c r="D8142" t="s">
        <v>41</v>
      </c>
      <c r="E8142" t="s">
        <v>22</v>
      </c>
      <c r="F8142" t="s">
        <v>18</v>
      </c>
      <c r="G8142" s="6">
        <v>7</v>
      </c>
      <c r="H8142" s="2">
        <v>27083</v>
      </c>
      <c r="I8142">
        <v>0.25</v>
      </c>
      <c r="J8142" s="2">
        <v>91357</v>
      </c>
      <c r="K8142" t="s">
        <v>48</v>
      </c>
      <c r="L8142" s="2">
        <v>1421857500</v>
      </c>
      <c r="M8142" s="2">
        <v>508287500</v>
      </c>
      <c r="N8142">
        <v>0.35748132284705042</v>
      </c>
      <c r="O8142">
        <v>10</v>
      </c>
      <c r="P8142" t="b">
        <v>1</v>
      </c>
      <c r="Q8142" t="s">
        <v>16043</v>
      </c>
      <c r="R8142" t="str">
        <f>PROPER(sales_data[[#This Row],[Nombre del mes]])</f>
        <v>Octubre</v>
      </c>
    </row>
    <row r="8143" spans="1:18" x14ac:dyDescent="0.25">
      <c r="A8143" t="s">
        <v>14167</v>
      </c>
      <c r="B8143" t="s">
        <v>4481</v>
      </c>
      <c r="C8143" s="1">
        <v>45389</v>
      </c>
      <c r="D8143" t="s">
        <v>16</v>
      </c>
      <c r="E8143" t="s">
        <v>27</v>
      </c>
      <c r="F8143" t="s">
        <v>29</v>
      </c>
      <c r="G8143" s="6">
        <v>7</v>
      </c>
      <c r="H8143" s="2">
        <v>6031</v>
      </c>
      <c r="I8143">
        <v>0.21</v>
      </c>
      <c r="J8143" s="2">
        <v>22787</v>
      </c>
      <c r="K8143" t="s">
        <v>30</v>
      </c>
      <c r="L8143" s="2">
        <v>333514300</v>
      </c>
      <c r="M8143" s="2">
        <v>105644300</v>
      </c>
      <c r="N8143">
        <v>0.31676093049083653</v>
      </c>
      <c r="O8143">
        <v>4</v>
      </c>
      <c r="P8143" t="b">
        <v>1</v>
      </c>
      <c r="Q8143" t="s">
        <v>16045</v>
      </c>
      <c r="R8143" t="str">
        <f>PROPER(sales_data[[#This Row],[Nombre del mes]])</f>
        <v>Abril</v>
      </c>
    </row>
    <row r="8144" spans="1:18" x14ac:dyDescent="0.25">
      <c r="A8144" t="s">
        <v>14168</v>
      </c>
      <c r="B8144" t="s">
        <v>5353</v>
      </c>
      <c r="C8144" s="1">
        <v>45377</v>
      </c>
      <c r="D8144" t="s">
        <v>16</v>
      </c>
      <c r="E8144" t="s">
        <v>27</v>
      </c>
      <c r="F8144" t="s">
        <v>29</v>
      </c>
      <c r="G8144" s="6">
        <v>8</v>
      </c>
      <c r="H8144" s="2">
        <v>21733</v>
      </c>
      <c r="I8144">
        <v>0.04</v>
      </c>
      <c r="J8144" s="2">
        <v>131752</v>
      </c>
      <c r="K8144" t="s">
        <v>48</v>
      </c>
      <c r="L8144" s="2">
        <v>1669094400</v>
      </c>
      <c r="M8144" s="2">
        <v>351574400</v>
      </c>
      <c r="N8144">
        <v>0.21063781653092839</v>
      </c>
      <c r="O8144">
        <v>3</v>
      </c>
      <c r="P8144" t="b">
        <v>1</v>
      </c>
      <c r="Q8144" t="s">
        <v>16046</v>
      </c>
      <c r="R8144" t="str">
        <f>PROPER(sales_data[[#This Row],[Nombre del mes]])</f>
        <v>Marzo</v>
      </c>
    </row>
    <row r="8145" spans="1:18" x14ac:dyDescent="0.25">
      <c r="A8145" t="s">
        <v>14169</v>
      </c>
      <c r="B8145" t="s">
        <v>5354</v>
      </c>
      <c r="C8145" s="1">
        <v>45547</v>
      </c>
      <c r="D8145" t="s">
        <v>16</v>
      </c>
      <c r="E8145" t="s">
        <v>17</v>
      </c>
      <c r="F8145" t="s">
        <v>18</v>
      </c>
      <c r="G8145" s="6">
        <v>10</v>
      </c>
      <c r="H8145" s="2">
        <v>25100</v>
      </c>
      <c r="I8145">
        <v>0.25</v>
      </c>
      <c r="J8145" s="2">
        <v>95698</v>
      </c>
      <c r="K8145" t="s">
        <v>30</v>
      </c>
      <c r="L8145" s="2">
        <v>1882500000</v>
      </c>
      <c r="M8145" s="2">
        <v>925520000</v>
      </c>
      <c r="N8145">
        <v>0.49164409030544487</v>
      </c>
      <c r="O8145">
        <v>9</v>
      </c>
      <c r="P8145" t="b">
        <v>1</v>
      </c>
      <c r="Q8145" t="s">
        <v>16050</v>
      </c>
      <c r="R8145" t="str">
        <f>PROPER(sales_data[[#This Row],[Nombre del mes]])</f>
        <v>Septiembre</v>
      </c>
    </row>
    <row r="8146" spans="1:18" x14ac:dyDescent="0.25">
      <c r="A8146" t="s">
        <v>14170</v>
      </c>
      <c r="B8146" t="s">
        <v>5355</v>
      </c>
      <c r="C8146" s="1">
        <v>45643</v>
      </c>
      <c r="D8146" t="s">
        <v>21</v>
      </c>
      <c r="E8146" t="s">
        <v>35</v>
      </c>
      <c r="F8146" t="s">
        <v>23</v>
      </c>
      <c r="G8146" s="6">
        <v>7</v>
      </c>
      <c r="H8146" s="2">
        <v>26422</v>
      </c>
      <c r="I8146">
        <v>7.0000000000000007E-2</v>
      </c>
      <c r="J8146" s="2">
        <v>97443</v>
      </c>
      <c r="K8146" t="s">
        <v>42</v>
      </c>
      <c r="L8146" s="2">
        <v>1720072200</v>
      </c>
      <c r="M8146" s="2">
        <v>745642200</v>
      </c>
      <c r="N8146">
        <v>0.43349471028018477</v>
      </c>
      <c r="O8146">
        <v>12</v>
      </c>
      <c r="P8146" t="b">
        <v>1</v>
      </c>
      <c r="Q8146" t="s">
        <v>16049</v>
      </c>
      <c r="R8146" t="str">
        <f>PROPER(sales_data[[#This Row],[Nombre del mes]])</f>
        <v>Diciembre</v>
      </c>
    </row>
    <row r="8147" spans="1:18" x14ac:dyDescent="0.25">
      <c r="A8147" t="s">
        <v>14171</v>
      </c>
      <c r="B8147" t="s">
        <v>2683</v>
      </c>
      <c r="C8147" s="1">
        <v>45422</v>
      </c>
      <c r="D8147" t="s">
        <v>41</v>
      </c>
      <c r="E8147" t="s">
        <v>27</v>
      </c>
      <c r="F8147" t="s">
        <v>23</v>
      </c>
      <c r="G8147" s="6">
        <v>10</v>
      </c>
      <c r="H8147" s="2">
        <v>4542</v>
      </c>
      <c r="I8147">
        <v>7.0000000000000007E-2</v>
      </c>
      <c r="J8147" s="2">
        <v>28914</v>
      </c>
      <c r="K8147" t="s">
        <v>30</v>
      </c>
      <c r="L8147" s="2">
        <v>422406000</v>
      </c>
      <c r="M8147" s="2">
        <v>133266000</v>
      </c>
      <c r="N8147">
        <v>0.31549267766082867</v>
      </c>
      <c r="O8147">
        <v>5</v>
      </c>
      <c r="P8147" t="b">
        <v>1</v>
      </c>
      <c r="Q8147" t="s">
        <v>16044</v>
      </c>
      <c r="R8147" t="str">
        <f>PROPER(sales_data[[#This Row],[Nombre del mes]])</f>
        <v>Mayo</v>
      </c>
    </row>
    <row r="8148" spans="1:18" x14ac:dyDescent="0.25">
      <c r="A8148" t="s">
        <v>14172</v>
      </c>
      <c r="B8148" t="s">
        <v>3786</v>
      </c>
      <c r="C8148" s="1">
        <v>45338</v>
      </c>
      <c r="D8148" t="s">
        <v>21</v>
      </c>
      <c r="E8148" t="s">
        <v>35</v>
      </c>
      <c r="F8148" t="s">
        <v>18</v>
      </c>
      <c r="G8148" s="6">
        <v>3</v>
      </c>
      <c r="H8148" s="2">
        <v>16251</v>
      </c>
      <c r="I8148">
        <v>0.08</v>
      </c>
      <c r="J8148" s="2">
        <v>31315</v>
      </c>
      <c r="K8148" t="s">
        <v>42</v>
      </c>
      <c r="L8148" s="2">
        <v>448527600</v>
      </c>
      <c r="M8148" s="2">
        <v>135377600</v>
      </c>
      <c r="N8148">
        <v>0.30182668803435952</v>
      </c>
      <c r="O8148">
        <v>2</v>
      </c>
      <c r="P8148" t="b">
        <v>1</v>
      </c>
      <c r="Q8148" t="s">
        <v>16048</v>
      </c>
      <c r="R8148" t="str">
        <f>PROPER(sales_data[[#This Row],[Nombre del mes]])</f>
        <v>Febrero</v>
      </c>
    </row>
    <row r="8149" spans="1:18" x14ac:dyDescent="0.25">
      <c r="A8149" t="s">
        <v>14173</v>
      </c>
      <c r="B8149" t="s">
        <v>5269</v>
      </c>
      <c r="C8149" s="1">
        <v>45482</v>
      </c>
      <c r="D8149" t="s">
        <v>26</v>
      </c>
      <c r="E8149" t="s">
        <v>32</v>
      </c>
      <c r="F8149" t="s">
        <v>23</v>
      </c>
      <c r="G8149" s="6">
        <v>3</v>
      </c>
      <c r="H8149" s="2">
        <v>46950</v>
      </c>
      <c r="I8149">
        <v>0.27</v>
      </c>
      <c r="J8149" s="2">
        <v>68723</v>
      </c>
      <c r="K8149" t="s">
        <v>30</v>
      </c>
      <c r="L8149" s="2">
        <v>1028205000</v>
      </c>
      <c r="M8149" s="2">
        <v>340975000</v>
      </c>
      <c r="N8149">
        <v>0.33162161242164745</v>
      </c>
      <c r="O8149">
        <v>7</v>
      </c>
      <c r="P8149" t="b">
        <v>1</v>
      </c>
      <c r="Q8149" t="s">
        <v>16042</v>
      </c>
      <c r="R8149" t="str">
        <f>PROPER(sales_data[[#This Row],[Nombre del mes]])</f>
        <v>Julio</v>
      </c>
    </row>
    <row r="8150" spans="1:18" x14ac:dyDescent="0.25">
      <c r="A8150" t="s">
        <v>14174</v>
      </c>
      <c r="B8150" t="s">
        <v>5356</v>
      </c>
      <c r="C8150" s="1">
        <v>45530</v>
      </c>
      <c r="D8150" t="s">
        <v>16</v>
      </c>
      <c r="E8150" t="s">
        <v>17</v>
      </c>
      <c r="F8150" t="s">
        <v>23</v>
      </c>
      <c r="G8150" s="6">
        <v>9</v>
      </c>
      <c r="H8150" s="2">
        <v>16003</v>
      </c>
      <c r="I8150">
        <v>0.02</v>
      </c>
      <c r="J8150" s="2">
        <v>81073</v>
      </c>
      <c r="K8150" t="s">
        <v>30</v>
      </c>
      <c r="L8150" s="2">
        <v>1411464600</v>
      </c>
      <c r="M8150" s="2">
        <v>600734600</v>
      </c>
      <c r="N8150">
        <v>0.42561081588585359</v>
      </c>
      <c r="O8150">
        <v>8</v>
      </c>
      <c r="P8150" t="b">
        <v>1</v>
      </c>
      <c r="Q8150" t="s">
        <v>16039</v>
      </c>
      <c r="R8150" t="str">
        <f>PROPER(sales_data[[#This Row],[Nombre del mes]])</f>
        <v>Agosto</v>
      </c>
    </row>
    <row r="8151" spans="1:18" x14ac:dyDescent="0.25">
      <c r="A8151" t="s">
        <v>14175</v>
      </c>
      <c r="B8151" t="s">
        <v>5357</v>
      </c>
      <c r="C8151" s="1">
        <v>45472</v>
      </c>
      <c r="D8151" t="s">
        <v>16</v>
      </c>
      <c r="E8151" t="s">
        <v>35</v>
      </c>
      <c r="F8151" t="s">
        <v>29</v>
      </c>
      <c r="G8151" s="6">
        <v>5</v>
      </c>
      <c r="H8151" s="2">
        <v>39854</v>
      </c>
      <c r="I8151">
        <v>0.09</v>
      </c>
      <c r="J8151" s="2">
        <v>92448</v>
      </c>
      <c r="K8151" t="s">
        <v>24</v>
      </c>
      <c r="L8151" s="2">
        <v>1813357000</v>
      </c>
      <c r="M8151" s="2">
        <v>888877000</v>
      </c>
      <c r="N8151">
        <v>0.49018312444819195</v>
      </c>
      <c r="O8151">
        <v>6</v>
      </c>
      <c r="P8151" t="b">
        <v>1</v>
      </c>
      <c r="Q8151" t="s">
        <v>16040</v>
      </c>
      <c r="R8151" t="str">
        <f>PROPER(sales_data[[#This Row],[Nombre del mes]])</f>
        <v>Junio</v>
      </c>
    </row>
    <row r="8152" spans="1:18" x14ac:dyDescent="0.25">
      <c r="A8152" t="s">
        <v>14176</v>
      </c>
      <c r="B8152" t="s">
        <v>5358</v>
      </c>
      <c r="C8152" s="1">
        <v>45470</v>
      </c>
      <c r="D8152" t="s">
        <v>21</v>
      </c>
      <c r="E8152" t="s">
        <v>17</v>
      </c>
      <c r="F8152" t="s">
        <v>18</v>
      </c>
      <c r="G8152" s="6">
        <v>7</v>
      </c>
      <c r="H8152" s="2">
        <v>1276</v>
      </c>
      <c r="I8152">
        <v>0.2</v>
      </c>
      <c r="J8152" s="2">
        <v>4075</v>
      </c>
      <c r="K8152" t="s">
        <v>19</v>
      </c>
      <c r="L8152" s="2">
        <v>71456000</v>
      </c>
      <c r="M8152" s="2">
        <v>30706000</v>
      </c>
      <c r="N8152">
        <v>0.4297189879086431</v>
      </c>
      <c r="O8152">
        <v>6</v>
      </c>
      <c r="P8152" t="b">
        <v>1</v>
      </c>
      <c r="Q8152" t="s">
        <v>16040</v>
      </c>
      <c r="R8152" t="str">
        <f>PROPER(sales_data[[#This Row],[Nombre del mes]])</f>
        <v>Junio</v>
      </c>
    </row>
    <row r="8153" spans="1:18" x14ac:dyDescent="0.25">
      <c r="A8153" t="s">
        <v>14177</v>
      </c>
      <c r="B8153" t="s">
        <v>56</v>
      </c>
      <c r="C8153" s="1">
        <v>45620</v>
      </c>
      <c r="D8153" t="s">
        <v>26</v>
      </c>
      <c r="E8153" t="s">
        <v>17</v>
      </c>
      <c r="F8153" t="s">
        <v>29</v>
      </c>
      <c r="G8153" s="6">
        <v>2</v>
      </c>
      <c r="H8153" s="2">
        <v>5850</v>
      </c>
      <c r="I8153">
        <v>0.24</v>
      </c>
      <c r="J8153" s="2">
        <v>6337</v>
      </c>
      <c r="K8153" t="s">
        <v>42</v>
      </c>
      <c r="L8153" s="2">
        <v>88920000</v>
      </c>
      <c r="M8153" s="2">
        <v>25550000</v>
      </c>
      <c r="N8153">
        <v>0.2873369320737742</v>
      </c>
      <c r="O8153">
        <v>11</v>
      </c>
      <c r="P8153" t="b">
        <v>1</v>
      </c>
      <c r="Q8153" t="s">
        <v>16041</v>
      </c>
      <c r="R8153" t="str">
        <f>PROPER(sales_data[[#This Row],[Nombre del mes]])</f>
        <v>Noviembre</v>
      </c>
    </row>
    <row r="8154" spans="1:18" x14ac:dyDescent="0.25">
      <c r="A8154" t="s">
        <v>14178</v>
      </c>
      <c r="B8154" t="s">
        <v>4441</v>
      </c>
      <c r="C8154" s="1">
        <v>45501</v>
      </c>
      <c r="D8154" t="s">
        <v>41</v>
      </c>
      <c r="E8154" t="s">
        <v>17</v>
      </c>
      <c r="F8154" t="s">
        <v>29</v>
      </c>
      <c r="G8154" s="6">
        <v>4</v>
      </c>
      <c r="H8154" s="2">
        <v>6898</v>
      </c>
      <c r="I8154">
        <v>0.28999999999999998</v>
      </c>
      <c r="J8154" s="2">
        <v>11643</v>
      </c>
      <c r="K8154" t="s">
        <v>48</v>
      </c>
      <c r="L8154" s="2">
        <v>195903200</v>
      </c>
      <c r="M8154" s="2">
        <v>79473200</v>
      </c>
      <c r="N8154">
        <v>0.40567586440650283</v>
      </c>
      <c r="O8154">
        <v>7</v>
      </c>
      <c r="P8154" t="b">
        <v>1</v>
      </c>
      <c r="Q8154" t="s">
        <v>16042</v>
      </c>
      <c r="R8154" t="str">
        <f>PROPER(sales_data[[#This Row],[Nombre del mes]])</f>
        <v>Julio</v>
      </c>
    </row>
    <row r="8155" spans="1:18" x14ac:dyDescent="0.25">
      <c r="A8155" t="s">
        <v>14179</v>
      </c>
      <c r="B8155" t="s">
        <v>4022</v>
      </c>
      <c r="C8155" s="1">
        <v>45407</v>
      </c>
      <c r="D8155" t="s">
        <v>16</v>
      </c>
      <c r="E8155" t="s">
        <v>22</v>
      </c>
      <c r="F8155" t="s">
        <v>18</v>
      </c>
      <c r="G8155" s="6">
        <v>6</v>
      </c>
      <c r="H8155" s="2">
        <v>45257</v>
      </c>
      <c r="I8155">
        <v>0.03</v>
      </c>
      <c r="J8155" s="2">
        <v>135664</v>
      </c>
      <c r="K8155" t="s">
        <v>48</v>
      </c>
      <c r="L8155" s="2">
        <v>2633957400</v>
      </c>
      <c r="M8155" s="2">
        <v>1277317400</v>
      </c>
      <c r="N8155">
        <v>0.48494231531610954</v>
      </c>
      <c r="O8155">
        <v>4</v>
      </c>
      <c r="P8155" t="b">
        <v>1</v>
      </c>
      <c r="Q8155" t="s">
        <v>16045</v>
      </c>
      <c r="R8155" t="str">
        <f>PROPER(sales_data[[#This Row],[Nombre del mes]])</f>
        <v>Abril</v>
      </c>
    </row>
    <row r="8156" spans="1:18" x14ac:dyDescent="0.25">
      <c r="A8156" t="s">
        <v>14180</v>
      </c>
      <c r="B8156" t="s">
        <v>2932</v>
      </c>
      <c r="C8156" s="1">
        <v>45306</v>
      </c>
      <c r="D8156" t="s">
        <v>16</v>
      </c>
      <c r="E8156" t="s">
        <v>17</v>
      </c>
      <c r="F8156" t="s">
        <v>23</v>
      </c>
      <c r="G8156" s="6">
        <v>10</v>
      </c>
      <c r="H8156" s="2">
        <v>33242</v>
      </c>
      <c r="I8156">
        <v>0.28999999999999998</v>
      </c>
      <c r="J8156" s="2">
        <v>140212</v>
      </c>
      <c r="K8156" t="s">
        <v>48</v>
      </c>
      <c r="L8156" s="2">
        <v>2360182000</v>
      </c>
      <c r="M8156" s="2">
        <v>958062000</v>
      </c>
      <c r="N8156">
        <v>0.40592717002332873</v>
      </c>
      <c r="O8156">
        <v>1</v>
      </c>
      <c r="P8156" t="b">
        <v>1</v>
      </c>
      <c r="Q8156" t="s">
        <v>16047</v>
      </c>
      <c r="R8156" t="str">
        <f>PROPER(sales_data[[#This Row],[Nombre del mes]])</f>
        <v>Enero</v>
      </c>
    </row>
    <row r="8157" spans="1:18" x14ac:dyDescent="0.25">
      <c r="A8157" t="s">
        <v>14181</v>
      </c>
      <c r="B8157" t="s">
        <v>5359</v>
      </c>
      <c r="C8157" s="1">
        <v>45554</v>
      </c>
      <c r="D8157" t="s">
        <v>21</v>
      </c>
      <c r="E8157" t="s">
        <v>32</v>
      </c>
      <c r="F8157" t="s">
        <v>23</v>
      </c>
      <c r="G8157" s="6">
        <v>9</v>
      </c>
      <c r="H8157" s="2">
        <v>5319</v>
      </c>
      <c r="I8157">
        <v>0.25</v>
      </c>
      <c r="J8157" s="2">
        <v>20853</v>
      </c>
      <c r="K8157" t="s">
        <v>24</v>
      </c>
      <c r="L8157" s="2">
        <v>359032500</v>
      </c>
      <c r="M8157" s="2">
        <v>150502500</v>
      </c>
      <c r="N8157">
        <v>0.41918907062731092</v>
      </c>
      <c r="O8157">
        <v>9</v>
      </c>
      <c r="P8157" t="b">
        <v>1</v>
      </c>
      <c r="Q8157" t="s">
        <v>16050</v>
      </c>
      <c r="R8157" t="str">
        <f>PROPER(sales_data[[#This Row],[Nombre del mes]])</f>
        <v>Septiembre</v>
      </c>
    </row>
    <row r="8158" spans="1:18" x14ac:dyDescent="0.25">
      <c r="A8158" t="s">
        <v>14182</v>
      </c>
      <c r="B8158" t="s">
        <v>5360</v>
      </c>
      <c r="C8158" s="1">
        <v>45615</v>
      </c>
      <c r="D8158" t="s">
        <v>41</v>
      </c>
      <c r="E8158" t="s">
        <v>32</v>
      </c>
      <c r="F8158" t="s">
        <v>18</v>
      </c>
      <c r="G8158" s="6">
        <v>6</v>
      </c>
      <c r="H8158" s="2">
        <v>29576</v>
      </c>
      <c r="I8158">
        <v>0.15</v>
      </c>
      <c r="J8158" s="2">
        <v>84468</v>
      </c>
      <c r="K8158" t="s">
        <v>42</v>
      </c>
      <c r="L8158" s="2">
        <v>1508376000</v>
      </c>
      <c r="M8158" s="2">
        <v>663696000</v>
      </c>
      <c r="N8158">
        <v>0.44000700090693567</v>
      </c>
      <c r="O8158">
        <v>11</v>
      </c>
      <c r="P8158" t="b">
        <v>1</v>
      </c>
      <c r="Q8158" t="s">
        <v>16041</v>
      </c>
      <c r="R8158" t="str">
        <f>PROPER(sales_data[[#This Row],[Nombre del mes]])</f>
        <v>Noviembre</v>
      </c>
    </row>
    <row r="8159" spans="1:18" x14ac:dyDescent="0.25">
      <c r="A8159" t="s">
        <v>14183</v>
      </c>
      <c r="B8159" t="s">
        <v>5361</v>
      </c>
      <c r="C8159" s="1">
        <v>45627</v>
      </c>
      <c r="D8159" t="s">
        <v>16</v>
      </c>
      <c r="E8159" t="s">
        <v>22</v>
      </c>
      <c r="F8159" t="s">
        <v>29</v>
      </c>
      <c r="G8159" s="6">
        <v>8</v>
      </c>
      <c r="H8159" s="2">
        <v>44188</v>
      </c>
      <c r="I8159">
        <v>0.13</v>
      </c>
      <c r="J8159" s="2">
        <v>231345</v>
      </c>
      <c r="K8159" t="s">
        <v>42</v>
      </c>
      <c r="L8159" s="2">
        <v>3075484800</v>
      </c>
      <c r="M8159" s="2">
        <v>762034800</v>
      </c>
      <c r="N8159">
        <v>0.24777713094208756</v>
      </c>
      <c r="O8159">
        <v>12</v>
      </c>
      <c r="P8159" t="b">
        <v>1</v>
      </c>
      <c r="Q8159" t="s">
        <v>16049</v>
      </c>
      <c r="R8159" t="str">
        <f>PROPER(sales_data[[#This Row],[Nombre del mes]])</f>
        <v>Diciembre</v>
      </c>
    </row>
    <row r="8160" spans="1:18" x14ac:dyDescent="0.25">
      <c r="A8160" t="s">
        <v>14184</v>
      </c>
      <c r="B8160" t="s">
        <v>3776</v>
      </c>
      <c r="C8160" s="1">
        <v>45518</v>
      </c>
      <c r="D8160" t="s">
        <v>26</v>
      </c>
      <c r="E8160" t="s">
        <v>17</v>
      </c>
      <c r="F8160" t="s">
        <v>18</v>
      </c>
      <c r="G8160" s="6">
        <v>1</v>
      </c>
      <c r="H8160" s="2">
        <v>39072</v>
      </c>
      <c r="I8160">
        <v>0.16</v>
      </c>
      <c r="J8160" s="2">
        <v>23778</v>
      </c>
      <c r="K8160" t="s">
        <v>24</v>
      </c>
      <c r="L8160" s="2">
        <v>328204800</v>
      </c>
      <c r="M8160" s="2">
        <v>90424800</v>
      </c>
      <c r="N8160">
        <v>0.27551333801333799</v>
      </c>
      <c r="O8160">
        <v>8</v>
      </c>
      <c r="P8160" t="b">
        <v>1</v>
      </c>
      <c r="Q8160" t="s">
        <v>16039</v>
      </c>
      <c r="R8160" t="str">
        <f>PROPER(sales_data[[#This Row],[Nombre del mes]])</f>
        <v>Agosto</v>
      </c>
    </row>
    <row r="8161" spans="1:18" x14ac:dyDescent="0.25">
      <c r="A8161" t="s">
        <v>14185</v>
      </c>
      <c r="B8161" t="s">
        <v>1493</v>
      </c>
      <c r="C8161" s="1">
        <v>45652</v>
      </c>
      <c r="D8161" t="s">
        <v>21</v>
      </c>
      <c r="E8161" t="s">
        <v>35</v>
      </c>
      <c r="F8161" t="s">
        <v>29</v>
      </c>
      <c r="G8161" s="6">
        <v>5</v>
      </c>
      <c r="H8161" s="2">
        <v>21237</v>
      </c>
      <c r="I8161">
        <v>0.09</v>
      </c>
      <c r="J8161" s="2">
        <v>66850</v>
      </c>
      <c r="K8161" t="s">
        <v>42</v>
      </c>
      <c r="L8161" s="2">
        <v>966283500</v>
      </c>
      <c r="M8161" s="2">
        <v>297783500</v>
      </c>
      <c r="N8161">
        <v>0.3081740503692757</v>
      </c>
      <c r="O8161">
        <v>12</v>
      </c>
      <c r="P8161" t="b">
        <v>1</v>
      </c>
      <c r="Q8161" t="s">
        <v>16049</v>
      </c>
      <c r="R8161" t="str">
        <f>PROPER(sales_data[[#This Row],[Nombre del mes]])</f>
        <v>Diciembre</v>
      </c>
    </row>
    <row r="8162" spans="1:18" x14ac:dyDescent="0.25">
      <c r="A8162" t="s">
        <v>14186</v>
      </c>
      <c r="B8162" t="s">
        <v>233</v>
      </c>
      <c r="C8162" s="1">
        <v>45350</v>
      </c>
      <c r="D8162" t="s">
        <v>16</v>
      </c>
      <c r="E8162" t="s">
        <v>27</v>
      </c>
      <c r="F8162" t="s">
        <v>18</v>
      </c>
      <c r="G8162" s="6">
        <v>7</v>
      </c>
      <c r="H8162" s="2">
        <v>44870</v>
      </c>
      <c r="I8162">
        <v>0.28000000000000003</v>
      </c>
      <c r="J8162" s="2">
        <v>130077</v>
      </c>
      <c r="K8162" t="s">
        <v>30</v>
      </c>
      <c r="L8162" s="2">
        <v>2261448000</v>
      </c>
      <c r="M8162" s="2">
        <v>960678000</v>
      </c>
      <c r="N8162">
        <v>0.42480658410009869</v>
      </c>
      <c r="O8162">
        <v>2</v>
      </c>
      <c r="P8162" t="b">
        <v>1</v>
      </c>
      <c r="Q8162" t="s">
        <v>16048</v>
      </c>
      <c r="R8162" t="str">
        <f>PROPER(sales_data[[#This Row],[Nombre del mes]])</f>
        <v>Febrero</v>
      </c>
    </row>
    <row r="8163" spans="1:18" x14ac:dyDescent="0.25">
      <c r="A8163" t="s">
        <v>14187</v>
      </c>
      <c r="B8163" t="s">
        <v>862</v>
      </c>
      <c r="C8163" s="1">
        <v>45377</v>
      </c>
      <c r="D8163" t="s">
        <v>21</v>
      </c>
      <c r="E8163" t="s">
        <v>32</v>
      </c>
      <c r="F8163" t="s">
        <v>18</v>
      </c>
      <c r="G8163" s="6">
        <v>1</v>
      </c>
      <c r="H8163" s="2">
        <v>4423</v>
      </c>
      <c r="I8163">
        <v>0.28000000000000003</v>
      </c>
      <c r="J8163" s="2">
        <v>2510</v>
      </c>
      <c r="K8163" t="s">
        <v>42</v>
      </c>
      <c r="L8163" s="2">
        <v>31845600</v>
      </c>
      <c r="M8163" s="2">
        <v>6745600</v>
      </c>
      <c r="N8163">
        <v>0.21182204134951138</v>
      </c>
      <c r="O8163">
        <v>3</v>
      </c>
      <c r="P8163" t="b">
        <v>1</v>
      </c>
      <c r="Q8163" t="s">
        <v>16046</v>
      </c>
      <c r="R8163" t="str">
        <f>PROPER(sales_data[[#This Row],[Nombre del mes]])</f>
        <v>Marzo</v>
      </c>
    </row>
    <row r="8164" spans="1:18" x14ac:dyDescent="0.25">
      <c r="A8164" t="s">
        <v>14188</v>
      </c>
      <c r="B8164" t="s">
        <v>1228</v>
      </c>
      <c r="C8164" s="1">
        <v>45494</v>
      </c>
      <c r="D8164" t="s">
        <v>26</v>
      </c>
      <c r="E8164" t="s">
        <v>35</v>
      </c>
      <c r="F8164" t="s">
        <v>29</v>
      </c>
      <c r="G8164" s="6">
        <v>10</v>
      </c>
      <c r="H8164" s="2">
        <v>26117</v>
      </c>
      <c r="I8164">
        <v>0.2</v>
      </c>
      <c r="J8164" s="2">
        <v>106898</v>
      </c>
      <c r="K8164" t="s">
        <v>19</v>
      </c>
      <c r="L8164" s="2">
        <v>2089360000</v>
      </c>
      <c r="M8164" s="2">
        <v>1020380000</v>
      </c>
      <c r="N8164">
        <v>0.48836964429298924</v>
      </c>
      <c r="O8164">
        <v>7</v>
      </c>
      <c r="P8164" t="b">
        <v>1</v>
      </c>
      <c r="Q8164" t="s">
        <v>16042</v>
      </c>
      <c r="R8164" t="str">
        <f>PROPER(sales_data[[#This Row],[Nombre del mes]])</f>
        <v>Julio</v>
      </c>
    </row>
    <row r="8165" spans="1:18" x14ac:dyDescent="0.25">
      <c r="A8165" t="s">
        <v>14189</v>
      </c>
      <c r="B8165" t="s">
        <v>5362</v>
      </c>
      <c r="C8165" s="1">
        <v>45566</v>
      </c>
      <c r="D8165" t="s">
        <v>16</v>
      </c>
      <c r="E8165" t="s">
        <v>22</v>
      </c>
      <c r="F8165" t="s">
        <v>29</v>
      </c>
      <c r="G8165" s="6">
        <v>9</v>
      </c>
      <c r="H8165" s="2">
        <v>22611</v>
      </c>
      <c r="I8165">
        <v>0.22</v>
      </c>
      <c r="J8165" s="2">
        <v>81068</v>
      </c>
      <c r="K8165" t="s">
        <v>30</v>
      </c>
      <c r="L8165" s="2">
        <v>1587292200</v>
      </c>
      <c r="M8165" s="2">
        <v>776612200</v>
      </c>
      <c r="N8165">
        <v>0.48926857953437936</v>
      </c>
      <c r="O8165">
        <v>10</v>
      </c>
      <c r="P8165" t="b">
        <v>1</v>
      </c>
      <c r="Q8165" t="s">
        <v>16043</v>
      </c>
      <c r="R8165" t="str">
        <f>PROPER(sales_data[[#This Row],[Nombre del mes]])</f>
        <v>Octubre</v>
      </c>
    </row>
    <row r="8166" spans="1:18" x14ac:dyDescent="0.25">
      <c r="A8166" t="s">
        <v>14190</v>
      </c>
      <c r="B8166" t="s">
        <v>3952</v>
      </c>
      <c r="C8166" s="1">
        <v>45645</v>
      </c>
      <c r="D8166" t="s">
        <v>41</v>
      </c>
      <c r="E8166" t="s">
        <v>17</v>
      </c>
      <c r="F8166" t="s">
        <v>18</v>
      </c>
      <c r="G8166" s="6">
        <v>7</v>
      </c>
      <c r="H8166" s="2">
        <v>10370</v>
      </c>
      <c r="I8166">
        <v>0.01</v>
      </c>
      <c r="J8166" s="2">
        <v>53640</v>
      </c>
      <c r="K8166" t="s">
        <v>19</v>
      </c>
      <c r="L8166" s="2">
        <v>718641000</v>
      </c>
      <c r="M8166" s="2">
        <v>182241000</v>
      </c>
      <c r="N8166">
        <v>0.25359115330185727</v>
      </c>
      <c r="O8166">
        <v>12</v>
      </c>
      <c r="P8166" t="b">
        <v>1</v>
      </c>
      <c r="Q8166" t="s">
        <v>16049</v>
      </c>
      <c r="R8166" t="str">
        <f>PROPER(sales_data[[#This Row],[Nombre del mes]])</f>
        <v>Diciembre</v>
      </c>
    </row>
    <row r="8167" spans="1:18" x14ac:dyDescent="0.25">
      <c r="A8167" t="s">
        <v>14191</v>
      </c>
      <c r="B8167" t="s">
        <v>3258</v>
      </c>
      <c r="C8167" s="1">
        <v>45647</v>
      </c>
      <c r="D8167" t="s">
        <v>26</v>
      </c>
      <c r="E8167" t="s">
        <v>32</v>
      </c>
      <c r="F8167" t="s">
        <v>18</v>
      </c>
      <c r="G8167" s="6">
        <v>8</v>
      </c>
      <c r="H8167" s="2">
        <v>8904</v>
      </c>
      <c r="I8167">
        <v>0.02</v>
      </c>
      <c r="J8167" s="2">
        <v>46172</v>
      </c>
      <c r="K8167" t="s">
        <v>42</v>
      </c>
      <c r="L8167" s="2">
        <v>698073600</v>
      </c>
      <c r="M8167" s="2">
        <v>236353600</v>
      </c>
      <c r="N8167">
        <v>0.33857977153125401</v>
      </c>
      <c r="O8167">
        <v>12</v>
      </c>
      <c r="P8167" t="b">
        <v>1</v>
      </c>
      <c r="Q8167" t="s">
        <v>16049</v>
      </c>
      <c r="R8167" t="str">
        <f>PROPER(sales_data[[#This Row],[Nombre del mes]])</f>
        <v>Diciembre</v>
      </c>
    </row>
    <row r="8168" spans="1:18" x14ac:dyDescent="0.25">
      <c r="A8168" t="s">
        <v>14192</v>
      </c>
      <c r="B8168" t="s">
        <v>2451</v>
      </c>
      <c r="C8168" s="1">
        <v>45620</v>
      </c>
      <c r="D8168" t="s">
        <v>26</v>
      </c>
      <c r="E8168" t="s">
        <v>27</v>
      </c>
      <c r="F8168" t="s">
        <v>23</v>
      </c>
      <c r="G8168" s="6">
        <v>7</v>
      </c>
      <c r="H8168" s="2">
        <v>44232</v>
      </c>
      <c r="I8168">
        <v>0.16</v>
      </c>
      <c r="J8168" s="2">
        <v>206576</v>
      </c>
      <c r="K8168" t="s">
        <v>30</v>
      </c>
      <c r="L8168" s="2">
        <v>2600841600</v>
      </c>
      <c r="M8168" s="2">
        <v>535081600</v>
      </c>
      <c r="N8168">
        <v>0.20573402086463088</v>
      </c>
      <c r="O8168">
        <v>11</v>
      </c>
      <c r="P8168" t="b">
        <v>1</v>
      </c>
      <c r="Q8168" t="s">
        <v>16041</v>
      </c>
      <c r="R8168" t="str">
        <f>PROPER(sales_data[[#This Row],[Nombre del mes]])</f>
        <v>Noviembre</v>
      </c>
    </row>
    <row r="8169" spans="1:18" x14ac:dyDescent="0.25">
      <c r="A8169" t="s">
        <v>14193</v>
      </c>
      <c r="B8169" t="s">
        <v>1986</v>
      </c>
      <c r="C8169" s="1">
        <v>45657</v>
      </c>
      <c r="D8169" t="s">
        <v>26</v>
      </c>
      <c r="E8169" t="s">
        <v>27</v>
      </c>
      <c r="F8169" t="s">
        <v>18</v>
      </c>
      <c r="G8169" s="6">
        <v>7</v>
      </c>
      <c r="H8169" s="2">
        <v>40513</v>
      </c>
      <c r="I8169">
        <v>0.17</v>
      </c>
      <c r="J8169" s="2">
        <v>124533</v>
      </c>
      <c r="K8169" t="s">
        <v>48</v>
      </c>
      <c r="L8169" s="2">
        <v>2353805300</v>
      </c>
      <c r="M8169" s="2">
        <v>1108475300</v>
      </c>
      <c r="N8169">
        <v>0.4709290526280997</v>
      </c>
      <c r="O8169">
        <v>12</v>
      </c>
      <c r="P8169" t="b">
        <v>1</v>
      </c>
      <c r="Q8169" t="s">
        <v>16049</v>
      </c>
      <c r="R8169" t="str">
        <f>PROPER(sales_data[[#This Row],[Nombre del mes]])</f>
        <v>Diciembre</v>
      </c>
    </row>
    <row r="8170" spans="1:18" x14ac:dyDescent="0.25">
      <c r="A8170" t="s">
        <v>14194</v>
      </c>
      <c r="B8170" t="s">
        <v>5363</v>
      </c>
      <c r="C8170" s="1">
        <v>45397</v>
      </c>
      <c r="D8170" t="s">
        <v>16</v>
      </c>
      <c r="E8170" t="s">
        <v>17</v>
      </c>
      <c r="F8170" t="s">
        <v>18</v>
      </c>
      <c r="G8170" s="6">
        <v>9</v>
      </c>
      <c r="H8170" s="2">
        <v>21864</v>
      </c>
      <c r="I8170">
        <v>0.25</v>
      </c>
      <c r="J8170" s="2">
        <v>101774</v>
      </c>
      <c r="K8170" t="s">
        <v>48</v>
      </c>
      <c r="L8170" s="2">
        <v>1475820000</v>
      </c>
      <c r="M8170" s="2">
        <v>458080000</v>
      </c>
      <c r="N8170">
        <v>0.31039015598108172</v>
      </c>
      <c r="O8170">
        <v>4</v>
      </c>
      <c r="P8170" t="b">
        <v>1</v>
      </c>
      <c r="Q8170" t="s">
        <v>16045</v>
      </c>
      <c r="R8170" t="str">
        <f>PROPER(sales_data[[#This Row],[Nombre del mes]])</f>
        <v>Abril</v>
      </c>
    </row>
    <row r="8171" spans="1:18" x14ac:dyDescent="0.25">
      <c r="A8171" t="s">
        <v>14195</v>
      </c>
      <c r="B8171" t="s">
        <v>1034</v>
      </c>
      <c r="C8171" s="1">
        <v>45543</v>
      </c>
      <c r="D8171" t="s">
        <v>26</v>
      </c>
      <c r="E8171" t="s">
        <v>17</v>
      </c>
      <c r="F8171" t="s">
        <v>23</v>
      </c>
      <c r="G8171" s="6">
        <v>3</v>
      </c>
      <c r="H8171" s="2">
        <v>32342</v>
      </c>
      <c r="I8171">
        <v>0.04</v>
      </c>
      <c r="J8171" s="2">
        <v>61878</v>
      </c>
      <c r="K8171" t="s">
        <v>42</v>
      </c>
      <c r="L8171" s="2">
        <v>931449600</v>
      </c>
      <c r="M8171" s="2">
        <v>312669600</v>
      </c>
      <c r="N8171">
        <v>0.33568064230206335</v>
      </c>
      <c r="O8171">
        <v>9</v>
      </c>
      <c r="P8171" t="b">
        <v>1</v>
      </c>
      <c r="Q8171" t="s">
        <v>16050</v>
      </c>
      <c r="R8171" t="str">
        <f>PROPER(sales_data[[#This Row],[Nombre del mes]])</f>
        <v>Septiembre</v>
      </c>
    </row>
    <row r="8172" spans="1:18" x14ac:dyDescent="0.25">
      <c r="A8172" t="s">
        <v>14196</v>
      </c>
      <c r="B8172" t="s">
        <v>2989</v>
      </c>
      <c r="C8172" s="1">
        <v>45447</v>
      </c>
      <c r="D8172" t="s">
        <v>26</v>
      </c>
      <c r="E8172" t="s">
        <v>17</v>
      </c>
      <c r="F8172" t="s">
        <v>29</v>
      </c>
      <c r="G8172" s="6">
        <v>1</v>
      </c>
      <c r="H8172" s="2">
        <v>12681</v>
      </c>
      <c r="I8172">
        <v>0.11</v>
      </c>
      <c r="J8172" s="2">
        <v>6247</v>
      </c>
      <c r="K8172" t="s">
        <v>30</v>
      </c>
      <c r="L8172" s="2">
        <v>112860900</v>
      </c>
      <c r="M8172" s="2">
        <v>50390900</v>
      </c>
      <c r="N8172">
        <v>0.44648678151600774</v>
      </c>
      <c r="O8172">
        <v>6</v>
      </c>
      <c r="P8172" t="b">
        <v>1</v>
      </c>
      <c r="Q8172" t="s">
        <v>16040</v>
      </c>
      <c r="R8172" t="str">
        <f>PROPER(sales_data[[#This Row],[Nombre del mes]])</f>
        <v>Junio</v>
      </c>
    </row>
    <row r="8173" spans="1:18" x14ac:dyDescent="0.25">
      <c r="A8173" t="s">
        <v>14197</v>
      </c>
      <c r="B8173" t="s">
        <v>2971</v>
      </c>
      <c r="C8173" s="1">
        <v>45556</v>
      </c>
      <c r="D8173" t="s">
        <v>26</v>
      </c>
      <c r="E8173" t="s">
        <v>22</v>
      </c>
      <c r="F8173" t="s">
        <v>18</v>
      </c>
      <c r="G8173" s="6">
        <v>2</v>
      </c>
      <c r="H8173" s="2">
        <v>1121</v>
      </c>
      <c r="I8173">
        <v>0.23</v>
      </c>
      <c r="J8173" s="2">
        <v>1182</v>
      </c>
      <c r="K8173" t="s">
        <v>30</v>
      </c>
      <c r="L8173" s="2">
        <v>17263400</v>
      </c>
      <c r="M8173" s="2">
        <v>5443400</v>
      </c>
      <c r="N8173">
        <v>0.31531448034570247</v>
      </c>
      <c r="O8173">
        <v>9</v>
      </c>
      <c r="P8173" t="b">
        <v>1</v>
      </c>
      <c r="Q8173" t="s">
        <v>16050</v>
      </c>
      <c r="R8173" t="str">
        <f>PROPER(sales_data[[#This Row],[Nombre del mes]])</f>
        <v>Septiembre</v>
      </c>
    </row>
    <row r="8174" spans="1:18" x14ac:dyDescent="0.25">
      <c r="A8174" t="s">
        <v>14198</v>
      </c>
      <c r="B8174" t="s">
        <v>2163</v>
      </c>
      <c r="C8174" s="1">
        <v>45555</v>
      </c>
      <c r="D8174" t="s">
        <v>16</v>
      </c>
      <c r="E8174" t="s">
        <v>35</v>
      </c>
      <c r="F8174" t="s">
        <v>18</v>
      </c>
      <c r="G8174" s="6">
        <v>3</v>
      </c>
      <c r="H8174" s="2">
        <v>31739</v>
      </c>
      <c r="I8174">
        <v>0.28999999999999998</v>
      </c>
      <c r="J8174" s="2">
        <v>45971</v>
      </c>
      <c r="K8174" t="s">
        <v>42</v>
      </c>
      <c r="L8174" s="2">
        <v>676040700</v>
      </c>
      <c r="M8174" s="2">
        <v>216330700</v>
      </c>
      <c r="N8174">
        <v>0.31999656233714924</v>
      </c>
      <c r="O8174">
        <v>9</v>
      </c>
      <c r="P8174" t="b">
        <v>1</v>
      </c>
      <c r="Q8174" t="s">
        <v>16050</v>
      </c>
      <c r="R8174" t="str">
        <f>PROPER(sales_data[[#This Row],[Nombre del mes]])</f>
        <v>Septiembre</v>
      </c>
    </row>
    <row r="8175" spans="1:18" x14ac:dyDescent="0.25">
      <c r="A8175" t="s">
        <v>14199</v>
      </c>
      <c r="B8175" t="s">
        <v>3328</v>
      </c>
      <c r="C8175" s="1">
        <v>45540</v>
      </c>
      <c r="D8175" t="s">
        <v>41</v>
      </c>
      <c r="E8175" t="s">
        <v>22</v>
      </c>
      <c r="F8175" t="s">
        <v>23</v>
      </c>
      <c r="G8175" s="6">
        <v>9</v>
      </c>
      <c r="H8175" s="2">
        <v>14561</v>
      </c>
      <c r="I8175">
        <v>0.16</v>
      </c>
      <c r="J8175" s="2">
        <v>77588</v>
      </c>
      <c r="K8175" t="s">
        <v>42</v>
      </c>
      <c r="L8175" s="2">
        <v>1100811600</v>
      </c>
      <c r="M8175" s="2">
        <v>324931600</v>
      </c>
      <c r="N8175">
        <v>0.29517457846556122</v>
      </c>
      <c r="O8175">
        <v>9</v>
      </c>
      <c r="P8175" t="b">
        <v>1</v>
      </c>
      <c r="Q8175" t="s">
        <v>16050</v>
      </c>
      <c r="R8175" t="str">
        <f>PROPER(sales_data[[#This Row],[Nombre del mes]])</f>
        <v>Septiembre</v>
      </c>
    </row>
    <row r="8176" spans="1:18" x14ac:dyDescent="0.25">
      <c r="A8176" t="s">
        <v>14200</v>
      </c>
      <c r="B8176" t="s">
        <v>1036</v>
      </c>
      <c r="C8176" s="1">
        <v>45424</v>
      </c>
      <c r="D8176" t="s">
        <v>21</v>
      </c>
      <c r="E8176" t="s">
        <v>35</v>
      </c>
      <c r="F8176" t="s">
        <v>29</v>
      </c>
      <c r="G8176" s="6">
        <v>1</v>
      </c>
      <c r="H8176" s="2">
        <v>42606</v>
      </c>
      <c r="I8176">
        <v>0.05</v>
      </c>
      <c r="J8176" s="2">
        <v>27964</v>
      </c>
      <c r="K8176" t="s">
        <v>30</v>
      </c>
      <c r="L8176" s="2">
        <v>404757000</v>
      </c>
      <c r="M8176" s="2">
        <v>125117000</v>
      </c>
      <c r="N8176">
        <v>0.30911633399792965</v>
      </c>
      <c r="O8176">
        <v>5</v>
      </c>
      <c r="P8176" t="b">
        <v>1</v>
      </c>
      <c r="Q8176" t="s">
        <v>16044</v>
      </c>
      <c r="R8176" t="str">
        <f>PROPER(sales_data[[#This Row],[Nombre del mes]])</f>
        <v>Mayo</v>
      </c>
    </row>
    <row r="8177" spans="1:18" x14ac:dyDescent="0.25">
      <c r="A8177" t="s">
        <v>14201</v>
      </c>
      <c r="B8177" t="s">
        <v>1662</v>
      </c>
      <c r="C8177" s="1">
        <v>45575</v>
      </c>
      <c r="D8177" t="s">
        <v>21</v>
      </c>
      <c r="E8177" t="s">
        <v>35</v>
      </c>
      <c r="F8177" t="s">
        <v>18</v>
      </c>
      <c r="G8177" s="6">
        <v>9</v>
      </c>
      <c r="H8177" s="2">
        <v>38491</v>
      </c>
      <c r="I8177">
        <v>0.25</v>
      </c>
      <c r="J8177" s="2">
        <v>169724</v>
      </c>
      <c r="K8177" t="s">
        <v>24</v>
      </c>
      <c r="L8177" s="2">
        <v>2598142500</v>
      </c>
      <c r="M8177" s="2">
        <v>900902500</v>
      </c>
      <c r="N8177">
        <v>0.34674868680220583</v>
      </c>
      <c r="O8177">
        <v>10</v>
      </c>
      <c r="P8177" t="b">
        <v>1</v>
      </c>
      <c r="Q8177" t="s">
        <v>16043</v>
      </c>
      <c r="R8177" t="str">
        <f>PROPER(sales_data[[#This Row],[Nombre del mes]])</f>
        <v>Octubre</v>
      </c>
    </row>
    <row r="8178" spans="1:18" x14ac:dyDescent="0.25">
      <c r="A8178" t="s">
        <v>14202</v>
      </c>
      <c r="B8178" t="s">
        <v>3063</v>
      </c>
      <c r="C8178" s="1">
        <v>45358</v>
      </c>
      <c r="D8178" t="s">
        <v>41</v>
      </c>
      <c r="E8178" t="s">
        <v>32</v>
      </c>
      <c r="F8178" t="s">
        <v>29</v>
      </c>
      <c r="G8178" s="6">
        <v>2</v>
      </c>
      <c r="H8178" s="2">
        <v>7676</v>
      </c>
      <c r="I8178">
        <v>0.27</v>
      </c>
      <c r="J8178" s="2">
        <v>8663</v>
      </c>
      <c r="K8178" t="s">
        <v>48</v>
      </c>
      <c r="L8178" s="2">
        <v>112069600</v>
      </c>
      <c r="M8178" s="2">
        <v>25439600</v>
      </c>
      <c r="N8178">
        <v>0.22699822253314011</v>
      </c>
      <c r="O8178">
        <v>3</v>
      </c>
      <c r="P8178" t="b">
        <v>1</v>
      </c>
      <c r="Q8178" t="s">
        <v>16046</v>
      </c>
      <c r="R8178" t="str">
        <f>PROPER(sales_data[[#This Row],[Nombre del mes]])</f>
        <v>Marzo</v>
      </c>
    </row>
    <row r="8179" spans="1:18" x14ac:dyDescent="0.25">
      <c r="A8179" t="s">
        <v>14203</v>
      </c>
      <c r="B8179" t="s">
        <v>2661</v>
      </c>
      <c r="C8179" s="1">
        <v>45456</v>
      </c>
      <c r="D8179" t="s">
        <v>16</v>
      </c>
      <c r="E8179" t="s">
        <v>22</v>
      </c>
      <c r="F8179" t="s">
        <v>23</v>
      </c>
      <c r="G8179" s="6">
        <v>9</v>
      </c>
      <c r="H8179" s="2">
        <v>19969</v>
      </c>
      <c r="I8179">
        <v>0.11</v>
      </c>
      <c r="J8179" s="2">
        <v>91328</v>
      </c>
      <c r="K8179" t="s">
        <v>48</v>
      </c>
      <c r="L8179" s="2">
        <v>1599516900</v>
      </c>
      <c r="M8179" s="2">
        <v>686236900</v>
      </c>
      <c r="N8179">
        <v>0.42902760202158541</v>
      </c>
      <c r="O8179">
        <v>6</v>
      </c>
      <c r="P8179" t="b">
        <v>1</v>
      </c>
      <c r="Q8179" t="s">
        <v>16040</v>
      </c>
      <c r="R8179" t="str">
        <f>PROPER(sales_data[[#This Row],[Nombre del mes]])</f>
        <v>Junio</v>
      </c>
    </row>
    <row r="8180" spans="1:18" x14ac:dyDescent="0.25">
      <c r="A8180" t="s">
        <v>14204</v>
      </c>
      <c r="B8180" t="s">
        <v>5364</v>
      </c>
      <c r="C8180" s="1">
        <v>45361</v>
      </c>
      <c r="D8180" t="s">
        <v>21</v>
      </c>
      <c r="E8180" t="s">
        <v>32</v>
      </c>
      <c r="F8180" t="s">
        <v>18</v>
      </c>
      <c r="G8180" s="6">
        <v>10</v>
      </c>
      <c r="H8180" s="2">
        <v>3186</v>
      </c>
      <c r="I8180">
        <v>0.14000000000000001</v>
      </c>
      <c r="J8180" s="2">
        <v>14993</v>
      </c>
      <c r="K8180" t="s">
        <v>19</v>
      </c>
      <c r="L8180" s="2">
        <v>273996000</v>
      </c>
      <c r="M8180" s="2">
        <v>124066000</v>
      </c>
      <c r="N8180">
        <v>0.4528022306894991</v>
      </c>
      <c r="O8180">
        <v>3</v>
      </c>
      <c r="P8180" t="b">
        <v>1</v>
      </c>
      <c r="Q8180" t="s">
        <v>16046</v>
      </c>
      <c r="R8180" t="str">
        <f>PROPER(sales_data[[#This Row],[Nombre del mes]])</f>
        <v>Marzo</v>
      </c>
    </row>
    <row r="8181" spans="1:18" x14ac:dyDescent="0.25">
      <c r="A8181" t="s">
        <v>14205</v>
      </c>
      <c r="B8181" t="s">
        <v>5365</v>
      </c>
      <c r="C8181" s="1">
        <v>45541</v>
      </c>
      <c r="D8181" t="s">
        <v>21</v>
      </c>
      <c r="E8181" t="s">
        <v>32</v>
      </c>
      <c r="F8181" t="s">
        <v>29</v>
      </c>
      <c r="G8181" s="6">
        <v>9</v>
      </c>
      <c r="H8181" s="2">
        <v>22509</v>
      </c>
      <c r="I8181">
        <v>0.26</v>
      </c>
      <c r="J8181" s="2">
        <v>91303</v>
      </c>
      <c r="K8181" t="s">
        <v>24</v>
      </c>
      <c r="L8181" s="2">
        <v>1499099400</v>
      </c>
      <c r="M8181" s="2">
        <v>586069400</v>
      </c>
      <c r="N8181">
        <v>0.3909476583073811</v>
      </c>
      <c r="O8181">
        <v>9</v>
      </c>
      <c r="P8181" t="b">
        <v>1</v>
      </c>
      <c r="Q8181" t="s">
        <v>16050</v>
      </c>
      <c r="R8181" t="str">
        <f>PROPER(sales_data[[#This Row],[Nombre del mes]])</f>
        <v>Septiembre</v>
      </c>
    </row>
    <row r="8182" spans="1:18" x14ac:dyDescent="0.25">
      <c r="A8182" t="s">
        <v>14206</v>
      </c>
      <c r="B8182" t="s">
        <v>1910</v>
      </c>
      <c r="C8182" s="1">
        <v>45579</v>
      </c>
      <c r="D8182" t="s">
        <v>26</v>
      </c>
      <c r="E8182" t="s">
        <v>27</v>
      </c>
      <c r="F8182" t="s">
        <v>29</v>
      </c>
      <c r="G8182" s="6">
        <v>6</v>
      </c>
      <c r="H8182" s="2">
        <v>42958</v>
      </c>
      <c r="I8182">
        <v>0.24</v>
      </c>
      <c r="J8182" s="2">
        <v>112134</v>
      </c>
      <c r="K8182" t="s">
        <v>24</v>
      </c>
      <c r="L8182" s="2">
        <v>1958884800</v>
      </c>
      <c r="M8182" s="2">
        <v>837544800</v>
      </c>
      <c r="N8182">
        <v>0.42756204959066507</v>
      </c>
      <c r="O8182">
        <v>10</v>
      </c>
      <c r="P8182" t="b">
        <v>1</v>
      </c>
      <c r="Q8182" t="s">
        <v>16043</v>
      </c>
      <c r="R8182" t="str">
        <f>PROPER(sales_data[[#This Row],[Nombre del mes]])</f>
        <v>Octubre</v>
      </c>
    </row>
    <row r="8183" spans="1:18" x14ac:dyDescent="0.25">
      <c r="A8183" t="s">
        <v>14207</v>
      </c>
      <c r="B8183" t="s">
        <v>4145</v>
      </c>
      <c r="C8183" s="1">
        <v>45650</v>
      </c>
      <c r="D8183" t="s">
        <v>21</v>
      </c>
      <c r="E8183" t="s">
        <v>17</v>
      </c>
      <c r="F8183" t="s">
        <v>23</v>
      </c>
      <c r="G8183" s="6">
        <v>9</v>
      </c>
      <c r="H8183" s="2">
        <v>10032</v>
      </c>
      <c r="I8183">
        <v>0.12</v>
      </c>
      <c r="J8183" s="2">
        <v>45698</v>
      </c>
      <c r="K8183" t="s">
        <v>42</v>
      </c>
      <c r="L8183" s="2">
        <v>794534400</v>
      </c>
      <c r="M8183" s="2">
        <v>337554400</v>
      </c>
      <c r="N8183">
        <v>0.42484554476181269</v>
      </c>
      <c r="O8183">
        <v>12</v>
      </c>
      <c r="P8183" t="b">
        <v>1</v>
      </c>
      <c r="Q8183" t="s">
        <v>16049</v>
      </c>
      <c r="R8183" t="str">
        <f>PROPER(sales_data[[#This Row],[Nombre del mes]])</f>
        <v>Diciembre</v>
      </c>
    </row>
    <row r="8184" spans="1:18" x14ac:dyDescent="0.25">
      <c r="A8184" t="s">
        <v>14208</v>
      </c>
      <c r="B8184" t="s">
        <v>74</v>
      </c>
      <c r="C8184" s="1">
        <v>45613</v>
      </c>
      <c r="D8184" t="s">
        <v>16</v>
      </c>
      <c r="E8184" t="s">
        <v>17</v>
      </c>
      <c r="F8184" t="s">
        <v>23</v>
      </c>
      <c r="G8184" s="6">
        <v>1</v>
      </c>
      <c r="H8184" s="2">
        <v>25175</v>
      </c>
      <c r="I8184">
        <v>0.28000000000000003</v>
      </c>
      <c r="J8184" s="2">
        <v>11416</v>
      </c>
      <c r="K8184" t="s">
        <v>48</v>
      </c>
      <c r="L8184" s="2">
        <v>181260000</v>
      </c>
      <c r="M8184" s="2">
        <v>67100000</v>
      </c>
      <c r="N8184">
        <v>0.37018647247048436</v>
      </c>
      <c r="O8184">
        <v>11</v>
      </c>
      <c r="P8184" t="b">
        <v>1</v>
      </c>
      <c r="Q8184" t="s">
        <v>16041</v>
      </c>
      <c r="R8184" t="str">
        <f>PROPER(sales_data[[#This Row],[Nombre del mes]])</f>
        <v>Noviembre</v>
      </c>
    </row>
    <row r="8185" spans="1:18" x14ac:dyDescent="0.25">
      <c r="A8185" t="s">
        <v>14209</v>
      </c>
      <c r="B8185" t="s">
        <v>5366</v>
      </c>
      <c r="C8185" s="1">
        <v>45304</v>
      </c>
      <c r="D8185" t="s">
        <v>21</v>
      </c>
      <c r="E8185" t="s">
        <v>22</v>
      </c>
      <c r="F8185" t="s">
        <v>29</v>
      </c>
      <c r="G8185" s="6">
        <v>4</v>
      </c>
      <c r="H8185" s="2">
        <v>18601</v>
      </c>
      <c r="I8185">
        <v>0.2</v>
      </c>
      <c r="J8185" s="2">
        <v>45796</v>
      </c>
      <c r="K8185" t="s">
        <v>42</v>
      </c>
      <c r="L8185" s="2">
        <v>595232000</v>
      </c>
      <c r="M8185" s="2">
        <v>137272000</v>
      </c>
      <c r="N8185">
        <v>0.23061932154185258</v>
      </c>
      <c r="O8185">
        <v>1</v>
      </c>
      <c r="P8185" t="b">
        <v>1</v>
      </c>
      <c r="Q8185" t="s">
        <v>16047</v>
      </c>
      <c r="R8185" t="str">
        <f>PROPER(sales_data[[#This Row],[Nombre del mes]])</f>
        <v>Enero</v>
      </c>
    </row>
    <row r="8186" spans="1:18" x14ac:dyDescent="0.25">
      <c r="A8186" t="s">
        <v>14210</v>
      </c>
      <c r="B8186" t="s">
        <v>3147</v>
      </c>
      <c r="C8186" s="1">
        <v>45463</v>
      </c>
      <c r="D8186" t="s">
        <v>21</v>
      </c>
      <c r="E8186" t="s">
        <v>22</v>
      </c>
      <c r="F8186" t="s">
        <v>29</v>
      </c>
      <c r="G8186" s="6">
        <v>2</v>
      </c>
      <c r="H8186" s="2">
        <v>21595</v>
      </c>
      <c r="I8186">
        <v>0.23</v>
      </c>
      <c r="J8186" s="2">
        <v>22682</v>
      </c>
      <c r="K8186" t="s">
        <v>24</v>
      </c>
      <c r="L8186" s="2">
        <v>332563000</v>
      </c>
      <c r="M8186" s="2">
        <v>105743000</v>
      </c>
      <c r="N8186">
        <v>0.31796381437502069</v>
      </c>
      <c r="O8186">
        <v>6</v>
      </c>
      <c r="P8186" t="b">
        <v>1</v>
      </c>
      <c r="Q8186" t="s">
        <v>16040</v>
      </c>
      <c r="R8186" t="str">
        <f>PROPER(sales_data[[#This Row],[Nombre del mes]])</f>
        <v>Junio</v>
      </c>
    </row>
    <row r="8187" spans="1:18" x14ac:dyDescent="0.25">
      <c r="A8187" t="s">
        <v>14211</v>
      </c>
      <c r="B8187" t="s">
        <v>2446</v>
      </c>
      <c r="C8187" s="1">
        <v>45611</v>
      </c>
      <c r="D8187" t="s">
        <v>26</v>
      </c>
      <c r="E8187" t="s">
        <v>35</v>
      </c>
      <c r="F8187" t="s">
        <v>18</v>
      </c>
      <c r="G8187" s="6">
        <v>1</v>
      </c>
      <c r="H8187" s="2">
        <v>16736</v>
      </c>
      <c r="I8187">
        <v>0.1</v>
      </c>
      <c r="J8187" s="2">
        <v>11346</v>
      </c>
      <c r="K8187" t="s">
        <v>30</v>
      </c>
      <c r="L8187" s="2">
        <v>150624000</v>
      </c>
      <c r="M8187" s="2">
        <v>37164000</v>
      </c>
      <c r="N8187">
        <v>0.24673358827278521</v>
      </c>
      <c r="O8187">
        <v>11</v>
      </c>
      <c r="P8187" t="b">
        <v>1</v>
      </c>
      <c r="Q8187" t="s">
        <v>16041</v>
      </c>
      <c r="R8187" t="str">
        <f>PROPER(sales_data[[#This Row],[Nombre del mes]])</f>
        <v>Noviembre</v>
      </c>
    </row>
    <row r="8188" spans="1:18" x14ac:dyDescent="0.25">
      <c r="A8188" t="s">
        <v>14212</v>
      </c>
      <c r="B8188" t="s">
        <v>5321</v>
      </c>
      <c r="C8188" s="1">
        <v>45340</v>
      </c>
      <c r="D8188" t="s">
        <v>41</v>
      </c>
      <c r="E8188" t="s">
        <v>17</v>
      </c>
      <c r="F8188" t="s">
        <v>29</v>
      </c>
      <c r="G8188" s="6">
        <v>10</v>
      </c>
      <c r="H8188" s="2">
        <v>43882</v>
      </c>
      <c r="I8188">
        <v>0.18</v>
      </c>
      <c r="J8188" s="2">
        <v>232687</v>
      </c>
      <c r="K8188" t="s">
        <v>19</v>
      </c>
      <c r="L8188" s="2">
        <v>3598324000</v>
      </c>
      <c r="M8188" s="2">
        <v>1271454000</v>
      </c>
      <c r="N8188">
        <v>0.35334616893865034</v>
      </c>
      <c r="O8188">
        <v>2</v>
      </c>
      <c r="P8188" t="b">
        <v>1</v>
      </c>
      <c r="Q8188" t="s">
        <v>16048</v>
      </c>
      <c r="R8188" t="str">
        <f>PROPER(sales_data[[#This Row],[Nombre del mes]])</f>
        <v>Febrero</v>
      </c>
    </row>
    <row r="8189" spans="1:18" x14ac:dyDescent="0.25">
      <c r="A8189" t="s">
        <v>14213</v>
      </c>
      <c r="B8189" t="s">
        <v>5367</v>
      </c>
      <c r="C8189" s="1">
        <v>45551</v>
      </c>
      <c r="D8189" t="s">
        <v>21</v>
      </c>
      <c r="E8189" t="s">
        <v>22</v>
      </c>
      <c r="F8189" t="s">
        <v>23</v>
      </c>
      <c r="G8189" s="6">
        <v>10</v>
      </c>
      <c r="H8189" s="2">
        <v>28782</v>
      </c>
      <c r="I8189">
        <v>0.21</v>
      </c>
      <c r="J8189" s="2">
        <v>122814</v>
      </c>
      <c r="K8189" t="s">
        <v>42</v>
      </c>
      <c r="L8189" s="2">
        <v>2273778000</v>
      </c>
      <c r="M8189" s="2">
        <v>1045638000</v>
      </c>
      <c r="N8189">
        <v>0.45986811377364017</v>
      </c>
      <c r="O8189">
        <v>9</v>
      </c>
      <c r="P8189" t="b">
        <v>1</v>
      </c>
      <c r="Q8189" t="s">
        <v>16050</v>
      </c>
      <c r="R8189" t="str">
        <f>PROPER(sales_data[[#This Row],[Nombre del mes]])</f>
        <v>Septiembre</v>
      </c>
    </row>
    <row r="8190" spans="1:18" x14ac:dyDescent="0.25">
      <c r="A8190" t="s">
        <v>14214</v>
      </c>
      <c r="B8190" t="s">
        <v>3321</v>
      </c>
      <c r="C8190" s="1">
        <v>45492</v>
      </c>
      <c r="D8190" t="s">
        <v>41</v>
      </c>
      <c r="E8190" t="s">
        <v>27</v>
      </c>
      <c r="F8190" t="s">
        <v>23</v>
      </c>
      <c r="G8190" s="6">
        <v>9</v>
      </c>
      <c r="H8190" s="2">
        <v>4531</v>
      </c>
      <c r="I8190">
        <v>0.16</v>
      </c>
      <c r="J8190" s="2">
        <v>20364</v>
      </c>
      <c r="K8190" t="s">
        <v>24</v>
      </c>
      <c r="L8190" s="2">
        <v>342543600</v>
      </c>
      <c r="M8190" s="2">
        <v>138903600</v>
      </c>
      <c r="N8190">
        <v>0.40550633554385485</v>
      </c>
      <c r="O8190">
        <v>7</v>
      </c>
      <c r="P8190" t="b">
        <v>1</v>
      </c>
      <c r="Q8190" t="s">
        <v>16042</v>
      </c>
      <c r="R8190" t="str">
        <f>PROPER(sales_data[[#This Row],[Nombre del mes]])</f>
        <v>Julio</v>
      </c>
    </row>
    <row r="8191" spans="1:18" x14ac:dyDescent="0.25">
      <c r="A8191" t="s">
        <v>14215</v>
      </c>
      <c r="B8191" t="s">
        <v>5368</v>
      </c>
      <c r="C8191" s="1">
        <v>45363</v>
      </c>
      <c r="D8191" t="s">
        <v>41</v>
      </c>
      <c r="E8191" t="s">
        <v>22</v>
      </c>
      <c r="F8191" t="s">
        <v>29</v>
      </c>
      <c r="G8191" s="6">
        <v>6</v>
      </c>
      <c r="H8191" s="2">
        <v>37509</v>
      </c>
      <c r="I8191">
        <v>0.25</v>
      </c>
      <c r="J8191" s="2">
        <v>114134</v>
      </c>
      <c r="K8191" t="s">
        <v>48</v>
      </c>
      <c r="L8191" s="2">
        <v>1687905000</v>
      </c>
      <c r="M8191" s="2">
        <v>546565000</v>
      </c>
      <c r="N8191">
        <v>0.32381265533309045</v>
      </c>
      <c r="O8191">
        <v>3</v>
      </c>
      <c r="P8191" t="b">
        <v>1</v>
      </c>
      <c r="Q8191" t="s">
        <v>16046</v>
      </c>
      <c r="R8191" t="str">
        <f>PROPER(sales_data[[#This Row],[Nombre del mes]])</f>
        <v>Marzo</v>
      </c>
    </row>
    <row r="8192" spans="1:18" x14ac:dyDescent="0.25">
      <c r="A8192" t="s">
        <v>14216</v>
      </c>
      <c r="B8192" t="s">
        <v>5369</v>
      </c>
      <c r="C8192" s="1">
        <v>45655</v>
      </c>
      <c r="D8192" t="s">
        <v>26</v>
      </c>
      <c r="E8192" t="s">
        <v>32</v>
      </c>
      <c r="F8192" t="s">
        <v>18</v>
      </c>
      <c r="G8192" s="6">
        <v>5</v>
      </c>
      <c r="H8192" s="2">
        <v>8285</v>
      </c>
      <c r="I8192">
        <v>0.13</v>
      </c>
      <c r="J8192" s="2">
        <v>23001</v>
      </c>
      <c r="K8192" t="s">
        <v>42</v>
      </c>
      <c r="L8192" s="2">
        <v>360397500</v>
      </c>
      <c r="M8192" s="2">
        <v>130387500</v>
      </c>
      <c r="N8192">
        <v>0.36178802572159907</v>
      </c>
      <c r="O8192">
        <v>12</v>
      </c>
      <c r="P8192" t="b">
        <v>1</v>
      </c>
      <c r="Q8192" t="s">
        <v>16049</v>
      </c>
      <c r="R8192" t="str">
        <f>PROPER(sales_data[[#This Row],[Nombre del mes]])</f>
        <v>Diciembre</v>
      </c>
    </row>
    <row r="8193" spans="1:18" x14ac:dyDescent="0.25">
      <c r="A8193" t="s">
        <v>14217</v>
      </c>
      <c r="B8193" t="s">
        <v>1817</v>
      </c>
      <c r="C8193" s="1">
        <v>45462</v>
      </c>
      <c r="D8193" t="s">
        <v>26</v>
      </c>
      <c r="E8193" t="s">
        <v>35</v>
      </c>
      <c r="F8193" t="s">
        <v>18</v>
      </c>
      <c r="G8193" s="6">
        <v>10</v>
      </c>
      <c r="H8193" s="2">
        <v>8142</v>
      </c>
      <c r="I8193">
        <v>0.25</v>
      </c>
      <c r="J8193" s="2">
        <v>30848</v>
      </c>
      <c r="K8193" t="s">
        <v>48</v>
      </c>
      <c r="L8193" s="2">
        <v>610650000</v>
      </c>
      <c r="M8193" s="2">
        <v>302170000</v>
      </c>
      <c r="N8193">
        <v>0.49483337427331531</v>
      </c>
      <c r="O8193">
        <v>6</v>
      </c>
      <c r="P8193" t="b">
        <v>1</v>
      </c>
      <c r="Q8193" t="s">
        <v>16040</v>
      </c>
      <c r="R8193" t="str">
        <f>PROPER(sales_data[[#This Row],[Nombre del mes]])</f>
        <v>Junio</v>
      </c>
    </row>
    <row r="8194" spans="1:18" x14ac:dyDescent="0.25">
      <c r="A8194" t="s">
        <v>14218</v>
      </c>
      <c r="B8194" t="s">
        <v>5370</v>
      </c>
      <c r="C8194" s="1">
        <v>45296</v>
      </c>
      <c r="D8194" t="s">
        <v>16</v>
      </c>
      <c r="E8194" t="s">
        <v>35</v>
      </c>
      <c r="F8194" t="s">
        <v>18</v>
      </c>
      <c r="G8194" s="6">
        <v>10</v>
      </c>
      <c r="H8194" s="2">
        <v>36023</v>
      </c>
      <c r="I8194">
        <v>0.11</v>
      </c>
      <c r="J8194" s="2">
        <v>164228</v>
      </c>
      <c r="K8194" t="s">
        <v>19</v>
      </c>
      <c r="L8194" s="2">
        <v>3206047000</v>
      </c>
      <c r="M8194" s="2">
        <v>1563767000</v>
      </c>
      <c r="N8194">
        <v>0.48775548206249003</v>
      </c>
      <c r="O8194">
        <v>1</v>
      </c>
      <c r="P8194" t="b">
        <v>1</v>
      </c>
      <c r="Q8194" t="s">
        <v>16047</v>
      </c>
      <c r="R8194" t="str">
        <f>PROPER(sales_data[[#This Row],[Nombre del mes]])</f>
        <v>Enero</v>
      </c>
    </row>
    <row r="8195" spans="1:18" x14ac:dyDescent="0.25">
      <c r="A8195" t="s">
        <v>14219</v>
      </c>
      <c r="B8195" t="s">
        <v>5371</v>
      </c>
      <c r="C8195" s="1">
        <v>45331</v>
      </c>
      <c r="D8195" t="s">
        <v>21</v>
      </c>
      <c r="E8195" t="s">
        <v>17</v>
      </c>
      <c r="F8195" t="s">
        <v>18</v>
      </c>
      <c r="G8195" s="6">
        <v>2</v>
      </c>
      <c r="H8195" s="2">
        <v>5198</v>
      </c>
      <c r="I8195">
        <v>0.01</v>
      </c>
      <c r="J8195" s="2">
        <v>8186</v>
      </c>
      <c r="K8195" t="s">
        <v>19</v>
      </c>
      <c r="L8195" s="2">
        <v>102920400</v>
      </c>
      <c r="M8195" s="2">
        <v>21060400</v>
      </c>
      <c r="N8195">
        <v>0.20462804264266365</v>
      </c>
      <c r="O8195">
        <v>2</v>
      </c>
      <c r="P8195" t="b">
        <v>1</v>
      </c>
      <c r="Q8195" t="s">
        <v>16048</v>
      </c>
      <c r="R8195" t="str">
        <f>PROPER(sales_data[[#This Row],[Nombre del mes]])</f>
        <v>Febrero</v>
      </c>
    </row>
    <row r="8196" spans="1:18" x14ac:dyDescent="0.25">
      <c r="A8196" t="s">
        <v>14220</v>
      </c>
      <c r="B8196" t="s">
        <v>3202</v>
      </c>
      <c r="C8196" s="1">
        <v>45590</v>
      </c>
      <c r="D8196" t="s">
        <v>16</v>
      </c>
      <c r="E8196" t="s">
        <v>32</v>
      </c>
      <c r="F8196" t="s">
        <v>29</v>
      </c>
      <c r="G8196" s="6">
        <v>4</v>
      </c>
      <c r="H8196" s="2">
        <v>48503</v>
      </c>
      <c r="I8196">
        <v>0.02</v>
      </c>
      <c r="J8196" s="2">
        <v>133344</v>
      </c>
      <c r="K8196" t="s">
        <v>42</v>
      </c>
      <c r="L8196" s="2">
        <v>1901317600</v>
      </c>
      <c r="M8196" s="2">
        <v>567877600</v>
      </c>
      <c r="N8196">
        <v>0.29867582354468292</v>
      </c>
      <c r="O8196">
        <v>10</v>
      </c>
      <c r="P8196" t="b">
        <v>1</v>
      </c>
      <c r="Q8196" t="s">
        <v>16043</v>
      </c>
      <c r="R8196" t="str">
        <f>PROPER(sales_data[[#This Row],[Nombre del mes]])</f>
        <v>Octubre</v>
      </c>
    </row>
    <row r="8197" spans="1:18" x14ac:dyDescent="0.25">
      <c r="A8197" t="s">
        <v>14221</v>
      </c>
      <c r="B8197" t="s">
        <v>5372</v>
      </c>
      <c r="C8197" s="1">
        <v>45342</v>
      </c>
      <c r="D8197" t="s">
        <v>41</v>
      </c>
      <c r="E8197" t="s">
        <v>35</v>
      </c>
      <c r="F8197" t="s">
        <v>23</v>
      </c>
      <c r="G8197" s="6">
        <v>7</v>
      </c>
      <c r="H8197" s="2">
        <v>8399</v>
      </c>
      <c r="I8197">
        <v>0.21</v>
      </c>
      <c r="J8197" s="2">
        <v>26591</v>
      </c>
      <c r="K8197" t="s">
        <v>24</v>
      </c>
      <c r="L8197" s="2">
        <v>464464700</v>
      </c>
      <c r="M8197" s="2">
        <v>198554700</v>
      </c>
      <c r="N8197">
        <v>0.42749147567080986</v>
      </c>
      <c r="O8197">
        <v>2</v>
      </c>
      <c r="P8197" t="b">
        <v>1</v>
      </c>
      <c r="Q8197" t="s">
        <v>16048</v>
      </c>
      <c r="R8197" t="str">
        <f>PROPER(sales_data[[#This Row],[Nombre del mes]])</f>
        <v>Febrero</v>
      </c>
    </row>
    <row r="8198" spans="1:18" x14ac:dyDescent="0.25">
      <c r="A8198" t="s">
        <v>14222</v>
      </c>
      <c r="B8198" t="s">
        <v>5373</v>
      </c>
      <c r="C8198" s="1">
        <v>45608</v>
      </c>
      <c r="D8198" t="s">
        <v>16</v>
      </c>
      <c r="E8198" t="s">
        <v>35</v>
      </c>
      <c r="F8198" t="s">
        <v>29</v>
      </c>
      <c r="G8198" s="6">
        <v>8</v>
      </c>
      <c r="H8198" s="2">
        <v>41912</v>
      </c>
      <c r="I8198">
        <v>7.0000000000000007E-2</v>
      </c>
      <c r="J8198" s="2">
        <v>218277</v>
      </c>
      <c r="K8198" t="s">
        <v>24</v>
      </c>
      <c r="L8198" s="2">
        <v>3118252800</v>
      </c>
      <c r="M8198" s="2">
        <v>935482800</v>
      </c>
      <c r="N8198">
        <v>0.30000223201916149</v>
      </c>
      <c r="O8198">
        <v>11</v>
      </c>
      <c r="P8198" t="b">
        <v>1</v>
      </c>
      <c r="Q8198" t="s">
        <v>16041</v>
      </c>
      <c r="R8198" t="str">
        <f>PROPER(sales_data[[#This Row],[Nombre del mes]])</f>
        <v>Noviembre</v>
      </c>
    </row>
    <row r="8199" spans="1:18" x14ac:dyDescent="0.25">
      <c r="A8199" t="s">
        <v>14223</v>
      </c>
      <c r="B8199" t="s">
        <v>4089</v>
      </c>
      <c r="C8199" s="1">
        <v>45392</v>
      </c>
      <c r="D8199" t="s">
        <v>41</v>
      </c>
      <c r="E8199" t="s">
        <v>17</v>
      </c>
      <c r="F8199" t="s">
        <v>23</v>
      </c>
      <c r="G8199" s="6">
        <v>1</v>
      </c>
      <c r="H8199" s="2">
        <v>19244</v>
      </c>
      <c r="I8199">
        <v>0.02</v>
      </c>
      <c r="J8199" s="2">
        <v>9744</v>
      </c>
      <c r="K8199" t="s">
        <v>19</v>
      </c>
      <c r="L8199" s="2">
        <v>188591200</v>
      </c>
      <c r="M8199" s="2">
        <v>91151200</v>
      </c>
      <c r="N8199">
        <v>0.48332689966445941</v>
      </c>
      <c r="O8199">
        <v>4</v>
      </c>
      <c r="P8199" t="b">
        <v>1</v>
      </c>
      <c r="Q8199" t="s">
        <v>16045</v>
      </c>
      <c r="R8199" t="str">
        <f>PROPER(sales_data[[#This Row],[Nombre del mes]])</f>
        <v>Abril</v>
      </c>
    </row>
    <row r="8200" spans="1:18" x14ac:dyDescent="0.25">
      <c r="A8200" t="s">
        <v>14224</v>
      </c>
      <c r="B8200" t="s">
        <v>5150</v>
      </c>
      <c r="C8200" s="1">
        <v>45438</v>
      </c>
      <c r="D8200" t="s">
        <v>26</v>
      </c>
      <c r="E8200" t="s">
        <v>22</v>
      </c>
      <c r="F8200" t="s">
        <v>23</v>
      </c>
      <c r="G8200" s="6">
        <v>1</v>
      </c>
      <c r="H8200" s="2">
        <v>33392</v>
      </c>
      <c r="I8200">
        <v>0.28000000000000003</v>
      </c>
      <c r="J8200" s="2">
        <v>14072</v>
      </c>
      <c r="K8200" t="s">
        <v>42</v>
      </c>
      <c r="L8200" s="2">
        <v>240422400</v>
      </c>
      <c r="M8200" s="2">
        <v>99702400</v>
      </c>
      <c r="N8200">
        <v>0.41469680029814193</v>
      </c>
      <c r="O8200">
        <v>5</v>
      </c>
      <c r="P8200" t="b">
        <v>1</v>
      </c>
      <c r="Q8200" t="s">
        <v>16044</v>
      </c>
      <c r="R8200" t="str">
        <f>PROPER(sales_data[[#This Row],[Nombre del mes]])</f>
        <v>Mayo</v>
      </c>
    </row>
    <row r="8201" spans="1:18" x14ac:dyDescent="0.25">
      <c r="A8201" t="s">
        <v>14225</v>
      </c>
      <c r="B8201" t="s">
        <v>5374</v>
      </c>
      <c r="C8201" s="1">
        <v>45305</v>
      </c>
      <c r="D8201" t="s">
        <v>21</v>
      </c>
      <c r="E8201" t="s">
        <v>17</v>
      </c>
      <c r="F8201" t="s">
        <v>29</v>
      </c>
      <c r="G8201" s="6">
        <v>9</v>
      </c>
      <c r="H8201" s="2">
        <v>28907</v>
      </c>
      <c r="I8201">
        <v>0.1</v>
      </c>
      <c r="J8201" s="2">
        <v>173578</v>
      </c>
      <c r="K8201" t="s">
        <v>42</v>
      </c>
      <c r="L8201" s="2">
        <v>2341467000</v>
      </c>
      <c r="M8201" s="2">
        <v>605687000</v>
      </c>
      <c r="N8201">
        <v>0.2586784268153256</v>
      </c>
      <c r="O8201">
        <v>1</v>
      </c>
      <c r="P8201" t="b">
        <v>1</v>
      </c>
      <c r="Q8201" t="s">
        <v>16047</v>
      </c>
      <c r="R8201" t="str">
        <f>PROPER(sales_data[[#This Row],[Nombre del mes]])</f>
        <v>Enero</v>
      </c>
    </row>
    <row r="8202" spans="1:18" x14ac:dyDescent="0.25">
      <c r="A8202" t="s">
        <v>14226</v>
      </c>
      <c r="B8202" t="s">
        <v>3321</v>
      </c>
      <c r="C8202" s="1">
        <v>45326</v>
      </c>
      <c r="D8202" t="s">
        <v>41</v>
      </c>
      <c r="E8202" t="s">
        <v>17</v>
      </c>
      <c r="F8202" t="s">
        <v>29</v>
      </c>
      <c r="G8202" s="6">
        <v>6</v>
      </c>
      <c r="H8202" s="2">
        <v>27035</v>
      </c>
      <c r="I8202">
        <v>0.02</v>
      </c>
      <c r="J8202" s="2">
        <v>105373</v>
      </c>
      <c r="K8202" t="s">
        <v>48</v>
      </c>
      <c r="L8202" s="2">
        <v>1589658000</v>
      </c>
      <c r="M8202" s="2">
        <v>535928000</v>
      </c>
      <c r="N8202">
        <v>0.3371341508676709</v>
      </c>
      <c r="O8202">
        <v>2</v>
      </c>
      <c r="P8202" t="b">
        <v>1</v>
      </c>
      <c r="Q8202" t="s">
        <v>16048</v>
      </c>
      <c r="R8202" t="str">
        <f>PROPER(sales_data[[#This Row],[Nombre del mes]])</f>
        <v>Febrero</v>
      </c>
    </row>
    <row r="8203" spans="1:18" x14ac:dyDescent="0.25">
      <c r="A8203" t="s">
        <v>14227</v>
      </c>
      <c r="B8203" t="s">
        <v>1328</v>
      </c>
      <c r="C8203" s="1">
        <v>45534</v>
      </c>
      <c r="D8203" t="s">
        <v>26</v>
      </c>
      <c r="E8203" t="s">
        <v>32</v>
      </c>
      <c r="F8203" t="s">
        <v>18</v>
      </c>
      <c r="G8203" s="6">
        <v>6</v>
      </c>
      <c r="H8203" s="2">
        <v>7835</v>
      </c>
      <c r="I8203">
        <v>0.14000000000000001</v>
      </c>
      <c r="J8203" s="2">
        <v>31814</v>
      </c>
      <c r="K8203" t="s">
        <v>30</v>
      </c>
      <c r="L8203" s="2">
        <v>404286000</v>
      </c>
      <c r="M8203" s="2">
        <v>86146000</v>
      </c>
      <c r="N8203">
        <v>0.21308182821072211</v>
      </c>
      <c r="O8203">
        <v>8</v>
      </c>
      <c r="P8203" t="b">
        <v>1</v>
      </c>
      <c r="Q8203" t="s">
        <v>16039</v>
      </c>
      <c r="R8203" t="str">
        <f>PROPER(sales_data[[#This Row],[Nombre del mes]])</f>
        <v>Agosto</v>
      </c>
    </row>
    <row r="8204" spans="1:18" x14ac:dyDescent="0.25">
      <c r="A8204" t="s">
        <v>14228</v>
      </c>
      <c r="B8204" t="s">
        <v>5375</v>
      </c>
      <c r="C8204" s="1">
        <v>45551</v>
      </c>
      <c r="D8204" t="s">
        <v>26</v>
      </c>
      <c r="E8204" t="s">
        <v>35</v>
      </c>
      <c r="F8204" t="s">
        <v>29</v>
      </c>
      <c r="G8204" s="6">
        <v>1</v>
      </c>
      <c r="H8204" s="2">
        <v>31458</v>
      </c>
      <c r="I8204">
        <v>0.23</v>
      </c>
      <c r="J8204" s="2">
        <v>16567</v>
      </c>
      <c r="K8204" t="s">
        <v>24</v>
      </c>
      <c r="L8204" s="2">
        <v>242226600</v>
      </c>
      <c r="M8204" s="2">
        <v>76556600</v>
      </c>
      <c r="N8204">
        <v>0.31605364563594585</v>
      </c>
      <c r="O8204">
        <v>9</v>
      </c>
      <c r="P8204" t="b">
        <v>1</v>
      </c>
      <c r="Q8204" t="s">
        <v>16050</v>
      </c>
      <c r="R8204" t="str">
        <f>PROPER(sales_data[[#This Row],[Nombre del mes]])</f>
        <v>Septiembre</v>
      </c>
    </row>
    <row r="8205" spans="1:18" x14ac:dyDescent="0.25">
      <c r="A8205" t="s">
        <v>14229</v>
      </c>
      <c r="B8205" t="s">
        <v>5376</v>
      </c>
      <c r="C8205" s="1">
        <v>45318</v>
      </c>
      <c r="D8205" t="s">
        <v>21</v>
      </c>
      <c r="E8205" t="s">
        <v>35</v>
      </c>
      <c r="F8205" t="s">
        <v>18</v>
      </c>
      <c r="G8205" s="6">
        <v>5</v>
      </c>
      <c r="H8205" s="2">
        <v>23139</v>
      </c>
      <c r="I8205">
        <v>0.22</v>
      </c>
      <c r="J8205" s="2">
        <v>66616</v>
      </c>
      <c r="K8205" t="s">
        <v>19</v>
      </c>
      <c r="L8205" s="2">
        <v>902421000</v>
      </c>
      <c r="M8205" s="2">
        <v>236261000</v>
      </c>
      <c r="N8205">
        <v>0.26180795881301522</v>
      </c>
      <c r="O8205">
        <v>1</v>
      </c>
      <c r="P8205" t="b">
        <v>1</v>
      </c>
      <c r="Q8205" t="s">
        <v>16047</v>
      </c>
      <c r="R8205" t="str">
        <f>PROPER(sales_data[[#This Row],[Nombre del mes]])</f>
        <v>Enero</v>
      </c>
    </row>
    <row r="8206" spans="1:18" x14ac:dyDescent="0.25">
      <c r="A8206" t="s">
        <v>14230</v>
      </c>
      <c r="B8206" t="s">
        <v>4170</v>
      </c>
      <c r="C8206" s="1">
        <v>45554</v>
      </c>
      <c r="D8206" t="s">
        <v>41</v>
      </c>
      <c r="E8206" t="s">
        <v>17</v>
      </c>
      <c r="F8206" t="s">
        <v>29</v>
      </c>
      <c r="G8206" s="6">
        <v>7</v>
      </c>
      <c r="H8206" s="2">
        <v>4839</v>
      </c>
      <c r="I8206">
        <v>0.23</v>
      </c>
      <c r="J8206" s="2">
        <v>20108</v>
      </c>
      <c r="K8206" t="s">
        <v>42</v>
      </c>
      <c r="L8206" s="2">
        <v>260822100</v>
      </c>
      <c r="M8206" s="2">
        <v>59742100</v>
      </c>
      <c r="N8206">
        <v>0.22905305953751617</v>
      </c>
      <c r="O8206">
        <v>9</v>
      </c>
      <c r="P8206" t="b">
        <v>1</v>
      </c>
      <c r="Q8206" t="s">
        <v>16050</v>
      </c>
      <c r="R8206" t="str">
        <f>PROPER(sales_data[[#This Row],[Nombre del mes]])</f>
        <v>Septiembre</v>
      </c>
    </row>
    <row r="8207" spans="1:18" x14ac:dyDescent="0.25">
      <c r="A8207" t="s">
        <v>14231</v>
      </c>
      <c r="B8207" t="s">
        <v>5377</v>
      </c>
      <c r="C8207" s="1">
        <v>45360</v>
      </c>
      <c r="D8207" t="s">
        <v>16</v>
      </c>
      <c r="E8207" t="s">
        <v>32</v>
      </c>
      <c r="F8207" t="s">
        <v>18</v>
      </c>
      <c r="G8207" s="6">
        <v>2</v>
      </c>
      <c r="H8207" s="2">
        <v>33402</v>
      </c>
      <c r="I8207">
        <v>0.17</v>
      </c>
      <c r="J8207" s="2">
        <v>40285</v>
      </c>
      <c r="K8207" t="s">
        <v>42</v>
      </c>
      <c r="L8207" s="2">
        <v>554473200</v>
      </c>
      <c r="M8207" s="2">
        <v>151623200</v>
      </c>
      <c r="N8207">
        <v>0.27345451502435103</v>
      </c>
      <c r="O8207">
        <v>3</v>
      </c>
      <c r="P8207" t="b">
        <v>1</v>
      </c>
      <c r="Q8207" t="s">
        <v>16046</v>
      </c>
      <c r="R8207" t="str">
        <f>PROPER(sales_data[[#This Row],[Nombre del mes]])</f>
        <v>Marzo</v>
      </c>
    </row>
    <row r="8208" spans="1:18" x14ac:dyDescent="0.25">
      <c r="A8208" t="s">
        <v>14232</v>
      </c>
      <c r="B8208" t="s">
        <v>5378</v>
      </c>
      <c r="C8208" s="1">
        <v>45314</v>
      </c>
      <c r="D8208" t="s">
        <v>41</v>
      </c>
      <c r="E8208" t="s">
        <v>22</v>
      </c>
      <c r="F8208" t="s">
        <v>29</v>
      </c>
      <c r="G8208" s="6">
        <v>2</v>
      </c>
      <c r="H8208" s="2">
        <v>44397</v>
      </c>
      <c r="I8208">
        <v>0.19</v>
      </c>
      <c r="J8208" s="2">
        <v>41115</v>
      </c>
      <c r="K8208" t="s">
        <v>19</v>
      </c>
      <c r="L8208" s="2">
        <v>719231400</v>
      </c>
      <c r="M8208" s="2">
        <v>308081400</v>
      </c>
      <c r="N8208">
        <v>0.42834809492466541</v>
      </c>
      <c r="O8208">
        <v>1</v>
      </c>
      <c r="P8208" t="b">
        <v>1</v>
      </c>
      <c r="Q8208" t="s">
        <v>16047</v>
      </c>
      <c r="R8208" t="str">
        <f>PROPER(sales_data[[#This Row],[Nombre del mes]])</f>
        <v>Enero</v>
      </c>
    </row>
    <row r="8209" spans="1:18" x14ac:dyDescent="0.25">
      <c r="A8209" t="s">
        <v>14233</v>
      </c>
      <c r="B8209" t="s">
        <v>434</v>
      </c>
      <c r="C8209" s="1">
        <v>45382</v>
      </c>
      <c r="D8209" t="s">
        <v>16</v>
      </c>
      <c r="E8209" t="s">
        <v>32</v>
      </c>
      <c r="F8209" t="s">
        <v>29</v>
      </c>
      <c r="G8209" s="6">
        <v>5</v>
      </c>
      <c r="H8209" s="2">
        <v>24891</v>
      </c>
      <c r="I8209">
        <v>0.16</v>
      </c>
      <c r="J8209" s="2">
        <v>53104</v>
      </c>
      <c r="K8209" t="s">
        <v>48</v>
      </c>
      <c r="L8209" s="2">
        <v>1045422000</v>
      </c>
      <c r="M8209" s="2">
        <v>514382000</v>
      </c>
      <c r="N8209">
        <v>0.49203288241494825</v>
      </c>
      <c r="O8209">
        <v>3</v>
      </c>
      <c r="P8209" t="b">
        <v>1</v>
      </c>
      <c r="Q8209" t="s">
        <v>16046</v>
      </c>
      <c r="R8209" t="str">
        <f>PROPER(sales_data[[#This Row],[Nombre del mes]])</f>
        <v>Marzo</v>
      </c>
    </row>
    <row r="8210" spans="1:18" x14ac:dyDescent="0.25">
      <c r="A8210" t="s">
        <v>14234</v>
      </c>
      <c r="B8210" t="s">
        <v>3798</v>
      </c>
      <c r="C8210" s="1">
        <v>45644</v>
      </c>
      <c r="D8210" t="s">
        <v>16</v>
      </c>
      <c r="E8210" t="s">
        <v>22</v>
      </c>
      <c r="F8210" t="s">
        <v>23</v>
      </c>
      <c r="G8210" s="6">
        <v>5</v>
      </c>
      <c r="H8210" s="2">
        <v>18577</v>
      </c>
      <c r="I8210">
        <v>0.15</v>
      </c>
      <c r="J8210" s="2">
        <v>60553</v>
      </c>
      <c r="K8210" t="s">
        <v>42</v>
      </c>
      <c r="L8210" s="2">
        <v>789522500</v>
      </c>
      <c r="M8210" s="2">
        <v>183992500</v>
      </c>
      <c r="N8210">
        <v>0.23304275685620104</v>
      </c>
      <c r="O8210">
        <v>12</v>
      </c>
      <c r="P8210" t="b">
        <v>1</v>
      </c>
      <c r="Q8210" t="s">
        <v>16049</v>
      </c>
      <c r="R8210" t="str">
        <f>PROPER(sales_data[[#This Row],[Nombre del mes]])</f>
        <v>Diciembre</v>
      </c>
    </row>
    <row r="8211" spans="1:18" x14ac:dyDescent="0.25">
      <c r="A8211" t="s">
        <v>14235</v>
      </c>
      <c r="B8211" t="s">
        <v>5379</v>
      </c>
      <c r="C8211" s="1">
        <v>45409</v>
      </c>
      <c r="D8211" t="s">
        <v>26</v>
      </c>
      <c r="E8211" t="s">
        <v>17</v>
      </c>
      <c r="F8211" t="s">
        <v>29</v>
      </c>
      <c r="G8211" s="6">
        <v>8</v>
      </c>
      <c r="H8211" s="2">
        <v>1561</v>
      </c>
      <c r="I8211">
        <v>0.03</v>
      </c>
      <c r="J8211" s="2">
        <v>9685</v>
      </c>
      <c r="K8211" t="s">
        <v>19</v>
      </c>
      <c r="L8211" s="2">
        <v>121133600</v>
      </c>
      <c r="M8211" s="2">
        <v>24283600</v>
      </c>
      <c r="N8211">
        <v>0.20046956418367817</v>
      </c>
      <c r="O8211">
        <v>4</v>
      </c>
      <c r="P8211" t="b">
        <v>1</v>
      </c>
      <c r="Q8211" t="s">
        <v>16045</v>
      </c>
      <c r="R8211" t="str">
        <f>PROPER(sales_data[[#This Row],[Nombre del mes]])</f>
        <v>Abril</v>
      </c>
    </row>
    <row r="8212" spans="1:18" x14ac:dyDescent="0.25">
      <c r="A8212" t="s">
        <v>14236</v>
      </c>
      <c r="B8212" t="s">
        <v>875</v>
      </c>
      <c r="C8212" s="1">
        <v>45397</v>
      </c>
      <c r="D8212" t="s">
        <v>41</v>
      </c>
      <c r="E8212" t="s">
        <v>35</v>
      </c>
      <c r="F8212" t="s">
        <v>23</v>
      </c>
      <c r="G8212" s="6">
        <v>9</v>
      </c>
      <c r="H8212" s="2">
        <v>48986</v>
      </c>
      <c r="I8212">
        <v>0.27</v>
      </c>
      <c r="J8212" s="2">
        <v>197068</v>
      </c>
      <c r="K8212" t="s">
        <v>24</v>
      </c>
      <c r="L8212" s="2">
        <v>3218380200</v>
      </c>
      <c r="M8212" s="2">
        <v>1247700200</v>
      </c>
      <c r="N8212">
        <v>0.38767955383270131</v>
      </c>
      <c r="O8212">
        <v>4</v>
      </c>
      <c r="P8212" t="b">
        <v>1</v>
      </c>
      <c r="Q8212" t="s">
        <v>16045</v>
      </c>
      <c r="R8212" t="str">
        <f>PROPER(sales_data[[#This Row],[Nombre del mes]])</f>
        <v>Abril</v>
      </c>
    </row>
    <row r="8213" spans="1:18" x14ac:dyDescent="0.25">
      <c r="A8213" t="s">
        <v>14237</v>
      </c>
      <c r="B8213" t="s">
        <v>72</v>
      </c>
      <c r="C8213" s="1">
        <v>45352</v>
      </c>
      <c r="D8213" t="s">
        <v>26</v>
      </c>
      <c r="E8213" t="s">
        <v>17</v>
      </c>
      <c r="F8213" t="s">
        <v>29</v>
      </c>
      <c r="G8213" s="6">
        <v>9</v>
      </c>
      <c r="H8213" s="2">
        <v>31608</v>
      </c>
      <c r="I8213">
        <v>0.05</v>
      </c>
      <c r="J8213" s="2">
        <v>137250</v>
      </c>
      <c r="K8213" t="s">
        <v>42</v>
      </c>
      <c r="L8213" s="2">
        <v>2702484000</v>
      </c>
      <c r="M8213" s="2">
        <v>1329984000</v>
      </c>
      <c r="N8213">
        <v>0.49213390347546926</v>
      </c>
      <c r="O8213">
        <v>3</v>
      </c>
      <c r="P8213" t="b">
        <v>1</v>
      </c>
      <c r="Q8213" t="s">
        <v>16046</v>
      </c>
      <c r="R8213" t="str">
        <f>PROPER(sales_data[[#This Row],[Nombre del mes]])</f>
        <v>Marzo</v>
      </c>
    </row>
    <row r="8214" spans="1:18" x14ac:dyDescent="0.25">
      <c r="A8214" t="s">
        <v>14238</v>
      </c>
      <c r="B8214" t="s">
        <v>2072</v>
      </c>
      <c r="C8214" s="1">
        <v>45519</v>
      </c>
      <c r="D8214" t="s">
        <v>26</v>
      </c>
      <c r="E8214" t="s">
        <v>35</v>
      </c>
      <c r="F8214" t="s">
        <v>18</v>
      </c>
      <c r="G8214" s="6">
        <v>3</v>
      </c>
      <c r="H8214" s="2">
        <v>31187</v>
      </c>
      <c r="I8214">
        <v>0.16</v>
      </c>
      <c r="J8214" s="2">
        <v>61673</v>
      </c>
      <c r="K8214" t="s">
        <v>42</v>
      </c>
      <c r="L8214" s="2">
        <v>785912400</v>
      </c>
      <c r="M8214" s="2">
        <v>169182400</v>
      </c>
      <c r="N8214">
        <v>0.21526877550220611</v>
      </c>
      <c r="O8214">
        <v>8</v>
      </c>
      <c r="P8214" t="b">
        <v>1</v>
      </c>
      <c r="Q8214" t="s">
        <v>16039</v>
      </c>
      <c r="R8214" t="str">
        <f>PROPER(sales_data[[#This Row],[Nombre del mes]])</f>
        <v>Agosto</v>
      </c>
    </row>
    <row r="8215" spans="1:18" x14ac:dyDescent="0.25">
      <c r="A8215" t="s">
        <v>14239</v>
      </c>
      <c r="B8215" t="s">
        <v>4220</v>
      </c>
      <c r="C8215" s="1">
        <v>45607</v>
      </c>
      <c r="D8215" t="s">
        <v>41</v>
      </c>
      <c r="E8215" t="s">
        <v>22</v>
      </c>
      <c r="F8215" t="s">
        <v>29</v>
      </c>
      <c r="G8215" s="6">
        <v>3</v>
      </c>
      <c r="H8215" s="2">
        <v>45019</v>
      </c>
      <c r="I8215">
        <v>0.3</v>
      </c>
      <c r="J8215" s="2">
        <v>61857</v>
      </c>
      <c r="K8215" t="s">
        <v>30</v>
      </c>
      <c r="L8215" s="2">
        <v>945399000</v>
      </c>
      <c r="M8215" s="2">
        <v>326829000</v>
      </c>
      <c r="N8215">
        <v>0.34570482938949587</v>
      </c>
      <c r="O8215">
        <v>11</v>
      </c>
      <c r="P8215" t="b">
        <v>1</v>
      </c>
      <c r="Q8215" t="s">
        <v>16041</v>
      </c>
      <c r="R8215" t="str">
        <f>PROPER(sales_data[[#This Row],[Nombre del mes]])</f>
        <v>Noviembre</v>
      </c>
    </row>
    <row r="8216" spans="1:18" x14ac:dyDescent="0.25">
      <c r="A8216" t="s">
        <v>14240</v>
      </c>
      <c r="B8216" t="s">
        <v>4105</v>
      </c>
      <c r="C8216" s="1">
        <v>45314</v>
      </c>
      <c r="D8216" t="s">
        <v>21</v>
      </c>
      <c r="E8216" t="s">
        <v>32</v>
      </c>
      <c r="F8216" t="s">
        <v>18</v>
      </c>
      <c r="G8216" s="6">
        <v>6</v>
      </c>
      <c r="H8216" s="2">
        <v>15452</v>
      </c>
      <c r="I8216">
        <v>0.06</v>
      </c>
      <c r="J8216" s="2">
        <v>64223</v>
      </c>
      <c r="K8216" t="s">
        <v>30</v>
      </c>
      <c r="L8216" s="2">
        <v>871492800</v>
      </c>
      <c r="M8216" s="2">
        <v>229262800</v>
      </c>
      <c r="N8216">
        <v>0.26306906953218662</v>
      </c>
      <c r="O8216">
        <v>1</v>
      </c>
      <c r="P8216" t="b">
        <v>1</v>
      </c>
      <c r="Q8216" t="s">
        <v>16047</v>
      </c>
      <c r="R8216" t="str">
        <f>PROPER(sales_data[[#This Row],[Nombre del mes]])</f>
        <v>Enero</v>
      </c>
    </row>
    <row r="8217" spans="1:18" x14ac:dyDescent="0.25">
      <c r="A8217" t="s">
        <v>14241</v>
      </c>
      <c r="B8217" t="s">
        <v>5380</v>
      </c>
      <c r="C8217" s="1">
        <v>45461</v>
      </c>
      <c r="D8217" t="s">
        <v>21</v>
      </c>
      <c r="E8217" t="s">
        <v>32</v>
      </c>
      <c r="F8217" t="s">
        <v>23</v>
      </c>
      <c r="G8217" s="6">
        <v>3</v>
      </c>
      <c r="H8217" s="2">
        <v>5482</v>
      </c>
      <c r="I8217">
        <v>0.25</v>
      </c>
      <c r="J8217" s="2">
        <v>9575</v>
      </c>
      <c r="K8217" t="s">
        <v>24</v>
      </c>
      <c r="L8217" s="2">
        <v>123345000</v>
      </c>
      <c r="M8217" s="2">
        <v>27595000</v>
      </c>
      <c r="N8217">
        <v>0.22372208034375127</v>
      </c>
      <c r="O8217">
        <v>6</v>
      </c>
      <c r="P8217" t="b">
        <v>1</v>
      </c>
      <c r="Q8217" t="s">
        <v>16040</v>
      </c>
      <c r="R8217" t="str">
        <f>PROPER(sales_data[[#This Row],[Nombre del mes]])</f>
        <v>Junio</v>
      </c>
    </row>
    <row r="8218" spans="1:18" x14ac:dyDescent="0.25">
      <c r="A8218" t="s">
        <v>14242</v>
      </c>
      <c r="B8218" t="s">
        <v>5381</v>
      </c>
      <c r="C8218" s="1">
        <v>45393</v>
      </c>
      <c r="D8218" t="s">
        <v>16</v>
      </c>
      <c r="E8218" t="s">
        <v>32</v>
      </c>
      <c r="F8218" t="s">
        <v>18</v>
      </c>
      <c r="G8218" s="6">
        <v>2</v>
      </c>
      <c r="H8218" s="2">
        <v>39848</v>
      </c>
      <c r="I8218">
        <v>0.21</v>
      </c>
      <c r="J8218" s="2">
        <v>36541</v>
      </c>
      <c r="K8218" t="s">
        <v>30</v>
      </c>
      <c r="L8218" s="2">
        <v>629598400</v>
      </c>
      <c r="M8218" s="2">
        <v>264188400</v>
      </c>
      <c r="N8218">
        <v>0.41961415403851088</v>
      </c>
      <c r="O8218">
        <v>4</v>
      </c>
      <c r="P8218" t="b">
        <v>1</v>
      </c>
      <c r="Q8218" t="s">
        <v>16045</v>
      </c>
      <c r="R8218" t="str">
        <f>PROPER(sales_data[[#This Row],[Nombre del mes]])</f>
        <v>Abril</v>
      </c>
    </row>
    <row r="8219" spans="1:18" x14ac:dyDescent="0.25">
      <c r="A8219" t="s">
        <v>14243</v>
      </c>
      <c r="B8219" t="s">
        <v>2747</v>
      </c>
      <c r="C8219" s="1">
        <v>45308</v>
      </c>
      <c r="D8219" t="s">
        <v>16</v>
      </c>
      <c r="E8219" t="s">
        <v>35</v>
      </c>
      <c r="F8219" t="s">
        <v>18</v>
      </c>
      <c r="G8219" s="6">
        <v>7</v>
      </c>
      <c r="H8219" s="2">
        <v>3729</v>
      </c>
      <c r="I8219">
        <v>0.03</v>
      </c>
      <c r="J8219" s="2">
        <v>16925</v>
      </c>
      <c r="K8219" t="s">
        <v>48</v>
      </c>
      <c r="L8219" s="2">
        <v>253199100</v>
      </c>
      <c r="M8219" s="2">
        <v>83949100</v>
      </c>
      <c r="N8219">
        <v>0.33155370615456375</v>
      </c>
      <c r="O8219">
        <v>1</v>
      </c>
      <c r="P8219" t="b">
        <v>1</v>
      </c>
      <c r="Q8219" t="s">
        <v>16047</v>
      </c>
      <c r="R8219" t="str">
        <f>PROPER(sales_data[[#This Row],[Nombre del mes]])</f>
        <v>Enero</v>
      </c>
    </row>
    <row r="8220" spans="1:18" x14ac:dyDescent="0.25">
      <c r="A8220" t="s">
        <v>14244</v>
      </c>
      <c r="B8220" t="s">
        <v>2164</v>
      </c>
      <c r="C8220" s="1">
        <v>45613</v>
      </c>
      <c r="D8220" t="s">
        <v>16</v>
      </c>
      <c r="E8220" t="s">
        <v>22</v>
      </c>
      <c r="F8220" t="s">
        <v>18</v>
      </c>
      <c r="G8220" s="6">
        <v>9</v>
      </c>
      <c r="H8220" s="2">
        <v>21400</v>
      </c>
      <c r="I8220">
        <v>0.09</v>
      </c>
      <c r="J8220" s="2">
        <v>112711</v>
      </c>
      <c r="K8220" t="s">
        <v>42</v>
      </c>
      <c r="L8220" s="2">
        <v>1752660000</v>
      </c>
      <c r="M8220" s="2">
        <v>625550000</v>
      </c>
      <c r="N8220">
        <v>0.35691463261556722</v>
      </c>
      <c r="O8220">
        <v>11</v>
      </c>
      <c r="P8220" t="b">
        <v>1</v>
      </c>
      <c r="Q8220" t="s">
        <v>16041</v>
      </c>
      <c r="R8220" t="str">
        <f>PROPER(sales_data[[#This Row],[Nombre del mes]])</f>
        <v>Noviembre</v>
      </c>
    </row>
    <row r="8221" spans="1:18" x14ac:dyDescent="0.25">
      <c r="A8221" t="s">
        <v>14245</v>
      </c>
      <c r="B8221" t="s">
        <v>1750</v>
      </c>
      <c r="C8221" s="1">
        <v>45403</v>
      </c>
      <c r="D8221" t="s">
        <v>16</v>
      </c>
      <c r="E8221" t="s">
        <v>22</v>
      </c>
      <c r="F8221" t="s">
        <v>18</v>
      </c>
      <c r="G8221" s="6">
        <v>2</v>
      </c>
      <c r="H8221" s="2">
        <v>26899</v>
      </c>
      <c r="I8221">
        <v>0.11</v>
      </c>
      <c r="J8221" s="2">
        <v>26287</v>
      </c>
      <c r="K8221" t="s">
        <v>24</v>
      </c>
      <c r="L8221" s="2">
        <v>478802200</v>
      </c>
      <c r="M8221" s="2">
        <v>215932200</v>
      </c>
      <c r="N8221">
        <v>0.45098414334771225</v>
      </c>
      <c r="O8221">
        <v>4</v>
      </c>
      <c r="P8221" t="b">
        <v>1</v>
      </c>
      <c r="Q8221" t="s">
        <v>16045</v>
      </c>
      <c r="R8221" t="str">
        <f>PROPER(sales_data[[#This Row],[Nombre del mes]])</f>
        <v>Abril</v>
      </c>
    </row>
    <row r="8222" spans="1:18" x14ac:dyDescent="0.25">
      <c r="A8222" t="s">
        <v>14246</v>
      </c>
      <c r="B8222" t="s">
        <v>5382</v>
      </c>
      <c r="C8222" s="1">
        <v>45619</v>
      </c>
      <c r="D8222" t="s">
        <v>26</v>
      </c>
      <c r="E8222" t="s">
        <v>17</v>
      </c>
      <c r="F8222" t="s">
        <v>29</v>
      </c>
      <c r="G8222" s="6">
        <v>4</v>
      </c>
      <c r="H8222" s="2">
        <v>27548</v>
      </c>
      <c r="I8222">
        <v>0.12</v>
      </c>
      <c r="J8222" s="2">
        <v>74604</v>
      </c>
      <c r="K8222" t="s">
        <v>19</v>
      </c>
      <c r="L8222" s="2">
        <v>969689600</v>
      </c>
      <c r="M8222" s="2">
        <v>223649600</v>
      </c>
      <c r="N8222">
        <v>0.23064040286706178</v>
      </c>
      <c r="O8222">
        <v>11</v>
      </c>
      <c r="P8222" t="b">
        <v>1</v>
      </c>
      <c r="Q8222" t="s">
        <v>16041</v>
      </c>
      <c r="R8222" t="str">
        <f>PROPER(sales_data[[#This Row],[Nombre del mes]])</f>
        <v>Noviembre</v>
      </c>
    </row>
    <row r="8223" spans="1:18" x14ac:dyDescent="0.25">
      <c r="A8223" t="s">
        <v>14247</v>
      </c>
      <c r="B8223" t="s">
        <v>3357</v>
      </c>
      <c r="C8223" s="1">
        <v>45537</v>
      </c>
      <c r="D8223" t="s">
        <v>16</v>
      </c>
      <c r="E8223" t="s">
        <v>35</v>
      </c>
      <c r="F8223" t="s">
        <v>29</v>
      </c>
      <c r="G8223" s="6">
        <v>3</v>
      </c>
      <c r="H8223" s="2">
        <v>16138</v>
      </c>
      <c r="I8223">
        <v>0.22</v>
      </c>
      <c r="J8223" s="2">
        <v>26519</v>
      </c>
      <c r="K8223" t="s">
        <v>19</v>
      </c>
      <c r="L8223" s="2">
        <v>377629200</v>
      </c>
      <c r="M8223" s="2">
        <v>112439200</v>
      </c>
      <c r="N8223">
        <v>0.29775027990420233</v>
      </c>
      <c r="O8223">
        <v>9</v>
      </c>
      <c r="P8223" t="b">
        <v>1</v>
      </c>
      <c r="Q8223" t="s">
        <v>16050</v>
      </c>
      <c r="R8223" t="str">
        <f>PROPER(sales_data[[#This Row],[Nombre del mes]])</f>
        <v>Septiembre</v>
      </c>
    </row>
    <row r="8224" spans="1:18" x14ac:dyDescent="0.25">
      <c r="A8224" t="s">
        <v>14248</v>
      </c>
      <c r="B8224" t="s">
        <v>3850</v>
      </c>
      <c r="C8224" s="1">
        <v>45521</v>
      </c>
      <c r="D8224" t="s">
        <v>16</v>
      </c>
      <c r="E8224" t="s">
        <v>27</v>
      </c>
      <c r="F8224" t="s">
        <v>29</v>
      </c>
      <c r="G8224" s="6">
        <v>3</v>
      </c>
      <c r="H8224" s="2">
        <v>25405</v>
      </c>
      <c r="I8224">
        <v>0.27</v>
      </c>
      <c r="J8224" s="2">
        <v>33584</v>
      </c>
      <c r="K8224" t="s">
        <v>42</v>
      </c>
      <c r="L8224" s="2">
        <v>556369500</v>
      </c>
      <c r="M8224" s="2">
        <v>220529500</v>
      </c>
      <c r="N8224">
        <v>0.39637237483363125</v>
      </c>
      <c r="O8224">
        <v>8</v>
      </c>
      <c r="P8224" t="b">
        <v>1</v>
      </c>
      <c r="Q8224" t="s">
        <v>16039</v>
      </c>
      <c r="R8224" t="str">
        <f>PROPER(sales_data[[#This Row],[Nombre del mes]])</f>
        <v>Agosto</v>
      </c>
    </row>
    <row r="8225" spans="1:18" x14ac:dyDescent="0.25">
      <c r="A8225" t="s">
        <v>14249</v>
      </c>
      <c r="B8225" t="s">
        <v>5383</v>
      </c>
      <c r="C8225" s="1">
        <v>45557</v>
      </c>
      <c r="D8225" t="s">
        <v>16</v>
      </c>
      <c r="E8225" t="s">
        <v>22</v>
      </c>
      <c r="F8225" t="s">
        <v>29</v>
      </c>
      <c r="G8225" s="6">
        <v>4</v>
      </c>
      <c r="H8225" s="2">
        <v>44242</v>
      </c>
      <c r="I8225">
        <v>0.06</v>
      </c>
      <c r="J8225" s="2">
        <v>111667</v>
      </c>
      <c r="K8225" t="s">
        <v>48</v>
      </c>
      <c r="L8225" s="2">
        <v>1663499200</v>
      </c>
      <c r="M8225" s="2">
        <v>546829200</v>
      </c>
      <c r="N8225">
        <v>0.32872225006179745</v>
      </c>
      <c r="O8225">
        <v>9</v>
      </c>
      <c r="P8225" t="b">
        <v>1</v>
      </c>
      <c r="Q8225" t="s">
        <v>16050</v>
      </c>
      <c r="R8225" t="str">
        <f>PROPER(sales_data[[#This Row],[Nombre del mes]])</f>
        <v>Septiembre</v>
      </c>
    </row>
    <row r="8226" spans="1:18" x14ac:dyDescent="0.25">
      <c r="A8226" t="s">
        <v>14250</v>
      </c>
      <c r="B8226" t="s">
        <v>5384</v>
      </c>
      <c r="C8226" s="1">
        <v>45562</v>
      </c>
      <c r="D8226" t="s">
        <v>41</v>
      </c>
      <c r="E8226" t="s">
        <v>35</v>
      </c>
      <c r="F8226" t="s">
        <v>18</v>
      </c>
      <c r="G8226" s="6">
        <v>10</v>
      </c>
      <c r="H8226" s="2">
        <v>19848</v>
      </c>
      <c r="I8226">
        <v>0.21</v>
      </c>
      <c r="J8226" s="2">
        <v>114523</v>
      </c>
      <c r="K8226" t="s">
        <v>42</v>
      </c>
      <c r="L8226" s="2">
        <v>1567992000</v>
      </c>
      <c r="M8226" s="2">
        <v>422762000</v>
      </c>
      <c r="N8226">
        <v>0.26961999806121462</v>
      </c>
      <c r="O8226">
        <v>9</v>
      </c>
      <c r="P8226" t="b">
        <v>1</v>
      </c>
      <c r="Q8226" t="s">
        <v>16050</v>
      </c>
      <c r="R8226" t="str">
        <f>PROPER(sales_data[[#This Row],[Nombre del mes]])</f>
        <v>Septiembre</v>
      </c>
    </row>
    <row r="8227" spans="1:18" x14ac:dyDescent="0.25">
      <c r="A8227" t="s">
        <v>14251</v>
      </c>
      <c r="B8227" t="s">
        <v>4717</v>
      </c>
      <c r="C8227" s="1">
        <v>45328</v>
      </c>
      <c r="D8227" t="s">
        <v>16</v>
      </c>
      <c r="E8227" t="s">
        <v>17</v>
      </c>
      <c r="F8227" t="s">
        <v>23</v>
      </c>
      <c r="G8227" s="6">
        <v>8</v>
      </c>
      <c r="H8227" s="2">
        <v>23137</v>
      </c>
      <c r="I8227">
        <v>0.3</v>
      </c>
      <c r="J8227" s="2">
        <v>65749</v>
      </c>
      <c r="K8227" t="s">
        <v>48</v>
      </c>
      <c r="L8227" s="2">
        <v>1295672000</v>
      </c>
      <c r="M8227" s="2">
        <v>638182000</v>
      </c>
      <c r="N8227">
        <v>0.49254904018918366</v>
      </c>
      <c r="O8227">
        <v>2</v>
      </c>
      <c r="P8227" t="b">
        <v>1</v>
      </c>
      <c r="Q8227" t="s">
        <v>16048</v>
      </c>
      <c r="R8227" t="str">
        <f>PROPER(sales_data[[#This Row],[Nombre del mes]])</f>
        <v>Febrero</v>
      </c>
    </row>
    <row r="8228" spans="1:18" x14ac:dyDescent="0.25">
      <c r="A8228" t="s">
        <v>14252</v>
      </c>
      <c r="B8228" t="s">
        <v>4570</v>
      </c>
      <c r="C8228" s="1">
        <v>45439</v>
      </c>
      <c r="D8228" t="s">
        <v>16</v>
      </c>
      <c r="E8228" t="s">
        <v>32</v>
      </c>
      <c r="F8228" t="s">
        <v>23</v>
      </c>
      <c r="G8228" s="6">
        <v>2</v>
      </c>
      <c r="H8228" s="2">
        <v>11260</v>
      </c>
      <c r="I8228">
        <v>0.01</v>
      </c>
      <c r="J8228" s="2">
        <v>15157</v>
      </c>
      <c r="K8228" t="s">
        <v>24</v>
      </c>
      <c r="L8228" s="2">
        <v>222948000</v>
      </c>
      <c r="M8228" s="2">
        <v>71378000</v>
      </c>
      <c r="N8228">
        <v>0.32015537255324111</v>
      </c>
      <c r="O8228">
        <v>5</v>
      </c>
      <c r="P8228" t="b">
        <v>1</v>
      </c>
      <c r="Q8228" t="s">
        <v>16044</v>
      </c>
      <c r="R8228" t="str">
        <f>PROPER(sales_data[[#This Row],[Nombre del mes]])</f>
        <v>Mayo</v>
      </c>
    </row>
    <row r="8229" spans="1:18" x14ac:dyDescent="0.25">
      <c r="A8229" t="s">
        <v>14253</v>
      </c>
      <c r="B8229" t="s">
        <v>592</v>
      </c>
      <c r="C8229" s="1">
        <v>45494</v>
      </c>
      <c r="D8229" t="s">
        <v>41</v>
      </c>
      <c r="E8229" t="s">
        <v>32</v>
      </c>
      <c r="F8229" t="s">
        <v>18</v>
      </c>
      <c r="G8229" s="6">
        <v>1</v>
      </c>
      <c r="H8229" s="2">
        <v>47525</v>
      </c>
      <c r="I8229">
        <v>0.06</v>
      </c>
      <c r="J8229" s="2">
        <v>32958</v>
      </c>
      <c r="K8229" t="s">
        <v>42</v>
      </c>
      <c r="L8229" s="2">
        <v>446735000</v>
      </c>
      <c r="M8229" s="2">
        <v>117155000</v>
      </c>
      <c r="N8229">
        <v>0.2622471935263635</v>
      </c>
      <c r="O8229">
        <v>7</v>
      </c>
      <c r="P8229" t="b">
        <v>1</v>
      </c>
      <c r="Q8229" t="s">
        <v>16042</v>
      </c>
      <c r="R8229" t="str">
        <f>PROPER(sales_data[[#This Row],[Nombre del mes]])</f>
        <v>Julio</v>
      </c>
    </row>
    <row r="8230" spans="1:18" x14ac:dyDescent="0.25">
      <c r="A8230" t="s">
        <v>14254</v>
      </c>
      <c r="B8230" t="s">
        <v>4021</v>
      </c>
      <c r="C8230" s="1">
        <v>45523</v>
      </c>
      <c r="D8230" t="s">
        <v>21</v>
      </c>
      <c r="E8230" t="s">
        <v>17</v>
      </c>
      <c r="F8230" t="s">
        <v>29</v>
      </c>
      <c r="G8230" s="6">
        <v>1</v>
      </c>
      <c r="H8230" s="2">
        <v>13128</v>
      </c>
      <c r="I8230">
        <v>0.22</v>
      </c>
      <c r="J8230" s="2">
        <v>7988</v>
      </c>
      <c r="K8230" t="s">
        <v>48</v>
      </c>
      <c r="L8230" s="2">
        <v>102398400</v>
      </c>
      <c r="M8230" s="2">
        <v>22518400</v>
      </c>
      <c r="N8230">
        <v>0.21990968608884515</v>
      </c>
      <c r="O8230">
        <v>8</v>
      </c>
      <c r="P8230" t="b">
        <v>1</v>
      </c>
      <c r="Q8230" t="s">
        <v>16039</v>
      </c>
      <c r="R8230" t="str">
        <f>PROPER(sales_data[[#This Row],[Nombre del mes]])</f>
        <v>Agosto</v>
      </c>
    </row>
    <row r="8231" spans="1:18" x14ac:dyDescent="0.25">
      <c r="A8231" t="s">
        <v>14255</v>
      </c>
      <c r="B8231" t="s">
        <v>853</v>
      </c>
      <c r="C8231" s="1">
        <v>45615</v>
      </c>
      <c r="D8231" t="s">
        <v>21</v>
      </c>
      <c r="E8231" t="s">
        <v>27</v>
      </c>
      <c r="F8231" t="s">
        <v>29</v>
      </c>
      <c r="G8231" s="6">
        <v>10</v>
      </c>
      <c r="H8231" s="2">
        <v>8831</v>
      </c>
      <c r="I8231">
        <v>0.23</v>
      </c>
      <c r="J8231" s="2">
        <v>46142</v>
      </c>
      <c r="K8231" t="s">
        <v>19</v>
      </c>
      <c r="L8231" s="2">
        <v>679987000</v>
      </c>
      <c r="M8231" s="2">
        <v>218567000</v>
      </c>
      <c r="N8231">
        <v>0.32142820377448394</v>
      </c>
      <c r="O8231">
        <v>11</v>
      </c>
      <c r="P8231" t="b">
        <v>1</v>
      </c>
      <c r="Q8231" t="s">
        <v>16041</v>
      </c>
      <c r="R8231" t="str">
        <f>PROPER(sales_data[[#This Row],[Nombre del mes]])</f>
        <v>Noviembre</v>
      </c>
    </row>
    <row r="8232" spans="1:18" x14ac:dyDescent="0.25">
      <c r="A8232" t="s">
        <v>14256</v>
      </c>
      <c r="B8232" t="s">
        <v>3585</v>
      </c>
      <c r="C8232" s="1">
        <v>45489</v>
      </c>
      <c r="D8232" t="s">
        <v>21</v>
      </c>
      <c r="E8232" t="s">
        <v>35</v>
      </c>
      <c r="F8232" t="s">
        <v>23</v>
      </c>
      <c r="G8232" s="6">
        <v>7</v>
      </c>
      <c r="H8232" s="2">
        <v>11645</v>
      </c>
      <c r="I8232">
        <v>0.16</v>
      </c>
      <c r="J8232" s="2">
        <v>37881</v>
      </c>
      <c r="K8232" t="s">
        <v>48</v>
      </c>
      <c r="L8232" s="2">
        <v>684726000</v>
      </c>
      <c r="M8232" s="2">
        <v>305916000</v>
      </c>
      <c r="N8232">
        <v>0.44677140929364445</v>
      </c>
      <c r="O8232">
        <v>7</v>
      </c>
      <c r="P8232" t="b">
        <v>1</v>
      </c>
      <c r="Q8232" t="s">
        <v>16042</v>
      </c>
      <c r="R8232" t="str">
        <f>PROPER(sales_data[[#This Row],[Nombre del mes]])</f>
        <v>Julio</v>
      </c>
    </row>
    <row r="8233" spans="1:18" x14ac:dyDescent="0.25">
      <c r="A8233" t="s">
        <v>14257</v>
      </c>
      <c r="B8233" t="s">
        <v>2360</v>
      </c>
      <c r="C8233" s="1">
        <v>45472</v>
      </c>
      <c r="D8233" t="s">
        <v>16</v>
      </c>
      <c r="E8233" t="s">
        <v>17</v>
      </c>
      <c r="F8233" t="s">
        <v>29</v>
      </c>
      <c r="G8233" s="6">
        <v>5</v>
      </c>
      <c r="H8233" s="2">
        <v>3206</v>
      </c>
      <c r="I8233">
        <v>0.05</v>
      </c>
      <c r="J8233" s="2">
        <v>11661</v>
      </c>
      <c r="K8233" t="s">
        <v>42</v>
      </c>
      <c r="L8233" s="2">
        <v>152285000</v>
      </c>
      <c r="M8233" s="2">
        <v>35675000</v>
      </c>
      <c r="N8233">
        <v>0.2342647010539449</v>
      </c>
      <c r="O8233">
        <v>6</v>
      </c>
      <c r="P8233" t="b">
        <v>1</v>
      </c>
      <c r="Q8233" t="s">
        <v>16040</v>
      </c>
      <c r="R8233" t="str">
        <f>PROPER(sales_data[[#This Row],[Nombre del mes]])</f>
        <v>Junio</v>
      </c>
    </row>
    <row r="8234" spans="1:18" x14ac:dyDescent="0.25">
      <c r="A8234" t="s">
        <v>14258</v>
      </c>
      <c r="B8234" t="s">
        <v>5385</v>
      </c>
      <c r="C8234" s="1">
        <v>45401</v>
      </c>
      <c r="D8234" t="s">
        <v>16</v>
      </c>
      <c r="E8234" t="s">
        <v>22</v>
      </c>
      <c r="F8234" t="s">
        <v>23</v>
      </c>
      <c r="G8234" s="6">
        <v>10</v>
      </c>
      <c r="H8234" s="2">
        <v>37601</v>
      </c>
      <c r="I8234">
        <v>0.03</v>
      </c>
      <c r="J8234" s="2">
        <v>251621</v>
      </c>
      <c r="K8234" t="s">
        <v>24</v>
      </c>
      <c r="L8234" s="2">
        <v>3647297000</v>
      </c>
      <c r="M8234" s="2">
        <v>1131087000</v>
      </c>
      <c r="N8234">
        <v>0.3101165054559582</v>
      </c>
      <c r="O8234">
        <v>4</v>
      </c>
      <c r="P8234" t="b">
        <v>1</v>
      </c>
      <c r="Q8234" t="s">
        <v>16045</v>
      </c>
      <c r="R8234" t="str">
        <f>PROPER(sales_data[[#This Row],[Nombre del mes]])</f>
        <v>Abril</v>
      </c>
    </row>
    <row r="8235" spans="1:18" x14ac:dyDescent="0.25">
      <c r="A8235" t="s">
        <v>14259</v>
      </c>
      <c r="B8235" t="s">
        <v>3722</v>
      </c>
      <c r="C8235" s="1">
        <v>45418</v>
      </c>
      <c r="D8235" t="s">
        <v>41</v>
      </c>
      <c r="E8235" t="s">
        <v>35</v>
      </c>
      <c r="F8235" t="s">
        <v>29</v>
      </c>
      <c r="G8235" s="6">
        <v>10</v>
      </c>
      <c r="H8235" s="2">
        <v>4978</v>
      </c>
      <c r="I8235">
        <v>0.14000000000000001</v>
      </c>
      <c r="J8235" s="2">
        <v>30488</v>
      </c>
      <c r="K8235" t="s">
        <v>30</v>
      </c>
      <c r="L8235" s="2">
        <v>428108000</v>
      </c>
      <c r="M8235" s="2">
        <v>123228000</v>
      </c>
      <c r="N8235">
        <v>0.28784325450587234</v>
      </c>
      <c r="O8235">
        <v>5</v>
      </c>
      <c r="P8235" t="b">
        <v>1</v>
      </c>
      <c r="Q8235" t="s">
        <v>16044</v>
      </c>
      <c r="R8235" t="str">
        <f>PROPER(sales_data[[#This Row],[Nombre del mes]])</f>
        <v>Mayo</v>
      </c>
    </row>
    <row r="8236" spans="1:18" x14ac:dyDescent="0.25">
      <c r="A8236" t="s">
        <v>14260</v>
      </c>
      <c r="B8236" t="s">
        <v>5386</v>
      </c>
      <c r="C8236" s="1">
        <v>45309</v>
      </c>
      <c r="D8236" t="s">
        <v>41</v>
      </c>
      <c r="E8236" t="s">
        <v>22</v>
      </c>
      <c r="F8236" t="s">
        <v>23</v>
      </c>
      <c r="G8236" s="6">
        <v>2</v>
      </c>
      <c r="H8236" s="2">
        <v>22173</v>
      </c>
      <c r="I8236">
        <v>0.16</v>
      </c>
      <c r="J8236" s="2">
        <v>29022</v>
      </c>
      <c r="K8236" t="s">
        <v>19</v>
      </c>
      <c r="L8236" s="2">
        <v>372506400</v>
      </c>
      <c r="M8236" s="2">
        <v>82286400</v>
      </c>
      <c r="N8236">
        <v>0.22089929193162855</v>
      </c>
      <c r="O8236">
        <v>1</v>
      </c>
      <c r="P8236" t="b">
        <v>1</v>
      </c>
      <c r="Q8236" t="s">
        <v>16047</v>
      </c>
      <c r="R8236" t="str">
        <f>PROPER(sales_data[[#This Row],[Nombre del mes]])</f>
        <v>Enero</v>
      </c>
    </row>
    <row r="8237" spans="1:18" x14ac:dyDescent="0.25">
      <c r="A8237" t="s">
        <v>14261</v>
      </c>
      <c r="B8237" t="s">
        <v>1903</v>
      </c>
      <c r="C8237" s="1">
        <v>45449</v>
      </c>
      <c r="D8237" t="s">
        <v>16</v>
      </c>
      <c r="E8237" t="s">
        <v>22</v>
      </c>
      <c r="F8237" t="s">
        <v>23</v>
      </c>
      <c r="G8237" s="6">
        <v>3</v>
      </c>
      <c r="H8237" s="2">
        <v>10031</v>
      </c>
      <c r="I8237">
        <v>0.25</v>
      </c>
      <c r="J8237" s="2">
        <v>16679</v>
      </c>
      <c r="K8237" t="s">
        <v>19</v>
      </c>
      <c r="L8237" s="2">
        <v>225697500</v>
      </c>
      <c r="M8237" s="2">
        <v>58907500</v>
      </c>
      <c r="N8237">
        <v>0.26100200489593373</v>
      </c>
      <c r="O8237">
        <v>6</v>
      </c>
      <c r="P8237" t="b">
        <v>1</v>
      </c>
      <c r="Q8237" t="s">
        <v>16040</v>
      </c>
      <c r="R8237" t="str">
        <f>PROPER(sales_data[[#This Row],[Nombre del mes]])</f>
        <v>Junio</v>
      </c>
    </row>
    <row r="8238" spans="1:18" x14ac:dyDescent="0.25">
      <c r="A8238" t="s">
        <v>14262</v>
      </c>
      <c r="B8238" t="s">
        <v>5387</v>
      </c>
      <c r="C8238" s="1">
        <v>45537</v>
      </c>
      <c r="D8238" t="s">
        <v>26</v>
      </c>
      <c r="E8238" t="s">
        <v>27</v>
      </c>
      <c r="F8238" t="s">
        <v>29</v>
      </c>
      <c r="G8238" s="6">
        <v>6</v>
      </c>
      <c r="H8238" s="2">
        <v>13993</v>
      </c>
      <c r="I8238">
        <v>0.03</v>
      </c>
      <c r="J8238" s="2">
        <v>62365</v>
      </c>
      <c r="K8238" t="s">
        <v>19</v>
      </c>
      <c r="L8238" s="2">
        <v>814392600</v>
      </c>
      <c r="M8238" s="2">
        <v>190742600</v>
      </c>
      <c r="N8238">
        <v>0.23421455450356499</v>
      </c>
      <c r="O8238">
        <v>9</v>
      </c>
      <c r="P8238" t="b">
        <v>1</v>
      </c>
      <c r="Q8238" t="s">
        <v>16050</v>
      </c>
      <c r="R8238" t="str">
        <f>PROPER(sales_data[[#This Row],[Nombre del mes]])</f>
        <v>Septiembre</v>
      </c>
    </row>
    <row r="8239" spans="1:18" x14ac:dyDescent="0.25">
      <c r="A8239" t="s">
        <v>14263</v>
      </c>
      <c r="B8239" t="s">
        <v>2635</v>
      </c>
      <c r="C8239" s="1">
        <v>45377</v>
      </c>
      <c r="D8239" t="s">
        <v>26</v>
      </c>
      <c r="E8239" t="s">
        <v>35</v>
      </c>
      <c r="F8239" t="s">
        <v>29</v>
      </c>
      <c r="G8239" s="6">
        <v>9</v>
      </c>
      <c r="H8239" s="2">
        <v>14977</v>
      </c>
      <c r="I8239">
        <v>0.1</v>
      </c>
      <c r="J8239" s="2">
        <v>77949</v>
      </c>
      <c r="K8239" t="s">
        <v>30</v>
      </c>
      <c r="L8239" s="2">
        <v>1213137000</v>
      </c>
      <c r="M8239" s="2">
        <v>433647000</v>
      </c>
      <c r="N8239">
        <v>0.35745921524114754</v>
      </c>
      <c r="O8239">
        <v>3</v>
      </c>
      <c r="P8239" t="b">
        <v>1</v>
      </c>
      <c r="Q8239" t="s">
        <v>16046</v>
      </c>
      <c r="R8239" t="str">
        <f>PROPER(sales_data[[#This Row],[Nombre del mes]])</f>
        <v>Marzo</v>
      </c>
    </row>
    <row r="8240" spans="1:18" x14ac:dyDescent="0.25">
      <c r="A8240" t="s">
        <v>14264</v>
      </c>
      <c r="B8240" t="s">
        <v>5388</v>
      </c>
      <c r="C8240" s="1">
        <v>45488</v>
      </c>
      <c r="D8240" t="s">
        <v>41</v>
      </c>
      <c r="E8240" t="s">
        <v>17</v>
      </c>
      <c r="F8240" t="s">
        <v>29</v>
      </c>
      <c r="G8240" s="6">
        <v>6</v>
      </c>
      <c r="H8240" s="2">
        <v>27916</v>
      </c>
      <c r="I8240">
        <v>0.27</v>
      </c>
      <c r="J8240" s="2">
        <v>83473</v>
      </c>
      <c r="K8240" t="s">
        <v>24</v>
      </c>
      <c r="L8240" s="2">
        <v>1222720800</v>
      </c>
      <c r="M8240" s="2">
        <v>387990800</v>
      </c>
      <c r="N8240">
        <v>0.3173175756885791</v>
      </c>
      <c r="O8240">
        <v>7</v>
      </c>
      <c r="P8240" t="b">
        <v>1</v>
      </c>
      <c r="Q8240" t="s">
        <v>16042</v>
      </c>
      <c r="R8240" t="str">
        <f>PROPER(sales_data[[#This Row],[Nombre del mes]])</f>
        <v>Julio</v>
      </c>
    </row>
    <row r="8241" spans="1:18" x14ac:dyDescent="0.25">
      <c r="A8241" t="s">
        <v>14265</v>
      </c>
      <c r="B8241" t="s">
        <v>5389</v>
      </c>
      <c r="C8241" s="1">
        <v>45479</v>
      </c>
      <c r="D8241" t="s">
        <v>41</v>
      </c>
      <c r="E8241" t="s">
        <v>32</v>
      </c>
      <c r="F8241" t="s">
        <v>29</v>
      </c>
      <c r="G8241" s="6">
        <v>5</v>
      </c>
      <c r="H8241" s="2">
        <v>4216</v>
      </c>
      <c r="I8241">
        <v>0.28999999999999998</v>
      </c>
      <c r="J8241" s="2">
        <v>8246</v>
      </c>
      <c r="K8241" t="s">
        <v>30</v>
      </c>
      <c r="L8241" s="2">
        <v>149668000</v>
      </c>
      <c r="M8241" s="2">
        <v>67208000</v>
      </c>
      <c r="N8241">
        <v>0.44904722452361229</v>
      </c>
      <c r="O8241">
        <v>7</v>
      </c>
      <c r="P8241" t="b">
        <v>1</v>
      </c>
      <c r="Q8241" t="s">
        <v>16042</v>
      </c>
      <c r="R8241" t="str">
        <f>PROPER(sales_data[[#This Row],[Nombre del mes]])</f>
        <v>Julio</v>
      </c>
    </row>
    <row r="8242" spans="1:18" x14ac:dyDescent="0.25">
      <c r="A8242" t="s">
        <v>14266</v>
      </c>
      <c r="B8242" t="s">
        <v>779</v>
      </c>
      <c r="C8242" s="1">
        <v>45502</v>
      </c>
      <c r="D8242" t="s">
        <v>26</v>
      </c>
      <c r="E8242" t="s">
        <v>32</v>
      </c>
      <c r="F8242" t="s">
        <v>29</v>
      </c>
      <c r="G8242" s="6">
        <v>4</v>
      </c>
      <c r="H8242" s="2">
        <v>17972</v>
      </c>
      <c r="I8242">
        <v>0.09</v>
      </c>
      <c r="J8242" s="2">
        <v>38265</v>
      </c>
      <c r="K8242" t="s">
        <v>42</v>
      </c>
      <c r="L8242" s="2">
        <v>654180800</v>
      </c>
      <c r="M8242" s="2">
        <v>271530800</v>
      </c>
      <c r="N8242">
        <v>0.41506996231011367</v>
      </c>
      <c r="O8242">
        <v>7</v>
      </c>
      <c r="P8242" t="b">
        <v>1</v>
      </c>
      <c r="Q8242" t="s">
        <v>16042</v>
      </c>
      <c r="R8242" t="str">
        <f>PROPER(sales_data[[#This Row],[Nombre del mes]])</f>
        <v>Julio</v>
      </c>
    </row>
    <row r="8243" spans="1:18" x14ac:dyDescent="0.25">
      <c r="A8243" t="s">
        <v>14267</v>
      </c>
      <c r="B8243" t="s">
        <v>5390</v>
      </c>
      <c r="C8243" s="1">
        <v>45627</v>
      </c>
      <c r="D8243" t="s">
        <v>21</v>
      </c>
      <c r="E8243" t="s">
        <v>17</v>
      </c>
      <c r="F8243" t="s">
        <v>29</v>
      </c>
      <c r="G8243" s="6">
        <v>10</v>
      </c>
      <c r="H8243" s="2">
        <v>10517</v>
      </c>
      <c r="I8243">
        <v>0.12</v>
      </c>
      <c r="J8243" s="2">
        <v>62979</v>
      </c>
      <c r="K8243" t="s">
        <v>24</v>
      </c>
      <c r="L8243" s="2">
        <v>925496000</v>
      </c>
      <c r="M8243" s="2">
        <v>295706000</v>
      </c>
      <c r="N8243">
        <v>0.31951083527103302</v>
      </c>
      <c r="O8243">
        <v>12</v>
      </c>
      <c r="P8243" t="b">
        <v>1</v>
      </c>
      <c r="Q8243" t="s">
        <v>16049</v>
      </c>
      <c r="R8243" t="str">
        <f>PROPER(sales_data[[#This Row],[Nombre del mes]])</f>
        <v>Diciembre</v>
      </c>
    </row>
    <row r="8244" spans="1:18" x14ac:dyDescent="0.25">
      <c r="A8244" t="s">
        <v>14268</v>
      </c>
      <c r="B8244" t="s">
        <v>5391</v>
      </c>
      <c r="C8244" s="1">
        <v>45430</v>
      </c>
      <c r="D8244" t="s">
        <v>21</v>
      </c>
      <c r="E8244" t="s">
        <v>17</v>
      </c>
      <c r="F8244" t="s">
        <v>23</v>
      </c>
      <c r="G8244" s="6">
        <v>3</v>
      </c>
      <c r="H8244" s="2">
        <v>14133</v>
      </c>
      <c r="I8244">
        <v>0.08</v>
      </c>
      <c r="J8244" s="2">
        <v>23379</v>
      </c>
      <c r="K8244" t="s">
        <v>24</v>
      </c>
      <c r="L8244" s="2">
        <v>390070800</v>
      </c>
      <c r="M8244" s="2">
        <v>156280800</v>
      </c>
      <c r="N8244">
        <v>0.400647267111509</v>
      </c>
      <c r="O8244">
        <v>5</v>
      </c>
      <c r="P8244" t="b">
        <v>1</v>
      </c>
      <c r="Q8244" t="s">
        <v>16044</v>
      </c>
      <c r="R8244" t="str">
        <f>PROPER(sales_data[[#This Row],[Nombre del mes]])</f>
        <v>Mayo</v>
      </c>
    </row>
    <row r="8245" spans="1:18" x14ac:dyDescent="0.25">
      <c r="A8245" t="s">
        <v>14269</v>
      </c>
      <c r="B8245" t="s">
        <v>5392</v>
      </c>
      <c r="C8245" s="1">
        <v>45463</v>
      </c>
      <c r="D8245" t="s">
        <v>41</v>
      </c>
      <c r="E8245" t="s">
        <v>27</v>
      </c>
      <c r="F8245" t="s">
        <v>29</v>
      </c>
      <c r="G8245" s="6">
        <v>3</v>
      </c>
      <c r="H8245" s="2">
        <v>14143</v>
      </c>
      <c r="I8245">
        <v>0.2</v>
      </c>
      <c r="J8245" s="2">
        <v>22062</v>
      </c>
      <c r="K8245" t="s">
        <v>24</v>
      </c>
      <c r="L8245" s="2">
        <v>339432000</v>
      </c>
      <c r="M8245" s="2">
        <v>118812000</v>
      </c>
      <c r="N8245">
        <v>0.35003181786042564</v>
      </c>
      <c r="O8245">
        <v>6</v>
      </c>
      <c r="P8245" t="b">
        <v>1</v>
      </c>
      <c r="Q8245" t="s">
        <v>16040</v>
      </c>
      <c r="R8245" t="str">
        <f>PROPER(sales_data[[#This Row],[Nombre del mes]])</f>
        <v>Junio</v>
      </c>
    </row>
    <row r="8246" spans="1:18" x14ac:dyDescent="0.25">
      <c r="A8246" t="s">
        <v>14270</v>
      </c>
      <c r="B8246" t="s">
        <v>5393</v>
      </c>
      <c r="C8246" s="1">
        <v>45366</v>
      </c>
      <c r="D8246" t="s">
        <v>21</v>
      </c>
      <c r="E8246" t="s">
        <v>22</v>
      </c>
      <c r="F8246" t="s">
        <v>23</v>
      </c>
      <c r="G8246" s="6">
        <v>2</v>
      </c>
      <c r="H8246" s="2">
        <v>39178</v>
      </c>
      <c r="I8246">
        <v>0.02</v>
      </c>
      <c r="J8246" s="2">
        <v>45602</v>
      </c>
      <c r="K8246" t="s">
        <v>42</v>
      </c>
      <c r="L8246" s="2">
        <v>767888800</v>
      </c>
      <c r="M8246" s="2">
        <v>311868800</v>
      </c>
      <c r="N8246">
        <v>0.40613797206053792</v>
      </c>
      <c r="O8246">
        <v>3</v>
      </c>
      <c r="P8246" t="b">
        <v>1</v>
      </c>
      <c r="Q8246" t="s">
        <v>16046</v>
      </c>
      <c r="R8246" t="str">
        <f>PROPER(sales_data[[#This Row],[Nombre del mes]])</f>
        <v>Marzo</v>
      </c>
    </row>
    <row r="8247" spans="1:18" x14ac:dyDescent="0.25">
      <c r="A8247" t="s">
        <v>14271</v>
      </c>
      <c r="B8247" t="s">
        <v>5394</v>
      </c>
      <c r="C8247" s="1">
        <v>45538</v>
      </c>
      <c r="D8247" t="s">
        <v>26</v>
      </c>
      <c r="E8247" t="s">
        <v>32</v>
      </c>
      <c r="F8247" t="s">
        <v>23</v>
      </c>
      <c r="G8247" s="6">
        <v>4</v>
      </c>
      <c r="H8247" s="2">
        <v>27519</v>
      </c>
      <c r="I8247">
        <v>0.06</v>
      </c>
      <c r="J8247" s="2">
        <v>55075</v>
      </c>
      <c r="K8247" t="s">
        <v>48</v>
      </c>
      <c r="L8247" s="2">
        <v>1034714400</v>
      </c>
      <c r="M8247" s="2">
        <v>483964400</v>
      </c>
      <c r="N8247">
        <v>0.46772751978710259</v>
      </c>
      <c r="O8247">
        <v>9</v>
      </c>
      <c r="P8247" t="b">
        <v>1</v>
      </c>
      <c r="Q8247" t="s">
        <v>16050</v>
      </c>
      <c r="R8247" t="str">
        <f>PROPER(sales_data[[#This Row],[Nombre del mes]])</f>
        <v>Septiembre</v>
      </c>
    </row>
    <row r="8248" spans="1:18" x14ac:dyDescent="0.25">
      <c r="A8248" t="s">
        <v>14272</v>
      </c>
      <c r="B8248" t="s">
        <v>5395</v>
      </c>
      <c r="C8248" s="1">
        <v>45653</v>
      </c>
      <c r="D8248" t="s">
        <v>41</v>
      </c>
      <c r="E8248" t="s">
        <v>32</v>
      </c>
      <c r="F8248" t="s">
        <v>23</v>
      </c>
      <c r="G8248" s="6">
        <v>5</v>
      </c>
      <c r="H8248" s="2">
        <v>47063</v>
      </c>
      <c r="I8248">
        <v>0.25</v>
      </c>
      <c r="J8248" s="2">
        <v>112344</v>
      </c>
      <c r="K8248" t="s">
        <v>42</v>
      </c>
      <c r="L8248" s="2">
        <v>1764862500</v>
      </c>
      <c r="M8248" s="2">
        <v>641422500</v>
      </c>
      <c r="N8248">
        <v>0.36344049465609929</v>
      </c>
      <c r="O8248">
        <v>12</v>
      </c>
      <c r="P8248" t="b">
        <v>1</v>
      </c>
      <c r="Q8248" t="s">
        <v>16049</v>
      </c>
      <c r="R8248" t="str">
        <f>PROPER(sales_data[[#This Row],[Nombre del mes]])</f>
        <v>Diciembre</v>
      </c>
    </row>
    <row r="8249" spans="1:18" x14ac:dyDescent="0.25">
      <c r="A8249" t="s">
        <v>14273</v>
      </c>
      <c r="B8249" t="s">
        <v>5396</v>
      </c>
      <c r="C8249" s="1">
        <v>45489</v>
      </c>
      <c r="D8249" t="s">
        <v>16</v>
      </c>
      <c r="E8249" t="s">
        <v>22</v>
      </c>
      <c r="F8249" t="s">
        <v>23</v>
      </c>
      <c r="G8249" s="6">
        <v>6</v>
      </c>
      <c r="H8249" s="2">
        <v>5128</v>
      </c>
      <c r="I8249">
        <v>0.12</v>
      </c>
      <c r="J8249" s="2">
        <v>17272</v>
      </c>
      <c r="K8249" t="s">
        <v>42</v>
      </c>
      <c r="L8249" s="2">
        <v>270758400</v>
      </c>
      <c r="M8249" s="2">
        <v>98038400</v>
      </c>
      <c r="N8249">
        <v>0.36208811988843193</v>
      </c>
      <c r="O8249">
        <v>7</v>
      </c>
      <c r="P8249" t="b">
        <v>1</v>
      </c>
      <c r="Q8249" t="s">
        <v>16042</v>
      </c>
      <c r="R8249" t="str">
        <f>PROPER(sales_data[[#This Row],[Nombre del mes]])</f>
        <v>Julio</v>
      </c>
    </row>
    <row r="8250" spans="1:18" x14ac:dyDescent="0.25">
      <c r="A8250" t="s">
        <v>14274</v>
      </c>
      <c r="B8250" t="s">
        <v>4351</v>
      </c>
      <c r="C8250" s="1">
        <v>45303</v>
      </c>
      <c r="D8250" t="s">
        <v>41</v>
      </c>
      <c r="E8250" t="s">
        <v>17</v>
      </c>
      <c r="F8250" t="s">
        <v>29</v>
      </c>
      <c r="G8250" s="6">
        <v>8</v>
      </c>
      <c r="H8250" s="2">
        <v>14029</v>
      </c>
      <c r="I8250">
        <v>0.16</v>
      </c>
      <c r="J8250" s="2">
        <v>50567</v>
      </c>
      <c r="K8250" t="s">
        <v>42</v>
      </c>
      <c r="L8250" s="2">
        <v>942748800</v>
      </c>
      <c r="M8250" s="2">
        <v>437078800</v>
      </c>
      <c r="N8250">
        <v>0.46362169859033497</v>
      </c>
      <c r="O8250">
        <v>1</v>
      </c>
      <c r="P8250" t="b">
        <v>1</v>
      </c>
      <c r="Q8250" t="s">
        <v>16047</v>
      </c>
      <c r="R8250" t="str">
        <f>PROPER(sales_data[[#This Row],[Nombre del mes]])</f>
        <v>Enero</v>
      </c>
    </row>
    <row r="8251" spans="1:18" x14ac:dyDescent="0.25">
      <c r="A8251" t="s">
        <v>14275</v>
      </c>
      <c r="B8251" t="s">
        <v>1861</v>
      </c>
      <c r="C8251" s="1">
        <v>45511</v>
      </c>
      <c r="D8251" t="s">
        <v>41</v>
      </c>
      <c r="E8251" t="s">
        <v>35</v>
      </c>
      <c r="F8251" t="s">
        <v>18</v>
      </c>
      <c r="G8251" s="6">
        <v>4</v>
      </c>
      <c r="H8251" s="2">
        <v>14601</v>
      </c>
      <c r="I8251">
        <v>0.28000000000000003</v>
      </c>
      <c r="J8251" s="2">
        <v>32790</v>
      </c>
      <c r="K8251" t="s">
        <v>48</v>
      </c>
      <c r="L8251" s="2">
        <v>420508800</v>
      </c>
      <c r="M8251" s="2">
        <v>92608800</v>
      </c>
      <c r="N8251">
        <v>0.22023034951943932</v>
      </c>
      <c r="O8251">
        <v>8</v>
      </c>
      <c r="P8251" t="b">
        <v>1</v>
      </c>
      <c r="Q8251" t="s">
        <v>16039</v>
      </c>
      <c r="R8251" t="str">
        <f>PROPER(sales_data[[#This Row],[Nombre del mes]])</f>
        <v>Agosto</v>
      </c>
    </row>
    <row r="8252" spans="1:18" x14ac:dyDescent="0.25">
      <c r="A8252" t="s">
        <v>14276</v>
      </c>
      <c r="B8252" t="s">
        <v>5397</v>
      </c>
      <c r="C8252" s="1">
        <v>45490</v>
      </c>
      <c r="D8252" t="s">
        <v>26</v>
      </c>
      <c r="E8252" t="s">
        <v>27</v>
      </c>
      <c r="F8252" t="s">
        <v>23</v>
      </c>
      <c r="G8252" s="6">
        <v>10</v>
      </c>
      <c r="H8252" s="2">
        <v>32084</v>
      </c>
      <c r="I8252">
        <v>0.3</v>
      </c>
      <c r="J8252" s="2">
        <v>114490</v>
      </c>
      <c r="K8252" t="s">
        <v>48</v>
      </c>
      <c r="L8252" s="2">
        <v>2245880000</v>
      </c>
      <c r="M8252" s="2">
        <v>1100980000</v>
      </c>
      <c r="N8252">
        <v>0.49022209557055585</v>
      </c>
      <c r="O8252">
        <v>7</v>
      </c>
      <c r="P8252" t="b">
        <v>1</v>
      </c>
      <c r="Q8252" t="s">
        <v>16042</v>
      </c>
      <c r="R8252" t="str">
        <f>PROPER(sales_data[[#This Row],[Nombre del mes]])</f>
        <v>Julio</v>
      </c>
    </row>
    <row r="8253" spans="1:18" x14ac:dyDescent="0.25">
      <c r="A8253" t="s">
        <v>14277</v>
      </c>
      <c r="B8253" t="s">
        <v>5398</v>
      </c>
      <c r="C8253" s="1">
        <v>45374</v>
      </c>
      <c r="D8253" t="s">
        <v>16</v>
      </c>
      <c r="E8253" t="s">
        <v>17</v>
      </c>
      <c r="F8253" t="s">
        <v>23</v>
      </c>
      <c r="G8253" s="6">
        <v>1</v>
      </c>
      <c r="H8253" s="2">
        <v>37811</v>
      </c>
      <c r="I8253">
        <v>0.21</v>
      </c>
      <c r="J8253" s="2">
        <v>22276</v>
      </c>
      <c r="K8253" t="s">
        <v>42</v>
      </c>
      <c r="L8253" s="2">
        <v>298706900</v>
      </c>
      <c r="M8253" s="2">
        <v>75946900</v>
      </c>
      <c r="N8253">
        <v>0.25425224526115736</v>
      </c>
      <c r="O8253">
        <v>3</v>
      </c>
      <c r="P8253" t="b">
        <v>1</v>
      </c>
      <c r="Q8253" t="s">
        <v>16046</v>
      </c>
      <c r="R8253" t="str">
        <f>PROPER(sales_data[[#This Row],[Nombre del mes]])</f>
        <v>Marzo</v>
      </c>
    </row>
    <row r="8254" spans="1:18" x14ac:dyDescent="0.25">
      <c r="A8254" t="s">
        <v>14278</v>
      </c>
      <c r="B8254" t="s">
        <v>2738</v>
      </c>
      <c r="C8254" s="1">
        <v>45609</v>
      </c>
      <c r="D8254" t="s">
        <v>26</v>
      </c>
      <c r="E8254" t="s">
        <v>35</v>
      </c>
      <c r="F8254" t="s">
        <v>18</v>
      </c>
      <c r="G8254" s="6">
        <v>7</v>
      </c>
      <c r="H8254" s="2">
        <v>2364</v>
      </c>
      <c r="I8254">
        <v>0.11</v>
      </c>
      <c r="J8254" s="2">
        <v>10692</v>
      </c>
      <c r="K8254" t="s">
        <v>19</v>
      </c>
      <c r="L8254" s="2">
        <v>147277200</v>
      </c>
      <c r="M8254" s="2">
        <v>40357200</v>
      </c>
      <c r="N8254">
        <v>0.27402204821927628</v>
      </c>
      <c r="O8254">
        <v>11</v>
      </c>
      <c r="P8254" t="b">
        <v>1</v>
      </c>
      <c r="Q8254" t="s">
        <v>16041</v>
      </c>
      <c r="R8254" t="str">
        <f>PROPER(sales_data[[#This Row],[Nombre del mes]])</f>
        <v>Noviembre</v>
      </c>
    </row>
    <row r="8255" spans="1:18" x14ac:dyDescent="0.25">
      <c r="A8255" t="s">
        <v>14279</v>
      </c>
      <c r="B8255" t="s">
        <v>3550</v>
      </c>
      <c r="C8255" s="1">
        <v>45325</v>
      </c>
      <c r="D8255" t="s">
        <v>21</v>
      </c>
      <c r="E8255" t="s">
        <v>22</v>
      </c>
      <c r="F8255" t="s">
        <v>23</v>
      </c>
      <c r="G8255" s="6">
        <v>6</v>
      </c>
      <c r="H8255" s="2">
        <v>40590</v>
      </c>
      <c r="I8255">
        <v>0.25</v>
      </c>
      <c r="J8255" s="2">
        <v>94237</v>
      </c>
      <c r="K8255" t="s">
        <v>19</v>
      </c>
      <c r="L8255" s="2">
        <v>1826550000</v>
      </c>
      <c r="M8255" s="2">
        <v>884180000</v>
      </c>
      <c r="N8255">
        <v>0.48407106293285157</v>
      </c>
      <c r="O8255">
        <v>2</v>
      </c>
      <c r="P8255" t="b">
        <v>1</v>
      </c>
      <c r="Q8255" t="s">
        <v>16048</v>
      </c>
      <c r="R8255" t="str">
        <f>PROPER(sales_data[[#This Row],[Nombre del mes]])</f>
        <v>Febrero</v>
      </c>
    </row>
    <row r="8256" spans="1:18" x14ac:dyDescent="0.25">
      <c r="A8256" t="s">
        <v>14280</v>
      </c>
      <c r="B8256" t="s">
        <v>5202</v>
      </c>
      <c r="C8256" s="1">
        <v>45336</v>
      </c>
      <c r="D8256" t="s">
        <v>21</v>
      </c>
      <c r="E8256" t="s">
        <v>35</v>
      </c>
      <c r="F8256" t="s">
        <v>23</v>
      </c>
      <c r="G8256" s="6">
        <v>7</v>
      </c>
      <c r="H8256" s="2">
        <v>25476</v>
      </c>
      <c r="I8256">
        <v>0.17</v>
      </c>
      <c r="J8256" s="2">
        <v>90184</v>
      </c>
      <c r="K8256" t="s">
        <v>19</v>
      </c>
      <c r="L8256" s="2">
        <v>1480155600</v>
      </c>
      <c r="M8256" s="2">
        <v>578315600</v>
      </c>
      <c r="N8256">
        <v>0.39071270615062365</v>
      </c>
      <c r="O8256">
        <v>2</v>
      </c>
      <c r="P8256" t="b">
        <v>1</v>
      </c>
      <c r="Q8256" t="s">
        <v>16048</v>
      </c>
      <c r="R8256" t="str">
        <f>PROPER(sales_data[[#This Row],[Nombre del mes]])</f>
        <v>Febrero</v>
      </c>
    </row>
    <row r="8257" spans="1:18" x14ac:dyDescent="0.25">
      <c r="A8257" t="s">
        <v>14281</v>
      </c>
      <c r="B8257" t="s">
        <v>2655</v>
      </c>
      <c r="C8257" s="1">
        <v>45329</v>
      </c>
      <c r="D8257" t="s">
        <v>16</v>
      </c>
      <c r="E8257" t="s">
        <v>35</v>
      </c>
      <c r="F8257" t="s">
        <v>29</v>
      </c>
      <c r="G8257" s="6">
        <v>7</v>
      </c>
      <c r="H8257" s="2">
        <v>38960</v>
      </c>
      <c r="I8257">
        <v>0.1</v>
      </c>
      <c r="J8257" s="2">
        <v>145267</v>
      </c>
      <c r="K8257" t="s">
        <v>48</v>
      </c>
      <c r="L8257" s="2">
        <v>2454480000</v>
      </c>
      <c r="M8257" s="2">
        <v>1001810000</v>
      </c>
      <c r="N8257">
        <v>0.40815569896678727</v>
      </c>
      <c r="O8257">
        <v>2</v>
      </c>
      <c r="P8257" t="b">
        <v>1</v>
      </c>
      <c r="Q8257" t="s">
        <v>16048</v>
      </c>
      <c r="R8257" t="str">
        <f>PROPER(sales_data[[#This Row],[Nombre del mes]])</f>
        <v>Febrero</v>
      </c>
    </row>
    <row r="8258" spans="1:18" x14ac:dyDescent="0.25">
      <c r="A8258" t="s">
        <v>14282</v>
      </c>
      <c r="B8258" t="s">
        <v>5399</v>
      </c>
      <c r="C8258" s="1">
        <v>45502</v>
      </c>
      <c r="D8258" t="s">
        <v>16</v>
      </c>
      <c r="E8258" t="s">
        <v>17</v>
      </c>
      <c r="F8258" t="s">
        <v>29</v>
      </c>
      <c r="G8258" s="6">
        <v>5</v>
      </c>
      <c r="H8258" s="2">
        <v>30517</v>
      </c>
      <c r="I8258">
        <v>0.02</v>
      </c>
      <c r="J8258" s="2">
        <v>117333</v>
      </c>
      <c r="K8258" t="s">
        <v>30</v>
      </c>
      <c r="L8258" s="2">
        <v>1495333000</v>
      </c>
      <c r="M8258" s="2">
        <v>322003000</v>
      </c>
      <c r="N8258">
        <v>0.21533865700817142</v>
      </c>
      <c r="O8258">
        <v>7</v>
      </c>
      <c r="P8258" t="b">
        <v>1</v>
      </c>
      <c r="Q8258" t="s">
        <v>16042</v>
      </c>
      <c r="R8258" t="str">
        <f>PROPER(sales_data[[#This Row],[Nombre del mes]])</f>
        <v>Julio</v>
      </c>
    </row>
    <row r="8259" spans="1:18" x14ac:dyDescent="0.25">
      <c r="A8259" t="s">
        <v>14283</v>
      </c>
      <c r="B8259" t="s">
        <v>3562</v>
      </c>
      <c r="C8259" s="1">
        <v>45631</v>
      </c>
      <c r="D8259" t="s">
        <v>16</v>
      </c>
      <c r="E8259" t="s">
        <v>17</v>
      </c>
      <c r="F8259" t="s">
        <v>18</v>
      </c>
      <c r="G8259" s="6">
        <v>4</v>
      </c>
      <c r="H8259" s="2">
        <v>4255</v>
      </c>
      <c r="I8259">
        <v>0.15</v>
      </c>
      <c r="J8259" s="2">
        <v>9125</v>
      </c>
      <c r="K8259" t="s">
        <v>30</v>
      </c>
      <c r="L8259" s="2">
        <v>144670000</v>
      </c>
      <c r="M8259" s="2">
        <v>53420000</v>
      </c>
      <c r="N8259">
        <v>0.36925416465058408</v>
      </c>
      <c r="O8259">
        <v>12</v>
      </c>
      <c r="P8259" t="b">
        <v>1</v>
      </c>
      <c r="Q8259" t="s">
        <v>16049</v>
      </c>
      <c r="R8259" t="str">
        <f>PROPER(sales_data[[#This Row],[Nombre del mes]])</f>
        <v>Diciembre</v>
      </c>
    </row>
    <row r="8260" spans="1:18" x14ac:dyDescent="0.25">
      <c r="A8260" t="s">
        <v>14284</v>
      </c>
      <c r="B8260" t="s">
        <v>5398</v>
      </c>
      <c r="C8260" s="1">
        <v>45479</v>
      </c>
      <c r="D8260" t="s">
        <v>41</v>
      </c>
      <c r="E8260" t="s">
        <v>35</v>
      </c>
      <c r="F8260" t="s">
        <v>23</v>
      </c>
      <c r="G8260" s="6">
        <v>6</v>
      </c>
      <c r="H8260" s="2">
        <v>24792</v>
      </c>
      <c r="I8260">
        <v>0.1</v>
      </c>
      <c r="J8260" s="2">
        <v>81406</v>
      </c>
      <c r="K8260" t="s">
        <v>19</v>
      </c>
      <c r="L8260" s="2">
        <v>1338768000</v>
      </c>
      <c r="M8260" s="2">
        <v>524708000</v>
      </c>
      <c r="N8260">
        <v>0.39193347913902932</v>
      </c>
      <c r="O8260">
        <v>7</v>
      </c>
      <c r="P8260" t="b">
        <v>1</v>
      </c>
      <c r="Q8260" t="s">
        <v>16042</v>
      </c>
      <c r="R8260" t="str">
        <f>PROPER(sales_data[[#This Row],[Nombre del mes]])</f>
        <v>Julio</v>
      </c>
    </row>
    <row r="8261" spans="1:18" x14ac:dyDescent="0.25">
      <c r="A8261" t="s">
        <v>14285</v>
      </c>
      <c r="B8261" t="s">
        <v>5400</v>
      </c>
      <c r="C8261" s="1">
        <v>45492</v>
      </c>
      <c r="D8261" t="s">
        <v>26</v>
      </c>
      <c r="E8261" t="s">
        <v>22</v>
      </c>
      <c r="F8261" t="s">
        <v>18</v>
      </c>
      <c r="G8261" s="6">
        <v>6</v>
      </c>
      <c r="H8261" s="2">
        <v>21494</v>
      </c>
      <c r="I8261">
        <v>0.13</v>
      </c>
      <c r="J8261" s="2">
        <v>61572</v>
      </c>
      <c r="K8261" t="s">
        <v>48</v>
      </c>
      <c r="L8261" s="2">
        <v>1121986800</v>
      </c>
      <c r="M8261" s="2">
        <v>506266800</v>
      </c>
      <c r="N8261">
        <v>0.45122349032983278</v>
      </c>
      <c r="O8261">
        <v>7</v>
      </c>
      <c r="P8261" t="b">
        <v>1</v>
      </c>
      <c r="Q8261" t="s">
        <v>16042</v>
      </c>
      <c r="R8261" t="str">
        <f>PROPER(sales_data[[#This Row],[Nombre del mes]])</f>
        <v>Julio</v>
      </c>
    </row>
    <row r="8262" spans="1:18" x14ac:dyDescent="0.25">
      <c r="A8262" t="s">
        <v>14286</v>
      </c>
      <c r="B8262" t="s">
        <v>5401</v>
      </c>
      <c r="C8262" s="1">
        <v>45400</v>
      </c>
      <c r="D8262" t="s">
        <v>21</v>
      </c>
      <c r="E8262" t="s">
        <v>27</v>
      </c>
      <c r="F8262" t="s">
        <v>23</v>
      </c>
      <c r="G8262" s="6">
        <v>4</v>
      </c>
      <c r="H8262" s="2">
        <v>6791</v>
      </c>
      <c r="I8262">
        <v>7.0000000000000007E-2</v>
      </c>
      <c r="J8262" s="2">
        <v>14552</v>
      </c>
      <c r="K8262" t="s">
        <v>30</v>
      </c>
      <c r="L8262" s="2">
        <v>252625200</v>
      </c>
      <c r="M8262" s="2">
        <v>107105200</v>
      </c>
      <c r="N8262">
        <v>0.42396878854524411</v>
      </c>
      <c r="O8262">
        <v>4</v>
      </c>
      <c r="P8262" t="b">
        <v>1</v>
      </c>
      <c r="Q8262" t="s">
        <v>16045</v>
      </c>
      <c r="R8262" t="str">
        <f>PROPER(sales_data[[#This Row],[Nombre del mes]])</f>
        <v>Abril</v>
      </c>
    </row>
    <row r="8263" spans="1:18" x14ac:dyDescent="0.25">
      <c r="A8263" t="s">
        <v>14287</v>
      </c>
      <c r="B8263" t="s">
        <v>1266</v>
      </c>
      <c r="C8263" s="1">
        <v>45443</v>
      </c>
      <c r="D8263" t="s">
        <v>21</v>
      </c>
      <c r="E8263" t="s">
        <v>35</v>
      </c>
      <c r="F8263" t="s">
        <v>18</v>
      </c>
      <c r="G8263" s="6">
        <v>10</v>
      </c>
      <c r="H8263" s="2">
        <v>45999</v>
      </c>
      <c r="I8263">
        <v>0.24</v>
      </c>
      <c r="J8263" s="2">
        <v>218564</v>
      </c>
      <c r="K8263" t="s">
        <v>30</v>
      </c>
      <c r="L8263" s="2">
        <v>3495924000</v>
      </c>
      <c r="M8263" s="2">
        <v>1310284000</v>
      </c>
      <c r="N8263">
        <v>0.37480334240675711</v>
      </c>
      <c r="O8263">
        <v>5</v>
      </c>
      <c r="P8263" t="b">
        <v>1</v>
      </c>
      <c r="Q8263" t="s">
        <v>16044</v>
      </c>
      <c r="R8263" t="str">
        <f>PROPER(sales_data[[#This Row],[Nombre del mes]])</f>
        <v>Mayo</v>
      </c>
    </row>
    <row r="8264" spans="1:18" x14ac:dyDescent="0.25">
      <c r="A8264" t="s">
        <v>14288</v>
      </c>
      <c r="B8264" t="s">
        <v>1666</v>
      </c>
      <c r="C8264" s="1">
        <v>45633</v>
      </c>
      <c r="D8264" t="s">
        <v>21</v>
      </c>
      <c r="E8264" t="s">
        <v>35</v>
      </c>
      <c r="F8264" t="s">
        <v>23</v>
      </c>
      <c r="G8264" s="6">
        <v>8</v>
      </c>
      <c r="H8264" s="2">
        <v>9656</v>
      </c>
      <c r="I8264">
        <v>0.15</v>
      </c>
      <c r="J8264" s="2">
        <v>35971</v>
      </c>
      <c r="K8264" t="s">
        <v>42</v>
      </c>
      <c r="L8264" s="2">
        <v>656608000</v>
      </c>
      <c r="M8264" s="2">
        <v>296898000</v>
      </c>
      <c r="N8264">
        <v>0.45216933086407718</v>
      </c>
      <c r="O8264">
        <v>12</v>
      </c>
      <c r="P8264" t="b">
        <v>1</v>
      </c>
      <c r="Q8264" t="s">
        <v>16049</v>
      </c>
      <c r="R8264" t="str">
        <f>PROPER(sales_data[[#This Row],[Nombre del mes]])</f>
        <v>Diciembre</v>
      </c>
    </row>
    <row r="8265" spans="1:18" x14ac:dyDescent="0.25">
      <c r="A8265" t="s">
        <v>14289</v>
      </c>
      <c r="B8265" t="s">
        <v>5402</v>
      </c>
      <c r="C8265" s="1">
        <v>45605</v>
      </c>
      <c r="D8265" t="s">
        <v>21</v>
      </c>
      <c r="E8265" t="s">
        <v>32</v>
      </c>
      <c r="F8265" t="s">
        <v>23</v>
      </c>
      <c r="G8265" s="6">
        <v>1</v>
      </c>
      <c r="H8265" s="2">
        <v>26935</v>
      </c>
      <c r="I8265">
        <v>0.02</v>
      </c>
      <c r="J8265" s="2">
        <v>14312</v>
      </c>
      <c r="K8265" t="s">
        <v>48</v>
      </c>
      <c r="L8265" s="2">
        <v>263963000</v>
      </c>
      <c r="M8265" s="2">
        <v>120843000</v>
      </c>
      <c r="N8265">
        <v>0.45780279811943342</v>
      </c>
      <c r="O8265">
        <v>11</v>
      </c>
      <c r="P8265" t="b">
        <v>1</v>
      </c>
      <c r="Q8265" t="s">
        <v>16041</v>
      </c>
      <c r="R8265" t="str">
        <f>PROPER(sales_data[[#This Row],[Nombre del mes]])</f>
        <v>Noviembre</v>
      </c>
    </row>
    <row r="8266" spans="1:18" x14ac:dyDescent="0.25">
      <c r="A8266" t="s">
        <v>14290</v>
      </c>
      <c r="B8266" t="s">
        <v>5403</v>
      </c>
      <c r="C8266" s="1">
        <v>45568</v>
      </c>
      <c r="D8266" t="s">
        <v>26</v>
      </c>
      <c r="E8266" t="s">
        <v>35</v>
      </c>
      <c r="F8266" t="s">
        <v>18</v>
      </c>
      <c r="G8266" s="6">
        <v>5</v>
      </c>
      <c r="H8266" s="2">
        <v>16527</v>
      </c>
      <c r="I8266">
        <v>0.05</v>
      </c>
      <c r="J8266" s="2">
        <v>58657</v>
      </c>
      <c r="K8266" t="s">
        <v>24</v>
      </c>
      <c r="L8266" s="2">
        <v>785032500</v>
      </c>
      <c r="M8266" s="2">
        <v>198462500</v>
      </c>
      <c r="N8266">
        <v>0.25280800476413395</v>
      </c>
      <c r="O8266">
        <v>10</v>
      </c>
      <c r="P8266" t="b">
        <v>1</v>
      </c>
      <c r="Q8266" t="s">
        <v>16043</v>
      </c>
      <c r="R8266" t="str">
        <f>PROPER(sales_data[[#This Row],[Nombre del mes]])</f>
        <v>Octubre</v>
      </c>
    </row>
    <row r="8267" spans="1:18" x14ac:dyDescent="0.25">
      <c r="A8267" t="s">
        <v>14291</v>
      </c>
      <c r="B8267" t="s">
        <v>1407</v>
      </c>
      <c r="C8267" s="1">
        <v>45383</v>
      </c>
      <c r="D8267" t="s">
        <v>21</v>
      </c>
      <c r="E8267" t="s">
        <v>27</v>
      </c>
      <c r="F8267" t="s">
        <v>23</v>
      </c>
      <c r="G8267" s="6">
        <v>4</v>
      </c>
      <c r="H8267" s="2">
        <v>46743</v>
      </c>
      <c r="I8267">
        <v>0.28999999999999998</v>
      </c>
      <c r="J8267" s="2">
        <v>100902</v>
      </c>
      <c r="K8267" t="s">
        <v>48</v>
      </c>
      <c r="L8267" s="2">
        <v>1327501200</v>
      </c>
      <c r="M8267" s="2">
        <v>318481200</v>
      </c>
      <c r="N8267">
        <v>0.23991029160651606</v>
      </c>
      <c r="O8267">
        <v>4</v>
      </c>
      <c r="P8267" t="b">
        <v>1</v>
      </c>
      <c r="Q8267" t="s">
        <v>16045</v>
      </c>
      <c r="R8267" t="str">
        <f>PROPER(sales_data[[#This Row],[Nombre del mes]])</f>
        <v>Abril</v>
      </c>
    </row>
    <row r="8268" spans="1:18" x14ac:dyDescent="0.25">
      <c r="A8268" t="s">
        <v>14292</v>
      </c>
      <c r="B8268" t="s">
        <v>5404</v>
      </c>
      <c r="C8268" s="1">
        <v>45463</v>
      </c>
      <c r="D8268" t="s">
        <v>26</v>
      </c>
      <c r="E8268" t="s">
        <v>22</v>
      </c>
      <c r="F8268" t="s">
        <v>23</v>
      </c>
      <c r="G8268" s="6">
        <v>8</v>
      </c>
      <c r="H8268" s="2">
        <v>11402</v>
      </c>
      <c r="I8268">
        <v>0.15</v>
      </c>
      <c r="J8268" s="2">
        <v>50168</v>
      </c>
      <c r="K8268" t="s">
        <v>42</v>
      </c>
      <c r="L8268" s="2">
        <v>775336000</v>
      </c>
      <c r="M8268" s="2">
        <v>273656000</v>
      </c>
      <c r="N8268">
        <v>0.35295149457783465</v>
      </c>
      <c r="O8268">
        <v>6</v>
      </c>
      <c r="P8268" t="b">
        <v>1</v>
      </c>
      <c r="Q8268" t="s">
        <v>16040</v>
      </c>
      <c r="R8268" t="str">
        <f>PROPER(sales_data[[#This Row],[Nombre del mes]])</f>
        <v>Junio</v>
      </c>
    </row>
    <row r="8269" spans="1:18" x14ac:dyDescent="0.25">
      <c r="A8269" t="s">
        <v>14293</v>
      </c>
      <c r="B8269" t="s">
        <v>2430</v>
      </c>
      <c r="C8269" s="1">
        <v>45381</v>
      </c>
      <c r="D8269" t="s">
        <v>26</v>
      </c>
      <c r="E8269" t="s">
        <v>22</v>
      </c>
      <c r="F8269" t="s">
        <v>29</v>
      </c>
      <c r="G8269" s="6">
        <v>2</v>
      </c>
      <c r="H8269" s="2">
        <v>31548</v>
      </c>
      <c r="I8269">
        <v>7.0000000000000007E-2</v>
      </c>
      <c r="J8269" s="2">
        <v>46128</v>
      </c>
      <c r="K8269" t="s">
        <v>42</v>
      </c>
      <c r="L8269" s="2">
        <v>586792800</v>
      </c>
      <c r="M8269" s="2">
        <v>125512800</v>
      </c>
      <c r="N8269">
        <v>0.21389628502599214</v>
      </c>
      <c r="O8269">
        <v>3</v>
      </c>
      <c r="P8269" t="b">
        <v>1</v>
      </c>
      <c r="Q8269" t="s">
        <v>16046</v>
      </c>
      <c r="R8269" t="str">
        <f>PROPER(sales_data[[#This Row],[Nombre del mes]])</f>
        <v>Marzo</v>
      </c>
    </row>
    <row r="8270" spans="1:18" x14ac:dyDescent="0.25">
      <c r="A8270" t="s">
        <v>14294</v>
      </c>
      <c r="B8270" t="s">
        <v>1739</v>
      </c>
      <c r="C8270" s="1">
        <v>45517</v>
      </c>
      <c r="D8270" t="s">
        <v>41</v>
      </c>
      <c r="E8270" t="s">
        <v>17</v>
      </c>
      <c r="F8270" t="s">
        <v>29</v>
      </c>
      <c r="G8270" s="6">
        <v>5</v>
      </c>
      <c r="H8270" s="2">
        <v>35628</v>
      </c>
      <c r="I8270">
        <v>0.13</v>
      </c>
      <c r="J8270" s="2">
        <v>77760</v>
      </c>
      <c r="K8270" t="s">
        <v>24</v>
      </c>
      <c r="L8270" s="2">
        <v>1549818000</v>
      </c>
      <c r="M8270" s="2">
        <v>772218000</v>
      </c>
      <c r="N8270">
        <v>0.49826366708865172</v>
      </c>
      <c r="O8270">
        <v>8</v>
      </c>
      <c r="P8270" t="b">
        <v>1</v>
      </c>
      <c r="Q8270" t="s">
        <v>16039</v>
      </c>
      <c r="R8270" t="str">
        <f>PROPER(sales_data[[#This Row],[Nombre del mes]])</f>
        <v>Agosto</v>
      </c>
    </row>
    <row r="8271" spans="1:18" x14ac:dyDescent="0.25">
      <c r="A8271" t="s">
        <v>14295</v>
      </c>
      <c r="B8271" t="s">
        <v>2150</v>
      </c>
      <c r="C8271" s="1">
        <v>45607</v>
      </c>
      <c r="D8271" t="s">
        <v>41</v>
      </c>
      <c r="E8271" t="s">
        <v>27</v>
      </c>
      <c r="F8271" t="s">
        <v>23</v>
      </c>
      <c r="G8271" s="6">
        <v>7</v>
      </c>
      <c r="H8271" s="2">
        <v>28830</v>
      </c>
      <c r="I8271">
        <v>0.01</v>
      </c>
      <c r="J8271" s="2">
        <v>141288</v>
      </c>
      <c r="K8271" t="s">
        <v>30</v>
      </c>
      <c r="L8271" s="2">
        <v>1997919000</v>
      </c>
      <c r="M8271" s="2">
        <v>585039000</v>
      </c>
      <c r="N8271">
        <v>0.29282418356299728</v>
      </c>
      <c r="O8271">
        <v>11</v>
      </c>
      <c r="P8271" t="b">
        <v>1</v>
      </c>
      <c r="Q8271" t="s">
        <v>16041</v>
      </c>
      <c r="R8271" t="str">
        <f>PROPER(sales_data[[#This Row],[Nombre del mes]])</f>
        <v>Noviembre</v>
      </c>
    </row>
    <row r="8272" spans="1:18" x14ac:dyDescent="0.25">
      <c r="A8272" t="s">
        <v>14296</v>
      </c>
      <c r="B8272" t="s">
        <v>5405</v>
      </c>
      <c r="C8272" s="1">
        <v>45643</v>
      </c>
      <c r="D8272" t="s">
        <v>16</v>
      </c>
      <c r="E8272" t="s">
        <v>27</v>
      </c>
      <c r="F8272" t="s">
        <v>29</v>
      </c>
      <c r="G8272" s="6">
        <v>10</v>
      </c>
      <c r="H8272" s="2">
        <v>18184</v>
      </c>
      <c r="I8272">
        <v>0.28000000000000003</v>
      </c>
      <c r="J8272" s="2">
        <v>84819</v>
      </c>
      <c r="K8272" t="s">
        <v>30</v>
      </c>
      <c r="L8272" s="2">
        <v>1309248000</v>
      </c>
      <c r="M8272" s="2">
        <v>461058000</v>
      </c>
      <c r="N8272">
        <v>0.35215482475436283</v>
      </c>
      <c r="O8272">
        <v>12</v>
      </c>
      <c r="P8272" t="b">
        <v>1</v>
      </c>
      <c r="Q8272" t="s">
        <v>16049</v>
      </c>
      <c r="R8272" t="str">
        <f>PROPER(sales_data[[#This Row],[Nombre del mes]])</f>
        <v>Diciembre</v>
      </c>
    </row>
    <row r="8273" spans="1:18" x14ac:dyDescent="0.25">
      <c r="A8273" t="s">
        <v>14297</v>
      </c>
      <c r="B8273" t="s">
        <v>2673</v>
      </c>
      <c r="C8273" s="1">
        <v>45517</v>
      </c>
      <c r="D8273" t="s">
        <v>16</v>
      </c>
      <c r="E8273" t="s">
        <v>32</v>
      </c>
      <c r="F8273" t="s">
        <v>23</v>
      </c>
      <c r="G8273" s="6">
        <v>7</v>
      </c>
      <c r="H8273" s="2">
        <v>24203</v>
      </c>
      <c r="I8273">
        <v>0.06</v>
      </c>
      <c r="J8273" s="2">
        <v>125683</v>
      </c>
      <c r="K8273" t="s">
        <v>24</v>
      </c>
      <c r="L8273" s="2">
        <v>1592557400</v>
      </c>
      <c r="M8273" s="2">
        <v>335727400</v>
      </c>
      <c r="N8273">
        <v>0.21081023516012673</v>
      </c>
      <c r="O8273">
        <v>8</v>
      </c>
      <c r="P8273" t="b">
        <v>1</v>
      </c>
      <c r="Q8273" t="s">
        <v>16039</v>
      </c>
      <c r="R8273" t="str">
        <f>PROPER(sales_data[[#This Row],[Nombre del mes]])</f>
        <v>Agosto</v>
      </c>
    </row>
    <row r="8274" spans="1:18" x14ac:dyDescent="0.25">
      <c r="A8274" t="s">
        <v>14298</v>
      </c>
      <c r="B8274" t="s">
        <v>39</v>
      </c>
      <c r="C8274" s="1">
        <v>45499</v>
      </c>
      <c r="D8274" t="s">
        <v>41</v>
      </c>
      <c r="E8274" t="s">
        <v>32</v>
      </c>
      <c r="F8274" t="s">
        <v>18</v>
      </c>
      <c r="G8274" s="6">
        <v>3</v>
      </c>
      <c r="H8274" s="2">
        <v>27562</v>
      </c>
      <c r="I8274">
        <v>0.1</v>
      </c>
      <c r="J8274" s="2">
        <v>42622</v>
      </c>
      <c r="K8274" t="s">
        <v>24</v>
      </c>
      <c r="L8274" s="2">
        <v>744174000</v>
      </c>
      <c r="M8274" s="2">
        <v>317954000</v>
      </c>
      <c r="N8274">
        <v>0.42725760373246041</v>
      </c>
      <c r="O8274">
        <v>7</v>
      </c>
      <c r="P8274" t="b">
        <v>1</v>
      </c>
      <c r="Q8274" t="s">
        <v>16042</v>
      </c>
      <c r="R8274" t="str">
        <f>PROPER(sales_data[[#This Row],[Nombre del mes]])</f>
        <v>Julio</v>
      </c>
    </row>
    <row r="8275" spans="1:18" x14ac:dyDescent="0.25">
      <c r="A8275" t="s">
        <v>14299</v>
      </c>
      <c r="B8275" t="s">
        <v>1641</v>
      </c>
      <c r="C8275" s="1">
        <v>45593</v>
      </c>
      <c r="D8275" t="s">
        <v>41</v>
      </c>
      <c r="E8275" t="s">
        <v>22</v>
      </c>
      <c r="F8275" t="s">
        <v>23</v>
      </c>
      <c r="G8275" s="6">
        <v>6</v>
      </c>
      <c r="H8275" s="2">
        <v>42786</v>
      </c>
      <c r="I8275">
        <v>0.15</v>
      </c>
      <c r="J8275" s="2">
        <v>143479</v>
      </c>
      <c r="K8275" t="s">
        <v>30</v>
      </c>
      <c r="L8275" s="2">
        <v>2182086000</v>
      </c>
      <c r="M8275" s="2">
        <v>747296000</v>
      </c>
      <c r="N8275">
        <v>0.34246862864250077</v>
      </c>
      <c r="O8275">
        <v>10</v>
      </c>
      <c r="P8275" t="b">
        <v>1</v>
      </c>
      <c r="Q8275" t="s">
        <v>16043</v>
      </c>
      <c r="R8275" t="str">
        <f>PROPER(sales_data[[#This Row],[Nombre del mes]])</f>
        <v>Octubre</v>
      </c>
    </row>
    <row r="8276" spans="1:18" x14ac:dyDescent="0.25">
      <c r="A8276" t="s">
        <v>14300</v>
      </c>
      <c r="B8276" t="s">
        <v>165</v>
      </c>
      <c r="C8276" s="1">
        <v>45316</v>
      </c>
      <c r="D8276" t="s">
        <v>41</v>
      </c>
      <c r="E8276" t="s">
        <v>35</v>
      </c>
      <c r="F8276" t="s">
        <v>23</v>
      </c>
      <c r="G8276" s="6">
        <v>5</v>
      </c>
      <c r="H8276" s="2">
        <v>44828</v>
      </c>
      <c r="I8276">
        <v>0.1</v>
      </c>
      <c r="J8276" s="2">
        <v>116640</v>
      </c>
      <c r="K8276" t="s">
        <v>48</v>
      </c>
      <c r="L8276" s="2">
        <v>2017260000</v>
      </c>
      <c r="M8276" s="2">
        <v>850860000</v>
      </c>
      <c r="N8276">
        <v>0.42178995270812886</v>
      </c>
      <c r="O8276">
        <v>1</v>
      </c>
      <c r="P8276" t="b">
        <v>1</v>
      </c>
      <c r="Q8276" t="s">
        <v>16047</v>
      </c>
      <c r="R8276" t="str">
        <f>PROPER(sales_data[[#This Row],[Nombre del mes]])</f>
        <v>Enero</v>
      </c>
    </row>
    <row r="8277" spans="1:18" x14ac:dyDescent="0.25">
      <c r="A8277" t="s">
        <v>14301</v>
      </c>
      <c r="B8277" t="s">
        <v>1436</v>
      </c>
      <c r="C8277" s="1">
        <v>45320</v>
      </c>
      <c r="D8277" t="s">
        <v>16</v>
      </c>
      <c r="E8277" t="s">
        <v>27</v>
      </c>
      <c r="F8277" t="s">
        <v>18</v>
      </c>
      <c r="G8277" s="6">
        <v>1</v>
      </c>
      <c r="H8277" s="2">
        <v>18631</v>
      </c>
      <c r="I8277">
        <v>0.08</v>
      </c>
      <c r="J8277" s="2">
        <v>9809</v>
      </c>
      <c r="K8277" t="s">
        <v>30</v>
      </c>
      <c r="L8277" s="2">
        <v>171405200</v>
      </c>
      <c r="M8277" s="2">
        <v>73315200</v>
      </c>
      <c r="N8277">
        <v>0.42773031389946164</v>
      </c>
      <c r="O8277">
        <v>1</v>
      </c>
      <c r="P8277" t="b">
        <v>1</v>
      </c>
      <c r="Q8277" t="s">
        <v>16047</v>
      </c>
      <c r="R8277" t="str">
        <f>PROPER(sales_data[[#This Row],[Nombre del mes]])</f>
        <v>Enero</v>
      </c>
    </row>
    <row r="8278" spans="1:18" x14ac:dyDescent="0.25">
      <c r="A8278" t="s">
        <v>14302</v>
      </c>
      <c r="B8278" t="s">
        <v>5406</v>
      </c>
      <c r="C8278" s="1">
        <v>45612</v>
      </c>
      <c r="D8278" t="s">
        <v>41</v>
      </c>
      <c r="E8278" t="s">
        <v>35</v>
      </c>
      <c r="F8278" t="s">
        <v>29</v>
      </c>
      <c r="G8278" s="6">
        <v>9</v>
      </c>
      <c r="H8278" s="2">
        <v>44231</v>
      </c>
      <c r="I8278">
        <v>0.13</v>
      </c>
      <c r="J8278" s="2">
        <v>265947</v>
      </c>
      <c r="K8278" t="s">
        <v>19</v>
      </c>
      <c r="L8278" s="2">
        <v>3463287300</v>
      </c>
      <c r="M8278" s="2">
        <v>803817300</v>
      </c>
      <c r="N8278">
        <v>0.23209662680887028</v>
      </c>
      <c r="O8278">
        <v>11</v>
      </c>
      <c r="P8278" t="b">
        <v>1</v>
      </c>
      <c r="Q8278" t="s">
        <v>16041</v>
      </c>
      <c r="R8278" t="str">
        <f>PROPER(sales_data[[#This Row],[Nombre del mes]])</f>
        <v>Noviembre</v>
      </c>
    </row>
    <row r="8279" spans="1:18" x14ac:dyDescent="0.25">
      <c r="A8279" t="s">
        <v>14303</v>
      </c>
      <c r="B8279" t="s">
        <v>4260</v>
      </c>
      <c r="C8279" s="1">
        <v>45474</v>
      </c>
      <c r="D8279" t="s">
        <v>16</v>
      </c>
      <c r="E8279" t="s">
        <v>27</v>
      </c>
      <c r="F8279" t="s">
        <v>18</v>
      </c>
      <c r="G8279" s="6">
        <v>9</v>
      </c>
      <c r="H8279" s="2">
        <v>43737</v>
      </c>
      <c r="I8279">
        <v>0</v>
      </c>
      <c r="J8279" s="2">
        <v>305670</v>
      </c>
      <c r="K8279" t="s">
        <v>24</v>
      </c>
      <c r="L8279" s="2">
        <v>3936330000</v>
      </c>
      <c r="M8279" s="2">
        <v>879630000</v>
      </c>
      <c r="N8279">
        <v>0.22346449611694141</v>
      </c>
      <c r="O8279">
        <v>7</v>
      </c>
      <c r="P8279" t="b">
        <v>0</v>
      </c>
      <c r="Q8279" t="s">
        <v>16042</v>
      </c>
      <c r="R8279" t="str">
        <f>PROPER(sales_data[[#This Row],[Nombre del mes]])</f>
        <v>Julio</v>
      </c>
    </row>
    <row r="8280" spans="1:18" x14ac:dyDescent="0.25">
      <c r="A8280" t="s">
        <v>14304</v>
      </c>
      <c r="B8280" t="s">
        <v>5407</v>
      </c>
      <c r="C8280" s="1">
        <v>45500</v>
      </c>
      <c r="D8280" t="s">
        <v>26</v>
      </c>
      <c r="E8280" t="s">
        <v>22</v>
      </c>
      <c r="F8280" t="s">
        <v>18</v>
      </c>
      <c r="G8280" s="6">
        <v>1</v>
      </c>
      <c r="H8280" s="2">
        <v>20697</v>
      </c>
      <c r="I8280">
        <v>0.01</v>
      </c>
      <c r="J8280" s="2">
        <v>16155</v>
      </c>
      <c r="K8280" t="s">
        <v>42</v>
      </c>
      <c r="L8280" s="2">
        <v>204900300</v>
      </c>
      <c r="M8280" s="2">
        <v>43350300</v>
      </c>
      <c r="N8280">
        <v>0.2115677722287376</v>
      </c>
      <c r="O8280">
        <v>7</v>
      </c>
      <c r="P8280" t="b">
        <v>1</v>
      </c>
      <c r="Q8280" t="s">
        <v>16042</v>
      </c>
      <c r="R8280" t="str">
        <f>PROPER(sales_data[[#This Row],[Nombre del mes]])</f>
        <v>Julio</v>
      </c>
    </row>
    <row r="8281" spans="1:18" x14ac:dyDescent="0.25">
      <c r="A8281" t="s">
        <v>14305</v>
      </c>
      <c r="B8281" t="s">
        <v>5156</v>
      </c>
      <c r="C8281" s="1">
        <v>45631</v>
      </c>
      <c r="D8281" t="s">
        <v>41</v>
      </c>
      <c r="E8281" t="s">
        <v>32</v>
      </c>
      <c r="F8281" t="s">
        <v>23</v>
      </c>
      <c r="G8281" s="6">
        <v>2</v>
      </c>
      <c r="H8281" s="2">
        <v>31454</v>
      </c>
      <c r="I8281">
        <v>0.06</v>
      </c>
      <c r="J8281" s="2">
        <v>31539</v>
      </c>
      <c r="K8281" t="s">
        <v>30</v>
      </c>
      <c r="L8281" s="2">
        <v>591335200</v>
      </c>
      <c r="M8281" s="2">
        <v>275945200</v>
      </c>
      <c r="N8281">
        <v>0.46664768138274199</v>
      </c>
      <c r="O8281">
        <v>12</v>
      </c>
      <c r="P8281" t="b">
        <v>1</v>
      </c>
      <c r="Q8281" t="s">
        <v>16049</v>
      </c>
      <c r="R8281" t="str">
        <f>PROPER(sales_data[[#This Row],[Nombre del mes]])</f>
        <v>Diciembre</v>
      </c>
    </row>
    <row r="8282" spans="1:18" x14ac:dyDescent="0.25">
      <c r="A8282" t="s">
        <v>14306</v>
      </c>
      <c r="B8282" t="s">
        <v>5408</v>
      </c>
      <c r="C8282" s="1">
        <v>45413</v>
      </c>
      <c r="D8282" t="s">
        <v>26</v>
      </c>
      <c r="E8282" t="s">
        <v>32</v>
      </c>
      <c r="F8282" t="s">
        <v>18</v>
      </c>
      <c r="G8282" s="6">
        <v>9</v>
      </c>
      <c r="H8282" s="2">
        <v>21129</v>
      </c>
      <c r="I8282">
        <v>0.09</v>
      </c>
      <c r="J8282" s="2">
        <v>120561</v>
      </c>
      <c r="K8282" t="s">
        <v>48</v>
      </c>
      <c r="L8282" s="2">
        <v>1730465100</v>
      </c>
      <c r="M8282" s="2">
        <v>524855100</v>
      </c>
      <c r="N8282">
        <v>0.30330290972062945</v>
      </c>
      <c r="O8282">
        <v>5</v>
      </c>
      <c r="P8282" t="b">
        <v>1</v>
      </c>
      <c r="Q8282" t="s">
        <v>16044</v>
      </c>
      <c r="R8282" t="str">
        <f>PROPER(sales_data[[#This Row],[Nombre del mes]])</f>
        <v>Mayo</v>
      </c>
    </row>
    <row r="8283" spans="1:18" x14ac:dyDescent="0.25">
      <c r="A8283" t="s">
        <v>14307</v>
      </c>
      <c r="B8283" t="s">
        <v>4539</v>
      </c>
      <c r="C8283" s="1">
        <v>45346</v>
      </c>
      <c r="D8283" t="s">
        <v>16</v>
      </c>
      <c r="E8283" t="s">
        <v>17</v>
      </c>
      <c r="F8283" t="s">
        <v>18</v>
      </c>
      <c r="G8283" s="6">
        <v>9</v>
      </c>
      <c r="H8283" s="2">
        <v>16656</v>
      </c>
      <c r="I8283">
        <v>0.27</v>
      </c>
      <c r="J8283" s="2">
        <v>75058</v>
      </c>
      <c r="K8283" t="s">
        <v>48</v>
      </c>
      <c r="L8283" s="2">
        <v>1094299200</v>
      </c>
      <c r="M8283" s="2">
        <v>343719200</v>
      </c>
      <c r="N8283">
        <v>0.31409983668086389</v>
      </c>
      <c r="O8283">
        <v>2</v>
      </c>
      <c r="P8283" t="b">
        <v>1</v>
      </c>
      <c r="Q8283" t="s">
        <v>16048</v>
      </c>
      <c r="R8283" t="str">
        <f>PROPER(sales_data[[#This Row],[Nombre del mes]])</f>
        <v>Febrero</v>
      </c>
    </row>
    <row r="8284" spans="1:18" x14ac:dyDescent="0.25">
      <c r="A8284" t="s">
        <v>14308</v>
      </c>
      <c r="B8284" t="s">
        <v>3969</v>
      </c>
      <c r="C8284" s="1">
        <v>45517</v>
      </c>
      <c r="D8284" t="s">
        <v>41</v>
      </c>
      <c r="E8284" t="s">
        <v>22</v>
      </c>
      <c r="F8284" t="s">
        <v>18</v>
      </c>
      <c r="G8284" s="6">
        <v>5</v>
      </c>
      <c r="H8284" s="2">
        <v>26660</v>
      </c>
      <c r="I8284">
        <v>0</v>
      </c>
      <c r="J8284" s="2">
        <v>103059</v>
      </c>
      <c r="K8284" t="s">
        <v>19</v>
      </c>
      <c r="L8284" s="2">
        <v>1333000000</v>
      </c>
      <c r="M8284" s="2">
        <v>302410000</v>
      </c>
      <c r="N8284">
        <v>0.2268642160540135</v>
      </c>
      <c r="O8284">
        <v>8</v>
      </c>
      <c r="P8284" t="b">
        <v>0</v>
      </c>
      <c r="Q8284" t="s">
        <v>16039</v>
      </c>
      <c r="R8284" t="str">
        <f>PROPER(sales_data[[#This Row],[Nombre del mes]])</f>
        <v>Agosto</v>
      </c>
    </row>
    <row r="8285" spans="1:18" x14ac:dyDescent="0.25">
      <c r="A8285" t="s">
        <v>14309</v>
      </c>
      <c r="B8285" t="s">
        <v>756</v>
      </c>
      <c r="C8285" s="1">
        <v>45519</v>
      </c>
      <c r="D8285" t="s">
        <v>21</v>
      </c>
      <c r="E8285" t="s">
        <v>27</v>
      </c>
      <c r="F8285" t="s">
        <v>18</v>
      </c>
      <c r="G8285" s="6">
        <v>8</v>
      </c>
      <c r="H8285" s="2">
        <v>21800</v>
      </c>
      <c r="I8285">
        <v>0.09</v>
      </c>
      <c r="J8285" s="2">
        <v>122113</v>
      </c>
      <c r="K8285" t="s">
        <v>30</v>
      </c>
      <c r="L8285" s="2">
        <v>1587040000</v>
      </c>
      <c r="M8285" s="2">
        <v>365910000</v>
      </c>
      <c r="N8285">
        <v>0.23056129650166349</v>
      </c>
      <c r="O8285">
        <v>8</v>
      </c>
      <c r="P8285" t="b">
        <v>1</v>
      </c>
      <c r="Q8285" t="s">
        <v>16039</v>
      </c>
      <c r="R8285" t="str">
        <f>PROPER(sales_data[[#This Row],[Nombre del mes]])</f>
        <v>Agosto</v>
      </c>
    </row>
    <row r="8286" spans="1:18" x14ac:dyDescent="0.25">
      <c r="A8286" t="s">
        <v>14310</v>
      </c>
      <c r="B8286" t="s">
        <v>5409</v>
      </c>
      <c r="C8286" s="1">
        <v>45548</v>
      </c>
      <c r="D8286" t="s">
        <v>16</v>
      </c>
      <c r="E8286" t="s">
        <v>27</v>
      </c>
      <c r="F8286" t="s">
        <v>29</v>
      </c>
      <c r="G8286" s="6">
        <v>9</v>
      </c>
      <c r="H8286" s="2">
        <v>39668</v>
      </c>
      <c r="I8286">
        <v>0.18</v>
      </c>
      <c r="J8286" s="2">
        <v>229328</v>
      </c>
      <c r="K8286" t="s">
        <v>30</v>
      </c>
      <c r="L8286" s="2">
        <v>2927498400</v>
      </c>
      <c r="M8286" s="2">
        <v>634218400</v>
      </c>
      <c r="N8286">
        <v>0.21664175802794633</v>
      </c>
      <c r="O8286">
        <v>9</v>
      </c>
      <c r="P8286" t="b">
        <v>1</v>
      </c>
      <c r="Q8286" t="s">
        <v>16050</v>
      </c>
      <c r="R8286" t="str">
        <f>PROPER(sales_data[[#This Row],[Nombre del mes]])</f>
        <v>Septiembre</v>
      </c>
    </row>
    <row r="8287" spans="1:18" x14ac:dyDescent="0.25">
      <c r="A8287" t="s">
        <v>14311</v>
      </c>
      <c r="B8287" t="s">
        <v>4641</v>
      </c>
      <c r="C8287" s="1">
        <v>45301</v>
      </c>
      <c r="D8287" t="s">
        <v>41</v>
      </c>
      <c r="E8287" t="s">
        <v>22</v>
      </c>
      <c r="F8287" t="s">
        <v>29</v>
      </c>
      <c r="G8287" s="6">
        <v>3</v>
      </c>
      <c r="H8287" s="2">
        <v>18345</v>
      </c>
      <c r="I8287">
        <v>0.23</v>
      </c>
      <c r="J8287" s="2">
        <v>21531</v>
      </c>
      <c r="K8287" t="s">
        <v>24</v>
      </c>
      <c r="L8287" s="2">
        <v>423769500</v>
      </c>
      <c r="M8287" s="2">
        <v>208459500</v>
      </c>
      <c r="N8287">
        <v>0.49191718611178953</v>
      </c>
      <c r="O8287">
        <v>1</v>
      </c>
      <c r="P8287" t="b">
        <v>1</v>
      </c>
      <c r="Q8287" t="s">
        <v>16047</v>
      </c>
      <c r="R8287" t="str">
        <f>PROPER(sales_data[[#This Row],[Nombre del mes]])</f>
        <v>Enero</v>
      </c>
    </row>
    <row r="8288" spans="1:18" x14ac:dyDescent="0.25">
      <c r="A8288" t="s">
        <v>14312</v>
      </c>
      <c r="B8288" t="s">
        <v>5410</v>
      </c>
      <c r="C8288" s="1">
        <v>45455</v>
      </c>
      <c r="D8288" t="s">
        <v>21</v>
      </c>
      <c r="E8288" t="s">
        <v>32</v>
      </c>
      <c r="F8288" t="s">
        <v>18</v>
      </c>
      <c r="G8288" s="6">
        <v>10</v>
      </c>
      <c r="H8288" s="2">
        <v>2608</v>
      </c>
      <c r="I8288">
        <v>0.23</v>
      </c>
      <c r="J8288" s="2">
        <v>11418</v>
      </c>
      <c r="K8288" t="s">
        <v>24</v>
      </c>
      <c r="L8288" s="2">
        <v>200816000</v>
      </c>
      <c r="M8288" s="2">
        <v>86636000</v>
      </c>
      <c r="N8288">
        <v>0.43141980718667833</v>
      </c>
      <c r="O8288">
        <v>6</v>
      </c>
      <c r="P8288" t="b">
        <v>1</v>
      </c>
      <c r="Q8288" t="s">
        <v>16040</v>
      </c>
      <c r="R8288" t="str">
        <f>PROPER(sales_data[[#This Row],[Nombre del mes]])</f>
        <v>Junio</v>
      </c>
    </row>
    <row r="8289" spans="1:18" x14ac:dyDescent="0.25">
      <c r="A8289" t="s">
        <v>14313</v>
      </c>
      <c r="B8289" t="s">
        <v>1072</v>
      </c>
      <c r="C8289" s="1">
        <v>45526</v>
      </c>
      <c r="D8289" t="s">
        <v>41</v>
      </c>
      <c r="E8289" t="s">
        <v>35</v>
      </c>
      <c r="F8289" t="s">
        <v>29</v>
      </c>
      <c r="G8289" s="6">
        <v>2</v>
      </c>
      <c r="H8289" s="2">
        <v>31785</v>
      </c>
      <c r="I8289">
        <v>0.13</v>
      </c>
      <c r="J8289" s="2">
        <v>34156</v>
      </c>
      <c r="K8289" t="s">
        <v>30</v>
      </c>
      <c r="L8289" s="2">
        <v>553059000</v>
      </c>
      <c r="M8289" s="2">
        <v>211499000</v>
      </c>
      <c r="N8289">
        <v>0.38241670418526774</v>
      </c>
      <c r="O8289">
        <v>8</v>
      </c>
      <c r="P8289" t="b">
        <v>1</v>
      </c>
      <c r="Q8289" t="s">
        <v>16039</v>
      </c>
      <c r="R8289" t="str">
        <f>PROPER(sales_data[[#This Row],[Nombre del mes]])</f>
        <v>Agosto</v>
      </c>
    </row>
    <row r="8290" spans="1:18" x14ac:dyDescent="0.25">
      <c r="A8290" t="s">
        <v>14314</v>
      </c>
      <c r="B8290" t="s">
        <v>2359</v>
      </c>
      <c r="C8290" s="1">
        <v>45444</v>
      </c>
      <c r="D8290" t="s">
        <v>26</v>
      </c>
      <c r="E8290" t="s">
        <v>32</v>
      </c>
      <c r="F8290" t="s">
        <v>29</v>
      </c>
      <c r="G8290" s="6">
        <v>3</v>
      </c>
      <c r="H8290" s="2">
        <v>3397</v>
      </c>
      <c r="I8290">
        <v>0.02</v>
      </c>
      <c r="J8290" s="2">
        <v>7921</v>
      </c>
      <c r="K8290" t="s">
        <v>19</v>
      </c>
      <c r="L8290" s="2">
        <v>99871800</v>
      </c>
      <c r="M8290" s="2">
        <v>20661800</v>
      </c>
      <c r="N8290">
        <v>0.20688322429354433</v>
      </c>
      <c r="O8290">
        <v>6</v>
      </c>
      <c r="P8290" t="b">
        <v>1</v>
      </c>
      <c r="Q8290" t="s">
        <v>16040</v>
      </c>
      <c r="R8290" t="str">
        <f>PROPER(sales_data[[#This Row],[Nombre del mes]])</f>
        <v>Junio</v>
      </c>
    </row>
    <row r="8291" spans="1:18" x14ac:dyDescent="0.25">
      <c r="A8291" t="s">
        <v>14315</v>
      </c>
      <c r="B8291" t="s">
        <v>2390</v>
      </c>
      <c r="C8291" s="1">
        <v>45643</v>
      </c>
      <c r="D8291" t="s">
        <v>41</v>
      </c>
      <c r="E8291" t="s">
        <v>17</v>
      </c>
      <c r="F8291" t="s">
        <v>18</v>
      </c>
      <c r="G8291" s="6">
        <v>10</v>
      </c>
      <c r="H8291" s="2">
        <v>38802</v>
      </c>
      <c r="I8291">
        <v>7.0000000000000007E-2</v>
      </c>
      <c r="J8291" s="2">
        <v>281460</v>
      </c>
      <c r="K8291" t="s">
        <v>42</v>
      </c>
      <c r="L8291" s="2">
        <v>3608586000</v>
      </c>
      <c r="M8291" s="2">
        <v>793986000</v>
      </c>
      <c r="N8291">
        <v>0.22002690250419416</v>
      </c>
      <c r="O8291">
        <v>12</v>
      </c>
      <c r="P8291" t="b">
        <v>1</v>
      </c>
      <c r="Q8291" t="s">
        <v>16049</v>
      </c>
      <c r="R8291" t="str">
        <f>PROPER(sales_data[[#This Row],[Nombre del mes]])</f>
        <v>Diciembre</v>
      </c>
    </row>
    <row r="8292" spans="1:18" x14ac:dyDescent="0.25">
      <c r="A8292" t="s">
        <v>14316</v>
      </c>
      <c r="B8292" t="s">
        <v>5411</v>
      </c>
      <c r="C8292" s="1">
        <v>45459</v>
      </c>
      <c r="D8292" t="s">
        <v>21</v>
      </c>
      <c r="E8292" t="s">
        <v>35</v>
      </c>
      <c r="F8292" t="s">
        <v>18</v>
      </c>
      <c r="G8292" s="6">
        <v>5</v>
      </c>
      <c r="H8292" s="2">
        <v>19316</v>
      </c>
      <c r="I8292">
        <v>0.21</v>
      </c>
      <c r="J8292" s="2">
        <v>50408</v>
      </c>
      <c r="K8292" t="s">
        <v>42</v>
      </c>
      <c r="L8292" s="2">
        <v>762982000</v>
      </c>
      <c r="M8292" s="2">
        <v>258902000</v>
      </c>
      <c r="N8292">
        <v>0.33932910606016919</v>
      </c>
      <c r="O8292">
        <v>6</v>
      </c>
      <c r="P8292" t="b">
        <v>1</v>
      </c>
      <c r="Q8292" t="s">
        <v>16040</v>
      </c>
      <c r="R8292" t="str">
        <f>PROPER(sales_data[[#This Row],[Nombre del mes]])</f>
        <v>Junio</v>
      </c>
    </row>
    <row r="8293" spans="1:18" x14ac:dyDescent="0.25">
      <c r="A8293" t="s">
        <v>14317</v>
      </c>
      <c r="B8293" t="s">
        <v>5412</v>
      </c>
      <c r="C8293" s="1">
        <v>45591</v>
      </c>
      <c r="D8293" t="s">
        <v>41</v>
      </c>
      <c r="E8293" t="s">
        <v>22</v>
      </c>
      <c r="F8293" t="s">
        <v>18</v>
      </c>
      <c r="G8293" s="6">
        <v>8</v>
      </c>
      <c r="H8293" s="2">
        <v>4036</v>
      </c>
      <c r="I8293">
        <v>0.28000000000000003</v>
      </c>
      <c r="J8293" s="2">
        <v>17768</v>
      </c>
      <c r="K8293" t="s">
        <v>42</v>
      </c>
      <c r="L8293" s="2">
        <v>232473600</v>
      </c>
      <c r="M8293" s="2">
        <v>54793600</v>
      </c>
      <c r="N8293">
        <v>0.23569816099548507</v>
      </c>
      <c r="O8293">
        <v>10</v>
      </c>
      <c r="P8293" t="b">
        <v>1</v>
      </c>
      <c r="Q8293" t="s">
        <v>16043</v>
      </c>
      <c r="R8293" t="str">
        <f>PROPER(sales_data[[#This Row],[Nombre del mes]])</f>
        <v>Octubre</v>
      </c>
    </row>
    <row r="8294" spans="1:18" x14ac:dyDescent="0.25">
      <c r="A8294" t="s">
        <v>14318</v>
      </c>
      <c r="B8294" t="s">
        <v>3226</v>
      </c>
      <c r="C8294" s="1">
        <v>45495</v>
      </c>
      <c r="D8294" t="s">
        <v>16</v>
      </c>
      <c r="E8294" t="s">
        <v>22</v>
      </c>
      <c r="F8294" t="s">
        <v>29</v>
      </c>
      <c r="G8294" s="6">
        <v>10</v>
      </c>
      <c r="H8294" s="2">
        <v>22805</v>
      </c>
      <c r="I8294">
        <v>0.26</v>
      </c>
      <c r="J8294" s="2">
        <v>114130</v>
      </c>
      <c r="K8294" t="s">
        <v>30</v>
      </c>
      <c r="L8294" s="2">
        <v>1687570000</v>
      </c>
      <c r="M8294" s="2">
        <v>546270000</v>
      </c>
      <c r="N8294">
        <v>0.32370212791173109</v>
      </c>
      <c r="O8294">
        <v>7</v>
      </c>
      <c r="P8294" t="b">
        <v>1</v>
      </c>
      <c r="Q8294" t="s">
        <v>16042</v>
      </c>
      <c r="R8294" t="str">
        <f>PROPER(sales_data[[#This Row],[Nombre del mes]])</f>
        <v>Julio</v>
      </c>
    </row>
    <row r="8295" spans="1:18" x14ac:dyDescent="0.25">
      <c r="A8295" t="s">
        <v>14319</v>
      </c>
      <c r="B8295" t="s">
        <v>3974</v>
      </c>
      <c r="C8295" s="1">
        <v>45560</v>
      </c>
      <c r="D8295" t="s">
        <v>41</v>
      </c>
      <c r="E8295" t="s">
        <v>35</v>
      </c>
      <c r="F8295" t="s">
        <v>18</v>
      </c>
      <c r="G8295" s="6">
        <v>5</v>
      </c>
      <c r="H8295" s="2">
        <v>17422</v>
      </c>
      <c r="I8295">
        <v>0.2</v>
      </c>
      <c r="J8295" s="2">
        <v>55502</v>
      </c>
      <c r="K8295" t="s">
        <v>30</v>
      </c>
      <c r="L8295" s="2">
        <v>696880000</v>
      </c>
      <c r="M8295" s="2">
        <v>141860000</v>
      </c>
      <c r="N8295">
        <v>0.20356445873034096</v>
      </c>
      <c r="O8295">
        <v>9</v>
      </c>
      <c r="P8295" t="b">
        <v>1</v>
      </c>
      <c r="Q8295" t="s">
        <v>16050</v>
      </c>
      <c r="R8295" t="str">
        <f>PROPER(sales_data[[#This Row],[Nombre del mes]])</f>
        <v>Septiembre</v>
      </c>
    </row>
    <row r="8296" spans="1:18" x14ac:dyDescent="0.25">
      <c r="A8296" t="s">
        <v>14320</v>
      </c>
      <c r="B8296" t="s">
        <v>2132</v>
      </c>
      <c r="C8296" s="1">
        <v>45409</v>
      </c>
      <c r="D8296" t="s">
        <v>41</v>
      </c>
      <c r="E8296" t="s">
        <v>27</v>
      </c>
      <c r="F8296" t="s">
        <v>18</v>
      </c>
      <c r="G8296" s="6">
        <v>3</v>
      </c>
      <c r="H8296" s="2">
        <v>41070</v>
      </c>
      <c r="I8296">
        <v>0.11</v>
      </c>
      <c r="J8296" s="2">
        <v>84394</v>
      </c>
      <c r="K8296" t="s">
        <v>19</v>
      </c>
      <c r="L8296" s="2">
        <v>1096569000</v>
      </c>
      <c r="M8296" s="2">
        <v>252629000</v>
      </c>
      <c r="N8296">
        <v>0.2303813075146206</v>
      </c>
      <c r="O8296">
        <v>4</v>
      </c>
      <c r="P8296" t="b">
        <v>1</v>
      </c>
      <c r="Q8296" t="s">
        <v>16045</v>
      </c>
      <c r="R8296" t="str">
        <f>PROPER(sales_data[[#This Row],[Nombre del mes]])</f>
        <v>Abril</v>
      </c>
    </row>
    <row r="8297" spans="1:18" x14ac:dyDescent="0.25">
      <c r="A8297" t="s">
        <v>14321</v>
      </c>
      <c r="B8297" t="s">
        <v>5348</v>
      </c>
      <c r="C8297" s="1">
        <v>45604</v>
      </c>
      <c r="D8297" t="s">
        <v>16</v>
      </c>
      <c r="E8297" t="s">
        <v>22</v>
      </c>
      <c r="F8297" t="s">
        <v>29</v>
      </c>
      <c r="G8297" s="6">
        <v>2</v>
      </c>
      <c r="H8297" s="2">
        <v>21272</v>
      </c>
      <c r="I8297">
        <v>0.01</v>
      </c>
      <c r="J8297" s="2">
        <v>28346</v>
      </c>
      <c r="K8297" t="s">
        <v>19</v>
      </c>
      <c r="L8297" s="2">
        <v>421185600</v>
      </c>
      <c r="M8297" s="2">
        <v>137725600</v>
      </c>
      <c r="N8297">
        <v>0.32699503496795712</v>
      </c>
      <c r="O8297">
        <v>11</v>
      </c>
      <c r="P8297" t="b">
        <v>1</v>
      </c>
      <c r="Q8297" t="s">
        <v>16041</v>
      </c>
      <c r="R8297" t="str">
        <f>PROPER(sales_data[[#This Row],[Nombre del mes]])</f>
        <v>Noviembre</v>
      </c>
    </row>
    <row r="8298" spans="1:18" x14ac:dyDescent="0.25">
      <c r="A8298" t="s">
        <v>14322</v>
      </c>
      <c r="B8298" t="s">
        <v>5413</v>
      </c>
      <c r="C8298" s="1">
        <v>45336</v>
      </c>
      <c r="D8298" t="s">
        <v>41</v>
      </c>
      <c r="E8298" t="s">
        <v>35</v>
      </c>
      <c r="F8298" t="s">
        <v>29</v>
      </c>
      <c r="G8298" s="6">
        <v>5</v>
      </c>
      <c r="H8298" s="2">
        <v>12422</v>
      </c>
      <c r="I8298">
        <v>0.19</v>
      </c>
      <c r="J8298" s="2">
        <v>30227</v>
      </c>
      <c r="K8298" t="s">
        <v>24</v>
      </c>
      <c r="L8298" s="2">
        <v>503091000</v>
      </c>
      <c r="M8298" s="2">
        <v>200821000</v>
      </c>
      <c r="N8298">
        <v>0.39917430444989077</v>
      </c>
      <c r="O8298">
        <v>2</v>
      </c>
      <c r="P8298" t="b">
        <v>1</v>
      </c>
      <c r="Q8298" t="s">
        <v>16048</v>
      </c>
      <c r="R8298" t="str">
        <f>PROPER(sales_data[[#This Row],[Nombre del mes]])</f>
        <v>Febrero</v>
      </c>
    </row>
    <row r="8299" spans="1:18" x14ac:dyDescent="0.25">
      <c r="A8299" t="s">
        <v>14323</v>
      </c>
      <c r="B8299" t="s">
        <v>5414</v>
      </c>
      <c r="C8299" s="1">
        <v>45638</v>
      </c>
      <c r="D8299" t="s">
        <v>21</v>
      </c>
      <c r="E8299" t="s">
        <v>35</v>
      </c>
      <c r="F8299" t="s">
        <v>23</v>
      </c>
      <c r="G8299" s="6">
        <v>10</v>
      </c>
      <c r="H8299" s="2">
        <v>11614</v>
      </c>
      <c r="I8299">
        <v>0.11</v>
      </c>
      <c r="J8299" s="2">
        <v>61578</v>
      </c>
      <c r="K8299" t="s">
        <v>48</v>
      </c>
      <c r="L8299" s="2">
        <v>1033646000</v>
      </c>
      <c r="M8299" s="2">
        <v>417866000</v>
      </c>
      <c r="N8299">
        <v>0.40426412911190096</v>
      </c>
      <c r="O8299">
        <v>12</v>
      </c>
      <c r="P8299" t="b">
        <v>1</v>
      </c>
      <c r="Q8299" t="s">
        <v>16049</v>
      </c>
      <c r="R8299" t="str">
        <f>PROPER(sales_data[[#This Row],[Nombre del mes]])</f>
        <v>Diciembre</v>
      </c>
    </row>
    <row r="8300" spans="1:18" x14ac:dyDescent="0.25">
      <c r="A8300" t="s">
        <v>14324</v>
      </c>
      <c r="B8300" t="s">
        <v>2357</v>
      </c>
      <c r="C8300" s="1">
        <v>45576</v>
      </c>
      <c r="D8300" t="s">
        <v>26</v>
      </c>
      <c r="E8300" t="s">
        <v>35</v>
      </c>
      <c r="F8300" t="s">
        <v>29</v>
      </c>
      <c r="G8300" s="6">
        <v>5</v>
      </c>
      <c r="H8300" s="2">
        <v>4302</v>
      </c>
      <c r="I8300">
        <v>0.04</v>
      </c>
      <c r="J8300" s="2">
        <v>10562</v>
      </c>
      <c r="K8300" t="s">
        <v>19</v>
      </c>
      <c r="L8300" s="2">
        <v>206496000</v>
      </c>
      <c r="M8300" s="2">
        <v>100876000</v>
      </c>
      <c r="N8300">
        <v>0.48851309468464282</v>
      </c>
      <c r="O8300">
        <v>10</v>
      </c>
      <c r="P8300" t="b">
        <v>1</v>
      </c>
      <c r="Q8300" t="s">
        <v>16043</v>
      </c>
      <c r="R8300" t="str">
        <f>PROPER(sales_data[[#This Row],[Nombre del mes]])</f>
        <v>Octubre</v>
      </c>
    </row>
    <row r="8301" spans="1:18" x14ac:dyDescent="0.25">
      <c r="A8301" t="s">
        <v>14325</v>
      </c>
      <c r="B8301" t="s">
        <v>5415</v>
      </c>
      <c r="C8301" s="1">
        <v>45540</v>
      </c>
      <c r="D8301" t="s">
        <v>41</v>
      </c>
      <c r="E8301" t="s">
        <v>32</v>
      </c>
      <c r="F8301" t="s">
        <v>29</v>
      </c>
      <c r="G8301" s="6">
        <v>6</v>
      </c>
      <c r="H8301" s="2">
        <v>35220</v>
      </c>
      <c r="I8301">
        <v>0.26</v>
      </c>
      <c r="J8301" s="2">
        <v>82015</v>
      </c>
      <c r="K8301" t="s">
        <v>42</v>
      </c>
      <c r="L8301" s="2">
        <v>1563768000</v>
      </c>
      <c r="M8301" s="2">
        <v>743618000</v>
      </c>
      <c r="N8301">
        <v>0.47552961820423489</v>
      </c>
      <c r="O8301">
        <v>9</v>
      </c>
      <c r="P8301" t="b">
        <v>1</v>
      </c>
      <c r="Q8301" t="s">
        <v>16050</v>
      </c>
      <c r="R8301" t="str">
        <f>PROPER(sales_data[[#This Row],[Nombre del mes]])</f>
        <v>Septiembre</v>
      </c>
    </row>
    <row r="8302" spans="1:18" x14ac:dyDescent="0.25">
      <c r="A8302" t="s">
        <v>14326</v>
      </c>
      <c r="B8302" t="s">
        <v>4590</v>
      </c>
      <c r="C8302" s="1">
        <v>45564</v>
      </c>
      <c r="D8302" t="s">
        <v>21</v>
      </c>
      <c r="E8302" t="s">
        <v>17</v>
      </c>
      <c r="F8302" t="s">
        <v>23</v>
      </c>
      <c r="G8302" s="6">
        <v>2</v>
      </c>
      <c r="H8302" s="2">
        <v>12238</v>
      </c>
      <c r="I8302">
        <v>0.05</v>
      </c>
      <c r="J8302" s="2">
        <v>12663</v>
      </c>
      <c r="K8302" t="s">
        <v>24</v>
      </c>
      <c r="L8302" s="2">
        <v>232522000</v>
      </c>
      <c r="M8302" s="2">
        <v>105892000</v>
      </c>
      <c r="N8302">
        <v>0.4554063701499213</v>
      </c>
      <c r="O8302">
        <v>9</v>
      </c>
      <c r="P8302" t="b">
        <v>1</v>
      </c>
      <c r="Q8302" t="s">
        <v>16050</v>
      </c>
      <c r="R8302" t="str">
        <f>PROPER(sales_data[[#This Row],[Nombre del mes]])</f>
        <v>Septiembre</v>
      </c>
    </row>
    <row r="8303" spans="1:18" x14ac:dyDescent="0.25">
      <c r="A8303" t="s">
        <v>14327</v>
      </c>
      <c r="B8303" t="s">
        <v>5416</v>
      </c>
      <c r="C8303" s="1">
        <v>45608</v>
      </c>
      <c r="D8303" t="s">
        <v>21</v>
      </c>
      <c r="E8303" t="s">
        <v>17</v>
      </c>
      <c r="F8303" t="s">
        <v>18</v>
      </c>
      <c r="G8303" s="6">
        <v>3</v>
      </c>
      <c r="H8303" s="2">
        <v>14057</v>
      </c>
      <c r="I8303">
        <v>0.27</v>
      </c>
      <c r="J8303" s="2">
        <v>19586</v>
      </c>
      <c r="K8303" t="s">
        <v>48</v>
      </c>
      <c r="L8303" s="2">
        <v>307848300</v>
      </c>
      <c r="M8303" s="2">
        <v>111988300</v>
      </c>
      <c r="N8303">
        <v>0.36377754887715802</v>
      </c>
      <c r="O8303">
        <v>11</v>
      </c>
      <c r="P8303" t="b">
        <v>1</v>
      </c>
      <c r="Q8303" t="s">
        <v>16041</v>
      </c>
      <c r="R8303" t="str">
        <f>PROPER(sales_data[[#This Row],[Nombre del mes]])</f>
        <v>Noviembre</v>
      </c>
    </row>
    <row r="8304" spans="1:18" x14ac:dyDescent="0.25">
      <c r="A8304" t="s">
        <v>14328</v>
      </c>
      <c r="B8304" t="s">
        <v>5417</v>
      </c>
      <c r="C8304" s="1">
        <v>45563</v>
      </c>
      <c r="D8304" t="s">
        <v>41</v>
      </c>
      <c r="E8304" t="s">
        <v>32</v>
      </c>
      <c r="F8304" t="s">
        <v>23</v>
      </c>
      <c r="G8304" s="6">
        <v>9</v>
      </c>
      <c r="H8304" s="2">
        <v>6162</v>
      </c>
      <c r="I8304">
        <v>0.04</v>
      </c>
      <c r="J8304" s="2">
        <v>33780</v>
      </c>
      <c r="K8304" t="s">
        <v>48</v>
      </c>
      <c r="L8304" s="2">
        <v>532396800</v>
      </c>
      <c r="M8304" s="2">
        <v>194596800</v>
      </c>
      <c r="N8304">
        <v>0.3655108370298244</v>
      </c>
      <c r="O8304">
        <v>9</v>
      </c>
      <c r="P8304" t="b">
        <v>1</v>
      </c>
      <c r="Q8304" t="s">
        <v>16050</v>
      </c>
      <c r="R8304" t="str">
        <f>PROPER(sales_data[[#This Row],[Nombre del mes]])</f>
        <v>Septiembre</v>
      </c>
    </row>
    <row r="8305" spans="1:18" x14ac:dyDescent="0.25">
      <c r="A8305" t="s">
        <v>14329</v>
      </c>
      <c r="B8305" t="s">
        <v>1649</v>
      </c>
      <c r="C8305" s="1">
        <v>45469</v>
      </c>
      <c r="D8305" t="s">
        <v>26</v>
      </c>
      <c r="E8305" t="s">
        <v>17</v>
      </c>
      <c r="F8305" t="s">
        <v>18</v>
      </c>
      <c r="G8305" s="6">
        <v>8</v>
      </c>
      <c r="H8305" s="2">
        <v>6944</v>
      </c>
      <c r="I8305">
        <v>0.15</v>
      </c>
      <c r="J8305" s="2">
        <v>31379</v>
      </c>
      <c r="K8305" t="s">
        <v>24</v>
      </c>
      <c r="L8305" s="2">
        <v>472192000</v>
      </c>
      <c r="M8305" s="2">
        <v>158402000</v>
      </c>
      <c r="N8305">
        <v>0.33546099891569531</v>
      </c>
      <c r="O8305">
        <v>6</v>
      </c>
      <c r="P8305" t="b">
        <v>1</v>
      </c>
      <c r="Q8305" t="s">
        <v>16040</v>
      </c>
      <c r="R8305" t="str">
        <f>PROPER(sales_data[[#This Row],[Nombre del mes]])</f>
        <v>Junio</v>
      </c>
    </row>
    <row r="8306" spans="1:18" x14ac:dyDescent="0.25">
      <c r="A8306" t="s">
        <v>14330</v>
      </c>
      <c r="B8306" t="s">
        <v>4347</v>
      </c>
      <c r="C8306" s="1">
        <v>45509</v>
      </c>
      <c r="D8306" t="s">
        <v>26</v>
      </c>
      <c r="E8306" t="s">
        <v>17</v>
      </c>
      <c r="F8306" t="s">
        <v>29</v>
      </c>
      <c r="G8306" s="6">
        <v>5</v>
      </c>
      <c r="H8306" s="2">
        <v>38165</v>
      </c>
      <c r="I8306">
        <v>0.11</v>
      </c>
      <c r="J8306" s="2">
        <v>105520</v>
      </c>
      <c r="K8306" t="s">
        <v>48</v>
      </c>
      <c r="L8306" s="2">
        <v>1698342500</v>
      </c>
      <c r="M8306" s="2">
        <v>643142500</v>
      </c>
      <c r="N8306">
        <v>0.37868833877736674</v>
      </c>
      <c r="O8306">
        <v>8</v>
      </c>
      <c r="P8306" t="b">
        <v>1</v>
      </c>
      <c r="Q8306" t="s">
        <v>16039</v>
      </c>
      <c r="R8306" t="str">
        <f>PROPER(sales_data[[#This Row],[Nombre del mes]])</f>
        <v>Agosto</v>
      </c>
    </row>
    <row r="8307" spans="1:18" x14ac:dyDescent="0.25">
      <c r="A8307" t="s">
        <v>14331</v>
      </c>
      <c r="B8307" t="s">
        <v>4875</v>
      </c>
      <c r="C8307" s="1">
        <v>45461</v>
      </c>
      <c r="D8307" t="s">
        <v>26</v>
      </c>
      <c r="E8307" t="s">
        <v>27</v>
      </c>
      <c r="F8307" t="s">
        <v>18</v>
      </c>
      <c r="G8307" s="6">
        <v>9</v>
      </c>
      <c r="H8307" s="2">
        <v>12336</v>
      </c>
      <c r="I8307">
        <v>0.15</v>
      </c>
      <c r="J8307" s="2">
        <v>59578</v>
      </c>
      <c r="K8307" t="s">
        <v>30</v>
      </c>
      <c r="L8307" s="2">
        <v>943704000</v>
      </c>
      <c r="M8307" s="2">
        <v>347924000</v>
      </c>
      <c r="N8307">
        <v>0.36867916211015317</v>
      </c>
      <c r="O8307">
        <v>6</v>
      </c>
      <c r="P8307" t="b">
        <v>1</v>
      </c>
      <c r="Q8307" t="s">
        <v>16040</v>
      </c>
      <c r="R8307" t="str">
        <f>PROPER(sales_data[[#This Row],[Nombre del mes]])</f>
        <v>Junio</v>
      </c>
    </row>
    <row r="8308" spans="1:18" x14ac:dyDescent="0.25">
      <c r="A8308" t="s">
        <v>14332</v>
      </c>
      <c r="B8308" t="s">
        <v>2456</v>
      </c>
      <c r="C8308" s="1">
        <v>45458</v>
      </c>
      <c r="D8308" t="s">
        <v>41</v>
      </c>
      <c r="E8308" t="s">
        <v>22</v>
      </c>
      <c r="F8308" t="s">
        <v>23</v>
      </c>
      <c r="G8308" s="6">
        <v>9</v>
      </c>
      <c r="H8308" s="2">
        <v>28314</v>
      </c>
      <c r="I8308">
        <v>0.24</v>
      </c>
      <c r="J8308" s="2">
        <v>130841</v>
      </c>
      <c r="K8308" t="s">
        <v>19</v>
      </c>
      <c r="L8308" s="2">
        <v>1936677600</v>
      </c>
      <c r="M8308" s="2">
        <v>628267600</v>
      </c>
      <c r="N8308">
        <v>0.32440484673339537</v>
      </c>
      <c r="O8308">
        <v>6</v>
      </c>
      <c r="P8308" t="b">
        <v>1</v>
      </c>
      <c r="Q8308" t="s">
        <v>16040</v>
      </c>
      <c r="R8308" t="str">
        <f>PROPER(sales_data[[#This Row],[Nombre del mes]])</f>
        <v>Junio</v>
      </c>
    </row>
    <row r="8309" spans="1:18" x14ac:dyDescent="0.25">
      <c r="A8309" t="s">
        <v>14333</v>
      </c>
      <c r="B8309" t="s">
        <v>5418</v>
      </c>
      <c r="C8309" s="1">
        <v>45590</v>
      </c>
      <c r="D8309" t="s">
        <v>21</v>
      </c>
      <c r="E8309" t="s">
        <v>27</v>
      </c>
      <c r="F8309" t="s">
        <v>23</v>
      </c>
      <c r="G8309" s="6">
        <v>6</v>
      </c>
      <c r="H8309" s="2">
        <v>15075</v>
      </c>
      <c r="I8309">
        <v>0.27</v>
      </c>
      <c r="J8309" s="2">
        <v>50832</v>
      </c>
      <c r="K8309" t="s">
        <v>42</v>
      </c>
      <c r="L8309" s="2">
        <v>660285000</v>
      </c>
      <c r="M8309" s="2">
        <v>151965000</v>
      </c>
      <c r="N8309">
        <v>0.23015061677911811</v>
      </c>
      <c r="O8309">
        <v>10</v>
      </c>
      <c r="P8309" t="b">
        <v>1</v>
      </c>
      <c r="Q8309" t="s">
        <v>16043</v>
      </c>
      <c r="R8309" t="str">
        <f>PROPER(sales_data[[#This Row],[Nombre del mes]])</f>
        <v>Octubre</v>
      </c>
    </row>
    <row r="8310" spans="1:18" x14ac:dyDescent="0.25">
      <c r="A8310" t="s">
        <v>14334</v>
      </c>
      <c r="B8310" t="s">
        <v>5419</v>
      </c>
      <c r="C8310" s="1">
        <v>45572</v>
      </c>
      <c r="D8310" t="s">
        <v>16</v>
      </c>
      <c r="E8310" t="s">
        <v>32</v>
      </c>
      <c r="F8310" t="s">
        <v>23</v>
      </c>
      <c r="G8310" s="6">
        <v>7</v>
      </c>
      <c r="H8310" s="2">
        <v>20403</v>
      </c>
      <c r="I8310">
        <v>7.0000000000000007E-2</v>
      </c>
      <c r="J8310" s="2">
        <v>67059</v>
      </c>
      <c r="K8310" t="s">
        <v>48</v>
      </c>
      <c r="L8310" s="2">
        <v>1328235300</v>
      </c>
      <c r="M8310" s="2">
        <v>657645300</v>
      </c>
      <c r="N8310">
        <v>0.49512710586746189</v>
      </c>
      <c r="O8310">
        <v>10</v>
      </c>
      <c r="P8310" t="b">
        <v>1</v>
      </c>
      <c r="Q8310" t="s">
        <v>16043</v>
      </c>
      <c r="R8310" t="str">
        <f>PROPER(sales_data[[#This Row],[Nombre del mes]])</f>
        <v>Octubre</v>
      </c>
    </row>
    <row r="8311" spans="1:18" x14ac:dyDescent="0.25">
      <c r="A8311" t="s">
        <v>14335</v>
      </c>
      <c r="B8311" t="s">
        <v>2862</v>
      </c>
      <c r="C8311" s="1">
        <v>45310</v>
      </c>
      <c r="D8311" t="s">
        <v>41</v>
      </c>
      <c r="E8311" t="s">
        <v>35</v>
      </c>
      <c r="F8311" t="s">
        <v>18</v>
      </c>
      <c r="G8311" s="6">
        <v>7</v>
      </c>
      <c r="H8311" s="2">
        <v>6007</v>
      </c>
      <c r="I8311">
        <v>0.25</v>
      </c>
      <c r="J8311" s="2">
        <v>17669</v>
      </c>
      <c r="K8311" t="s">
        <v>19</v>
      </c>
      <c r="L8311" s="2">
        <v>315367500</v>
      </c>
      <c r="M8311" s="2">
        <v>138677500</v>
      </c>
      <c r="N8311">
        <v>0.43973300990114705</v>
      </c>
      <c r="O8311">
        <v>1</v>
      </c>
      <c r="P8311" t="b">
        <v>1</v>
      </c>
      <c r="Q8311" t="s">
        <v>16047</v>
      </c>
      <c r="R8311" t="str">
        <f>PROPER(sales_data[[#This Row],[Nombre del mes]])</f>
        <v>Enero</v>
      </c>
    </row>
    <row r="8312" spans="1:18" x14ac:dyDescent="0.25">
      <c r="A8312" t="s">
        <v>14336</v>
      </c>
      <c r="B8312" t="s">
        <v>3985</v>
      </c>
      <c r="C8312" s="1">
        <v>45396</v>
      </c>
      <c r="D8312" t="s">
        <v>41</v>
      </c>
      <c r="E8312" t="s">
        <v>32</v>
      </c>
      <c r="F8312" t="s">
        <v>23</v>
      </c>
      <c r="G8312" s="6">
        <v>1</v>
      </c>
      <c r="H8312" s="2">
        <v>24234</v>
      </c>
      <c r="I8312">
        <v>0.04</v>
      </c>
      <c r="J8312" s="2">
        <v>13343</v>
      </c>
      <c r="K8312" t="s">
        <v>30</v>
      </c>
      <c r="L8312" s="2">
        <v>232646400</v>
      </c>
      <c r="M8312" s="2">
        <v>99216400</v>
      </c>
      <c r="N8312">
        <v>0.42646866661164756</v>
      </c>
      <c r="O8312">
        <v>4</v>
      </c>
      <c r="P8312" t="b">
        <v>1</v>
      </c>
      <c r="Q8312" t="s">
        <v>16045</v>
      </c>
      <c r="R8312" t="str">
        <f>PROPER(sales_data[[#This Row],[Nombre del mes]])</f>
        <v>Abril</v>
      </c>
    </row>
    <row r="8313" spans="1:18" x14ac:dyDescent="0.25">
      <c r="A8313" t="s">
        <v>14337</v>
      </c>
      <c r="B8313" t="s">
        <v>5420</v>
      </c>
      <c r="C8313" s="1">
        <v>45459</v>
      </c>
      <c r="D8313" t="s">
        <v>16</v>
      </c>
      <c r="E8313" t="s">
        <v>17</v>
      </c>
      <c r="F8313" t="s">
        <v>18</v>
      </c>
      <c r="G8313" s="6">
        <v>8</v>
      </c>
      <c r="H8313" s="2">
        <v>40766</v>
      </c>
      <c r="I8313">
        <v>0.13</v>
      </c>
      <c r="J8313" s="2">
        <v>204167</v>
      </c>
      <c r="K8313" t="s">
        <v>19</v>
      </c>
      <c r="L8313" s="2">
        <v>2837313600</v>
      </c>
      <c r="M8313" s="2">
        <v>795643600</v>
      </c>
      <c r="N8313">
        <v>0.28042145217927267</v>
      </c>
      <c r="O8313">
        <v>6</v>
      </c>
      <c r="P8313" t="b">
        <v>1</v>
      </c>
      <c r="Q8313" t="s">
        <v>16040</v>
      </c>
      <c r="R8313" t="str">
        <f>PROPER(sales_data[[#This Row],[Nombre del mes]])</f>
        <v>Junio</v>
      </c>
    </row>
    <row r="8314" spans="1:18" x14ac:dyDescent="0.25">
      <c r="A8314" t="s">
        <v>14338</v>
      </c>
      <c r="B8314" t="s">
        <v>5421</v>
      </c>
      <c r="C8314" s="1">
        <v>45296</v>
      </c>
      <c r="D8314" t="s">
        <v>26</v>
      </c>
      <c r="E8314" t="s">
        <v>17</v>
      </c>
      <c r="F8314" t="s">
        <v>29</v>
      </c>
      <c r="G8314" s="6">
        <v>4</v>
      </c>
      <c r="H8314" s="2">
        <v>39906</v>
      </c>
      <c r="I8314">
        <v>0.19</v>
      </c>
      <c r="J8314" s="2">
        <v>68634</v>
      </c>
      <c r="K8314" t="s">
        <v>48</v>
      </c>
      <c r="L8314" s="2">
        <v>1292954400</v>
      </c>
      <c r="M8314" s="2">
        <v>606614400</v>
      </c>
      <c r="N8314">
        <v>0.46916921432031944</v>
      </c>
      <c r="O8314">
        <v>1</v>
      </c>
      <c r="P8314" t="b">
        <v>1</v>
      </c>
      <c r="Q8314" t="s">
        <v>16047</v>
      </c>
      <c r="R8314" t="str">
        <f>PROPER(sales_data[[#This Row],[Nombre del mes]])</f>
        <v>Enero</v>
      </c>
    </row>
    <row r="8315" spans="1:18" x14ac:dyDescent="0.25">
      <c r="A8315" t="s">
        <v>14339</v>
      </c>
      <c r="B8315" t="s">
        <v>3610</v>
      </c>
      <c r="C8315" s="1">
        <v>45548</v>
      </c>
      <c r="D8315" t="s">
        <v>16</v>
      </c>
      <c r="E8315" t="s">
        <v>35</v>
      </c>
      <c r="F8315" t="s">
        <v>29</v>
      </c>
      <c r="G8315" s="6">
        <v>1</v>
      </c>
      <c r="H8315" s="2">
        <v>2872</v>
      </c>
      <c r="I8315">
        <v>0.28999999999999998</v>
      </c>
      <c r="J8315" s="2">
        <v>1178</v>
      </c>
      <c r="K8315" t="s">
        <v>19</v>
      </c>
      <c r="L8315" s="2">
        <v>20391200</v>
      </c>
      <c r="M8315" s="2">
        <v>8611200</v>
      </c>
      <c r="N8315">
        <v>0.4222998156067323</v>
      </c>
      <c r="O8315">
        <v>9</v>
      </c>
      <c r="P8315" t="b">
        <v>1</v>
      </c>
      <c r="Q8315" t="s">
        <v>16050</v>
      </c>
      <c r="R8315" t="str">
        <f>PROPER(sales_data[[#This Row],[Nombre del mes]])</f>
        <v>Septiembre</v>
      </c>
    </row>
    <row r="8316" spans="1:18" x14ac:dyDescent="0.25">
      <c r="A8316" t="s">
        <v>14340</v>
      </c>
      <c r="B8316" t="s">
        <v>2270</v>
      </c>
      <c r="C8316" s="1">
        <v>45477</v>
      </c>
      <c r="D8316" t="s">
        <v>41</v>
      </c>
      <c r="E8316" t="s">
        <v>27</v>
      </c>
      <c r="F8316" t="s">
        <v>29</v>
      </c>
      <c r="G8316" s="6">
        <v>8</v>
      </c>
      <c r="H8316" s="2">
        <v>8558</v>
      </c>
      <c r="I8316">
        <v>0.11</v>
      </c>
      <c r="J8316" s="2">
        <v>33043</v>
      </c>
      <c r="K8316" t="s">
        <v>48</v>
      </c>
      <c r="L8316" s="2">
        <v>609329600</v>
      </c>
      <c r="M8316" s="2">
        <v>278899600</v>
      </c>
      <c r="N8316">
        <v>0.45771549584986515</v>
      </c>
      <c r="O8316">
        <v>7</v>
      </c>
      <c r="P8316" t="b">
        <v>1</v>
      </c>
      <c r="Q8316" t="s">
        <v>16042</v>
      </c>
      <c r="R8316" t="str">
        <f>PROPER(sales_data[[#This Row],[Nombre del mes]])</f>
        <v>Julio</v>
      </c>
    </row>
    <row r="8317" spans="1:18" x14ac:dyDescent="0.25">
      <c r="A8317" t="s">
        <v>14341</v>
      </c>
      <c r="B8317" t="s">
        <v>2966</v>
      </c>
      <c r="C8317" s="1">
        <v>45638</v>
      </c>
      <c r="D8317" t="s">
        <v>26</v>
      </c>
      <c r="E8317" t="s">
        <v>17</v>
      </c>
      <c r="F8317" t="s">
        <v>29</v>
      </c>
      <c r="G8317" s="6">
        <v>6</v>
      </c>
      <c r="H8317" s="2">
        <v>18095</v>
      </c>
      <c r="I8317">
        <v>0.26</v>
      </c>
      <c r="J8317" s="2">
        <v>61501</v>
      </c>
      <c r="K8317" t="s">
        <v>19</v>
      </c>
      <c r="L8317" s="2">
        <v>803418000</v>
      </c>
      <c r="M8317" s="2">
        <v>188408000</v>
      </c>
      <c r="N8317">
        <v>0.23450806429529833</v>
      </c>
      <c r="O8317">
        <v>12</v>
      </c>
      <c r="P8317" t="b">
        <v>1</v>
      </c>
      <c r="Q8317" t="s">
        <v>16049</v>
      </c>
      <c r="R8317" t="str">
        <f>PROPER(sales_data[[#This Row],[Nombre del mes]])</f>
        <v>Diciembre</v>
      </c>
    </row>
    <row r="8318" spans="1:18" x14ac:dyDescent="0.25">
      <c r="A8318" t="s">
        <v>14342</v>
      </c>
      <c r="B8318" t="s">
        <v>4937</v>
      </c>
      <c r="C8318" s="1">
        <v>45559</v>
      </c>
      <c r="D8318" t="s">
        <v>26</v>
      </c>
      <c r="E8318" t="s">
        <v>17</v>
      </c>
      <c r="F8318" t="s">
        <v>18</v>
      </c>
      <c r="G8318" s="6">
        <v>4</v>
      </c>
      <c r="H8318" s="2">
        <v>41632</v>
      </c>
      <c r="I8318">
        <v>0.02</v>
      </c>
      <c r="J8318" s="2">
        <v>103954</v>
      </c>
      <c r="K8318" t="s">
        <v>48</v>
      </c>
      <c r="L8318" s="2">
        <v>1631974400</v>
      </c>
      <c r="M8318" s="2">
        <v>592434400</v>
      </c>
      <c r="N8318">
        <v>0.36301696889362972</v>
      </c>
      <c r="O8318">
        <v>9</v>
      </c>
      <c r="P8318" t="b">
        <v>1</v>
      </c>
      <c r="Q8318" t="s">
        <v>16050</v>
      </c>
      <c r="R8318" t="str">
        <f>PROPER(sales_data[[#This Row],[Nombre del mes]])</f>
        <v>Septiembre</v>
      </c>
    </row>
    <row r="8319" spans="1:18" x14ac:dyDescent="0.25">
      <c r="A8319" t="s">
        <v>14343</v>
      </c>
      <c r="B8319" t="s">
        <v>5397</v>
      </c>
      <c r="C8319" s="1">
        <v>45445</v>
      </c>
      <c r="D8319" t="s">
        <v>26</v>
      </c>
      <c r="E8319" t="s">
        <v>17</v>
      </c>
      <c r="F8319" t="s">
        <v>18</v>
      </c>
      <c r="G8319" s="6">
        <v>3</v>
      </c>
      <c r="H8319" s="2">
        <v>44164</v>
      </c>
      <c r="I8319">
        <v>0.18</v>
      </c>
      <c r="J8319" s="2">
        <v>86459</v>
      </c>
      <c r="K8319" t="s">
        <v>24</v>
      </c>
      <c r="L8319" s="2">
        <v>1086434400</v>
      </c>
      <c r="M8319" s="2">
        <v>221844400</v>
      </c>
      <c r="N8319">
        <v>0.20419493344467002</v>
      </c>
      <c r="O8319">
        <v>6</v>
      </c>
      <c r="P8319" t="b">
        <v>1</v>
      </c>
      <c r="Q8319" t="s">
        <v>16040</v>
      </c>
      <c r="R8319" t="str">
        <f>PROPER(sales_data[[#This Row],[Nombre del mes]])</f>
        <v>Junio</v>
      </c>
    </row>
    <row r="8320" spans="1:18" x14ac:dyDescent="0.25">
      <c r="A8320" t="s">
        <v>14344</v>
      </c>
      <c r="B8320" t="s">
        <v>851</v>
      </c>
      <c r="C8320" s="1">
        <v>45561</v>
      </c>
      <c r="D8320" t="s">
        <v>41</v>
      </c>
      <c r="E8320" t="s">
        <v>35</v>
      </c>
      <c r="F8320" t="s">
        <v>29</v>
      </c>
      <c r="G8320" s="6">
        <v>10</v>
      </c>
      <c r="H8320" s="2">
        <v>13617</v>
      </c>
      <c r="I8320">
        <v>0.3</v>
      </c>
      <c r="J8320" s="2">
        <v>58579</v>
      </c>
      <c r="K8320" t="s">
        <v>19</v>
      </c>
      <c r="L8320" s="2">
        <v>953190000</v>
      </c>
      <c r="M8320" s="2">
        <v>367400000</v>
      </c>
      <c r="N8320">
        <v>0.38544256653972453</v>
      </c>
      <c r="O8320">
        <v>9</v>
      </c>
      <c r="P8320" t="b">
        <v>1</v>
      </c>
      <c r="Q8320" t="s">
        <v>16050</v>
      </c>
      <c r="R8320" t="str">
        <f>PROPER(sales_data[[#This Row],[Nombre del mes]])</f>
        <v>Septiembre</v>
      </c>
    </row>
    <row r="8321" spans="1:18" x14ac:dyDescent="0.25">
      <c r="A8321" t="s">
        <v>14345</v>
      </c>
      <c r="B8321" t="s">
        <v>5422</v>
      </c>
      <c r="C8321" s="1">
        <v>45472</v>
      </c>
      <c r="D8321" t="s">
        <v>16</v>
      </c>
      <c r="E8321" t="s">
        <v>22</v>
      </c>
      <c r="F8321" t="s">
        <v>18</v>
      </c>
      <c r="G8321" s="6">
        <v>10</v>
      </c>
      <c r="H8321" s="2">
        <v>18176</v>
      </c>
      <c r="I8321">
        <v>0.11</v>
      </c>
      <c r="J8321" s="2">
        <v>121577</v>
      </c>
      <c r="K8321" t="s">
        <v>42</v>
      </c>
      <c r="L8321" s="2">
        <v>1617664000</v>
      </c>
      <c r="M8321" s="2">
        <v>401894000</v>
      </c>
      <c r="N8321">
        <v>0.24844096178192751</v>
      </c>
      <c r="O8321">
        <v>6</v>
      </c>
      <c r="P8321" t="b">
        <v>1</v>
      </c>
      <c r="Q8321" t="s">
        <v>16040</v>
      </c>
      <c r="R8321" t="str">
        <f>PROPER(sales_data[[#This Row],[Nombre del mes]])</f>
        <v>Junio</v>
      </c>
    </row>
    <row r="8322" spans="1:18" x14ac:dyDescent="0.25">
      <c r="A8322" t="s">
        <v>14346</v>
      </c>
      <c r="B8322" t="s">
        <v>1127</v>
      </c>
      <c r="C8322" s="1">
        <v>45551</v>
      </c>
      <c r="D8322" t="s">
        <v>16</v>
      </c>
      <c r="E8322" t="s">
        <v>35</v>
      </c>
      <c r="F8322" t="s">
        <v>18</v>
      </c>
      <c r="G8322" s="6">
        <v>3</v>
      </c>
      <c r="H8322" s="2">
        <v>48533</v>
      </c>
      <c r="I8322">
        <v>0.21</v>
      </c>
      <c r="J8322" s="2">
        <v>64767</v>
      </c>
      <c r="K8322" t="s">
        <v>19</v>
      </c>
      <c r="L8322" s="2">
        <v>1150232100</v>
      </c>
      <c r="M8322" s="2">
        <v>502562100</v>
      </c>
      <c r="N8322">
        <v>0.4369223394130628</v>
      </c>
      <c r="O8322">
        <v>9</v>
      </c>
      <c r="P8322" t="b">
        <v>1</v>
      </c>
      <c r="Q8322" t="s">
        <v>16050</v>
      </c>
      <c r="R8322" t="str">
        <f>PROPER(sales_data[[#This Row],[Nombre del mes]])</f>
        <v>Septiembre</v>
      </c>
    </row>
    <row r="8323" spans="1:18" x14ac:dyDescent="0.25">
      <c r="A8323" t="s">
        <v>14347</v>
      </c>
      <c r="B8323" t="s">
        <v>3583</v>
      </c>
      <c r="C8323" s="1">
        <v>45474</v>
      </c>
      <c r="D8323" t="s">
        <v>16</v>
      </c>
      <c r="E8323" t="s">
        <v>22</v>
      </c>
      <c r="F8323" t="s">
        <v>29</v>
      </c>
      <c r="G8323" s="6">
        <v>6</v>
      </c>
      <c r="H8323" s="2">
        <v>37223</v>
      </c>
      <c r="I8323">
        <v>7.0000000000000007E-2</v>
      </c>
      <c r="J8323" s="2">
        <v>137286</v>
      </c>
      <c r="K8323" t="s">
        <v>42</v>
      </c>
      <c r="L8323" s="2">
        <v>2077043400</v>
      </c>
      <c r="M8323" s="2">
        <v>704183400</v>
      </c>
      <c r="N8323">
        <v>0.33903162543449983</v>
      </c>
      <c r="O8323">
        <v>7</v>
      </c>
      <c r="P8323" t="b">
        <v>1</v>
      </c>
      <c r="Q8323" t="s">
        <v>16042</v>
      </c>
      <c r="R8323" t="str">
        <f>PROPER(sales_data[[#This Row],[Nombre del mes]])</f>
        <v>Julio</v>
      </c>
    </row>
    <row r="8324" spans="1:18" x14ac:dyDescent="0.25">
      <c r="A8324" t="s">
        <v>14348</v>
      </c>
      <c r="B8324" t="s">
        <v>5423</v>
      </c>
      <c r="C8324" s="1">
        <v>45491</v>
      </c>
      <c r="D8324" t="s">
        <v>41</v>
      </c>
      <c r="E8324" t="s">
        <v>35</v>
      </c>
      <c r="F8324" t="s">
        <v>18</v>
      </c>
      <c r="G8324" s="6">
        <v>1</v>
      </c>
      <c r="H8324" s="2">
        <v>2187</v>
      </c>
      <c r="I8324">
        <v>0.02</v>
      </c>
      <c r="J8324" s="2">
        <v>1643</v>
      </c>
      <c r="K8324" t="s">
        <v>30</v>
      </c>
      <c r="L8324" s="2">
        <v>21432600</v>
      </c>
      <c r="M8324" s="2">
        <v>5002600</v>
      </c>
      <c r="N8324">
        <v>0.23341078543900412</v>
      </c>
      <c r="O8324">
        <v>7</v>
      </c>
      <c r="P8324" t="b">
        <v>1</v>
      </c>
      <c r="Q8324" t="s">
        <v>16042</v>
      </c>
      <c r="R8324" t="str">
        <f>PROPER(sales_data[[#This Row],[Nombre del mes]])</f>
        <v>Julio</v>
      </c>
    </row>
    <row r="8325" spans="1:18" x14ac:dyDescent="0.25">
      <c r="A8325" t="s">
        <v>14349</v>
      </c>
      <c r="B8325" t="s">
        <v>1271</v>
      </c>
      <c r="C8325" s="1">
        <v>45392</v>
      </c>
      <c r="D8325" t="s">
        <v>16</v>
      </c>
      <c r="E8325" t="s">
        <v>17</v>
      </c>
      <c r="F8325" t="s">
        <v>23</v>
      </c>
      <c r="G8325" s="6">
        <v>4</v>
      </c>
      <c r="H8325" s="2">
        <v>19599</v>
      </c>
      <c r="I8325">
        <v>0.17</v>
      </c>
      <c r="J8325" s="2">
        <v>36748</v>
      </c>
      <c r="K8325" t="s">
        <v>19</v>
      </c>
      <c r="L8325" s="2">
        <v>650686800</v>
      </c>
      <c r="M8325" s="2">
        <v>283206800</v>
      </c>
      <c r="N8325">
        <v>0.43524288490253682</v>
      </c>
      <c r="O8325">
        <v>4</v>
      </c>
      <c r="P8325" t="b">
        <v>1</v>
      </c>
      <c r="Q8325" t="s">
        <v>16045</v>
      </c>
      <c r="R8325" t="str">
        <f>PROPER(sales_data[[#This Row],[Nombre del mes]])</f>
        <v>Abril</v>
      </c>
    </row>
    <row r="8326" spans="1:18" x14ac:dyDescent="0.25">
      <c r="A8326" t="s">
        <v>14350</v>
      </c>
      <c r="B8326" t="s">
        <v>3655</v>
      </c>
      <c r="C8326" s="1">
        <v>45552</v>
      </c>
      <c r="D8326" t="s">
        <v>41</v>
      </c>
      <c r="E8326" t="s">
        <v>27</v>
      </c>
      <c r="F8326" t="s">
        <v>29</v>
      </c>
      <c r="G8326" s="6">
        <v>4</v>
      </c>
      <c r="H8326" s="2">
        <v>1705</v>
      </c>
      <c r="I8326">
        <v>0.01</v>
      </c>
      <c r="J8326" s="2">
        <v>5252</v>
      </c>
      <c r="K8326" t="s">
        <v>19</v>
      </c>
      <c r="L8326" s="2">
        <v>67518000</v>
      </c>
      <c r="M8326" s="2">
        <v>14998000</v>
      </c>
      <c r="N8326">
        <v>0.22213335703071774</v>
      </c>
      <c r="O8326">
        <v>9</v>
      </c>
      <c r="P8326" t="b">
        <v>1</v>
      </c>
      <c r="Q8326" t="s">
        <v>16050</v>
      </c>
      <c r="R8326" t="str">
        <f>PROPER(sales_data[[#This Row],[Nombre del mes]])</f>
        <v>Septiembre</v>
      </c>
    </row>
    <row r="8327" spans="1:18" x14ac:dyDescent="0.25">
      <c r="A8327" t="s">
        <v>14351</v>
      </c>
      <c r="B8327" t="s">
        <v>5424</v>
      </c>
      <c r="C8327" s="1">
        <v>45631</v>
      </c>
      <c r="D8327" t="s">
        <v>16</v>
      </c>
      <c r="E8327" t="s">
        <v>22</v>
      </c>
      <c r="F8327" t="s">
        <v>23</v>
      </c>
      <c r="G8327" s="6">
        <v>6</v>
      </c>
      <c r="H8327" s="2">
        <v>30828</v>
      </c>
      <c r="I8327">
        <v>0.22</v>
      </c>
      <c r="J8327" s="2">
        <v>75936</v>
      </c>
      <c r="K8327" t="s">
        <v>19</v>
      </c>
      <c r="L8327" s="2">
        <v>1442750400</v>
      </c>
      <c r="M8327" s="2">
        <v>683390400</v>
      </c>
      <c r="N8327">
        <v>0.47367195323598593</v>
      </c>
      <c r="O8327">
        <v>12</v>
      </c>
      <c r="P8327" t="b">
        <v>1</v>
      </c>
      <c r="Q8327" t="s">
        <v>16049</v>
      </c>
      <c r="R8327" t="str">
        <f>PROPER(sales_data[[#This Row],[Nombre del mes]])</f>
        <v>Diciembre</v>
      </c>
    </row>
    <row r="8328" spans="1:18" x14ac:dyDescent="0.25">
      <c r="A8328" t="s">
        <v>14352</v>
      </c>
      <c r="B8328" t="s">
        <v>4782</v>
      </c>
      <c r="C8328" s="1">
        <v>45522</v>
      </c>
      <c r="D8328" t="s">
        <v>21</v>
      </c>
      <c r="E8328" t="s">
        <v>27</v>
      </c>
      <c r="F8328" t="s">
        <v>23</v>
      </c>
      <c r="G8328" s="6">
        <v>5</v>
      </c>
      <c r="H8328" s="2">
        <v>29296</v>
      </c>
      <c r="I8328">
        <v>0.27</v>
      </c>
      <c r="J8328" s="2">
        <v>65449</v>
      </c>
      <c r="K8328" t="s">
        <v>24</v>
      </c>
      <c r="L8328" s="2">
        <v>1069304000</v>
      </c>
      <c r="M8328" s="2">
        <v>414814000</v>
      </c>
      <c r="N8328">
        <v>0.3879289706201417</v>
      </c>
      <c r="O8328">
        <v>8</v>
      </c>
      <c r="P8328" t="b">
        <v>1</v>
      </c>
      <c r="Q8328" t="s">
        <v>16039</v>
      </c>
      <c r="R8328" t="str">
        <f>PROPER(sales_data[[#This Row],[Nombre del mes]])</f>
        <v>Agosto</v>
      </c>
    </row>
    <row r="8329" spans="1:18" x14ac:dyDescent="0.25">
      <c r="A8329" t="s">
        <v>14353</v>
      </c>
      <c r="B8329" t="s">
        <v>4614</v>
      </c>
      <c r="C8329" s="1">
        <v>45610</v>
      </c>
      <c r="D8329" t="s">
        <v>16</v>
      </c>
      <c r="E8329" t="s">
        <v>27</v>
      </c>
      <c r="F8329" t="s">
        <v>23</v>
      </c>
      <c r="G8329" s="6">
        <v>5</v>
      </c>
      <c r="H8329" s="2">
        <v>35320</v>
      </c>
      <c r="I8329">
        <v>0.28999999999999998</v>
      </c>
      <c r="J8329" s="2">
        <v>89771</v>
      </c>
      <c r="K8329" t="s">
        <v>19</v>
      </c>
      <c r="L8329" s="2">
        <v>1253860000</v>
      </c>
      <c r="M8329" s="2">
        <v>356150000</v>
      </c>
      <c r="N8329">
        <v>0.28404287560014674</v>
      </c>
      <c r="O8329">
        <v>11</v>
      </c>
      <c r="P8329" t="b">
        <v>1</v>
      </c>
      <c r="Q8329" t="s">
        <v>16041</v>
      </c>
      <c r="R8329" t="str">
        <f>PROPER(sales_data[[#This Row],[Nombre del mes]])</f>
        <v>Noviembre</v>
      </c>
    </row>
    <row r="8330" spans="1:18" x14ac:dyDescent="0.25">
      <c r="A8330" t="s">
        <v>14354</v>
      </c>
      <c r="B8330" t="s">
        <v>327</v>
      </c>
      <c r="C8330" s="1">
        <v>45410</v>
      </c>
      <c r="D8330" t="s">
        <v>41</v>
      </c>
      <c r="E8330" t="s">
        <v>17</v>
      </c>
      <c r="F8330" t="s">
        <v>29</v>
      </c>
      <c r="G8330" s="6">
        <v>1</v>
      </c>
      <c r="H8330" s="2">
        <v>12026</v>
      </c>
      <c r="I8330">
        <v>0.11</v>
      </c>
      <c r="J8330" s="2">
        <v>5802</v>
      </c>
      <c r="K8330" t="s">
        <v>48</v>
      </c>
      <c r="L8330" s="2">
        <v>107031400</v>
      </c>
      <c r="M8330" s="2">
        <v>49011400</v>
      </c>
      <c r="N8330">
        <v>0.45791608817599322</v>
      </c>
      <c r="O8330">
        <v>4</v>
      </c>
      <c r="P8330" t="b">
        <v>1</v>
      </c>
      <c r="Q8330" t="s">
        <v>16045</v>
      </c>
      <c r="R8330" t="str">
        <f>PROPER(sales_data[[#This Row],[Nombre del mes]])</f>
        <v>Abril</v>
      </c>
    </row>
    <row r="8331" spans="1:18" x14ac:dyDescent="0.25">
      <c r="A8331" t="s">
        <v>14355</v>
      </c>
      <c r="B8331" t="s">
        <v>5425</v>
      </c>
      <c r="C8331" s="1">
        <v>45549</v>
      </c>
      <c r="D8331" t="s">
        <v>21</v>
      </c>
      <c r="E8331" t="s">
        <v>27</v>
      </c>
      <c r="F8331" t="s">
        <v>29</v>
      </c>
      <c r="G8331" s="6">
        <v>5</v>
      </c>
      <c r="H8331" s="2">
        <v>17259</v>
      </c>
      <c r="I8331">
        <v>0.09</v>
      </c>
      <c r="J8331" s="2">
        <v>41029</v>
      </c>
      <c r="K8331" t="s">
        <v>19</v>
      </c>
      <c r="L8331" s="2">
        <v>785284500</v>
      </c>
      <c r="M8331" s="2">
        <v>374994500</v>
      </c>
      <c r="N8331">
        <v>0.477526934505902</v>
      </c>
      <c r="O8331">
        <v>9</v>
      </c>
      <c r="P8331" t="b">
        <v>1</v>
      </c>
      <c r="Q8331" t="s">
        <v>16050</v>
      </c>
      <c r="R8331" t="str">
        <f>PROPER(sales_data[[#This Row],[Nombre del mes]])</f>
        <v>Septiembre</v>
      </c>
    </row>
    <row r="8332" spans="1:18" x14ac:dyDescent="0.25">
      <c r="A8332" t="s">
        <v>14356</v>
      </c>
      <c r="B8332" t="s">
        <v>1958</v>
      </c>
      <c r="C8332" s="1">
        <v>45296</v>
      </c>
      <c r="D8332" t="s">
        <v>16</v>
      </c>
      <c r="E8332" t="s">
        <v>22</v>
      </c>
      <c r="F8332" t="s">
        <v>29</v>
      </c>
      <c r="G8332" s="6">
        <v>6</v>
      </c>
      <c r="H8332" s="2">
        <v>47241</v>
      </c>
      <c r="I8332">
        <v>0.24</v>
      </c>
      <c r="J8332" s="2">
        <v>143691</v>
      </c>
      <c r="K8332" t="s">
        <v>30</v>
      </c>
      <c r="L8332" s="2">
        <v>2154189600</v>
      </c>
      <c r="M8332" s="2">
        <v>717279600</v>
      </c>
      <c r="N8332">
        <v>0.33296957705115648</v>
      </c>
      <c r="O8332">
        <v>1</v>
      </c>
      <c r="P8332" t="b">
        <v>1</v>
      </c>
      <c r="Q8332" t="s">
        <v>16047</v>
      </c>
      <c r="R8332" t="str">
        <f>PROPER(sales_data[[#This Row],[Nombre del mes]])</f>
        <v>Enero</v>
      </c>
    </row>
    <row r="8333" spans="1:18" x14ac:dyDescent="0.25">
      <c r="A8333" t="s">
        <v>14357</v>
      </c>
      <c r="B8333" t="s">
        <v>5426</v>
      </c>
      <c r="C8333" s="1">
        <v>45516</v>
      </c>
      <c r="D8333" t="s">
        <v>26</v>
      </c>
      <c r="E8333" t="s">
        <v>27</v>
      </c>
      <c r="F8333" t="s">
        <v>29</v>
      </c>
      <c r="G8333" s="6">
        <v>10</v>
      </c>
      <c r="H8333" s="2">
        <v>38527</v>
      </c>
      <c r="I8333">
        <v>0.28000000000000003</v>
      </c>
      <c r="J8333" s="2">
        <v>169335</v>
      </c>
      <c r="K8333" t="s">
        <v>19</v>
      </c>
      <c r="L8333" s="2">
        <v>2773944000</v>
      </c>
      <c r="M8333" s="2">
        <v>1080594000</v>
      </c>
      <c r="N8333">
        <v>0.38955148337529527</v>
      </c>
      <c r="O8333">
        <v>8</v>
      </c>
      <c r="P8333" t="b">
        <v>1</v>
      </c>
      <c r="Q8333" t="s">
        <v>16039</v>
      </c>
      <c r="R8333" t="str">
        <f>PROPER(sales_data[[#This Row],[Nombre del mes]])</f>
        <v>Agosto</v>
      </c>
    </row>
    <row r="8334" spans="1:18" x14ac:dyDescent="0.25">
      <c r="A8334" t="s">
        <v>14358</v>
      </c>
      <c r="B8334" t="s">
        <v>548</v>
      </c>
      <c r="C8334" s="1">
        <v>45604</v>
      </c>
      <c r="D8334" t="s">
        <v>21</v>
      </c>
      <c r="E8334" t="s">
        <v>35</v>
      </c>
      <c r="F8334" t="s">
        <v>29</v>
      </c>
      <c r="G8334" s="6">
        <v>7</v>
      </c>
      <c r="H8334" s="2">
        <v>29360</v>
      </c>
      <c r="I8334">
        <v>0.2</v>
      </c>
      <c r="J8334" s="2">
        <v>94568</v>
      </c>
      <c r="K8334" t="s">
        <v>48</v>
      </c>
      <c r="L8334" s="2">
        <v>1644160000</v>
      </c>
      <c r="M8334" s="2">
        <v>698480000</v>
      </c>
      <c r="N8334">
        <v>0.42482483456597897</v>
      </c>
      <c r="O8334">
        <v>11</v>
      </c>
      <c r="P8334" t="b">
        <v>1</v>
      </c>
      <c r="Q8334" t="s">
        <v>16041</v>
      </c>
      <c r="R8334" t="str">
        <f>PROPER(sales_data[[#This Row],[Nombre del mes]])</f>
        <v>Noviembre</v>
      </c>
    </row>
    <row r="8335" spans="1:18" x14ac:dyDescent="0.25">
      <c r="A8335" t="s">
        <v>14359</v>
      </c>
      <c r="B8335" t="s">
        <v>5427</v>
      </c>
      <c r="C8335" s="1">
        <v>45578</v>
      </c>
      <c r="D8335" t="s">
        <v>16</v>
      </c>
      <c r="E8335" t="s">
        <v>27</v>
      </c>
      <c r="F8335" t="s">
        <v>18</v>
      </c>
      <c r="G8335" s="6">
        <v>4</v>
      </c>
      <c r="H8335" s="2">
        <v>12884</v>
      </c>
      <c r="I8335">
        <v>0.02</v>
      </c>
      <c r="J8335" s="2">
        <v>27153</v>
      </c>
      <c r="K8335" t="s">
        <v>19</v>
      </c>
      <c r="L8335" s="2">
        <v>505052800</v>
      </c>
      <c r="M8335" s="2">
        <v>233522800</v>
      </c>
      <c r="N8335">
        <v>0.46237304297689269</v>
      </c>
      <c r="O8335">
        <v>10</v>
      </c>
      <c r="P8335" t="b">
        <v>1</v>
      </c>
      <c r="Q8335" t="s">
        <v>16043</v>
      </c>
      <c r="R8335" t="str">
        <f>PROPER(sales_data[[#This Row],[Nombre del mes]])</f>
        <v>Octubre</v>
      </c>
    </row>
    <row r="8336" spans="1:18" x14ac:dyDescent="0.25">
      <c r="A8336" t="s">
        <v>14360</v>
      </c>
      <c r="B8336" t="s">
        <v>5428</v>
      </c>
      <c r="C8336" s="1">
        <v>45299</v>
      </c>
      <c r="D8336" t="s">
        <v>26</v>
      </c>
      <c r="E8336" t="s">
        <v>17</v>
      </c>
      <c r="F8336" t="s">
        <v>23</v>
      </c>
      <c r="G8336" s="6">
        <v>10</v>
      </c>
      <c r="H8336" s="2">
        <v>4837</v>
      </c>
      <c r="I8336">
        <v>0.26</v>
      </c>
      <c r="J8336" s="2">
        <v>23726</v>
      </c>
      <c r="K8336" t="s">
        <v>24</v>
      </c>
      <c r="L8336" s="2">
        <v>357938000</v>
      </c>
      <c r="M8336" s="2">
        <v>120678000</v>
      </c>
      <c r="N8336">
        <v>0.33714777419553105</v>
      </c>
      <c r="O8336">
        <v>1</v>
      </c>
      <c r="P8336" t="b">
        <v>1</v>
      </c>
      <c r="Q8336" t="s">
        <v>16047</v>
      </c>
      <c r="R8336" t="str">
        <f>PROPER(sales_data[[#This Row],[Nombre del mes]])</f>
        <v>Enero</v>
      </c>
    </row>
    <row r="8337" spans="1:18" x14ac:dyDescent="0.25">
      <c r="A8337" t="s">
        <v>14361</v>
      </c>
      <c r="B8337" t="s">
        <v>5429</v>
      </c>
      <c r="C8337" s="1">
        <v>45457</v>
      </c>
      <c r="D8337" t="s">
        <v>41</v>
      </c>
      <c r="E8337" t="s">
        <v>32</v>
      </c>
      <c r="F8337" t="s">
        <v>23</v>
      </c>
      <c r="G8337" s="6">
        <v>8</v>
      </c>
      <c r="H8337" s="2">
        <v>6435</v>
      </c>
      <c r="I8337">
        <v>0.05</v>
      </c>
      <c r="J8337" s="2">
        <v>24802</v>
      </c>
      <c r="K8337" t="s">
        <v>24</v>
      </c>
      <c r="L8337" s="2">
        <v>489060000</v>
      </c>
      <c r="M8337" s="2">
        <v>241040000</v>
      </c>
      <c r="N8337">
        <v>0.49286386128491394</v>
      </c>
      <c r="O8337">
        <v>6</v>
      </c>
      <c r="P8337" t="b">
        <v>1</v>
      </c>
      <c r="Q8337" t="s">
        <v>16040</v>
      </c>
      <c r="R8337" t="str">
        <f>PROPER(sales_data[[#This Row],[Nombre del mes]])</f>
        <v>Junio</v>
      </c>
    </row>
    <row r="8338" spans="1:18" x14ac:dyDescent="0.25">
      <c r="A8338" t="s">
        <v>14362</v>
      </c>
      <c r="B8338" t="s">
        <v>973</v>
      </c>
      <c r="C8338" s="1">
        <v>45632</v>
      </c>
      <c r="D8338" t="s">
        <v>16</v>
      </c>
      <c r="E8338" t="s">
        <v>17</v>
      </c>
      <c r="F8338" t="s">
        <v>23</v>
      </c>
      <c r="G8338" s="6">
        <v>1</v>
      </c>
      <c r="H8338" s="2">
        <v>28998</v>
      </c>
      <c r="I8338">
        <v>0.15</v>
      </c>
      <c r="J8338" s="2">
        <v>19453</v>
      </c>
      <c r="K8338" t="s">
        <v>48</v>
      </c>
      <c r="L8338" s="2">
        <v>246483000</v>
      </c>
      <c r="M8338" s="2">
        <v>51953000</v>
      </c>
      <c r="N8338">
        <v>0.21077721384436249</v>
      </c>
      <c r="O8338">
        <v>12</v>
      </c>
      <c r="P8338" t="b">
        <v>1</v>
      </c>
      <c r="Q8338" t="s">
        <v>16049</v>
      </c>
      <c r="R8338" t="str">
        <f>PROPER(sales_data[[#This Row],[Nombre del mes]])</f>
        <v>Diciembre</v>
      </c>
    </row>
    <row r="8339" spans="1:18" x14ac:dyDescent="0.25">
      <c r="A8339" t="s">
        <v>14363</v>
      </c>
      <c r="B8339" t="s">
        <v>5430</v>
      </c>
      <c r="C8339" s="1">
        <v>45399</v>
      </c>
      <c r="D8339" t="s">
        <v>21</v>
      </c>
      <c r="E8339" t="s">
        <v>35</v>
      </c>
      <c r="F8339" t="s">
        <v>18</v>
      </c>
      <c r="G8339" s="6">
        <v>2</v>
      </c>
      <c r="H8339" s="2">
        <v>3680</v>
      </c>
      <c r="I8339">
        <v>0.28999999999999998</v>
      </c>
      <c r="J8339" s="2">
        <v>3008</v>
      </c>
      <c r="K8339" t="s">
        <v>19</v>
      </c>
      <c r="L8339" s="2">
        <v>52256000</v>
      </c>
      <c r="M8339" s="2">
        <v>22176000</v>
      </c>
      <c r="N8339">
        <v>0.42437232088181259</v>
      </c>
      <c r="O8339">
        <v>4</v>
      </c>
      <c r="P8339" t="b">
        <v>1</v>
      </c>
      <c r="Q8339" t="s">
        <v>16045</v>
      </c>
      <c r="R8339" t="str">
        <f>PROPER(sales_data[[#This Row],[Nombre del mes]])</f>
        <v>Abril</v>
      </c>
    </row>
    <row r="8340" spans="1:18" x14ac:dyDescent="0.25">
      <c r="A8340" t="s">
        <v>14364</v>
      </c>
      <c r="B8340" t="s">
        <v>4596</v>
      </c>
      <c r="C8340" s="1">
        <v>45586</v>
      </c>
      <c r="D8340" t="s">
        <v>16</v>
      </c>
      <c r="E8340" t="s">
        <v>17</v>
      </c>
      <c r="F8340" t="s">
        <v>29</v>
      </c>
      <c r="G8340" s="6">
        <v>2</v>
      </c>
      <c r="H8340" s="2">
        <v>6016</v>
      </c>
      <c r="I8340">
        <v>0.03</v>
      </c>
      <c r="J8340" s="2">
        <v>8364</v>
      </c>
      <c r="K8340" t="s">
        <v>42</v>
      </c>
      <c r="L8340" s="2">
        <v>116710400</v>
      </c>
      <c r="M8340" s="2">
        <v>33070400</v>
      </c>
      <c r="N8340">
        <v>0.28335435402500547</v>
      </c>
      <c r="O8340">
        <v>10</v>
      </c>
      <c r="P8340" t="b">
        <v>1</v>
      </c>
      <c r="Q8340" t="s">
        <v>16043</v>
      </c>
      <c r="R8340" t="str">
        <f>PROPER(sales_data[[#This Row],[Nombre del mes]])</f>
        <v>Octubre</v>
      </c>
    </row>
    <row r="8341" spans="1:18" x14ac:dyDescent="0.25">
      <c r="A8341" t="s">
        <v>14365</v>
      </c>
      <c r="B8341" t="s">
        <v>3132</v>
      </c>
      <c r="C8341" s="1">
        <v>45486</v>
      </c>
      <c r="D8341" t="s">
        <v>26</v>
      </c>
      <c r="E8341" t="s">
        <v>17</v>
      </c>
      <c r="F8341" t="s">
        <v>18</v>
      </c>
      <c r="G8341" s="6">
        <v>8</v>
      </c>
      <c r="H8341" s="2">
        <v>36899</v>
      </c>
      <c r="I8341">
        <v>0.15</v>
      </c>
      <c r="J8341" s="2">
        <v>147338</v>
      </c>
      <c r="K8341" t="s">
        <v>48</v>
      </c>
      <c r="L8341" s="2">
        <v>2509132000</v>
      </c>
      <c r="M8341" s="2">
        <v>1035752000</v>
      </c>
      <c r="N8341">
        <v>0.41279294991255938</v>
      </c>
      <c r="O8341">
        <v>7</v>
      </c>
      <c r="P8341" t="b">
        <v>1</v>
      </c>
      <c r="Q8341" t="s">
        <v>16042</v>
      </c>
      <c r="R8341" t="str">
        <f>PROPER(sales_data[[#This Row],[Nombre del mes]])</f>
        <v>Julio</v>
      </c>
    </row>
    <row r="8342" spans="1:18" x14ac:dyDescent="0.25">
      <c r="A8342" t="s">
        <v>14366</v>
      </c>
      <c r="B8342" t="s">
        <v>2056</v>
      </c>
      <c r="C8342" s="1">
        <v>45641</v>
      </c>
      <c r="D8342" t="s">
        <v>16</v>
      </c>
      <c r="E8342" t="s">
        <v>27</v>
      </c>
      <c r="F8342" t="s">
        <v>18</v>
      </c>
      <c r="G8342" s="6">
        <v>4</v>
      </c>
      <c r="H8342" s="2">
        <v>24712</v>
      </c>
      <c r="I8342">
        <v>0.03</v>
      </c>
      <c r="J8342" s="2">
        <v>55714</v>
      </c>
      <c r="K8342" t="s">
        <v>24</v>
      </c>
      <c r="L8342" s="2">
        <v>958825600</v>
      </c>
      <c r="M8342" s="2">
        <v>401685600</v>
      </c>
      <c r="N8342">
        <v>0.41893499714650922</v>
      </c>
      <c r="O8342">
        <v>12</v>
      </c>
      <c r="P8342" t="b">
        <v>1</v>
      </c>
      <c r="Q8342" t="s">
        <v>16049</v>
      </c>
      <c r="R8342" t="str">
        <f>PROPER(sales_data[[#This Row],[Nombre del mes]])</f>
        <v>Diciembre</v>
      </c>
    </row>
    <row r="8343" spans="1:18" x14ac:dyDescent="0.25">
      <c r="A8343" t="s">
        <v>14367</v>
      </c>
      <c r="B8343" t="s">
        <v>5431</v>
      </c>
      <c r="C8343" s="1">
        <v>45576</v>
      </c>
      <c r="D8343" t="s">
        <v>26</v>
      </c>
      <c r="E8343" t="s">
        <v>35</v>
      </c>
      <c r="F8343" t="s">
        <v>29</v>
      </c>
      <c r="G8343" s="6">
        <v>4</v>
      </c>
      <c r="H8343" s="2">
        <v>40282</v>
      </c>
      <c r="I8343">
        <v>0.19</v>
      </c>
      <c r="J8343" s="2">
        <v>71446</v>
      </c>
      <c r="K8343" t="s">
        <v>42</v>
      </c>
      <c r="L8343" s="2">
        <v>1305136800</v>
      </c>
      <c r="M8343" s="2">
        <v>590676800</v>
      </c>
      <c r="N8343">
        <v>0.45257845767585436</v>
      </c>
      <c r="O8343">
        <v>10</v>
      </c>
      <c r="P8343" t="b">
        <v>1</v>
      </c>
      <c r="Q8343" t="s">
        <v>16043</v>
      </c>
      <c r="R8343" t="str">
        <f>PROPER(sales_data[[#This Row],[Nombre del mes]])</f>
        <v>Octubre</v>
      </c>
    </row>
    <row r="8344" spans="1:18" x14ac:dyDescent="0.25">
      <c r="A8344" t="s">
        <v>14368</v>
      </c>
      <c r="B8344" t="s">
        <v>1737</v>
      </c>
      <c r="C8344" s="1">
        <v>45299</v>
      </c>
      <c r="D8344" t="s">
        <v>21</v>
      </c>
      <c r="E8344" t="s">
        <v>17</v>
      </c>
      <c r="F8344" t="s">
        <v>18</v>
      </c>
      <c r="G8344" s="6">
        <v>5</v>
      </c>
      <c r="H8344" s="2">
        <v>10910</v>
      </c>
      <c r="I8344">
        <v>0.04</v>
      </c>
      <c r="J8344" s="2">
        <v>27087</v>
      </c>
      <c r="K8344" t="s">
        <v>24</v>
      </c>
      <c r="L8344" s="2">
        <v>523680000</v>
      </c>
      <c r="M8344" s="2">
        <v>252810000</v>
      </c>
      <c r="N8344">
        <v>0.48275664527956003</v>
      </c>
      <c r="O8344">
        <v>1</v>
      </c>
      <c r="P8344" t="b">
        <v>1</v>
      </c>
      <c r="Q8344" t="s">
        <v>16047</v>
      </c>
      <c r="R8344" t="str">
        <f>PROPER(sales_data[[#This Row],[Nombre del mes]])</f>
        <v>Enero</v>
      </c>
    </row>
    <row r="8345" spans="1:18" x14ac:dyDescent="0.25">
      <c r="A8345" t="s">
        <v>14369</v>
      </c>
      <c r="B8345" t="s">
        <v>1321</v>
      </c>
      <c r="C8345" s="1">
        <v>45577</v>
      </c>
      <c r="D8345" t="s">
        <v>26</v>
      </c>
      <c r="E8345" t="s">
        <v>17</v>
      </c>
      <c r="F8345" t="s">
        <v>29</v>
      </c>
      <c r="G8345" s="6">
        <v>3</v>
      </c>
      <c r="H8345" s="2">
        <v>38992</v>
      </c>
      <c r="I8345">
        <v>0.12</v>
      </c>
      <c r="J8345" s="2">
        <v>64922</v>
      </c>
      <c r="K8345" t="s">
        <v>24</v>
      </c>
      <c r="L8345" s="2">
        <v>1029388800</v>
      </c>
      <c r="M8345" s="2">
        <v>380168800</v>
      </c>
      <c r="N8345">
        <v>0.36931507317740392</v>
      </c>
      <c r="O8345">
        <v>10</v>
      </c>
      <c r="P8345" t="b">
        <v>1</v>
      </c>
      <c r="Q8345" t="s">
        <v>16043</v>
      </c>
      <c r="R8345" t="str">
        <f>PROPER(sales_data[[#This Row],[Nombre del mes]])</f>
        <v>Octubre</v>
      </c>
    </row>
    <row r="8346" spans="1:18" x14ac:dyDescent="0.25">
      <c r="A8346" t="s">
        <v>14370</v>
      </c>
      <c r="B8346" t="s">
        <v>3926</v>
      </c>
      <c r="C8346" s="1">
        <v>45596</v>
      </c>
      <c r="D8346" t="s">
        <v>41</v>
      </c>
      <c r="E8346" t="s">
        <v>17</v>
      </c>
      <c r="F8346" t="s">
        <v>23</v>
      </c>
      <c r="G8346" s="6">
        <v>10</v>
      </c>
      <c r="H8346" s="2">
        <v>44181</v>
      </c>
      <c r="I8346">
        <v>0.15</v>
      </c>
      <c r="J8346" s="2">
        <v>277559</v>
      </c>
      <c r="K8346" t="s">
        <v>24</v>
      </c>
      <c r="L8346" s="2">
        <v>3755385000</v>
      </c>
      <c r="M8346" s="2">
        <v>979795000</v>
      </c>
      <c r="N8346">
        <v>0.26090400851044565</v>
      </c>
      <c r="O8346">
        <v>10</v>
      </c>
      <c r="P8346" t="b">
        <v>1</v>
      </c>
      <c r="Q8346" t="s">
        <v>16043</v>
      </c>
      <c r="R8346" t="str">
        <f>PROPER(sales_data[[#This Row],[Nombre del mes]])</f>
        <v>Octubre</v>
      </c>
    </row>
    <row r="8347" spans="1:18" x14ac:dyDescent="0.25">
      <c r="A8347" t="s">
        <v>14371</v>
      </c>
      <c r="B8347" t="s">
        <v>5432</v>
      </c>
      <c r="C8347" s="1">
        <v>45558</v>
      </c>
      <c r="D8347" t="s">
        <v>41</v>
      </c>
      <c r="E8347" t="s">
        <v>35</v>
      </c>
      <c r="F8347" t="s">
        <v>29</v>
      </c>
      <c r="G8347" s="6">
        <v>7</v>
      </c>
      <c r="H8347" s="2">
        <v>20661</v>
      </c>
      <c r="I8347">
        <v>0.22</v>
      </c>
      <c r="J8347" s="2">
        <v>65615</v>
      </c>
      <c r="K8347" t="s">
        <v>42</v>
      </c>
      <c r="L8347" s="2">
        <v>1128090600</v>
      </c>
      <c r="M8347" s="2">
        <v>471940600</v>
      </c>
      <c r="N8347">
        <v>0.41835345494413301</v>
      </c>
      <c r="O8347">
        <v>9</v>
      </c>
      <c r="P8347" t="b">
        <v>1</v>
      </c>
      <c r="Q8347" t="s">
        <v>16050</v>
      </c>
      <c r="R8347" t="str">
        <f>PROPER(sales_data[[#This Row],[Nombre del mes]])</f>
        <v>Septiembre</v>
      </c>
    </row>
    <row r="8348" spans="1:18" x14ac:dyDescent="0.25">
      <c r="A8348" t="s">
        <v>14372</v>
      </c>
      <c r="B8348" t="s">
        <v>5433</v>
      </c>
      <c r="C8348" s="1">
        <v>45293</v>
      </c>
      <c r="D8348" t="s">
        <v>16</v>
      </c>
      <c r="E8348" t="s">
        <v>22</v>
      </c>
      <c r="F8348" t="s">
        <v>29</v>
      </c>
      <c r="G8348" s="6">
        <v>8</v>
      </c>
      <c r="H8348" s="2">
        <v>22470</v>
      </c>
      <c r="I8348">
        <v>0.25</v>
      </c>
      <c r="J8348" s="2">
        <v>71210</v>
      </c>
      <c r="K8348" t="s">
        <v>48</v>
      </c>
      <c r="L8348" s="2">
        <v>1348200000</v>
      </c>
      <c r="M8348" s="2">
        <v>636100000</v>
      </c>
      <c r="N8348">
        <v>0.47181427087969147</v>
      </c>
      <c r="O8348">
        <v>1</v>
      </c>
      <c r="P8348" t="b">
        <v>1</v>
      </c>
      <c r="Q8348" t="s">
        <v>16047</v>
      </c>
      <c r="R8348" t="str">
        <f>PROPER(sales_data[[#This Row],[Nombre del mes]])</f>
        <v>Enero</v>
      </c>
    </row>
    <row r="8349" spans="1:18" x14ac:dyDescent="0.25">
      <c r="A8349" t="s">
        <v>14373</v>
      </c>
      <c r="B8349" t="s">
        <v>3313</v>
      </c>
      <c r="C8349" s="1">
        <v>45641</v>
      </c>
      <c r="D8349" t="s">
        <v>41</v>
      </c>
      <c r="E8349" t="s">
        <v>32</v>
      </c>
      <c r="F8349" t="s">
        <v>29</v>
      </c>
      <c r="G8349" s="6">
        <v>10</v>
      </c>
      <c r="H8349" s="2">
        <v>43342</v>
      </c>
      <c r="I8349">
        <v>0.28999999999999998</v>
      </c>
      <c r="J8349" s="2">
        <v>155862</v>
      </c>
      <c r="K8349" t="s">
        <v>24</v>
      </c>
      <c r="L8349" s="2">
        <v>3077282000</v>
      </c>
      <c r="M8349" s="2">
        <v>1518662000</v>
      </c>
      <c r="N8349">
        <v>0.49350758234052</v>
      </c>
      <c r="O8349">
        <v>12</v>
      </c>
      <c r="P8349" t="b">
        <v>1</v>
      </c>
      <c r="Q8349" t="s">
        <v>16049</v>
      </c>
      <c r="R8349" t="str">
        <f>PROPER(sales_data[[#This Row],[Nombre del mes]])</f>
        <v>Diciembre</v>
      </c>
    </row>
    <row r="8350" spans="1:18" x14ac:dyDescent="0.25">
      <c r="A8350" t="s">
        <v>14374</v>
      </c>
      <c r="B8350" t="s">
        <v>4309</v>
      </c>
      <c r="C8350" s="1">
        <v>45481</v>
      </c>
      <c r="D8350" t="s">
        <v>41</v>
      </c>
      <c r="E8350" t="s">
        <v>17</v>
      </c>
      <c r="F8350" t="s">
        <v>29</v>
      </c>
      <c r="G8350" s="6">
        <v>5</v>
      </c>
      <c r="H8350" s="2">
        <v>49318</v>
      </c>
      <c r="I8350">
        <v>0.16</v>
      </c>
      <c r="J8350" s="2">
        <v>111215</v>
      </c>
      <c r="K8350" t="s">
        <v>30</v>
      </c>
      <c r="L8350" s="2">
        <v>2071356000</v>
      </c>
      <c r="M8350" s="2">
        <v>959206000</v>
      </c>
      <c r="N8350">
        <v>0.46308118932718473</v>
      </c>
      <c r="O8350">
        <v>7</v>
      </c>
      <c r="P8350" t="b">
        <v>1</v>
      </c>
      <c r="Q8350" t="s">
        <v>16042</v>
      </c>
      <c r="R8350" t="str">
        <f>PROPER(sales_data[[#This Row],[Nombre del mes]])</f>
        <v>Julio</v>
      </c>
    </row>
    <row r="8351" spans="1:18" x14ac:dyDescent="0.25">
      <c r="A8351" t="s">
        <v>14375</v>
      </c>
      <c r="B8351" t="s">
        <v>5434</v>
      </c>
      <c r="C8351" s="1">
        <v>45466</v>
      </c>
      <c r="D8351" t="s">
        <v>41</v>
      </c>
      <c r="E8351" t="s">
        <v>32</v>
      </c>
      <c r="F8351" t="s">
        <v>23</v>
      </c>
      <c r="G8351" s="6">
        <v>8</v>
      </c>
      <c r="H8351" s="2">
        <v>12000</v>
      </c>
      <c r="I8351">
        <v>0.16</v>
      </c>
      <c r="J8351" s="2">
        <v>49874</v>
      </c>
      <c r="K8351" t="s">
        <v>42</v>
      </c>
      <c r="L8351" s="2">
        <v>806400000</v>
      </c>
      <c r="M8351" s="2">
        <v>307660000</v>
      </c>
      <c r="N8351">
        <v>0.38152281746031746</v>
      </c>
      <c r="O8351">
        <v>6</v>
      </c>
      <c r="P8351" t="b">
        <v>1</v>
      </c>
      <c r="Q8351" t="s">
        <v>16040</v>
      </c>
      <c r="R8351" t="str">
        <f>PROPER(sales_data[[#This Row],[Nombre del mes]])</f>
        <v>Junio</v>
      </c>
    </row>
    <row r="8352" spans="1:18" x14ac:dyDescent="0.25">
      <c r="A8352" t="s">
        <v>14376</v>
      </c>
      <c r="B8352" t="s">
        <v>5435</v>
      </c>
      <c r="C8352" s="1">
        <v>45315</v>
      </c>
      <c r="D8352" t="s">
        <v>41</v>
      </c>
      <c r="E8352" t="s">
        <v>35</v>
      </c>
      <c r="F8352" t="s">
        <v>18</v>
      </c>
      <c r="G8352" s="6">
        <v>3</v>
      </c>
      <c r="H8352" s="2">
        <v>44792</v>
      </c>
      <c r="I8352">
        <v>0.14000000000000001</v>
      </c>
      <c r="J8352" s="2">
        <v>61568</v>
      </c>
      <c r="K8352" t="s">
        <v>42</v>
      </c>
      <c r="L8352" s="2">
        <v>1155633600</v>
      </c>
      <c r="M8352" s="2">
        <v>539953600</v>
      </c>
      <c r="N8352">
        <v>0.46723598206213457</v>
      </c>
      <c r="O8352">
        <v>1</v>
      </c>
      <c r="P8352" t="b">
        <v>1</v>
      </c>
      <c r="Q8352" t="s">
        <v>16047</v>
      </c>
      <c r="R8352" t="str">
        <f>PROPER(sales_data[[#This Row],[Nombre del mes]])</f>
        <v>Enero</v>
      </c>
    </row>
    <row r="8353" spans="1:18" x14ac:dyDescent="0.25">
      <c r="A8353" t="s">
        <v>14377</v>
      </c>
      <c r="B8353" t="s">
        <v>3138</v>
      </c>
      <c r="C8353" s="1">
        <v>45478</v>
      </c>
      <c r="D8353" t="s">
        <v>21</v>
      </c>
      <c r="E8353" t="s">
        <v>22</v>
      </c>
      <c r="F8353" t="s">
        <v>23</v>
      </c>
      <c r="G8353" s="6">
        <v>10</v>
      </c>
      <c r="H8353" s="2">
        <v>10306</v>
      </c>
      <c r="I8353">
        <v>0.1</v>
      </c>
      <c r="J8353" s="2">
        <v>65256</v>
      </c>
      <c r="K8353" t="s">
        <v>42</v>
      </c>
      <c r="L8353" s="2">
        <v>927540000</v>
      </c>
      <c r="M8353" s="2">
        <v>274980000</v>
      </c>
      <c r="N8353">
        <v>0.296461608124717</v>
      </c>
      <c r="O8353">
        <v>7</v>
      </c>
      <c r="P8353" t="b">
        <v>1</v>
      </c>
      <c r="Q8353" t="s">
        <v>16042</v>
      </c>
      <c r="R8353" t="str">
        <f>PROPER(sales_data[[#This Row],[Nombre del mes]])</f>
        <v>Julio</v>
      </c>
    </row>
    <row r="8354" spans="1:18" x14ac:dyDescent="0.25">
      <c r="A8354" t="s">
        <v>14378</v>
      </c>
      <c r="B8354" t="s">
        <v>5436</v>
      </c>
      <c r="C8354" s="1">
        <v>45602</v>
      </c>
      <c r="D8354" t="s">
        <v>16</v>
      </c>
      <c r="E8354" t="s">
        <v>22</v>
      </c>
      <c r="F8354" t="s">
        <v>23</v>
      </c>
      <c r="G8354" s="6">
        <v>5</v>
      </c>
      <c r="H8354" s="2">
        <v>37029</v>
      </c>
      <c r="I8354">
        <v>0.02</v>
      </c>
      <c r="J8354" s="2">
        <v>112181</v>
      </c>
      <c r="K8354" t="s">
        <v>24</v>
      </c>
      <c r="L8354" s="2">
        <v>1814421000</v>
      </c>
      <c r="M8354" s="2">
        <v>692611000</v>
      </c>
      <c r="N8354">
        <v>0.38172563038015983</v>
      </c>
      <c r="O8354">
        <v>11</v>
      </c>
      <c r="P8354" t="b">
        <v>1</v>
      </c>
      <c r="Q8354" t="s">
        <v>16041</v>
      </c>
      <c r="R8354" t="str">
        <f>PROPER(sales_data[[#This Row],[Nombre del mes]])</f>
        <v>Noviembre</v>
      </c>
    </row>
    <row r="8355" spans="1:18" x14ac:dyDescent="0.25">
      <c r="A8355" t="s">
        <v>14379</v>
      </c>
      <c r="B8355" t="s">
        <v>3187</v>
      </c>
      <c r="C8355" s="1">
        <v>45507</v>
      </c>
      <c r="D8355" t="s">
        <v>21</v>
      </c>
      <c r="E8355" t="s">
        <v>27</v>
      </c>
      <c r="F8355" t="s">
        <v>23</v>
      </c>
      <c r="G8355" s="6">
        <v>3</v>
      </c>
      <c r="H8355" s="2">
        <v>45588</v>
      </c>
      <c r="I8355">
        <v>0.18</v>
      </c>
      <c r="J8355" s="2">
        <v>74533</v>
      </c>
      <c r="K8355" t="s">
        <v>42</v>
      </c>
      <c r="L8355" s="2">
        <v>1121464800</v>
      </c>
      <c r="M8355" s="2">
        <v>376134800</v>
      </c>
      <c r="N8355">
        <v>0.33539599281225768</v>
      </c>
      <c r="O8355">
        <v>8</v>
      </c>
      <c r="P8355" t="b">
        <v>1</v>
      </c>
      <c r="Q8355" t="s">
        <v>16039</v>
      </c>
      <c r="R8355" t="str">
        <f>PROPER(sales_data[[#This Row],[Nombre del mes]])</f>
        <v>Agosto</v>
      </c>
    </row>
    <row r="8356" spans="1:18" x14ac:dyDescent="0.25">
      <c r="A8356" t="s">
        <v>14380</v>
      </c>
      <c r="B8356" t="s">
        <v>5437</v>
      </c>
      <c r="C8356" s="1">
        <v>45465</v>
      </c>
      <c r="D8356" t="s">
        <v>41</v>
      </c>
      <c r="E8356" t="s">
        <v>17</v>
      </c>
      <c r="F8356" t="s">
        <v>29</v>
      </c>
      <c r="G8356" s="6">
        <v>9</v>
      </c>
      <c r="H8356" s="2">
        <v>38435</v>
      </c>
      <c r="I8356">
        <v>0.17</v>
      </c>
      <c r="J8356" s="2">
        <v>211619</v>
      </c>
      <c r="K8356" t="s">
        <v>19</v>
      </c>
      <c r="L8356" s="2">
        <v>2871094500</v>
      </c>
      <c r="M8356" s="2">
        <v>754904500</v>
      </c>
      <c r="N8356">
        <v>0.26293265512507513</v>
      </c>
      <c r="O8356">
        <v>6</v>
      </c>
      <c r="P8356" t="b">
        <v>1</v>
      </c>
      <c r="Q8356" t="s">
        <v>16040</v>
      </c>
      <c r="R8356" t="str">
        <f>PROPER(sales_data[[#This Row],[Nombre del mes]])</f>
        <v>Junio</v>
      </c>
    </row>
    <row r="8357" spans="1:18" x14ac:dyDescent="0.25">
      <c r="A8357" t="s">
        <v>14381</v>
      </c>
      <c r="B8357" t="s">
        <v>4821</v>
      </c>
      <c r="C8357" s="1">
        <v>45399</v>
      </c>
      <c r="D8357" t="s">
        <v>26</v>
      </c>
      <c r="E8357" t="s">
        <v>32</v>
      </c>
      <c r="F8357" t="s">
        <v>23</v>
      </c>
      <c r="G8357" s="6">
        <v>1</v>
      </c>
      <c r="H8357" s="2">
        <v>11302</v>
      </c>
      <c r="I8357">
        <v>0.06</v>
      </c>
      <c r="J8357" s="2">
        <v>8377</v>
      </c>
      <c r="K8357" t="s">
        <v>19</v>
      </c>
      <c r="L8357" s="2">
        <v>106238800</v>
      </c>
      <c r="M8357" s="2">
        <v>22468800</v>
      </c>
      <c r="N8357">
        <v>0.21149335271106226</v>
      </c>
      <c r="O8357">
        <v>4</v>
      </c>
      <c r="P8357" t="b">
        <v>1</v>
      </c>
      <c r="Q8357" t="s">
        <v>16045</v>
      </c>
      <c r="R8357" t="str">
        <f>PROPER(sales_data[[#This Row],[Nombre del mes]])</f>
        <v>Abril</v>
      </c>
    </row>
    <row r="8358" spans="1:18" x14ac:dyDescent="0.25">
      <c r="A8358" t="s">
        <v>14382</v>
      </c>
      <c r="B8358" t="s">
        <v>5438</v>
      </c>
      <c r="C8358" s="1">
        <v>45557</v>
      </c>
      <c r="D8358" t="s">
        <v>16</v>
      </c>
      <c r="E8358" t="s">
        <v>17</v>
      </c>
      <c r="F8358" t="s">
        <v>29</v>
      </c>
      <c r="G8358" s="6">
        <v>2</v>
      </c>
      <c r="H8358" s="2">
        <v>31519</v>
      </c>
      <c r="I8358">
        <v>0.11</v>
      </c>
      <c r="J8358" s="2">
        <v>37016</v>
      </c>
      <c r="K8358" t="s">
        <v>19</v>
      </c>
      <c r="L8358" s="2">
        <v>561038200</v>
      </c>
      <c r="M8358" s="2">
        <v>190878200</v>
      </c>
      <c r="N8358">
        <v>0.3402231790990346</v>
      </c>
      <c r="O8358">
        <v>9</v>
      </c>
      <c r="P8358" t="b">
        <v>1</v>
      </c>
      <c r="Q8358" t="s">
        <v>16050</v>
      </c>
      <c r="R8358" t="str">
        <f>PROPER(sales_data[[#This Row],[Nombre del mes]])</f>
        <v>Septiembre</v>
      </c>
    </row>
    <row r="8359" spans="1:18" x14ac:dyDescent="0.25">
      <c r="A8359" t="s">
        <v>14383</v>
      </c>
      <c r="B8359" t="s">
        <v>5439</v>
      </c>
      <c r="C8359" s="1">
        <v>45460</v>
      </c>
      <c r="D8359" t="s">
        <v>41</v>
      </c>
      <c r="E8359" t="s">
        <v>17</v>
      </c>
      <c r="F8359" t="s">
        <v>23</v>
      </c>
      <c r="G8359" s="6">
        <v>7</v>
      </c>
      <c r="H8359" s="2">
        <v>1437</v>
      </c>
      <c r="I8359">
        <v>0.26</v>
      </c>
      <c r="J8359" s="2">
        <v>4855</v>
      </c>
      <c r="K8359" t="s">
        <v>48</v>
      </c>
      <c r="L8359" s="2">
        <v>74436600</v>
      </c>
      <c r="M8359" s="2">
        <v>25886600</v>
      </c>
      <c r="N8359">
        <v>0.34776709306980708</v>
      </c>
      <c r="O8359">
        <v>6</v>
      </c>
      <c r="P8359" t="b">
        <v>1</v>
      </c>
      <c r="Q8359" t="s">
        <v>16040</v>
      </c>
      <c r="R8359" t="str">
        <f>PROPER(sales_data[[#This Row],[Nombre del mes]])</f>
        <v>Junio</v>
      </c>
    </row>
    <row r="8360" spans="1:18" x14ac:dyDescent="0.25">
      <c r="A8360" t="s">
        <v>14384</v>
      </c>
      <c r="B8360" t="s">
        <v>3155</v>
      </c>
      <c r="C8360" s="1">
        <v>45400</v>
      </c>
      <c r="D8360" t="s">
        <v>26</v>
      </c>
      <c r="E8360" t="s">
        <v>22</v>
      </c>
      <c r="F8360" t="s">
        <v>18</v>
      </c>
      <c r="G8360" s="6">
        <v>2</v>
      </c>
      <c r="H8360" s="2">
        <v>19357</v>
      </c>
      <c r="I8360">
        <v>0.11</v>
      </c>
      <c r="J8360" s="2">
        <v>23085</v>
      </c>
      <c r="K8360" t="s">
        <v>24</v>
      </c>
      <c r="L8360" s="2">
        <v>344554600</v>
      </c>
      <c r="M8360" s="2">
        <v>113704600</v>
      </c>
      <c r="N8360">
        <v>0.33000459143485533</v>
      </c>
      <c r="O8360">
        <v>4</v>
      </c>
      <c r="P8360" t="b">
        <v>1</v>
      </c>
      <c r="Q8360" t="s">
        <v>16045</v>
      </c>
      <c r="R8360" t="str">
        <f>PROPER(sales_data[[#This Row],[Nombre del mes]])</f>
        <v>Abril</v>
      </c>
    </row>
    <row r="8361" spans="1:18" x14ac:dyDescent="0.25">
      <c r="A8361" t="s">
        <v>14385</v>
      </c>
      <c r="B8361" t="s">
        <v>4189</v>
      </c>
      <c r="C8361" s="1">
        <v>45298</v>
      </c>
      <c r="D8361" t="s">
        <v>26</v>
      </c>
      <c r="E8361" t="s">
        <v>32</v>
      </c>
      <c r="F8361" t="s">
        <v>18</v>
      </c>
      <c r="G8361" s="6">
        <v>2</v>
      </c>
      <c r="H8361" s="2">
        <v>21090</v>
      </c>
      <c r="I8361">
        <v>0.03</v>
      </c>
      <c r="J8361" s="2">
        <v>23456</v>
      </c>
      <c r="K8361" t="s">
        <v>24</v>
      </c>
      <c r="L8361" s="2">
        <v>409146000</v>
      </c>
      <c r="M8361" s="2">
        <v>174586000</v>
      </c>
      <c r="N8361">
        <v>0.42670831439143975</v>
      </c>
      <c r="O8361">
        <v>1</v>
      </c>
      <c r="P8361" t="b">
        <v>1</v>
      </c>
      <c r="Q8361" t="s">
        <v>16047</v>
      </c>
      <c r="R8361" t="str">
        <f>PROPER(sales_data[[#This Row],[Nombre del mes]])</f>
        <v>Enero</v>
      </c>
    </row>
    <row r="8362" spans="1:18" x14ac:dyDescent="0.25">
      <c r="A8362" t="s">
        <v>14386</v>
      </c>
      <c r="B8362" t="s">
        <v>3807</v>
      </c>
      <c r="C8362" s="1">
        <v>45324</v>
      </c>
      <c r="D8362" t="s">
        <v>41</v>
      </c>
      <c r="E8362" t="s">
        <v>17</v>
      </c>
      <c r="F8362" t="s">
        <v>23</v>
      </c>
      <c r="G8362" s="6">
        <v>8</v>
      </c>
      <c r="H8362" s="2">
        <v>41861</v>
      </c>
      <c r="I8362">
        <v>0.12</v>
      </c>
      <c r="J8362" s="2">
        <v>171895</v>
      </c>
      <c r="K8362" t="s">
        <v>19</v>
      </c>
      <c r="L8362" s="2">
        <v>2947014400</v>
      </c>
      <c r="M8362" s="2">
        <v>1228064400</v>
      </c>
      <c r="N8362">
        <v>0.41671476053866585</v>
      </c>
      <c r="O8362">
        <v>2</v>
      </c>
      <c r="P8362" t="b">
        <v>1</v>
      </c>
      <c r="Q8362" t="s">
        <v>16048</v>
      </c>
      <c r="R8362" t="str">
        <f>PROPER(sales_data[[#This Row],[Nombre del mes]])</f>
        <v>Febrero</v>
      </c>
    </row>
    <row r="8363" spans="1:18" x14ac:dyDescent="0.25">
      <c r="A8363" t="s">
        <v>14387</v>
      </c>
      <c r="B8363" t="s">
        <v>5069</v>
      </c>
      <c r="C8363" s="1">
        <v>45478</v>
      </c>
      <c r="D8363" t="s">
        <v>21</v>
      </c>
      <c r="E8363" t="s">
        <v>35</v>
      </c>
      <c r="F8363" t="s">
        <v>23</v>
      </c>
      <c r="G8363" s="6">
        <v>9</v>
      </c>
      <c r="H8363" s="2">
        <v>46280</v>
      </c>
      <c r="I8363">
        <v>0.1</v>
      </c>
      <c r="J8363" s="2">
        <v>284015</v>
      </c>
      <c r="K8363" t="s">
        <v>19</v>
      </c>
      <c r="L8363" s="2">
        <v>3748680000</v>
      </c>
      <c r="M8363" s="2">
        <v>908530000</v>
      </c>
      <c r="N8363">
        <v>0.24235997737870396</v>
      </c>
      <c r="O8363">
        <v>7</v>
      </c>
      <c r="P8363" t="b">
        <v>1</v>
      </c>
      <c r="Q8363" t="s">
        <v>16042</v>
      </c>
      <c r="R8363" t="str">
        <f>PROPER(sales_data[[#This Row],[Nombre del mes]])</f>
        <v>Julio</v>
      </c>
    </row>
    <row r="8364" spans="1:18" x14ac:dyDescent="0.25">
      <c r="A8364" t="s">
        <v>14388</v>
      </c>
      <c r="B8364" t="s">
        <v>4171</v>
      </c>
      <c r="C8364" s="1">
        <v>45395</v>
      </c>
      <c r="D8364" t="s">
        <v>41</v>
      </c>
      <c r="E8364" t="s">
        <v>17</v>
      </c>
      <c r="F8364" t="s">
        <v>23</v>
      </c>
      <c r="G8364" s="6">
        <v>8</v>
      </c>
      <c r="H8364" s="2">
        <v>9804</v>
      </c>
      <c r="I8364">
        <v>0.24</v>
      </c>
      <c r="J8364" s="2">
        <v>30185</v>
      </c>
      <c r="K8364" t="s">
        <v>24</v>
      </c>
      <c r="L8364" s="2">
        <v>596083200</v>
      </c>
      <c r="M8364" s="2">
        <v>294233200</v>
      </c>
      <c r="N8364">
        <v>0.49361095900706481</v>
      </c>
      <c r="O8364">
        <v>4</v>
      </c>
      <c r="P8364" t="b">
        <v>1</v>
      </c>
      <c r="Q8364" t="s">
        <v>16045</v>
      </c>
      <c r="R8364" t="str">
        <f>PROPER(sales_data[[#This Row],[Nombre del mes]])</f>
        <v>Abril</v>
      </c>
    </row>
    <row r="8365" spans="1:18" x14ac:dyDescent="0.25">
      <c r="A8365" t="s">
        <v>14389</v>
      </c>
      <c r="B8365" t="s">
        <v>4931</v>
      </c>
      <c r="C8365" s="1">
        <v>45583</v>
      </c>
      <c r="D8365" t="s">
        <v>21</v>
      </c>
      <c r="E8365" t="s">
        <v>35</v>
      </c>
      <c r="F8365" t="s">
        <v>18</v>
      </c>
      <c r="G8365" s="6">
        <v>2</v>
      </c>
      <c r="H8365" s="2">
        <v>11049</v>
      </c>
      <c r="I8365">
        <v>0.3</v>
      </c>
      <c r="J8365" s="2">
        <v>8439</v>
      </c>
      <c r="K8365" t="s">
        <v>42</v>
      </c>
      <c r="L8365" s="2">
        <v>154686000</v>
      </c>
      <c r="M8365" s="2">
        <v>70296000</v>
      </c>
      <c r="N8365">
        <v>0.45444319460067489</v>
      </c>
      <c r="O8365">
        <v>10</v>
      </c>
      <c r="P8365" t="b">
        <v>1</v>
      </c>
      <c r="Q8365" t="s">
        <v>16043</v>
      </c>
      <c r="R8365" t="str">
        <f>PROPER(sales_data[[#This Row],[Nombre del mes]])</f>
        <v>Octubre</v>
      </c>
    </row>
    <row r="8366" spans="1:18" x14ac:dyDescent="0.25">
      <c r="A8366" t="s">
        <v>14390</v>
      </c>
      <c r="B8366" t="s">
        <v>2541</v>
      </c>
      <c r="C8366" s="1">
        <v>45389</v>
      </c>
      <c r="D8366" t="s">
        <v>26</v>
      </c>
      <c r="E8366" t="s">
        <v>27</v>
      </c>
      <c r="F8366" t="s">
        <v>29</v>
      </c>
      <c r="G8366" s="6">
        <v>7</v>
      </c>
      <c r="H8366" s="2">
        <v>40799</v>
      </c>
      <c r="I8366">
        <v>0.24</v>
      </c>
      <c r="J8366" s="2">
        <v>116492</v>
      </c>
      <c r="K8366" t="s">
        <v>48</v>
      </c>
      <c r="L8366" s="2">
        <v>2170506800</v>
      </c>
      <c r="M8366" s="2">
        <v>1005586800</v>
      </c>
      <c r="N8366">
        <v>0.46329585330025225</v>
      </c>
      <c r="O8366">
        <v>4</v>
      </c>
      <c r="P8366" t="b">
        <v>1</v>
      </c>
      <c r="Q8366" t="s">
        <v>16045</v>
      </c>
      <c r="R8366" t="str">
        <f>PROPER(sales_data[[#This Row],[Nombre del mes]])</f>
        <v>Abril</v>
      </c>
    </row>
    <row r="8367" spans="1:18" x14ac:dyDescent="0.25">
      <c r="A8367" t="s">
        <v>14391</v>
      </c>
      <c r="B8367" t="s">
        <v>5440</v>
      </c>
      <c r="C8367" s="1">
        <v>45363</v>
      </c>
      <c r="D8367" t="s">
        <v>16</v>
      </c>
      <c r="E8367" t="s">
        <v>22</v>
      </c>
      <c r="F8367" t="s">
        <v>23</v>
      </c>
      <c r="G8367" s="6">
        <v>9</v>
      </c>
      <c r="H8367" s="2">
        <v>6304</v>
      </c>
      <c r="I8367">
        <v>0.01</v>
      </c>
      <c r="J8367" s="2">
        <v>39459</v>
      </c>
      <c r="K8367" t="s">
        <v>42</v>
      </c>
      <c r="L8367" s="2">
        <v>561686400</v>
      </c>
      <c r="M8367" s="2">
        <v>167096400</v>
      </c>
      <c r="N8367">
        <v>0.2974905570083235</v>
      </c>
      <c r="O8367">
        <v>3</v>
      </c>
      <c r="P8367" t="b">
        <v>1</v>
      </c>
      <c r="Q8367" t="s">
        <v>16046</v>
      </c>
      <c r="R8367" t="str">
        <f>PROPER(sales_data[[#This Row],[Nombre del mes]])</f>
        <v>Marzo</v>
      </c>
    </row>
    <row r="8368" spans="1:18" x14ac:dyDescent="0.25">
      <c r="A8368" t="s">
        <v>14392</v>
      </c>
      <c r="B8368" t="s">
        <v>5441</v>
      </c>
      <c r="C8368" s="1">
        <v>45627</v>
      </c>
      <c r="D8368" t="s">
        <v>26</v>
      </c>
      <c r="E8368" t="s">
        <v>32</v>
      </c>
      <c r="F8368" t="s">
        <v>23</v>
      </c>
      <c r="G8368" s="6">
        <v>3</v>
      </c>
      <c r="H8368" s="2">
        <v>26803</v>
      </c>
      <c r="I8368">
        <v>0.06</v>
      </c>
      <c r="J8368" s="2">
        <v>57321</v>
      </c>
      <c r="K8368" t="s">
        <v>42</v>
      </c>
      <c r="L8368" s="2">
        <v>755844600</v>
      </c>
      <c r="M8368" s="2">
        <v>182634600</v>
      </c>
      <c r="N8368">
        <v>0.24162982708350367</v>
      </c>
      <c r="O8368">
        <v>12</v>
      </c>
      <c r="P8368" t="b">
        <v>1</v>
      </c>
      <c r="Q8368" t="s">
        <v>16049</v>
      </c>
      <c r="R8368" t="str">
        <f>PROPER(sales_data[[#This Row],[Nombre del mes]])</f>
        <v>Diciembre</v>
      </c>
    </row>
    <row r="8369" spans="1:18" x14ac:dyDescent="0.25">
      <c r="A8369" t="s">
        <v>14393</v>
      </c>
      <c r="B8369" t="s">
        <v>4802</v>
      </c>
      <c r="C8369" s="1">
        <v>45359</v>
      </c>
      <c r="D8369" t="s">
        <v>16</v>
      </c>
      <c r="E8369" t="s">
        <v>17</v>
      </c>
      <c r="F8369" t="s">
        <v>29</v>
      </c>
      <c r="G8369" s="6">
        <v>5</v>
      </c>
      <c r="H8369" s="2">
        <v>22481</v>
      </c>
      <c r="I8369">
        <v>0.01</v>
      </c>
      <c r="J8369" s="2">
        <v>78850</v>
      </c>
      <c r="K8369" t="s">
        <v>24</v>
      </c>
      <c r="L8369" s="2">
        <v>1112809500</v>
      </c>
      <c r="M8369" s="2">
        <v>324309500</v>
      </c>
      <c r="N8369">
        <v>0.29143307996561857</v>
      </c>
      <c r="O8369">
        <v>3</v>
      </c>
      <c r="P8369" t="b">
        <v>1</v>
      </c>
      <c r="Q8369" t="s">
        <v>16046</v>
      </c>
      <c r="R8369" t="str">
        <f>PROPER(sales_data[[#This Row],[Nombre del mes]])</f>
        <v>Marzo</v>
      </c>
    </row>
    <row r="8370" spans="1:18" x14ac:dyDescent="0.25">
      <c r="A8370" t="s">
        <v>14394</v>
      </c>
      <c r="B8370" t="s">
        <v>4672</v>
      </c>
      <c r="C8370" s="1">
        <v>45446</v>
      </c>
      <c r="D8370" t="s">
        <v>41</v>
      </c>
      <c r="E8370" t="s">
        <v>32</v>
      </c>
      <c r="F8370" t="s">
        <v>23</v>
      </c>
      <c r="G8370" s="6">
        <v>3</v>
      </c>
      <c r="H8370" s="2">
        <v>47370</v>
      </c>
      <c r="I8370">
        <v>0.16</v>
      </c>
      <c r="J8370" s="2">
        <v>73778</v>
      </c>
      <c r="K8370" t="s">
        <v>30</v>
      </c>
      <c r="L8370" s="2">
        <v>1193724000</v>
      </c>
      <c r="M8370" s="2">
        <v>455944000</v>
      </c>
      <c r="N8370">
        <v>0.38195093673244401</v>
      </c>
      <c r="O8370">
        <v>6</v>
      </c>
      <c r="P8370" t="b">
        <v>1</v>
      </c>
      <c r="Q8370" t="s">
        <v>16040</v>
      </c>
      <c r="R8370" t="str">
        <f>PROPER(sales_data[[#This Row],[Nombre del mes]])</f>
        <v>Junio</v>
      </c>
    </row>
    <row r="8371" spans="1:18" x14ac:dyDescent="0.25">
      <c r="A8371" t="s">
        <v>14395</v>
      </c>
      <c r="B8371" t="s">
        <v>5442</v>
      </c>
      <c r="C8371" s="1">
        <v>45609</v>
      </c>
      <c r="D8371" t="s">
        <v>26</v>
      </c>
      <c r="E8371" t="s">
        <v>35</v>
      </c>
      <c r="F8371" t="s">
        <v>29</v>
      </c>
      <c r="G8371" s="6">
        <v>7</v>
      </c>
      <c r="H8371" s="2">
        <v>25998</v>
      </c>
      <c r="I8371">
        <v>0.09</v>
      </c>
      <c r="J8371" s="2">
        <v>100573</v>
      </c>
      <c r="K8371" t="s">
        <v>24</v>
      </c>
      <c r="L8371" s="2">
        <v>1656072600</v>
      </c>
      <c r="M8371" s="2">
        <v>650342600</v>
      </c>
      <c r="N8371">
        <v>0.39270174508049949</v>
      </c>
      <c r="O8371">
        <v>11</v>
      </c>
      <c r="P8371" t="b">
        <v>1</v>
      </c>
      <c r="Q8371" t="s">
        <v>16041</v>
      </c>
      <c r="R8371" t="str">
        <f>PROPER(sales_data[[#This Row],[Nombre del mes]])</f>
        <v>Noviembre</v>
      </c>
    </row>
    <row r="8372" spans="1:18" x14ac:dyDescent="0.25">
      <c r="A8372" t="s">
        <v>14396</v>
      </c>
      <c r="B8372" t="s">
        <v>3396</v>
      </c>
      <c r="C8372" s="1">
        <v>45562</v>
      </c>
      <c r="D8372" t="s">
        <v>41</v>
      </c>
      <c r="E8372" t="s">
        <v>32</v>
      </c>
      <c r="F8372" t="s">
        <v>23</v>
      </c>
      <c r="G8372" s="6">
        <v>10</v>
      </c>
      <c r="H8372" s="2">
        <v>23591</v>
      </c>
      <c r="I8372">
        <v>0.3</v>
      </c>
      <c r="J8372" s="2">
        <v>96140</v>
      </c>
      <c r="K8372" t="s">
        <v>48</v>
      </c>
      <c r="L8372" s="2">
        <v>1651370000</v>
      </c>
      <c r="M8372" s="2">
        <v>689970000</v>
      </c>
      <c r="N8372">
        <v>0.41781672187335361</v>
      </c>
      <c r="O8372">
        <v>9</v>
      </c>
      <c r="P8372" t="b">
        <v>1</v>
      </c>
      <c r="Q8372" t="s">
        <v>16050</v>
      </c>
      <c r="R8372" t="str">
        <f>PROPER(sales_data[[#This Row],[Nombre del mes]])</f>
        <v>Septiembre</v>
      </c>
    </row>
    <row r="8373" spans="1:18" x14ac:dyDescent="0.25">
      <c r="A8373" t="s">
        <v>14397</v>
      </c>
      <c r="B8373" t="s">
        <v>4954</v>
      </c>
      <c r="C8373" s="1">
        <v>45506</v>
      </c>
      <c r="D8373" t="s">
        <v>41</v>
      </c>
      <c r="E8373" t="s">
        <v>22</v>
      </c>
      <c r="F8373" t="s">
        <v>23</v>
      </c>
      <c r="G8373" s="6">
        <v>4</v>
      </c>
      <c r="H8373" s="2">
        <v>31287</v>
      </c>
      <c r="I8373">
        <v>0.03</v>
      </c>
      <c r="J8373" s="2">
        <v>71037</v>
      </c>
      <c r="K8373" t="s">
        <v>42</v>
      </c>
      <c r="L8373" s="2">
        <v>1213935600</v>
      </c>
      <c r="M8373" s="2">
        <v>503565600</v>
      </c>
      <c r="N8373">
        <v>0.41482068735771488</v>
      </c>
      <c r="O8373">
        <v>8</v>
      </c>
      <c r="P8373" t="b">
        <v>1</v>
      </c>
      <c r="Q8373" t="s">
        <v>16039</v>
      </c>
      <c r="R8373" t="str">
        <f>PROPER(sales_data[[#This Row],[Nombre del mes]])</f>
        <v>Agosto</v>
      </c>
    </row>
    <row r="8374" spans="1:18" x14ac:dyDescent="0.25">
      <c r="A8374" t="s">
        <v>14398</v>
      </c>
      <c r="B8374" t="s">
        <v>942</v>
      </c>
      <c r="C8374" s="1">
        <v>45378</v>
      </c>
      <c r="D8374" t="s">
        <v>41</v>
      </c>
      <c r="E8374" t="s">
        <v>32</v>
      </c>
      <c r="F8374" t="s">
        <v>23</v>
      </c>
      <c r="G8374" s="6">
        <v>8</v>
      </c>
      <c r="H8374" s="2">
        <v>19144</v>
      </c>
      <c r="I8374">
        <v>0.03</v>
      </c>
      <c r="J8374" s="2">
        <v>81308</v>
      </c>
      <c r="K8374" t="s">
        <v>30</v>
      </c>
      <c r="L8374" s="2">
        <v>1485574400</v>
      </c>
      <c r="M8374" s="2">
        <v>672494400</v>
      </c>
      <c r="N8374">
        <v>0.45268308339185165</v>
      </c>
      <c r="O8374">
        <v>3</v>
      </c>
      <c r="P8374" t="b">
        <v>1</v>
      </c>
      <c r="Q8374" t="s">
        <v>16046</v>
      </c>
      <c r="R8374" t="str">
        <f>PROPER(sales_data[[#This Row],[Nombre del mes]])</f>
        <v>Marzo</v>
      </c>
    </row>
    <row r="8375" spans="1:18" x14ac:dyDescent="0.25">
      <c r="A8375" t="s">
        <v>14399</v>
      </c>
      <c r="B8375" t="s">
        <v>2396</v>
      </c>
      <c r="C8375" s="1">
        <v>45356</v>
      </c>
      <c r="D8375" t="s">
        <v>16</v>
      </c>
      <c r="E8375" t="s">
        <v>22</v>
      </c>
      <c r="F8375" t="s">
        <v>29</v>
      </c>
      <c r="G8375" s="6">
        <v>8</v>
      </c>
      <c r="H8375" s="2">
        <v>24404</v>
      </c>
      <c r="I8375">
        <v>0.06</v>
      </c>
      <c r="J8375" s="2">
        <v>104511</v>
      </c>
      <c r="K8375" t="s">
        <v>24</v>
      </c>
      <c r="L8375" s="2">
        <v>1835180800</v>
      </c>
      <c r="M8375" s="2">
        <v>790070800</v>
      </c>
      <c r="N8375">
        <v>0.43051387634395477</v>
      </c>
      <c r="O8375">
        <v>3</v>
      </c>
      <c r="P8375" t="b">
        <v>1</v>
      </c>
      <c r="Q8375" t="s">
        <v>16046</v>
      </c>
      <c r="R8375" t="str">
        <f>PROPER(sales_data[[#This Row],[Nombre del mes]])</f>
        <v>Marzo</v>
      </c>
    </row>
    <row r="8376" spans="1:18" x14ac:dyDescent="0.25">
      <c r="A8376" t="s">
        <v>14400</v>
      </c>
      <c r="B8376" t="s">
        <v>3132</v>
      </c>
      <c r="C8376" s="1">
        <v>45545</v>
      </c>
      <c r="D8376" t="s">
        <v>41</v>
      </c>
      <c r="E8376" t="s">
        <v>35</v>
      </c>
      <c r="F8376" t="s">
        <v>29</v>
      </c>
      <c r="G8376" s="6">
        <v>9</v>
      </c>
      <c r="H8376" s="2">
        <v>33214</v>
      </c>
      <c r="I8376">
        <v>0.22</v>
      </c>
      <c r="J8376" s="2">
        <v>172261</v>
      </c>
      <c r="K8376" t="s">
        <v>30</v>
      </c>
      <c r="L8376" s="2">
        <v>2331622800</v>
      </c>
      <c r="M8376" s="2">
        <v>609012800</v>
      </c>
      <c r="N8376">
        <v>0.26119696547829263</v>
      </c>
      <c r="O8376">
        <v>9</v>
      </c>
      <c r="P8376" t="b">
        <v>1</v>
      </c>
      <c r="Q8376" t="s">
        <v>16050</v>
      </c>
      <c r="R8376" t="str">
        <f>PROPER(sales_data[[#This Row],[Nombre del mes]])</f>
        <v>Septiembre</v>
      </c>
    </row>
    <row r="8377" spans="1:18" x14ac:dyDescent="0.25">
      <c r="A8377" t="s">
        <v>14401</v>
      </c>
      <c r="B8377" t="s">
        <v>2517</v>
      </c>
      <c r="C8377" s="1">
        <v>45497</v>
      </c>
      <c r="D8377" t="s">
        <v>21</v>
      </c>
      <c r="E8377" t="s">
        <v>32</v>
      </c>
      <c r="F8377" t="s">
        <v>18</v>
      </c>
      <c r="G8377" s="6">
        <v>3</v>
      </c>
      <c r="H8377" s="2">
        <v>15527</v>
      </c>
      <c r="I8377">
        <v>0.27</v>
      </c>
      <c r="J8377" s="2">
        <v>22140</v>
      </c>
      <c r="K8377" t="s">
        <v>42</v>
      </c>
      <c r="L8377" s="2">
        <v>340041300</v>
      </c>
      <c r="M8377" s="2">
        <v>118641300</v>
      </c>
      <c r="N8377">
        <v>0.3489026185936826</v>
      </c>
      <c r="O8377">
        <v>7</v>
      </c>
      <c r="P8377" t="b">
        <v>1</v>
      </c>
      <c r="Q8377" t="s">
        <v>16042</v>
      </c>
      <c r="R8377" t="str">
        <f>PROPER(sales_data[[#This Row],[Nombre del mes]])</f>
        <v>Julio</v>
      </c>
    </row>
    <row r="8378" spans="1:18" x14ac:dyDescent="0.25">
      <c r="A8378" t="s">
        <v>14402</v>
      </c>
      <c r="B8378" t="s">
        <v>5443</v>
      </c>
      <c r="C8378" s="1">
        <v>45340</v>
      </c>
      <c r="D8378" t="s">
        <v>16</v>
      </c>
      <c r="E8378" t="s">
        <v>17</v>
      </c>
      <c r="F8378" t="s">
        <v>29</v>
      </c>
      <c r="G8378" s="6">
        <v>7</v>
      </c>
      <c r="H8378" s="2">
        <v>20809</v>
      </c>
      <c r="I8378">
        <v>0.09</v>
      </c>
      <c r="J8378" s="2">
        <v>66663</v>
      </c>
      <c r="K8378" t="s">
        <v>30</v>
      </c>
      <c r="L8378" s="2">
        <v>1325533300</v>
      </c>
      <c r="M8378" s="2">
        <v>658903300</v>
      </c>
      <c r="N8378">
        <v>0.49708543723496046</v>
      </c>
      <c r="O8378">
        <v>2</v>
      </c>
      <c r="P8378" t="b">
        <v>1</v>
      </c>
      <c r="Q8378" t="s">
        <v>16048</v>
      </c>
      <c r="R8378" t="str">
        <f>PROPER(sales_data[[#This Row],[Nombre del mes]])</f>
        <v>Febrero</v>
      </c>
    </row>
    <row r="8379" spans="1:18" x14ac:dyDescent="0.25">
      <c r="A8379" t="s">
        <v>14403</v>
      </c>
      <c r="B8379" t="s">
        <v>4299</v>
      </c>
      <c r="C8379" s="1">
        <v>45561</v>
      </c>
      <c r="D8379" t="s">
        <v>26</v>
      </c>
      <c r="E8379" t="s">
        <v>17</v>
      </c>
      <c r="F8379" t="s">
        <v>23</v>
      </c>
      <c r="G8379" s="6">
        <v>3</v>
      </c>
      <c r="H8379" s="2">
        <v>48750</v>
      </c>
      <c r="I8379">
        <v>0</v>
      </c>
      <c r="J8379" s="2">
        <v>111181</v>
      </c>
      <c r="K8379" t="s">
        <v>42</v>
      </c>
      <c r="L8379" s="2">
        <v>1462500000</v>
      </c>
      <c r="M8379" s="2">
        <v>350690000</v>
      </c>
      <c r="N8379">
        <v>0.23978803418803418</v>
      </c>
      <c r="O8379">
        <v>9</v>
      </c>
      <c r="P8379" t="b">
        <v>0</v>
      </c>
      <c r="Q8379" t="s">
        <v>16050</v>
      </c>
      <c r="R8379" t="str">
        <f>PROPER(sales_data[[#This Row],[Nombre del mes]])</f>
        <v>Septiembre</v>
      </c>
    </row>
    <row r="8380" spans="1:18" x14ac:dyDescent="0.25">
      <c r="A8380" t="s">
        <v>14404</v>
      </c>
      <c r="B8380" t="s">
        <v>5444</v>
      </c>
      <c r="C8380" s="1">
        <v>45460</v>
      </c>
      <c r="D8380" t="s">
        <v>16</v>
      </c>
      <c r="E8380" t="s">
        <v>27</v>
      </c>
      <c r="F8380" t="s">
        <v>18</v>
      </c>
      <c r="G8380" s="6">
        <v>3</v>
      </c>
      <c r="H8380" s="2">
        <v>5800</v>
      </c>
      <c r="I8380">
        <v>0.17</v>
      </c>
      <c r="J8380" s="2">
        <v>9766</v>
      </c>
      <c r="K8380" t="s">
        <v>48</v>
      </c>
      <c r="L8380" s="2">
        <v>144420000</v>
      </c>
      <c r="M8380" s="2">
        <v>46760000</v>
      </c>
      <c r="N8380">
        <v>0.32377787010109405</v>
      </c>
      <c r="O8380">
        <v>6</v>
      </c>
      <c r="P8380" t="b">
        <v>1</v>
      </c>
      <c r="Q8380" t="s">
        <v>16040</v>
      </c>
      <c r="R8380" t="str">
        <f>PROPER(sales_data[[#This Row],[Nombre del mes]])</f>
        <v>Junio</v>
      </c>
    </row>
    <row r="8381" spans="1:18" x14ac:dyDescent="0.25">
      <c r="A8381" t="s">
        <v>14405</v>
      </c>
      <c r="B8381" t="s">
        <v>5445</v>
      </c>
      <c r="C8381" s="1">
        <v>45324</v>
      </c>
      <c r="D8381" t="s">
        <v>26</v>
      </c>
      <c r="E8381" t="s">
        <v>35</v>
      </c>
      <c r="F8381" t="s">
        <v>18</v>
      </c>
      <c r="G8381" s="6">
        <v>10</v>
      </c>
      <c r="H8381" s="2">
        <v>25159</v>
      </c>
      <c r="I8381">
        <v>0</v>
      </c>
      <c r="J8381" s="2">
        <v>146404</v>
      </c>
      <c r="K8381" t="s">
        <v>19</v>
      </c>
      <c r="L8381" s="2">
        <v>2515900000</v>
      </c>
      <c r="M8381" s="2">
        <v>1051860000</v>
      </c>
      <c r="N8381">
        <v>0.41808497953018803</v>
      </c>
      <c r="O8381">
        <v>2</v>
      </c>
      <c r="P8381" t="b">
        <v>0</v>
      </c>
      <c r="Q8381" t="s">
        <v>16048</v>
      </c>
      <c r="R8381" t="str">
        <f>PROPER(sales_data[[#This Row],[Nombre del mes]])</f>
        <v>Febrero</v>
      </c>
    </row>
    <row r="8382" spans="1:18" x14ac:dyDescent="0.25">
      <c r="A8382" t="s">
        <v>14406</v>
      </c>
      <c r="B8382" t="s">
        <v>4194</v>
      </c>
      <c r="C8382" s="1">
        <v>45347</v>
      </c>
      <c r="D8382" t="s">
        <v>21</v>
      </c>
      <c r="E8382" t="s">
        <v>32</v>
      </c>
      <c r="F8382" t="s">
        <v>23</v>
      </c>
      <c r="G8382" s="6">
        <v>1</v>
      </c>
      <c r="H8382" s="2">
        <v>24448</v>
      </c>
      <c r="I8382">
        <v>0.04</v>
      </c>
      <c r="J8382" s="2">
        <v>17021</v>
      </c>
      <c r="K8382" t="s">
        <v>24</v>
      </c>
      <c r="L8382" s="2">
        <v>234700800</v>
      </c>
      <c r="M8382" s="2">
        <v>64490800</v>
      </c>
      <c r="N8382">
        <v>0.27477878217713786</v>
      </c>
      <c r="O8382">
        <v>2</v>
      </c>
      <c r="P8382" t="b">
        <v>1</v>
      </c>
      <c r="Q8382" t="s">
        <v>16048</v>
      </c>
      <c r="R8382" t="str">
        <f>PROPER(sales_data[[#This Row],[Nombre del mes]])</f>
        <v>Febrero</v>
      </c>
    </row>
    <row r="8383" spans="1:18" x14ac:dyDescent="0.25">
      <c r="A8383" t="s">
        <v>14407</v>
      </c>
      <c r="B8383" t="s">
        <v>553</v>
      </c>
      <c r="C8383" s="1">
        <v>45612</v>
      </c>
      <c r="D8383" t="s">
        <v>41</v>
      </c>
      <c r="E8383" t="s">
        <v>35</v>
      </c>
      <c r="F8383" t="s">
        <v>29</v>
      </c>
      <c r="G8383" s="6">
        <v>7</v>
      </c>
      <c r="H8383" s="2">
        <v>5907</v>
      </c>
      <c r="I8383">
        <v>0.17</v>
      </c>
      <c r="J8383" s="2">
        <v>25882</v>
      </c>
      <c r="K8383" t="s">
        <v>24</v>
      </c>
      <c r="L8383" s="2">
        <v>343196700</v>
      </c>
      <c r="M8383" s="2">
        <v>84376700</v>
      </c>
      <c r="N8383">
        <v>0.24585521947035038</v>
      </c>
      <c r="O8383">
        <v>11</v>
      </c>
      <c r="P8383" t="b">
        <v>1</v>
      </c>
      <c r="Q8383" t="s">
        <v>16041</v>
      </c>
      <c r="R8383" t="str">
        <f>PROPER(sales_data[[#This Row],[Nombre del mes]])</f>
        <v>Noviembre</v>
      </c>
    </row>
    <row r="8384" spans="1:18" x14ac:dyDescent="0.25">
      <c r="A8384" t="s">
        <v>14408</v>
      </c>
      <c r="B8384" t="s">
        <v>1460</v>
      </c>
      <c r="C8384" s="1">
        <v>45412</v>
      </c>
      <c r="D8384" t="s">
        <v>26</v>
      </c>
      <c r="E8384" t="s">
        <v>22</v>
      </c>
      <c r="F8384" t="s">
        <v>18</v>
      </c>
      <c r="G8384" s="6">
        <v>7</v>
      </c>
      <c r="H8384" s="2">
        <v>9432</v>
      </c>
      <c r="I8384">
        <v>0.28999999999999998</v>
      </c>
      <c r="J8384" s="2">
        <v>31322</v>
      </c>
      <c r="K8384" t="s">
        <v>24</v>
      </c>
      <c r="L8384" s="2">
        <v>468770400</v>
      </c>
      <c r="M8384" s="2">
        <v>155550400</v>
      </c>
      <c r="N8384">
        <v>0.33182641224787229</v>
      </c>
      <c r="O8384">
        <v>4</v>
      </c>
      <c r="P8384" t="b">
        <v>1</v>
      </c>
      <c r="Q8384" t="s">
        <v>16045</v>
      </c>
      <c r="R8384" t="str">
        <f>PROPER(sales_data[[#This Row],[Nombre del mes]])</f>
        <v>Abril</v>
      </c>
    </row>
    <row r="8385" spans="1:18" x14ac:dyDescent="0.25">
      <c r="A8385" t="s">
        <v>14409</v>
      </c>
      <c r="B8385" t="s">
        <v>1827</v>
      </c>
      <c r="C8385" s="1">
        <v>45442</v>
      </c>
      <c r="D8385" t="s">
        <v>16</v>
      </c>
      <c r="E8385" t="s">
        <v>27</v>
      </c>
      <c r="F8385" t="s">
        <v>23</v>
      </c>
      <c r="G8385" s="6">
        <v>3</v>
      </c>
      <c r="H8385" s="2">
        <v>28618</v>
      </c>
      <c r="I8385">
        <v>0.28999999999999998</v>
      </c>
      <c r="J8385" s="2">
        <v>37557</v>
      </c>
      <c r="K8385" t="s">
        <v>30</v>
      </c>
      <c r="L8385" s="2">
        <v>609563400</v>
      </c>
      <c r="M8385" s="2">
        <v>233993400</v>
      </c>
      <c r="N8385">
        <v>0.38387048828719045</v>
      </c>
      <c r="O8385">
        <v>5</v>
      </c>
      <c r="P8385" t="b">
        <v>1</v>
      </c>
      <c r="Q8385" t="s">
        <v>16044</v>
      </c>
      <c r="R8385" t="str">
        <f>PROPER(sales_data[[#This Row],[Nombre del mes]])</f>
        <v>Mayo</v>
      </c>
    </row>
    <row r="8386" spans="1:18" x14ac:dyDescent="0.25">
      <c r="A8386" t="s">
        <v>14410</v>
      </c>
      <c r="B8386" t="s">
        <v>4924</v>
      </c>
      <c r="C8386" s="1">
        <v>45584</v>
      </c>
      <c r="D8386" t="s">
        <v>41</v>
      </c>
      <c r="E8386" t="s">
        <v>35</v>
      </c>
      <c r="F8386" t="s">
        <v>29</v>
      </c>
      <c r="G8386" s="6">
        <v>5</v>
      </c>
      <c r="H8386" s="2">
        <v>17222</v>
      </c>
      <c r="I8386">
        <v>0.27</v>
      </c>
      <c r="J8386" s="2">
        <v>34346</v>
      </c>
      <c r="K8386" t="s">
        <v>30</v>
      </c>
      <c r="L8386" s="2">
        <v>628603000</v>
      </c>
      <c r="M8386" s="2">
        <v>285143000</v>
      </c>
      <c r="N8386">
        <v>0.45361380712468757</v>
      </c>
      <c r="O8386">
        <v>10</v>
      </c>
      <c r="P8386" t="b">
        <v>1</v>
      </c>
      <c r="Q8386" t="s">
        <v>16043</v>
      </c>
      <c r="R8386" t="str">
        <f>PROPER(sales_data[[#This Row],[Nombre del mes]])</f>
        <v>Octubre</v>
      </c>
    </row>
    <row r="8387" spans="1:18" x14ac:dyDescent="0.25">
      <c r="A8387" t="s">
        <v>14411</v>
      </c>
      <c r="B8387" t="s">
        <v>5446</v>
      </c>
      <c r="C8387" s="1">
        <v>45453</v>
      </c>
      <c r="D8387" t="s">
        <v>41</v>
      </c>
      <c r="E8387" t="s">
        <v>32</v>
      </c>
      <c r="F8387" t="s">
        <v>23</v>
      </c>
      <c r="G8387" s="6">
        <v>8</v>
      </c>
      <c r="H8387" s="2">
        <v>15041</v>
      </c>
      <c r="I8387">
        <v>0.22</v>
      </c>
      <c r="J8387" s="2">
        <v>67068</v>
      </c>
      <c r="K8387" t="s">
        <v>24</v>
      </c>
      <c r="L8387" s="2">
        <v>938558400</v>
      </c>
      <c r="M8387" s="2">
        <v>267878400</v>
      </c>
      <c r="N8387">
        <v>0.28541473817718749</v>
      </c>
      <c r="O8387">
        <v>6</v>
      </c>
      <c r="P8387" t="b">
        <v>1</v>
      </c>
      <c r="Q8387" t="s">
        <v>16040</v>
      </c>
      <c r="R8387" t="str">
        <f>PROPER(sales_data[[#This Row],[Nombre del mes]])</f>
        <v>Junio</v>
      </c>
    </row>
    <row r="8388" spans="1:18" x14ac:dyDescent="0.25">
      <c r="A8388" t="s">
        <v>14412</v>
      </c>
      <c r="B8388" t="s">
        <v>87</v>
      </c>
      <c r="C8388" s="1">
        <v>45344</v>
      </c>
      <c r="D8388" t="s">
        <v>41</v>
      </c>
      <c r="E8388" t="s">
        <v>22</v>
      </c>
      <c r="F8388" t="s">
        <v>18</v>
      </c>
      <c r="G8388" s="6">
        <v>8</v>
      </c>
      <c r="H8388" s="2">
        <v>27188</v>
      </c>
      <c r="I8388">
        <v>0.1</v>
      </c>
      <c r="J8388" s="2">
        <v>136948</v>
      </c>
      <c r="K8388" t="s">
        <v>19</v>
      </c>
      <c r="L8388" s="2">
        <v>1957536000</v>
      </c>
      <c r="M8388" s="2">
        <v>588056000</v>
      </c>
      <c r="N8388">
        <v>0.30040622496853187</v>
      </c>
      <c r="O8388">
        <v>2</v>
      </c>
      <c r="P8388" t="b">
        <v>1</v>
      </c>
      <c r="Q8388" t="s">
        <v>16048</v>
      </c>
      <c r="R8388" t="str">
        <f>PROPER(sales_data[[#This Row],[Nombre del mes]])</f>
        <v>Febrero</v>
      </c>
    </row>
    <row r="8389" spans="1:18" x14ac:dyDescent="0.25">
      <c r="A8389" t="s">
        <v>14413</v>
      </c>
      <c r="B8389" t="s">
        <v>2455</v>
      </c>
      <c r="C8389" s="1">
        <v>45483</v>
      </c>
      <c r="D8389" t="s">
        <v>21</v>
      </c>
      <c r="E8389" t="s">
        <v>22</v>
      </c>
      <c r="F8389" t="s">
        <v>29</v>
      </c>
      <c r="G8389" s="6">
        <v>6</v>
      </c>
      <c r="H8389" s="2">
        <v>32840</v>
      </c>
      <c r="I8389">
        <v>0.01</v>
      </c>
      <c r="J8389" s="2">
        <v>104194</v>
      </c>
      <c r="K8389" t="s">
        <v>24</v>
      </c>
      <c r="L8389" s="2">
        <v>1950696000</v>
      </c>
      <c r="M8389" s="2">
        <v>908756000</v>
      </c>
      <c r="N8389">
        <v>0.46586244089289158</v>
      </c>
      <c r="O8389">
        <v>7</v>
      </c>
      <c r="P8389" t="b">
        <v>1</v>
      </c>
      <c r="Q8389" t="s">
        <v>16042</v>
      </c>
      <c r="R8389" t="str">
        <f>PROPER(sales_data[[#This Row],[Nombre del mes]])</f>
        <v>Julio</v>
      </c>
    </row>
    <row r="8390" spans="1:18" x14ac:dyDescent="0.25">
      <c r="A8390" t="s">
        <v>14414</v>
      </c>
      <c r="B8390" t="s">
        <v>5447</v>
      </c>
      <c r="C8390" s="1">
        <v>45482</v>
      </c>
      <c r="D8390" t="s">
        <v>16</v>
      </c>
      <c r="E8390" t="s">
        <v>22</v>
      </c>
      <c r="F8390" t="s">
        <v>18</v>
      </c>
      <c r="G8390" s="6">
        <v>4</v>
      </c>
      <c r="H8390" s="2">
        <v>34887</v>
      </c>
      <c r="I8390">
        <v>0.24</v>
      </c>
      <c r="J8390" s="2">
        <v>71820</v>
      </c>
      <c r="K8390" t="s">
        <v>24</v>
      </c>
      <c r="L8390" s="2">
        <v>1060564800</v>
      </c>
      <c r="M8390" s="2">
        <v>342364800</v>
      </c>
      <c r="N8390">
        <v>0.32281365551638147</v>
      </c>
      <c r="O8390">
        <v>7</v>
      </c>
      <c r="P8390" t="b">
        <v>1</v>
      </c>
      <c r="Q8390" t="s">
        <v>16042</v>
      </c>
      <c r="R8390" t="str">
        <f>PROPER(sales_data[[#This Row],[Nombre del mes]])</f>
        <v>Julio</v>
      </c>
    </row>
    <row r="8391" spans="1:18" x14ac:dyDescent="0.25">
      <c r="A8391" t="s">
        <v>14415</v>
      </c>
      <c r="B8391" t="s">
        <v>3980</v>
      </c>
      <c r="C8391" s="1">
        <v>45533</v>
      </c>
      <c r="D8391" t="s">
        <v>41</v>
      </c>
      <c r="E8391" t="s">
        <v>35</v>
      </c>
      <c r="F8391" t="s">
        <v>23</v>
      </c>
      <c r="G8391" s="6">
        <v>3</v>
      </c>
      <c r="H8391" s="2">
        <v>3992</v>
      </c>
      <c r="I8391">
        <v>0.09</v>
      </c>
      <c r="J8391" s="2">
        <v>5540</v>
      </c>
      <c r="K8391" t="s">
        <v>24</v>
      </c>
      <c r="L8391" s="2">
        <v>108981600</v>
      </c>
      <c r="M8391" s="2">
        <v>53581600</v>
      </c>
      <c r="N8391">
        <v>0.49165730728856982</v>
      </c>
      <c r="O8391">
        <v>8</v>
      </c>
      <c r="P8391" t="b">
        <v>1</v>
      </c>
      <c r="Q8391" t="s">
        <v>16039</v>
      </c>
      <c r="R8391" t="str">
        <f>PROPER(sales_data[[#This Row],[Nombre del mes]])</f>
        <v>Agosto</v>
      </c>
    </row>
    <row r="8392" spans="1:18" x14ac:dyDescent="0.25">
      <c r="A8392" t="s">
        <v>14416</v>
      </c>
      <c r="B8392" t="s">
        <v>5448</v>
      </c>
      <c r="C8392" s="1">
        <v>45445</v>
      </c>
      <c r="D8392" t="s">
        <v>26</v>
      </c>
      <c r="E8392" t="s">
        <v>27</v>
      </c>
      <c r="F8392" t="s">
        <v>29</v>
      </c>
      <c r="G8392" s="6">
        <v>6</v>
      </c>
      <c r="H8392" s="2">
        <v>19270</v>
      </c>
      <c r="I8392">
        <v>0.1</v>
      </c>
      <c r="J8392" s="2">
        <v>58191</v>
      </c>
      <c r="K8392" t="s">
        <v>42</v>
      </c>
      <c r="L8392" s="2">
        <v>1040580000</v>
      </c>
      <c r="M8392" s="2">
        <v>458670000</v>
      </c>
      <c r="N8392">
        <v>0.4407830248515251</v>
      </c>
      <c r="O8392">
        <v>6</v>
      </c>
      <c r="P8392" t="b">
        <v>1</v>
      </c>
      <c r="Q8392" t="s">
        <v>16040</v>
      </c>
      <c r="R8392" t="str">
        <f>PROPER(sales_data[[#This Row],[Nombre del mes]])</f>
        <v>Junio</v>
      </c>
    </row>
    <row r="8393" spans="1:18" x14ac:dyDescent="0.25">
      <c r="A8393" t="s">
        <v>14417</v>
      </c>
      <c r="B8393" t="s">
        <v>5449</v>
      </c>
      <c r="C8393" s="1">
        <v>45407</v>
      </c>
      <c r="D8393" t="s">
        <v>41</v>
      </c>
      <c r="E8393" t="s">
        <v>32</v>
      </c>
      <c r="F8393" t="s">
        <v>29</v>
      </c>
      <c r="G8393" s="6">
        <v>3</v>
      </c>
      <c r="H8393" s="2">
        <v>17161</v>
      </c>
      <c r="I8393">
        <v>0.28000000000000003</v>
      </c>
      <c r="J8393" s="2">
        <v>26545</v>
      </c>
      <c r="K8393" t="s">
        <v>19</v>
      </c>
      <c r="L8393" s="2">
        <v>370677600</v>
      </c>
      <c r="M8393" s="2">
        <v>105227600</v>
      </c>
      <c r="N8393">
        <v>0.28387903666150854</v>
      </c>
      <c r="O8393">
        <v>4</v>
      </c>
      <c r="P8393" t="b">
        <v>1</v>
      </c>
      <c r="Q8393" t="s">
        <v>16045</v>
      </c>
      <c r="R8393" t="str">
        <f>PROPER(sales_data[[#This Row],[Nombre del mes]])</f>
        <v>Abril</v>
      </c>
    </row>
    <row r="8394" spans="1:18" x14ac:dyDescent="0.25">
      <c r="A8394" t="s">
        <v>14418</v>
      </c>
      <c r="B8394" t="s">
        <v>4507</v>
      </c>
      <c r="C8394" s="1">
        <v>45491</v>
      </c>
      <c r="D8394" t="s">
        <v>21</v>
      </c>
      <c r="E8394" t="s">
        <v>35</v>
      </c>
      <c r="F8394" t="s">
        <v>18</v>
      </c>
      <c r="G8394" s="6">
        <v>5</v>
      </c>
      <c r="H8394" s="2">
        <v>37876</v>
      </c>
      <c r="I8394">
        <v>0.09</v>
      </c>
      <c r="J8394" s="2">
        <v>86539</v>
      </c>
      <c r="K8394" t="s">
        <v>24</v>
      </c>
      <c r="L8394" s="2">
        <v>1723358000</v>
      </c>
      <c r="M8394" s="2">
        <v>857968000</v>
      </c>
      <c r="N8394">
        <v>0.49784664590874328</v>
      </c>
      <c r="O8394">
        <v>7</v>
      </c>
      <c r="P8394" t="b">
        <v>1</v>
      </c>
      <c r="Q8394" t="s">
        <v>16042</v>
      </c>
      <c r="R8394" t="str">
        <f>PROPER(sales_data[[#This Row],[Nombre del mes]])</f>
        <v>Julio</v>
      </c>
    </row>
    <row r="8395" spans="1:18" x14ac:dyDescent="0.25">
      <c r="A8395" t="s">
        <v>14419</v>
      </c>
      <c r="B8395" t="s">
        <v>5450</v>
      </c>
      <c r="C8395" s="1">
        <v>45470</v>
      </c>
      <c r="D8395" t="s">
        <v>21</v>
      </c>
      <c r="E8395" t="s">
        <v>35</v>
      </c>
      <c r="F8395" t="s">
        <v>23</v>
      </c>
      <c r="G8395" s="6">
        <v>9</v>
      </c>
      <c r="H8395" s="2">
        <v>27772</v>
      </c>
      <c r="I8395">
        <v>0.13</v>
      </c>
      <c r="J8395" s="2">
        <v>149293</v>
      </c>
      <c r="K8395" t="s">
        <v>30</v>
      </c>
      <c r="L8395" s="2">
        <v>2174547600</v>
      </c>
      <c r="M8395" s="2">
        <v>681617600</v>
      </c>
      <c r="N8395">
        <v>0.31345260043974205</v>
      </c>
      <c r="O8395">
        <v>6</v>
      </c>
      <c r="P8395" t="b">
        <v>1</v>
      </c>
      <c r="Q8395" t="s">
        <v>16040</v>
      </c>
      <c r="R8395" t="str">
        <f>PROPER(sales_data[[#This Row],[Nombre del mes]])</f>
        <v>Junio</v>
      </c>
    </row>
    <row r="8396" spans="1:18" x14ac:dyDescent="0.25">
      <c r="A8396" t="s">
        <v>14420</v>
      </c>
      <c r="B8396" t="s">
        <v>5451</v>
      </c>
      <c r="C8396" s="1">
        <v>45358</v>
      </c>
      <c r="D8396" t="s">
        <v>26</v>
      </c>
      <c r="E8396" t="s">
        <v>35</v>
      </c>
      <c r="F8396" t="s">
        <v>23</v>
      </c>
      <c r="G8396" s="6">
        <v>6</v>
      </c>
      <c r="H8396" s="2">
        <v>36358</v>
      </c>
      <c r="I8396">
        <v>0.28999999999999998</v>
      </c>
      <c r="J8396" s="2">
        <v>105394</v>
      </c>
      <c r="K8396" t="s">
        <v>48</v>
      </c>
      <c r="L8396" s="2">
        <v>1548850800</v>
      </c>
      <c r="M8396" s="2">
        <v>494910800</v>
      </c>
      <c r="N8396">
        <v>0.31953419916237252</v>
      </c>
      <c r="O8396">
        <v>3</v>
      </c>
      <c r="P8396" t="b">
        <v>1</v>
      </c>
      <c r="Q8396" t="s">
        <v>16046</v>
      </c>
      <c r="R8396" t="str">
        <f>PROPER(sales_data[[#This Row],[Nombre del mes]])</f>
        <v>Marzo</v>
      </c>
    </row>
    <row r="8397" spans="1:18" x14ac:dyDescent="0.25">
      <c r="A8397" t="s">
        <v>14421</v>
      </c>
      <c r="B8397" t="s">
        <v>5452</v>
      </c>
      <c r="C8397" s="1">
        <v>45463</v>
      </c>
      <c r="D8397" t="s">
        <v>21</v>
      </c>
      <c r="E8397" t="s">
        <v>22</v>
      </c>
      <c r="F8397" t="s">
        <v>29</v>
      </c>
      <c r="G8397" s="6">
        <v>8</v>
      </c>
      <c r="H8397" s="2">
        <v>37552</v>
      </c>
      <c r="I8397">
        <v>0.23</v>
      </c>
      <c r="J8397" s="2">
        <v>167255</v>
      </c>
      <c r="K8397" t="s">
        <v>24</v>
      </c>
      <c r="L8397" s="2">
        <v>2313203200</v>
      </c>
      <c r="M8397" s="2">
        <v>640653200</v>
      </c>
      <c r="N8397">
        <v>0.27695500334773876</v>
      </c>
      <c r="O8397">
        <v>6</v>
      </c>
      <c r="P8397" t="b">
        <v>1</v>
      </c>
      <c r="Q8397" t="s">
        <v>16040</v>
      </c>
      <c r="R8397" t="str">
        <f>PROPER(sales_data[[#This Row],[Nombre del mes]])</f>
        <v>Junio</v>
      </c>
    </row>
    <row r="8398" spans="1:18" x14ac:dyDescent="0.25">
      <c r="A8398" t="s">
        <v>14422</v>
      </c>
      <c r="B8398" t="s">
        <v>4520</v>
      </c>
      <c r="C8398" s="1">
        <v>45585</v>
      </c>
      <c r="D8398" t="s">
        <v>21</v>
      </c>
      <c r="E8398" t="s">
        <v>17</v>
      </c>
      <c r="F8398" t="s">
        <v>23</v>
      </c>
      <c r="G8398" s="6">
        <v>6</v>
      </c>
      <c r="H8398" s="2">
        <v>8761</v>
      </c>
      <c r="I8398">
        <v>0.18</v>
      </c>
      <c r="J8398" s="2">
        <v>29827</v>
      </c>
      <c r="K8398" t="s">
        <v>42</v>
      </c>
      <c r="L8398" s="2">
        <v>431041200</v>
      </c>
      <c r="M8398" s="2">
        <v>132771200</v>
      </c>
      <c r="N8398">
        <v>0.30802438374800367</v>
      </c>
      <c r="O8398">
        <v>10</v>
      </c>
      <c r="P8398" t="b">
        <v>1</v>
      </c>
      <c r="Q8398" t="s">
        <v>16043</v>
      </c>
      <c r="R8398" t="str">
        <f>PROPER(sales_data[[#This Row],[Nombre del mes]])</f>
        <v>Octubre</v>
      </c>
    </row>
    <row r="8399" spans="1:18" x14ac:dyDescent="0.25">
      <c r="A8399" t="s">
        <v>14423</v>
      </c>
      <c r="B8399" t="s">
        <v>5453</v>
      </c>
      <c r="C8399" s="1">
        <v>45528</v>
      </c>
      <c r="D8399" t="s">
        <v>16</v>
      </c>
      <c r="E8399" t="s">
        <v>35</v>
      </c>
      <c r="F8399" t="s">
        <v>18</v>
      </c>
      <c r="G8399" s="6">
        <v>2</v>
      </c>
      <c r="H8399" s="2">
        <v>36072</v>
      </c>
      <c r="I8399">
        <v>0.23</v>
      </c>
      <c r="J8399" s="2">
        <v>29186</v>
      </c>
      <c r="K8399" t="s">
        <v>42</v>
      </c>
      <c r="L8399" s="2">
        <v>555508800</v>
      </c>
      <c r="M8399" s="2">
        <v>263648800</v>
      </c>
      <c r="N8399">
        <v>0.47460778299101652</v>
      </c>
      <c r="O8399">
        <v>8</v>
      </c>
      <c r="P8399" t="b">
        <v>1</v>
      </c>
      <c r="Q8399" t="s">
        <v>16039</v>
      </c>
      <c r="R8399" t="str">
        <f>PROPER(sales_data[[#This Row],[Nombre del mes]])</f>
        <v>Agosto</v>
      </c>
    </row>
    <row r="8400" spans="1:18" x14ac:dyDescent="0.25">
      <c r="A8400" t="s">
        <v>14424</v>
      </c>
      <c r="B8400" t="s">
        <v>4002</v>
      </c>
      <c r="C8400" s="1">
        <v>45554</v>
      </c>
      <c r="D8400" t="s">
        <v>16</v>
      </c>
      <c r="E8400" t="s">
        <v>35</v>
      </c>
      <c r="F8400" t="s">
        <v>23</v>
      </c>
      <c r="G8400" s="6">
        <v>3</v>
      </c>
      <c r="H8400" s="2">
        <v>16910</v>
      </c>
      <c r="I8400">
        <v>0.08</v>
      </c>
      <c r="J8400" s="2">
        <v>26206</v>
      </c>
      <c r="K8400" t="s">
        <v>48</v>
      </c>
      <c r="L8400" s="2">
        <v>466716000</v>
      </c>
      <c r="M8400" s="2">
        <v>204656000</v>
      </c>
      <c r="N8400">
        <v>0.43850221548007784</v>
      </c>
      <c r="O8400">
        <v>9</v>
      </c>
      <c r="P8400" t="b">
        <v>1</v>
      </c>
      <c r="Q8400" t="s">
        <v>16050</v>
      </c>
      <c r="R8400" t="str">
        <f>PROPER(sales_data[[#This Row],[Nombre del mes]])</f>
        <v>Septiembre</v>
      </c>
    </row>
    <row r="8401" spans="1:18" x14ac:dyDescent="0.25">
      <c r="A8401" t="s">
        <v>14425</v>
      </c>
      <c r="B8401" t="s">
        <v>5454</v>
      </c>
      <c r="C8401" s="1">
        <v>45571</v>
      </c>
      <c r="D8401" t="s">
        <v>21</v>
      </c>
      <c r="E8401" t="s">
        <v>22</v>
      </c>
      <c r="F8401" t="s">
        <v>23</v>
      </c>
      <c r="G8401" s="6">
        <v>2</v>
      </c>
      <c r="H8401" s="2">
        <v>43467</v>
      </c>
      <c r="I8401">
        <v>0.26</v>
      </c>
      <c r="J8401" s="2">
        <v>35679</v>
      </c>
      <c r="K8401" t="s">
        <v>19</v>
      </c>
      <c r="L8401" s="2">
        <v>643311600</v>
      </c>
      <c r="M8401" s="2">
        <v>286521600</v>
      </c>
      <c r="N8401">
        <v>0.44538540887495265</v>
      </c>
      <c r="O8401">
        <v>10</v>
      </c>
      <c r="P8401" t="b">
        <v>1</v>
      </c>
      <c r="Q8401" t="s">
        <v>16043</v>
      </c>
      <c r="R8401" t="str">
        <f>PROPER(sales_data[[#This Row],[Nombre del mes]])</f>
        <v>Octubre</v>
      </c>
    </row>
    <row r="8402" spans="1:18" x14ac:dyDescent="0.25">
      <c r="A8402" t="s">
        <v>14426</v>
      </c>
      <c r="B8402" t="s">
        <v>238</v>
      </c>
      <c r="C8402" s="1">
        <v>45644</v>
      </c>
      <c r="D8402" t="s">
        <v>21</v>
      </c>
      <c r="E8402" t="s">
        <v>17</v>
      </c>
      <c r="F8402" t="s">
        <v>23</v>
      </c>
      <c r="G8402" s="6">
        <v>4</v>
      </c>
      <c r="H8402" s="2">
        <v>22372</v>
      </c>
      <c r="I8402">
        <v>0.21</v>
      </c>
      <c r="J8402" s="2">
        <v>49050</v>
      </c>
      <c r="K8402" t="s">
        <v>48</v>
      </c>
      <c r="L8402" s="2">
        <v>706955200</v>
      </c>
      <c r="M8402" s="2">
        <v>216455200</v>
      </c>
      <c r="N8402">
        <v>0.30617951462836684</v>
      </c>
      <c r="O8402">
        <v>12</v>
      </c>
      <c r="P8402" t="b">
        <v>1</v>
      </c>
      <c r="Q8402" t="s">
        <v>16049</v>
      </c>
      <c r="R8402" t="str">
        <f>PROPER(sales_data[[#This Row],[Nombre del mes]])</f>
        <v>Diciembre</v>
      </c>
    </row>
    <row r="8403" spans="1:18" x14ac:dyDescent="0.25">
      <c r="A8403" t="s">
        <v>14427</v>
      </c>
      <c r="B8403" t="s">
        <v>4885</v>
      </c>
      <c r="C8403" s="1">
        <v>45622</v>
      </c>
      <c r="D8403" t="s">
        <v>41</v>
      </c>
      <c r="E8403" t="s">
        <v>35</v>
      </c>
      <c r="F8403" t="s">
        <v>23</v>
      </c>
      <c r="G8403" s="6">
        <v>9</v>
      </c>
      <c r="H8403" s="2">
        <v>30791</v>
      </c>
      <c r="I8403">
        <v>0.22</v>
      </c>
      <c r="J8403" s="2">
        <v>141141</v>
      </c>
      <c r="K8403" t="s">
        <v>42</v>
      </c>
      <c r="L8403" s="2">
        <v>2161528200</v>
      </c>
      <c r="M8403" s="2">
        <v>750118200</v>
      </c>
      <c r="N8403">
        <v>0.34703141971499607</v>
      </c>
      <c r="O8403">
        <v>11</v>
      </c>
      <c r="P8403" t="b">
        <v>1</v>
      </c>
      <c r="Q8403" t="s">
        <v>16041</v>
      </c>
      <c r="R8403" t="str">
        <f>PROPER(sales_data[[#This Row],[Nombre del mes]])</f>
        <v>Noviembre</v>
      </c>
    </row>
    <row r="8404" spans="1:18" x14ac:dyDescent="0.25">
      <c r="A8404" t="s">
        <v>14428</v>
      </c>
      <c r="B8404" t="s">
        <v>5455</v>
      </c>
      <c r="C8404" s="1">
        <v>45631</v>
      </c>
      <c r="D8404" t="s">
        <v>16</v>
      </c>
      <c r="E8404" t="s">
        <v>22</v>
      </c>
      <c r="F8404" t="s">
        <v>18</v>
      </c>
      <c r="G8404" s="6">
        <v>3</v>
      </c>
      <c r="H8404" s="2">
        <v>27263</v>
      </c>
      <c r="I8404">
        <v>0.09</v>
      </c>
      <c r="J8404" s="2">
        <v>37594</v>
      </c>
      <c r="K8404" t="s">
        <v>24</v>
      </c>
      <c r="L8404" s="2">
        <v>744279900</v>
      </c>
      <c r="M8404" s="2">
        <v>368339900</v>
      </c>
      <c r="N8404">
        <v>0.49489432671767702</v>
      </c>
      <c r="O8404">
        <v>12</v>
      </c>
      <c r="P8404" t="b">
        <v>1</v>
      </c>
      <c r="Q8404" t="s">
        <v>16049</v>
      </c>
      <c r="R8404" t="str">
        <f>PROPER(sales_data[[#This Row],[Nombre del mes]])</f>
        <v>Diciembre</v>
      </c>
    </row>
    <row r="8405" spans="1:18" x14ac:dyDescent="0.25">
      <c r="A8405" t="s">
        <v>14429</v>
      </c>
      <c r="B8405" t="s">
        <v>5456</v>
      </c>
      <c r="C8405" s="1">
        <v>45306</v>
      </c>
      <c r="D8405" t="s">
        <v>16</v>
      </c>
      <c r="E8405" t="s">
        <v>17</v>
      </c>
      <c r="F8405" t="s">
        <v>18</v>
      </c>
      <c r="G8405" s="6">
        <v>7</v>
      </c>
      <c r="H8405" s="2">
        <v>1858</v>
      </c>
      <c r="I8405">
        <v>0.26</v>
      </c>
      <c r="J8405" s="2">
        <v>5761</v>
      </c>
      <c r="K8405" t="s">
        <v>48</v>
      </c>
      <c r="L8405" s="2">
        <v>96244400</v>
      </c>
      <c r="M8405" s="2">
        <v>38634400</v>
      </c>
      <c r="N8405">
        <v>0.40141971896546708</v>
      </c>
      <c r="O8405">
        <v>1</v>
      </c>
      <c r="P8405" t="b">
        <v>1</v>
      </c>
      <c r="Q8405" t="s">
        <v>16047</v>
      </c>
      <c r="R8405" t="str">
        <f>PROPER(sales_data[[#This Row],[Nombre del mes]])</f>
        <v>Enero</v>
      </c>
    </row>
    <row r="8406" spans="1:18" x14ac:dyDescent="0.25">
      <c r="A8406" t="s">
        <v>14430</v>
      </c>
      <c r="B8406" t="s">
        <v>2224</v>
      </c>
      <c r="C8406" s="1">
        <v>45406</v>
      </c>
      <c r="D8406" t="s">
        <v>21</v>
      </c>
      <c r="E8406" t="s">
        <v>27</v>
      </c>
      <c r="F8406" t="s">
        <v>23</v>
      </c>
      <c r="G8406" s="6">
        <v>5</v>
      </c>
      <c r="H8406" s="2">
        <v>43028</v>
      </c>
      <c r="I8406">
        <v>0.2</v>
      </c>
      <c r="J8406" s="2">
        <v>106670</v>
      </c>
      <c r="K8406" t="s">
        <v>42</v>
      </c>
      <c r="L8406" s="2">
        <v>1721120000</v>
      </c>
      <c r="M8406" s="2">
        <v>654420000</v>
      </c>
      <c r="N8406">
        <v>0.38022915310960304</v>
      </c>
      <c r="O8406">
        <v>4</v>
      </c>
      <c r="P8406" t="b">
        <v>1</v>
      </c>
      <c r="Q8406" t="s">
        <v>16045</v>
      </c>
      <c r="R8406" t="str">
        <f>PROPER(sales_data[[#This Row],[Nombre del mes]])</f>
        <v>Abril</v>
      </c>
    </row>
    <row r="8407" spans="1:18" x14ac:dyDescent="0.25">
      <c r="A8407" t="s">
        <v>14431</v>
      </c>
      <c r="B8407" t="s">
        <v>3462</v>
      </c>
      <c r="C8407" s="1">
        <v>45622</v>
      </c>
      <c r="D8407" t="s">
        <v>16</v>
      </c>
      <c r="E8407" t="s">
        <v>35</v>
      </c>
      <c r="F8407" t="s">
        <v>23</v>
      </c>
      <c r="G8407" s="6">
        <v>1</v>
      </c>
      <c r="H8407" s="2">
        <v>11014</v>
      </c>
      <c r="I8407">
        <v>0.2</v>
      </c>
      <c r="J8407" s="2">
        <v>5171</v>
      </c>
      <c r="K8407" t="s">
        <v>48</v>
      </c>
      <c r="L8407" s="2">
        <v>88112000</v>
      </c>
      <c r="M8407" s="2">
        <v>36402000</v>
      </c>
      <c r="N8407">
        <v>0.41313328491011442</v>
      </c>
      <c r="O8407">
        <v>11</v>
      </c>
      <c r="P8407" t="b">
        <v>1</v>
      </c>
      <c r="Q8407" t="s">
        <v>16041</v>
      </c>
      <c r="R8407" t="str">
        <f>PROPER(sales_data[[#This Row],[Nombre del mes]])</f>
        <v>Noviembre</v>
      </c>
    </row>
    <row r="8408" spans="1:18" x14ac:dyDescent="0.25">
      <c r="A8408" t="s">
        <v>14432</v>
      </c>
      <c r="B8408" t="s">
        <v>5443</v>
      </c>
      <c r="C8408" s="1">
        <v>45466</v>
      </c>
      <c r="D8408" t="s">
        <v>41</v>
      </c>
      <c r="E8408" t="s">
        <v>27</v>
      </c>
      <c r="F8408" t="s">
        <v>29</v>
      </c>
      <c r="G8408" s="6">
        <v>9</v>
      </c>
      <c r="H8408" s="2">
        <v>24690</v>
      </c>
      <c r="I8408">
        <v>0.18</v>
      </c>
      <c r="J8408" s="2">
        <v>125399</v>
      </c>
      <c r="K8408" t="s">
        <v>19</v>
      </c>
      <c r="L8408" s="2">
        <v>1822122000</v>
      </c>
      <c r="M8408" s="2">
        <v>568132000</v>
      </c>
      <c r="N8408">
        <v>0.31179690492733197</v>
      </c>
      <c r="O8408">
        <v>6</v>
      </c>
      <c r="P8408" t="b">
        <v>1</v>
      </c>
      <c r="Q8408" t="s">
        <v>16040</v>
      </c>
      <c r="R8408" t="str">
        <f>PROPER(sales_data[[#This Row],[Nombre del mes]])</f>
        <v>Junio</v>
      </c>
    </row>
    <row r="8409" spans="1:18" x14ac:dyDescent="0.25">
      <c r="A8409" t="s">
        <v>14433</v>
      </c>
      <c r="B8409" t="s">
        <v>2229</v>
      </c>
      <c r="C8409" s="1">
        <v>45456</v>
      </c>
      <c r="D8409" t="s">
        <v>26</v>
      </c>
      <c r="E8409" t="s">
        <v>27</v>
      </c>
      <c r="F8409" t="s">
        <v>23</v>
      </c>
      <c r="G8409" s="6">
        <v>10</v>
      </c>
      <c r="H8409" s="2">
        <v>30323</v>
      </c>
      <c r="I8409">
        <v>0.02</v>
      </c>
      <c r="J8409" s="2">
        <v>178889</v>
      </c>
      <c r="K8409" t="s">
        <v>48</v>
      </c>
      <c r="L8409" s="2">
        <v>2971654000</v>
      </c>
      <c r="M8409" s="2">
        <v>1182764000</v>
      </c>
      <c r="N8409">
        <v>0.39801538133308922</v>
      </c>
      <c r="O8409">
        <v>6</v>
      </c>
      <c r="P8409" t="b">
        <v>1</v>
      </c>
      <c r="Q8409" t="s">
        <v>16040</v>
      </c>
      <c r="R8409" t="str">
        <f>PROPER(sales_data[[#This Row],[Nombre del mes]])</f>
        <v>Junio</v>
      </c>
    </row>
    <row r="8410" spans="1:18" x14ac:dyDescent="0.25">
      <c r="A8410" t="s">
        <v>14434</v>
      </c>
      <c r="B8410" t="s">
        <v>5457</v>
      </c>
      <c r="C8410" s="1">
        <v>45629</v>
      </c>
      <c r="D8410" t="s">
        <v>16</v>
      </c>
      <c r="E8410" t="s">
        <v>32</v>
      </c>
      <c r="F8410" t="s">
        <v>23</v>
      </c>
      <c r="G8410" s="6">
        <v>3</v>
      </c>
      <c r="H8410" s="2">
        <v>32452</v>
      </c>
      <c r="I8410">
        <v>0.28000000000000003</v>
      </c>
      <c r="J8410" s="2">
        <v>39253</v>
      </c>
      <c r="K8410" t="s">
        <v>24</v>
      </c>
      <c r="L8410" s="2">
        <v>700963200</v>
      </c>
      <c r="M8410" s="2">
        <v>308433200</v>
      </c>
      <c r="N8410">
        <v>0.44001339870623735</v>
      </c>
      <c r="O8410">
        <v>12</v>
      </c>
      <c r="P8410" t="b">
        <v>1</v>
      </c>
      <c r="Q8410" t="s">
        <v>16049</v>
      </c>
      <c r="R8410" t="str">
        <f>PROPER(sales_data[[#This Row],[Nombre del mes]])</f>
        <v>Diciembre</v>
      </c>
    </row>
    <row r="8411" spans="1:18" x14ac:dyDescent="0.25">
      <c r="A8411" t="s">
        <v>14435</v>
      </c>
      <c r="B8411" t="s">
        <v>5458</v>
      </c>
      <c r="C8411" s="1">
        <v>45572</v>
      </c>
      <c r="D8411" t="s">
        <v>16</v>
      </c>
      <c r="E8411" t="s">
        <v>17</v>
      </c>
      <c r="F8411" t="s">
        <v>23</v>
      </c>
      <c r="G8411" s="6">
        <v>3</v>
      </c>
      <c r="H8411" s="2">
        <v>27492</v>
      </c>
      <c r="I8411">
        <v>0.1</v>
      </c>
      <c r="J8411" s="2">
        <v>39366</v>
      </c>
      <c r="K8411" t="s">
        <v>19</v>
      </c>
      <c r="L8411" s="2">
        <v>742284000</v>
      </c>
      <c r="M8411" s="2">
        <v>348624000</v>
      </c>
      <c r="N8411">
        <v>0.46966390222610216</v>
      </c>
      <c r="O8411">
        <v>10</v>
      </c>
      <c r="P8411" t="b">
        <v>1</v>
      </c>
      <c r="Q8411" t="s">
        <v>16043</v>
      </c>
      <c r="R8411" t="str">
        <f>PROPER(sales_data[[#This Row],[Nombre del mes]])</f>
        <v>Octubre</v>
      </c>
    </row>
    <row r="8412" spans="1:18" x14ac:dyDescent="0.25">
      <c r="A8412" t="s">
        <v>14436</v>
      </c>
      <c r="B8412" t="s">
        <v>4729</v>
      </c>
      <c r="C8412" s="1">
        <v>45343</v>
      </c>
      <c r="D8412" t="s">
        <v>16</v>
      </c>
      <c r="E8412" t="s">
        <v>32</v>
      </c>
      <c r="F8412" t="s">
        <v>18</v>
      </c>
      <c r="G8412" s="6">
        <v>5</v>
      </c>
      <c r="H8412" s="2">
        <v>16375</v>
      </c>
      <c r="I8412">
        <v>0.24</v>
      </c>
      <c r="J8412" s="2">
        <v>45163</v>
      </c>
      <c r="K8412" t="s">
        <v>48</v>
      </c>
      <c r="L8412" s="2">
        <v>622250000</v>
      </c>
      <c r="M8412" s="2">
        <v>170620000</v>
      </c>
      <c r="N8412">
        <v>0.27419847328244273</v>
      </c>
      <c r="O8412">
        <v>2</v>
      </c>
      <c r="P8412" t="b">
        <v>1</v>
      </c>
      <c r="Q8412" t="s">
        <v>16048</v>
      </c>
      <c r="R8412" t="str">
        <f>PROPER(sales_data[[#This Row],[Nombre del mes]])</f>
        <v>Febrero</v>
      </c>
    </row>
    <row r="8413" spans="1:18" x14ac:dyDescent="0.25">
      <c r="A8413" t="s">
        <v>14437</v>
      </c>
      <c r="B8413" t="s">
        <v>770</v>
      </c>
      <c r="C8413" s="1">
        <v>45589</v>
      </c>
      <c r="D8413" t="s">
        <v>21</v>
      </c>
      <c r="E8413" t="s">
        <v>17</v>
      </c>
      <c r="F8413" t="s">
        <v>18</v>
      </c>
      <c r="G8413" s="6">
        <v>10</v>
      </c>
      <c r="H8413" s="2">
        <v>45219</v>
      </c>
      <c r="I8413">
        <v>0.19</v>
      </c>
      <c r="J8413" s="2">
        <v>231428</v>
      </c>
      <c r="K8413" t="s">
        <v>30</v>
      </c>
      <c r="L8413" s="2">
        <v>3662739000</v>
      </c>
      <c r="M8413" s="2">
        <v>1348459000</v>
      </c>
      <c r="N8413">
        <v>0.36815590736877513</v>
      </c>
      <c r="O8413">
        <v>10</v>
      </c>
      <c r="P8413" t="b">
        <v>1</v>
      </c>
      <c r="Q8413" t="s">
        <v>16043</v>
      </c>
      <c r="R8413" t="str">
        <f>PROPER(sales_data[[#This Row],[Nombre del mes]])</f>
        <v>Octubre</v>
      </c>
    </row>
    <row r="8414" spans="1:18" x14ac:dyDescent="0.25">
      <c r="A8414" t="s">
        <v>14438</v>
      </c>
      <c r="B8414" t="s">
        <v>2023</v>
      </c>
      <c r="C8414" s="1">
        <v>45360</v>
      </c>
      <c r="D8414" t="s">
        <v>41</v>
      </c>
      <c r="E8414" t="s">
        <v>17</v>
      </c>
      <c r="F8414" t="s">
        <v>23</v>
      </c>
      <c r="G8414" s="6">
        <v>5</v>
      </c>
      <c r="H8414" s="2">
        <v>38806</v>
      </c>
      <c r="I8414">
        <v>0.23</v>
      </c>
      <c r="J8414" s="2">
        <v>116657</v>
      </c>
      <c r="K8414" t="s">
        <v>19</v>
      </c>
      <c r="L8414" s="2">
        <v>1494031000</v>
      </c>
      <c r="M8414" s="2">
        <v>327461000</v>
      </c>
      <c r="N8414">
        <v>0.21917952171005822</v>
      </c>
      <c r="O8414">
        <v>3</v>
      </c>
      <c r="P8414" t="b">
        <v>1</v>
      </c>
      <c r="Q8414" t="s">
        <v>16046</v>
      </c>
      <c r="R8414" t="str">
        <f>PROPER(sales_data[[#This Row],[Nombre del mes]])</f>
        <v>Marzo</v>
      </c>
    </row>
    <row r="8415" spans="1:18" x14ac:dyDescent="0.25">
      <c r="A8415" t="s">
        <v>14439</v>
      </c>
      <c r="B8415" t="s">
        <v>5459</v>
      </c>
      <c r="C8415" s="1">
        <v>45429</v>
      </c>
      <c r="D8415" t="s">
        <v>41</v>
      </c>
      <c r="E8415" t="s">
        <v>32</v>
      </c>
      <c r="F8415" t="s">
        <v>18</v>
      </c>
      <c r="G8415" s="6">
        <v>2</v>
      </c>
      <c r="H8415" s="2">
        <v>35993</v>
      </c>
      <c r="I8415">
        <v>0.06</v>
      </c>
      <c r="J8415" s="2">
        <v>39599</v>
      </c>
      <c r="K8415" t="s">
        <v>24</v>
      </c>
      <c r="L8415" s="2">
        <v>676668400</v>
      </c>
      <c r="M8415" s="2">
        <v>280678400</v>
      </c>
      <c r="N8415">
        <v>0.41479460249658473</v>
      </c>
      <c r="O8415">
        <v>5</v>
      </c>
      <c r="P8415" t="b">
        <v>1</v>
      </c>
      <c r="Q8415" t="s">
        <v>16044</v>
      </c>
      <c r="R8415" t="str">
        <f>PROPER(sales_data[[#This Row],[Nombre del mes]])</f>
        <v>Mayo</v>
      </c>
    </row>
    <row r="8416" spans="1:18" x14ac:dyDescent="0.25">
      <c r="A8416" t="s">
        <v>14440</v>
      </c>
      <c r="B8416" t="s">
        <v>5460</v>
      </c>
      <c r="C8416" s="1">
        <v>45373</v>
      </c>
      <c r="D8416" t="s">
        <v>21</v>
      </c>
      <c r="E8416" t="s">
        <v>35</v>
      </c>
      <c r="F8416" t="s">
        <v>23</v>
      </c>
      <c r="G8416" s="6">
        <v>10</v>
      </c>
      <c r="H8416" s="2">
        <v>26013</v>
      </c>
      <c r="I8416">
        <v>0.09</v>
      </c>
      <c r="J8416" s="2">
        <v>148831</v>
      </c>
      <c r="K8416" t="s">
        <v>19</v>
      </c>
      <c r="L8416" s="2">
        <v>2367183000</v>
      </c>
      <c r="M8416" s="2">
        <v>878873000</v>
      </c>
      <c r="N8416">
        <v>0.3712737882960464</v>
      </c>
      <c r="O8416">
        <v>3</v>
      </c>
      <c r="P8416" t="b">
        <v>1</v>
      </c>
      <c r="Q8416" t="s">
        <v>16046</v>
      </c>
      <c r="R8416" t="str">
        <f>PROPER(sales_data[[#This Row],[Nombre del mes]])</f>
        <v>Marzo</v>
      </c>
    </row>
    <row r="8417" spans="1:18" x14ac:dyDescent="0.25">
      <c r="A8417" t="s">
        <v>14441</v>
      </c>
      <c r="B8417" t="s">
        <v>1250</v>
      </c>
      <c r="C8417" s="1">
        <v>45359</v>
      </c>
      <c r="D8417" t="s">
        <v>16</v>
      </c>
      <c r="E8417" t="s">
        <v>17</v>
      </c>
      <c r="F8417" t="s">
        <v>29</v>
      </c>
      <c r="G8417" s="6">
        <v>3</v>
      </c>
      <c r="H8417" s="2">
        <v>1340</v>
      </c>
      <c r="I8417">
        <v>0.04</v>
      </c>
      <c r="J8417" s="2">
        <v>2716</v>
      </c>
      <c r="K8417" t="s">
        <v>42</v>
      </c>
      <c r="L8417" s="2">
        <v>38592000</v>
      </c>
      <c r="M8417" s="2">
        <v>11432000</v>
      </c>
      <c r="N8417">
        <v>0.29622719734660036</v>
      </c>
      <c r="O8417">
        <v>3</v>
      </c>
      <c r="P8417" t="b">
        <v>1</v>
      </c>
      <c r="Q8417" t="s">
        <v>16046</v>
      </c>
      <c r="R8417" t="str">
        <f>PROPER(sales_data[[#This Row],[Nombre del mes]])</f>
        <v>Marzo</v>
      </c>
    </row>
    <row r="8418" spans="1:18" x14ac:dyDescent="0.25">
      <c r="A8418" t="s">
        <v>14442</v>
      </c>
      <c r="B8418" t="s">
        <v>4979</v>
      </c>
      <c r="C8418" s="1">
        <v>45466</v>
      </c>
      <c r="D8418" t="s">
        <v>21</v>
      </c>
      <c r="E8418" t="s">
        <v>27</v>
      </c>
      <c r="F8418" t="s">
        <v>29</v>
      </c>
      <c r="G8418" s="6">
        <v>5</v>
      </c>
      <c r="H8418" s="2">
        <v>33892</v>
      </c>
      <c r="I8418">
        <v>0.2</v>
      </c>
      <c r="J8418" s="2">
        <v>81377</v>
      </c>
      <c r="K8418" t="s">
        <v>42</v>
      </c>
      <c r="L8418" s="2">
        <v>1355680000</v>
      </c>
      <c r="M8418" s="2">
        <v>541910000</v>
      </c>
      <c r="N8418">
        <v>0.39973297533341201</v>
      </c>
      <c r="O8418">
        <v>6</v>
      </c>
      <c r="P8418" t="b">
        <v>1</v>
      </c>
      <c r="Q8418" t="s">
        <v>16040</v>
      </c>
      <c r="R8418" t="str">
        <f>PROPER(sales_data[[#This Row],[Nombre del mes]])</f>
        <v>Junio</v>
      </c>
    </row>
    <row r="8419" spans="1:18" x14ac:dyDescent="0.25">
      <c r="A8419" t="s">
        <v>14443</v>
      </c>
      <c r="B8419" t="s">
        <v>4674</v>
      </c>
      <c r="C8419" s="1">
        <v>45560</v>
      </c>
      <c r="D8419" t="s">
        <v>16</v>
      </c>
      <c r="E8419" t="s">
        <v>17</v>
      </c>
      <c r="F8419" t="s">
        <v>29</v>
      </c>
      <c r="G8419" s="6">
        <v>1</v>
      </c>
      <c r="H8419" s="2">
        <v>16123</v>
      </c>
      <c r="I8419">
        <v>0</v>
      </c>
      <c r="J8419" s="2">
        <v>9469</v>
      </c>
      <c r="K8419" t="s">
        <v>42</v>
      </c>
      <c r="L8419" s="2">
        <v>161230000</v>
      </c>
      <c r="M8419" s="2">
        <v>66540000</v>
      </c>
      <c r="N8419">
        <v>0.41270235067915401</v>
      </c>
      <c r="O8419">
        <v>9</v>
      </c>
      <c r="P8419" t="b">
        <v>0</v>
      </c>
      <c r="Q8419" t="s">
        <v>16050</v>
      </c>
      <c r="R8419" t="str">
        <f>PROPER(sales_data[[#This Row],[Nombre del mes]])</f>
        <v>Septiembre</v>
      </c>
    </row>
    <row r="8420" spans="1:18" x14ac:dyDescent="0.25">
      <c r="A8420" t="s">
        <v>14444</v>
      </c>
      <c r="B8420" t="s">
        <v>900</v>
      </c>
      <c r="C8420" s="1">
        <v>45590</v>
      </c>
      <c r="D8420" t="s">
        <v>26</v>
      </c>
      <c r="E8420" t="s">
        <v>27</v>
      </c>
      <c r="F8420" t="s">
        <v>23</v>
      </c>
      <c r="G8420" s="6">
        <v>5</v>
      </c>
      <c r="H8420" s="2">
        <v>40969</v>
      </c>
      <c r="I8420">
        <v>0.27</v>
      </c>
      <c r="J8420" s="2">
        <v>96335</v>
      </c>
      <c r="K8420" t="s">
        <v>30</v>
      </c>
      <c r="L8420" s="2">
        <v>1495368500</v>
      </c>
      <c r="M8420" s="2">
        <v>532018500</v>
      </c>
      <c r="N8420">
        <v>0.35577752239665339</v>
      </c>
      <c r="O8420">
        <v>10</v>
      </c>
      <c r="P8420" t="b">
        <v>1</v>
      </c>
      <c r="Q8420" t="s">
        <v>16043</v>
      </c>
      <c r="R8420" t="str">
        <f>PROPER(sales_data[[#This Row],[Nombre del mes]])</f>
        <v>Octubre</v>
      </c>
    </row>
    <row r="8421" spans="1:18" x14ac:dyDescent="0.25">
      <c r="A8421" t="s">
        <v>14445</v>
      </c>
      <c r="B8421" t="s">
        <v>1854</v>
      </c>
      <c r="C8421" s="1">
        <v>45601</v>
      </c>
      <c r="D8421" t="s">
        <v>21</v>
      </c>
      <c r="E8421" t="s">
        <v>35</v>
      </c>
      <c r="F8421" t="s">
        <v>23</v>
      </c>
      <c r="G8421" s="6">
        <v>8</v>
      </c>
      <c r="H8421" s="2">
        <v>7018</v>
      </c>
      <c r="I8421">
        <v>0.03</v>
      </c>
      <c r="J8421" s="2">
        <v>34018</v>
      </c>
      <c r="K8421" t="s">
        <v>30</v>
      </c>
      <c r="L8421" s="2">
        <v>544596800</v>
      </c>
      <c r="M8421" s="2">
        <v>204416800</v>
      </c>
      <c r="N8421">
        <v>0.37535439062440323</v>
      </c>
      <c r="O8421">
        <v>11</v>
      </c>
      <c r="P8421" t="b">
        <v>1</v>
      </c>
      <c r="Q8421" t="s">
        <v>16041</v>
      </c>
      <c r="R8421" t="str">
        <f>PROPER(sales_data[[#This Row],[Nombre del mes]])</f>
        <v>Noviembre</v>
      </c>
    </row>
    <row r="8422" spans="1:18" x14ac:dyDescent="0.25">
      <c r="A8422" t="s">
        <v>14446</v>
      </c>
      <c r="B8422" t="s">
        <v>2070</v>
      </c>
      <c r="C8422" s="1">
        <v>45475</v>
      </c>
      <c r="D8422" t="s">
        <v>41</v>
      </c>
      <c r="E8422" t="s">
        <v>35</v>
      </c>
      <c r="F8422" t="s">
        <v>23</v>
      </c>
      <c r="G8422" s="6">
        <v>7</v>
      </c>
      <c r="H8422" s="2">
        <v>42567</v>
      </c>
      <c r="I8422">
        <v>0.14000000000000001</v>
      </c>
      <c r="J8422" s="2">
        <v>182836</v>
      </c>
      <c r="K8422" t="s">
        <v>48</v>
      </c>
      <c r="L8422" s="2">
        <v>2562533400</v>
      </c>
      <c r="M8422" s="2">
        <v>734173400</v>
      </c>
      <c r="N8422">
        <v>0.2865029583614403</v>
      </c>
      <c r="O8422">
        <v>7</v>
      </c>
      <c r="P8422" t="b">
        <v>1</v>
      </c>
      <c r="Q8422" t="s">
        <v>16042</v>
      </c>
      <c r="R8422" t="str">
        <f>PROPER(sales_data[[#This Row],[Nombre del mes]])</f>
        <v>Julio</v>
      </c>
    </row>
    <row r="8423" spans="1:18" x14ac:dyDescent="0.25">
      <c r="A8423" t="s">
        <v>14447</v>
      </c>
      <c r="B8423" t="s">
        <v>2866</v>
      </c>
      <c r="C8423" s="1">
        <v>45382</v>
      </c>
      <c r="D8423" t="s">
        <v>41</v>
      </c>
      <c r="E8423" t="s">
        <v>32</v>
      </c>
      <c r="F8423" t="s">
        <v>29</v>
      </c>
      <c r="G8423" s="6">
        <v>3</v>
      </c>
      <c r="H8423" s="2">
        <v>7158</v>
      </c>
      <c r="I8423">
        <v>0.11</v>
      </c>
      <c r="J8423" s="2">
        <v>13085</v>
      </c>
      <c r="K8423" t="s">
        <v>48</v>
      </c>
      <c r="L8423" s="2">
        <v>191118600</v>
      </c>
      <c r="M8423" s="2">
        <v>60268600</v>
      </c>
      <c r="N8423">
        <v>0.31534659630198214</v>
      </c>
      <c r="O8423">
        <v>3</v>
      </c>
      <c r="P8423" t="b">
        <v>1</v>
      </c>
      <c r="Q8423" t="s">
        <v>16046</v>
      </c>
      <c r="R8423" t="str">
        <f>PROPER(sales_data[[#This Row],[Nombre del mes]])</f>
        <v>Marzo</v>
      </c>
    </row>
    <row r="8424" spans="1:18" x14ac:dyDescent="0.25">
      <c r="A8424" t="s">
        <v>14448</v>
      </c>
      <c r="B8424" t="s">
        <v>3597</v>
      </c>
      <c r="C8424" s="1">
        <v>45500</v>
      </c>
      <c r="D8424" t="s">
        <v>26</v>
      </c>
      <c r="E8424" t="s">
        <v>32</v>
      </c>
      <c r="F8424" t="s">
        <v>18</v>
      </c>
      <c r="G8424" s="6">
        <v>4</v>
      </c>
      <c r="H8424" s="2">
        <v>16402</v>
      </c>
      <c r="I8424">
        <v>0.11</v>
      </c>
      <c r="J8424" s="2">
        <v>45852</v>
      </c>
      <c r="K8424" t="s">
        <v>48</v>
      </c>
      <c r="L8424" s="2">
        <v>583911200</v>
      </c>
      <c r="M8424" s="2">
        <v>125391200</v>
      </c>
      <c r="N8424">
        <v>0.2147436116998612</v>
      </c>
      <c r="O8424">
        <v>7</v>
      </c>
      <c r="P8424" t="b">
        <v>1</v>
      </c>
      <c r="Q8424" t="s">
        <v>16042</v>
      </c>
      <c r="R8424" t="str">
        <f>PROPER(sales_data[[#This Row],[Nombre del mes]])</f>
        <v>Julio</v>
      </c>
    </row>
    <row r="8425" spans="1:18" x14ac:dyDescent="0.25">
      <c r="A8425" t="s">
        <v>14449</v>
      </c>
      <c r="B8425" t="s">
        <v>5461</v>
      </c>
      <c r="C8425" s="1">
        <v>45563</v>
      </c>
      <c r="D8425" t="s">
        <v>41</v>
      </c>
      <c r="E8425" t="s">
        <v>35</v>
      </c>
      <c r="F8425" t="s">
        <v>23</v>
      </c>
      <c r="G8425" s="6">
        <v>9</v>
      </c>
      <c r="H8425" s="2">
        <v>15633</v>
      </c>
      <c r="I8425">
        <v>0.05</v>
      </c>
      <c r="J8425" s="2">
        <v>72927</v>
      </c>
      <c r="K8425" t="s">
        <v>48</v>
      </c>
      <c r="L8425" s="2">
        <v>1336621500</v>
      </c>
      <c r="M8425" s="2">
        <v>607351500</v>
      </c>
      <c r="N8425">
        <v>0.45439303497661826</v>
      </c>
      <c r="O8425">
        <v>9</v>
      </c>
      <c r="P8425" t="b">
        <v>1</v>
      </c>
      <c r="Q8425" t="s">
        <v>16050</v>
      </c>
      <c r="R8425" t="str">
        <f>PROPER(sales_data[[#This Row],[Nombre del mes]])</f>
        <v>Septiembre</v>
      </c>
    </row>
    <row r="8426" spans="1:18" x14ac:dyDescent="0.25">
      <c r="A8426" t="s">
        <v>14450</v>
      </c>
      <c r="B8426" t="s">
        <v>467</v>
      </c>
      <c r="C8426" s="1">
        <v>45628</v>
      </c>
      <c r="D8426" t="s">
        <v>16</v>
      </c>
      <c r="E8426" t="s">
        <v>35</v>
      </c>
      <c r="F8426" t="s">
        <v>18</v>
      </c>
      <c r="G8426" s="6">
        <v>10</v>
      </c>
      <c r="H8426" s="2">
        <v>15935</v>
      </c>
      <c r="I8426">
        <v>0.18</v>
      </c>
      <c r="J8426" s="2">
        <v>91204</v>
      </c>
      <c r="K8426" t="s">
        <v>24</v>
      </c>
      <c r="L8426" s="2">
        <v>1306670000</v>
      </c>
      <c r="M8426" s="2">
        <v>394630000</v>
      </c>
      <c r="N8426">
        <v>0.30201198466330442</v>
      </c>
      <c r="O8426">
        <v>12</v>
      </c>
      <c r="P8426" t="b">
        <v>1</v>
      </c>
      <c r="Q8426" t="s">
        <v>16049</v>
      </c>
      <c r="R8426" t="str">
        <f>PROPER(sales_data[[#This Row],[Nombre del mes]])</f>
        <v>Diciembre</v>
      </c>
    </row>
    <row r="8427" spans="1:18" x14ac:dyDescent="0.25">
      <c r="A8427" t="s">
        <v>14451</v>
      </c>
      <c r="B8427" t="s">
        <v>5462</v>
      </c>
      <c r="C8427" s="1">
        <v>45436</v>
      </c>
      <c r="D8427" t="s">
        <v>21</v>
      </c>
      <c r="E8427" t="s">
        <v>17</v>
      </c>
      <c r="F8427" t="s">
        <v>18</v>
      </c>
      <c r="G8427" s="6">
        <v>8</v>
      </c>
      <c r="H8427" s="2">
        <v>36859</v>
      </c>
      <c r="I8427">
        <v>0.19</v>
      </c>
      <c r="J8427" s="2">
        <v>119644</v>
      </c>
      <c r="K8427" t="s">
        <v>30</v>
      </c>
      <c r="L8427" s="2">
        <v>2388463200</v>
      </c>
      <c r="M8427" s="2">
        <v>1192023200</v>
      </c>
      <c r="N8427">
        <v>0.49907538872694374</v>
      </c>
      <c r="O8427">
        <v>5</v>
      </c>
      <c r="P8427" t="b">
        <v>1</v>
      </c>
      <c r="Q8427" t="s">
        <v>16044</v>
      </c>
      <c r="R8427" t="str">
        <f>PROPER(sales_data[[#This Row],[Nombre del mes]])</f>
        <v>Mayo</v>
      </c>
    </row>
    <row r="8428" spans="1:18" x14ac:dyDescent="0.25">
      <c r="A8428" t="s">
        <v>14452</v>
      </c>
      <c r="B8428" t="s">
        <v>5463</v>
      </c>
      <c r="C8428" s="1">
        <v>45446</v>
      </c>
      <c r="D8428" t="s">
        <v>21</v>
      </c>
      <c r="E8428" t="s">
        <v>27</v>
      </c>
      <c r="F8428" t="s">
        <v>18</v>
      </c>
      <c r="G8428" s="6">
        <v>2</v>
      </c>
      <c r="H8428" s="2">
        <v>28749</v>
      </c>
      <c r="I8428">
        <v>0.14000000000000001</v>
      </c>
      <c r="J8428" s="2">
        <v>32588</v>
      </c>
      <c r="K8428" t="s">
        <v>24</v>
      </c>
      <c r="L8428" s="2">
        <v>494482800</v>
      </c>
      <c r="M8428" s="2">
        <v>168602800</v>
      </c>
      <c r="N8428">
        <v>0.34096797704591547</v>
      </c>
      <c r="O8428">
        <v>6</v>
      </c>
      <c r="P8428" t="b">
        <v>1</v>
      </c>
      <c r="Q8428" t="s">
        <v>16040</v>
      </c>
      <c r="R8428" t="str">
        <f>PROPER(sales_data[[#This Row],[Nombre del mes]])</f>
        <v>Junio</v>
      </c>
    </row>
    <row r="8429" spans="1:18" x14ac:dyDescent="0.25">
      <c r="A8429" t="s">
        <v>14453</v>
      </c>
      <c r="B8429" t="s">
        <v>126</v>
      </c>
      <c r="C8429" s="1">
        <v>45540</v>
      </c>
      <c r="D8429" t="s">
        <v>21</v>
      </c>
      <c r="E8429" t="s">
        <v>22</v>
      </c>
      <c r="F8429" t="s">
        <v>29</v>
      </c>
      <c r="G8429" s="6">
        <v>2</v>
      </c>
      <c r="H8429" s="2">
        <v>48716</v>
      </c>
      <c r="I8429">
        <v>0.05</v>
      </c>
      <c r="J8429" s="2">
        <v>60174</v>
      </c>
      <c r="K8429" t="s">
        <v>30</v>
      </c>
      <c r="L8429" s="2">
        <v>925604000</v>
      </c>
      <c r="M8429" s="2">
        <v>323864000</v>
      </c>
      <c r="N8429">
        <v>0.34989477141412528</v>
      </c>
      <c r="O8429">
        <v>9</v>
      </c>
      <c r="P8429" t="b">
        <v>1</v>
      </c>
      <c r="Q8429" t="s">
        <v>16050</v>
      </c>
      <c r="R8429" t="str">
        <f>PROPER(sales_data[[#This Row],[Nombre del mes]])</f>
        <v>Septiembre</v>
      </c>
    </row>
    <row r="8430" spans="1:18" x14ac:dyDescent="0.25">
      <c r="A8430" t="s">
        <v>14454</v>
      </c>
      <c r="B8430" t="s">
        <v>5464</v>
      </c>
      <c r="C8430" s="1">
        <v>45416</v>
      </c>
      <c r="D8430" t="s">
        <v>21</v>
      </c>
      <c r="E8430" t="s">
        <v>27</v>
      </c>
      <c r="F8430" t="s">
        <v>29</v>
      </c>
      <c r="G8430" s="6">
        <v>4</v>
      </c>
      <c r="H8430" s="2">
        <v>22722</v>
      </c>
      <c r="I8430">
        <v>0.15</v>
      </c>
      <c r="J8430" s="2">
        <v>57494</v>
      </c>
      <c r="K8430" t="s">
        <v>48</v>
      </c>
      <c r="L8430" s="2">
        <v>772548000</v>
      </c>
      <c r="M8430" s="2">
        <v>197608000</v>
      </c>
      <c r="N8430">
        <v>0.25578734266349795</v>
      </c>
      <c r="O8430">
        <v>5</v>
      </c>
      <c r="P8430" t="b">
        <v>1</v>
      </c>
      <c r="Q8430" t="s">
        <v>16044</v>
      </c>
      <c r="R8430" t="str">
        <f>PROPER(sales_data[[#This Row],[Nombre del mes]])</f>
        <v>Mayo</v>
      </c>
    </row>
    <row r="8431" spans="1:18" x14ac:dyDescent="0.25">
      <c r="A8431" t="s">
        <v>14455</v>
      </c>
      <c r="B8431" t="s">
        <v>5208</v>
      </c>
      <c r="C8431" s="1">
        <v>45558</v>
      </c>
      <c r="D8431" t="s">
        <v>41</v>
      </c>
      <c r="E8431" t="s">
        <v>32</v>
      </c>
      <c r="F8431" t="s">
        <v>18</v>
      </c>
      <c r="G8431" s="6">
        <v>3</v>
      </c>
      <c r="H8431" s="2">
        <v>46009</v>
      </c>
      <c r="I8431">
        <v>0.28999999999999998</v>
      </c>
      <c r="J8431" s="2">
        <v>50323</v>
      </c>
      <c r="K8431" t="s">
        <v>24</v>
      </c>
      <c r="L8431" s="2">
        <v>979991700</v>
      </c>
      <c r="M8431" s="2">
        <v>476761700</v>
      </c>
      <c r="N8431">
        <v>0.48649565093255381</v>
      </c>
      <c r="O8431">
        <v>9</v>
      </c>
      <c r="P8431" t="b">
        <v>1</v>
      </c>
      <c r="Q8431" t="s">
        <v>16050</v>
      </c>
      <c r="R8431" t="str">
        <f>PROPER(sales_data[[#This Row],[Nombre del mes]])</f>
        <v>Septiembre</v>
      </c>
    </row>
    <row r="8432" spans="1:18" x14ac:dyDescent="0.25">
      <c r="A8432" t="s">
        <v>14456</v>
      </c>
      <c r="B8432" t="s">
        <v>4999</v>
      </c>
      <c r="C8432" s="1">
        <v>45344</v>
      </c>
      <c r="D8432" t="s">
        <v>16</v>
      </c>
      <c r="E8432" t="s">
        <v>17</v>
      </c>
      <c r="F8432" t="s">
        <v>18</v>
      </c>
      <c r="G8432" s="6">
        <v>4</v>
      </c>
      <c r="H8432" s="2">
        <v>23947</v>
      </c>
      <c r="I8432">
        <v>7.0000000000000007E-2</v>
      </c>
      <c r="J8432" s="2">
        <v>56933</v>
      </c>
      <c r="K8432" t="s">
        <v>24</v>
      </c>
      <c r="L8432" s="2">
        <v>890828400</v>
      </c>
      <c r="M8432" s="2">
        <v>321498400</v>
      </c>
      <c r="N8432">
        <v>0.36089823808940086</v>
      </c>
      <c r="O8432">
        <v>2</v>
      </c>
      <c r="P8432" t="b">
        <v>1</v>
      </c>
      <c r="Q8432" t="s">
        <v>16048</v>
      </c>
      <c r="R8432" t="str">
        <f>PROPER(sales_data[[#This Row],[Nombre del mes]])</f>
        <v>Febrero</v>
      </c>
    </row>
    <row r="8433" spans="1:18" x14ac:dyDescent="0.25">
      <c r="A8433" t="s">
        <v>14457</v>
      </c>
      <c r="B8433" t="s">
        <v>2588</v>
      </c>
      <c r="C8433" s="1">
        <v>45363</v>
      </c>
      <c r="D8433" t="s">
        <v>41</v>
      </c>
      <c r="E8433" t="s">
        <v>27</v>
      </c>
      <c r="F8433" t="s">
        <v>18</v>
      </c>
      <c r="G8433" s="6">
        <v>3</v>
      </c>
      <c r="H8433" s="2">
        <v>48627</v>
      </c>
      <c r="I8433">
        <v>0.13</v>
      </c>
      <c r="J8433" s="2">
        <v>98518</v>
      </c>
      <c r="K8433" t="s">
        <v>48</v>
      </c>
      <c r="L8433" s="2">
        <v>1269164700</v>
      </c>
      <c r="M8433" s="2">
        <v>283984700</v>
      </c>
      <c r="N8433">
        <v>0.22375716878983476</v>
      </c>
      <c r="O8433">
        <v>3</v>
      </c>
      <c r="P8433" t="b">
        <v>1</v>
      </c>
      <c r="Q8433" t="s">
        <v>16046</v>
      </c>
      <c r="R8433" t="str">
        <f>PROPER(sales_data[[#This Row],[Nombre del mes]])</f>
        <v>Marzo</v>
      </c>
    </row>
    <row r="8434" spans="1:18" x14ac:dyDescent="0.25">
      <c r="A8434" t="s">
        <v>14458</v>
      </c>
      <c r="B8434" t="s">
        <v>5465</v>
      </c>
      <c r="C8434" s="1">
        <v>45652</v>
      </c>
      <c r="D8434" t="s">
        <v>41</v>
      </c>
      <c r="E8434" t="s">
        <v>22</v>
      </c>
      <c r="F8434" t="s">
        <v>29</v>
      </c>
      <c r="G8434" s="6">
        <v>3</v>
      </c>
      <c r="H8434" s="2">
        <v>12348</v>
      </c>
      <c r="I8434">
        <v>0.05</v>
      </c>
      <c r="J8434" s="2">
        <v>20231</v>
      </c>
      <c r="K8434" t="s">
        <v>30</v>
      </c>
      <c r="L8434" s="2">
        <v>351918000</v>
      </c>
      <c r="M8434" s="2">
        <v>149608000</v>
      </c>
      <c r="N8434">
        <v>0.42512176131939827</v>
      </c>
      <c r="O8434">
        <v>12</v>
      </c>
      <c r="P8434" t="b">
        <v>1</v>
      </c>
      <c r="Q8434" t="s">
        <v>16049</v>
      </c>
      <c r="R8434" t="str">
        <f>PROPER(sales_data[[#This Row],[Nombre del mes]])</f>
        <v>Diciembre</v>
      </c>
    </row>
    <row r="8435" spans="1:18" x14ac:dyDescent="0.25">
      <c r="A8435" t="s">
        <v>14459</v>
      </c>
      <c r="B8435" t="s">
        <v>173</v>
      </c>
      <c r="C8435" s="1">
        <v>45384</v>
      </c>
      <c r="D8435" t="s">
        <v>21</v>
      </c>
      <c r="E8435" t="s">
        <v>35</v>
      </c>
      <c r="F8435" t="s">
        <v>29</v>
      </c>
      <c r="G8435" s="6">
        <v>5</v>
      </c>
      <c r="H8435" s="2">
        <v>16209</v>
      </c>
      <c r="I8435">
        <v>0.01</v>
      </c>
      <c r="J8435" s="2">
        <v>53949</v>
      </c>
      <c r="K8435" t="s">
        <v>19</v>
      </c>
      <c r="L8435" s="2">
        <v>802345500</v>
      </c>
      <c r="M8435" s="2">
        <v>262855500</v>
      </c>
      <c r="N8435">
        <v>0.32760886675378625</v>
      </c>
      <c r="O8435">
        <v>4</v>
      </c>
      <c r="P8435" t="b">
        <v>1</v>
      </c>
      <c r="Q8435" t="s">
        <v>16045</v>
      </c>
      <c r="R8435" t="str">
        <f>PROPER(sales_data[[#This Row],[Nombre del mes]])</f>
        <v>Abril</v>
      </c>
    </row>
    <row r="8436" spans="1:18" x14ac:dyDescent="0.25">
      <c r="A8436" t="s">
        <v>14460</v>
      </c>
      <c r="B8436" t="s">
        <v>1486</v>
      </c>
      <c r="C8436" s="1">
        <v>45598</v>
      </c>
      <c r="D8436" t="s">
        <v>21</v>
      </c>
      <c r="E8436" t="s">
        <v>35</v>
      </c>
      <c r="F8436" t="s">
        <v>18</v>
      </c>
      <c r="G8436" s="6">
        <v>3</v>
      </c>
      <c r="H8436" s="2">
        <v>11170</v>
      </c>
      <c r="I8436">
        <v>0.09</v>
      </c>
      <c r="J8436" s="2">
        <v>15336</v>
      </c>
      <c r="K8436" t="s">
        <v>19</v>
      </c>
      <c r="L8436" s="2">
        <v>304941000</v>
      </c>
      <c r="M8436" s="2">
        <v>151581000</v>
      </c>
      <c r="N8436">
        <v>0.49708304229342726</v>
      </c>
      <c r="O8436">
        <v>11</v>
      </c>
      <c r="P8436" t="b">
        <v>1</v>
      </c>
      <c r="Q8436" t="s">
        <v>16041</v>
      </c>
      <c r="R8436" t="str">
        <f>PROPER(sales_data[[#This Row],[Nombre del mes]])</f>
        <v>Noviembre</v>
      </c>
    </row>
    <row r="8437" spans="1:18" x14ac:dyDescent="0.25">
      <c r="A8437" t="s">
        <v>14461</v>
      </c>
      <c r="B8437" t="s">
        <v>5361</v>
      </c>
      <c r="C8437" s="1">
        <v>45452</v>
      </c>
      <c r="D8437" t="s">
        <v>26</v>
      </c>
      <c r="E8437" t="s">
        <v>35</v>
      </c>
      <c r="F8437" t="s">
        <v>23</v>
      </c>
      <c r="G8437" s="6">
        <v>3</v>
      </c>
      <c r="H8437" s="2">
        <v>5478</v>
      </c>
      <c r="I8437">
        <v>0.19</v>
      </c>
      <c r="J8437" s="2">
        <v>8129</v>
      </c>
      <c r="K8437" t="s">
        <v>19</v>
      </c>
      <c r="L8437" s="2">
        <v>133115400</v>
      </c>
      <c r="M8437" s="2">
        <v>51825400</v>
      </c>
      <c r="N8437">
        <v>0.38932685474407919</v>
      </c>
      <c r="O8437">
        <v>6</v>
      </c>
      <c r="P8437" t="b">
        <v>1</v>
      </c>
      <c r="Q8437" t="s">
        <v>16040</v>
      </c>
      <c r="R8437" t="str">
        <f>PROPER(sales_data[[#This Row],[Nombre del mes]])</f>
        <v>Junio</v>
      </c>
    </row>
    <row r="8438" spans="1:18" x14ac:dyDescent="0.25">
      <c r="A8438" t="s">
        <v>14462</v>
      </c>
      <c r="B8438" t="s">
        <v>5466</v>
      </c>
      <c r="C8438" s="1">
        <v>45408</v>
      </c>
      <c r="D8438" t="s">
        <v>21</v>
      </c>
      <c r="E8438" t="s">
        <v>22</v>
      </c>
      <c r="F8438" t="s">
        <v>23</v>
      </c>
      <c r="G8438" s="6">
        <v>6</v>
      </c>
      <c r="H8438" s="2">
        <v>31620</v>
      </c>
      <c r="I8438">
        <v>0.15</v>
      </c>
      <c r="J8438" s="2">
        <v>113231</v>
      </c>
      <c r="K8438" t="s">
        <v>42</v>
      </c>
      <c r="L8438" s="2">
        <v>1612620000</v>
      </c>
      <c r="M8438" s="2">
        <v>480310000</v>
      </c>
      <c r="N8438">
        <v>0.29784450149446245</v>
      </c>
      <c r="O8438">
        <v>4</v>
      </c>
      <c r="P8438" t="b">
        <v>1</v>
      </c>
      <c r="Q8438" t="s">
        <v>16045</v>
      </c>
      <c r="R8438" t="str">
        <f>PROPER(sales_data[[#This Row],[Nombre del mes]])</f>
        <v>Abril</v>
      </c>
    </row>
    <row r="8439" spans="1:18" x14ac:dyDescent="0.25">
      <c r="A8439" t="s">
        <v>14463</v>
      </c>
      <c r="B8439" t="s">
        <v>5467</v>
      </c>
      <c r="C8439" s="1">
        <v>45579</v>
      </c>
      <c r="D8439" t="s">
        <v>26</v>
      </c>
      <c r="E8439" t="s">
        <v>35</v>
      </c>
      <c r="F8439" t="s">
        <v>29</v>
      </c>
      <c r="G8439" s="6">
        <v>2</v>
      </c>
      <c r="H8439" s="2">
        <v>32749</v>
      </c>
      <c r="I8439">
        <v>0.09</v>
      </c>
      <c r="J8439" s="2">
        <v>45166</v>
      </c>
      <c r="K8439" t="s">
        <v>30</v>
      </c>
      <c r="L8439" s="2">
        <v>596031800</v>
      </c>
      <c r="M8439" s="2">
        <v>144371800</v>
      </c>
      <c r="N8439">
        <v>0.24222163985210185</v>
      </c>
      <c r="O8439">
        <v>10</v>
      </c>
      <c r="P8439" t="b">
        <v>1</v>
      </c>
      <c r="Q8439" t="s">
        <v>16043</v>
      </c>
      <c r="R8439" t="str">
        <f>PROPER(sales_data[[#This Row],[Nombre del mes]])</f>
        <v>Octubre</v>
      </c>
    </row>
    <row r="8440" spans="1:18" x14ac:dyDescent="0.25">
      <c r="A8440" t="s">
        <v>14464</v>
      </c>
      <c r="B8440" t="s">
        <v>3815</v>
      </c>
      <c r="C8440" s="1">
        <v>45356</v>
      </c>
      <c r="D8440" t="s">
        <v>16</v>
      </c>
      <c r="E8440" t="s">
        <v>27</v>
      </c>
      <c r="F8440" t="s">
        <v>23</v>
      </c>
      <c r="G8440" s="6">
        <v>3</v>
      </c>
      <c r="H8440" s="2">
        <v>42221</v>
      </c>
      <c r="I8440">
        <v>0.18</v>
      </c>
      <c r="J8440" s="2">
        <v>74274</v>
      </c>
      <c r="K8440" t="s">
        <v>48</v>
      </c>
      <c r="L8440" s="2">
        <v>1038636600</v>
      </c>
      <c r="M8440" s="2">
        <v>295896600</v>
      </c>
      <c r="N8440">
        <v>0.2848894406378516</v>
      </c>
      <c r="O8440">
        <v>3</v>
      </c>
      <c r="P8440" t="b">
        <v>1</v>
      </c>
      <c r="Q8440" t="s">
        <v>16046</v>
      </c>
      <c r="R8440" t="str">
        <f>PROPER(sales_data[[#This Row],[Nombre del mes]])</f>
        <v>Marzo</v>
      </c>
    </row>
    <row r="8441" spans="1:18" x14ac:dyDescent="0.25">
      <c r="A8441" t="s">
        <v>14465</v>
      </c>
      <c r="B8441" t="s">
        <v>3916</v>
      </c>
      <c r="C8441" s="1">
        <v>45569</v>
      </c>
      <c r="D8441" t="s">
        <v>41</v>
      </c>
      <c r="E8441" t="s">
        <v>17</v>
      </c>
      <c r="F8441" t="s">
        <v>23</v>
      </c>
      <c r="G8441" s="6">
        <v>7</v>
      </c>
      <c r="H8441" s="2">
        <v>23427</v>
      </c>
      <c r="I8441">
        <v>0.11</v>
      </c>
      <c r="J8441" s="2">
        <v>81582</v>
      </c>
      <c r="K8441" t="s">
        <v>42</v>
      </c>
      <c r="L8441" s="2">
        <v>1459502100</v>
      </c>
      <c r="M8441" s="2">
        <v>643682100</v>
      </c>
      <c r="N8441">
        <v>0.44102855350465064</v>
      </c>
      <c r="O8441">
        <v>10</v>
      </c>
      <c r="P8441" t="b">
        <v>1</v>
      </c>
      <c r="Q8441" t="s">
        <v>16043</v>
      </c>
      <c r="R8441" t="str">
        <f>PROPER(sales_data[[#This Row],[Nombre del mes]])</f>
        <v>Octubre</v>
      </c>
    </row>
    <row r="8442" spans="1:18" x14ac:dyDescent="0.25">
      <c r="A8442" t="s">
        <v>14466</v>
      </c>
      <c r="B8442" t="s">
        <v>5468</v>
      </c>
      <c r="C8442" s="1">
        <v>45521</v>
      </c>
      <c r="D8442" t="s">
        <v>16</v>
      </c>
      <c r="E8442" t="s">
        <v>35</v>
      </c>
      <c r="F8442" t="s">
        <v>18</v>
      </c>
      <c r="G8442" s="6">
        <v>8</v>
      </c>
      <c r="H8442" s="2">
        <v>3144</v>
      </c>
      <c r="I8442">
        <v>0.27</v>
      </c>
      <c r="J8442" s="2">
        <v>10403</v>
      </c>
      <c r="K8442" t="s">
        <v>30</v>
      </c>
      <c r="L8442" s="2">
        <v>183609600</v>
      </c>
      <c r="M8442" s="2">
        <v>79579600</v>
      </c>
      <c r="N8442">
        <v>0.43341742479696049</v>
      </c>
      <c r="O8442">
        <v>8</v>
      </c>
      <c r="P8442" t="b">
        <v>1</v>
      </c>
      <c r="Q8442" t="s">
        <v>16039</v>
      </c>
      <c r="R8442" t="str">
        <f>PROPER(sales_data[[#This Row],[Nombre del mes]])</f>
        <v>Agosto</v>
      </c>
    </row>
    <row r="8443" spans="1:18" x14ac:dyDescent="0.25">
      <c r="A8443" t="s">
        <v>14467</v>
      </c>
      <c r="B8443" t="s">
        <v>686</v>
      </c>
      <c r="C8443" s="1">
        <v>45377</v>
      </c>
      <c r="D8443" t="s">
        <v>41</v>
      </c>
      <c r="E8443" t="s">
        <v>17</v>
      </c>
      <c r="F8443" t="s">
        <v>18</v>
      </c>
      <c r="G8443" s="6">
        <v>3</v>
      </c>
      <c r="H8443" s="2">
        <v>28359</v>
      </c>
      <c r="I8443">
        <v>0.26</v>
      </c>
      <c r="J8443" s="2">
        <v>33098</v>
      </c>
      <c r="K8443" t="s">
        <v>42</v>
      </c>
      <c r="L8443" s="2">
        <v>629569800</v>
      </c>
      <c r="M8443" s="2">
        <v>298589800</v>
      </c>
      <c r="N8443">
        <v>0.4742759261959516</v>
      </c>
      <c r="O8443">
        <v>3</v>
      </c>
      <c r="P8443" t="b">
        <v>1</v>
      </c>
      <c r="Q8443" t="s">
        <v>16046</v>
      </c>
      <c r="R8443" t="str">
        <f>PROPER(sales_data[[#This Row],[Nombre del mes]])</f>
        <v>Marzo</v>
      </c>
    </row>
    <row r="8444" spans="1:18" x14ac:dyDescent="0.25">
      <c r="A8444" t="s">
        <v>14468</v>
      </c>
      <c r="B8444" t="s">
        <v>3137</v>
      </c>
      <c r="C8444" s="1">
        <v>45478</v>
      </c>
      <c r="D8444" t="s">
        <v>26</v>
      </c>
      <c r="E8444" t="s">
        <v>35</v>
      </c>
      <c r="F8444" t="s">
        <v>18</v>
      </c>
      <c r="G8444" s="6">
        <v>6</v>
      </c>
      <c r="H8444" s="2">
        <v>40039</v>
      </c>
      <c r="I8444">
        <v>0.04</v>
      </c>
      <c r="J8444" s="2">
        <v>173589</v>
      </c>
      <c r="K8444" t="s">
        <v>19</v>
      </c>
      <c r="L8444" s="2">
        <v>2306246400</v>
      </c>
      <c r="M8444" s="2">
        <v>570356400</v>
      </c>
      <c r="N8444">
        <v>0.24730939417401368</v>
      </c>
      <c r="O8444">
        <v>7</v>
      </c>
      <c r="P8444" t="b">
        <v>1</v>
      </c>
      <c r="Q8444" t="s">
        <v>16042</v>
      </c>
      <c r="R8444" t="str">
        <f>PROPER(sales_data[[#This Row],[Nombre del mes]])</f>
        <v>Julio</v>
      </c>
    </row>
    <row r="8445" spans="1:18" x14ac:dyDescent="0.25">
      <c r="A8445" t="s">
        <v>14469</v>
      </c>
      <c r="B8445" t="s">
        <v>5469</v>
      </c>
      <c r="C8445" s="1">
        <v>45404</v>
      </c>
      <c r="D8445" t="s">
        <v>16</v>
      </c>
      <c r="E8445" t="s">
        <v>32</v>
      </c>
      <c r="F8445" t="s">
        <v>18</v>
      </c>
      <c r="G8445" s="6">
        <v>1</v>
      </c>
      <c r="H8445" s="2">
        <v>36479</v>
      </c>
      <c r="I8445">
        <v>0.03</v>
      </c>
      <c r="J8445" s="2">
        <v>20656</v>
      </c>
      <c r="K8445" t="s">
        <v>30</v>
      </c>
      <c r="L8445" s="2">
        <v>353846300</v>
      </c>
      <c r="M8445" s="2">
        <v>147286300</v>
      </c>
      <c r="N8445">
        <v>0.41624371937759419</v>
      </c>
      <c r="O8445">
        <v>4</v>
      </c>
      <c r="P8445" t="b">
        <v>1</v>
      </c>
      <c r="Q8445" t="s">
        <v>16045</v>
      </c>
      <c r="R8445" t="str">
        <f>PROPER(sales_data[[#This Row],[Nombre del mes]])</f>
        <v>Abril</v>
      </c>
    </row>
    <row r="8446" spans="1:18" x14ac:dyDescent="0.25">
      <c r="A8446" t="s">
        <v>14470</v>
      </c>
      <c r="B8446" t="s">
        <v>978</v>
      </c>
      <c r="C8446" s="1">
        <v>45456</v>
      </c>
      <c r="D8446" t="s">
        <v>21</v>
      </c>
      <c r="E8446" t="s">
        <v>22</v>
      </c>
      <c r="F8446" t="s">
        <v>18</v>
      </c>
      <c r="G8446" s="6">
        <v>1</v>
      </c>
      <c r="H8446" s="2">
        <v>47964</v>
      </c>
      <c r="I8446">
        <v>0.08</v>
      </c>
      <c r="J8446" s="2">
        <v>23981</v>
      </c>
      <c r="K8446" t="s">
        <v>42</v>
      </c>
      <c r="L8446" s="2">
        <v>441268800</v>
      </c>
      <c r="M8446" s="2">
        <v>201458800</v>
      </c>
      <c r="N8446">
        <v>0.45654440105441402</v>
      </c>
      <c r="O8446">
        <v>6</v>
      </c>
      <c r="P8446" t="b">
        <v>1</v>
      </c>
      <c r="Q8446" t="s">
        <v>16040</v>
      </c>
      <c r="R8446" t="str">
        <f>PROPER(sales_data[[#This Row],[Nombre del mes]])</f>
        <v>Junio</v>
      </c>
    </row>
    <row r="8447" spans="1:18" x14ac:dyDescent="0.25">
      <c r="A8447" t="s">
        <v>14471</v>
      </c>
      <c r="B8447" t="s">
        <v>4809</v>
      </c>
      <c r="C8447" s="1">
        <v>45468</v>
      </c>
      <c r="D8447" t="s">
        <v>21</v>
      </c>
      <c r="E8447" t="s">
        <v>32</v>
      </c>
      <c r="F8447" t="s">
        <v>23</v>
      </c>
      <c r="G8447" s="6">
        <v>10</v>
      </c>
      <c r="H8447" s="2">
        <v>18766</v>
      </c>
      <c r="I8447">
        <v>0.08</v>
      </c>
      <c r="J8447" s="2">
        <v>114449</v>
      </c>
      <c r="K8447" t="s">
        <v>42</v>
      </c>
      <c r="L8447" s="2">
        <v>1726472000</v>
      </c>
      <c r="M8447" s="2">
        <v>581982000</v>
      </c>
      <c r="N8447">
        <v>0.33709321668697784</v>
      </c>
      <c r="O8447">
        <v>6</v>
      </c>
      <c r="P8447" t="b">
        <v>1</v>
      </c>
      <c r="Q8447" t="s">
        <v>16040</v>
      </c>
      <c r="R8447" t="str">
        <f>PROPER(sales_data[[#This Row],[Nombre del mes]])</f>
        <v>Junio</v>
      </c>
    </row>
    <row r="8448" spans="1:18" x14ac:dyDescent="0.25">
      <c r="A8448" t="s">
        <v>14472</v>
      </c>
      <c r="B8448" t="s">
        <v>3331</v>
      </c>
      <c r="C8448" s="1">
        <v>45533</v>
      </c>
      <c r="D8448" t="s">
        <v>16</v>
      </c>
      <c r="E8448" t="s">
        <v>32</v>
      </c>
      <c r="F8448" t="s">
        <v>23</v>
      </c>
      <c r="G8448" s="6">
        <v>5</v>
      </c>
      <c r="H8448" s="2">
        <v>29075</v>
      </c>
      <c r="I8448">
        <v>0.27</v>
      </c>
      <c r="J8448" s="2">
        <v>58879</v>
      </c>
      <c r="K8448" t="s">
        <v>30</v>
      </c>
      <c r="L8448" s="2">
        <v>1061237500</v>
      </c>
      <c r="M8448" s="2">
        <v>472447500</v>
      </c>
      <c r="N8448">
        <v>0.44518545565907724</v>
      </c>
      <c r="O8448">
        <v>8</v>
      </c>
      <c r="P8448" t="b">
        <v>1</v>
      </c>
      <c r="Q8448" t="s">
        <v>16039</v>
      </c>
      <c r="R8448" t="str">
        <f>PROPER(sales_data[[#This Row],[Nombre del mes]])</f>
        <v>Agosto</v>
      </c>
    </row>
    <row r="8449" spans="1:18" x14ac:dyDescent="0.25">
      <c r="A8449" t="s">
        <v>14473</v>
      </c>
      <c r="B8449" t="s">
        <v>5470</v>
      </c>
      <c r="C8449" s="1">
        <v>45307</v>
      </c>
      <c r="D8449" t="s">
        <v>16</v>
      </c>
      <c r="E8449" t="s">
        <v>32</v>
      </c>
      <c r="F8449" t="s">
        <v>29</v>
      </c>
      <c r="G8449" s="6">
        <v>7</v>
      </c>
      <c r="H8449" s="2">
        <v>13384</v>
      </c>
      <c r="I8449">
        <v>0.22</v>
      </c>
      <c r="J8449" s="2">
        <v>49386</v>
      </c>
      <c r="K8449" t="s">
        <v>48</v>
      </c>
      <c r="L8449" s="2">
        <v>730766400</v>
      </c>
      <c r="M8449" s="2">
        <v>236906400</v>
      </c>
      <c r="N8449">
        <v>0.32418896106881762</v>
      </c>
      <c r="O8449">
        <v>1</v>
      </c>
      <c r="P8449" t="b">
        <v>1</v>
      </c>
      <c r="Q8449" t="s">
        <v>16047</v>
      </c>
      <c r="R8449" t="str">
        <f>PROPER(sales_data[[#This Row],[Nombre del mes]])</f>
        <v>Enero</v>
      </c>
    </row>
    <row r="8450" spans="1:18" x14ac:dyDescent="0.25">
      <c r="A8450" t="s">
        <v>14474</v>
      </c>
      <c r="B8450" t="s">
        <v>5471</v>
      </c>
      <c r="C8450" s="1">
        <v>45460</v>
      </c>
      <c r="D8450" t="s">
        <v>26</v>
      </c>
      <c r="E8450" t="s">
        <v>35</v>
      </c>
      <c r="F8450" t="s">
        <v>23</v>
      </c>
      <c r="G8450" s="6">
        <v>5</v>
      </c>
      <c r="H8450" s="2">
        <v>8122</v>
      </c>
      <c r="I8450">
        <v>0.21</v>
      </c>
      <c r="J8450" s="2">
        <v>18631</v>
      </c>
      <c r="K8450" t="s">
        <v>48</v>
      </c>
      <c r="L8450" s="2">
        <v>320819000</v>
      </c>
      <c r="M8450" s="2">
        <v>134509000</v>
      </c>
      <c r="N8450">
        <v>0.41926756208329308</v>
      </c>
      <c r="O8450">
        <v>6</v>
      </c>
      <c r="P8450" t="b">
        <v>1</v>
      </c>
      <c r="Q8450" t="s">
        <v>16040</v>
      </c>
      <c r="R8450" t="str">
        <f>PROPER(sales_data[[#This Row],[Nombre del mes]])</f>
        <v>Junio</v>
      </c>
    </row>
    <row r="8451" spans="1:18" x14ac:dyDescent="0.25">
      <c r="A8451" t="s">
        <v>14475</v>
      </c>
      <c r="B8451" t="s">
        <v>2089</v>
      </c>
      <c r="C8451" s="1">
        <v>45351</v>
      </c>
      <c r="D8451" t="s">
        <v>16</v>
      </c>
      <c r="E8451" t="s">
        <v>32</v>
      </c>
      <c r="F8451" t="s">
        <v>29</v>
      </c>
      <c r="G8451" s="6">
        <v>9</v>
      </c>
      <c r="H8451" s="2">
        <v>36376</v>
      </c>
      <c r="I8451">
        <v>0.13</v>
      </c>
      <c r="J8451" s="2">
        <v>142817</v>
      </c>
      <c r="K8451" t="s">
        <v>42</v>
      </c>
      <c r="L8451" s="2">
        <v>2848240800</v>
      </c>
      <c r="M8451" s="2">
        <v>1420070800</v>
      </c>
      <c r="N8451">
        <v>0.49857821010077519</v>
      </c>
      <c r="O8451">
        <v>2</v>
      </c>
      <c r="P8451" t="b">
        <v>1</v>
      </c>
      <c r="Q8451" t="s">
        <v>16048</v>
      </c>
      <c r="R8451" t="str">
        <f>PROPER(sales_data[[#This Row],[Nombre del mes]])</f>
        <v>Febrero</v>
      </c>
    </row>
    <row r="8452" spans="1:18" x14ac:dyDescent="0.25">
      <c r="A8452" t="s">
        <v>14476</v>
      </c>
      <c r="B8452" t="s">
        <v>1760</v>
      </c>
      <c r="C8452" s="1">
        <v>45400</v>
      </c>
      <c r="D8452" t="s">
        <v>41</v>
      </c>
      <c r="E8452" t="s">
        <v>35</v>
      </c>
      <c r="F8452" t="s">
        <v>29</v>
      </c>
      <c r="G8452" s="6">
        <v>7</v>
      </c>
      <c r="H8452" s="2">
        <v>40380</v>
      </c>
      <c r="I8452">
        <v>0.08</v>
      </c>
      <c r="J8452" s="2">
        <v>149301</v>
      </c>
      <c r="K8452" t="s">
        <v>48</v>
      </c>
      <c r="L8452" s="2">
        <v>2600472000</v>
      </c>
      <c r="M8452" s="2">
        <v>1107462000</v>
      </c>
      <c r="N8452">
        <v>0.42586961136286028</v>
      </c>
      <c r="O8452">
        <v>4</v>
      </c>
      <c r="P8452" t="b">
        <v>1</v>
      </c>
      <c r="Q8452" t="s">
        <v>16045</v>
      </c>
      <c r="R8452" t="str">
        <f>PROPER(sales_data[[#This Row],[Nombre del mes]])</f>
        <v>Abril</v>
      </c>
    </row>
    <row r="8453" spans="1:18" x14ac:dyDescent="0.25">
      <c r="A8453" t="s">
        <v>14477</v>
      </c>
      <c r="B8453" t="s">
        <v>1525</v>
      </c>
      <c r="C8453" s="1">
        <v>45295</v>
      </c>
      <c r="D8453" t="s">
        <v>26</v>
      </c>
      <c r="E8453" t="s">
        <v>35</v>
      </c>
      <c r="F8453" t="s">
        <v>29</v>
      </c>
      <c r="G8453" s="6">
        <v>1</v>
      </c>
      <c r="H8453" s="2">
        <v>31302</v>
      </c>
      <c r="I8453">
        <v>0.04</v>
      </c>
      <c r="J8453" s="2">
        <v>23270</v>
      </c>
      <c r="K8453" t="s">
        <v>19</v>
      </c>
      <c r="L8453" s="2">
        <v>300499200</v>
      </c>
      <c r="M8453" s="2">
        <v>67799200</v>
      </c>
      <c r="N8453">
        <v>0.22562189849423891</v>
      </c>
      <c r="O8453">
        <v>1</v>
      </c>
      <c r="P8453" t="b">
        <v>1</v>
      </c>
      <c r="Q8453" t="s">
        <v>16047</v>
      </c>
      <c r="R8453" t="str">
        <f>PROPER(sales_data[[#This Row],[Nombre del mes]])</f>
        <v>Enero</v>
      </c>
    </row>
    <row r="8454" spans="1:18" x14ac:dyDescent="0.25">
      <c r="A8454" t="s">
        <v>14478</v>
      </c>
      <c r="B8454" t="s">
        <v>5472</v>
      </c>
      <c r="C8454" s="1">
        <v>45444</v>
      </c>
      <c r="D8454" t="s">
        <v>41</v>
      </c>
      <c r="E8454" t="s">
        <v>27</v>
      </c>
      <c r="F8454" t="s">
        <v>23</v>
      </c>
      <c r="G8454" s="6">
        <v>3</v>
      </c>
      <c r="H8454" s="2">
        <v>37205</v>
      </c>
      <c r="I8454">
        <v>0.12</v>
      </c>
      <c r="J8454" s="2">
        <v>67053</v>
      </c>
      <c r="K8454" t="s">
        <v>48</v>
      </c>
      <c r="L8454" s="2">
        <v>982212000</v>
      </c>
      <c r="M8454" s="2">
        <v>311682000</v>
      </c>
      <c r="N8454">
        <v>0.31732660566150689</v>
      </c>
      <c r="O8454">
        <v>6</v>
      </c>
      <c r="P8454" t="b">
        <v>1</v>
      </c>
      <c r="Q8454" t="s">
        <v>16040</v>
      </c>
      <c r="R8454" t="str">
        <f>PROPER(sales_data[[#This Row],[Nombre del mes]])</f>
        <v>Junio</v>
      </c>
    </row>
    <row r="8455" spans="1:18" x14ac:dyDescent="0.25">
      <c r="A8455" t="s">
        <v>14479</v>
      </c>
      <c r="B8455" t="s">
        <v>5110</v>
      </c>
      <c r="C8455" s="1">
        <v>45460</v>
      </c>
      <c r="D8455" t="s">
        <v>16</v>
      </c>
      <c r="E8455" t="s">
        <v>17</v>
      </c>
      <c r="F8455" t="s">
        <v>29</v>
      </c>
      <c r="G8455" s="6">
        <v>8</v>
      </c>
      <c r="H8455" s="2">
        <v>6918</v>
      </c>
      <c r="I8455">
        <v>0</v>
      </c>
      <c r="J8455" s="2">
        <v>42540</v>
      </c>
      <c r="K8455" t="s">
        <v>48</v>
      </c>
      <c r="L8455" s="2">
        <v>553440000</v>
      </c>
      <c r="M8455" s="2">
        <v>128040000</v>
      </c>
      <c r="N8455">
        <v>0.2313529921942758</v>
      </c>
      <c r="O8455">
        <v>6</v>
      </c>
      <c r="P8455" t="b">
        <v>0</v>
      </c>
      <c r="Q8455" t="s">
        <v>16040</v>
      </c>
      <c r="R8455" t="str">
        <f>PROPER(sales_data[[#This Row],[Nombre del mes]])</f>
        <v>Junio</v>
      </c>
    </row>
    <row r="8456" spans="1:18" x14ac:dyDescent="0.25">
      <c r="A8456" t="s">
        <v>14480</v>
      </c>
      <c r="B8456" t="s">
        <v>5204</v>
      </c>
      <c r="C8456" s="1">
        <v>45521</v>
      </c>
      <c r="D8456" t="s">
        <v>16</v>
      </c>
      <c r="E8456" t="s">
        <v>22</v>
      </c>
      <c r="F8456" t="s">
        <v>29</v>
      </c>
      <c r="G8456" s="6">
        <v>2</v>
      </c>
      <c r="H8456" s="2">
        <v>29161</v>
      </c>
      <c r="I8456">
        <v>0.11</v>
      </c>
      <c r="J8456" s="2">
        <v>35876</v>
      </c>
      <c r="K8456" t="s">
        <v>42</v>
      </c>
      <c r="L8456" s="2">
        <v>519065800</v>
      </c>
      <c r="M8456" s="2">
        <v>160305800</v>
      </c>
      <c r="N8456">
        <v>0.30883521896453203</v>
      </c>
      <c r="O8456">
        <v>8</v>
      </c>
      <c r="P8456" t="b">
        <v>1</v>
      </c>
      <c r="Q8456" t="s">
        <v>16039</v>
      </c>
      <c r="R8456" t="str">
        <f>PROPER(sales_data[[#This Row],[Nombre del mes]])</f>
        <v>Agosto</v>
      </c>
    </row>
    <row r="8457" spans="1:18" x14ac:dyDescent="0.25">
      <c r="A8457" t="s">
        <v>14481</v>
      </c>
      <c r="B8457" t="s">
        <v>3568</v>
      </c>
      <c r="C8457" s="1">
        <v>45532</v>
      </c>
      <c r="D8457" t="s">
        <v>41</v>
      </c>
      <c r="E8457" t="s">
        <v>32</v>
      </c>
      <c r="F8457" t="s">
        <v>23</v>
      </c>
      <c r="G8457" s="6">
        <v>1</v>
      </c>
      <c r="H8457" s="2">
        <v>25221</v>
      </c>
      <c r="I8457">
        <v>0.1</v>
      </c>
      <c r="J8457" s="2">
        <v>14224</v>
      </c>
      <c r="K8457" t="s">
        <v>24</v>
      </c>
      <c r="L8457" s="2">
        <v>226989000</v>
      </c>
      <c r="M8457" s="2">
        <v>84749000</v>
      </c>
      <c r="N8457">
        <v>0.37336170475221264</v>
      </c>
      <c r="O8457">
        <v>8</v>
      </c>
      <c r="P8457" t="b">
        <v>1</v>
      </c>
      <c r="Q8457" t="s">
        <v>16039</v>
      </c>
      <c r="R8457" t="str">
        <f>PROPER(sales_data[[#This Row],[Nombre del mes]])</f>
        <v>Agosto</v>
      </c>
    </row>
    <row r="8458" spans="1:18" x14ac:dyDescent="0.25">
      <c r="A8458" t="s">
        <v>14482</v>
      </c>
      <c r="B8458" t="s">
        <v>5473</v>
      </c>
      <c r="C8458" s="1">
        <v>45600</v>
      </c>
      <c r="D8458" t="s">
        <v>26</v>
      </c>
      <c r="E8458" t="s">
        <v>35</v>
      </c>
      <c r="F8458" t="s">
        <v>18</v>
      </c>
      <c r="G8458" s="6">
        <v>2</v>
      </c>
      <c r="H8458" s="2">
        <v>20179</v>
      </c>
      <c r="I8458">
        <v>0.01</v>
      </c>
      <c r="J8458" s="2">
        <v>23022</v>
      </c>
      <c r="K8458" t="s">
        <v>19</v>
      </c>
      <c r="L8458" s="2">
        <v>399544200</v>
      </c>
      <c r="M8458" s="2">
        <v>169324200</v>
      </c>
      <c r="N8458">
        <v>0.42379341259365044</v>
      </c>
      <c r="O8458">
        <v>11</v>
      </c>
      <c r="P8458" t="b">
        <v>1</v>
      </c>
      <c r="Q8458" t="s">
        <v>16041</v>
      </c>
      <c r="R8458" t="str">
        <f>PROPER(sales_data[[#This Row],[Nombre del mes]])</f>
        <v>Noviembre</v>
      </c>
    </row>
    <row r="8459" spans="1:18" x14ac:dyDescent="0.25">
      <c r="A8459" t="s">
        <v>14483</v>
      </c>
      <c r="B8459" t="s">
        <v>235</v>
      </c>
      <c r="C8459" s="1">
        <v>45313</v>
      </c>
      <c r="D8459" t="s">
        <v>41</v>
      </c>
      <c r="E8459" t="s">
        <v>17</v>
      </c>
      <c r="F8459" t="s">
        <v>23</v>
      </c>
      <c r="G8459" s="6">
        <v>7</v>
      </c>
      <c r="H8459" s="2">
        <v>34920</v>
      </c>
      <c r="I8459">
        <v>0.27</v>
      </c>
      <c r="J8459" s="2">
        <v>110204</v>
      </c>
      <c r="K8459" t="s">
        <v>24</v>
      </c>
      <c r="L8459" s="2">
        <v>1784412000</v>
      </c>
      <c r="M8459" s="2">
        <v>682372000</v>
      </c>
      <c r="N8459">
        <v>0.38240720192421929</v>
      </c>
      <c r="O8459">
        <v>1</v>
      </c>
      <c r="P8459" t="b">
        <v>1</v>
      </c>
      <c r="Q8459" t="s">
        <v>16047</v>
      </c>
      <c r="R8459" t="str">
        <f>PROPER(sales_data[[#This Row],[Nombre del mes]])</f>
        <v>Enero</v>
      </c>
    </row>
    <row r="8460" spans="1:18" x14ac:dyDescent="0.25">
      <c r="A8460" t="s">
        <v>14484</v>
      </c>
      <c r="B8460" t="s">
        <v>5176</v>
      </c>
      <c r="C8460" s="1">
        <v>45348</v>
      </c>
      <c r="D8460" t="s">
        <v>41</v>
      </c>
      <c r="E8460" t="s">
        <v>35</v>
      </c>
      <c r="F8460" t="s">
        <v>29</v>
      </c>
      <c r="G8460" s="6">
        <v>4</v>
      </c>
      <c r="H8460" s="2">
        <v>40953</v>
      </c>
      <c r="I8460">
        <v>0.12</v>
      </c>
      <c r="J8460" s="2">
        <v>112011</v>
      </c>
      <c r="K8460" t="s">
        <v>24</v>
      </c>
      <c r="L8460" s="2">
        <v>1441545600</v>
      </c>
      <c r="M8460" s="2">
        <v>321435600</v>
      </c>
      <c r="N8460">
        <v>0.22297983497712456</v>
      </c>
      <c r="O8460">
        <v>2</v>
      </c>
      <c r="P8460" t="b">
        <v>1</v>
      </c>
      <c r="Q8460" t="s">
        <v>16048</v>
      </c>
      <c r="R8460" t="str">
        <f>PROPER(sales_data[[#This Row],[Nombre del mes]])</f>
        <v>Febrero</v>
      </c>
    </row>
    <row r="8461" spans="1:18" x14ac:dyDescent="0.25">
      <c r="A8461" t="s">
        <v>14485</v>
      </c>
      <c r="B8461" t="s">
        <v>2197</v>
      </c>
      <c r="C8461" s="1">
        <v>45324</v>
      </c>
      <c r="D8461" t="s">
        <v>26</v>
      </c>
      <c r="E8461" t="s">
        <v>32</v>
      </c>
      <c r="F8461" t="s">
        <v>18</v>
      </c>
      <c r="G8461" s="6">
        <v>9</v>
      </c>
      <c r="H8461" s="2">
        <v>25930</v>
      </c>
      <c r="I8461">
        <v>0.2</v>
      </c>
      <c r="J8461" s="2">
        <v>127446</v>
      </c>
      <c r="K8461" t="s">
        <v>48</v>
      </c>
      <c r="L8461" s="2">
        <v>1866960000</v>
      </c>
      <c r="M8461" s="2">
        <v>592500000</v>
      </c>
      <c r="N8461">
        <v>0.31736084329605346</v>
      </c>
      <c r="O8461">
        <v>2</v>
      </c>
      <c r="P8461" t="b">
        <v>1</v>
      </c>
      <c r="Q8461" t="s">
        <v>16048</v>
      </c>
      <c r="R8461" t="str">
        <f>PROPER(sales_data[[#This Row],[Nombre del mes]])</f>
        <v>Febrero</v>
      </c>
    </row>
    <row r="8462" spans="1:18" x14ac:dyDescent="0.25">
      <c r="A8462" t="s">
        <v>14486</v>
      </c>
      <c r="B8462" t="s">
        <v>1942</v>
      </c>
      <c r="C8462" s="1">
        <v>45488</v>
      </c>
      <c r="D8462" t="s">
        <v>16</v>
      </c>
      <c r="E8462" t="s">
        <v>22</v>
      </c>
      <c r="F8462" t="s">
        <v>23</v>
      </c>
      <c r="G8462" s="6">
        <v>1</v>
      </c>
      <c r="H8462" s="2">
        <v>43589</v>
      </c>
      <c r="I8462">
        <v>0.01</v>
      </c>
      <c r="J8462" s="2">
        <v>32014</v>
      </c>
      <c r="K8462" t="s">
        <v>48</v>
      </c>
      <c r="L8462" s="2">
        <v>431531100</v>
      </c>
      <c r="M8462" s="2">
        <v>111391100</v>
      </c>
      <c r="N8462">
        <v>0.2581299470652289</v>
      </c>
      <c r="O8462">
        <v>7</v>
      </c>
      <c r="P8462" t="b">
        <v>1</v>
      </c>
      <c r="Q8462" t="s">
        <v>16042</v>
      </c>
      <c r="R8462" t="str">
        <f>PROPER(sales_data[[#This Row],[Nombre del mes]])</f>
        <v>Julio</v>
      </c>
    </row>
    <row r="8463" spans="1:18" x14ac:dyDescent="0.25">
      <c r="A8463" t="s">
        <v>14487</v>
      </c>
      <c r="B8463" t="s">
        <v>3932</v>
      </c>
      <c r="C8463" s="1">
        <v>45585</v>
      </c>
      <c r="D8463" t="s">
        <v>26</v>
      </c>
      <c r="E8463" t="s">
        <v>35</v>
      </c>
      <c r="F8463" t="s">
        <v>23</v>
      </c>
      <c r="G8463" s="6">
        <v>7</v>
      </c>
      <c r="H8463" s="2">
        <v>16637</v>
      </c>
      <c r="I8463">
        <v>0.06</v>
      </c>
      <c r="J8463" s="2">
        <v>60096</v>
      </c>
      <c r="K8463" t="s">
        <v>42</v>
      </c>
      <c r="L8463" s="2">
        <v>1094714600</v>
      </c>
      <c r="M8463" s="2">
        <v>493754600</v>
      </c>
      <c r="N8463">
        <v>0.45103500035534377</v>
      </c>
      <c r="O8463">
        <v>10</v>
      </c>
      <c r="P8463" t="b">
        <v>1</v>
      </c>
      <c r="Q8463" t="s">
        <v>16043</v>
      </c>
      <c r="R8463" t="str">
        <f>PROPER(sales_data[[#This Row],[Nombre del mes]])</f>
        <v>Octubre</v>
      </c>
    </row>
    <row r="8464" spans="1:18" x14ac:dyDescent="0.25">
      <c r="A8464" t="s">
        <v>14488</v>
      </c>
      <c r="B8464" t="s">
        <v>2382</v>
      </c>
      <c r="C8464" s="1">
        <v>45403</v>
      </c>
      <c r="D8464" t="s">
        <v>21</v>
      </c>
      <c r="E8464" t="s">
        <v>35</v>
      </c>
      <c r="F8464" t="s">
        <v>29</v>
      </c>
      <c r="G8464" s="6">
        <v>6</v>
      </c>
      <c r="H8464" s="2">
        <v>40004</v>
      </c>
      <c r="I8464">
        <v>0.15</v>
      </c>
      <c r="J8464" s="2">
        <v>117201</v>
      </c>
      <c r="K8464" t="s">
        <v>48</v>
      </c>
      <c r="L8464" s="2">
        <v>2040204000</v>
      </c>
      <c r="M8464" s="2">
        <v>868194000</v>
      </c>
      <c r="N8464">
        <v>0.4255427398436627</v>
      </c>
      <c r="O8464">
        <v>4</v>
      </c>
      <c r="P8464" t="b">
        <v>1</v>
      </c>
      <c r="Q8464" t="s">
        <v>16045</v>
      </c>
      <c r="R8464" t="str">
        <f>PROPER(sales_data[[#This Row],[Nombre del mes]])</f>
        <v>Abril</v>
      </c>
    </row>
    <row r="8465" spans="1:18" x14ac:dyDescent="0.25">
      <c r="A8465" t="s">
        <v>14489</v>
      </c>
      <c r="B8465" t="s">
        <v>1127</v>
      </c>
      <c r="C8465" s="1">
        <v>45560</v>
      </c>
      <c r="D8465" t="s">
        <v>26</v>
      </c>
      <c r="E8465" t="s">
        <v>35</v>
      </c>
      <c r="F8465" t="s">
        <v>29</v>
      </c>
      <c r="G8465" s="6">
        <v>3</v>
      </c>
      <c r="H8465" s="2">
        <v>33641</v>
      </c>
      <c r="I8465">
        <v>0.17</v>
      </c>
      <c r="J8465" s="2">
        <v>50127</v>
      </c>
      <c r="K8465" t="s">
        <v>30</v>
      </c>
      <c r="L8465" s="2">
        <v>837660900</v>
      </c>
      <c r="M8465" s="2">
        <v>336390900</v>
      </c>
      <c r="N8465">
        <v>0.40158362411328974</v>
      </c>
      <c r="O8465">
        <v>9</v>
      </c>
      <c r="P8465" t="b">
        <v>1</v>
      </c>
      <c r="Q8465" t="s">
        <v>16050</v>
      </c>
      <c r="R8465" t="str">
        <f>PROPER(sales_data[[#This Row],[Nombre del mes]])</f>
        <v>Septiembre</v>
      </c>
    </row>
    <row r="8466" spans="1:18" x14ac:dyDescent="0.25">
      <c r="A8466" t="s">
        <v>14490</v>
      </c>
      <c r="B8466" t="s">
        <v>4761</v>
      </c>
      <c r="C8466" s="1">
        <v>45603</v>
      </c>
      <c r="D8466" t="s">
        <v>21</v>
      </c>
      <c r="E8466" t="s">
        <v>27</v>
      </c>
      <c r="F8466" t="s">
        <v>23</v>
      </c>
      <c r="G8466" s="6">
        <v>8</v>
      </c>
      <c r="H8466" s="2">
        <v>14208</v>
      </c>
      <c r="I8466">
        <v>0.12</v>
      </c>
      <c r="J8466" s="2">
        <v>50444</v>
      </c>
      <c r="K8466" t="s">
        <v>24</v>
      </c>
      <c r="L8466" s="2">
        <v>1000243200</v>
      </c>
      <c r="M8466" s="2">
        <v>495803200</v>
      </c>
      <c r="N8466">
        <v>0.49568264997952499</v>
      </c>
      <c r="O8466">
        <v>11</v>
      </c>
      <c r="P8466" t="b">
        <v>1</v>
      </c>
      <c r="Q8466" t="s">
        <v>16041</v>
      </c>
      <c r="R8466" t="str">
        <f>PROPER(sales_data[[#This Row],[Nombre del mes]])</f>
        <v>Noviembre</v>
      </c>
    </row>
    <row r="8467" spans="1:18" x14ac:dyDescent="0.25">
      <c r="A8467" t="s">
        <v>14491</v>
      </c>
      <c r="B8467" t="s">
        <v>2898</v>
      </c>
      <c r="C8467" s="1">
        <v>45556</v>
      </c>
      <c r="D8467" t="s">
        <v>21</v>
      </c>
      <c r="E8467" t="s">
        <v>35</v>
      </c>
      <c r="F8467" t="s">
        <v>18</v>
      </c>
      <c r="G8467" s="6">
        <v>10</v>
      </c>
      <c r="H8467" s="2">
        <v>45291</v>
      </c>
      <c r="I8467">
        <v>0.23</v>
      </c>
      <c r="J8467" s="2">
        <v>271340</v>
      </c>
      <c r="K8467" t="s">
        <v>30</v>
      </c>
      <c r="L8467" s="2">
        <v>3487407000</v>
      </c>
      <c r="M8467" s="2">
        <v>774007000</v>
      </c>
      <c r="N8467">
        <v>0.22194340953034733</v>
      </c>
      <c r="O8467">
        <v>9</v>
      </c>
      <c r="P8467" t="b">
        <v>1</v>
      </c>
      <c r="Q8467" t="s">
        <v>16050</v>
      </c>
      <c r="R8467" t="str">
        <f>PROPER(sales_data[[#This Row],[Nombre del mes]])</f>
        <v>Septiembre</v>
      </c>
    </row>
    <row r="8468" spans="1:18" x14ac:dyDescent="0.25">
      <c r="A8468" t="s">
        <v>14492</v>
      </c>
      <c r="B8468" t="s">
        <v>5163</v>
      </c>
      <c r="C8468" s="1">
        <v>45293</v>
      </c>
      <c r="D8468" t="s">
        <v>26</v>
      </c>
      <c r="E8468" t="s">
        <v>22</v>
      </c>
      <c r="F8468" t="s">
        <v>23</v>
      </c>
      <c r="G8468" s="6">
        <v>2</v>
      </c>
      <c r="H8468" s="2">
        <v>23429</v>
      </c>
      <c r="I8468">
        <v>0.2</v>
      </c>
      <c r="J8468" s="2">
        <v>26638</v>
      </c>
      <c r="K8468" t="s">
        <v>19</v>
      </c>
      <c r="L8468" s="2">
        <v>374864000</v>
      </c>
      <c r="M8468" s="2">
        <v>108484000</v>
      </c>
      <c r="N8468">
        <v>0.28939562081181441</v>
      </c>
      <c r="O8468">
        <v>1</v>
      </c>
      <c r="P8468" t="b">
        <v>1</v>
      </c>
      <c r="Q8468" t="s">
        <v>16047</v>
      </c>
      <c r="R8468" t="str">
        <f>PROPER(sales_data[[#This Row],[Nombre del mes]])</f>
        <v>Enero</v>
      </c>
    </row>
    <row r="8469" spans="1:18" x14ac:dyDescent="0.25">
      <c r="A8469" t="s">
        <v>14493</v>
      </c>
      <c r="B8469" t="s">
        <v>5082</v>
      </c>
      <c r="C8469" s="1">
        <v>45467</v>
      </c>
      <c r="D8469" t="s">
        <v>21</v>
      </c>
      <c r="E8469" t="s">
        <v>27</v>
      </c>
      <c r="F8469" t="s">
        <v>29</v>
      </c>
      <c r="G8469" s="6">
        <v>9</v>
      </c>
      <c r="H8469" s="2">
        <v>13856</v>
      </c>
      <c r="I8469">
        <v>0.28000000000000003</v>
      </c>
      <c r="J8469" s="2">
        <v>45703</v>
      </c>
      <c r="K8469" t="s">
        <v>42</v>
      </c>
      <c r="L8469" s="2">
        <v>897868800</v>
      </c>
      <c r="M8469" s="2">
        <v>440838800</v>
      </c>
      <c r="N8469">
        <v>0.49098353790665183</v>
      </c>
      <c r="O8469">
        <v>6</v>
      </c>
      <c r="P8469" t="b">
        <v>1</v>
      </c>
      <c r="Q8469" t="s">
        <v>16040</v>
      </c>
      <c r="R8469" t="str">
        <f>PROPER(sales_data[[#This Row],[Nombre del mes]])</f>
        <v>Junio</v>
      </c>
    </row>
    <row r="8470" spans="1:18" x14ac:dyDescent="0.25">
      <c r="A8470" t="s">
        <v>14494</v>
      </c>
      <c r="B8470" t="s">
        <v>3004</v>
      </c>
      <c r="C8470" s="1">
        <v>45338</v>
      </c>
      <c r="D8470" t="s">
        <v>21</v>
      </c>
      <c r="E8470" t="s">
        <v>35</v>
      </c>
      <c r="F8470" t="s">
        <v>18</v>
      </c>
      <c r="G8470" s="6">
        <v>4</v>
      </c>
      <c r="H8470" s="2">
        <v>41722</v>
      </c>
      <c r="I8470">
        <v>0.01</v>
      </c>
      <c r="J8470" s="2">
        <v>104869</v>
      </c>
      <c r="K8470" t="s">
        <v>30</v>
      </c>
      <c r="L8470" s="2">
        <v>1652191200</v>
      </c>
      <c r="M8470" s="2">
        <v>603501200</v>
      </c>
      <c r="N8470">
        <v>0.36527322019388553</v>
      </c>
      <c r="O8470">
        <v>2</v>
      </c>
      <c r="P8470" t="b">
        <v>1</v>
      </c>
      <c r="Q8470" t="s">
        <v>16048</v>
      </c>
      <c r="R8470" t="str">
        <f>PROPER(sales_data[[#This Row],[Nombre del mes]])</f>
        <v>Febrero</v>
      </c>
    </row>
    <row r="8471" spans="1:18" x14ac:dyDescent="0.25">
      <c r="A8471" t="s">
        <v>14495</v>
      </c>
      <c r="B8471" t="s">
        <v>3117</v>
      </c>
      <c r="C8471" s="1">
        <v>45494</v>
      </c>
      <c r="D8471" t="s">
        <v>41</v>
      </c>
      <c r="E8471" t="s">
        <v>32</v>
      </c>
      <c r="F8471" t="s">
        <v>18</v>
      </c>
      <c r="G8471" s="6">
        <v>1</v>
      </c>
      <c r="H8471" s="2">
        <v>48001</v>
      </c>
      <c r="I8471">
        <v>0.19</v>
      </c>
      <c r="J8471" s="2">
        <v>29473</v>
      </c>
      <c r="K8471" t="s">
        <v>42</v>
      </c>
      <c r="L8471" s="2">
        <v>388808100</v>
      </c>
      <c r="M8471" s="2">
        <v>94078100</v>
      </c>
      <c r="N8471">
        <v>0.2419653808652649</v>
      </c>
      <c r="O8471">
        <v>7</v>
      </c>
      <c r="P8471" t="b">
        <v>1</v>
      </c>
      <c r="Q8471" t="s">
        <v>16042</v>
      </c>
      <c r="R8471" t="str">
        <f>PROPER(sales_data[[#This Row],[Nombre del mes]])</f>
        <v>Julio</v>
      </c>
    </row>
    <row r="8472" spans="1:18" x14ac:dyDescent="0.25">
      <c r="A8472" t="s">
        <v>14496</v>
      </c>
      <c r="B8472" t="s">
        <v>5474</v>
      </c>
      <c r="C8472" s="1">
        <v>45354</v>
      </c>
      <c r="D8472" t="s">
        <v>21</v>
      </c>
      <c r="E8472" t="s">
        <v>35</v>
      </c>
      <c r="F8472" t="s">
        <v>23</v>
      </c>
      <c r="G8472" s="6">
        <v>2</v>
      </c>
      <c r="H8472" s="2">
        <v>9995</v>
      </c>
      <c r="I8472">
        <v>0.14000000000000001</v>
      </c>
      <c r="J8472" s="2">
        <v>10461</v>
      </c>
      <c r="K8472" t="s">
        <v>30</v>
      </c>
      <c r="L8472" s="2">
        <v>171914000</v>
      </c>
      <c r="M8472" s="2">
        <v>67304000</v>
      </c>
      <c r="N8472">
        <v>0.39149807461870473</v>
      </c>
      <c r="O8472">
        <v>3</v>
      </c>
      <c r="P8472" t="b">
        <v>1</v>
      </c>
      <c r="Q8472" t="s">
        <v>16046</v>
      </c>
      <c r="R8472" t="str">
        <f>PROPER(sales_data[[#This Row],[Nombre del mes]])</f>
        <v>Marzo</v>
      </c>
    </row>
    <row r="8473" spans="1:18" x14ac:dyDescent="0.25">
      <c r="A8473" t="s">
        <v>14497</v>
      </c>
      <c r="B8473" t="s">
        <v>3340</v>
      </c>
      <c r="C8473" s="1">
        <v>45491</v>
      </c>
      <c r="D8473" t="s">
        <v>21</v>
      </c>
      <c r="E8473" t="s">
        <v>22</v>
      </c>
      <c r="F8473" t="s">
        <v>29</v>
      </c>
      <c r="G8473" s="6">
        <v>9</v>
      </c>
      <c r="H8473" s="2">
        <v>19018</v>
      </c>
      <c r="I8473">
        <v>0.19</v>
      </c>
      <c r="J8473" s="2">
        <v>103130</v>
      </c>
      <c r="K8473" t="s">
        <v>19</v>
      </c>
      <c r="L8473" s="2">
        <v>1386412200</v>
      </c>
      <c r="M8473" s="2">
        <v>355112200</v>
      </c>
      <c r="N8473">
        <v>0.25613753254623695</v>
      </c>
      <c r="O8473">
        <v>7</v>
      </c>
      <c r="P8473" t="b">
        <v>1</v>
      </c>
      <c r="Q8473" t="s">
        <v>16042</v>
      </c>
      <c r="R8473" t="str">
        <f>PROPER(sales_data[[#This Row],[Nombre del mes]])</f>
        <v>Julio</v>
      </c>
    </row>
    <row r="8474" spans="1:18" x14ac:dyDescent="0.25">
      <c r="A8474" t="s">
        <v>14498</v>
      </c>
      <c r="B8474" t="s">
        <v>511</v>
      </c>
      <c r="C8474" s="1">
        <v>45361</v>
      </c>
      <c r="D8474" t="s">
        <v>16</v>
      </c>
      <c r="E8474" t="s">
        <v>22</v>
      </c>
      <c r="F8474" t="s">
        <v>18</v>
      </c>
      <c r="G8474" s="6">
        <v>8</v>
      </c>
      <c r="H8474" s="2">
        <v>23834</v>
      </c>
      <c r="I8474">
        <v>0.27</v>
      </c>
      <c r="J8474" s="2">
        <v>96371</v>
      </c>
      <c r="K8474" t="s">
        <v>30</v>
      </c>
      <c r="L8474" s="2">
        <v>1391905600</v>
      </c>
      <c r="M8474" s="2">
        <v>428195600</v>
      </c>
      <c r="N8474">
        <v>0.30763264405287255</v>
      </c>
      <c r="O8474">
        <v>3</v>
      </c>
      <c r="P8474" t="b">
        <v>1</v>
      </c>
      <c r="Q8474" t="s">
        <v>16046</v>
      </c>
      <c r="R8474" t="str">
        <f>PROPER(sales_data[[#This Row],[Nombre del mes]])</f>
        <v>Marzo</v>
      </c>
    </row>
    <row r="8475" spans="1:18" x14ac:dyDescent="0.25">
      <c r="A8475" t="s">
        <v>14499</v>
      </c>
      <c r="B8475" t="s">
        <v>4400</v>
      </c>
      <c r="C8475" s="1">
        <v>45546</v>
      </c>
      <c r="D8475" t="s">
        <v>41</v>
      </c>
      <c r="E8475" t="s">
        <v>35</v>
      </c>
      <c r="F8475" t="s">
        <v>18</v>
      </c>
      <c r="G8475" s="6">
        <v>2</v>
      </c>
      <c r="H8475" s="2">
        <v>3501</v>
      </c>
      <c r="I8475">
        <v>0.28000000000000003</v>
      </c>
      <c r="J8475" s="2">
        <v>3096</v>
      </c>
      <c r="K8475" t="s">
        <v>48</v>
      </c>
      <c r="L8475" s="2">
        <v>50414400</v>
      </c>
      <c r="M8475" s="2">
        <v>19454400</v>
      </c>
      <c r="N8475">
        <v>0.38588974578691804</v>
      </c>
      <c r="O8475">
        <v>9</v>
      </c>
      <c r="P8475" t="b">
        <v>1</v>
      </c>
      <c r="Q8475" t="s">
        <v>16050</v>
      </c>
      <c r="R8475" t="str">
        <f>PROPER(sales_data[[#This Row],[Nombre del mes]])</f>
        <v>Septiembre</v>
      </c>
    </row>
    <row r="8476" spans="1:18" x14ac:dyDescent="0.25">
      <c r="A8476" t="s">
        <v>14500</v>
      </c>
      <c r="B8476" t="s">
        <v>1876</v>
      </c>
      <c r="C8476" s="1">
        <v>45466</v>
      </c>
      <c r="D8476" t="s">
        <v>21</v>
      </c>
      <c r="E8476" t="s">
        <v>32</v>
      </c>
      <c r="F8476" t="s">
        <v>23</v>
      </c>
      <c r="G8476" s="6">
        <v>5</v>
      </c>
      <c r="H8476" s="2">
        <v>33779</v>
      </c>
      <c r="I8476">
        <v>0.24</v>
      </c>
      <c r="J8476" s="2">
        <v>72306</v>
      </c>
      <c r="K8476" t="s">
        <v>42</v>
      </c>
      <c r="L8476" s="2">
        <v>1283602000</v>
      </c>
      <c r="M8476" s="2">
        <v>560542000</v>
      </c>
      <c r="N8476">
        <v>0.43669455173799976</v>
      </c>
      <c r="O8476">
        <v>6</v>
      </c>
      <c r="P8476" t="b">
        <v>1</v>
      </c>
      <c r="Q8476" t="s">
        <v>16040</v>
      </c>
      <c r="R8476" t="str">
        <f>PROPER(sales_data[[#This Row],[Nombre del mes]])</f>
        <v>Junio</v>
      </c>
    </row>
    <row r="8477" spans="1:18" x14ac:dyDescent="0.25">
      <c r="A8477" t="s">
        <v>14501</v>
      </c>
      <c r="B8477" t="s">
        <v>5475</v>
      </c>
      <c r="C8477" s="1">
        <v>45469</v>
      </c>
      <c r="D8477" t="s">
        <v>21</v>
      </c>
      <c r="E8477" t="s">
        <v>35</v>
      </c>
      <c r="F8477" t="s">
        <v>23</v>
      </c>
      <c r="G8477" s="6">
        <v>1</v>
      </c>
      <c r="H8477" s="2">
        <v>16062</v>
      </c>
      <c r="I8477">
        <v>0.24</v>
      </c>
      <c r="J8477" s="2">
        <v>8742</v>
      </c>
      <c r="K8477" t="s">
        <v>42</v>
      </c>
      <c r="L8477" s="2">
        <v>122071200</v>
      </c>
      <c r="M8477" s="2">
        <v>34651200</v>
      </c>
      <c r="N8477">
        <v>0.28386056662013642</v>
      </c>
      <c r="O8477">
        <v>6</v>
      </c>
      <c r="P8477" t="b">
        <v>1</v>
      </c>
      <c r="Q8477" t="s">
        <v>16040</v>
      </c>
      <c r="R8477" t="str">
        <f>PROPER(sales_data[[#This Row],[Nombre del mes]])</f>
        <v>Junio</v>
      </c>
    </row>
    <row r="8478" spans="1:18" x14ac:dyDescent="0.25">
      <c r="A8478" t="s">
        <v>14502</v>
      </c>
      <c r="B8478" t="s">
        <v>5476</v>
      </c>
      <c r="C8478" s="1">
        <v>45655</v>
      </c>
      <c r="D8478" t="s">
        <v>16</v>
      </c>
      <c r="E8478" t="s">
        <v>35</v>
      </c>
      <c r="F8478" t="s">
        <v>29</v>
      </c>
      <c r="G8478" s="6">
        <v>5</v>
      </c>
      <c r="H8478" s="2">
        <v>29106</v>
      </c>
      <c r="I8478">
        <v>0.11</v>
      </c>
      <c r="J8478" s="2">
        <v>72163</v>
      </c>
      <c r="K8478" t="s">
        <v>30</v>
      </c>
      <c r="L8478" s="2">
        <v>1295217000</v>
      </c>
      <c r="M8478" s="2">
        <v>573587000</v>
      </c>
      <c r="N8478">
        <v>0.44285011700742039</v>
      </c>
      <c r="O8478">
        <v>12</v>
      </c>
      <c r="P8478" t="b">
        <v>1</v>
      </c>
      <c r="Q8478" t="s">
        <v>16049</v>
      </c>
      <c r="R8478" t="str">
        <f>PROPER(sales_data[[#This Row],[Nombre del mes]])</f>
        <v>Diciembre</v>
      </c>
    </row>
    <row r="8479" spans="1:18" x14ac:dyDescent="0.25">
      <c r="A8479" t="s">
        <v>14503</v>
      </c>
      <c r="B8479" t="s">
        <v>656</v>
      </c>
      <c r="C8479" s="1">
        <v>45444</v>
      </c>
      <c r="D8479" t="s">
        <v>41</v>
      </c>
      <c r="E8479" t="s">
        <v>17</v>
      </c>
      <c r="F8479" t="s">
        <v>29</v>
      </c>
      <c r="G8479" s="6">
        <v>9</v>
      </c>
      <c r="H8479" s="2">
        <v>22211</v>
      </c>
      <c r="I8479">
        <v>0.2</v>
      </c>
      <c r="J8479" s="2">
        <v>96042</v>
      </c>
      <c r="K8479" t="s">
        <v>19</v>
      </c>
      <c r="L8479" s="2">
        <v>1599192000</v>
      </c>
      <c r="M8479" s="2">
        <v>638772000</v>
      </c>
      <c r="N8479">
        <v>0.39943421427821052</v>
      </c>
      <c r="O8479">
        <v>6</v>
      </c>
      <c r="P8479" t="b">
        <v>1</v>
      </c>
      <c r="Q8479" t="s">
        <v>16040</v>
      </c>
      <c r="R8479" t="str">
        <f>PROPER(sales_data[[#This Row],[Nombre del mes]])</f>
        <v>Junio</v>
      </c>
    </row>
    <row r="8480" spans="1:18" x14ac:dyDescent="0.25">
      <c r="A8480" t="s">
        <v>14504</v>
      </c>
      <c r="B8480" t="s">
        <v>2279</v>
      </c>
      <c r="C8480" s="1">
        <v>45606</v>
      </c>
      <c r="D8480" t="s">
        <v>21</v>
      </c>
      <c r="E8480" t="s">
        <v>27</v>
      </c>
      <c r="F8480" t="s">
        <v>23</v>
      </c>
      <c r="G8480" s="6">
        <v>5</v>
      </c>
      <c r="H8480" s="2">
        <v>16363</v>
      </c>
      <c r="I8480">
        <v>0.27</v>
      </c>
      <c r="J8480" s="2">
        <v>30447</v>
      </c>
      <c r="K8480" t="s">
        <v>48</v>
      </c>
      <c r="L8480" s="2">
        <v>597249500</v>
      </c>
      <c r="M8480" s="2">
        <v>292779500</v>
      </c>
      <c r="N8480">
        <v>0.49021305166433793</v>
      </c>
      <c r="O8480">
        <v>11</v>
      </c>
      <c r="P8480" t="b">
        <v>1</v>
      </c>
      <c r="Q8480" t="s">
        <v>16041</v>
      </c>
      <c r="R8480" t="str">
        <f>PROPER(sales_data[[#This Row],[Nombre del mes]])</f>
        <v>Noviembre</v>
      </c>
    </row>
    <row r="8481" spans="1:18" x14ac:dyDescent="0.25">
      <c r="A8481" t="s">
        <v>14505</v>
      </c>
      <c r="B8481" t="s">
        <v>5137</v>
      </c>
      <c r="C8481" s="1">
        <v>45638</v>
      </c>
      <c r="D8481" t="s">
        <v>21</v>
      </c>
      <c r="E8481" t="s">
        <v>32</v>
      </c>
      <c r="F8481" t="s">
        <v>29</v>
      </c>
      <c r="G8481" s="6">
        <v>2</v>
      </c>
      <c r="H8481" s="2">
        <v>44585</v>
      </c>
      <c r="I8481">
        <v>0.08</v>
      </c>
      <c r="J8481" s="2">
        <v>49354</v>
      </c>
      <c r="K8481" t="s">
        <v>30</v>
      </c>
      <c r="L8481" s="2">
        <v>820364000</v>
      </c>
      <c r="M8481" s="2">
        <v>326824000</v>
      </c>
      <c r="N8481">
        <v>0.39838900780629088</v>
      </c>
      <c r="O8481">
        <v>12</v>
      </c>
      <c r="P8481" t="b">
        <v>1</v>
      </c>
      <c r="Q8481" t="s">
        <v>16049</v>
      </c>
      <c r="R8481" t="str">
        <f>PROPER(sales_data[[#This Row],[Nombre del mes]])</f>
        <v>Diciembre</v>
      </c>
    </row>
    <row r="8482" spans="1:18" x14ac:dyDescent="0.25">
      <c r="A8482" t="s">
        <v>14506</v>
      </c>
      <c r="B8482" t="s">
        <v>5477</v>
      </c>
      <c r="C8482" s="1">
        <v>45552</v>
      </c>
      <c r="D8482" t="s">
        <v>41</v>
      </c>
      <c r="E8482" t="s">
        <v>27</v>
      </c>
      <c r="F8482" t="s">
        <v>29</v>
      </c>
      <c r="G8482" s="6">
        <v>6</v>
      </c>
      <c r="H8482" s="2">
        <v>44056</v>
      </c>
      <c r="I8482">
        <v>0.11</v>
      </c>
      <c r="J8482" s="2">
        <v>134402</v>
      </c>
      <c r="K8482" t="s">
        <v>19</v>
      </c>
      <c r="L8482" s="2">
        <v>2352590400</v>
      </c>
      <c r="M8482" s="2">
        <v>1008570400</v>
      </c>
      <c r="N8482">
        <v>0.42870633153990595</v>
      </c>
      <c r="O8482">
        <v>9</v>
      </c>
      <c r="P8482" t="b">
        <v>1</v>
      </c>
      <c r="Q8482" t="s">
        <v>16050</v>
      </c>
      <c r="R8482" t="str">
        <f>PROPER(sales_data[[#This Row],[Nombre del mes]])</f>
        <v>Septiembre</v>
      </c>
    </row>
    <row r="8483" spans="1:18" x14ac:dyDescent="0.25">
      <c r="A8483" t="s">
        <v>14507</v>
      </c>
      <c r="B8483" t="s">
        <v>2469</v>
      </c>
      <c r="C8483" s="1">
        <v>45481</v>
      </c>
      <c r="D8483" t="s">
        <v>21</v>
      </c>
      <c r="E8483" t="s">
        <v>35</v>
      </c>
      <c r="F8483" t="s">
        <v>29</v>
      </c>
      <c r="G8483" s="6">
        <v>7</v>
      </c>
      <c r="H8483" s="2">
        <v>29837</v>
      </c>
      <c r="I8483">
        <v>7.0000000000000007E-2</v>
      </c>
      <c r="J8483" s="2">
        <v>105441</v>
      </c>
      <c r="K8483" t="s">
        <v>30</v>
      </c>
      <c r="L8483" s="2">
        <v>1942388700</v>
      </c>
      <c r="M8483" s="2">
        <v>887978700</v>
      </c>
      <c r="N8483">
        <v>0.45715808581464668</v>
      </c>
      <c r="O8483">
        <v>7</v>
      </c>
      <c r="P8483" t="b">
        <v>1</v>
      </c>
      <c r="Q8483" t="s">
        <v>16042</v>
      </c>
      <c r="R8483" t="str">
        <f>PROPER(sales_data[[#This Row],[Nombre del mes]])</f>
        <v>Julio</v>
      </c>
    </row>
    <row r="8484" spans="1:18" x14ac:dyDescent="0.25">
      <c r="A8484" t="s">
        <v>14508</v>
      </c>
      <c r="B8484" t="s">
        <v>5478</v>
      </c>
      <c r="C8484" s="1">
        <v>45426</v>
      </c>
      <c r="D8484" t="s">
        <v>41</v>
      </c>
      <c r="E8484" t="s">
        <v>27</v>
      </c>
      <c r="F8484" t="s">
        <v>23</v>
      </c>
      <c r="G8484" s="6">
        <v>9</v>
      </c>
      <c r="H8484" s="2">
        <v>10364</v>
      </c>
      <c r="I8484">
        <v>0.18</v>
      </c>
      <c r="J8484" s="2">
        <v>57154</v>
      </c>
      <c r="K8484" t="s">
        <v>42</v>
      </c>
      <c r="L8484" s="2">
        <v>764863200</v>
      </c>
      <c r="M8484" s="2">
        <v>193323200</v>
      </c>
      <c r="N8484">
        <v>0.25275526394785369</v>
      </c>
      <c r="O8484">
        <v>5</v>
      </c>
      <c r="P8484" t="b">
        <v>1</v>
      </c>
      <c r="Q8484" t="s">
        <v>16044</v>
      </c>
      <c r="R8484" t="str">
        <f>PROPER(sales_data[[#This Row],[Nombre del mes]])</f>
        <v>Mayo</v>
      </c>
    </row>
    <row r="8485" spans="1:18" x14ac:dyDescent="0.25">
      <c r="A8485" t="s">
        <v>14509</v>
      </c>
      <c r="B8485" t="s">
        <v>5478</v>
      </c>
      <c r="C8485" s="1">
        <v>45305</v>
      </c>
      <c r="D8485" t="s">
        <v>41</v>
      </c>
      <c r="E8485" t="s">
        <v>22</v>
      </c>
      <c r="F8485" t="s">
        <v>23</v>
      </c>
      <c r="G8485" s="6">
        <v>1</v>
      </c>
      <c r="H8485" s="2">
        <v>34189</v>
      </c>
      <c r="I8485">
        <v>0.06</v>
      </c>
      <c r="J8485" s="2">
        <v>25059</v>
      </c>
      <c r="K8485" t="s">
        <v>48</v>
      </c>
      <c r="L8485" s="2">
        <v>321376600</v>
      </c>
      <c r="M8485" s="2">
        <v>70786600</v>
      </c>
      <c r="N8485">
        <v>0.22026059146807825</v>
      </c>
      <c r="O8485">
        <v>1</v>
      </c>
      <c r="P8485" t="b">
        <v>1</v>
      </c>
      <c r="Q8485" t="s">
        <v>16047</v>
      </c>
      <c r="R8485" t="str">
        <f>PROPER(sales_data[[#This Row],[Nombre del mes]])</f>
        <v>Enero</v>
      </c>
    </row>
    <row r="8486" spans="1:18" x14ac:dyDescent="0.25">
      <c r="A8486" t="s">
        <v>14510</v>
      </c>
      <c r="B8486" t="s">
        <v>101</v>
      </c>
      <c r="C8486" s="1">
        <v>45313</v>
      </c>
      <c r="D8486" t="s">
        <v>16</v>
      </c>
      <c r="E8486" t="s">
        <v>17</v>
      </c>
      <c r="F8486" t="s">
        <v>23</v>
      </c>
      <c r="G8486" s="6">
        <v>5</v>
      </c>
      <c r="H8486" s="2">
        <v>36336</v>
      </c>
      <c r="I8486">
        <v>0.2</v>
      </c>
      <c r="J8486" s="2">
        <v>76343</v>
      </c>
      <c r="K8486" t="s">
        <v>48</v>
      </c>
      <c r="L8486" s="2">
        <v>1453440000</v>
      </c>
      <c r="M8486" s="2">
        <v>690010000</v>
      </c>
      <c r="N8486">
        <v>0.47474267943637166</v>
      </c>
      <c r="O8486">
        <v>1</v>
      </c>
      <c r="P8486" t="b">
        <v>1</v>
      </c>
      <c r="Q8486" t="s">
        <v>16047</v>
      </c>
      <c r="R8486" t="str">
        <f>PROPER(sales_data[[#This Row],[Nombre del mes]])</f>
        <v>Enero</v>
      </c>
    </row>
    <row r="8487" spans="1:18" x14ac:dyDescent="0.25">
      <c r="A8487" t="s">
        <v>14511</v>
      </c>
      <c r="B8487" t="s">
        <v>2309</v>
      </c>
      <c r="C8487" s="1">
        <v>45506</v>
      </c>
      <c r="D8487" t="s">
        <v>41</v>
      </c>
      <c r="E8487" t="s">
        <v>22</v>
      </c>
      <c r="F8487" t="s">
        <v>23</v>
      </c>
      <c r="G8487" s="6">
        <v>9</v>
      </c>
      <c r="H8487" s="2">
        <v>17250</v>
      </c>
      <c r="I8487">
        <v>0.08</v>
      </c>
      <c r="J8487" s="2">
        <v>86808</v>
      </c>
      <c r="K8487" t="s">
        <v>42</v>
      </c>
      <c r="L8487" s="2">
        <v>1428300000</v>
      </c>
      <c r="M8487" s="2">
        <v>560220000</v>
      </c>
      <c r="N8487">
        <v>0.39222852341944969</v>
      </c>
      <c r="O8487">
        <v>8</v>
      </c>
      <c r="P8487" t="b">
        <v>1</v>
      </c>
      <c r="Q8487" t="s">
        <v>16039</v>
      </c>
      <c r="R8487" t="str">
        <f>PROPER(sales_data[[#This Row],[Nombre del mes]])</f>
        <v>Agosto</v>
      </c>
    </row>
    <row r="8488" spans="1:18" x14ac:dyDescent="0.25">
      <c r="A8488" t="s">
        <v>14512</v>
      </c>
      <c r="B8488" t="s">
        <v>462</v>
      </c>
      <c r="C8488" s="1">
        <v>45620</v>
      </c>
      <c r="D8488" t="s">
        <v>16</v>
      </c>
      <c r="E8488" t="s">
        <v>35</v>
      </c>
      <c r="F8488" t="s">
        <v>23</v>
      </c>
      <c r="G8488" s="6">
        <v>2</v>
      </c>
      <c r="H8488" s="2">
        <v>40871</v>
      </c>
      <c r="I8488">
        <v>0.01</v>
      </c>
      <c r="J8488" s="2">
        <v>52666</v>
      </c>
      <c r="K8488" t="s">
        <v>42</v>
      </c>
      <c r="L8488" s="2">
        <v>809245800</v>
      </c>
      <c r="M8488" s="2">
        <v>282585800</v>
      </c>
      <c r="N8488">
        <v>0.3491964987646522</v>
      </c>
      <c r="O8488">
        <v>11</v>
      </c>
      <c r="P8488" t="b">
        <v>1</v>
      </c>
      <c r="Q8488" t="s">
        <v>16041</v>
      </c>
      <c r="R8488" t="str">
        <f>PROPER(sales_data[[#This Row],[Nombre del mes]])</f>
        <v>Noviembre</v>
      </c>
    </row>
    <row r="8489" spans="1:18" x14ac:dyDescent="0.25">
      <c r="A8489" t="s">
        <v>14513</v>
      </c>
      <c r="B8489" t="s">
        <v>5479</v>
      </c>
      <c r="C8489" s="1">
        <v>45582</v>
      </c>
      <c r="D8489" t="s">
        <v>16</v>
      </c>
      <c r="E8489" t="s">
        <v>32</v>
      </c>
      <c r="F8489" t="s">
        <v>29</v>
      </c>
      <c r="G8489" s="6">
        <v>8</v>
      </c>
      <c r="H8489" s="2">
        <v>44401</v>
      </c>
      <c r="I8489">
        <v>0.09</v>
      </c>
      <c r="J8489" s="2">
        <v>241447</v>
      </c>
      <c r="K8489" t="s">
        <v>42</v>
      </c>
      <c r="L8489" s="2">
        <v>3232392800</v>
      </c>
      <c r="M8489" s="2">
        <v>817922800</v>
      </c>
      <c r="N8489">
        <v>0.25303942020907855</v>
      </c>
      <c r="O8489">
        <v>10</v>
      </c>
      <c r="P8489" t="b">
        <v>1</v>
      </c>
      <c r="Q8489" t="s">
        <v>16043</v>
      </c>
      <c r="R8489" t="str">
        <f>PROPER(sales_data[[#This Row],[Nombre del mes]])</f>
        <v>Octubre</v>
      </c>
    </row>
    <row r="8490" spans="1:18" x14ac:dyDescent="0.25">
      <c r="A8490" t="s">
        <v>14514</v>
      </c>
      <c r="B8490" t="s">
        <v>5480</v>
      </c>
      <c r="C8490" s="1">
        <v>45428</v>
      </c>
      <c r="D8490" t="s">
        <v>41</v>
      </c>
      <c r="E8490" t="s">
        <v>35</v>
      </c>
      <c r="F8490" t="s">
        <v>23</v>
      </c>
      <c r="G8490" s="6">
        <v>7</v>
      </c>
      <c r="H8490" s="2">
        <v>35806</v>
      </c>
      <c r="I8490">
        <v>0.12</v>
      </c>
      <c r="J8490" s="2">
        <v>171083</v>
      </c>
      <c r="K8490" t="s">
        <v>30</v>
      </c>
      <c r="L8490" s="2">
        <v>2205649600</v>
      </c>
      <c r="M8490" s="2">
        <v>494819600</v>
      </c>
      <c r="N8490">
        <v>0.22434189002641217</v>
      </c>
      <c r="O8490">
        <v>5</v>
      </c>
      <c r="P8490" t="b">
        <v>1</v>
      </c>
      <c r="Q8490" t="s">
        <v>16044</v>
      </c>
      <c r="R8490" t="str">
        <f>PROPER(sales_data[[#This Row],[Nombre del mes]])</f>
        <v>Mayo</v>
      </c>
    </row>
    <row r="8491" spans="1:18" x14ac:dyDescent="0.25">
      <c r="A8491" t="s">
        <v>14515</v>
      </c>
      <c r="B8491" t="s">
        <v>1773</v>
      </c>
      <c r="C8491" s="1">
        <v>45654</v>
      </c>
      <c r="D8491" t="s">
        <v>26</v>
      </c>
      <c r="E8491" t="s">
        <v>22</v>
      </c>
      <c r="F8491" t="s">
        <v>29</v>
      </c>
      <c r="G8491" s="6">
        <v>3</v>
      </c>
      <c r="H8491" s="2">
        <v>41720</v>
      </c>
      <c r="I8491">
        <v>0.1</v>
      </c>
      <c r="J8491" s="2">
        <v>79043</v>
      </c>
      <c r="K8491" t="s">
        <v>24</v>
      </c>
      <c r="L8491" s="2">
        <v>1126440000</v>
      </c>
      <c r="M8491" s="2">
        <v>336010000</v>
      </c>
      <c r="N8491">
        <v>0.29829373956890737</v>
      </c>
      <c r="O8491">
        <v>12</v>
      </c>
      <c r="P8491" t="b">
        <v>1</v>
      </c>
      <c r="Q8491" t="s">
        <v>16049</v>
      </c>
      <c r="R8491" t="str">
        <f>PROPER(sales_data[[#This Row],[Nombre del mes]])</f>
        <v>Diciembre</v>
      </c>
    </row>
    <row r="8492" spans="1:18" x14ac:dyDescent="0.25">
      <c r="A8492" t="s">
        <v>14516</v>
      </c>
      <c r="B8492" t="s">
        <v>5481</v>
      </c>
      <c r="C8492" s="1">
        <v>45630</v>
      </c>
      <c r="D8492" t="s">
        <v>41</v>
      </c>
      <c r="E8492" t="s">
        <v>35</v>
      </c>
      <c r="F8492" t="s">
        <v>29</v>
      </c>
      <c r="G8492" s="6">
        <v>7</v>
      </c>
      <c r="H8492" s="2">
        <v>35896</v>
      </c>
      <c r="I8492">
        <v>0.28999999999999998</v>
      </c>
      <c r="J8492" s="2">
        <v>102991</v>
      </c>
      <c r="K8492" t="s">
        <v>30</v>
      </c>
      <c r="L8492" s="2">
        <v>1784031200</v>
      </c>
      <c r="M8492" s="2">
        <v>754121200</v>
      </c>
      <c r="N8492">
        <v>0.42270628450892561</v>
      </c>
      <c r="O8492">
        <v>12</v>
      </c>
      <c r="P8492" t="b">
        <v>1</v>
      </c>
      <c r="Q8492" t="s">
        <v>16049</v>
      </c>
      <c r="R8492" t="str">
        <f>PROPER(sales_data[[#This Row],[Nombre del mes]])</f>
        <v>Diciembre</v>
      </c>
    </row>
    <row r="8493" spans="1:18" x14ac:dyDescent="0.25">
      <c r="A8493" t="s">
        <v>14517</v>
      </c>
      <c r="B8493" t="s">
        <v>5482</v>
      </c>
      <c r="C8493" s="1">
        <v>45508</v>
      </c>
      <c r="D8493" t="s">
        <v>16</v>
      </c>
      <c r="E8493" t="s">
        <v>35</v>
      </c>
      <c r="F8493" t="s">
        <v>23</v>
      </c>
      <c r="G8493" s="6">
        <v>10</v>
      </c>
      <c r="H8493" s="2">
        <v>37782</v>
      </c>
      <c r="I8493">
        <v>0.15</v>
      </c>
      <c r="J8493" s="2">
        <v>198024</v>
      </c>
      <c r="K8493" t="s">
        <v>48</v>
      </c>
      <c r="L8493" s="2">
        <v>3211470000</v>
      </c>
      <c r="M8493" s="2">
        <v>1231230000</v>
      </c>
      <c r="N8493">
        <v>0.38338517874991829</v>
      </c>
      <c r="O8493">
        <v>8</v>
      </c>
      <c r="P8493" t="b">
        <v>1</v>
      </c>
      <c r="Q8493" t="s">
        <v>16039</v>
      </c>
      <c r="R8493" t="str">
        <f>PROPER(sales_data[[#This Row],[Nombre del mes]])</f>
        <v>Agosto</v>
      </c>
    </row>
    <row r="8494" spans="1:18" x14ac:dyDescent="0.25">
      <c r="A8494" t="s">
        <v>14518</v>
      </c>
      <c r="B8494" t="s">
        <v>1896</v>
      </c>
      <c r="C8494" s="1">
        <v>45593</v>
      </c>
      <c r="D8494" t="s">
        <v>16</v>
      </c>
      <c r="E8494" t="s">
        <v>22</v>
      </c>
      <c r="F8494" t="s">
        <v>29</v>
      </c>
      <c r="G8494" s="6">
        <v>6</v>
      </c>
      <c r="H8494" s="2">
        <v>39882</v>
      </c>
      <c r="I8494">
        <v>0.01</v>
      </c>
      <c r="J8494" s="2">
        <v>129580</v>
      </c>
      <c r="K8494" t="s">
        <v>30</v>
      </c>
      <c r="L8494" s="2">
        <v>2368990800</v>
      </c>
      <c r="M8494" s="2">
        <v>1073190800</v>
      </c>
      <c r="N8494">
        <v>0.45301602690901122</v>
      </c>
      <c r="O8494">
        <v>10</v>
      </c>
      <c r="P8494" t="b">
        <v>1</v>
      </c>
      <c r="Q8494" t="s">
        <v>16043</v>
      </c>
      <c r="R8494" t="str">
        <f>PROPER(sales_data[[#This Row],[Nombre del mes]])</f>
        <v>Octubre</v>
      </c>
    </row>
    <row r="8495" spans="1:18" x14ac:dyDescent="0.25">
      <c r="A8495" t="s">
        <v>14519</v>
      </c>
      <c r="B8495" t="s">
        <v>2300</v>
      </c>
      <c r="C8495" s="1">
        <v>45595</v>
      </c>
      <c r="D8495" t="s">
        <v>21</v>
      </c>
      <c r="E8495" t="s">
        <v>32</v>
      </c>
      <c r="F8495" t="s">
        <v>23</v>
      </c>
      <c r="G8495" s="6">
        <v>5</v>
      </c>
      <c r="H8495" s="2">
        <v>16745</v>
      </c>
      <c r="I8495">
        <v>0.24</v>
      </c>
      <c r="J8495" s="2">
        <v>43857</v>
      </c>
      <c r="K8495" t="s">
        <v>30</v>
      </c>
      <c r="L8495" s="2">
        <v>636310000</v>
      </c>
      <c r="M8495" s="2">
        <v>197740000</v>
      </c>
      <c r="N8495">
        <v>0.310760478383178</v>
      </c>
      <c r="O8495">
        <v>10</v>
      </c>
      <c r="P8495" t="b">
        <v>1</v>
      </c>
      <c r="Q8495" t="s">
        <v>16043</v>
      </c>
      <c r="R8495" t="str">
        <f>PROPER(sales_data[[#This Row],[Nombre del mes]])</f>
        <v>Octubre</v>
      </c>
    </row>
    <row r="8496" spans="1:18" x14ac:dyDescent="0.25">
      <c r="A8496" t="s">
        <v>14520</v>
      </c>
      <c r="B8496" t="s">
        <v>3431</v>
      </c>
      <c r="C8496" s="1">
        <v>45485</v>
      </c>
      <c r="D8496" t="s">
        <v>41</v>
      </c>
      <c r="E8496" t="s">
        <v>17</v>
      </c>
      <c r="F8496" t="s">
        <v>29</v>
      </c>
      <c r="G8496" s="6">
        <v>5</v>
      </c>
      <c r="H8496" s="2">
        <v>9562</v>
      </c>
      <c r="I8496">
        <v>0.18</v>
      </c>
      <c r="J8496" s="2">
        <v>19869</v>
      </c>
      <c r="K8496" t="s">
        <v>19</v>
      </c>
      <c r="L8496" s="2">
        <v>392042000</v>
      </c>
      <c r="M8496" s="2">
        <v>193352000</v>
      </c>
      <c r="N8496">
        <v>0.49319205595318871</v>
      </c>
      <c r="O8496">
        <v>7</v>
      </c>
      <c r="P8496" t="b">
        <v>1</v>
      </c>
      <c r="Q8496" t="s">
        <v>16042</v>
      </c>
      <c r="R8496" t="str">
        <f>PROPER(sales_data[[#This Row],[Nombre del mes]])</f>
        <v>Julio</v>
      </c>
    </row>
    <row r="8497" spans="1:18" x14ac:dyDescent="0.25">
      <c r="A8497" t="s">
        <v>14521</v>
      </c>
      <c r="B8497" t="s">
        <v>5483</v>
      </c>
      <c r="C8497" s="1">
        <v>45441</v>
      </c>
      <c r="D8497" t="s">
        <v>21</v>
      </c>
      <c r="E8497" t="s">
        <v>17</v>
      </c>
      <c r="F8497" t="s">
        <v>23</v>
      </c>
      <c r="G8497" s="6">
        <v>4</v>
      </c>
      <c r="H8497" s="2">
        <v>19104</v>
      </c>
      <c r="I8497">
        <v>0.01</v>
      </c>
      <c r="J8497" s="2">
        <v>58805</v>
      </c>
      <c r="K8497" t="s">
        <v>24</v>
      </c>
      <c r="L8497" s="2">
        <v>756518400</v>
      </c>
      <c r="M8497" s="2">
        <v>168468400</v>
      </c>
      <c r="N8497">
        <v>0.22268909784613303</v>
      </c>
      <c r="O8497">
        <v>5</v>
      </c>
      <c r="P8497" t="b">
        <v>1</v>
      </c>
      <c r="Q8497" t="s">
        <v>16044</v>
      </c>
      <c r="R8497" t="str">
        <f>PROPER(sales_data[[#This Row],[Nombre del mes]])</f>
        <v>Mayo</v>
      </c>
    </row>
    <row r="8498" spans="1:18" x14ac:dyDescent="0.25">
      <c r="A8498" t="s">
        <v>14522</v>
      </c>
      <c r="B8498" t="s">
        <v>1427</v>
      </c>
      <c r="C8498" s="1">
        <v>45375</v>
      </c>
      <c r="D8498" t="s">
        <v>41</v>
      </c>
      <c r="E8498" t="s">
        <v>22</v>
      </c>
      <c r="F8498" t="s">
        <v>18</v>
      </c>
      <c r="G8498" s="6">
        <v>3</v>
      </c>
      <c r="H8498" s="2">
        <v>41627</v>
      </c>
      <c r="I8498">
        <v>0.22</v>
      </c>
      <c r="J8498" s="2">
        <v>54907</v>
      </c>
      <c r="K8498" t="s">
        <v>24</v>
      </c>
      <c r="L8498" s="2">
        <v>974071800</v>
      </c>
      <c r="M8498" s="2">
        <v>425001800</v>
      </c>
      <c r="N8498">
        <v>0.43631465360151067</v>
      </c>
      <c r="O8498">
        <v>3</v>
      </c>
      <c r="P8498" t="b">
        <v>1</v>
      </c>
      <c r="Q8498" t="s">
        <v>16046</v>
      </c>
      <c r="R8498" t="str">
        <f>PROPER(sales_data[[#This Row],[Nombre del mes]])</f>
        <v>Marzo</v>
      </c>
    </row>
    <row r="8499" spans="1:18" x14ac:dyDescent="0.25">
      <c r="A8499" t="s">
        <v>14523</v>
      </c>
      <c r="B8499" t="s">
        <v>5484</v>
      </c>
      <c r="C8499" s="1">
        <v>45642</v>
      </c>
      <c r="D8499" t="s">
        <v>26</v>
      </c>
      <c r="E8499" t="s">
        <v>17</v>
      </c>
      <c r="F8499" t="s">
        <v>23</v>
      </c>
      <c r="G8499" s="6">
        <v>4</v>
      </c>
      <c r="H8499" s="2">
        <v>29127</v>
      </c>
      <c r="I8499">
        <v>0.2</v>
      </c>
      <c r="J8499" s="2">
        <v>74365</v>
      </c>
      <c r="K8499" t="s">
        <v>24</v>
      </c>
      <c r="L8499" s="2">
        <v>932064000</v>
      </c>
      <c r="M8499" s="2">
        <v>188414000</v>
      </c>
      <c r="N8499">
        <v>0.20214706286263603</v>
      </c>
      <c r="O8499">
        <v>12</v>
      </c>
      <c r="P8499" t="b">
        <v>1</v>
      </c>
      <c r="Q8499" t="s">
        <v>16049</v>
      </c>
      <c r="R8499" t="str">
        <f>PROPER(sales_data[[#This Row],[Nombre del mes]])</f>
        <v>Diciembre</v>
      </c>
    </row>
    <row r="8500" spans="1:18" x14ac:dyDescent="0.25">
      <c r="A8500" t="s">
        <v>14524</v>
      </c>
      <c r="B8500" t="s">
        <v>5485</v>
      </c>
      <c r="C8500" s="1">
        <v>45369</v>
      </c>
      <c r="D8500" t="s">
        <v>21</v>
      </c>
      <c r="E8500" t="s">
        <v>17</v>
      </c>
      <c r="F8500" t="s">
        <v>29</v>
      </c>
      <c r="G8500" s="6">
        <v>9</v>
      </c>
      <c r="H8500" s="2">
        <v>1039</v>
      </c>
      <c r="I8500">
        <v>0.01</v>
      </c>
      <c r="J8500" s="2">
        <v>4778</v>
      </c>
      <c r="K8500" t="s">
        <v>24</v>
      </c>
      <c r="L8500" s="2">
        <v>92574900</v>
      </c>
      <c r="M8500" s="2">
        <v>44794900</v>
      </c>
      <c r="N8500">
        <v>0.48387737928963465</v>
      </c>
      <c r="O8500">
        <v>3</v>
      </c>
      <c r="P8500" t="b">
        <v>1</v>
      </c>
      <c r="Q8500" t="s">
        <v>16046</v>
      </c>
      <c r="R8500" t="str">
        <f>PROPER(sales_data[[#This Row],[Nombre del mes]])</f>
        <v>Marzo</v>
      </c>
    </row>
    <row r="8501" spans="1:18" x14ac:dyDescent="0.25">
      <c r="A8501" t="s">
        <v>14525</v>
      </c>
      <c r="B8501" t="s">
        <v>5486</v>
      </c>
      <c r="C8501" s="1">
        <v>45582</v>
      </c>
      <c r="D8501" t="s">
        <v>16</v>
      </c>
      <c r="E8501" t="s">
        <v>35</v>
      </c>
      <c r="F8501" t="s">
        <v>18</v>
      </c>
      <c r="G8501" s="6">
        <v>10</v>
      </c>
      <c r="H8501" s="2">
        <v>16573</v>
      </c>
      <c r="I8501">
        <v>0.16</v>
      </c>
      <c r="J8501" s="2">
        <v>77327</v>
      </c>
      <c r="K8501" t="s">
        <v>48</v>
      </c>
      <c r="L8501" s="2">
        <v>1392132000</v>
      </c>
      <c r="M8501" s="2">
        <v>618862000</v>
      </c>
      <c r="N8501">
        <v>0.4445426152117759</v>
      </c>
      <c r="O8501">
        <v>10</v>
      </c>
      <c r="P8501" t="b">
        <v>1</v>
      </c>
      <c r="Q8501" t="s">
        <v>16043</v>
      </c>
      <c r="R8501" t="str">
        <f>PROPER(sales_data[[#This Row],[Nombre del mes]])</f>
        <v>Octubre</v>
      </c>
    </row>
    <row r="8502" spans="1:18" x14ac:dyDescent="0.25">
      <c r="A8502" t="s">
        <v>14526</v>
      </c>
      <c r="B8502" t="s">
        <v>5487</v>
      </c>
      <c r="C8502" s="1">
        <v>45628</v>
      </c>
      <c r="D8502" t="s">
        <v>16</v>
      </c>
      <c r="E8502" t="s">
        <v>35</v>
      </c>
      <c r="F8502" t="s">
        <v>29</v>
      </c>
      <c r="G8502" s="6">
        <v>3</v>
      </c>
      <c r="H8502" s="2">
        <v>40035</v>
      </c>
      <c r="I8502">
        <v>0.27</v>
      </c>
      <c r="J8502" s="2">
        <v>57792</v>
      </c>
      <c r="K8502" t="s">
        <v>30</v>
      </c>
      <c r="L8502" s="2">
        <v>876766500</v>
      </c>
      <c r="M8502" s="2">
        <v>298846500</v>
      </c>
      <c r="N8502">
        <v>0.34085072821555112</v>
      </c>
      <c r="O8502">
        <v>12</v>
      </c>
      <c r="P8502" t="b">
        <v>1</v>
      </c>
      <c r="Q8502" t="s">
        <v>16049</v>
      </c>
      <c r="R8502" t="str">
        <f>PROPER(sales_data[[#This Row],[Nombre del mes]])</f>
        <v>Diciembre</v>
      </c>
    </row>
    <row r="8503" spans="1:18" x14ac:dyDescent="0.25">
      <c r="A8503" t="s">
        <v>14527</v>
      </c>
      <c r="B8503" t="s">
        <v>2118</v>
      </c>
      <c r="C8503" s="1">
        <v>45396</v>
      </c>
      <c r="D8503" t="s">
        <v>16</v>
      </c>
      <c r="E8503" t="s">
        <v>27</v>
      </c>
      <c r="F8503" t="s">
        <v>23</v>
      </c>
      <c r="G8503" s="6">
        <v>2</v>
      </c>
      <c r="H8503" s="2">
        <v>17685</v>
      </c>
      <c r="I8503">
        <v>0.28999999999999998</v>
      </c>
      <c r="J8503" s="2">
        <v>16785</v>
      </c>
      <c r="K8503" t="s">
        <v>48</v>
      </c>
      <c r="L8503" s="2">
        <v>251127000</v>
      </c>
      <c r="M8503" s="2">
        <v>83277000</v>
      </c>
      <c r="N8503">
        <v>0.33161308819840163</v>
      </c>
      <c r="O8503">
        <v>4</v>
      </c>
      <c r="P8503" t="b">
        <v>1</v>
      </c>
      <c r="Q8503" t="s">
        <v>16045</v>
      </c>
      <c r="R8503" t="str">
        <f>PROPER(sales_data[[#This Row],[Nombre del mes]])</f>
        <v>Abril</v>
      </c>
    </row>
    <row r="8504" spans="1:18" x14ac:dyDescent="0.25">
      <c r="A8504" t="s">
        <v>14528</v>
      </c>
      <c r="B8504" t="s">
        <v>4861</v>
      </c>
      <c r="C8504" s="1">
        <v>45368</v>
      </c>
      <c r="D8504" t="s">
        <v>41</v>
      </c>
      <c r="E8504" t="s">
        <v>22</v>
      </c>
      <c r="F8504" t="s">
        <v>23</v>
      </c>
      <c r="G8504" s="6">
        <v>1</v>
      </c>
      <c r="H8504" s="2">
        <v>7952</v>
      </c>
      <c r="I8504">
        <v>0.06</v>
      </c>
      <c r="J8504" s="2">
        <v>5167</v>
      </c>
      <c r="K8504" t="s">
        <v>19</v>
      </c>
      <c r="L8504" s="2">
        <v>74748800</v>
      </c>
      <c r="M8504" s="2">
        <v>23078800</v>
      </c>
      <c r="N8504">
        <v>0.30875144483924827</v>
      </c>
      <c r="O8504">
        <v>3</v>
      </c>
      <c r="P8504" t="b">
        <v>1</v>
      </c>
      <c r="Q8504" t="s">
        <v>16046</v>
      </c>
      <c r="R8504" t="str">
        <f>PROPER(sales_data[[#This Row],[Nombre del mes]])</f>
        <v>Marzo</v>
      </c>
    </row>
    <row r="8505" spans="1:18" x14ac:dyDescent="0.25">
      <c r="A8505" t="s">
        <v>14529</v>
      </c>
      <c r="B8505" t="s">
        <v>5011</v>
      </c>
      <c r="C8505" s="1">
        <v>45560</v>
      </c>
      <c r="D8505" t="s">
        <v>16</v>
      </c>
      <c r="E8505" t="s">
        <v>35</v>
      </c>
      <c r="F8505" t="s">
        <v>18</v>
      </c>
      <c r="G8505" s="6">
        <v>8</v>
      </c>
      <c r="H8505" s="2">
        <v>39849</v>
      </c>
      <c r="I8505">
        <v>0.04</v>
      </c>
      <c r="J8505" s="2">
        <v>221038</v>
      </c>
      <c r="K8505" t="s">
        <v>24</v>
      </c>
      <c r="L8505" s="2">
        <v>3060403200</v>
      </c>
      <c r="M8505" s="2">
        <v>850023200</v>
      </c>
      <c r="N8505">
        <v>0.27774876199319098</v>
      </c>
      <c r="O8505">
        <v>9</v>
      </c>
      <c r="P8505" t="b">
        <v>1</v>
      </c>
      <c r="Q8505" t="s">
        <v>16050</v>
      </c>
      <c r="R8505" t="str">
        <f>PROPER(sales_data[[#This Row],[Nombre del mes]])</f>
        <v>Septiembre</v>
      </c>
    </row>
    <row r="8506" spans="1:18" x14ac:dyDescent="0.25">
      <c r="A8506" t="s">
        <v>14530</v>
      </c>
      <c r="B8506" t="s">
        <v>2208</v>
      </c>
      <c r="C8506" s="1">
        <v>45408</v>
      </c>
      <c r="D8506" t="s">
        <v>41</v>
      </c>
      <c r="E8506" t="s">
        <v>27</v>
      </c>
      <c r="F8506" t="s">
        <v>29</v>
      </c>
      <c r="G8506" s="6">
        <v>10</v>
      </c>
      <c r="H8506" s="2">
        <v>9610</v>
      </c>
      <c r="I8506">
        <v>0.01</v>
      </c>
      <c r="J8506" s="2">
        <v>56601</v>
      </c>
      <c r="K8506" t="s">
        <v>24</v>
      </c>
      <c r="L8506" s="2">
        <v>951390000</v>
      </c>
      <c r="M8506" s="2">
        <v>385380000</v>
      </c>
      <c r="N8506">
        <v>0.4050704758301012</v>
      </c>
      <c r="O8506">
        <v>4</v>
      </c>
      <c r="P8506" t="b">
        <v>1</v>
      </c>
      <c r="Q8506" t="s">
        <v>16045</v>
      </c>
      <c r="R8506" t="str">
        <f>PROPER(sales_data[[#This Row],[Nombre del mes]])</f>
        <v>Abril</v>
      </c>
    </row>
    <row r="8507" spans="1:18" x14ac:dyDescent="0.25">
      <c r="A8507" t="s">
        <v>14531</v>
      </c>
      <c r="B8507" t="s">
        <v>5488</v>
      </c>
      <c r="C8507" s="1">
        <v>45591</v>
      </c>
      <c r="D8507" t="s">
        <v>16</v>
      </c>
      <c r="E8507" t="s">
        <v>27</v>
      </c>
      <c r="F8507" t="s">
        <v>18</v>
      </c>
      <c r="G8507" s="6">
        <v>2</v>
      </c>
      <c r="H8507" s="2">
        <v>42767</v>
      </c>
      <c r="I8507">
        <v>0.21</v>
      </c>
      <c r="J8507" s="2">
        <v>43004</v>
      </c>
      <c r="K8507" t="s">
        <v>24</v>
      </c>
      <c r="L8507" s="2">
        <v>675718600</v>
      </c>
      <c r="M8507" s="2">
        <v>245678600</v>
      </c>
      <c r="N8507">
        <v>0.3635812304115944</v>
      </c>
      <c r="O8507">
        <v>10</v>
      </c>
      <c r="P8507" t="b">
        <v>1</v>
      </c>
      <c r="Q8507" t="s">
        <v>16043</v>
      </c>
      <c r="R8507" t="str">
        <f>PROPER(sales_data[[#This Row],[Nombre del mes]])</f>
        <v>Octubre</v>
      </c>
    </row>
    <row r="8508" spans="1:18" x14ac:dyDescent="0.25">
      <c r="A8508" t="s">
        <v>14532</v>
      </c>
      <c r="B8508" t="s">
        <v>5489</v>
      </c>
      <c r="C8508" s="1">
        <v>45523</v>
      </c>
      <c r="D8508" t="s">
        <v>26</v>
      </c>
      <c r="E8508" t="s">
        <v>35</v>
      </c>
      <c r="F8508" t="s">
        <v>18</v>
      </c>
      <c r="G8508" s="6">
        <v>8</v>
      </c>
      <c r="H8508" s="2">
        <v>34720</v>
      </c>
      <c r="I8508">
        <v>0.08</v>
      </c>
      <c r="J8508" s="2">
        <v>155088</v>
      </c>
      <c r="K8508" t="s">
        <v>19</v>
      </c>
      <c r="L8508" s="2">
        <v>2555392000</v>
      </c>
      <c r="M8508" s="2">
        <v>1004512000</v>
      </c>
      <c r="N8508">
        <v>0.39309507112803044</v>
      </c>
      <c r="O8508">
        <v>8</v>
      </c>
      <c r="P8508" t="b">
        <v>1</v>
      </c>
      <c r="Q8508" t="s">
        <v>16039</v>
      </c>
      <c r="R8508" t="str">
        <f>PROPER(sales_data[[#This Row],[Nombre del mes]])</f>
        <v>Agosto</v>
      </c>
    </row>
    <row r="8509" spans="1:18" x14ac:dyDescent="0.25">
      <c r="A8509" t="s">
        <v>14533</v>
      </c>
      <c r="B8509" t="s">
        <v>5490</v>
      </c>
      <c r="C8509" s="1">
        <v>45520</v>
      </c>
      <c r="D8509" t="s">
        <v>26</v>
      </c>
      <c r="E8509" t="s">
        <v>27</v>
      </c>
      <c r="F8509" t="s">
        <v>23</v>
      </c>
      <c r="G8509" s="6">
        <v>2</v>
      </c>
      <c r="H8509" s="2">
        <v>44429</v>
      </c>
      <c r="I8509">
        <v>0.28000000000000003</v>
      </c>
      <c r="J8509" s="2">
        <v>42285</v>
      </c>
      <c r="K8509" t="s">
        <v>30</v>
      </c>
      <c r="L8509" s="2">
        <v>639777600</v>
      </c>
      <c r="M8509" s="2">
        <v>216927600</v>
      </c>
      <c r="N8509">
        <v>0.33906720085229619</v>
      </c>
      <c r="O8509">
        <v>8</v>
      </c>
      <c r="P8509" t="b">
        <v>1</v>
      </c>
      <c r="Q8509" t="s">
        <v>16039</v>
      </c>
      <c r="R8509" t="str">
        <f>PROPER(sales_data[[#This Row],[Nombre del mes]])</f>
        <v>Agosto</v>
      </c>
    </row>
    <row r="8510" spans="1:18" x14ac:dyDescent="0.25">
      <c r="A8510" t="s">
        <v>14534</v>
      </c>
      <c r="B8510" t="s">
        <v>2889</v>
      </c>
      <c r="C8510" s="1">
        <v>45607</v>
      </c>
      <c r="D8510" t="s">
        <v>26</v>
      </c>
      <c r="E8510" t="s">
        <v>17</v>
      </c>
      <c r="F8510" t="s">
        <v>29</v>
      </c>
      <c r="G8510" s="6">
        <v>3</v>
      </c>
      <c r="H8510" s="2">
        <v>39777</v>
      </c>
      <c r="I8510">
        <v>0.15</v>
      </c>
      <c r="J8510" s="2">
        <v>59938</v>
      </c>
      <c r="K8510" t="s">
        <v>30</v>
      </c>
      <c r="L8510" s="2">
        <v>1014313500</v>
      </c>
      <c r="M8510" s="2">
        <v>414933500</v>
      </c>
      <c r="N8510">
        <v>0.40907815976027134</v>
      </c>
      <c r="O8510">
        <v>11</v>
      </c>
      <c r="P8510" t="b">
        <v>1</v>
      </c>
      <c r="Q8510" t="s">
        <v>16041</v>
      </c>
      <c r="R8510" t="str">
        <f>PROPER(sales_data[[#This Row],[Nombre del mes]])</f>
        <v>Noviembre</v>
      </c>
    </row>
    <row r="8511" spans="1:18" x14ac:dyDescent="0.25">
      <c r="A8511" t="s">
        <v>14535</v>
      </c>
      <c r="B8511" t="s">
        <v>1873</v>
      </c>
      <c r="C8511" s="1">
        <v>45327</v>
      </c>
      <c r="D8511" t="s">
        <v>41</v>
      </c>
      <c r="E8511" t="s">
        <v>35</v>
      </c>
      <c r="F8511" t="s">
        <v>18</v>
      </c>
      <c r="G8511" s="6">
        <v>4</v>
      </c>
      <c r="H8511" s="2">
        <v>7732</v>
      </c>
      <c r="I8511">
        <v>0.2</v>
      </c>
      <c r="J8511" s="2">
        <v>16725</v>
      </c>
      <c r="K8511" t="s">
        <v>24</v>
      </c>
      <c r="L8511" s="2">
        <v>247424000</v>
      </c>
      <c r="M8511" s="2">
        <v>80174000</v>
      </c>
      <c r="N8511">
        <v>0.32403485514743924</v>
      </c>
      <c r="O8511">
        <v>2</v>
      </c>
      <c r="P8511" t="b">
        <v>1</v>
      </c>
      <c r="Q8511" t="s">
        <v>16048</v>
      </c>
      <c r="R8511" t="str">
        <f>PROPER(sales_data[[#This Row],[Nombre del mes]])</f>
        <v>Febrero</v>
      </c>
    </row>
    <row r="8512" spans="1:18" x14ac:dyDescent="0.25">
      <c r="A8512" t="s">
        <v>14536</v>
      </c>
      <c r="B8512" t="s">
        <v>1804</v>
      </c>
      <c r="C8512" s="1">
        <v>45532</v>
      </c>
      <c r="D8512" t="s">
        <v>41</v>
      </c>
      <c r="E8512" t="s">
        <v>27</v>
      </c>
      <c r="F8512" t="s">
        <v>23</v>
      </c>
      <c r="G8512" s="6">
        <v>3</v>
      </c>
      <c r="H8512" s="2">
        <v>4091</v>
      </c>
      <c r="I8512">
        <v>0.18</v>
      </c>
      <c r="J8512" s="2">
        <v>7723</v>
      </c>
      <c r="K8512" t="s">
        <v>42</v>
      </c>
      <c r="L8512" s="2">
        <v>100638600</v>
      </c>
      <c r="M8512" s="2">
        <v>23408600</v>
      </c>
      <c r="N8512">
        <v>0.2326006124886475</v>
      </c>
      <c r="O8512">
        <v>8</v>
      </c>
      <c r="P8512" t="b">
        <v>1</v>
      </c>
      <c r="Q8512" t="s">
        <v>16039</v>
      </c>
      <c r="R8512" t="str">
        <f>PROPER(sales_data[[#This Row],[Nombre del mes]])</f>
        <v>Agosto</v>
      </c>
    </row>
    <row r="8513" spans="1:18" x14ac:dyDescent="0.25">
      <c r="A8513" t="s">
        <v>14537</v>
      </c>
      <c r="B8513" t="s">
        <v>2311</v>
      </c>
      <c r="C8513" s="1">
        <v>45370</v>
      </c>
      <c r="D8513" t="s">
        <v>41</v>
      </c>
      <c r="E8513" t="s">
        <v>35</v>
      </c>
      <c r="F8513" t="s">
        <v>23</v>
      </c>
      <c r="G8513" s="6">
        <v>10</v>
      </c>
      <c r="H8513" s="2">
        <v>45905</v>
      </c>
      <c r="I8513">
        <v>0.21</v>
      </c>
      <c r="J8513" s="2">
        <v>203338</v>
      </c>
      <c r="K8513" t="s">
        <v>19</v>
      </c>
      <c r="L8513" s="2">
        <v>3626495000</v>
      </c>
      <c r="M8513" s="2">
        <v>1593115000</v>
      </c>
      <c r="N8513">
        <v>0.43929882710440799</v>
      </c>
      <c r="O8513">
        <v>3</v>
      </c>
      <c r="P8513" t="b">
        <v>1</v>
      </c>
      <c r="Q8513" t="s">
        <v>16046</v>
      </c>
      <c r="R8513" t="str">
        <f>PROPER(sales_data[[#This Row],[Nombre del mes]])</f>
        <v>Marzo</v>
      </c>
    </row>
    <row r="8514" spans="1:18" x14ac:dyDescent="0.25">
      <c r="A8514" t="s">
        <v>14538</v>
      </c>
      <c r="B8514" t="s">
        <v>416</v>
      </c>
      <c r="C8514" s="1">
        <v>45409</v>
      </c>
      <c r="D8514" t="s">
        <v>21</v>
      </c>
      <c r="E8514" t="s">
        <v>32</v>
      </c>
      <c r="F8514" t="s">
        <v>23</v>
      </c>
      <c r="G8514" s="6">
        <v>8</v>
      </c>
      <c r="H8514" s="2">
        <v>24028</v>
      </c>
      <c r="I8514">
        <v>0.05</v>
      </c>
      <c r="J8514" s="2">
        <v>134853</v>
      </c>
      <c r="K8514" t="s">
        <v>48</v>
      </c>
      <c r="L8514" s="2">
        <v>1826128000</v>
      </c>
      <c r="M8514" s="2">
        <v>477598000</v>
      </c>
      <c r="N8514">
        <v>0.26153588357442631</v>
      </c>
      <c r="O8514">
        <v>4</v>
      </c>
      <c r="P8514" t="b">
        <v>1</v>
      </c>
      <c r="Q8514" t="s">
        <v>16045</v>
      </c>
      <c r="R8514" t="str">
        <f>PROPER(sales_data[[#This Row],[Nombre del mes]])</f>
        <v>Abril</v>
      </c>
    </row>
    <row r="8515" spans="1:18" x14ac:dyDescent="0.25">
      <c r="A8515" t="s">
        <v>14539</v>
      </c>
      <c r="B8515" t="s">
        <v>5180</v>
      </c>
      <c r="C8515" s="1">
        <v>45385</v>
      </c>
      <c r="D8515" t="s">
        <v>16</v>
      </c>
      <c r="E8515" t="s">
        <v>27</v>
      </c>
      <c r="F8515" t="s">
        <v>29</v>
      </c>
      <c r="G8515" s="6">
        <v>6</v>
      </c>
      <c r="H8515" s="2">
        <v>42360</v>
      </c>
      <c r="I8515">
        <v>0.2</v>
      </c>
      <c r="J8515" s="2">
        <v>121524</v>
      </c>
      <c r="K8515" t="s">
        <v>48</v>
      </c>
      <c r="L8515" s="2">
        <v>2033280000</v>
      </c>
      <c r="M8515" s="2">
        <v>818040000</v>
      </c>
      <c r="N8515">
        <v>0.40232530689329554</v>
      </c>
      <c r="O8515">
        <v>4</v>
      </c>
      <c r="P8515" t="b">
        <v>1</v>
      </c>
      <c r="Q8515" t="s">
        <v>16045</v>
      </c>
      <c r="R8515" t="str">
        <f>PROPER(sales_data[[#This Row],[Nombre del mes]])</f>
        <v>Abril</v>
      </c>
    </row>
    <row r="8516" spans="1:18" x14ac:dyDescent="0.25">
      <c r="A8516" t="s">
        <v>14540</v>
      </c>
      <c r="B8516" t="s">
        <v>5491</v>
      </c>
      <c r="C8516" s="1">
        <v>45354</v>
      </c>
      <c r="D8516" t="s">
        <v>21</v>
      </c>
      <c r="E8516" t="s">
        <v>17</v>
      </c>
      <c r="F8516" t="s">
        <v>23</v>
      </c>
      <c r="G8516" s="6">
        <v>1</v>
      </c>
      <c r="H8516" s="2">
        <v>12049</v>
      </c>
      <c r="I8516">
        <v>0.24</v>
      </c>
      <c r="J8516" s="2">
        <v>6010</v>
      </c>
      <c r="K8516" t="s">
        <v>42</v>
      </c>
      <c r="L8516" s="2">
        <v>91572400</v>
      </c>
      <c r="M8516" s="2">
        <v>31472400</v>
      </c>
      <c r="N8516">
        <v>0.34368870969855547</v>
      </c>
      <c r="O8516">
        <v>3</v>
      </c>
      <c r="P8516" t="b">
        <v>1</v>
      </c>
      <c r="Q8516" t="s">
        <v>16046</v>
      </c>
      <c r="R8516" t="str">
        <f>PROPER(sales_data[[#This Row],[Nombre del mes]])</f>
        <v>Marzo</v>
      </c>
    </row>
    <row r="8517" spans="1:18" x14ac:dyDescent="0.25">
      <c r="A8517" t="s">
        <v>14541</v>
      </c>
      <c r="B8517" t="s">
        <v>5082</v>
      </c>
      <c r="C8517" s="1">
        <v>45434</v>
      </c>
      <c r="D8517" t="s">
        <v>41</v>
      </c>
      <c r="E8517" t="s">
        <v>22</v>
      </c>
      <c r="F8517" t="s">
        <v>23</v>
      </c>
      <c r="G8517" s="6">
        <v>9</v>
      </c>
      <c r="H8517" s="2">
        <v>8749</v>
      </c>
      <c r="I8517">
        <v>0.06</v>
      </c>
      <c r="J8517" s="2">
        <v>40208</v>
      </c>
      <c r="K8517" t="s">
        <v>48</v>
      </c>
      <c r="L8517" s="2">
        <v>740165400</v>
      </c>
      <c r="M8517" s="2">
        <v>338085400</v>
      </c>
      <c r="N8517">
        <v>0.45677006787942265</v>
      </c>
      <c r="O8517">
        <v>5</v>
      </c>
      <c r="P8517" t="b">
        <v>1</v>
      </c>
      <c r="Q8517" t="s">
        <v>16044</v>
      </c>
      <c r="R8517" t="str">
        <f>PROPER(sales_data[[#This Row],[Nombre del mes]])</f>
        <v>Mayo</v>
      </c>
    </row>
    <row r="8518" spans="1:18" x14ac:dyDescent="0.25">
      <c r="A8518" t="s">
        <v>14542</v>
      </c>
      <c r="B8518" t="s">
        <v>5492</v>
      </c>
      <c r="C8518" s="1">
        <v>45511</v>
      </c>
      <c r="D8518" t="s">
        <v>41</v>
      </c>
      <c r="E8518" t="s">
        <v>17</v>
      </c>
      <c r="F8518" t="s">
        <v>23</v>
      </c>
      <c r="G8518" s="6">
        <v>10</v>
      </c>
      <c r="H8518" s="2">
        <v>5850</v>
      </c>
      <c r="I8518">
        <v>0.02</v>
      </c>
      <c r="J8518" s="2">
        <v>33426</v>
      </c>
      <c r="K8518" t="s">
        <v>42</v>
      </c>
      <c r="L8518" s="2">
        <v>573300000</v>
      </c>
      <c r="M8518" s="2">
        <v>239040000</v>
      </c>
      <c r="N8518">
        <v>0.41695447409733122</v>
      </c>
      <c r="O8518">
        <v>8</v>
      </c>
      <c r="P8518" t="b">
        <v>1</v>
      </c>
      <c r="Q8518" t="s">
        <v>16039</v>
      </c>
      <c r="R8518" t="str">
        <f>PROPER(sales_data[[#This Row],[Nombre del mes]])</f>
        <v>Agosto</v>
      </c>
    </row>
    <row r="8519" spans="1:18" x14ac:dyDescent="0.25">
      <c r="A8519" t="s">
        <v>14543</v>
      </c>
      <c r="B8519" t="s">
        <v>2434</v>
      </c>
      <c r="C8519" s="1">
        <v>45509</v>
      </c>
      <c r="D8519" t="s">
        <v>26</v>
      </c>
      <c r="E8519" t="s">
        <v>35</v>
      </c>
      <c r="F8519" t="s">
        <v>23</v>
      </c>
      <c r="G8519" s="6">
        <v>5</v>
      </c>
      <c r="H8519" s="2">
        <v>24917</v>
      </c>
      <c r="I8519">
        <v>0.14000000000000001</v>
      </c>
      <c r="J8519" s="2">
        <v>59548</v>
      </c>
      <c r="K8519" t="s">
        <v>48</v>
      </c>
      <c r="L8519" s="2">
        <v>1071431000</v>
      </c>
      <c r="M8519" s="2">
        <v>475951000</v>
      </c>
      <c r="N8519">
        <v>0.44421992643483343</v>
      </c>
      <c r="O8519">
        <v>8</v>
      </c>
      <c r="P8519" t="b">
        <v>1</v>
      </c>
      <c r="Q8519" t="s">
        <v>16039</v>
      </c>
      <c r="R8519" t="str">
        <f>PROPER(sales_data[[#This Row],[Nombre del mes]])</f>
        <v>Agosto</v>
      </c>
    </row>
    <row r="8520" spans="1:18" x14ac:dyDescent="0.25">
      <c r="A8520" t="s">
        <v>14544</v>
      </c>
      <c r="B8520" t="s">
        <v>1591</v>
      </c>
      <c r="C8520" s="1">
        <v>45462</v>
      </c>
      <c r="D8520" t="s">
        <v>21</v>
      </c>
      <c r="E8520" t="s">
        <v>27</v>
      </c>
      <c r="F8520" t="s">
        <v>29</v>
      </c>
      <c r="G8520" s="6">
        <v>8</v>
      </c>
      <c r="H8520" s="2">
        <v>23856</v>
      </c>
      <c r="I8520">
        <v>0.26</v>
      </c>
      <c r="J8520" s="2">
        <v>81338</v>
      </c>
      <c r="K8520" t="s">
        <v>30</v>
      </c>
      <c r="L8520" s="2">
        <v>1412275200</v>
      </c>
      <c r="M8520" s="2">
        <v>598895200</v>
      </c>
      <c r="N8520">
        <v>0.42406409175775372</v>
      </c>
      <c r="O8520">
        <v>6</v>
      </c>
      <c r="P8520" t="b">
        <v>1</v>
      </c>
      <c r="Q8520" t="s">
        <v>16040</v>
      </c>
      <c r="R8520" t="str">
        <f>PROPER(sales_data[[#This Row],[Nombre del mes]])</f>
        <v>Junio</v>
      </c>
    </row>
    <row r="8521" spans="1:18" x14ac:dyDescent="0.25">
      <c r="A8521" t="s">
        <v>14545</v>
      </c>
      <c r="B8521" t="s">
        <v>5493</v>
      </c>
      <c r="C8521" s="1">
        <v>45406</v>
      </c>
      <c r="D8521" t="s">
        <v>26</v>
      </c>
      <c r="E8521" t="s">
        <v>27</v>
      </c>
      <c r="F8521" t="s">
        <v>18</v>
      </c>
      <c r="G8521" s="6">
        <v>2</v>
      </c>
      <c r="H8521" s="2">
        <v>8928</v>
      </c>
      <c r="I8521">
        <v>0.02</v>
      </c>
      <c r="J8521" s="2">
        <v>11567</v>
      </c>
      <c r="K8521" t="s">
        <v>24</v>
      </c>
      <c r="L8521" s="2">
        <v>174988800</v>
      </c>
      <c r="M8521" s="2">
        <v>59318800</v>
      </c>
      <c r="N8521">
        <v>0.3389862665496306</v>
      </c>
      <c r="O8521">
        <v>4</v>
      </c>
      <c r="P8521" t="b">
        <v>1</v>
      </c>
      <c r="Q8521" t="s">
        <v>16045</v>
      </c>
      <c r="R8521" t="str">
        <f>PROPER(sales_data[[#This Row],[Nombre del mes]])</f>
        <v>Abril</v>
      </c>
    </row>
    <row r="8522" spans="1:18" x14ac:dyDescent="0.25">
      <c r="A8522" t="s">
        <v>14546</v>
      </c>
      <c r="B8522" t="s">
        <v>635</v>
      </c>
      <c r="C8522" s="1">
        <v>45414</v>
      </c>
      <c r="D8522" t="s">
        <v>16</v>
      </c>
      <c r="E8522" t="s">
        <v>27</v>
      </c>
      <c r="F8522" t="s">
        <v>23</v>
      </c>
      <c r="G8522" s="6">
        <v>4</v>
      </c>
      <c r="H8522" s="2">
        <v>38588</v>
      </c>
      <c r="I8522">
        <v>0.14000000000000001</v>
      </c>
      <c r="J8522" s="2">
        <v>79907</v>
      </c>
      <c r="K8522" t="s">
        <v>48</v>
      </c>
      <c r="L8522" s="2">
        <v>1327427200</v>
      </c>
      <c r="M8522" s="2">
        <v>528357200</v>
      </c>
      <c r="N8522">
        <v>0.3980310181982108</v>
      </c>
      <c r="O8522">
        <v>5</v>
      </c>
      <c r="P8522" t="b">
        <v>1</v>
      </c>
      <c r="Q8522" t="s">
        <v>16044</v>
      </c>
      <c r="R8522" t="str">
        <f>PROPER(sales_data[[#This Row],[Nombre del mes]])</f>
        <v>Mayo</v>
      </c>
    </row>
    <row r="8523" spans="1:18" x14ac:dyDescent="0.25">
      <c r="A8523" t="s">
        <v>14547</v>
      </c>
      <c r="B8523" t="s">
        <v>5494</v>
      </c>
      <c r="C8523" s="1">
        <v>45455</v>
      </c>
      <c r="D8523" t="s">
        <v>26</v>
      </c>
      <c r="E8523" t="s">
        <v>17</v>
      </c>
      <c r="F8523" t="s">
        <v>23</v>
      </c>
      <c r="G8523" s="6">
        <v>4</v>
      </c>
      <c r="H8523" s="2">
        <v>45226</v>
      </c>
      <c r="I8523">
        <v>0.05</v>
      </c>
      <c r="J8523" s="2">
        <v>125182</v>
      </c>
      <c r="K8523" t="s">
        <v>48</v>
      </c>
      <c r="L8523" s="2">
        <v>1718588000</v>
      </c>
      <c r="M8523" s="2">
        <v>466768000</v>
      </c>
      <c r="N8523">
        <v>0.2715997085979886</v>
      </c>
      <c r="O8523">
        <v>6</v>
      </c>
      <c r="P8523" t="b">
        <v>1</v>
      </c>
      <c r="Q8523" t="s">
        <v>16040</v>
      </c>
      <c r="R8523" t="str">
        <f>PROPER(sales_data[[#This Row],[Nombre del mes]])</f>
        <v>Junio</v>
      </c>
    </row>
    <row r="8524" spans="1:18" x14ac:dyDescent="0.25">
      <c r="A8524" t="s">
        <v>14548</v>
      </c>
      <c r="B8524" t="s">
        <v>5495</v>
      </c>
      <c r="C8524" s="1">
        <v>45592</v>
      </c>
      <c r="D8524" t="s">
        <v>26</v>
      </c>
      <c r="E8524" t="s">
        <v>35</v>
      </c>
      <c r="F8524" t="s">
        <v>29</v>
      </c>
      <c r="G8524" s="6">
        <v>5</v>
      </c>
      <c r="H8524" s="2">
        <v>27269</v>
      </c>
      <c r="I8524">
        <v>0.2</v>
      </c>
      <c r="J8524" s="2">
        <v>68885</v>
      </c>
      <c r="K8524" t="s">
        <v>42</v>
      </c>
      <c r="L8524" s="2">
        <v>1090760000</v>
      </c>
      <c r="M8524" s="2">
        <v>401910000</v>
      </c>
      <c r="N8524">
        <v>0.36846785727382741</v>
      </c>
      <c r="O8524">
        <v>10</v>
      </c>
      <c r="P8524" t="b">
        <v>1</v>
      </c>
      <c r="Q8524" t="s">
        <v>16043</v>
      </c>
      <c r="R8524" t="str">
        <f>PROPER(sales_data[[#This Row],[Nombre del mes]])</f>
        <v>Octubre</v>
      </c>
    </row>
    <row r="8525" spans="1:18" x14ac:dyDescent="0.25">
      <c r="A8525" t="s">
        <v>14549</v>
      </c>
      <c r="B8525" t="s">
        <v>2525</v>
      </c>
      <c r="C8525" s="1">
        <v>45486</v>
      </c>
      <c r="D8525" t="s">
        <v>21</v>
      </c>
      <c r="E8525" t="s">
        <v>27</v>
      </c>
      <c r="F8525" t="s">
        <v>18</v>
      </c>
      <c r="G8525" s="6">
        <v>2</v>
      </c>
      <c r="H8525" s="2">
        <v>42759</v>
      </c>
      <c r="I8525">
        <v>0.28999999999999998</v>
      </c>
      <c r="J8525" s="2">
        <v>44300</v>
      </c>
      <c r="K8525" t="s">
        <v>19</v>
      </c>
      <c r="L8525" s="2">
        <v>607177800</v>
      </c>
      <c r="M8525" s="2">
        <v>164177800</v>
      </c>
      <c r="N8525">
        <v>0.27039493209402582</v>
      </c>
      <c r="O8525">
        <v>7</v>
      </c>
      <c r="P8525" t="b">
        <v>1</v>
      </c>
      <c r="Q8525" t="s">
        <v>16042</v>
      </c>
      <c r="R8525" t="str">
        <f>PROPER(sales_data[[#This Row],[Nombre del mes]])</f>
        <v>Julio</v>
      </c>
    </row>
    <row r="8526" spans="1:18" x14ac:dyDescent="0.25">
      <c r="A8526" t="s">
        <v>14550</v>
      </c>
      <c r="B8526" t="s">
        <v>5496</v>
      </c>
      <c r="C8526" s="1">
        <v>45637</v>
      </c>
      <c r="D8526" t="s">
        <v>16</v>
      </c>
      <c r="E8526" t="s">
        <v>35</v>
      </c>
      <c r="F8526" t="s">
        <v>18</v>
      </c>
      <c r="G8526" s="6">
        <v>6</v>
      </c>
      <c r="H8526" s="2">
        <v>37178</v>
      </c>
      <c r="I8526">
        <v>0.19</v>
      </c>
      <c r="J8526" s="2">
        <v>113184</v>
      </c>
      <c r="K8526" t="s">
        <v>48</v>
      </c>
      <c r="L8526" s="2">
        <v>1806850800</v>
      </c>
      <c r="M8526" s="2">
        <v>675010800</v>
      </c>
      <c r="N8526">
        <v>0.37358413876784957</v>
      </c>
      <c r="O8526">
        <v>12</v>
      </c>
      <c r="P8526" t="b">
        <v>1</v>
      </c>
      <c r="Q8526" t="s">
        <v>16049</v>
      </c>
      <c r="R8526" t="str">
        <f>PROPER(sales_data[[#This Row],[Nombre del mes]])</f>
        <v>Diciembre</v>
      </c>
    </row>
    <row r="8527" spans="1:18" x14ac:dyDescent="0.25">
      <c r="A8527" t="s">
        <v>14551</v>
      </c>
      <c r="B8527" t="s">
        <v>5497</v>
      </c>
      <c r="C8527" s="1">
        <v>45545</v>
      </c>
      <c r="D8527" t="s">
        <v>26</v>
      </c>
      <c r="E8527" t="s">
        <v>27</v>
      </c>
      <c r="F8527" t="s">
        <v>29</v>
      </c>
      <c r="G8527" s="6">
        <v>10</v>
      </c>
      <c r="H8527" s="2">
        <v>15389</v>
      </c>
      <c r="I8527">
        <v>0.01</v>
      </c>
      <c r="J8527" s="2">
        <v>104979</v>
      </c>
      <c r="K8527" t="s">
        <v>30</v>
      </c>
      <c r="L8527" s="2">
        <v>1523511000</v>
      </c>
      <c r="M8527" s="2">
        <v>473721000</v>
      </c>
      <c r="N8527">
        <v>0.31094032140233974</v>
      </c>
      <c r="O8527">
        <v>9</v>
      </c>
      <c r="P8527" t="b">
        <v>1</v>
      </c>
      <c r="Q8527" t="s">
        <v>16050</v>
      </c>
      <c r="R8527" t="str">
        <f>PROPER(sales_data[[#This Row],[Nombre del mes]])</f>
        <v>Septiembre</v>
      </c>
    </row>
    <row r="8528" spans="1:18" x14ac:dyDescent="0.25">
      <c r="A8528" t="s">
        <v>14552</v>
      </c>
      <c r="B8528" t="s">
        <v>1184</v>
      </c>
      <c r="C8528" s="1">
        <v>45443</v>
      </c>
      <c r="D8528" t="s">
        <v>16</v>
      </c>
      <c r="E8528" t="s">
        <v>32</v>
      </c>
      <c r="F8528" t="s">
        <v>18</v>
      </c>
      <c r="G8528" s="6">
        <v>8</v>
      </c>
      <c r="H8528" s="2">
        <v>39449</v>
      </c>
      <c r="I8528">
        <v>0.26</v>
      </c>
      <c r="J8528" s="2">
        <v>173732</v>
      </c>
      <c r="K8528" t="s">
        <v>30</v>
      </c>
      <c r="L8528" s="2">
        <v>2335380800</v>
      </c>
      <c r="M8528" s="2">
        <v>598060800</v>
      </c>
      <c r="N8528">
        <v>0.25608705869295489</v>
      </c>
      <c r="O8528">
        <v>5</v>
      </c>
      <c r="P8528" t="b">
        <v>1</v>
      </c>
      <c r="Q8528" t="s">
        <v>16044</v>
      </c>
      <c r="R8528" t="str">
        <f>PROPER(sales_data[[#This Row],[Nombre del mes]])</f>
        <v>Mayo</v>
      </c>
    </row>
    <row r="8529" spans="1:18" x14ac:dyDescent="0.25">
      <c r="A8529" t="s">
        <v>14553</v>
      </c>
      <c r="B8529" t="s">
        <v>2182</v>
      </c>
      <c r="C8529" s="1">
        <v>45545</v>
      </c>
      <c r="D8529" t="s">
        <v>21</v>
      </c>
      <c r="E8529" t="s">
        <v>32</v>
      </c>
      <c r="F8529" t="s">
        <v>23</v>
      </c>
      <c r="G8529" s="6">
        <v>6</v>
      </c>
      <c r="H8529" s="2">
        <v>7834</v>
      </c>
      <c r="I8529">
        <v>0.26</v>
      </c>
      <c r="J8529" s="2">
        <v>26246</v>
      </c>
      <c r="K8529" t="s">
        <v>24</v>
      </c>
      <c r="L8529" s="2">
        <v>347829600</v>
      </c>
      <c r="M8529" s="2">
        <v>85369600</v>
      </c>
      <c r="N8529">
        <v>0.24543512110527685</v>
      </c>
      <c r="O8529">
        <v>9</v>
      </c>
      <c r="P8529" t="b">
        <v>1</v>
      </c>
      <c r="Q8529" t="s">
        <v>16050</v>
      </c>
      <c r="R8529" t="str">
        <f>PROPER(sales_data[[#This Row],[Nombre del mes]])</f>
        <v>Septiembre</v>
      </c>
    </row>
    <row r="8530" spans="1:18" x14ac:dyDescent="0.25">
      <c r="A8530" t="s">
        <v>14554</v>
      </c>
      <c r="B8530" t="s">
        <v>5498</v>
      </c>
      <c r="C8530" s="1">
        <v>45583</v>
      </c>
      <c r="D8530" t="s">
        <v>16</v>
      </c>
      <c r="E8530" t="s">
        <v>35</v>
      </c>
      <c r="F8530" t="s">
        <v>18</v>
      </c>
      <c r="G8530" s="6">
        <v>3</v>
      </c>
      <c r="H8530" s="2">
        <v>12566</v>
      </c>
      <c r="I8530">
        <v>0.16</v>
      </c>
      <c r="J8530" s="2">
        <v>19673</v>
      </c>
      <c r="K8530" t="s">
        <v>24</v>
      </c>
      <c r="L8530" s="2">
        <v>316663200</v>
      </c>
      <c r="M8530" s="2">
        <v>119933200</v>
      </c>
      <c r="N8530">
        <v>0.37874056726515742</v>
      </c>
      <c r="O8530">
        <v>10</v>
      </c>
      <c r="P8530" t="b">
        <v>1</v>
      </c>
      <c r="Q8530" t="s">
        <v>16043</v>
      </c>
      <c r="R8530" t="str">
        <f>PROPER(sales_data[[#This Row],[Nombre del mes]])</f>
        <v>Octubre</v>
      </c>
    </row>
    <row r="8531" spans="1:18" x14ac:dyDescent="0.25">
      <c r="A8531" t="s">
        <v>14555</v>
      </c>
      <c r="B8531" t="s">
        <v>231</v>
      </c>
      <c r="C8531" s="1">
        <v>45633</v>
      </c>
      <c r="D8531" t="s">
        <v>21</v>
      </c>
      <c r="E8531" t="s">
        <v>17</v>
      </c>
      <c r="F8531" t="s">
        <v>18</v>
      </c>
      <c r="G8531" s="6">
        <v>7</v>
      </c>
      <c r="H8531" s="2">
        <v>13762</v>
      </c>
      <c r="I8531">
        <v>0.04</v>
      </c>
      <c r="J8531" s="2">
        <v>58838</v>
      </c>
      <c r="K8531" t="s">
        <v>48</v>
      </c>
      <c r="L8531" s="2">
        <v>924806400</v>
      </c>
      <c r="M8531" s="2">
        <v>336426400</v>
      </c>
      <c r="N8531">
        <v>0.36378035446121482</v>
      </c>
      <c r="O8531">
        <v>12</v>
      </c>
      <c r="P8531" t="b">
        <v>1</v>
      </c>
      <c r="Q8531" t="s">
        <v>16049</v>
      </c>
      <c r="R8531" t="str">
        <f>PROPER(sales_data[[#This Row],[Nombre del mes]])</f>
        <v>Diciembre</v>
      </c>
    </row>
    <row r="8532" spans="1:18" x14ac:dyDescent="0.25">
      <c r="A8532" t="s">
        <v>14556</v>
      </c>
      <c r="B8532" t="s">
        <v>5499</v>
      </c>
      <c r="C8532" s="1">
        <v>45558</v>
      </c>
      <c r="D8532" t="s">
        <v>41</v>
      </c>
      <c r="E8532" t="s">
        <v>35</v>
      </c>
      <c r="F8532" t="s">
        <v>23</v>
      </c>
      <c r="G8532" s="6">
        <v>6</v>
      </c>
      <c r="H8532" s="2">
        <v>10243</v>
      </c>
      <c r="I8532">
        <v>0.08</v>
      </c>
      <c r="J8532" s="2">
        <v>39021</v>
      </c>
      <c r="K8532" t="s">
        <v>24</v>
      </c>
      <c r="L8532" s="2">
        <v>565413600</v>
      </c>
      <c r="M8532" s="2">
        <v>175203600</v>
      </c>
      <c r="N8532">
        <v>0.30986803288778336</v>
      </c>
      <c r="O8532">
        <v>9</v>
      </c>
      <c r="P8532" t="b">
        <v>1</v>
      </c>
      <c r="Q8532" t="s">
        <v>16050</v>
      </c>
      <c r="R8532" t="str">
        <f>PROPER(sales_data[[#This Row],[Nombre del mes]])</f>
        <v>Septiembre</v>
      </c>
    </row>
    <row r="8533" spans="1:18" x14ac:dyDescent="0.25">
      <c r="A8533" t="s">
        <v>14557</v>
      </c>
      <c r="B8533" t="s">
        <v>5500</v>
      </c>
      <c r="C8533" s="1">
        <v>45481</v>
      </c>
      <c r="D8533" t="s">
        <v>21</v>
      </c>
      <c r="E8533" t="s">
        <v>35</v>
      </c>
      <c r="F8533" t="s">
        <v>23</v>
      </c>
      <c r="G8533" s="6">
        <v>6</v>
      </c>
      <c r="H8533" s="2">
        <v>2057</v>
      </c>
      <c r="I8533">
        <v>0.12</v>
      </c>
      <c r="J8533" s="2">
        <v>8272</v>
      </c>
      <c r="K8533" t="s">
        <v>30</v>
      </c>
      <c r="L8533" s="2">
        <v>108609600</v>
      </c>
      <c r="M8533" s="2">
        <v>25889600</v>
      </c>
      <c r="N8533">
        <v>0.23837303516447902</v>
      </c>
      <c r="O8533">
        <v>7</v>
      </c>
      <c r="P8533" t="b">
        <v>1</v>
      </c>
      <c r="Q8533" t="s">
        <v>16042</v>
      </c>
      <c r="R8533" t="str">
        <f>PROPER(sales_data[[#This Row],[Nombre del mes]])</f>
        <v>Julio</v>
      </c>
    </row>
    <row r="8534" spans="1:18" x14ac:dyDescent="0.25">
      <c r="A8534" t="s">
        <v>14558</v>
      </c>
      <c r="B8534" t="s">
        <v>5501</v>
      </c>
      <c r="C8534" s="1">
        <v>45331</v>
      </c>
      <c r="D8534" t="s">
        <v>41</v>
      </c>
      <c r="E8534" t="s">
        <v>17</v>
      </c>
      <c r="F8534" t="s">
        <v>18</v>
      </c>
      <c r="G8534" s="6">
        <v>10</v>
      </c>
      <c r="H8534" s="2">
        <v>10254</v>
      </c>
      <c r="I8534">
        <v>0.09</v>
      </c>
      <c r="J8534" s="2">
        <v>53078</v>
      </c>
      <c r="K8534" t="s">
        <v>30</v>
      </c>
      <c r="L8534" s="2">
        <v>933114000</v>
      </c>
      <c r="M8534" s="2">
        <v>402334000</v>
      </c>
      <c r="N8534">
        <v>0.43117346862226907</v>
      </c>
      <c r="O8534">
        <v>2</v>
      </c>
      <c r="P8534" t="b">
        <v>1</v>
      </c>
      <c r="Q8534" t="s">
        <v>16048</v>
      </c>
      <c r="R8534" t="str">
        <f>PROPER(sales_data[[#This Row],[Nombre del mes]])</f>
        <v>Febrero</v>
      </c>
    </row>
    <row r="8535" spans="1:18" x14ac:dyDescent="0.25">
      <c r="A8535" t="s">
        <v>14559</v>
      </c>
      <c r="B8535" t="s">
        <v>5502</v>
      </c>
      <c r="C8535" s="1">
        <v>45534</v>
      </c>
      <c r="D8535" t="s">
        <v>41</v>
      </c>
      <c r="E8535" t="s">
        <v>35</v>
      </c>
      <c r="F8535" t="s">
        <v>29</v>
      </c>
      <c r="G8535" s="6">
        <v>1</v>
      </c>
      <c r="H8535" s="2">
        <v>40367</v>
      </c>
      <c r="I8535">
        <v>0.28000000000000003</v>
      </c>
      <c r="J8535" s="2">
        <v>15226</v>
      </c>
      <c r="K8535" t="s">
        <v>30</v>
      </c>
      <c r="L8535" s="2">
        <v>290642400</v>
      </c>
      <c r="M8535" s="2">
        <v>138382400</v>
      </c>
      <c r="N8535">
        <v>0.47612598849995735</v>
      </c>
      <c r="O8535">
        <v>8</v>
      </c>
      <c r="P8535" t="b">
        <v>1</v>
      </c>
      <c r="Q8535" t="s">
        <v>16039</v>
      </c>
      <c r="R8535" t="str">
        <f>PROPER(sales_data[[#This Row],[Nombre del mes]])</f>
        <v>Agosto</v>
      </c>
    </row>
    <row r="8536" spans="1:18" x14ac:dyDescent="0.25">
      <c r="A8536" t="s">
        <v>14560</v>
      </c>
      <c r="B8536" t="s">
        <v>5503</v>
      </c>
      <c r="C8536" s="1">
        <v>45460</v>
      </c>
      <c r="D8536" t="s">
        <v>41</v>
      </c>
      <c r="E8536" t="s">
        <v>17</v>
      </c>
      <c r="F8536" t="s">
        <v>23</v>
      </c>
      <c r="G8536" s="6">
        <v>7</v>
      </c>
      <c r="H8536" s="2">
        <v>13197</v>
      </c>
      <c r="I8536">
        <v>0.08</v>
      </c>
      <c r="J8536" s="2">
        <v>64668</v>
      </c>
      <c r="K8536" t="s">
        <v>19</v>
      </c>
      <c r="L8536" s="2">
        <v>849886800</v>
      </c>
      <c r="M8536" s="2">
        <v>203206800</v>
      </c>
      <c r="N8536">
        <v>0.23909866584585146</v>
      </c>
      <c r="O8536">
        <v>6</v>
      </c>
      <c r="P8536" t="b">
        <v>1</v>
      </c>
      <c r="Q8536" t="s">
        <v>16040</v>
      </c>
      <c r="R8536" t="str">
        <f>PROPER(sales_data[[#This Row],[Nombre del mes]])</f>
        <v>Junio</v>
      </c>
    </row>
    <row r="8537" spans="1:18" x14ac:dyDescent="0.25">
      <c r="A8537" t="s">
        <v>14561</v>
      </c>
      <c r="B8537" t="s">
        <v>5504</v>
      </c>
      <c r="C8537" s="1">
        <v>45418</v>
      </c>
      <c r="D8537" t="s">
        <v>21</v>
      </c>
      <c r="E8537" t="s">
        <v>17</v>
      </c>
      <c r="F8537" t="s">
        <v>18</v>
      </c>
      <c r="G8537" s="6">
        <v>6</v>
      </c>
      <c r="H8537" s="2">
        <v>4761</v>
      </c>
      <c r="I8537">
        <v>0.06</v>
      </c>
      <c r="J8537" s="2">
        <v>13956</v>
      </c>
      <c r="K8537" t="s">
        <v>48</v>
      </c>
      <c r="L8537" s="2">
        <v>268520400</v>
      </c>
      <c r="M8537" s="2">
        <v>128960400</v>
      </c>
      <c r="N8537">
        <v>0.48026295208855641</v>
      </c>
      <c r="O8537">
        <v>5</v>
      </c>
      <c r="P8537" t="b">
        <v>1</v>
      </c>
      <c r="Q8537" t="s">
        <v>16044</v>
      </c>
      <c r="R8537" t="str">
        <f>PROPER(sales_data[[#This Row],[Nombre del mes]])</f>
        <v>Mayo</v>
      </c>
    </row>
    <row r="8538" spans="1:18" x14ac:dyDescent="0.25">
      <c r="A8538" t="s">
        <v>14562</v>
      </c>
      <c r="B8538" t="s">
        <v>4256</v>
      </c>
      <c r="C8538" s="1">
        <v>45463</v>
      </c>
      <c r="D8538" t="s">
        <v>41</v>
      </c>
      <c r="E8538" t="s">
        <v>22</v>
      </c>
      <c r="F8538" t="s">
        <v>18</v>
      </c>
      <c r="G8538" s="6">
        <v>8</v>
      </c>
      <c r="H8538" s="2">
        <v>32147</v>
      </c>
      <c r="I8538">
        <v>0.18</v>
      </c>
      <c r="J8538" s="2">
        <v>128840</v>
      </c>
      <c r="K8538" t="s">
        <v>42</v>
      </c>
      <c r="L8538" s="2">
        <v>2108843200</v>
      </c>
      <c r="M8538" s="2">
        <v>820443200</v>
      </c>
      <c r="N8538">
        <v>0.38904893450589406</v>
      </c>
      <c r="O8538">
        <v>6</v>
      </c>
      <c r="P8538" t="b">
        <v>1</v>
      </c>
      <c r="Q8538" t="s">
        <v>16040</v>
      </c>
      <c r="R8538" t="str">
        <f>PROPER(sales_data[[#This Row],[Nombre del mes]])</f>
        <v>Junio</v>
      </c>
    </row>
    <row r="8539" spans="1:18" x14ac:dyDescent="0.25">
      <c r="A8539" t="s">
        <v>14563</v>
      </c>
      <c r="B8539" t="s">
        <v>5505</v>
      </c>
      <c r="C8539" s="1">
        <v>45562</v>
      </c>
      <c r="D8539" t="s">
        <v>16</v>
      </c>
      <c r="E8539" t="s">
        <v>35</v>
      </c>
      <c r="F8539" t="s">
        <v>29</v>
      </c>
      <c r="G8539" s="6">
        <v>5</v>
      </c>
      <c r="H8539" s="2">
        <v>32546</v>
      </c>
      <c r="I8539">
        <v>0.28999999999999998</v>
      </c>
      <c r="J8539" s="2">
        <v>82447</v>
      </c>
      <c r="K8539" t="s">
        <v>42</v>
      </c>
      <c r="L8539" s="2">
        <v>1155383000</v>
      </c>
      <c r="M8539" s="2">
        <v>330913000</v>
      </c>
      <c r="N8539">
        <v>0.28640978792313893</v>
      </c>
      <c r="O8539">
        <v>9</v>
      </c>
      <c r="P8539" t="b">
        <v>1</v>
      </c>
      <c r="Q8539" t="s">
        <v>16050</v>
      </c>
      <c r="R8539" t="str">
        <f>PROPER(sales_data[[#This Row],[Nombre del mes]])</f>
        <v>Septiembre</v>
      </c>
    </row>
    <row r="8540" spans="1:18" x14ac:dyDescent="0.25">
      <c r="A8540" t="s">
        <v>14564</v>
      </c>
      <c r="B8540" t="s">
        <v>5396</v>
      </c>
      <c r="C8540" s="1">
        <v>45371</v>
      </c>
      <c r="D8540" t="s">
        <v>21</v>
      </c>
      <c r="E8540" t="s">
        <v>27</v>
      </c>
      <c r="F8540" t="s">
        <v>29</v>
      </c>
      <c r="G8540" s="6">
        <v>6</v>
      </c>
      <c r="H8540" s="2">
        <v>18240</v>
      </c>
      <c r="I8540">
        <v>0.26</v>
      </c>
      <c r="J8540" s="2">
        <v>63553</v>
      </c>
      <c r="K8540" t="s">
        <v>48</v>
      </c>
      <c r="L8540" s="2">
        <v>809856000</v>
      </c>
      <c r="M8540" s="2">
        <v>174326000</v>
      </c>
      <c r="N8540">
        <v>0.21525555160423582</v>
      </c>
      <c r="O8540">
        <v>3</v>
      </c>
      <c r="P8540" t="b">
        <v>1</v>
      </c>
      <c r="Q8540" t="s">
        <v>16046</v>
      </c>
      <c r="R8540" t="str">
        <f>PROPER(sales_data[[#This Row],[Nombre del mes]])</f>
        <v>Marzo</v>
      </c>
    </row>
    <row r="8541" spans="1:18" x14ac:dyDescent="0.25">
      <c r="A8541" t="s">
        <v>14565</v>
      </c>
      <c r="B8541" t="s">
        <v>5506</v>
      </c>
      <c r="C8541" s="1">
        <v>45480</v>
      </c>
      <c r="D8541" t="s">
        <v>21</v>
      </c>
      <c r="E8541" t="s">
        <v>32</v>
      </c>
      <c r="F8541" t="s">
        <v>29</v>
      </c>
      <c r="G8541" s="6">
        <v>1</v>
      </c>
      <c r="H8541" s="2">
        <v>39076</v>
      </c>
      <c r="I8541">
        <v>0.01</v>
      </c>
      <c r="J8541" s="2">
        <v>22423</v>
      </c>
      <c r="K8541" t="s">
        <v>19</v>
      </c>
      <c r="L8541" s="2">
        <v>386852400</v>
      </c>
      <c r="M8541" s="2">
        <v>162622400</v>
      </c>
      <c r="N8541">
        <v>0.4203732482983174</v>
      </c>
      <c r="O8541">
        <v>7</v>
      </c>
      <c r="P8541" t="b">
        <v>1</v>
      </c>
      <c r="Q8541" t="s">
        <v>16042</v>
      </c>
      <c r="R8541" t="str">
        <f>PROPER(sales_data[[#This Row],[Nombre del mes]])</f>
        <v>Julio</v>
      </c>
    </row>
    <row r="8542" spans="1:18" x14ac:dyDescent="0.25">
      <c r="A8542" t="s">
        <v>14566</v>
      </c>
      <c r="B8542" t="s">
        <v>4692</v>
      </c>
      <c r="C8542" s="1">
        <v>45485</v>
      </c>
      <c r="D8542" t="s">
        <v>26</v>
      </c>
      <c r="E8542" t="s">
        <v>22</v>
      </c>
      <c r="F8542" t="s">
        <v>18</v>
      </c>
      <c r="G8542" s="6">
        <v>5</v>
      </c>
      <c r="H8542" s="2">
        <v>26822</v>
      </c>
      <c r="I8542">
        <v>0.24</v>
      </c>
      <c r="J8542" s="2">
        <v>80311</v>
      </c>
      <c r="K8542" t="s">
        <v>30</v>
      </c>
      <c r="L8542" s="2">
        <v>1019236000</v>
      </c>
      <c r="M8542" s="2">
        <v>216126000</v>
      </c>
      <c r="N8542">
        <v>0.21204706270186688</v>
      </c>
      <c r="O8542">
        <v>7</v>
      </c>
      <c r="P8542" t="b">
        <v>1</v>
      </c>
      <c r="Q8542" t="s">
        <v>16042</v>
      </c>
      <c r="R8542" t="str">
        <f>PROPER(sales_data[[#This Row],[Nombre del mes]])</f>
        <v>Julio</v>
      </c>
    </row>
    <row r="8543" spans="1:18" x14ac:dyDescent="0.25">
      <c r="A8543" t="s">
        <v>14567</v>
      </c>
      <c r="B8543" t="s">
        <v>944</v>
      </c>
      <c r="C8543" s="1">
        <v>45657</v>
      </c>
      <c r="D8543" t="s">
        <v>16</v>
      </c>
      <c r="E8543" t="s">
        <v>27</v>
      </c>
      <c r="F8543" t="s">
        <v>29</v>
      </c>
      <c r="G8543" s="6">
        <v>2</v>
      </c>
      <c r="H8543" s="2">
        <v>40663</v>
      </c>
      <c r="I8543">
        <v>0.28999999999999998</v>
      </c>
      <c r="J8543" s="2">
        <v>46031</v>
      </c>
      <c r="K8543" t="s">
        <v>24</v>
      </c>
      <c r="L8543" s="2">
        <v>577414600</v>
      </c>
      <c r="M8543" s="2">
        <v>117104600</v>
      </c>
      <c r="N8543">
        <v>0.20280851921652138</v>
      </c>
      <c r="O8543">
        <v>12</v>
      </c>
      <c r="P8543" t="b">
        <v>1</v>
      </c>
      <c r="Q8543" t="s">
        <v>16049</v>
      </c>
      <c r="R8543" t="str">
        <f>PROPER(sales_data[[#This Row],[Nombre del mes]])</f>
        <v>Diciembre</v>
      </c>
    </row>
    <row r="8544" spans="1:18" x14ac:dyDescent="0.25">
      <c r="A8544" t="s">
        <v>14568</v>
      </c>
      <c r="B8544" t="s">
        <v>5507</v>
      </c>
      <c r="C8544" s="1">
        <v>45454</v>
      </c>
      <c r="D8544" t="s">
        <v>26</v>
      </c>
      <c r="E8544" t="s">
        <v>32</v>
      </c>
      <c r="F8544" t="s">
        <v>18</v>
      </c>
      <c r="G8544" s="6">
        <v>10</v>
      </c>
      <c r="H8544" s="2">
        <v>38225</v>
      </c>
      <c r="I8544">
        <v>0.02</v>
      </c>
      <c r="J8544" s="2">
        <v>233657</v>
      </c>
      <c r="K8544" t="s">
        <v>19</v>
      </c>
      <c r="L8544" s="2">
        <v>3746050000</v>
      </c>
      <c r="M8544" s="2">
        <v>1409480000</v>
      </c>
      <c r="N8544">
        <v>0.37625765806649669</v>
      </c>
      <c r="O8544">
        <v>6</v>
      </c>
      <c r="P8544" t="b">
        <v>1</v>
      </c>
      <c r="Q8544" t="s">
        <v>16040</v>
      </c>
      <c r="R8544" t="str">
        <f>PROPER(sales_data[[#This Row],[Nombre del mes]])</f>
        <v>Junio</v>
      </c>
    </row>
    <row r="8545" spans="1:18" x14ac:dyDescent="0.25">
      <c r="A8545" t="s">
        <v>14569</v>
      </c>
      <c r="B8545" t="s">
        <v>5508</v>
      </c>
      <c r="C8545" s="1">
        <v>45468</v>
      </c>
      <c r="D8545" t="s">
        <v>26</v>
      </c>
      <c r="E8545" t="s">
        <v>22</v>
      </c>
      <c r="F8545" t="s">
        <v>29</v>
      </c>
      <c r="G8545" s="6">
        <v>10</v>
      </c>
      <c r="H8545" s="2">
        <v>20443</v>
      </c>
      <c r="I8545">
        <v>0.13</v>
      </c>
      <c r="J8545" s="2">
        <v>100470</v>
      </c>
      <c r="K8545" t="s">
        <v>42</v>
      </c>
      <c r="L8545" s="2">
        <v>1778541000</v>
      </c>
      <c r="M8545" s="2">
        <v>773841000</v>
      </c>
      <c r="N8545">
        <v>0.43509876915966517</v>
      </c>
      <c r="O8545">
        <v>6</v>
      </c>
      <c r="P8545" t="b">
        <v>1</v>
      </c>
      <c r="Q8545" t="s">
        <v>16040</v>
      </c>
      <c r="R8545" t="str">
        <f>PROPER(sales_data[[#This Row],[Nombre del mes]])</f>
        <v>Junio</v>
      </c>
    </row>
    <row r="8546" spans="1:18" x14ac:dyDescent="0.25">
      <c r="A8546" t="s">
        <v>14570</v>
      </c>
      <c r="B8546" t="s">
        <v>2770</v>
      </c>
      <c r="C8546" s="1">
        <v>45560</v>
      </c>
      <c r="D8546" t="s">
        <v>21</v>
      </c>
      <c r="E8546" t="s">
        <v>27</v>
      </c>
      <c r="F8546" t="s">
        <v>29</v>
      </c>
      <c r="G8546" s="6">
        <v>8</v>
      </c>
      <c r="H8546" s="2">
        <v>45146</v>
      </c>
      <c r="I8546">
        <v>0.06</v>
      </c>
      <c r="J8546" s="2">
        <v>196109</v>
      </c>
      <c r="K8546" t="s">
        <v>42</v>
      </c>
      <c r="L8546" s="2">
        <v>3394979200</v>
      </c>
      <c r="M8546" s="2">
        <v>1433889200</v>
      </c>
      <c r="N8546">
        <v>0.42235581296050356</v>
      </c>
      <c r="O8546">
        <v>9</v>
      </c>
      <c r="P8546" t="b">
        <v>1</v>
      </c>
      <c r="Q8546" t="s">
        <v>16050</v>
      </c>
      <c r="R8546" t="str">
        <f>PROPER(sales_data[[#This Row],[Nombre del mes]])</f>
        <v>Septiembre</v>
      </c>
    </row>
    <row r="8547" spans="1:18" x14ac:dyDescent="0.25">
      <c r="A8547" t="s">
        <v>14571</v>
      </c>
      <c r="B8547" t="s">
        <v>5509</v>
      </c>
      <c r="C8547" s="1">
        <v>45497</v>
      </c>
      <c r="D8547" t="s">
        <v>21</v>
      </c>
      <c r="E8547" t="s">
        <v>27</v>
      </c>
      <c r="F8547" t="s">
        <v>18</v>
      </c>
      <c r="G8547" s="6">
        <v>10</v>
      </c>
      <c r="H8547" s="2">
        <v>21290</v>
      </c>
      <c r="I8547">
        <v>0.21</v>
      </c>
      <c r="J8547" s="2">
        <v>101768</v>
      </c>
      <c r="K8547" t="s">
        <v>30</v>
      </c>
      <c r="L8547" s="2">
        <v>1681910000</v>
      </c>
      <c r="M8547" s="2">
        <v>664230000</v>
      </c>
      <c r="N8547">
        <v>0.39492600674233463</v>
      </c>
      <c r="O8547">
        <v>7</v>
      </c>
      <c r="P8547" t="b">
        <v>1</v>
      </c>
      <c r="Q8547" t="s">
        <v>16042</v>
      </c>
      <c r="R8547" t="str">
        <f>PROPER(sales_data[[#This Row],[Nombre del mes]])</f>
        <v>Julio</v>
      </c>
    </row>
    <row r="8548" spans="1:18" x14ac:dyDescent="0.25">
      <c r="A8548" t="s">
        <v>14572</v>
      </c>
      <c r="B8548" t="s">
        <v>1987</v>
      </c>
      <c r="C8548" s="1">
        <v>45335</v>
      </c>
      <c r="D8548" t="s">
        <v>21</v>
      </c>
      <c r="E8548" t="s">
        <v>22</v>
      </c>
      <c r="F8548" t="s">
        <v>23</v>
      </c>
      <c r="G8548" s="6">
        <v>9</v>
      </c>
      <c r="H8548" s="2">
        <v>19379</v>
      </c>
      <c r="I8548">
        <v>0.27</v>
      </c>
      <c r="J8548" s="2">
        <v>75537</v>
      </c>
      <c r="K8548" t="s">
        <v>48</v>
      </c>
      <c r="L8548" s="2">
        <v>1273200300</v>
      </c>
      <c r="M8548" s="2">
        <v>517830300</v>
      </c>
      <c r="N8548">
        <v>0.40671550265892964</v>
      </c>
      <c r="O8548">
        <v>2</v>
      </c>
      <c r="P8548" t="b">
        <v>1</v>
      </c>
      <c r="Q8548" t="s">
        <v>16048</v>
      </c>
      <c r="R8548" t="str">
        <f>PROPER(sales_data[[#This Row],[Nombre del mes]])</f>
        <v>Febrero</v>
      </c>
    </row>
    <row r="8549" spans="1:18" x14ac:dyDescent="0.25">
      <c r="A8549" t="s">
        <v>14573</v>
      </c>
      <c r="B8549" t="s">
        <v>1210</v>
      </c>
      <c r="C8549" s="1">
        <v>45433</v>
      </c>
      <c r="D8549" t="s">
        <v>16</v>
      </c>
      <c r="E8549" t="s">
        <v>32</v>
      </c>
      <c r="F8549" t="s">
        <v>29</v>
      </c>
      <c r="G8549" s="6">
        <v>7</v>
      </c>
      <c r="H8549" s="2">
        <v>29290</v>
      </c>
      <c r="I8549">
        <v>0.21</v>
      </c>
      <c r="J8549" s="2">
        <v>96364</v>
      </c>
      <c r="K8549" t="s">
        <v>48</v>
      </c>
      <c r="L8549" s="2">
        <v>1619737000</v>
      </c>
      <c r="M8549" s="2">
        <v>656097000</v>
      </c>
      <c r="N8549">
        <v>0.40506390852342078</v>
      </c>
      <c r="O8549">
        <v>5</v>
      </c>
      <c r="P8549" t="b">
        <v>1</v>
      </c>
      <c r="Q8549" t="s">
        <v>16044</v>
      </c>
      <c r="R8549" t="str">
        <f>PROPER(sales_data[[#This Row],[Nombre del mes]])</f>
        <v>Mayo</v>
      </c>
    </row>
    <row r="8550" spans="1:18" x14ac:dyDescent="0.25">
      <c r="A8550" t="s">
        <v>14574</v>
      </c>
      <c r="B8550" t="s">
        <v>5510</v>
      </c>
      <c r="C8550" s="1">
        <v>45385</v>
      </c>
      <c r="D8550" t="s">
        <v>16</v>
      </c>
      <c r="E8550" t="s">
        <v>32</v>
      </c>
      <c r="F8550" t="s">
        <v>18</v>
      </c>
      <c r="G8550" s="6">
        <v>3</v>
      </c>
      <c r="H8550" s="2">
        <v>15258</v>
      </c>
      <c r="I8550">
        <v>7.0000000000000007E-2</v>
      </c>
      <c r="J8550" s="2">
        <v>23925</v>
      </c>
      <c r="K8550" t="s">
        <v>30</v>
      </c>
      <c r="L8550" s="2">
        <v>425698200</v>
      </c>
      <c r="M8550" s="2">
        <v>186448200</v>
      </c>
      <c r="N8550">
        <v>0.43798211972707424</v>
      </c>
      <c r="O8550">
        <v>4</v>
      </c>
      <c r="P8550" t="b">
        <v>1</v>
      </c>
      <c r="Q8550" t="s">
        <v>16045</v>
      </c>
      <c r="R8550" t="str">
        <f>PROPER(sales_data[[#This Row],[Nombre del mes]])</f>
        <v>Abril</v>
      </c>
    </row>
    <row r="8551" spans="1:18" x14ac:dyDescent="0.25">
      <c r="A8551" t="s">
        <v>14575</v>
      </c>
      <c r="B8551" t="s">
        <v>4685</v>
      </c>
      <c r="C8551" s="1">
        <v>45615</v>
      </c>
      <c r="D8551" t="s">
        <v>16</v>
      </c>
      <c r="E8551" t="s">
        <v>27</v>
      </c>
      <c r="F8551" t="s">
        <v>18</v>
      </c>
      <c r="G8551" s="6">
        <v>8</v>
      </c>
      <c r="H8551" s="2">
        <v>14844</v>
      </c>
      <c r="I8551">
        <v>0.03</v>
      </c>
      <c r="J8551" s="2">
        <v>69732</v>
      </c>
      <c r="K8551" t="s">
        <v>19</v>
      </c>
      <c r="L8551" s="2">
        <v>1151894400</v>
      </c>
      <c r="M8551" s="2">
        <v>454574400</v>
      </c>
      <c r="N8551">
        <v>0.39463200793406061</v>
      </c>
      <c r="O8551">
        <v>11</v>
      </c>
      <c r="P8551" t="b">
        <v>1</v>
      </c>
      <c r="Q8551" t="s">
        <v>16041</v>
      </c>
      <c r="R8551" t="str">
        <f>PROPER(sales_data[[#This Row],[Nombre del mes]])</f>
        <v>Noviembre</v>
      </c>
    </row>
    <row r="8552" spans="1:18" x14ac:dyDescent="0.25">
      <c r="A8552" t="s">
        <v>14576</v>
      </c>
      <c r="B8552" t="s">
        <v>3729</v>
      </c>
      <c r="C8552" s="1">
        <v>45573</v>
      </c>
      <c r="D8552" t="s">
        <v>26</v>
      </c>
      <c r="E8552" t="s">
        <v>35</v>
      </c>
      <c r="F8552" t="s">
        <v>23</v>
      </c>
      <c r="G8552" s="6">
        <v>7</v>
      </c>
      <c r="H8552" s="2">
        <v>29995</v>
      </c>
      <c r="I8552">
        <v>0.22</v>
      </c>
      <c r="J8552" s="2">
        <v>114841</v>
      </c>
      <c r="K8552" t="s">
        <v>19</v>
      </c>
      <c r="L8552" s="2">
        <v>1637727000</v>
      </c>
      <c r="M8552" s="2">
        <v>489317000</v>
      </c>
      <c r="N8552">
        <v>0.29877812358225758</v>
      </c>
      <c r="O8552">
        <v>10</v>
      </c>
      <c r="P8552" t="b">
        <v>1</v>
      </c>
      <c r="Q8552" t="s">
        <v>16043</v>
      </c>
      <c r="R8552" t="str">
        <f>PROPER(sales_data[[#This Row],[Nombre del mes]])</f>
        <v>Octubre</v>
      </c>
    </row>
    <row r="8553" spans="1:18" x14ac:dyDescent="0.25">
      <c r="A8553" t="s">
        <v>14577</v>
      </c>
      <c r="B8553" t="s">
        <v>958</v>
      </c>
      <c r="C8553" s="1">
        <v>45397</v>
      </c>
      <c r="D8553" t="s">
        <v>26</v>
      </c>
      <c r="E8553" t="s">
        <v>35</v>
      </c>
      <c r="F8553" t="s">
        <v>23</v>
      </c>
      <c r="G8553" s="6">
        <v>7</v>
      </c>
      <c r="H8553" s="2">
        <v>32507</v>
      </c>
      <c r="I8553">
        <v>0.21</v>
      </c>
      <c r="J8553" s="2">
        <v>141960</v>
      </c>
      <c r="K8553" t="s">
        <v>48</v>
      </c>
      <c r="L8553" s="2">
        <v>1797637100</v>
      </c>
      <c r="M8553" s="2">
        <v>378037100</v>
      </c>
      <c r="N8553">
        <v>0.21029667222600157</v>
      </c>
      <c r="O8553">
        <v>4</v>
      </c>
      <c r="P8553" t="b">
        <v>1</v>
      </c>
      <c r="Q8553" t="s">
        <v>16045</v>
      </c>
      <c r="R8553" t="str">
        <f>PROPER(sales_data[[#This Row],[Nombre del mes]])</f>
        <v>Abril</v>
      </c>
    </row>
    <row r="8554" spans="1:18" x14ac:dyDescent="0.25">
      <c r="A8554" t="s">
        <v>14578</v>
      </c>
      <c r="B8554" t="s">
        <v>5511</v>
      </c>
      <c r="C8554" s="1">
        <v>45623</v>
      </c>
      <c r="D8554" t="s">
        <v>21</v>
      </c>
      <c r="E8554" t="s">
        <v>22</v>
      </c>
      <c r="F8554" t="s">
        <v>29</v>
      </c>
      <c r="G8554" s="6">
        <v>2</v>
      </c>
      <c r="H8554" s="2">
        <v>32657</v>
      </c>
      <c r="I8554">
        <v>0.22</v>
      </c>
      <c r="J8554" s="2">
        <v>26992</v>
      </c>
      <c r="K8554" t="s">
        <v>24</v>
      </c>
      <c r="L8554" s="2">
        <v>509449200</v>
      </c>
      <c r="M8554" s="2">
        <v>239529200</v>
      </c>
      <c r="N8554">
        <v>0.47017288475475083</v>
      </c>
      <c r="O8554">
        <v>11</v>
      </c>
      <c r="P8554" t="b">
        <v>1</v>
      </c>
      <c r="Q8554" t="s">
        <v>16041</v>
      </c>
      <c r="R8554" t="str">
        <f>PROPER(sales_data[[#This Row],[Nombre del mes]])</f>
        <v>Noviembre</v>
      </c>
    </row>
    <row r="8555" spans="1:18" x14ac:dyDescent="0.25">
      <c r="A8555" t="s">
        <v>14579</v>
      </c>
      <c r="B8555" t="s">
        <v>3463</v>
      </c>
      <c r="C8555" s="1">
        <v>45366</v>
      </c>
      <c r="D8555" t="s">
        <v>21</v>
      </c>
      <c r="E8555" t="s">
        <v>17</v>
      </c>
      <c r="F8555" t="s">
        <v>23</v>
      </c>
      <c r="G8555" s="6">
        <v>8</v>
      </c>
      <c r="H8555" s="2">
        <v>24549</v>
      </c>
      <c r="I8555">
        <v>0.04</v>
      </c>
      <c r="J8555" s="2">
        <v>109247</v>
      </c>
      <c r="K8555" t="s">
        <v>42</v>
      </c>
      <c r="L8555" s="2">
        <v>1885363200</v>
      </c>
      <c r="M8555" s="2">
        <v>792893200</v>
      </c>
      <c r="N8555">
        <v>0.42055196579629855</v>
      </c>
      <c r="O8555">
        <v>3</v>
      </c>
      <c r="P8555" t="b">
        <v>1</v>
      </c>
      <c r="Q8555" t="s">
        <v>16046</v>
      </c>
      <c r="R8555" t="str">
        <f>PROPER(sales_data[[#This Row],[Nombre del mes]])</f>
        <v>Marzo</v>
      </c>
    </row>
    <row r="8556" spans="1:18" x14ac:dyDescent="0.25">
      <c r="A8556" t="s">
        <v>14580</v>
      </c>
      <c r="B8556" t="s">
        <v>4766</v>
      </c>
      <c r="C8556" s="1">
        <v>45452</v>
      </c>
      <c r="D8556" t="s">
        <v>16</v>
      </c>
      <c r="E8556" t="s">
        <v>22</v>
      </c>
      <c r="F8556" t="s">
        <v>18</v>
      </c>
      <c r="G8556" s="6">
        <v>4</v>
      </c>
      <c r="H8556" s="2">
        <v>29771</v>
      </c>
      <c r="I8556">
        <v>0.21</v>
      </c>
      <c r="J8556" s="2">
        <v>69014</v>
      </c>
      <c r="K8556" t="s">
        <v>48</v>
      </c>
      <c r="L8556" s="2">
        <v>940763600</v>
      </c>
      <c r="M8556" s="2">
        <v>250623600</v>
      </c>
      <c r="N8556">
        <v>0.26640443996770286</v>
      </c>
      <c r="O8556">
        <v>6</v>
      </c>
      <c r="P8556" t="b">
        <v>1</v>
      </c>
      <c r="Q8556" t="s">
        <v>16040</v>
      </c>
      <c r="R8556" t="str">
        <f>PROPER(sales_data[[#This Row],[Nombre del mes]])</f>
        <v>Junio</v>
      </c>
    </row>
    <row r="8557" spans="1:18" x14ac:dyDescent="0.25">
      <c r="A8557" t="s">
        <v>14581</v>
      </c>
      <c r="B8557" t="s">
        <v>2272</v>
      </c>
      <c r="C8557" s="1">
        <v>45549</v>
      </c>
      <c r="D8557" t="s">
        <v>41</v>
      </c>
      <c r="E8557" t="s">
        <v>17</v>
      </c>
      <c r="F8557" t="s">
        <v>18</v>
      </c>
      <c r="G8557" s="6">
        <v>4</v>
      </c>
      <c r="H8557" s="2">
        <v>23802</v>
      </c>
      <c r="I8557">
        <v>0.08</v>
      </c>
      <c r="J8557" s="2">
        <v>63161</v>
      </c>
      <c r="K8557" t="s">
        <v>48</v>
      </c>
      <c r="L8557" s="2">
        <v>875913600</v>
      </c>
      <c r="M8557" s="2">
        <v>244303600</v>
      </c>
      <c r="N8557">
        <v>0.27891289734512625</v>
      </c>
      <c r="O8557">
        <v>9</v>
      </c>
      <c r="P8557" t="b">
        <v>1</v>
      </c>
      <c r="Q8557" t="s">
        <v>16050</v>
      </c>
      <c r="R8557" t="str">
        <f>PROPER(sales_data[[#This Row],[Nombre del mes]])</f>
        <v>Septiembre</v>
      </c>
    </row>
    <row r="8558" spans="1:18" x14ac:dyDescent="0.25">
      <c r="A8558" t="s">
        <v>14582</v>
      </c>
      <c r="B8558" t="s">
        <v>2817</v>
      </c>
      <c r="C8558" s="1">
        <v>45577</v>
      </c>
      <c r="D8558" t="s">
        <v>21</v>
      </c>
      <c r="E8558" t="s">
        <v>27</v>
      </c>
      <c r="F8558" t="s">
        <v>23</v>
      </c>
      <c r="G8558" s="6">
        <v>5</v>
      </c>
      <c r="H8558" s="2">
        <v>33635</v>
      </c>
      <c r="I8558">
        <v>0.04</v>
      </c>
      <c r="J8558" s="2">
        <v>98737</v>
      </c>
      <c r="K8558" t="s">
        <v>48</v>
      </c>
      <c r="L8558" s="2">
        <v>1614480000</v>
      </c>
      <c r="M8558" s="2">
        <v>627110000</v>
      </c>
      <c r="N8558">
        <v>0.38842847232545463</v>
      </c>
      <c r="O8558">
        <v>10</v>
      </c>
      <c r="P8558" t="b">
        <v>1</v>
      </c>
      <c r="Q8558" t="s">
        <v>16043</v>
      </c>
      <c r="R8558" t="str">
        <f>PROPER(sales_data[[#This Row],[Nombre del mes]])</f>
        <v>Octubre</v>
      </c>
    </row>
    <row r="8559" spans="1:18" x14ac:dyDescent="0.25">
      <c r="A8559" t="s">
        <v>14583</v>
      </c>
      <c r="B8559" t="s">
        <v>5512</v>
      </c>
      <c r="C8559" s="1">
        <v>45314</v>
      </c>
      <c r="D8559" t="s">
        <v>21</v>
      </c>
      <c r="E8559" t="s">
        <v>22</v>
      </c>
      <c r="F8559" t="s">
        <v>29</v>
      </c>
      <c r="G8559" s="6">
        <v>5</v>
      </c>
      <c r="H8559" s="2">
        <v>37603</v>
      </c>
      <c r="I8559">
        <v>0.26</v>
      </c>
      <c r="J8559" s="2">
        <v>79902</v>
      </c>
      <c r="K8559" t="s">
        <v>48</v>
      </c>
      <c r="L8559" s="2">
        <v>1391311000</v>
      </c>
      <c r="M8559" s="2">
        <v>592291000</v>
      </c>
      <c r="N8559">
        <v>0.42570712083782847</v>
      </c>
      <c r="O8559">
        <v>1</v>
      </c>
      <c r="P8559" t="b">
        <v>1</v>
      </c>
      <c r="Q8559" t="s">
        <v>16047</v>
      </c>
      <c r="R8559" t="str">
        <f>PROPER(sales_data[[#This Row],[Nombre del mes]])</f>
        <v>Enero</v>
      </c>
    </row>
    <row r="8560" spans="1:18" x14ac:dyDescent="0.25">
      <c r="A8560" t="s">
        <v>14584</v>
      </c>
      <c r="B8560" t="s">
        <v>3249</v>
      </c>
      <c r="C8560" s="1">
        <v>45468</v>
      </c>
      <c r="D8560" t="s">
        <v>21</v>
      </c>
      <c r="E8560" t="s">
        <v>32</v>
      </c>
      <c r="F8560" t="s">
        <v>29</v>
      </c>
      <c r="G8560" s="6">
        <v>3</v>
      </c>
      <c r="H8560" s="2">
        <v>43855</v>
      </c>
      <c r="I8560">
        <v>0.17</v>
      </c>
      <c r="J8560" s="2">
        <v>61997</v>
      </c>
      <c r="K8560" t="s">
        <v>24</v>
      </c>
      <c r="L8560" s="2">
        <v>1091989500</v>
      </c>
      <c r="M8560" s="2">
        <v>472019500</v>
      </c>
      <c r="N8560">
        <v>0.43225644568926713</v>
      </c>
      <c r="O8560">
        <v>6</v>
      </c>
      <c r="P8560" t="b">
        <v>1</v>
      </c>
      <c r="Q8560" t="s">
        <v>16040</v>
      </c>
      <c r="R8560" t="str">
        <f>PROPER(sales_data[[#This Row],[Nombre del mes]])</f>
        <v>Junio</v>
      </c>
    </row>
    <row r="8561" spans="1:18" x14ac:dyDescent="0.25">
      <c r="A8561" t="s">
        <v>14585</v>
      </c>
      <c r="B8561" t="s">
        <v>5513</v>
      </c>
      <c r="C8561" s="1">
        <v>45388</v>
      </c>
      <c r="D8561" t="s">
        <v>16</v>
      </c>
      <c r="E8561" t="s">
        <v>27</v>
      </c>
      <c r="F8561" t="s">
        <v>29</v>
      </c>
      <c r="G8561" s="6">
        <v>1</v>
      </c>
      <c r="H8561" s="2">
        <v>10711</v>
      </c>
      <c r="I8561">
        <v>0.11</v>
      </c>
      <c r="J8561" s="2">
        <v>5587</v>
      </c>
      <c r="K8561" t="s">
        <v>30</v>
      </c>
      <c r="L8561" s="2">
        <v>95327900</v>
      </c>
      <c r="M8561" s="2">
        <v>39457900</v>
      </c>
      <c r="N8561">
        <v>0.41391764635536921</v>
      </c>
      <c r="O8561">
        <v>4</v>
      </c>
      <c r="P8561" t="b">
        <v>1</v>
      </c>
      <c r="Q8561" t="s">
        <v>16045</v>
      </c>
      <c r="R8561" t="str">
        <f>PROPER(sales_data[[#This Row],[Nombre del mes]])</f>
        <v>Abril</v>
      </c>
    </row>
    <row r="8562" spans="1:18" x14ac:dyDescent="0.25">
      <c r="A8562" t="s">
        <v>14586</v>
      </c>
      <c r="B8562" t="s">
        <v>5514</v>
      </c>
      <c r="C8562" s="1">
        <v>45542</v>
      </c>
      <c r="D8562" t="s">
        <v>16</v>
      </c>
      <c r="E8562" t="s">
        <v>17</v>
      </c>
      <c r="F8562" t="s">
        <v>23</v>
      </c>
      <c r="G8562" s="6">
        <v>8</v>
      </c>
      <c r="H8562" s="2">
        <v>25461</v>
      </c>
      <c r="I8562">
        <v>0.08</v>
      </c>
      <c r="J8562" s="2">
        <v>105650</v>
      </c>
      <c r="K8562" t="s">
        <v>24</v>
      </c>
      <c r="L8562" s="2">
        <v>1873929600</v>
      </c>
      <c r="M8562" s="2">
        <v>817429600</v>
      </c>
      <c r="N8562">
        <v>0.43621147774174657</v>
      </c>
      <c r="O8562">
        <v>9</v>
      </c>
      <c r="P8562" t="b">
        <v>1</v>
      </c>
      <c r="Q8562" t="s">
        <v>16050</v>
      </c>
      <c r="R8562" t="str">
        <f>PROPER(sales_data[[#This Row],[Nombre del mes]])</f>
        <v>Septiembre</v>
      </c>
    </row>
    <row r="8563" spans="1:18" x14ac:dyDescent="0.25">
      <c r="A8563" t="s">
        <v>14587</v>
      </c>
      <c r="B8563" t="s">
        <v>3873</v>
      </c>
      <c r="C8563" s="1">
        <v>45407</v>
      </c>
      <c r="D8563" t="s">
        <v>16</v>
      </c>
      <c r="E8563" t="s">
        <v>27</v>
      </c>
      <c r="F8563" t="s">
        <v>29</v>
      </c>
      <c r="G8563" s="6">
        <v>10</v>
      </c>
      <c r="H8563" s="2">
        <v>45858</v>
      </c>
      <c r="I8563">
        <v>0.08</v>
      </c>
      <c r="J8563" s="2">
        <v>311338</v>
      </c>
      <c r="K8563" t="s">
        <v>30</v>
      </c>
      <c r="L8563" s="2">
        <v>4218936000</v>
      </c>
      <c r="M8563" s="2">
        <v>1105556000</v>
      </c>
      <c r="N8563">
        <v>0.2620461651942575</v>
      </c>
      <c r="O8563">
        <v>4</v>
      </c>
      <c r="P8563" t="b">
        <v>1</v>
      </c>
      <c r="Q8563" t="s">
        <v>16045</v>
      </c>
      <c r="R8563" t="str">
        <f>PROPER(sales_data[[#This Row],[Nombre del mes]])</f>
        <v>Abril</v>
      </c>
    </row>
    <row r="8564" spans="1:18" x14ac:dyDescent="0.25">
      <c r="A8564" t="s">
        <v>14588</v>
      </c>
      <c r="B8564" t="s">
        <v>3283</v>
      </c>
      <c r="C8564" s="1">
        <v>45497</v>
      </c>
      <c r="D8564" t="s">
        <v>26</v>
      </c>
      <c r="E8564" t="s">
        <v>17</v>
      </c>
      <c r="F8564" t="s">
        <v>18</v>
      </c>
      <c r="G8564" s="6">
        <v>2</v>
      </c>
      <c r="H8564" s="2">
        <v>41607</v>
      </c>
      <c r="I8564">
        <v>0.24</v>
      </c>
      <c r="J8564" s="2">
        <v>39098</v>
      </c>
      <c r="K8564" t="s">
        <v>24</v>
      </c>
      <c r="L8564" s="2">
        <v>632426400</v>
      </c>
      <c r="M8564" s="2">
        <v>241446400</v>
      </c>
      <c r="N8564">
        <v>0.38177786379569228</v>
      </c>
      <c r="O8564">
        <v>7</v>
      </c>
      <c r="P8564" t="b">
        <v>1</v>
      </c>
      <c r="Q8564" t="s">
        <v>16042</v>
      </c>
      <c r="R8564" t="str">
        <f>PROPER(sales_data[[#This Row],[Nombre del mes]])</f>
        <v>Julio</v>
      </c>
    </row>
    <row r="8565" spans="1:18" x14ac:dyDescent="0.25">
      <c r="A8565" t="s">
        <v>14589</v>
      </c>
      <c r="B8565" t="s">
        <v>5515</v>
      </c>
      <c r="C8565" s="1">
        <v>45597</v>
      </c>
      <c r="D8565" t="s">
        <v>41</v>
      </c>
      <c r="E8565" t="s">
        <v>27</v>
      </c>
      <c r="F8565" t="s">
        <v>29</v>
      </c>
      <c r="G8565" s="6">
        <v>10</v>
      </c>
      <c r="H8565" s="2">
        <v>40395</v>
      </c>
      <c r="I8565">
        <v>0.22</v>
      </c>
      <c r="J8565" s="2">
        <v>193348</v>
      </c>
      <c r="K8565" t="s">
        <v>30</v>
      </c>
      <c r="L8565" s="2">
        <v>3150810000</v>
      </c>
      <c r="M8565" s="2">
        <v>1217330000</v>
      </c>
      <c r="N8565">
        <v>0.38635461992313086</v>
      </c>
      <c r="O8565">
        <v>11</v>
      </c>
      <c r="P8565" t="b">
        <v>1</v>
      </c>
      <c r="Q8565" t="s">
        <v>16041</v>
      </c>
      <c r="R8565" t="str">
        <f>PROPER(sales_data[[#This Row],[Nombre del mes]])</f>
        <v>Noviembre</v>
      </c>
    </row>
    <row r="8566" spans="1:18" x14ac:dyDescent="0.25">
      <c r="A8566" t="s">
        <v>14590</v>
      </c>
      <c r="B8566" t="s">
        <v>4211</v>
      </c>
      <c r="C8566" s="1">
        <v>45299</v>
      </c>
      <c r="D8566" t="s">
        <v>41</v>
      </c>
      <c r="E8566" t="s">
        <v>35</v>
      </c>
      <c r="F8566" t="s">
        <v>18</v>
      </c>
      <c r="G8566" s="6">
        <v>5</v>
      </c>
      <c r="H8566" s="2">
        <v>12866</v>
      </c>
      <c r="I8566">
        <v>0</v>
      </c>
      <c r="J8566" s="2">
        <v>47925</v>
      </c>
      <c r="K8566" t="s">
        <v>19</v>
      </c>
      <c r="L8566" s="2">
        <v>643300000</v>
      </c>
      <c r="M8566" s="2">
        <v>164050000</v>
      </c>
      <c r="N8566">
        <v>0.25501321311985076</v>
      </c>
      <c r="O8566">
        <v>1</v>
      </c>
      <c r="P8566" t="b">
        <v>0</v>
      </c>
      <c r="Q8566" t="s">
        <v>16047</v>
      </c>
      <c r="R8566" t="str">
        <f>PROPER(sales_data[[#This Row],[Nombre del mes]])</f>
        <v>Enero</v>
      </c>
    </row>
    <row r="8567" spans="1:18" x14ac:dyDescent="0.25">
      <c r="A8567" t="s">
        <v>14591</v>
      </c>
      <c r="B8567" t="s">
        <v>5516</v>
      </c>
      <c r="C8567" s="1">
        <v>45471</v>
      </c>
      <c r="D8567" t="s">
        <v>26</v>
      </c>
      <c r="E8567" t="s">
        <v>27</v>
      </c>
      <c r="F8567" t="s">
        <v>18</v>
      </c>
      <c r="G8567" s="6">
        <v>3</v>
      </c>
      <c r="H8567" s="2">
        <v>34920</v>
      </c>
      <c r="I8567">
        <v>0.25</v>
      </c>
      <c r="J8567" s="2">
        <v>46596</v>
      </c>
      <c r="K8567" t="s">
        <v>19</v>
      </c>
      <c r="L8567" s="2">
        <v>785700000</v>
      </c>
      <c r="M8567" s="2">
        <v>319740000</v>
      </c>
      <c r="N8567">
        <v>0.40694921725849559</v>
      </c>
      <c r="O8567">
        <v>6</v>
      </c>
      <c r="P8567" t="b">
        <v>1</v>
      </c>
      <c r="Q8567" t="s">
        <v>16040</v>
      </c>
      <c r="R8567" t="str">
        <f>PROPER(sales_data[[#This Row],[Nombre del mes]])</f>
        <v>Junio</v>
      </c>
    </row>
    <row r="8568" spans="1:18" x14ac:dyDescent="0.25">
      <c r="A8568" t="s">
        <v>14592</v>
      </c>
      <c r="B8568" t="s">
        <v>5177</v>
      </c>
      <c r="C8568" s="1">
        <v>45369</v>
      </c>
      <c r="D8568" t="s">
        <v>21</v>
      </c>
      <c r="E8568" t="s">
        <v>27</v>
      </c>
      <c r="F8568" t="s">
        <v>29</v>
      </c>
      <c r="G8568" s="6">
        <v>3</v>
      </c>
      <c r="H8568" s="2">
        <v>23488</v>
      </c>
      <c r="I8568">
        <v>0.14000000000000001</v>
      </c>
      <c r="J8568" s="2">
        <v>44924</v>
      </c>
      <c r="K8568" t="s">
        <v>24</v>
      </c>
      <c r="L8568" s="2">
        <v>605990400</v>
      </c>
      <c r="M8568" s="2">
        <v>156750400</v>
      </c>
      <c r="N8568">
        <v>0.25866812411549756</v>
      </c>
      <c r="O8568">
        <v>3</v>
      </c>
      <c r="P8568" t="b">
        <v>1</v>
      </c>
      <c r="Q8568" t="s">
        <v>16046</v>
      </c>
      <c r="R8568" t="str">
        <f>PROPER(sales_data[[#This Row],[Nombre del mes]])</f>
        <v>Marzo</v>
      </c>
    </row>
    <row r="8569" spans="1:18" x14ac:dyDescent="0.25">
      <c r="A8569" t="s">
        <v>14593</v>
      </c>
      <c r="B8569" t="s">
        <v>3750</v>
      </c>
      <c r="C8569" s="1">
        <v>45524</v>
      </c>
      <c r="D8569" t="s">
        <v>16</v>
      </c>
      <c r="E8569" t="s">
        <v>27</v>
      </c>
      <c r="F8569" t="s">
        <v>29</v>
      </c>
      <c r="G8569" s="6">
        <v>1</v>
      </c>
      <c r="H8569" s="2">
        <v>30715</v>
      </c>
      <c r="I8569">
        <v>0.28999999999999998</v>
      </c>
      <c r="J8569" s="2">
        <v>15479</v>
      </c>
      <c r="K8569" t="s">
        <v>24</v>
      </c>
      <c r="L8569" s="2">
        <v>218076500</v>
      </c>
      <c r="M8569" s="2">
        <v>63286500</v>
      </c>
      <c r="N8569">
        <v>0.29020320850710646</v>
      </c>
      <c r="O8569">
        <v>8</v>
      </c>
      <c r="P8569" t="b">
        <v>1</v>
      </c>
      <c r="Q8569" t="s">
        <v>16039</v>
      </c>
      <c r="R8569" t="str">
        <f>PROPER(sales_data[[#This Row],[Nombre del mes]])</f>
        <v>Agosto</v>
      </c>
    </row>
    <row r="8570" spans="1:18" x14ac:dyDescent="0.25">
      <c r="A8570" t="s">
        <v>14594</v>
      </c>
      <c r="B8570" t="s">
        <v>5517</v>
      </c>
      <c r="C8570" s="1">
        <v>45479</v>
      </c>
      <c r="D8570" t="s">
        <v>41</v>
      </c>
      <c r="E8570" t="s">
        <v>22</v>
      </c>
      <c r="F8570" t="s">
        <v>29</v>
      </c>
      <c r="G8570" s="6">
        <v>3</v>
      </c>
      <c r="H8570" s="2">
        <v>27421</v>
      </c>
      <c r="I8570">
        <v>0.26</v>
      </c>
      <c r="J8570" s="2">
        <v>39394</v>
      </c>
      <c r="K8570" t="s">
        <v>19</v>
      </c>
      <c r="L8570" s="2">
        <v>608746200</v>
      </c>
      <c r="M8570" s="2">
        <v>214806200</v>
      </c>
      <c r="N8570">
        <v>0.35286659694959904</v>
      </c>
      <c r="O8570">
        <v>7</v>
      </c>
      <c r="P8570" t="b">
        <v>1</v>
      </c>
      <c r="Q8570" t="s">
        <v>16042</v>
      </c>
      <c r="R8570" t="str">
        <f>PROPER(sales_data[[#This Row],[Nombre del mes]])</f>
        <v>Julio</v>
      </c>
    </row>
    <row r="8571" spans="1:18" x14ac:dyDescent="0.25">
      <c r="A8571" t="s">
        <v>14595</v>
      </c>
      <c r="B8571" t="s">
        <v>152</v>
      </c>
      <c r="C8571" s="1">
        <v>45317</v>
      </c>
      <c r="D8571" t="s">
        <v>16</v>
      </c>
      <c r="E8571" t="s">
        <v>27</v>
      </c>
      <c r="F8571" t="s">
        <v>18</v>
      </c>
      <c r="G8571" s="6">
        <v>5</v>
      </c>
      <c r="H8571" s="2">
        <v>5593</v>
      </c>
      <c r="I8571">
        <v>0.26</v>
      </c>
      <c r="J8571" s="2">
        <v>12210</v>
      </c>
      <c r="K8571" t="s">
        <v>48</v>
      </c>
      <c r="L8571" s="2">
        <v>206941000</v>
      </c>
      <c r="M8571" s="2">
        <v>84841000</v>
      </c>
      <c r="N8571">
        <v>0.40997675666011085</v>
      </c>
      <c r="O8571">
        <v>1</v>
      </c>
      <c r="P8571" t="b">
        <v>1</v>
      </c>
      <c r="Q8571" t="s">
        <v>16047</v>
      </c>
      <c r="R8571" t="str">
        <f>PROPER(sales_data[[#This Row],[Nombre del mes]])</f>
        <v>Enero</v>
      </c>
    </row>
    <row r="8572" spans="1:18" x14ac:dyDescent="0.25">
      <c r="A8572" t="s">
        <v>14596</v>
      </c>
      <c r="B8572" t="s">
        <v>5214</v>
      </c>
      <c r="C8572" s="1">
        <v>45456</v>
      </c>
      <c r="D8572" t="s">
        <v>26</v>
      </c>
      <c r="E8572" t="s">
        <v>22</v>
      </c>
      <c r="F8572" t="s">
        <v>23</v>
      </c>
      <c r="G8572" s="6">
        <v>8</v>
      </c>
      <c r="H8572" s="2">
        <v>31341</v>
      </c>
      <c r="I8572">
        <v>0.15</v>
      </c>
      <c r="J8572" s="2">
        <v>168105</v>
      </c>
      <c r="K8572" t="s">
        <v>30</v>
      </c>
      <c r="L8572" s="2">
        <v>2131188000</v>
      </c>
      <c r="M8572" s="2">
        <v>450138000</v>
      </c>
      <c r="N8572">
        <v>0.21121459017224195</v>
      </c>
      <c r="O8572">
        <v>6</v>
      </c>
      <c r="P8572" t="b">
        <v>1</v>
      </c>
      <c r="Q8572" t="s">
        <v>16040</v>
      </c>
      <c r="R8572" t="str">
        <f>PROPER(sales_data[[#This Row],[Nombre del mes]])</f>
        <v>Junio</v>
      </c>
    </row>
    <row r="8573" spans="1:18" x14ac:dyDescent="0.25">
      <c r="A8573" t="s">
        <v>14597</v>
      </c>
      <c r="B8573" t="s">
        <v>2587</v>
      </c>
      <c r="C8573" s="1">
        <v>45564</v>
      </c>
      <c r="D8573" t="s">
        <v>26</v>
      </c>
      <c r="E8573" t="s">
        <v>35</v>
      </c>
      <c r="F8573" t="s">
        <v>29</v>
      </c>
      <c r="G8573" s="6">
        <v>5</v>
      </c>
      <c r="H8573" s="2">
        <v>33009</v>
      </c>
      <c r="I8573">
        <v>0.17</v>
      </c>
      <c r="J8573" s="2">
        <v>79048</v>
      </c>
      <c r="K8573" t="s">
        <v>24</v>
      </c>
      <c r="L8573" s="2">
        <v>1369873500</v>
      </c>
      <c r="M8573" s="2">
        <v>579393500</v>
      </c>
      <c r="N8573">
        <v>0.42295401728699766</v>
      </c>
      <c r="O8573">
        <v>9</v>
      </c>
      <c r="P8573" t="b">
        <v>1</v>
      </c>
      <c r="Q8573" t="s">
        <v>16050</v>
      </c>
      <c r="R8573" t="str">
        <f>PROPER(sales_data[[#This Row],[Nombre del mes]])</f>
        <v>Septiembre</v>
      </c>
    </row>
    <row r="8574" spans="1:18" x14ac:dyDescent="0.25">
      <c r="A8574" t="s">
        <v>14598</v>
      </c>
      <c r="B8574" t="s">
        <v>283</v>
      </c>
      <c r="C8574" s="1">
        <v>45657</v>
      </c>
      <c r="D8574" t="s">
        <v>26</v>
      </c>
      <c r="E8574" t="s">
        <v>27</v>
      </c>
      <c r="F8574" t="s">
        <v>18</v>
      </c>
      <c r="G8574" s="6">
        <v>5</v>
      </c>
      <c r="H8574" s="2">
        <v>5216</v>
      </c>
      <c r="I8574">
        <v>0.18</v>
      </c>
      <c r="J8574" s="2">
        <v>14603</v>
      </c>
      <c r="K8574" t="s">
        <v>42</v>
      </c>
      <c r="L8574" s="2">
        <v>213856000</v>
      </c>
      <c r="M8574" s="2">
        <v>67826000</v>
      </c>
      <c r="N8574">
        <v>0.31715733951818048</v>
      </c>
      <c r="O8574">
        <v>12</v>
      </c>
      <c r="P8574" t="b">
        <v>1</v>
      </c>
      <c r="Q8574" t="s">
        <v>16049</v>
      </c>
      <c r="R8574" t="str">
        <f>PROPER(sales_data[[#This Row],[Nombre del mes]])</f>
        <v>Diciembre</v>
      </c>
    </row>
    <row r="8575" spans="1:18" x14ac:dyDescent="0.25">
      <c r="A8575" t="s">
        <v>14599</v>
      </c>
      <c r="B8575" t="s">
        <v>674</v>
      </c>
      <c r="C8575" s="1">
        <v>45539</v>
      </c>
      <c r="D8575" t="s">
        <v>26</v>
      </c>
      <c r="E8575" t="s">
        <v>32</v>
      </c>
      <c r="F8575" t="s">
        <v>18</v>
      </c>
      <c r="G8575" s="6">
        <v>4</v>
      </c>
      <c r="H8575" s="2">
        <v>46586</v>
      </c>
      <c r="I8575">
        <v>0.18</v>
      </c>
      <c r="J8575" s="2">
        <v>80271</v>
      </c>
      <c r="K8575" t="s">
        <v>48</v>
      </c>
      <c r="L8575" s="2">
        <v>1528020800</v>
      </c>
      <c r="M8575" s="2">
        <v>725310800</v>
      </c>
      <c r="N8575">
        <v>0.47467338140946774</v>
      </c>
      <c r="O8575">
        <v>9</v>
      </c>
      <c r="P8575" t="b">
        <v>1</v>
      </c>
      <c r="Q8575" t="s">
        <v>16050</v>
      </c>
      <c r="R8575" t="str">
        <f>PROPER(sales_data[[#This Row],[Nombre del mes]])</f>
        <v>Septiembre</v>
      </c>
    </row>
    <row r="8576" spans="1:18" x14ac:dyDescent="0.25">
      <c r="A8576" t="s">
        <v>14600</v>
      </c>
      <c r="B8576" t="s">
        <v>301</v>
      </c>
      <c r="C8576" s="1">
        <v>45593</v>
      </c>
      <c r="D8576" t="s">
        <v>26</v>
      </c>
      <c r="E8576" t="s">
        <v>22</v>
      </c>
      <c r="F8576" t="s">
        <v>18</v>
      </c>
      <c r="G8576" s="6">
        <v>8</v>
      </c>
      <c r="H8576" s="2">
        <v>38322</v>
      </c>
      <c r="I8576">
        <v>0</v>
      </c>
      <c r="J8576" s="2">
        <v>157929</v>
      </c>
      <c r="K8576" t="s">
        <v>30</v>
      </c>
      <c r="L8576" s="2">
        <v>3065760000</v>
      </c>
      <c r="M8576" s="2">
        <v>1486470000</v>
      </c>
      <c r="N8576">
        <v>0.4848618287145765</v>
      </c>
      <c r="O8576">
        <v>10</v>
      </c>
      <c r="P8576" t="b">
        <v>0</v>
      </c>
      <c r="Q8576" t="s">
        <v>16043</v>
      </c>
      <c r="R8576" t="str">
        <f>PROPER(sales_data[[#This Row],[Nombre del mes]])</f>
        <v>Octubre</v>
      </c>
    </row>
    <row r="8577" spans="1:18" x14ac:dyDescent="0.25">
      <c r="A8577" t="s">
        <v>14601</v>
      </c>
      <c r="B8577" t="s">
        <v>5518</v>
      </c>
      <c r="C8577" s="1">
        <v>45299</v>
      </c>
      <c r="D8577" t="s">
        <v>21</v>
      </c>
      <c r="E8577" t="s">
        <v>17</v>
      </c>
      <c r="F8577" t="s">
        <v>29</v>
      </c>
      <c r="G8577" s="6">
        <v>5</v>
      </c>
      <c r="H8577" s="2">
        <v>15520</v>
      </c>
      <c r="I8577">
        <v>0.02</v>
      </c>
      <c r="J8577" s="2">
        <v>48311</v>
      </c>
      <c r="K8577" t="s">
        <v>24</v>
      </c>
      <c r="L8577" s="2">
        <v>760480000</v>
      </c>
      <c r="M8577" s="2">
        <v>277370000</v>
      </c>
      <c r="N8577">
        <v>0.36473017041868294</v>
      </c>
      <c r="O8577">
        <v>1</v>
      </c>
      <c r="P8577" t="b">
        <v>1</v>
      </c>
      <c r="Q8577" t="s">
        <v>16047</v>
      </c>
      <c r="R8577" t="str">
        <f>PROPER(sales_data[[#This Row],[Nombre del mes]])</f>
        <v>Enero</v>
      </c>
    </row>
    <row r="8578" spans="1:18" x14ac:dyDescent="0.25">
      <c r="A8578" t="s">
        <v>14602</v>
      </c>
      <c r="B8578" t="s">
        <v>5519</v>
      </c>
      <c r="C8578" s="1">
        <v>45523</v>
      </c>
      <c r="D8578" t="s">
        <v>26</v>
      </c>
      <c r="E8578" t="s">
        <v>32</v>
      </c>
      <c r="F8578" t="s">
        <v>23</v>
      </c>
      <c r="G8578" s="6">
        <v>1</v>
      </c>
      <c r="H8578" s="2">
        <v>3245</v>
      </c>
      <c r="I8578">
        <v>0.25</v>
      </c>
      <c r="J8578" s="2">
        <v>1879</v>
      </c>
      <c r="K8578" t="s">
        <v>24</v>
      </c>
      <c r="L8578" s="2">
        <v>24337500</v>
      </c>
      <c r="M8578" s="2">
        <v>5547500</v>
      </c>
      <c r="N8578">
        <v>0.22794042116076013</v>
      </c>
      <c r="O8578">
        <v>8</v>
      </c>
      <c r="P8578" t="b">
        <v>1</v>
      </c>
      <c r="Q8578" t="s">
        <v>16039</v>
      </c>
      <c r="R8578" t="str">
        <f>PROPER(sales_data[[#This Row],[Nombre del mes]])</f>
        <v>Agosto</v>
      </c>
    </row>
    <row r="8579" spans="1:18" x14ac:dyDescent="0.25">
      <c r="A8579" t="s">
        <v>14603</v>
      </c>
      <c r="B8579" t="s">
        <v>4535</v>
      </c>
      <c r="C8579" s="1">
        <v>45476</v>
      </c>
      <c r="D8579" t="s">
        <v>21</v>
      </c>
      <c r="E8579" t="s">
        <v>27</v>
      </c>
      <c r="F8579" t="s">
        <v>18</v>
      </c>
      <c r="G8579" s="6">
        <v>7</v>
      </c>
      <c r="H8579" s="2">
        <v>5424</v>
      </c>
      <c r="I8579">
        <v>0.2</v>
      </c>
      <c r="J8579" s="2">
        <v>17651</v>
      </c>
      <c r="K8579" t="s">
        <v>48</v>
      </c>
      <c r="L8579" s="2">
        <v>303744000</v>
      </c>
      <c r="M8579" s="2">
        <v>127234000</v>
      </c>
      <c r="N8579">
        <v>0.41888564053940158</v>
      </c>
      <c r="O8579">
        <v>7</v>
      </c>
      <c r="P8579" t="b">
        <v>1</v>
      </c>
      <c r="Q8579" t="s">
        <v>16042</v>
      </c>
      <c r="R8579" t="str">
        <f>PROPER(sales_data[[#This Row],[Nombre del mes]])</f>
        <v>Julio</v>
      </c>
    </row>
    <row r="8580" spans="1:18" x14ac:dyDescent="0.25">
      <c r="A8580" t="s">
        <v>14604</v>
      </c>
      <c r="B8580" t="s">
        <v>2707</v>
      </c>
      <c r="C8580" s="1">
        <v>45436</v>
      </c>
      <c r="D8580" t="s">
        <v>41</v>
      </c>
      <c r="E8580" t="s">
        <v>17</v>
      </c>
      <c r="F8580" t="s">
        <v>23</v>
      </c>
      <c r="G8580" s="6">
        <v>7</v>
      </c>
      <c r="H8580" s="2">
        <v>37506</v>
      </c>
      <c r="I8580">
        <v>0.27</v>
      </c>
      <c r="J8580" s="2">
        <v>98574</v>
      </c>
      <c r="K8580" t="s">
        <v>48</v>
      </c>
      <c r="L8580" s="2">
        <v>1916556600</v>
      </c>
      <c r="M8580" s="2">
        <v>930816600</v>
      </c>
      <c r="N8580">
        <v>0.48567133368250121</v>
      </c>
      <c r="O8580">
        <v>5</v>
      </c>
      <c r="P8580" t="b">
        <v>1</v>
      </c>
      <c r="Q8580" t="s">
        <v>16044</v>
      </c>
      <c r="R8580" t="str">
        <f>PROPER(sales_data[[#This Row],[Nombre del mes]])</f>
        <v>Mayo</v>
      </c>
    </row>
    <row r="8581" spans="1:18" x14ac:dyDescent="0.25">
      <c r="A8581" t="s">
        <v>14605</v>
      </c>
      <c r="B8581" t="s">
        <v>5520</v>
      </c>
      <c r="C8581" s="1">
        <v>45634</v>
      </c>
      <c r="D8581" t="s">
        <v>41</v>
      </c>
      <c r="E8581" t="s">
        <v>35</v>
      </c>
      <c r="F8581" t="s">
        <v>29</v>
      </c>
      <c r="G8581" s="6">
        <v>3</v>
      </c>
      <c r="H8581" s="2">
        <v>20891</v>
      </c>
      <c r="I8581">
        <v>0.05</v>
      </c>
      <c r="J8581" s="2">
        <v>39178</v>
      </c>
      <c r="K8581" t="s">
        <v>48</v>
      </c>
      <c r="L8581" s="2">
        <v>595393500</v>
      </c>
      <c r="M8581" s="2">
        <v>203613500</v>
      </c>
      <c r="N8581">
        <v>0.34198139549726358</v>
      </c>
      <c r="O8581">
        <v>12</v>
      </c>
      <c r="P8581" t="b">
        <v>1</v>
      </c>
      <c r="Q8581" t="s">
        <v>16049</v>
      </c>
      <c r="R8581" t="str">
        <f>PROPER(sales_data[[#This Row],[Nombre del mes]])</f>
        <v>Diciembre</v>
      </c>
    </row>
    <row r="8582" spans="1:18" x14ac:dyDescent="0.25">
      <c r="A8582" t="s">
        <v>14606</v>
      </c>
      <c r="B8582" t="s">
        <v>5521</v>
      </c>
      <c r="C8582" s="1">
        <v>45315</v>
      </c>
      <c r="D8582" t="s">
        <v>16</v>
      </c>
      <c r="E8582" t="s">
        <v>22</v>
      </c>
      <c r="F8582" t="s">
        <v>18</v>
      </c>
      <c r="G8582" s="6">
        <v>8</v>
      </c>
      <c r="H8582" s="2">
        <v>6985</v>
      </c>
      <c r="I8582">
        <v>0.05</v>
      </c>
      <c r="J8582" s="2">
        <v>27547</v>
      </c>
      <c r="K8582" t="s">
        <v>19</v>
      </c>
      <c r="L8582" s="2">
        <v>530860000</v>
      </c>
      <c r="M8582" s="2">
        <v>255390000</v>
      </c>
      <c r="N8582">
        <v>0.4810872923181253</v>
      </c>
      <c r="O8582">
        <v>1</v>
      </c>
      <c r="P8582" t="b">
        <v>1</v>
      </c>
      <c r="Q8582" t="s">
        <v>16047</v>
      </c>
      <c r="R8582" t="str">
        <f>PROPER(sales_data[[#This Row],[Nombre del mes]])</f>
        <v>Enero</v>
      </c>
    </row>
    <row r="8583" spans="1:18" x14ac:dyDescent="0.25">
      <c r="A8583" t="s">
        <v>14607</v>
      </c>
      <c r="B8583" t="s">
        <v>2635</v>
      </c>
      <c r="C8583" s="1">
        <v>45341</v>
      </c>
      <c r="D8583" t="s">
        <v>41</v>
      </c>
      <c r="E8583" t="s">
        <v>32</v>
      </c>
      <c r="F8583" t="s">
        <v>23</v>
      </c>
      <c r="G8583" s="6">
        <v>8</v>
      </c>
      <c r="H8583" s="2">
        <v>28335</v>
      </c>
      <c r="I8583">
        <v>0.2</v>
      </c>
      <c r="J8583" s="2">
        <v>94008</v>
      </c>
      <c r="K8583" t="s">
        <v>48</v>
      </c>
      <c r="L8583" s="2">
        <v>1813440000</v>
      </c>
      <c r="M8583" s="2">
        <v>873360000</v>
      </c>
      <c r="N8583">
        <v>0.48160402329274749</v>
      </c>
      <c r="O8583">
        <v>2</v>
      </c>
      <c r="P8583" t="b">
        <v>1</v>
      </c>
      <c r="Q8583" t="s">
        <v>16048</v>
      </c>
      <c r="R8583" t="str">
        <f>PROPER(sales_data[[#This Row],[Nombre del mes]])</f>
        <v>Febrero</v>
      </c>
    </row>
    <row r="8584" spans="1:18" x14ac:dyDescent="0.25">
      <c r="A8584" t="s">
        <v>14608</v>
      </c>
      <c r="B8584" t="s">
        <v>3177</v>
      </c>
      <c r="C8584" s="1">
        <v>45541</v>
      </c>
      <c r="D8584" t="s">
        <v>26</v>
      </c>
      <c r="E8584" t="s">
        <v>27</v>
      </c>
      <c r="F8584" t="s">
        <v>23</v>
      </c>
      <c r="G8584" s="6">
        <v>5</v>
      </c>
      <c r="H8584" s="2">
        <v>4458</v>
      </c>
      <c r="I8584">
        <v>0.08</v>
      </c>
      <c r="J8584" s="2">
        <v>15754</v>
      </c>
      <c r="K8584" t="s">
        <v>42</v>
      </c>
      <c r="L8584" s="2">
        <v>205068000</v>
      </c>
      <c r="M8584" s="2">
        <v>47528000</v>
      </c>
      <c r="N8584">
        <v>0.23176702362143289</v>
      </c>
      <c r="O8584">
        <v>9</v>
      </c>
      <c r="P8584" t="b">
        <v>1</v>
      </c>
      <c r="Q8584" t="s">
        <v>16050</v>
      </c>
      <c r="R8584" t="str">
        <f>PROPER(sales_data[[#This Row],[Nombre del mes]])</f>
        <v>Septiembre</v>
      </c>
    </row>
    <row r="8585" spans="1:18" x14ac:dyDescent="0.25">
      <c r="A8585" t="s">
        <v>14609</v>
      </c>
      <c r="B8585" t="s">
        <v>4425</v>
      </c>
      <c r="C8585" s="1">
        <v>45405</v>
      </c>
      <c r="D8585" t="s">
        <v>26</v>
      </c>
      <c r="E8585" t="s">
        <v>32</v>
      </c>
      <c r="F8585" t="s">
        <v>29</v>
      </c>
      <c r="G8585" s="6">
        <v>4</v>
      </c>
      <c r="H8585" s="2">
        <v>42690</v>
      </c>
      <c r="I8585">
        <v>0.03</v>
      </c>
      <c r="J8585" s="2">
        <v>121176</v>
      </c>
      <c r="K8585" t="s">
        <v>42</v>
      </c>
      <c r="L8585" s="2">
        <v>1656372000</v>
      </c>
      <c r="M8585" s="2">
        <v>444612000</v>
      </c>
      <c r="N8585">
        <v>0.26842520882990051</v>
      </c>
      <c r="O8585">
        <v>4</v>
      </c>
      <c r="P8585" t="b">
        <v>1</v>
      </c>
      <c r="Q8585" t="s">
        <v>16045</v>
      </c>
      <c r="R8585" t="str">
        <f>PROPER(sales_data[[#This Row],[Nombre del mes]])</f>
        <v>Abril</v>
      </c>
    </row>
    <row r="8586" spans="1:18" x14ac:dyDescent="0.25">
      <c r="A8586" t="s">
        <v>14610</v>
      </c>
      <c r="B8586" t="s">
        <v>5522</v>
      </c>
      <c r="C8586" s="1">
        <v>45293</v>
      </c>
      <c r="D8586" t="s">
        <v>26</v>
      </c>
      <c r="E8586" t="s">
        <v>22</v>
      </c>
      <c r="F8586" t="s">
        <v>29</v>
      </c>
      <c r="G8586" s="6">
        <v>10</v>
      </c>
      <c r="H8586" s="2">
        <v>10746</v>
      </c>
      <c r="I8586">
        <v>0.27</v>
      </c>
      <c r="J8586" s="2">
        <v>51459</v>
      </c>
      <c r="K8586" t="s">
        <v>48</v>
      </c>
      <c r="L8586" s="2">
        <v>784458000</v>
      </c>
      <c r="M8586" s="2">
        <v>269868000</v>
      </c>
      <c r="N8586">
        <v>0.34401841781204345</v>
      </c>
      <c r="O8586">
        <v>1</v>
      </c>
      <c r="P8586" t="b">
        <v>1</v>
      </c>
      <c r="Q8586" t="s">
        <v>16047</v>
      </c>
      <c r="R8586" t="str">
        <f>PROPER(sales_data[[#This Row],[Nombre del mes]])</f>
        <v>Enero</v>
      </c>
    </row>
    <row r="8587" spans="1:18" x14ac:dyDescent="0.25">
      <c r="A8587" t="s">
        <v>14611</v>
      </c>
      <c r="B8587" t="s">
        <v>2112</v>
      </c>
      <c r="C8587" s="1">
        <v>45500</v>
      </c>
      <c r="D8587" t="s">
        <v>21</v>
      </c>
      <c r="E8587" t="s">
        <v>22</v>
      </c>
      <c r="F8587" t="s">
        <v>23</v>
      </c>
      <c r="G8587" s="6">
        <v>7</v>
      </c>
      <c r="H8587" s="2">
        <v>16424</v>
      </c>
      <c r="I8587">
        <v>0.24</v>
      </c>
      <c r="J8587" s="2">
        <v>65433</v>
      </c>
      <c r="K8587" t="s">
        <v>48</v>
      </c>
      <c r="L8587" s="2">
        <v>873756800</v>
      </c>
      <c r="M8587" s="2">
        <v>219426800</v>
      </c>
      <c r="N8587">
        <v>0.25113029163263739</v>
      </c>
      <c r="O8587">
        <v>7</v>
      </c>
      <c r="P8587" t="b">
        <v>1</v>
      </c>
      <c r="Q8587" t="s">
        <v>16042</v>
      </c>
      <c r="R8587" t="str">
        <f>PROPER(sales_data[[#This Row],[Nombre del mes]])</f>
        <v>Julio</v>
      </c>
    </row>
    <row r="8588" spans="1:18" x14ac:dyDescent="0.25">
      <c r="A8588" t="s">
        <v>14612</v>
      </c>
      <c r="B8588" t="s">
        <v>5523</v>
      </c>
      <c r="C8588" s="1">
        <v>45458</v>
      </c>
      <c r="D8588" t="s">
        <v>16</v>
      </c>
      <c r="E8588" t="s">
        <v>35</v>
      </c>
      <c r="F8588" t="s">
        <v>29</v>
      </c>
      <c r="G8588" s="6">
        <v>7</v>
      </c>
      <c r="H8588" s="2">
        <v>35310</v>
      </c>
      <c r="I8588">
        <v>0.22</v>
      </c>
      <c r="J8588" s="2">
        <v>126521</v>
      </c>
      <c r="K8588" t="s">
        <v>19</v>
      </c>
      <c r="L8588" s="2">
        <v>1927926000</v>
      </c>
      <c r="M8588" s="2">
        <v>662716000</v>
      </c>
      <c r="N8588">
        <v>0.34374555869882972</v>
      </c>
      <c r="O8588">
        <v>6</v>
      </c>
      <c r="P8588" t="b">
        <v>1</v>
      </c>
      <c r="Q8588" t="s">
        <v>16040</v>
      </c>
      <c r="R8588" t="str">
        <f>PROPER(sales_data[[#This Row],[Nombre del mes]])</f>
        <v>Junio</v>
      </c>
    </row>
    <row r="8589" spans="1:18" x14ac:dyDescent="0.25">
      <c r="A8589" t="s">
        <v>14613</v>
      </c>
      <c r="B8589" t="s">
        <v>2618</v>
      </c>
      <c r="C8589" s="1">
        <v>45357</v>
      </c>
      <c r="D8589" t="s">
        <v>16</v>
      </c>
      <c r="E8589" t="s">
        <v>27</v>
      </c>
      <c r="F8589" t="s">
        <v>23</v>
      </c>
      <c r="G8589" s="6">
        <v>2</v>
      </c>
      <c r="H8589" s="2">
        <v>25484</v>
      </c>
      <c r="I8589">
        <v>0.19</v>
      </c>
      <c r="J8589" s="2">
        <v>21859</v>
      </c>
      <c r="K8589" t="s">
        <v>24</v>
      </c>
      <c r="L8589" s="2">
        <v>412840800</v>
      </c>
      <c r="M8589" s="2">
        <v>194250800</v>
      </c>
      <c r="N8589">
        <v>0.47052229333922424</v>
      </c>
      <c r="O8589">
        <v>3</v>
      </c>
      <c r="P8589" t="b">
        <v>1</v>
      </c>
      <c r="Q8589" t="s">
        <v>16046</v>
      </c>
      <c r="R8589" t="str">
        <f>PROPER(sales_data[[#This Row],[Nombre del mes]])</f>
        <v>Marzo</v>
      </c>
    </row>
    <row r="8590" spans="1:18" x14ac:dyDescent="0.25">
      <c r="A8590" t="s">
        <v>14614</v>
      </c>
      <c r="B8590" t="s">
        <v>2960</v>
      </c>
      <c r="C8590" s="1">
        <v>45508</v>
      </c>
      <c r="D8590" t="s">
        <v>41</v>
      </c>
      <c r="E8590" t="s">
        <v>35</v>
      </c>
      <c r="F8590" t="s">
        <v>29</v>
      </c>
      <c r="G8590" s="6">
        <v>10</v>
      </c>
      <c r="H8590" s="2">
        <v>20914</v>
      </c>
      <c r="I8590">
        <v>0.26</v>
      </c>
      <c r="J8590" s="2">
        <v>113806</v>
      </c>
      <c r="K8590" t="s">
        <v>48</v>
      </c>
      <c r="L8590" s="2">
        <v>1547636000</v>
      </c>
      <c r="M8590" s="2">
        <v>409576000</v>
      </c>
      <c r="N8590">
        <v>0.2646462087984513</v>
      </c>
      <c r="O8590">
        <v>8</v>
      </c>
      <c r="P8590" t="b">
        <v>1</v>
      </c>
      <c r="Q8590" t="s">
        <v>16039</v>
      </c>
      <c r="R8590" t="str">
        <f>PROPER(sales_data[[#This Row],[Nombre del mes]])</f>
        <v>Agosto</v>
      </c>
    </row>
    <row r="8591" spans="1:18" x14ac:dyDescent="0.25">
      <c r="A8591" t="s">
        <v>14615</v>
      </c>
      <c r="B8591" t="s">
        <v>1538</v>
      </c>
      <c r="C8591" s="1">
        <v>45320</v>
      </c>
      <c r="D8591" t="s">
        <v>41</v>
      </c>
      <c r="E8591" t="s">
        <v>27</v>
      </c>
      <c r="F8591" t="s">
        <v>23</v>
      </c>
      <c r="G8591" s="6">
        <v>9</v>
      </c>
      <c r="H8591" s="2">
        <v>46159</v>
      </c>
      <c r="I8591">
        <v>0.28000000000000003</v>
      </c>
      <c r="J8591" s="2">
        <v>150991</v>
      </c>
      <c r="K8591" t="s">
        <v>30</v>
      </c>
      <c r="L8591" s="2">
        <v>2991103200</v>
      </c>
      <c r="M8591" s="2">
        <v>1481193200</v>
      </c>
      <c r="N8591">
        <v>0.49519963069144524</v>
      </c>
      <c r="O8591">
        <v>1</v>
      </c>
      <c r="P8591" t="b">
        <v>1</v>
      </c>
      <c r="Q8591" t="s">
        <v>16047</v>
      </c>
      <c r="R8591" t="str">
        <f>PROPER(sales_data[[#This Row],[Nombre del mes]])</f>
        <v>Enero</v>
      </c>
    </row>
    <row r="8592" spans="1:18" x14ac:dyDescent="0.25">
      <c r="A8592" t="s">
        <v>14616</v>
      </c>
      <c r="B8592" t="s">
        <v>4850</v>
      </c>
      <c r="C8592" s="1">
        <v>45462</v>
      </c>
      <c r="D8592" t="s">
        <v>26</v>
      </c>
      <c r="E8592" t="s">
        <v>27</v>
      </c>
      <c r="F8592" t="s">
        <v>18</v>
      </c>
      <c r="G8592" s="6">
        <v>1</v>
      </c>
      <c r="H8592" s="2">
        <v>45803</v>
      </c>
      <c r="I8592">
        <v>0.06</v>
      </c>
      <c r="J8592" s="2">
        <v>27898</v>
      </c>
      <c r="K8592" t="s">
        <v>24</v>
      </c>
      <c r="L8592" s="2">
        <v>430548200</v>
      </c>
      <c r="M8592" s="2">
        <v>151568200</v>
      </c>
      <c r="N8592">
        <v>0.35203538186897543</v>
      </c>
      <c r="O8592">
        <v>6</v>
      </c>
      <c r="P8592" t="b">
        <v>1</v>
      </c>
      <c r="Q8592" t="s">
        <v>16040</v>
      </c>
      <c r="R8592" t="str">
        <f>PROPER(sales_data[[#This Row],[Nombre del mes]])</f>
        <v>Junio</v>
      </c>
    </row>
    <row r="8593" spans="1:18" x14ac:dyDescent="0.25">
      <c r="A8593" t="s">
        <v>14617</v>
      </c>
      <c r="B8593" t="s">
        <v>5524</v>
      </c>
      <c r="C8593" s="1">
        <v>45602</v>
      </c>
      <c r="D8593" t="s">
        <v>41</v>
      </c>
      <c r="E8593" t="s">
        <v>22</v>
      </c>
      <c r="F8593" t="s">
        <v>23</v>
      </c>
      <c r="G8593" s="6">
        <v>3</v>
      </c>
      <c r="H8593" s="2">
        <v>15258</v>
      </c>
      <c r="I8593">
        <v>0.16</v>
      </c>
      <c r="J8593" s="2">
        <v>19861</v>
      </c>
      <c r="K8593" t="s">
        <v>30</v>
      </c>
      <c r="L8593" s="2">
        <v>384501600</v>
      </c>
      <c r="M8593" s="2">
        <v>185891600</v>
      </c>
      <c r="N8593">
        <v>0.48346118715760872</v>
      </c>
      <c r="O8593">
        <v>11</v>
      </c>
      <c r="P8593" t="b">
        <v>1</v>
      </c>
      <c r="Q8593" t="s">
        <v>16041</v>
      </c>
      <c r="R8593" t="str">
        <f>PROPER(sales_data[[#This Row],[Nombre del mes]])</f>
        <v>Noviembre</v>
      </c>
    </row>
    <row r="8594" spans="1:18" x14ac:dyDescent="0.25">
      <c r="A8594" t="s">
        <v>14618</v>
      </c>
      <c r="B8594" t="s">
        <v>5525</v>
      </c>
      <c r="C8594" s="1">
        <v>45639</v>
      </c>
      <c r="D8594" t="s">
        <v>16</v>
      </c>
      <c r="E8594" t="s">
        <v>22</v>
      </c>
      <c r="F8594" t="s">
        <v>23</v>
      </c>
      <c r="G8594" s="6">
        <v>7</v>
      </c>
      <c r="H8594" s="2">
        <v>47883</v>
      </c>
      <c r="I8594">
        <v>0.13</v>
      </c>
      <c r="J8594" s="2">
        <v>191604</v>
      </c>
      <c r="K8594" t="s">
        <v>48</v>
      </c>
      <c r="L8594" s="2">
        <v>2916074700</v>
      </c>
      <c r="M8594" s="2">
        <v>1000034700</v>
      </c>
      <c r="N8594">
        <v>0.34293864282694814</v>
      </c>
      <c r="O8594">
        <v>12</v>
      </c>
      <c r="P8594" t="b">
        <v>1</v>
      </c>
      <c r="Q8594" t="s">
        <v>16049</v>
      </c>
      <c r="R8594" t="str">
        <f>PROPER(sales_data[[#This Row],[Nombre del mes]])</f>
        <v>Diciembre</v>
      </c>
    </row>
    <row r="8595" spans="1:18" x14ac:dyDescent="0.25">
      <c r="A8595" t="s">
        <v>14619</v>
      </c>
      <c r="B8595" t="s">
        <v>5526</v>
      </c>
      <c r="C8595" s="1">
        <v>45392</v>
      </c>
      <c r="D8595" t="s">
        <v>26</v>
      </c>
      <c r="E8595" t="s">
        <v>32</v>
      </c>
      <c r="F8595" t="s">
        <v>18</v>
      </c>
      <c r="G8595" s="6">
        <v>8</v>
      </c>
      <c r="H8595" s="2">
        <v>33242</v>
      </c>
      <c r="I8595">
        <v>0.03</v>
      </c>
      <c r="J8595" s="2">
        <v>143535</v>
      </c>
      <c r="K8595" t="s">
        <v>48</v>
      </c>
      <c r="L8595" s="2">
        <v>2579579200</v>
      </c>
      <c r="M8595" s="2">
        <v>1144229200</v>
      </c>
      <c r="N8595">
        <v>0.44357203686554769</v>
      </c>
      <c r="O8595">
        <v>4</v>
      </c>
      <c r="P8595" t="b">
        <v>1</v>
      </c>
      <c r="Q8595" t="s">
        <v>16045</v>
      </c>
      <c r="R8595" t="str">
        <f>PROPER(sales_data[[#This Row],[Nombre del mes]])</f>
        <v>Abril</v>
      </c>
    </row>
    <row r="8596" spans="1:18" x14ac:dyDescent="0.25">
      <c r="A8596" t="s">
        <v>14620</v>
      </c>
      <c r="B8596" t="s">
        <v>4587</v>
      </c>
      <c r="C8596" s="1">
        <v>45420</v>
      </c>
      <c r="D8596" t="s">
        <v>41</v>
      </c>
      <c r="E8596" t="s">
        <v>35</v>
      </c>
      <c r="F8596" t="s">
        <v>18</v>
      </c>
      <c r="G8596" s="6">
        <v>1</v>
      </c>
      <c r="H8596" s="2">
        <v>18848</v>
      </c>
      <c r="I8596">
        <v>0.21</v>
      </c>
      <c r="J8596" s="2">
        <v>9744</v>
      </c>
      <c r="K8596" t="s">
        <v>42</v>
      </c>
      <c r="L8596" s="2">
        <v>148899200</v>
      </c>
      <c r="M8596" s="2">
        <v>51459200</v>
      </c>
      <c r="N8596">
        <v>0.34559755861683611</v>
      </c>
      <c r="O8596">
        <v>5</v>
      </c>
      <c r="P8596" t="b">
        <v>1</v>
      </c>
      <c r="Q8596" t="s">
        <v>16044</v>
      </c>
      <c r="R8596" t="str">
        <f>PROPER(sales_data[[#This Row],[Nombre del mes]])</f>
        <v>Mayo</v>
      </c>
    </row>
    <row r="8597" spans="1:18" x14ac:dyDescent="0.25">
      <c r="A8597" t="s">
        <v>14621</v>
      </c>
      <c r="B8597" t="s">
        <v>123</v>
      </c>
      <c r="C8597" s="1">
        <v>45497</v>
      </c>
      <c r="D8597" t="s">
        <v>26</v>
      </c>
      <c r="E8597" t="s">
        <v>35</v>
      </c>
      <c r="F8597" t="s">
        <v>18</v>
      </c>
      <c r="G8597" s="6">
        <v>4</v>
      </c>
      <c r="H8597" s="2">
        <v>19345</v>
      </c>
      <c r="I8597">
        <v>0.03</v>
      </c>
      <c r="J8597" s="2">
        <v>44478</v>
      </c>
      <c r="K8597" t="s">
        <v>48</v>
      </c>
      <c r="L8597" s="2">
        <v>750586000</v>
      </c>
      <c r="M8597" s="2">
        <v>305806000</v>
      </c>
      <c r="N8597">
        <v>0.40742300016253968</v>
      </c>
      <c r="O8597">
        <v>7</v>
      </c>
      <c r="P8597" t="b">
        <v>1</v>
      </c>
      <c r="Q8597" t="s">
        <v>16042</v>
      </c>
      <c r="R8597" t="str">
        <f>PROPER(sales_data[[#This Row],[Nombre del mes]])</f>
        <v>Julio</v>
      </c>
    </row>
    <row r="8598" spans="1:18" x14ac:dyDescent="0.25">
      <c r="A8598" t="s">
        <v>14622</v>
      </c>
      <c r="B8598" t="s">
        <v>1667</v>
      </c>
      <c r="C8598" s="1">
        <v>45305</v>
      </c>
      <c r="D8598" t="s">
        <v>16</v>
      </c>
      <c r="E8598" t="s">
        <v>17</v>
      </c>
      <c r="F8598" t="s">
        <v>23</v>
      </c>
      <c r="G8598" s="6">
        <v>3</v>
      </c>
      <c r="H8598" s="2">
        <v>11882</v>
      </c>
      <c r="I8598">
        <v>0.27</v>
      </c>
      <c r="J8598" s="2">
        <v>14644</v>
      </c>
      <c r="K8598" t="s">
        <v>19</v>
      </c>
      <c r="L8598" s="2">
        <v>260215800</v>
      </c>
      <c r="M8598" s="2">
        <v>113775800</v>
      </c>
      <c r="N8598">
        <v>0.43723632461979633</v>
      </c>
      <c r="O8598">
        <v>1</v>
      </c>
      <c r="P8598" t="b">
        <v>1</v>
      </c>
      <c r="Q8598" t="s">
        <v>16047</v>
      </c>
      <c r="R8598" t="str">
        <f>PROPER(sales_data[[#This Row],[Nombre del mes]])</f>
        <v>Enero</v>
      </c>
    </row>
    <row r="8599" spans="1:18" x14ac:dyDescent="0.25">
      <c r="A8599" t="s">
        <v>14623</v>
      </c>
      <c r="B8599" t="s">
        <v>5527</v>
      </c>
      <c r="C8599" s="1">
        <v>45470</v>
      </c>
      <c r="D8599" t="s">
        <v>26</v>
      </c>
      <c r="E8599" t="s">
        <v>27</v>
      </c>
      <c r="F8599" t="s">
        <v>18</v>
      </c>
      <c r="G8599" s="6">
        <v>3</v>
      </c>
      <c r="H8599" s="2">
        <v>11688</v>
      </c>
      <c r="I8599">
        <v>0.12</v>
      </c>
      <c r="J8599" s="2">
        <v>20245</v>
      </c>
      <c r="K8599" t="s">
        <v>30</v>
      </c>
      <c r="L8599" s="2">
        <v>308563200</v>
      </c>
      <c r="M8599" s="2">
        <v>106113200</v>
      </c>
      <c r="N8599">
        <v>0.34389454089146082</v>
      </c>
      <c r="O8599">
        <v>6</v>
      </c>
      <c r="P8599" t="b">
        <v>1</v>
      </c>
      <c r="Q8599" t="s">
        <v>16040</v>
      </c>
      <c r="R8599" t="str">
        <f>PROPER(sales_data[[#This Row],[Nombre del mes]])</f>
        <v>Junio</v>
      </c>
    </row>
    <row r="8600" spans="1:18" x14ac:dyDescent="0.25">
      <c r="A8600" t="s">
        <v>14624</v>
      </c>
      <c r="B8600" t="s">
        <v>1603</v>
      </c>
      <c r="C8600" s="1">
        <v>45578</v>
      </c>
      <c r="D8600" t="s">
        <v>41</v>
      </c>
      <c r="E8600" t="s">
        <v>27</v>
      </c>
      <c r="F8600" t="s">
        <v>18</v>
      </c>
      <c r="G8600" s="6">
        <v>9</v>
      </c>
      <c r="H8600" s="2">
        <v>43164</v>
      </c>
      <c r="I8600">
        <v>0.22</v>
      </c>
      <c r="J8600" s="2">
        <v>159379</v>
      </c>
      <c r="K8600" t="s">
        <v>19</v>
      </c>
      <c r="L8600" s="2">
        <v>3030112800</v>
      </c>
      <c r="M8600" s="2">
        <v>1436322800</v>
      </c>
      <c r="N8600">
        <v>0.47401628084604641</v>
      </c>
      <c r="O8600">
        <v>10</v>
      </c>
      <c r="P8600" t="b">
        <v>1</v>
      </c>
      <c r="Q8600" t="s">
        <v>16043</v>
      </c>
      <c r="R8600" t="str">
        <f>PROPER(sales_data[[#This Row],[Nombre del mes]])</f>
        <v>Octubre</v>
      </c>
    </row>
    <row r="8601" spans="1:18" x14ac:dyDescent="0.25">
      <c r="A8601" t="s">
        <v>14625</v>
      </c>
      <c r="B8601" t="s">
        <v>5528</v>
      </c>
      <c r="C8601" s="1">
        <v>45412</v>
      </c>
      <c r="D8601" t="s">
        <v>41</v>
      </c>
      <c r="E8601" t="s">
        <v>22</v>
      </c>
      <c r="F8601" t="s">
        <v>23</v>
      </c>
      <c r="G8601" s="6">
        <v>10</v>
      </c>
      <c r="H8601" s="2">
        <v>33191</v>
      </c>
      <c r="I8601">
        <v>0</v>
      </c>
      <c r="J8601" s="2">
        <v>219573</v>
      </c>
      <c r="K8601" t="s">
        <v>19</v>
      </c>
      <c r="L8601" s="2">
        <v>3319100000</v>
      </c>
      <c r="M8601" s="2">
        <v>1123370000</v>
      </c>
      <c r="N8601">
        <v>0.33845620800819498</v>
      </c>
      <c r="O8601">
        <v>4</v>
      </c>
      <c r="P8601" t="b">
        <v>0</v>
      </c>
      <c r="Q8601" t="s">
        <v>16045</v>
      </c>
      <c r="R8601" t="str">
        <f>PROPER(sales_data[[#This Row],[Nombre del mes]])</f>
        <v>Abril</v>
      </c>
    </row>
    <row r="8602" spans="1:18" x14ac:dyDescent="0.25">
      <c r="A8602" t="s">
        <v>14626</v>
      </c>
      <c r="B8602" t="s">
        <v>5529</v>
      </c>
      <c r="C8602" s="1">
        <v>45470</v>
      </c>
      <c r="D8602" t="s">
        <v>21</v>
      </c>
      <c r="E8602" t="s">
        <v>35</v>
      </c>
      <c r="F8602" t="s">
        <v>29</v>
      </c>
      <c r="G8602" s="6">
        <v>4</v>
      </c>
      <c r="H8602" s="2">
        <v>42740</v>
      </c>
      <c r="I8602">
        <v>0.1</v>
      </c>
      <c r="J8602" s="2">
        <v>98871</v>
      </c>
      <c r="K8602" t="s">
        <v>24</v>
      </c>
      <c r="L8602" s="2">
        <v>1538640000</v>
      </c>
      <c r="M8602" s="2">
        <v>549930000</v>
      </c>
      <c r="N8602">
        <v>0.35741304008734986</v>
      </c>
      <c r="O8602">
        <v>6</v>
      </c>
      <c r="P8602" t="b">
        <v>1</v>
      </c>
      <c r="Q8602" t="s">
        <v>16040</v>
      </c>
      <c r="R8602" t="str">
        <f>PROPER(sales_data[[#This Row],[Nombre del mes]])</f>
        <v>Junio</v>
      </c>
    </row>
    <row r="8603" spans="1:18" x14ac:dyDescent="0.25">
      <c r="A8603" t="s">
        <v>14627</v>
      </c>
      <c r="B8603" t="s">
        <v>933</v>
      </c>
      <c r="C8603" s="1">
        <v>45641</v>
      </c>
      <c r="D8603" t="s">
        <v>26</v>
      </c>
      <c r="E8603" t="s">
        <v>22</v>
      </c>
      <c r="F8603" t="s">
        <v>23</v>
      </c>
      <c r="G8603" s="6">
        <v>3</v>
      </c>
      <c r="H8603" s="2">
        <v>22211</v>
      </c>
      <c r="I8603">
        <v>0.15</v>
      </c>
      <c r="J8603" s="2">
        <v>41025</v>
      </c>
      <c r="K8603" t="s">
        <v>42</v>
      </c>
      <c r="L8603" s="2">
        <v>566380500</v>
      </c>
      <c r="M8603" s="2">
        <v>156130500</v>
      </c>
      <c r="N8603">
        <v>0.27566362189376226</v>
      </c>
      <c r="O8603">
        <v>12</v>
      </c>
      <c r="P8603" t="b">
        <v>1</v>
      </c>
      <c r="Q8603" t="s">
        <v>16049</v>
      </c>
      <c r="R8603" t="str">
        <f>PROPER(sales_data[[#This Row],[Nombre del mes]])</f>
        <v>Diciembre</v>
      </c>
    </row>
    <row r="8604" spans="1:18" x14ac:dyDescent="0.25">
      <c r="A8604" t="s">
        <v>14628</v>
      </c>
      <c r="B8604" t="s">
        <v>285</v>
      </c>
      <c r="C8604" s="1">
        <v>45423</v>
      </c>
      <c r="D8604" t="s">
        <v>26</v>
      </c>
      <c r="E8604" t="s">
        <v>22</v>
      </c>
      <c r="F8604" t="s">
        <v>29</v>
      </c>
      <c r="G8604" s="6">
        <v>1</v>
      </c>
      <c r="H8604" s="2">
        <v>23092</v>
      </c>
      <c r="I8604">
        <v>0.1</v>
      </c>
      <c r="J8604" s="2">
        <v>10799</v>
      </c>
      <c r="K8604" t="s">
        <v>48</v>
      </c>
      <c r="L8604" s="2">
        <v>207828000</v>
      </c>
      <c r="M8604" s="2">
        <v>99838000</v>
      </c>
      <c r="N8604">
        <v>0.4803876282310372</v>
      </c>
      <c r="O8604">
        <v>5</v>
      </c>
      <c r="P8604" t="b">
        <v>1</v>
      </c>
      <c r="Q8604" t="s">
        <v>16044</v>
      </c>
      <c r="R8604" t="str">
        <f>PROPER(sales_data[[#This Row],[Nombre del mes]])</f>
        <v>Mayo</v>
      </c>
    </row>
    <row r="8605" spans="1:18" x14ac:dyDescent="0.25">
      <c r="A8605" t="s">
        <v>14629</v>
      </c>
      <c r="B8605" t="s">
        <v>793</v>
      </c>
      <c r="C8605" s="1">
        <v>45585</v>
      </c>
      <c r="D8605" t="s">
        <v>26</v>
      </c>
      <c r="E8605" t="s">
        <v>35</v>
      </c>
      <c r="F8605" t="s">
        <v>29</v>
      </c>
      <c r="G8605" s="6">
        <v>9</v>
      </c>
      <c r="H8605" s="2">
        <v>14403</v>
      </c>
      <c r="I8605">
        <v>0.28000000000000003</v>
      </c>
      <c r="J8605" s="2">
        <v>69337</v>
      </c>
      <c r="K8605" t="s">
        <v>30</v>
      </c>
      <c r="L8605" s="2">
        <v>933314400</v>
      </c>
      <c r="M8605" s="2">
        <v>239944400</v>
      </c>
      <c r="N8605">
        <v>0.25708850093816188</v>
      </c>
      <c r="O8605">
        <v>10</v>
      </c>
      <c r="P8605" t="b">
        <v>1</v>
      </c>
      <c r="Q8605" t="s">
        <v>16043</v>
      </c>
      <c r="R8605" t="str">
        <f>PROPER(sales_data[[#This Row],[Nombre del mes]])</f>
        <v>Octubre</v>
      </c>
    </row>
    <row r="8606" spans="1:18" x14ac:dyDescent="0.25">
      <c r="A8606" t="s">
        <v>14630</v>
      </c>
      <c r="B8606" t="s">
        <v>4120</v>
      </c>
      <c r="C8606" s="1">
        <v>45404</v>
      </c>
      <c r="D8606" t="s">
        <v>21</v>
      </c>
      <c r="E8606" t="s">
        <v>27</v>
      </c>
      <c r="F8606" t="s">
        <v>29</v>
      </c>
      <c r="G8606" s="6">
        <v>3</v>
      </c>
      <c r="H8606" s="2">
        <v>48406</v>
      </c>
      <c r="I8606">
        <v>7.0000000000000007E-2</v>
      </c>
      <c r="J8606" s="2">
        <v>70071</v>
      </c>
      <c r="K8606" t="s">
        <v>30</v>
      </c>
      <c r="L8606" s="2">
        <v>1350527400</v>
      </c>
      <c r="M8606" s="2">
        <v>649817400</v>
      </c>
      <c r="N8606">
        <v>0.48115824973265997</v>
      </c>
      <c r="O8606">
        <v>4</v>
      </c>
      <c r="P8606" t="b">
        <v>1</v>
      </c>
      <c r="Q8606" t="s">
        <v>16045</v>
      </c>
      <c r="R8606" t="str">
        <f>PROPER(sales_data[[#This Row],[Nombre del mes]])</f>
        <v>Abril</v>
      </c>
    </row>
    <row r="8607" spans="1:18" x14ac:dyDescent="0.25">
      <c r="A8607" t="s">
        <v>14631</v>
      </c>
      <c r="B8607" t="s">
        <v>5530</v>
      </c>
      <c r="C8607" s="1">
        <v>45306</v>
      </c>
      <c r="D8607" t="s">
        <v>41</v>
      </c>
      <c r="E8607" t="s">
        <v>35</v>
      </c>
      <c r="F8607" t="s">
        <v>23</v>
      </c>
      <c r="G8607" s="6">
        <v>3</v>
      </c>
      <c r="H8607" s="2">
        <v>14533</v>
      </c>
      <c r="I8607">
        <v>0.09</v>
      </c>
      <c r="J8607" s="2">
        <v>28032</v>
      </c>
      <c r="K8607" t="s">
        <v>30</v>
      </c>
      <c r="L8607" s="2">
        <v>396750900</v>
      </c>
      <c r="M8607" s="2">
        <v>116430900</v>
      </c>
      <c r="N8607">
        <v>0.29346096001294514</v>
      </c>
      <c r="O8607">
        <v>1</v>
      </c>
      <c r="P8607" t="b">
        <v>1</v>
      </c>
      <c r="Q8607" t="s">
        <v>16047</v>
      </c>
      <c r="R8607" t="str">
        <f>PROPER(sales_data[[#This Row],[Nombre del mes]])</f>
        <v>Enero</v>
      </c>
    </row>
    <row r="8608" spans="1:18" x14ac:dyDescent="0.25">
      <c r="A8608" t="s">
        <v>14632</v>
      </c>
      <c r="B8608" t="s">
        <v>5531</v>
      </c>
      <c r="C8608" s="1">
        <v>45521</v>
      </c>
      <c r="D8608" t="s">
        <v>26</v>
      </c>
      <c r="E8608" t="s">
        <v>17</v>
      </c>
      <c r="F8608" t="s">
        <v>29</v>
      </c>
      <c r="G8608" s="6">
        <v>7</v>
      </c>
      <c r="H8608" s="2">
        <v>22412</v>
      </c>
      <c r="I8608">
        <v>0.08</v>
      </c>
      <c r="J8608" s="2">
        <v>104874</v>
      </c>
      <c r="K8608" t="s">
        <v>24</v>
      </c>
      <c r="L8608" s="2">
        <v>1443332800</v>
      </c>
      <c r="M8608" s="2">
        <v>394592800</v>
      </c>
      <c r="N8608">
        <v>0.27339003173765608</v>
      </c>
      <c r="O8608">
        <v>8</v>
      </c>
      <c r="P8608" t="b">
        <v>1</v>
      </c>
      <c r="Q8608" t="s">
        <v>16039</v>
      </c>
      <c r="R8608" t="str">
        <f>PROPER(sales_data[[#This Row],[Nombre del mes]])</f>
        <v>Agosto</v>
      </c>
    </row>
    <row r="8609" spans="1:18" x14ac:dyDescent="0.25">
      <c r="A8609" t="s">
        <v>14633</v>
      </c>
      <c r="B8609" t="s">
        <v>5532</v>
      </c>
      <c r="C8609" s="1">
        <v>45338</v>
      </c>
      <c r="D8609" t="s">
        <v>16</v>
      </c>
      <c r="E8609" t="s">
        <v>32</v>
      </c>
      <c r="F8609" t="s">
        <v>23</v>
      </c>
      <c r="G8609" s="6">
        <v>7</v>
      </c>
      <c r="H8609" s="2">
        <v>43844</v>
      </c>
      <c r="I8609">
        <v>7.0000000000000007E-2</v>
      </c>
      <c r="J8609" s="2">
        <v>209368</v>
      </c>
      <c r="K8609" t="s">
        <v>24</v>
      </c>
      <c r="L8609" s="2">
        <v>2854244400</v>
      </c>
      <c r="M8609" s="2">
        <v>760564400</v>
      </c>
      <c r="N8609">
        <v>0.26646786098625613</v>
      </c>
      <c r="O8609">
        <v>2</v>
      </c>
      <c r="P8609" t="b">
        <v>1</v>
      </c>
      <c r="Q8609" t="s">
        <v>16048</v>
      </c>
      <c r="R8609" t="str">
        <f>PROPER(sales_data[[#This Row],[Nombre del mes]])</f>
        <v>Febrero</v>
      </c>
    </row>
    <row r="8610" spans="1:18" x14ac:dyDescent="0.25">
      <c r="A8610" t="s">
        <v>14634</v>
      </c>
      <c r="B8610" t="s">
        <v>5533</v>
      </c>
      <c r="C8610" s="1">
        <v>45442</v>
      </c>
      <c r="D8610" t="s">
        <v>21</v>
      </c>
      <c r="E8610" t="s">
        <v>22</v>
      </c>
      <c r="F8610" t="s">
        <v>18</v>
      </c>
      <c r="G8610" s="6">
        <v>10</v>
      </c>
      <c r="H8610" s="2">
        <v>16132</v>
      </c>
      <c r="I8610">
        <v>0.21</v>
      </c>
      <c r="J8610" s="2">
        <v>83527</v>
      </c>
      <c r="K8610" t="s">
        <v>30</v>
      </c>
      <c r="L8610" s="2">
        <v>1274428000</v>
      </c>
      <c r="M8610" s="2">
        <v>439158000</v>
      </c>
      <c r="N8610">
        <v>0.34459224059735033</v>
      </c>
      <c r="O8610">
        <v>5</v>
      </c>
      <c r="P8610" t="b">
        <v>1</v>
      </c>
      <c r="Q8610" t="s">
        <v>16044</v>
      </c>
      <c r="R8610" t="str">
        <f>PROPER(sales_data[[#This Row],[Nombre del mes]])</f>
        <v>Mayo</v>
      </c>
    </row>
    <row r="8611" spans="1:18" x14ac:dyDescent="0.25">
      <c r="A8611" t="s">
        <v>14635</v>
      </c>
      <c r="B8611" t="s">
        <v>3730</v>
      </c>
      <c r="C8611" s="1">
        <v>45418</v>
      </c>
      <c r="D8611" t="s">
        <v>41</v>
      </c>
      <c r="E8611" t="s">
        <v>27</v>
      </c>
      <c r="F8611" t="s">
        <v>29</v>
      </c>
      <c r="G8611" s="6">
        <v>2</v>
      </c>
      <c r="H8611" s="2">
        <v>11552</v>
      </c>
      <c r="I8611">
        <v>0.15</v>
      </c>
      <c r="J8611" s="2">
        <v>13070</v>
      </c>
      <c r="K8611" t="s">
        <v>42</v>
      </c>
      <c r="L8611" s="2">
        <v>196384000</v>
      </c>
      <c r="M8611" s="2">
        <v>65684000</v>
      </c>
      <c r="N8611">
        <v>0.33446716636793222</v>
      </c>
      <c r="O8611">
        <v>5</v>
      </c>
      <c r="P8611" t="b">
        <v>1</v>
      </c>
      <c r="Q8611" t="s">
        <v>16044</v>
      </c>
      <c r="R8611" t="str">
        <f>PROPER(sales_data[[#This Row],[Nombre del mes]])</f>
        <v>Mayo</v>
      </c>
    </row>
    <row r="8612" spans="1:18" x14ac:dyDescent="0.25">
      <c r="A8612" t="s">
        <v>14636</v>
      </c>
      <c r="B8612" t="s">
        <v>1663</v>
      </c>
      <c r="C8612" s="1">
        <v>45307</v>
      </c>
      <c r="D8612" t="s">
        <v>41</v>
      </c>
      <c r="E8612" t="s">
        <v>35</v>
      </c>
      <c r="F8612" t="s">
        <v>29</v>
      </c>
      <c r="G8612" s="6">
        <v>1</v>
      </c>
      <c r="H8612" s="2">
        <v>26762</v>
      </c>
      <c r="I8612">
        <v>0.05</v>
      </c>
      <c r="J8612" s="2">
        <v>15997</v>
      </c>
      <c r="K8612" t="s">
        <v>19</v>
      </c>
      <c r="L8612" s="2">
        <v>254239000</v>
      </c>
      <c r="M8612" s="2">
        <v>94269000</v>
      </c>
      <c r="N8612">
        <v>0.37078890335471743</v>
      </c>
      <c r="O8612">
        <v>1</v>
      </c>
      <c r="P8612" t="b">
        <v>1</v>
      </c>
      <c r="Q8612" t="s">
        <v>16047</v>
      </c>
      <c r="R8612" t="str">
        <f>PROPER(sales_data[[#This Row],[Nombre del mes]])</f>
        <v>Enero</v>
      </c>
    </row>
    <row r="8613" spans="1:18" x14ac:dyDescent="0.25">
      <c r="A8613" t="s">
        <v>14637</v>
      </c>
      <c r="B8613" t="s">
        <v>3017</v>
      </c>
      <c r="C8613" s="1">
        <v>45401</v>
      </c>
      <c r="D8613" t="s">
        <v>16</v>
      </c>
      <c r="E8613" t="s">
        <v>22</v>
      </c>
      <c r="F8613" t="s">
        <v>29</v>
      </c>
      <c r="G8613" s="6">
        <v>8</v>
      </c>
      <c r="H8613" s="2">
        <v>31491</v>
      </c>
      <c r="I8613">
        <v>0.2</v>
      </c>
      <c r="J8613" s="2">
        <v>128804</v>
      </c>
      <c r="K8613" t="s">
        <v>19</v>
      </c>
      <c r="L8613" s="2">
        <v>2015424000</v>
      </c>
      <c r="M8613" s="2">
        <v>727384000</v>
      </c>
      <c r="N8613">
        <v>0.36090867231907531</v>
      </c>
      <c r="O8613">
        <v>4</v>
      </c>
      <c r="P8613" t="b">
        <v>1</v>
      </c>
      <c r="Q8613" t="s">
        <v>16045</v>
      </c>
      <c r="R8613" t="str">
        <f>PROPER(sales_data[[#This Row],[Nombre del mes]])</f>
        <v>Abril</v>
      </c>
    </row>
    <row r="8614" spans="1:18" x14ac:dyDescent="0.25">
      <c r="A8614" t="s">
        <v>14638</v>
      </c>
      <c r="B8614" t="s">
        <v>2669</v>
      </c>
      <c r="C8614" s="1">
        <v>45346</v>
      </c>
      <c r="D8614" t="s">
        <v>26</v>
      </c>
      <c r="E8614" t="s">
        <v>22</v>
      </c>
      <c r="F8614" t="s">
        <v>29</v>
      </c>
      <c r="G8614" s="6">
        <v>2</v>
      </c>
      <c r="H8614" s="2">
        <v>28378</v>
      </c>
      <c r="I8614">
        <v>0.26</v>
      </c>
      <c r="J8614" s="2">
        <v>27721</v>
      </c>
      <c r="K8614" t="s">
        <v>42</v>
      </c>
      <c r="L8614" s="2">
        <v>419994400</v>
      </c>
      <c r="M8614" s="2">
        <v>142784400</v>
      </c>
      <c r="N8614">
        <v>0.33996739004139104</v>
      </c>
      <c r="O8614">
        <v>2</v>
      </c>
      <c r="P8614" t="b">
        <v>1</v>
      </c>
      <c r="Q8614" t="s">
        <v>16048</v>
      </c>
      <c r="R8614" t="str">
        <f>PROPER(sales_data[[#This Row],[Nombre del mes]])</f>
        <v>Febrero</v>
      </c>
    </row>
    <row r="8615" spans="1:18" x14ac:dyDescent="0.25">
      <c r="A8615" t="s">
        <v>14639</v>
      </c>
      <c r="B8615" t="s">
        <v>5534</v>
      </c>
      <c r="C8615" s="1">
        <v>45543</v>
      </c>
      <c r="D8615" t="s">
        <v>41</v>
      </c>
      <c r="E8615" t="s">
        <v>27</v>
      </c>
      <c r="F8615" t="s">
        <v>18</v>
      </c>
      <c r="G8615" s="6">
        <v>8</v>
      </c>
      <c r="H8615" s="2">
        <v>4957</v>
      </c>
      <c r="I8615">
        <v>0.17</v>
      </c>
      <c r="J8615" s="2">
        <v>21727</v>
      </c>
      <c r="K8615" t="s">
        <v>48</v>
      </c>
      <c r="L8615" s="2">
        <v>329144800</v>
      </c>
      <c r="M8615" s="2">
        <v>111874800</v>
      </c>
      <c r="N8615">
        <v>0.33989538950638137</v>
      </c>
      <c r="O8615">
        <v>9</v>
      </c>
      <c r="P8615" t="b">
        <v>1</v>
      </c>
      <c r="Q8615" t="s">
        <v>16050</v>
      </c>
      <c r="R8615" t="str">
        <f>PROPER(sales_data[[#This Row],[Nombre del mes]])</f>
        <v>Septiembre</v>
      </c>
    </row>
    <row r="8616" spans="1:18" x14ac:dyDescent="0.25">
      <c r="A8616" t="s">
        <v>14640</v>
      </c>
      <c r="B8616" t="s">
        <v>5535</v>
      </c>
      <c r="C8616" s="1">
        <v>45369</v>
      </c>
      <c r="D8616" t="s">
        <v>21</v>
      </c>
      <c r="E8616" t="s">
        <v>22</v>
      </c>
      <c r="F8616" t="s">
        <v>23</v>
      </c>
      <c r="G8616" s="6">
        <v>9</v>
      </c>
      <c r="H8616" s="2">
        <v>42857</v>
      </c>
      <c r="I8616">
        <v>0.11</v>
      </c>
      <c r="J8616" s="2">
        <v>255776</v>
      </c>
      <c r="K8616" t="s">
        <v>19</v>
      </c>
      <c r="L8616" s="2">
        <v>3432845700</v>
      </c>
      <c r="M8616" s="2">
        <v>875085700</v>
      </c>
      <c r="N8616">
        <v>0.25491553552785667</v>
      </c>
      <c r="O8616">
        <v>3</v>
      </c>
      <c r="P8616" t="b">
        <v>1</v>
      </c>
      <c r="Q8616" t="s">
        <v>16046</v>
      </c>
      <c r="R8616" t="str">
        <f>PROPER(sales_data[[#This Row],[Nombre del mes]])</f>
        <v>Marzo</v>
      </c>
    </row>
    <row r="8617" spans="1:18" x14ac:dyDescent="0.25">
      <c r="A8617" t="s">
        <v>14641</v>
      </c>
      <c r="B8617" t="s">
        <v>4967</v>
      </c>
      <c r="C8617" s="1">
        <v>45497</v>
      </c>
      <c r="D8617" t="s">
        <v>41</v>
      </c>
      <c r="E8617" t="s">
        <v>22</v>
      </c>
      <c r="F8617" t="s">
        <v>23</v>
      </c>
      <c r="G8617" s="6">
        <v>9</v>
      </c>
      <c r="H8617" s="2">
        <v>12223</v>
      </c>
      <c r="I8617">
        <v>0.09</v>
      </c>
      <c r="J8617" s="2">
        <v>52253</v>
      </c>
      <c r="K8617" t="s">
        <v>42</v>
      </c>
      <c r="L8617" s="2">
        <v>1001063700</v>
      </c>
      <c r="M8617" s="2">
        <v>478533700</v>
      </c>
      <c r="N8617">
        <v>0.47802522456862634</v>
      </c>
      <c r="O8617">
        <v>7</v>
      </c>
      <c r="P8617" t="b">
        <v>1</v>
      </c>
      <c r="Q8617" t="s">
        <v>16042</v>
      </c>
      <c r="R8617" t="str">
        <f>PROPER(sales_data[[#This Row],[Nombre del mes]])</f>
        <v>Julio</v>
      </c>
    </row>
    <row r="8618" spans="1:18" x14ac:dyDescent="0.25">
      <c r="A8618" t="s">
        <v>14642</v>
      </c>
      <c r="B8618" t="s">
        <v>5536</v>
      </c>
      <c r="C8618" s="1">
        <v>45578</v>
      </c>
      <c r="D8618" t="s">
        <v>41</v>
      </c>
      <c r="E8618" t="s">
        <v>17</v>
      </c>
      <c r="F8618" t="s">
        <v>29</v>
      </c>
      <c r="G8618" s="6">
        <v>5</v>
      </c>
      <c r="H8618" s="2">
        <v>21463</v>
      </c>
      <c r="I8618">
        <v>0.03</v>
      </c>
      <c r="J8618" s="2">
        <v>70292</v>
      </c>
      <c r="K8618" t="s">
        <v>42</v>
      </c>
      <c r="L8618" s="2">
        <v>1040955500</v>
      </c>
      <c r="M8618" s="2">
        <v>338035500</v>
      </c>
      <c r="N8618">
        <v>0.32473578361418909</v>
      </c>
      <c r="O8618">
        <v>10</v>
      </c>
      <c r="P8618" t="b">
        <v>1</v>
      </c>
      <c r="Q8618" t="s">
        <v>16043</v>
      </c>
      <c r="R8618" t="str">
        <f>PROPER(sales_data[[#This Row],[Nombre del mes]])</f>
        <v>Octubre</v>
      </c>
    </row>
    <row r="8619" spans="1:18" x14ac:dyDescent="0.25">
      <c r="A8619" t="s">
        <v>14643</v>
      </c>
      <c r="B8619" t="s">
        <v>1530</v>
      </c>
      <c r="C8619" s="1">
        <v>45512</v>
      </c>
      <c r="D8619" t="s">
        <v>41</v>
      </c>
      <c r="E8619" t="s">
        <v>32</v>
      </c>
      <c r="F8619" t="s">
        <v>23</v>
      </c>
      <c r="G8619" s="6">
        <v>1</v>
      </c>
      <c r="H8619" s="2">
        <v>9672</v>
      </c>
      <c r="I8619">
        <v>0.27</v>
      </c>
      <c r="J8619" s="2">
        <v>4817</v>
      </c>
      <c r="K8619" t="s">
        <v>24</v>
      </c>
      <c r="L8619" s="2">
        <v>70605600</v>
      </c>
      <c r="M8619" s="2">
        <v>22435600</v>
      </c>
      <c r="N8619">
        <v>0.31775949783020041</v>
      </c>
      <c r="O8619">
        <v>8</v>
      </c>
      <c r="P8619" t="b">
        <v>1</v>
      </c>
      <c r="Q8619" t="s">
        <v>16039</v>
      </c>
      <c r="R8619" t="str">
        <f>PROPER(sales_data[[#This Row],[Nombre del mes]])</f>
        <v>Agosto</v>
      </c>
    </row>
    <row r="8620" spans="1:18" x14ac:dyDescent="0.25">
      <c r="A8620" t="s">
        <v>14644</v>
      </c>
      <c r="B8620" t="s">
        <v>5537</v>
      </c>
      <c r="C8620" s="1">
        <v>45340</v>
      </c>
      <c r="D8620" t="s">
        <v>26</v>
      </c>
      <c r="E8620" t="s">
        <v>32</v>
      </c>
      <c r="F8620" t="s">
        <v>23</v>
      </c>
      <c r="G8620" s="6">
        <v>5</v>
      </c>
      <c r="H8620" s="2">
        <v>16081</v>
      </c>
      <c r="I8620">
        <v>0.19</v>
      </c>
      <c r="J8620" s="2">
        <v>35460</v>
      </c>
      <c r="K8620" t="s">
        <v>19</v>
      </c>
      <c r="L8620" s="2">
        <v>651280500</v>
      </c>
      <c r="M8620" s="2">
        <v>296680500</v>
      </c>
      <c r="N8620">
        <v>0.45553413621319844</v>
      </c>
      <c r="O8620">
        <v>2</v>
      </c>
      <c r="P8620" t="b">
        <v>1</v>
      </c>
      <c r="Q8620" t="s">
        <v>16048</v>
      </c>
      <c r="R8620" t="str">
        <f>PROPER(sales_data[[#This Row],[Nombre del mes]])</f>
        <v>Febrero</v>
      </c>
    </row>
    <row r="8621" spans="1:18" x14ac:dyDescent="0.25">
      <c r="A8621" t="s">
        <v>14645</v>
      </c>
      <c r="B8621" t="s">
        <v>1659</v>
      </c>
      <c r="C8621" s="1">
        <v>45360</v>
      </c>
      <c r="D8621" t="s">
        <v>21</v>
      </c>
      <c r="E8621" t="s">
        <v>17</v>
      </c>
      <c r="F8621" t="s">
        <v>23</v>
      </c>
      <c r="G8621" s="6">
        <v>1</v>
      </c>
      <c r="H8621" s="2">
        <v>29743</v>
      </c>
      <c r="I8621">
        <v>0.04</v>
      </c>
      <c r="J8621" s="2">
        <v>20926</v>
      </c>
      <c r="K8621" t="s">
        <v>30</v>
      </c>
      <c r="L8621" s="2">
        <v>285532800</v>
      </c>
      <c r="M8621" s="2">
        <v>76272800</v>
      </c>
      <c r="N8621">
        <v>0.26712447746808771</v>
      </c>
      <c r="O8621">
        <v>3</v>
      </c>
      <c r="P8621" t="b">
        <v>1</v>
      </c>
      <c r="Q8621" t="s">
        <v>16046</v>
      </c>
      <c r="R8621" t="str">
        <f>PROPER(sales_data[[#This Row],[Nombre del mes]])</f>
        <v>Marzo</v>
      </c>
    </row>
    <row r="8622" spans="1:18" x14ac:dyDescent="0.25">
      <c r="A8622" t="s">
        <v>14646</v>
      </c>
      <c r="B8622" t="s">
        <v>5538</v>
      </c>
      <c r="C8622" s="1">
        <v>45421</v>
      </c>
      <c r="D8622" t="s">
        <v>41</v>
      </c>
      <c r="E8622" t="s">
        <v>22</v>
      </c>
      <c r="F8622" t="s">
        <v>23</v>
      </c>
      <c r="G8622" s="6">
        <v>3</v>
      </c>
      <c r="H8622" s="2">
        <v>4541</v>
      </c>
      <c r="I8622">
        <v>0.13</v>
      </c>
      <c r="J8622" s="2">
        <v>7550</v>
      </c>
      <c r="K8622" t="s">
        <v>30</v>
      </c>
      <c r="L8622" s="2">
        <v>118520100</v>
      </c>
      <c r="M8622" s="2">
        <v>43020100</v>
      </c>
      <c r="N8622">
        <v>0.3629772502723167</v>
      </c>
      <c r="O8622">
        <v>5</v>
      </c>
      <c r="P8622" t="b">
        <v>1</v>
      </c>
      <c r="Q8622" t="s">
        <v>16044</v>
      </c>
      <c r="R8622" t="str">
        <f>PROPER(sales_data[[#This Row],[Nombre del mes]])</f>
        <v>Mayo</v>
      </c>
    </row>
    <row r="8623" spans="1:18" x14ac:dyDescent="0.25">
      <c r="A8623" t="s">
        <v>14647</v>
      </c>
      <c r="B8623" t="s">
        <v>655</v>
      </c>
      <c r="C8623" s="1">
        <v>45381</v>
      </c>
      <c r="D8623" t="s">
        <v>41</v>
      </c>
      <c r="E8623" t="s">
        <v>32</v>
      </c>
      <c r="F8623" t="s">
        <v>18</v>
      </c>
      <c r="G8623" s="6">
        <v>10</v>
      </c>
      <c r="H8623" s="2">
        <v>6558</v>
      </c>
      <c r="I8623">
        <v>0.09</v>
      </c>
      <c r="J8623" s="2">
        <v>38843</v>
      </c>
      <c r="K8623" t="s">
        <v>42</v>
      </c>
      <c r="L8623" s="2">
        <v>596778000</v>
      </c>
      <c r="M8623" s="2">
        <v>208348000</v>
      </c>
      <c r="N8623">
        <v>0.34912144884697494</v>
      </c>
      <c r="O8623">
        <v>3</v>
      </c>
      <c r="P8623" t="b">
        <v>1</v>
      </c>
      <c r="Q8623" t="s">
        <v>16046</v>
      </c>
      <c r="R8623" t="str">
        <f>PROPER(sales_data[[#This Row],[Nombre del mes]])</f>
        <v>Marzo</v>
      </c>
    </row>
    <row r="8624" spans="1:18" x14ac:dyDescent="0.25">
      <c r="A8624" t="s">
        <v>14648</v>
      </c>
      <c r="B8624" t="s">
        <v>4971</v>
      </c>
      <c r="C8624" s="1">
        <v>45353</v>
      </c>
      <c r="D8624" t="s">
        <v>16</v>
      </c>
      <c r="E8624" t="s">
        <v>32</v>
      </c>
      <c r="F8624" t="s">
        <v>29</v>
      </c>
      <c r="G8624" s="6">
        <v>9</v>
      </c>
      <c r="H8624" s="2">
        <v>43575</v>
      </c>
      <c r="I8624">
        <v>0.19</v>
      </c>
      <c r="J8624" s="2">
        <v>192081</v>
      </c>
      <c r="K8624" t="s">
        <v>42</v>
      </c>
      <c r="L8624" s="2">
        <v>3176617500</v>
      </c>
      <c r="M8624" s="2">
        <v>1255807500</v>
      </c>
      <c r="N8624">
        <v>0.39532852161143101</v>
      </c>
      <c r="O8624">
        <v>3</v>
      </c>
      <c r="P8624" t="b">
        <v>1</v>
      </c>
      <c r="Q8624" t="s">
        <v>16046</v>
      </c>
      <c r="R8624" t="str">
        <f>PROPER(sales_data[[#This Row],[Nombre del mes]])</f>
        <v>Marzo</v>
      </c>
    </row>
    <row r="8625" spans="1:18" x14ac:dyDescent="0.25">
      <c r="A8625" t="s">
        <v>14649</v>
      </c>
      <c r="B8625" t="s">
        <v>3909</v>
      </c>
      <c r="C8625" s="1">
        <v>45308</v>
      </c>
      <c r="D8625" t="s">
        <v>41</v>
      </c>
      <c r="E8625" t="s">
        <v>27</v>
      </c>
      <c r="F8625" t="s">
        <v>18</v>
      </c>
      <c r="G8625" s="6">
        <v>9</v>
      </c>
      <c r="H8625" s="2">
        <v>4451</v>
      </c>
      <c r="I8625">
        <v>0.3</v>
      </c>
      <c r="J8625" s="2">
        <v>19211</v>
      </c>
      <c r="K8625" t="s">
        <v>19</v>
      </c>
      <c r="L8625" s="2">
        <v>280413000</v>
      </c>
      <c r="M8625" s="2">
        <v>88303000</v>
      </c>
      <c r="N8625">
        <v>0.31490337466522594</v>
      </c>
      <c r="O8625">
        <v>1</v>
      </c>
      <c r="P8625" t="b">
        <v>1</v>
      </c>
      <c r="Q8625" t="s">
        <v>16047</v>
      </c>
      <c r="R8625" t="str">
        <f>PROPER(sales_data[[#This Row],[Nombre del mes]])</f>
        <v>Enero</v>
      </c>
    </row>
    <row r="8626" spans="1:18" x14ac:dyDescent="0.25">
      <c r="A8626" t="s">
        <v>14650</v>
      </c>
      <c r="B8626" t="s">
        <v>5539</v>
      </c>
      <c r="C8626" s="1">
        <v>45447</v>
      </c>
      <c r="D8626" t="s">
        <v>16</v>
      </c>
      <c r="E8626" t="s">
        <v>22</v>
      </c>
      <c r="F8626" t="s">
        <v>29</v>
      </c>
      <c r="G8626" s="6">
        <v>7</v>
      </c>
      <c r="H8626" s="2">
        <v>28978</v>
      </c>
      <c r="I8626">
        <v>0.16</v>
      </c>
      <c r="J8626" s="2">
        <v>98461</v>
      </c>
      <c r="K8626" t="s">
        <v>48</v>
      </c>
      <c r="L8626" s="2">
        <v>1703906400</v>
      </c>
      <c r="M8626" s="2">
        <v>719296400</v>
      </c>
      <c r="N8626">
        <v>0.42214548874280888</v>
      </c>
      <c r="O8626">
        <v>6</v>
      </c>
      <c r="P8626" t="b">
        <v>1</v>
      </c>
      <c r="Q8626" t="s">
        <v>16040</v>
      </c>
      <c r="R8626" t="str">
        <f>PROPER(sales_data[[#This Row],[Nombre del mes]])</f>
        <v>Junio</v>
      </c>
    </row>
    <row r="8627" spans="1:18" x14ac:dyDescent="0.25">
      <c r="A8627" t="s">
        <v>14651</v>
      </c>
      <c r="B8627" t="s">
        <v>1158</v>
      </c>
      <c r="C8627" s="1">
        <v>45559</v>
      </c>
      <c r="D8627" t="s">
        <v>26</v>
      </c>
      <c r="E8627" t="s">
        <v>17</v>
      </c>
      <c r="F8627" t="s">
        <v>23</v>
      </c>
      <c r="G8627" s="6">
        <v>10</v>
      </c>
      <c r="H8627" s="2">
        <v>40866</v>
      </c>
      <c r="I8627">
        <v>0.14000000000000001</v>
      </c>
      <c r="J8627" s="2">
        <v>194072</v>
      </c>
      <c r="K8627" t="s">
        <v>30</v>
      </c>
      <c r="L8627" s="2">
        <v>3514476000</v>
      </c>
      <c r="M8627" s="2">
        <v>1573756000</v>
      </c>
      <c r="N8627">
        <v>0.44779250164178103</v>
      </c>
      <c r="O8627">
        <v>9</v>
      </c>
      <c r="P8627" t="b">
        <v>1</v>
      </c>
      <c r="Q8627" t="s">
        <v>16050</v>
      </c>
      <c r="R8627" t="str">
        <f>PROPER(sales_data[[#This Row],[Nombre del mes]])</f>
        <v>Septiembre</v>
      </c>
    </row>
    <row r="8628" spans="1:18" x14ac:dyDescent="0.25">
      <c r="A8628" t="s">
        <v>14652</v>
      </c>
      <c r="B8628" t="s">
        <v>2919</v>
      </c>
      <c r="C8628" s="1">
        <v>45313</v>
      </c>
      <c r="D8628" t="s">
        <v>21</v>
      </c>
      <c r="E8628" t="s">
        <v>32</v>
      </c>
      <c r="F8628" t="s">
        <v>29</v>
      </c>
      <c r="G8628" s="6">
        <v>7</v>
      </c>
      <c r="H8628" s="2">
        <v>2674</v>
      </c>
      <c r="I8628">
        <v>0.1</v>
      </c>
      <c r="J8628" s="2">
        <v>10375</v>
      </c>
      <c r="K8628" t="s">
        <v>42</v>
      </c>
      <c r="L8628" s="2">
        <v>168462000</v>
      </c>
      <c r="M8628" s="2">
        <v>64712000</v>
      </c>
      <c r="N8628">
        <v>0.38413410739513953</v>
      </c>
      <c r="O8628">
        <v>1</v>
      </c>
      <c r="P8628" t="b">
        <v>1</v>
      </c>
      <c r="Q8628" t="s">
        <v>16047</v>
      </c>
      <c r="R8628" t="str">
        <f>PROPER(sales_data[[#This Row],[Nombre del mes]])</f>
        <v>Enero</v>
      </c>
    </row>
    <row r="8629" spans="1:18" x14ac:dyDescent="0.25">
      <c r="A8629" t="s">
        <v>14653</v>
      </c>
      <c r="B8629" t="s">
        <v>1205</v>
      </c>
      <c r="C8629" s="1">
        <v>45298</v>
      </c>
      <c r="D8629" t="s">
        <v>41</v>
      </c>
      <c r="E8629" t="s">
        <v>17</v>
      </c>
      <c r="F8629" t="s">
        <v>18</v>
      </c>
      <c r="G8629" s="6">
        <v>10</v>
      </c>
      <c r="H8629" s="2">
        <v>43581</v>
      </c>
      <c r="I8629">
        <v>0.18</v>
      </c>
      <c r="J8629" s="2">
        <v>273436</v>
      </c>
      <c r="K8629" t="s">
        <v>24</v>
      </c>
      <c r="L8629" s="2">
        <v>3573642000</v>
      </c>
      <c r="M8629" s="2">
        <v>839282000</v>
      </c>
      <c r="N8629">
        <v>0.23485340725232129</v>
      </c>
      <c r="O8629">
        <v>1</v>
      </c>
      <c r="P8629" t="b">
        <v>1</v>
      </c>
      <c r="Q8629" t="s">
        <v>16047</v>
      </c>
      <c r="R8629" t="str">
        <f>PROPER(sales_data[[#This Row],[Nombre del mes]])</f>
        <v>Enero</v>
      </c>
    </row>
    <row r="8630" spans="1:18" x14ac:dyDescent="0.25">
      <c r="A8630" t="s">
        <v>14654</v>
      </c>
      <c r="B8630" t="s">
        <v>1708</v>
      </c>
      <c r="C8630" s="1">
        <v>45583</v>
      </c>
      <c r="D8630" t="s">
        <v>21</v>
      </c>
      <c r="E8630" t="s">
        <v>22</v>
      </c>
      <c r="F8630" t="s">
        <v>23</v>
      </c>
      <c r="G8630" s="6">
        <v>10</v>
      </c>
      <c r="H8630" s="2">
        <v>16776</v>
      </c>
      <c r="I8630">
        <v>0.13</v>
      </c>
      <c r="J8630" s="2">
        <v>83051</v>
      </c>
      <c r="K8630" t="s">
        <v>19</v>
      </c>
      <c r="L8630" s="2">
        <v>1459512000</v>
      </c>
      <c r="M8630" s="2">
        <v>629002000</v>
      </c>
      <c r="N8630">
        <v>0.43096733702771883</v>
      </c>
      <c r="O8630">
        <v>10</v>
      </c>
      <c r="P8630" t="b">
        <v>1</v>
      </c>
      <c r="Q8630" t="s">
        <v>16043</v>
      </c>
      <c r="R8630" t="str">
        <f>PROPER(sales_data[[#This Row],[Nombre del mes]])</f>
        <v>Octubre</v>
      </c>
    </row>
    <row r="8631" spans="1:18" x14ac:dyDescent="0.25">
      <c r="A8631" t="s">
        <v>14655</v>
      </c>
      <c r="B8631" t="s">
        <v>46</v>
      </c>
      <c r="C8631" s="1">
        <v>45575</v>
      </c>
      <c r="D8631" t="s">
        <v>41</v>
      </c>
      <c r="E8631" t="s">
        <v>22</v>
      </c>
      <c r="F8631" t="s">
        <v>23</v>
      </c>
      <c r="G8631" s="6">
        <v>4</v>
      </c>
      <c r="H8631" s="2">
        <v>10913</v>
      </c>
      <c r="I8631">
        <v>0.04</v>
      </c>
      <c r="J8631" s="2">
        <v>26377</v>
      </c>
      <c r="K8631" t="s">
        <v>42</v>
      </c>
      <c r="L8631" s="2">
        <v>419059200</v>
      </c>
      <c r="M8631" s="2">
        <v>155289200</v>
      </c>
      <c r="N8631">
        <v>0.37056625889611777</v>
      </c>
      <c r="O8631">
        <v>10</v>
      </c>
      <c r="P8631" t="b">
        <v>1</v>
      </c>
      <c r="Q8631" t="s">
        <v>16043</v>
      </c>
      <c r="R8631" t="str">
        <f>PROPER(sales_data[[#This Row],[Nombre del mes]])</f>
        <v>Octubre</v>
      </c>
    </row>
    <row r="8632" spans="1:18" x14ac:dyDescent="0.25">
      <c r="A8632" t="s">
        <v>14656</v>
      </c>
      <c r="B8632" t="s">
        <v>4901</v>
      </c>
      <c r="C8632" s="1">
        <v>45338</v>
      </c>
      <c r="D8632" t="s">
        <v>41</v>
      </c>
      <c r="E8632" t="s">
        <v>32</v>
      </c>
      <c r="F8632" t="s">
        <v>23</v>
      </c>
      <c r="G8632" s="6">
        <v>6</v>
      </c>
      <c r="H8632" s="2">
        <v>14155</v>
      </c>
      <c r="I8632">
        <v>0.28000000000000003</v>
      </c>
      <c r="J8632" s="2">
        <v>43705</v>
      </c>
      <c r="K8632" t="s">
        <v>24</v>
      </c>
      <c r="L8632" s="2">
        <v>611496000</v>
      </c>
      <c r="M8632" s="2">
        <v>174446000</v>
      </c>
      <c r="N8632">
        <v>0.28527741800436962</v>
      </c>
      <c r="O8632">
        <v>2</v>
      </c>
      <c r="P8632" t="b">
        <v>1</v>
      </c>
      <c r="Q8632" t="s">
        <v>16048</v>
      </c>
      <c r="R8632" t="str">
        <f>PROPER(sales_data[[#This Row],[Nombre del mes]])</f>
        <v>Febrero</v>
      </c>
    </row>
    <row r="8633" spans="1:18" x14ac:dyDescent="0.25">
      <c r="A8633" t="s">
        <v>14657</v>
      </c>
      <c r="B8633" t="s">
        <v>5540</v>
      </c>
      <c r="C8633" s="1">
        <v>45420</v>
      </c>
      <c r="D8633" t="s">
        <v>41</v>
      </c>
      <c r="E8633" t="s">
        <v>32</v>
      </c>
      <c r="F8633" t="s">
        <v>18</v>
      </c>
      <c r="G8633" s="6">
        <v>10</v>
      </c>
      <c r="H8633" s="2">
        <v>44041</v>
      </c>
      <c r="I8633">
        <v>0.14000000000000001</v>
      </c>
      <c r="J8633" s="2">
        <v>274558</v>
      </c>
      <c r="K8633" t="s">
        <v>19</v>
      </c>
      <c r="L8633" s="2">
        <v>3787526000</v>
      </c>
      <c r="M8633" s="2">
        <v>1041946000</v>
      </c>
      <c r="N8633">
        <v>0.27509936565451959</v>
      </c>
      <c r="O8633">
        <v>5</v>
      </c>
      <c r="P8633" t="b">
        <v>1</v>
      </c>
      <c r="Q8633" t="s">
        <v>16044</v>
      </c>
      <c r="R8633" t="str">
        <f>PROPER(sales_data[[#This Row],[Nombre del mes]])</f>
        <v>Mayo</v>
      </c>
    </row>
    <row r="8634" spans="1:18" x14ac:dyDescent="0.25">
      <c r="A8634" t="s">
        <v>14658</v>
      </c>
      <c r="B8634" t="s">
        <v>5541</v>
      </c>
      <c r="C8634" s="1">
        <v>45578</v>
      </c>
      <c r="D8634" t="s">
        <v>21</v>
      </c>
      <c r="E8634" t="s">
        <v>27</v>
      </c>
      <c r="F8634" t="s">
        <v>29</v>
      </c>
      <c r="G8634" s="6">
        <v>9</v>
      </c>
      <c r="H8634" s="2">
        <v>48377</v>
      </c>
      <c r="I8634">
        <v>0.24</v>
      </c>
      <c r="J8634" s="2">
        <v>202524</v>
      </c>
      <c r="K8634" t="s">
        <v>42</v>
      </c>
      <c r="L8634" s="2">
        <v>3308986800</v>
      </c>
      <c r="M8634" s="2">
        <v>1283746800</v>
      </c>
      <c r="N8634">
        <v>0.3879576672835322</v>
      </c>
      <c r="O8634">
        <v>10</v>
      </c>
      <c r="P8634" t="b">
        <v>1</v>
      </c>
      <c r="Q8634" t="s">
        <v>16043</v>
      </c>
      <c r="R8634" t="str">
        <f>PROPER(sales_data[[#This Row],[Nombre del mes]])</f>
        <v>Octubre</v>
      </c>
    </row>
    <row r="8635" spans="1:18" x14ac:dyDescent="0.25">
      <c r="A8635" t="s">
        <v>14659</v>
      </c>
      <c r="B8635" t="s">
        <v>1416</v>
      </c>
      <c r="C8635" s="1">
        <v>45480</v>
      </c>
      <c r="D8635" t="s">
        <v>21</v>
      </c>
      <c r="E8635" t="s">
        <v>22</v>
      </c>
      <c r="F8635" t="s">
        <v>29</v>
      </c>
      <c r="G8635" s="6">
        <v>7</v>
      </c>
      <c r="H8635" s="2">
        <v>31358</v>
      </c>
      <c r="I8635">
        <v>0.13</v>
      </c>
      <c r="J8635" s="2">
        <v>109513</v>
      </c>
      <c r="K8635" t="s">
        <v>19</v>
      </c>
      <c r="L8635" s="2">
        <v>1909702200</v>
      </c>
      <c r="M8635" s="2">
        <v>814572200</v>
      </c>
      <c r="N8635">
        <v>0.42654409677069022</v>
      </c>
      <c r="O8635">
        <v>7</v>
      </c>
      <c r="P8635" t="b">
        <v>1</v>
      </c>
      <c r="Q8635" t="s">
        <v>16042</v>
      </c>
      <c r="R8635" t="str">
        <f>PROPER(sales_data[[#This Row],[Nombre del mes]])</f>
        <v>Julio</v>
      </c>
    </row>
    <row r="8636" spans="1:18" x14ac:dyDescent="0.25">
      <c r="A8636" t="s">
        <v>14660</v>
      </c>
      <c r="B8636" t="s">
        <v>3001</v>
      </c>
      <c r="C8636" s="1">
        <v>45590</v>
      </c>
      <c r="D8636" t="s">
        <v>21</v>
      </c>
      <c r="E8636" t="s">
        <v>35</v>
      </c>
      <c r="F8636" t="s">
        <v>18</v>
      </c>
      <c r="G8636" s="6">
        <v>4</v>
      </c>
      <c r="H8636" s="2">
        <v>15556</v>
      </c>
      <c r="I8636">
        <v>0.12</v>
      </c>
      <c r="J8636" s="2">
        <v>37417</v>
      </c>
      <c r="K8636" t="s">
        <v>24</v>
      </c>
      <c r="L8636" s="2">
        <v>547571200</v>
      </c>
      <c r="M8636" s="2">
        <v>173401200</v>
      </c>
      <c r="N8636">
        <v>0.3166733385539634</v>
      </c>
      <c r="O8636">
        <v>10</v>
      </c>
      <c r="P8636" t="b">
        <v>1</v>
      </c>
      <c r="Q8636" t="s">
        <v>16043</v>
      </c>
      <c r="R8636" t="str">
        <f>PROPER(sales_data[[#This Row],[Nombre del mes]])</f>
        <v>Octubre</v>
      </c>
    </row>
    <row r="8637" spans="1:18" x14ac:dyDescent="0.25">
      <c r="A8637" t="s">
        <v>14661</v>
      </c>
      <c r="B8637" t="s">
        <v>5542</v>
      </c>
      <c r="C8637" s="1">
        <v>45330</v>
      </c>
      <c r="D8637" t="s">
        <v>21</v>
      </c>
      <c r="E8637" t="s">
        <v>32</v>
      </c>
      <c r="F8637" t="s">
        <v>23</v>
      </c>
      <c r="G8637" s="6">
        <v>1</v>
      </c>
      <c r="H8637" s="2">
        <v>18857</v>
      </c>
      <c r="I8637">
        <v>0.18</v>
      </c>
      <c r="J8637" s="2">
        <v>8435</v>
      </c>
      <c r="K8637" t="s">
        <v>42</v>
      </c>
      <c r="L8637" s="2">
        <v>154627400</v>
      </c>
      <c r="M8637" s="2">
        <v>70277400</v>
      </c>
      <c r="N8637">
        <v>0.45449512828903543</v>
      </c>
      <c r="O8637">
        <v>2</v>
      </c>
      <c r="P8637" t="b">
        <v>1</v>
      </c>
      <c r="Q8637" t="s">
        <v>16048</v>
      </c>
      <c r="R8637" t="str">
        <f>PROPER(sales_data[[#This Row],[Nombre del mes]])</f>
        <v>Febrero</v>
      </c>
    </row>
    <row r="8638" spans="1:18" x14ac:dyDescent="0.25">
      <c r="A8638" t="s">
        <v>14662</v>
      </c>
      <c r="B8638" t="s">
        <v>1803</v>
      </c>
      <c r="C8638" s="1">
        <v>45565</v>
      </c>
      <c r="D8638" t="s">
        <v>16</v>
      </c>
      <c r="E8638" t="s">
        <v>27</v>
      </c>
      <c r="F8638" t="s">
        <v>29</v>
      </c>
      <c r="G8638" s="6">
        <v>3</v>
      </c>
      <c r="H8638" s="2">
        <v>4462</v>
      </c>
      <c r="I8638">
        <v>0.1</v>
      </c>
      <c r="J8638" s="2">
        <v>7758</v>
      </c>
      <c r="K8638" t="s">
        <v>42</v>
      </c>
      <c r="L8638" s="2">
        <v>120474000</v>
      </c>
      <c r="M8638" s="2">
        <v>42894000</v>
      </c>
      <c r="N8638">
        <v>0.35604362767070075</v>
      </c>
      <c r="O8638">
        <v>9</v>
      </c>
      <c r="P8638" t="b">
        <v>1</v>
      </c>
      <c r="Q8638" t="s">
        <v>16050</v>
      </c>
      <c r="R8638" t="str">
        <f>PROPER(sales_data[[#This Row],[Nombre del mes]])</f>
        <v>Septiembre</v>
      </c>
    </row>
    <row r="8639" spans="1:18" x14ac:dyDescent="0.25">
      <c r="A8639" t="s">
        <v>14663</v>
      </c>
      <c r="B8639" t="s">
        <v>1620</v>
      </c>
      <c r="C8639" s="1">
        <v>45449</v>
      </c>
      <c r="D8639" t="s">
        <v>21</v>
      </c>
      <c r="E8639" t="s">
        <v>27</v>
      </c>
      <c r="F8639" t="s">
        <v>18</v>
      </c>
      <c r="G8639" s="6">
        <v>7</v>
      </c>
      <c r="H8639" s="2">
        <v>33813</v>
      </c>
      <c r="I8639">
        <v>0.15</v>
      </c>
      <c r="J8639" s="2">
        <v>122872</v>
      </c>
      <c r="K8639" t="s">
        <v>24</v>
      </c>
      <c r="L8639" s="2">
        <v>2011873500</v>
      </c>
      <c r="M8639" s="2">
        <v>783153500</v>
      </c>
      <c r="N8639">
        <v>0.38926577640194576</v>
      </c>
      <c r="O8639">
        <v>6</v>
      </c>
      <c r="P8639" t="b">
        <v>1</v>
      </c>
      <c r="Q8639" t="s">
        <v>16040</v>
      </c>
      <c r="R8639" t="str">
        <f>PROPER(sales_data[[#This Row],[Nombre del mes]])</f>
        <v>Junio</v>
      </c>
    </row>
    <row r="8640" spans="1:18" x14ac:dyDescent="0.25">
      <c r="A8640" t="s">
        <v>14664</v>
      </c>
      <c r="B8640" t="s">
        <v>5543</v>
      </c>
      <c r="C8640" s="1">
        <v>45485</v>
      </c>
      <c r="D8640" t="s">
        <v>41</v>
      </c>
      <c r="E8640" t="s">
        <v>22</v>
      </c>
      <c r="F8640" t="s">
        <v>23</v>
      </c>
      <c r="G8640" s="6">
        <v>10</v>
      </c>
      <c r="H8640" s="2">
        <v>34323</v>
      </c>
      <c r="I8640">
        <v>0.05</v>
      </c>
      <c r="J8640" s="2">
        <v>200951</v>
      </c>
      <c r="K8640" t="s">
        <v>48</v>
      </c>
      <c r="L8640" s="2">
        <v>3260685000</v>
      </c>
      <c r="M8640" s="2">
        <v>1251175000</v>
      </c>
      <c r="N8640">
        <v>0.38371538495745527</v>
      </c>
      <c r="O8640">
        <v>7</v>
      </c>
      <c r="P8640" t="b">
        <v>1</v>
      </c>
      <c r="Q8640" t="s">
        <v>16042</v>
      </c>
      <c r="R8640" t="str">
        <f>PROPER(sales_data[[#This Row],[Nombre del mes]])</f>
        <v>Julio</v>
      </c>
    </row>
    <row r="8641" spans="1:18" x14ac:dyDescent="0.25">
      <c r="A8641" t="s">
        <v>14665</v>
      </c>
      <c r="B8641" t="s">
        <v>5544</v>
      </c>
      <c r="C8641" s="1">
        <v>45377</v>
      </c>
      <c r="D8641" t="s">
        <v>21</v>
      </c>
      <c r="E8641" t="s">
        <v>35</v>
      </c>
      <c r="F8641" t="s">
        <v>18</v>
      </c>
      <c r="G8641" s="6">
        <v>8</v>
      </c>
      <c r="H8641" s="2">
        <v>15426</v>
      </c>
      <c r="I8641">
        <v>0.05</v>
      </c>
      <c r="J8641" s="2">
        <v>66649</v>
      </c>
      <c r="K8641" t="s">
        <v>19</v>
      </c>
      <c r="L8641" s="2">
        <v>1172376000</v>
      </c>
      <c r="M8641" s="2">
        <v>505886000</v>
      </c>
      <c r="N8641">
        <v>0.43150490968767702</v>
      </c>
      <c r="O8641">
        <v>3</v>
      </c>
      <c r="P8641" t="b">
        <v>1</v>
      </c>
      <c r="Q8641" t="s">
        <v>16046</v>
      </c>
      <c r="R8641" t="str">
        <f>PROPER(sales_data[[#This Row],[Nombre del mes]])</f>
        <v>Marzo</v>
      </c>
    </row>
    <row r="8642" spans="1:18" x14ac:dyDescent="0.25">
      <c r="A8642" t="s">
        <v>14666</v>
      </c>
      <c r="B8642" t="s">
        <v>3778</v>
      </c>
      <c r="C8642" s="1">
        <v>45464</v>
      </c>
      <c r="D8642" t="s">
        <v>26</v>
      </c>
      <c r="E8642" t="s">
        <v>17</v>
      </c>
      <c r="F8642" t="s">
        <v>29</v>
      </c>
      <c r="G8642" s="6">
        <v>6</v>
      </c>
      <c r="H8642" s="2">
        <v>1741</v>
      </c>
      <c r="I8642">
        <v>7.0000000000000007E-2</v>
      </c>
      <c r="J8642" s="2">
        <v>6611</v>
      </c>
      <c r="K8642" t="s">
        <v>48</v>
      </c>
      <c r="L8642" s="2">
        <v>97147800</v>
      </c>
      <c r="M8642" s="2">
        <v>31037800</v>
      </c>
      <c r="N8642">
        <v>0.31949050827707887</v>
      </c>
      <c r="O8642">
        <v>6</v>
      </c>
      <c r="P8642" t="b">
        <v>1</v>
      </c>
      <c r="Q8642" t="s">
        <v>16040</v>
      </c>
      <c r="R8642" t="str">
        <f>PROPER(sales_data[[#This Row],[Nombre del mes]])</f>
        <v>Junio</v>
      </c>
    </row>
    <row r="8643" spans="1:18" x14ac:dyDescent="0.25">
      <c r="A8643" t="s">
        <v>14667</v>
      </c>
      <c r="B8643" t="s">
        <v>5545</v>
      </c>
      <c r="C8643" s="1">
        <v>45419</v>
      </c>
      <c r="D8643" t="s">
        <v>21</v>
      </c>
      <c r="E8643" t="s">
        <v>22</v>
      </c>
      <c r="F8643" t="s">
        <v>18</v>
      </c>
      <c r="G8643" s="6">
        <v>7</v>
      </c>
      <c r="H8643" s="2">
        <v>5265</v>
      </c>
      <c r="I8643">
        <v>0.03</v>
      </c>
      <c r="J8643" s="2">
        <v>25367</v>
      </c>
      <c r="K8643" t="s">
        <v>48</v>
      </c>
      <c r="L8643" s="2">
        <v>357493500</v>
      </c>
      <c r="M8643" s="2">
        <v>103823500</v>
      </c>
      <c r="N8643">
        <v>0.29042066499111174</v>
      </c>
      <c r="O8643">
        <v>5</v>
      </c>
      <c r="P8643" t="b">
        <v>1</v>
      </c>
      <c r="Q8643" t="s">
        <v>16044</v>
      </c>
      <c r="R8643" t="str">
        <f>PROPER(sales_data[[#This Row],[Nombre del mes]])</f>
        <v>Mayo</v>
      </c>
    </row>
    <row r="8644" spans="1:18" x14ac:dyDescent="0.25">
      <c r="A8644" t="s">
        <v>14668</v>
      </c>
      <c r="B8644" t="s">
        <v>5546</v>
      </c>
      <c r="C8644" s="1">
        <v>45402</v>
      </c>
      <c r="D8644" t="s">
        <v>16</v>
      </c>
      <c r="E8644" t="s">
        <v>32</v>
      </c>
      <c r="F8644" t="s">
        <v>29</v>
      </c>
      <c r="G8644" s="6">
        <v>7</v>
      </c>
      <c r="H8644" s="2">
        <v>49752</v>
      </c>
      <c r="I8644">
        <v>0.3</v>
      </c>
      <c r="J8644" s="2">
        <v>130325</v>
      </c>
      <c r="K8644" t="s">
        <v>48</v>
      </c>
      <c r="L8644" s="2">
        <v>2437848000</v>
      </c>
      <c r="M8644" s="2">
        <v>1134598000</v>
      </c>
      <c r="N8644">
        <v>0.46540965638546783</v>
      </c>
      <c r="O8644">
        <v>4</v>
      </c>
      <c r="P8644" t="b">
        <v>1</v>
      </c>
      <c r="Q8644" t="s">
        <v>16045</v>
      </c>
      <c r="R8644" t="str">
        <f>PROPER(sales_data[[#This Row],[Nombre del mes]])</f>
        <v>Abril</v>
      </c>
    </row>
    <row r="8645" spans="1:18" x14ac:dyDescent="0.25">
      <c r="A8645" t="s">
        <v>14669</v>
      </c>
      <c r="B8645" t="s">
        <v>3523</v>
      </c>
      <c r="C8645" s="1">
        <v>45316</v>
      </c>
      <c r="D8645" t="s">
        <v>41</v>
      </c>
      <c r="E8645" t="s">
        <v>27</v>
      </c>
      <c r="F8645" t="s">
        <v>29</v>
      </c>
      <c r="G8645" s="6">
        <v>8</v>
      </c>
      <c r="H8645" s="2">
        <v>37470</v>
      </c>
      <c r="I8645">
        <v>0.15</v>
      </c>
      <c r="J8645" s="2">
        <v>171411</v>
      </c>
      <c r="K8645" t="s">
        <v>19</v>
      </c>
      <c r="L8645" s="2">
        <v>2547960000</v>
      </c>
      <c r="M8645" s="2">
        <v>833850000</v>
      </c>
      <c r="N8645">
        <v>0.32726180944755806</v>
      </c>
      <c r="O8645">
        <v>1</v>
      </c>
      <c r="P8645" t="b">
        <v>1</v>
      </c>
      <c r="Q8645" t="s">
        <v>16047</v>
      </c>
      <c r="R8645" t="str">
        <f>PROPER(sales_data[[#This Row],[Nombre del mes]])</f>
        <v>Enero</v>
      </c>
    </row>
    <row r="8646" spans="1:18" x14ac:dyDescent="0.25">
      <c r="A8646" t="s">
        <v>14670</v>
      </c>
      <c r="B8646" t="s">
        <v>2097</v>
      </c>
      <c r="C8646" s="1">
        <v>45494</v>
      </c>
      <c r="D8646" t="s">
        <v>26</v>
      </c>
      <c r="E8646" t="s">
        <v>35</v>
      </c>
      <c r="F8646" t="s">
        <v>18</v>
      </c>
      <c r="G8646" s="6">
        <v>1</v>
      </c>
      <c r="H8646" s="2">
        <v>49638</v>
      </c>
      <c r="I8646">
        <v>0.16</v>
      </c>
      <c r="J8646" s="2">
        <v>30364</v>
      </c>
      <c r="K8646" t="s">
        <v>42</v>
      </c>
      <c r="L8646" s="2">
        <v>416959200</v>
      </c>
      <c r="M8646" s="2">
        <v>113319200</v>
      </c>
      <c r="N8646">
        <v>0.27177527201702228</v>
      </c>
      <c r="O8646">
        <v>7</v>
      </c>
      <c r="P8646" t="b">
        <v>1</v>
      </c>
      <c r="Q8646" t="s">
        <v>16042</v>
      </c>
      <c r="R8646" t="str">
        <f>PROPER(sales_data[[#This Row],[Nombre del mes]])</f>
        <v>Julio</v>
      </c>
    </row>
    <row r="8647" spans="1:18" x14ac:dyDescent="0.25">
      <c r="A8647" t="s">
        <v>14671</v>
      </c>
      <c r="B8647" t="s">
        <v>5547</v>
      </c>
      <c r="C8647" s="1">
        <v>45622</v>
      </c>
      <c r="D8647" t="s">
        <v>41</v>
      </c>
      <c r="E8647" t="s">
        <v>17</v>
      </c>
      <c r="F8647" t="s">
        <v>23</v>
      </c>
      <c r="G8647" s="6">
        <v>1</v>
      </c>
      <c r="H8647" s="2">
        <v>48312</v>
      </c>
      <c r="I8647">
        <v>0.2</v>
      </c>
      <c r="J8647" s="2">
        <v>30591</v>
      </c>
      <c r="K8647" t="s">
        <v>42</v>
      </c>
      <c r="L8647" s="2">
        <v>386496000</v>
      </c>
      <c r="M8647" s="2">
        <v>80586000</v>
      </c>
      <c r="N8647">
        <v>0.20850409836065573</v>
      </c>
      <c r="O8647">
        <v>11</v>
      </c>
      <c r="P8647" t="b">
        <v>1</v>
      </c>
      <c r="Q8647" t="s">
        <v>16041</v>
      </c>
      <c r="R8647" t="str">
        <f>PROPER(sales_data[[#This Row],[Nombre del mes]])</f>
        <v>Noviembre</v>
      </c>
    </row>
    <row r="8648" spans="1:18" x14ac:dyDescent="0.25">
      <c r="A8648" t="s">
        <v>14672</v>
      </c>
      <c r="B8648" t="s">
        <v>5548</v>
      </c>
      <c r="C8648" s="1">
        <v>45352</v>
      </c>
      <c r="D8648" t="s">
        <v>16</v>
      </c>
      <c r="E8648" t="s">
        <v>35</v>
      </c>
      <c r="F8648" t="s">
        <v>29</v>
      </c>
      <c r="G8648" s="6">
        <v>1</v>
      </c>
      <c r="H8648" s="2">
        <v>23197</v>
      </c>
      <c r="I8648">
        <v>0.08</v>
      </c>
      <c r="J8648" s="2">
        <v>12010</v>
      </c>
      <c r="K8648" t="s">
        <v>42</v>
      </c>
      <c r="L8648" s="2">
        <v>213412400</v>
      </c>
      <c r="M8648" s="2">
        <v>93312400</v>
      </c>
      <c r="N8648">
        <v>0.4372398229906041</v>
      </c>
      <c r="O8648">
        <v>3</v>
      </c>
      <c r="P8648" t="b">
        <v>1</v>
      </c>
      <c r="Q8648" t="s">
        <v>16046</v>
      </c>
      <c r="R8648" t="str">
        <f>PROPER(sales_data[[#This Row],[Nombre del mes]])</f>
        <v>Marzo</v>
      </c>
    </row>
    <row r="8649" spans="1:18" x14ac:dyDescent="0.25">
      <c r="A8649" t="s">
        <v>14673</v>
      </c>
      <c r="B8649" t="s">
        <v>4571</v>
      </c>
      <c r="C8649" s="1">
        <v>45627</v>
      </c>
      <c r="D8649" t="s">
        <v>26</v>
      </c>
      <c r="E8649" t="s">
        <v>22</v>
      </c>
      <c r="F8649" t="s">
        <v>29</v>
      </c>
      <c r="G8649" s="6">
        <v>3</v>
      </c>
      <c r="H8649" s="2">
        <v>42687</v>
      </c>
      <c r="I8649">
        <v>0.09</v>
      </c>
      <c r="J8649" s="2">
        <v>58508</v>
      </c>
      <c r="K8649" t="s">
        <v>48</v>
      </c>
      <c r="L8649" s="2">
        <v>1165355100</v>
      </c>
      <c r="M8649" s="2">
        <v>580275100</v>
      </c>
      <c r="N8649">
        <v>0.49793843953658418</v>
      </c>
      <c r="O8649">
        <v>12</v>
      </c>
      <c r="P8649" t="b">
        <v>1</v>
      </c>
      <c r="Q8649" t="s">
        <v>16049</v>
      </c>
      <c r="R8649" t="str">
        <f>PROPER(sales_data[[#This Row],[Nombre del mes]])</f>
        <v>Diciembre</v>
      </c>
    </row>
    <row r="8650" spans="1:18" x14ac:dyDescent="0.25">
      <c r="A8650" t="s">
        <v>14674</v>
      </c>
      <c r="B8650" t="s">
        <v>1439</v>
      </c>
      <c r="C8650" s="1">
        <v>45639</v>
      </c>
      <c r="D8650" t="s">
        <v>26</v>
      </c>
      <c r="E8650" t="s">
        <v>17</v>
      </c>
      <c r="F8650" t="s">
        <v>23</v>
      </c>
      <c r="G8650" s="6">
        <v>2</v>
      </c>
      <c r="H8650" s="2">
        <v>16282</v>
      </c>
      <c r="I8650">
        <v>0.19</v>
      </c>
      <c r="J8650" s="2">
        <v>17271</v>
      </c>
      <c r="K8650" t="s">
        <v>24</v>
      </c>
      <c r="L8650" s="2">
        <v>263768400</v>
      </c>
      <c r="M8650" s="2">
        <v>91058400</v>
      </c>
      <c r="N8650">
        <v>0.34522103481690758</v>
      </c>
      <c r="O8650">
        <v>12</v>
      </c>
      <c r="P8650" t="b">
        <v>1</v>
      </c>
      <c r="Q8650" t="s">
        <v>16049</v>
      </c>
      <c r="R8650" t="str">
        <f>PROPER(sales_data[[#This Row],[Nombre del mes]])</f>
        <v>Diciembre</v>
      </c>
    </row>
    <row r="8651" spans="1:18" x14ac:dyDescent="0.25">
      <c r="A8651" t="s">
        <v>14675</v>
      </c>
      <c r="B8651" t="s">
        <v>1392</v>
      </c>
      <c r="C8651" s="1">
        <v>45652</v>
      </c>
      <c r="D8651" t="s">
        <v>41</v>
      </c>
      <c r="E8651" t="s">
        <v>22</v>
      </c>
      <c r="F8651" t="s">
        <v>23</v>
      </c>
      <c r="G8651" s="6">
        <v>4</v>
      </c>
      <c r="H8651" s="2">
        <v>46499</v>
      </c>
      <c r="I8651">
        <v>0.08</v>
      </c>
      <c r="J8651" s="2">
        <v>115560</v>
      </c>
      <c r="K8651" t="s">
        <v>30</v>
      </c>
      <c r="L8651" s="2">
        <v>1711163200</v>
      </c>
      <c r="M8651" s="2">
        <v>555563200</v>
      </c>
      <c r="N8651">
        <v>0.32466990874979079</v>
      </c>
      <c r="O8651">
        <v>12</v>
      </c>
      <c r="P8651" t="b">
        <v>1</v>
      </c>
      <c r="Q8651" t="s">
        <v>16049</v>
      </c>
      <c r="R8651" t="str">
        <f>PROPER(sales_data[[#This Row],[Nombre del mes]])</f>
        <v>Diciembre</v>
      </c>
    </row>
    <row r="8652" spans="1:18" x14ac:dyDescent="0.25">
      <c r="A8652" t="s">
        <v>14676</v>
      </c>
      <c r="B8652" t="s">
        <v>5549</v>
      </c>
      <c r="C8652" s="1">
        <v>45388</v>
      </c>
      <c r="D8652" t="s">
        <v>41</v>
      </c>
      <c r="E8652" t="s">
        <v>27</v>
      </c>
      <c r="F8652" t="s">
        <v>18</v>
      </c>
      <c r="G8652" s="6">
        <v>3</v>
      </c>
      <c r="H8652" s="2">
        <v>45232</v>
      </c>
      <c r="I8652">
        <v>0</v>
      </c>
      <c r="J8652" s="2">
        <v>71892</v>
      </c>
      <c r="K8652" t="s">
        <v>24</v>
      </c>
      <c r="L8652" s="2">
        <v>1356960000</v>
      </c>
      <c r="M8652" s="2">
        <v>638040000</v>
      </c>
      <c r="N8652">
        <v>0.4701980898478953</v>
      </c>
      <c r="O8652">
        <v>4</v>
      </c>
      <c r="P8652" t="b">
        <v>0</v>
      </c>
      <c r="Q8652" t="s">
        <v>16045</v>
      </c>
      <c r="R8652" t="str">
        <f>PROPER(sales_data[[#This Row],[Nombre del mes]])</f>
        <v>Abril</v>
      </c>
    </row>
    <row r="8653" spans="1:18" x14ac:dyDescent="0.25">
      <c r="A8653" t="s">
        <v>14677</v>
      </c>
      <c r="B8653" t="s">
        <v>535</v>
      </c>
      <c r="C8653" s="1">
        <v>45299</v>
      </c>
      <c r="D8653" t="s">
        <v>16</v>
      </c>
      <c r="E8653" t="s">
        <v>35</v>
      </c>
      <c r="F8653" t="s">
        <v>29</v>
      </c>
      <c r="G8653" s="6">
        <v>4</v>
      </c>
      <c r="H8653" s="2">
        <v>45302</v>
      </c>
      <c r="I8653">
        <v>0.02</v>
      </c>
      <c r="J8653" s="2">
        <v>92714</v>
      </c>
      <c r="K8653" t="s">
        <v>42</v>
      </c>
      <c r="L8653" s="2">
        <v>1775838400</v>
      </c>
      <c r="M8653" s="2">
        <v>848698400</v>
      </c>
      <c r="N8653">
        <v>0.47791420660798867</v>
      </c>
      <c r="O8653">
        <v>1</v>
      </c>
      <c r="P8653" t="b">
        <v>1</v>
      </c>
      <c r="Q8653" t="s">
        <v>16047</v>
      </c>
      <c r="R8653" t="str">
        <f>PROPER(sales_data[[#This Row],[Nombre del mes]])</f>
        <v>Enero</v>
      </c>
    </row>
    <row r="8654" spans="1:18" x14ac:dyDescent="0.25">
      <c r="A8654" t="s">
        <v>14678</v>
      </c>
      <c r="B8654" t="s">
        <v>5550</v>
      </c>
      <c r="C8654" s="1">
        <v>45591</v>
      </c>
      <c r="D8654" t="s">
        <v>41</v>
      </c>
      <c r="E8654" t="s">
        <v>32</v>
      </c>
      <c r="F8654" t="s">
        <v>29</v>
      </c>
      <c r="G8654" s="6">
        <v>5</v>
      </c>
      <c r="H8654" s="2">
        <v>17451</v>
      </c>
      <c r="I8654">
        <v>0.09</v>
      </c>
      <c r="J8654" s="2">
        <v>40760</v>
      </c>
      <c r="K8654" t="s">
        <v>42</v>
      </c>
      <c r="L8654" s="2">
        <v>794020500</v>
      </c>
      <c r="M8654" s="2">
        <v>386420500</v>
      </c>
      <c r="N8654">
        <v>0.48666312771521641</v>
      </c>
      <c r="O8654">
        <v>10</v>
      </c>
      <c r="P8654" t="b">
        <v>1</v>
      </c>
      <c r="Q8654" t="s">
        <v>16043</v>
      </c>
      <c r="R8654" t="str">
        <f>PROPER(sales_data[[#This Row],[Nombre del mes]])</f>
        <v>Octubre</v>
      </c>
    </row>
    <row r="8655" spans="1:18" x14ac:dyDescent="0.25">
      <c r="A8655" t="s">
        <v>14679</v>
      </c>
      <c r="B8655" t="s">
        <v>2715</v>
      </c>
      <c r="C8655" s="1">
        <v>45404</v>
      </c>
      <c r="D8655" t="s">
        <v>16</v>
      </c>
      <c r="E8655" t="s">
        <v>35</v>
      </c>
      <c r="F8655" t="s">
        <v>18</v>
      </c>
      <c r="G8655" s="6">
        <v>10</v>
      </c>
      <c r="H8655" s="2">
        <v>47884</v>
      </c>
      <c r="I8655">
        <v>0.06</v>
      </c>
      <c r="J8655" s="2">
        <v>247064</v>
      </c>
      <c r="K8655" t="s">
        <v>48</v>
      </c>
      <c r="L8655" s="2">
        <v>4501096000</v>
      </c>
      <c r="M8655" s="2">
        <v>2030456000</v>
      </c>
      <c r="N8655">
        <v>0.45110257590595715</v>
      </c>
      <c r="O8655">
        <v>4</v>
      </c>
      <c r="P8655" t="b">
        <v>1</v>
      </c>
      <c r="Q8655" t="s">
        <v>16045</v>
      </c>
      <c r="R8655" t="str">
        <f>PROPER(sales_data[[#This Row],[Nombre del mes]])</f>
        <v>Abril</v>
      </c>
    </row>
    <row r="8656" spans="1:18" x14ac:dyDescent="0.25">
      <c r="A8656" t="s">
        <v>14680</v>
      </c>
      <c r="B8656" t="s">
        <v>4328</v>
      </c>
      <c r="C8656" s="1">
        <v>45475</v>
      </c>
      <c r="D8656" t="s">
        <v>41</v>
      </c>
      <c r="E8656" t="s">
        <v>22</v>
      </c>
      <c r="F8656" t="s">
        <v>23</v>
      </c>
      <c r="G8656" s="6">
        <v>7</v>
      </c>
      <c r="H8656" s="2">
        <v>44752</v>
      </c>
      <c r="I8656">
        <v>0.16</v>
      </c>
      <c r="J8656" s="2">
        <v>150537</v>
      </c>
      <c r="K8656" t="s">
        <v>24</v>
      </c>
      <c r="L8656" s="2">
        <v>2631417600</v>
      </c>
      <c r="M8656" s="2">
        <v>1126047600</v>
      </c>
      <c r="N8656">
        <v>0.42792432489620802</v>
      </c>
      <c r="O8656">
        <v>7</v>
      </c>
      <c r="P8656" t="b">
        <v>1</v>
      </c>
      <c r="Q8656" t="s">
        <v>16042</v>
      </c>
      <c r="R8656" t="str">
        <f>PROPER(sales_data[[#This Row],[Nombre del mes]])</f>
        <v>Julio</v>
      </c>
    </row>
    <row r="8657" spans="1:18" x14ac:dyDescent="0.25">
      <c r="A8657" t="s">
        <v>14681</v>
      </c>
      <c r="B8657" t="s">
        <v>5551</v>
      </c>
      <c r="C8657" s="1">
        <v>45537</v>
      </c>
      <c r="D8657" t="s">
        <v>21</v>
      </c>
      <c r="E8657" t="s">
        <v>22</v>
      </c>
      <c r="F8657" t="s">
        <v>18</v>
      </c>
      <c r="G8657" s="6">
        <v>3</v>
      </c>
      <c r="H8657" s="2">
        <v>26574</v>
      </c>
      <c r="I8657">
        <v>0.28999999999999998</v>
      </c>
      <c r="J8657" s="2">
        <v>34114</v>
      </c>
      <c r="K8657" t="s">
        <v>30</v>
      </c>
      <c r="L8657" s="2">
        <v>566026200</v>
      </c>
      <c r="M8657" s="2">
        <v>224886200</v>
      </c>
      <c r="N8657">
        <v>0.39730705045102155</v>
      </c>
      <c r="O8657">
        <v>9</v>
      </c>
      <c r="P8657" t="b">
        <v>1</v>
      </c>
      <c r="Q8657" t="s">
        <v>16050</v>
      </c>
      <c r="R8657" t="str">
        <f>PROPER(sales_data[[#This Row],[Nombre del mes]])</f>
        <v>Septiembre</v>
      </c>
    </row>
    <row r="8658" spans="1:18" x14ac:dyDescent="0.25">
      <c r="A8658" t="s">
        <v>14682</v>
      </c>
      <c r="B8658" t="s">
        <v>3924</v>
      </c>
      <c r="C8658" s="1">
        <v>45359</v>
      </c>
      <c r="D8658" t="s">
        <v>41</v>
      </c>
      <c r="E8658" t="s">
        <v>35</v>
      </c>
      <c r="F8658" t="s">
        <v>29</v>
      </c>
      <c r="G8658" s="6">
        <v>3</v>
      </c>
      <c r="H8658" s="2">
        <v>39912</v>
      </c>
      <c r="I8658">
        <v>0.01</v>
      </c>
      <c r="J8658" s="2">
        <v>61689</v>
      </c>
      <c r="K8658" t="s">
        <v>48</v>
      </c>
      <c r="L8658" s="2">
        <v>1185386400</v>
      </c>
      <c r="M8658" s="2">
        <v>568496400</v>
      </c>
      <c r="N8658">
        <v>0.47958741554652556</v>
      </c>
      <c r="O8658">
        <v>3</v>
      </c>
      <c r="P8658" t="b">
        <v>1</v>
      </c>
      <c r="Q8658" t="s">
        <v>16046</v>
      </c>
      <c r="R8658" t="str">
        <f>PROPER(sales_data[[#This Row],[Nombre del mes]])</f>
        <v>Marzo</v>
      </c>
    </row>
    <row r="8659" spans="1:18" x14ac:dyDescent="0.25">
      <c r="A8659" t="s">
        <v>14683</v>
      </c>
      <c r="B8659" t="s">
        <v>5552</v>
      </c>
      <c r="C8659" s="1">
        <v>45349</v>
      </c>
      <c r="D8659" t="s">
        <v>26</v>
      </c>
      <c r="E8659" t="s">
        <v>35</v>
      </c>
      <c r="F8659" t="s">
        <v>29</v>
      </c>
      <c r="G8659" s="6">
        <v>2</v>
      </c>
      <c r="H8659" s="2">
        <v>29270</v>
      </c>
      <c r="I8659">
        <v>0.04</v>
      </c>
      <c r="J8659" s="2">
        <v>32228</v>
      </c>
      <c r="K8659" t="s">
        <v>42</v>
      </c>
      <c r="L8659" s="2">
        <v>561984000</v>
      </c>
      <c r="M8659" s="2">
        <v>239704000</v>
      </c>
      <c r="N8659">
        <v>0.42653171620544356</v>
      </c>
      <c r="O8659">
        <v>2</v>
      </c>
      <c r="P8659" t="b">
        <v>1</v>
      </c>
      <c r="Q8659" t="s">
        <v>16048</v>
      </c>
      <c r="R8659" t="str">
        <f>PROPER(sales_data[[#This Row],[Nombre del mes]])</f>
        <v>Febrero</v>
      </c>
    </row>
    <row r="8660" spans="1:18" x14ac:dyDescent="0.25">
      <c r="A8660" t="s">
        <v>14684</v>
      </c>
      <c r="B8660" t="s">
        <v>2129</v>
      </c>
      <c r="C8660" s="1">
        <v>45546</v>
      </c>
      <c r="D8660" t="s">
        <v>26</v>
      </c>
      <c r="E8660" t="s">
        <v>32</v>
      </c>
      <c r="F8660" t="s">
        <v>18</v>
      </c>
      <c r="G8660" s="6">
        <v>5</v>
      </c>
      <c r="H8660" s="2">
        <v>10436</v>
      </c>
      <c r="I8660">
        <v>0.01</v>
      </c>
      <c r="J8660" s="2">
        <v>27407</v>
      </c>
      <c r="K8660" t="s">
        <v>30</v>
      </c>
      <c r="L8660" s="2">
        <v>516582000</v>
      </c>
      <c r="M8660" s="2">
        <v>242512000</v>
      </c>
      <c r="N8660">
        <v>0.46945499456039891</v>
      </c>
      <c r="O8660">
        <v>9</v>
      </c>
      <c r="P8660" t="b">
        <v>1</v>
      </c>
      <c r="Q8660" t="s">
        <v>16050</v>
      </c>
      <c r="R8660" t="str">
        <f>PROPER(sales_data[[#This Row],[Nombre del mes]])</f>
        <v>Septiembre</v>
      </c>
    </row>
    <row r="8661" spans="1:18" x14ac:dyDescent="0.25">
      <c r="A8661" t="s">
        <v>14685</v>
      </c>
      <c r="B8661" t="s">
        <v>5553</v>
      </c>
      <c r="C8661" s="1">
        <v>45615</v>
      </c>
      <c r="D8661" t="s">
        <v>26</v>
      </c>
      <c r="E8661" t="s">
        <v>32</v>
      </c>
      <c r="F8661" t="s">
        <v>29</v>
      </c>
      <c r="G8661" s="6">
        <v>6</v>
      </c>
      <c r="H8661" s="2">
        <v>39765</v>
      </c>
      <c r="I8661">
        <v>0.06</v>
      </c>
      <c r="J8661" s="2">
        <v>114591</v>
      </c>
      <c r="K8661" t="s">
        <v>24</v>
      </c>
      <c r="L8661" s="2">
        <v>2242746000</v>
      </c>
      <c r="M8661" s="2">
        <v>1096836000</v>
      </c>
      <c r="N8661">
        <v>0.48905939415341726</v>
      </c>
      <c r="O8661">
        <v>11</v>
      </c>
      <c r="P8661" t="b">
        <v>1</v>
      </c>
      <c r="Q8661" t="s">
        <v>16041</v>
      </c>
      <c r="R8661" t="str">
        <f>PROPER(sales_data[[#This Row],[Nombre del mes]])</f>
        <v>Noviembre</v>
      </c>
    </row>
    <row r="8662" spans="1:18" x14ac:dyDescent="0.25">
      <c r="A8662" t="s">
        <v>14686</v>
      </c>
      <c r="B8662" t="s">
        <v>4104</v>
      </c>
      <c r="C8662" s="1">
        <v>45510</v>
      </c>
      <c r="D8662" t="s">
        <v>26</v>
      </c>
      <c r="E8662" t="s">
        <v>32</v>
      </c>
      <c r="F8662" t="s">
        <v>18</v>
      </c>
      <c r="G8662" s="6">
        <v>2</v>
      </c>
      <c r="H8662" s="2">
        <v>3444</v>
      </c>
      <c r="I8662">
        <v>0.02</v>
      </c>
      <c r="J8662" s="2">
        <v>4014</v>
      </c>
      <c r="K8662" t="s">
        <v>19</v>
      </c>
      <c r="L8662" s="2">
        <v>67502400</v>
      </c>
      <c r="M8662" s="2">
        <v>27362400</v>
      </c>
      <c r="N8662">
        <v>0.40535447628528765</v>
      </c>
      <c r="O8662">
        <v>8</v>
      </c>
      <c r="P8662" t="b">
        <v>1</v>
      </c>
      <c r="Q8662" t="s">
        <v>16039</v>
      </c>
      <c r="R8662" t="str">
        <f>PROPER(sales_data[[#This Row],[Nombre del mes]])</f>
        <v>Agosto</v>
      </c>
    </row>
    <row r="8663" spans="1:18" x14ac:dyDescent="0.25">
      <c r="A8663" t="s">
        <v>14687</v>
      </c>
      <c r="B8663" t="s">
        <v>5318</v>
      </c>
      <c r="C8663" s="1">
        <v>45309</v>
      </c>
      <c r="D8663" t="s">
        <v>26</v>
      </c>
      <c r="E8663" t="s">
        <v>17</v>
      </c>
      <c r="F8663" t="s">
        <v>18</v>
      </c>
      <c r="G8663" s="6">
        <v>9</v>
      </c>
      <c r="H8663" s="2">
        <v>27570</v>
      </c>
      <c r="I8663">
        <v>0.21</v>
      </c>
      <c r="J8663" s="2">
        <v>142479</v>
      </c>
      <c r="K8663" t="s">
        <v>30</v>
      </c>
      <c r="L8663" s="2">
        <v>1960227000</v>
      </c>
      <c r="M8663" s="2">
        <v>535437000</v>
      </c>
      <c r="N8663">
        <v>0.27315050756876624</v>
      </c>
      <c r="O8663">
        <v>1</v>
      </c>
      <c r="P8663" t="b">
        <v>1</v>
      </c>
      <c r="Q8663" t="s">
        <v>16047</v>
      </c>
      <c r="R8663" t="str">
        <f>PROPER(sales_data[[#This Row],[Nombre del mes]])</f>
        <v>Enero</v>
      </c>
    </row>
    <row r="8664" spans="1:18" x14ac:dyDescent="0.25">
      <c r="A8664" t="s">
        <v>14688</v>
      </c>
      <c r="B8664" t="s">
        <v>4531</v>
      </c>
      <c r="C8664" s="1">
        <v>45630</v>
      </c>
      <c r="D8664" t="s">
        <v>16</v>
      </c>
      <c r="E8664" t="s">
        <v>35</v>
      </c>
      <c r="F8664" t="s">
        <v>18</v>
      </c>
      <c r="G8664" s="6">
        <v>3</v>
      </c>
      <c r="H8664" s="2">
        <v>11004</v>
      </c>
      <c r="I8664">
        <v>0.23</v>
      </c>
      <c r="J8664" s="2">
        <v>15392</v>
      </c>
      <c r="K8664" t="s">
        <v>48</v>
      </c>
      <c r="L8664" s="2">
        <v>254192400</v>
      </c>
      <c r="M8664" s="2">
        <v>100272400</v>
      </c>
      <c r="N8664">
        <v>0.39447442173723524</v>
      </c>
      <c r="O8664">
        <v>12</v>
      </c>
      <c r="P8664" t="b">
        <v>1</v>
      </c>
      <c r="Q8664" t="s">
        <v>16049</v>
      </c>
      <c r="R8664" t="str">
        <f>PROPER(sales_data[[#This Row],[Nombre del mes]])</f>
        <v>Diciembre</v>
      </c>
    </row>
    <row r="8665" spans="1:18" x14ac:dyDescent="0.25">
      <c r="A8665" t="s">
        <v>14689</v>
      </c>
      <c r="B8665" t="s">
        <v>3569</v>
      </c>
      <c r="C8665" s="1">
        <v>45456</v>
      </c>
      <c r="D8665" t="s">
        <v>41</v>
      </c>
      <c r="E8665" t="s">
        <v>17</v>
      </c>
      <c r="F8665" t="s">
        <v>29</v>
      </c>
      <c r="G8665" s="6">
        <v>2</v>
      </c>
      <c r="H8665" s="2">
        <v>25535</v>
      </c>
      <c r="I8665">
        <v>0.05</v>
      </c>
      <c r="J8665" s="2">
        <v>34586</v>
      </c>
      <c r="K8665" t="s">
        <v>48</v>
      </c>
      <c r="L8665" s="2">
        <v>485165000</v>
      </c>
      <c r="M8665" s="2">
        <v>139305000</v>
      </c>
      <c r="N8665">
        <v>0.28712912102068366</v>
      </c>
      <c r="O8665">
        <v>6</v>
      </c>
      <c r="P8665" t="b">
        <v>1</v>
      </c>
      <c r="Q8665" t="s">
        <v>16040</v>
      </c>
      <c r="R8665" t="str">
        <f>PROPER(sales_data[[#This Row],[Nombre del mes]])</f>
        <v>Junio</v>
      </c>
    </row>
    <row r="8666" spans="1:18" x14ac:dyDescent="0.25">
      <c r="A8666" t="s">
        <v>14690</v>
      </c>
      <c r="B8666" t="s">
        <v>4802</v>
      </c>
      <c r="C8666" s="1">
        <v>45416</v>
      </c>
      <c r="D8666" t="s">
        <v>21</v>
      </c>
      <c r="E8666" t="s">
        <v>17</v>
      </c>
      <c r="F8666" t="s">
        <v>18</v>
      </c>
      <c r="G8666" s="6">
        <v>1</v>
      </c>
      <c r="H8666" s="2">
        <v>46320</v>
      </c>
      <c r="I8666">
        <v>0.14000000000000001</v>
      </c>
      <c r="J8666" s="2">
        <v>29289</v>
      </c>
      <c r="K8666" t="s">
        <v>30</v>
      </c>
      <c r="L8666" s="2">
        <v>398352000</v>
      </c>
      <c r="M8666" s="2">
        <v>105462000</v>
      </c>
      <c r="N8666">
        <v>0.26474575250030125</v>
      </c>
      <c r="O8666">
        <v>5</v>
      </c>
      <c r="P8666" t="b">
        <v>1</v>
      </c>
      <c r="Q8666" t="s">
        <v>16044</v>
      </c>
      <c r="R8666" t="str">
        <f>PROPER(sales_data[[#This Row],[Nombre del mes]])</f>
        <v>Mayo</v>
      </c>
    </row>
    <row r="8667" spans="1:18" x14ac:dyDescent="0.25">
      <c r="A8667" t="s">
        <v>14691</v>
      </c>
      <c r="B8667" t="s">
        <v>5554</v>
      </c>
      <c r="C8667" s="1">
        <v>45497</v>
      </c>
      <c r="D8667" t="s">
        <v>21</v>
      </c>
      <c r="E8667" t="s">
        <v>27</v>
      </c>
      <c r="F8667" t="s">
        <v>29</v>
      </c>
      <c r="G8667" s="6">
        <v>8</v>
      </c>
      <c r="H8667" s="2">
        <v>37863</v>
      </c>
      <c r="I8667">
        <v>0.27</v>
      </c>
      <c r="J8667" s="2">
        <v>175192</v>
      </c>
      <c r="K8667" t="s">
        <v>24</v>
      </c>
      <c r="L8667" s="2">
        <v>2211199200</v>
      </c>
      <c r="M8667" s="2">
        <v>459279200</v>
      </c>
      <c r="N8667">
        <v>0.20770593621777722</v>
      </c>
      <c r="O8667">
        <v>7</v>
      </c>
      <c r="P8667" t="b">
        <v>1</v>
      </c>
      <c r="Q8667" t="s">
        <v>16042</v>
      </c>
      <c r="R8667" t="str">
        <f>PROPER(sales_data[[#This Row],[Nombre del mes]])</f>
        <v>Julio</v>
      </c>
    </row>
    <row r="8668" spans="1:18" x14ac:dyDescent="0.25">
      <c r="A8668" t="s">
        <v>14692</v>
      </c>
      <c r="B8668" t="s">
        <v>3736</v>
      </c>
      <c r="C8668" s="1">
        <v>45294</v>
      </c>
      <c r="D8668" t="s">
        <v>41</v>
      </c>
      <c r="E8668" t="s">
        <v>35</v>
      </c>
      <c r="F8668" t="s">
        <v>23</v>
      </c>
      <c r="G8668" s="6">
        <v>8</v>
      </c>
      <c r="H8668" s="2">
        <v>32322</v>
      </c>
      <c r="I8668">
        <v>0.06</v>
      </c>
      <c r="J8668" s="2">
        <v>174038</v>
      </c>
      <c r="K8668" t="s">
        <v>30</v>
      </c>
      <c r="L8668" s="2">
        <v>2430614400</v>
      </c>
      <c r="M8668" s="2">
        <v>690234400</v>
      </c>
      <c r="N8668">
        <v>0.28397527802024047</v>
      </c>
      <c r="O8668">
        <v>1</v>
      </c>
      <c r="P8668" t="b">
        <v>1</v>
      </c>
      <c r="Q8668" t="s">
        <v>16047</v>
      </c>
      <c r="R8668" t="str">
        <f>PROPER(sales_data[[#This Row],[Nombre del mes]])</f>
        <v>Enero</v>
      </c>
    </row>
    <row r="8669" spans="1:18" x14ac:dyDescent="0.25">
      <c r="A8669" t="s">
        <v>14693</v>
      </c>
      <c r="B8669" t="s">
        <v>2535</v>
      </c>
      <c r="C8669" s="1">
        <v>45311</v>
      </c>
      <c r="D8669" t="s">
        <v>16</v>
      </c>
      <c r="E8669" t="s">
        <v>35</v>
      </c>
      <c r="F8669" t="s">
        <v>18</v>
      </c>
      <c r="G8669" s="6">
        <v>10</v>
      </c>
      <c r="H8669" s="2">
        <v>21305</v>
      </c>
      <c r="I8669">
        <v>0.01</v>
      </c>
      <c r="J8669" s="2">
        <v>111417</v>
      </c>
      <c r="K8669" t="s">
        <v>30</v>
      </c>
      <c r="L8669" s="2">
        <v>2109195000</v>
      </c>
      <c r="M8669" s="2">
        <v>995025000</v>
      </c>
      <c r="N8669">
        <v>0.47175581205151729</v>
      </c>
      <c r="O8669">
        <v>1</v>
      </c>
      <c r="P8669" t="b">
        <v>1</v>
      </c>
      <c r="Q8669" t="s">
        <v>16047</v>
      </c>
      <c r="R8669" t="str">
        <f>PROPER(sales_data[[#This Row],[Nombre del mes]])</f>
        <v>Enero</v>
      </c>
    </row>
    <row r="8670" spans="1:18" x14ac:dyDescent="0.25">
      <c r="A8670" t="s">
        <v>14694</v>
      </c>
      <c r="B8670" t="s">
        <v>5555</v>
      </c>
      <c r="C8670" s="1">
        <v>45329</v>
      </c>
      <c r="D8670" t="s">
        <v>16</v>
      </c>
      <c r="E8670" t="s">
        <v>22</v>
      </c>
      <c r="F8670" t="s">
        <v>23</v>
      </c>
      <c r="G8670" s="6">
        <v>3</v>
      </c>
      <c r="H8670" s="2">
        <v>26344</v>
      </c>
      <c r="I8670">
        <v>0.04</v>
      </c>
      <c r="J8670" s="2">
        <v>40965</v>
      </c>
      <c r="K8670" t="s">
        <v>30</v>
      </c>
      <c r="L8670" s="2">
        <v>758707200</v>
      </c>
      <c r="M8670" s="2">
        <v>349057200</v>
      </c>
      <c r="N8670">
        <v>0.46006839001923272</v>
      </c>
      <c r="O8670">
        <v>2</v>
      </c>
      <c r="P8670" t="b">
        <v>1</v>
      </c>
      <c r="Q8670" t="s">
        <v>16048</v>
      </c>
      <c r="R8670" t="str">
        <f>PROPER(sales_data[[#This Row],[Nombre del mes]])</f>
        <v>Febrero</v>
      </c>
    </row>
    <row r="8671" spans="1:18" x14ac:dyDescent="0.25">
      <c r="A8671" t="s">
        <v>14695</v>
      </c>
      <c r="B8671" t="s">
        <v>5488</v>
      </c>
      <c r="C8671" s="1">
        <v>45309</v>
      </c>
      <c r="D8671" t="s">
        <v>41</v>
      </c>
      <c r="E8671" t="s">
        <v>35</v>
      </c>
      <c r="F8671" t="s">
        <v>29</v>
      </c>
      <c r="G8671" s="6">
        <v>8</v>
      </c>
      <c r="H8671" s="2">
        <v>37522</v>
      </c>
      <c r="I8671">
        <v>0.23</v>
      </c>
      <c r="J8671" s="2">
        <v>144600</v>
      </c>
      <c r="K8671" t="s">
        <v>48</v>
      </c>
      <c r="L8671" s="2">
        <v>2311355200</v>
      </c>
      <c r="M8671" s="2">
        <v>865355200</v>
      </c>
      <c r="N8671">
        <v>0.37439299680118399</v>
      </c>
      <c r="O8671">
        <v>1</v>
      </c>
      <c r="P8671" t="b">
        <v>1</v>
      </c>
      <c r="Q8671" t="s">
        <v>16047</v>
      </c>
      <c r="R8671" t="str">
        <f>PROPER(sales_data[[#This Row],[Nombre del mes]])</f>
        <v>Enero</v>
      </c>
    </row>
    <row r="8672" spans="1:18" x14ac:dyDescent="0.25">
      <c r="A8672" t="s">
        <v>14696</v>
      </c>
      <c r="B8672" t="s">
        <v>4393</v>
      </c>
      <c r="C8672" s="1">
        <v>45459</v>
      </c>
      <c r="D8672" t="s">
        <v>41</v>
      </c>
      <c r="E8672" t="s">
        <v>17</v>
      </c>
      <c r="F8672" t="s">
        <v>29</v>
      </c>
      <c r="G8672" s="6">
        <v>7</v>
      </c>
      <c r="H8672" s="2">
        <v>32037</v>
      </c>
      <c r="I8672">
        <v>0.06</v>
      </c>
      <c r="J8672" s="2">
        <v>110381</v>
      </c>
      <c r="K8672" t="s">
        <v>19</v>
      </c>
      <c r="L8672" s="2">
        <v>2108034600</v>
      </c>
      <c r="M8672" s="2">
        <v>1004224600</v>
      </c>
      <c r="N8672">
        <v>0.47637956227094186</v>
      </c>
      <c r="O8672">
        <v>6</v>
      </c>
      <c r="P8672" t="b">
        <v>1</v>
      </c>
      <c r="Q8672" t="s">
        <v>16040</v>
      </c>
      <c r="R8672" t="str">
        <f>PROPER(sales_data[[#This Row],[Nombre del mes]])</f>
        <v>Junio</v>
      </c>
    </row>
    <row r="8673" spans="1:18" x14ac:dyDescent="0.25">
      <c r="A8673" t="s">
        <v>14697</v>
      </c>
      <c r="B8673" t="s">
        <v>5556</v>
      </c>
      <c r="C8673" s="1">
        <v>45545</v>
      </c>
      <c r="D8673" t="s">
        <v>41</v>
      </c>
      <c r="E8673" t="s">
        <v>17</v>
      </c>
      <c r="F8673" t="s">
        <v>23</v>
      </c>
      <c r="G8673" s="6">
        <v>3</v>
      </c>
      <c r="H8673" s="2">
        <v>31077</v>
      </c>
      <c r="I8673">
        <v>0.05</v>
      </c>
      <c r="J8673" s="2">
        <v>45699</v>
      </c>
      <c r="K8673" t="s">
        <v>30</v>
      </c>
      <c r="L8673" s="2">
        <v>885694500</v>
      </c>
      <c r="M8673" s="2">
        <v>428704500</v>
      </c>
      <c r="N8673">
        <v>0.48403202232824072</v>
      </c>
      <c r="O8673">
        <v>9</v>
      </c>
      <c r="P8673" t="b">
        <v>1</v>
      </c>
      <c r="Q8673" t="s">
        <v>16050</v>
      </c>
      <c r="R8673" t="str">
        <f>PROPER(sales_data[[#This Row],[Nombre del mes]])</f>
        <v>Septiembre</v>
      </c>
    </row>
    <row r="8674" spans="1:18" x14ac:dyDescent="0.25">
      <c r="A8674" t="s">
        <v>14698</v>
      </c>
      <c r="B8674" t="s">
        <v>1743</v>
      </c>
      <c r="C8674" s="1">
        <v>45558</v>
      </c>
      <c r="D8674" t="s">
        <v>21</v>
      </c>
      <c r="E8674" t="s">
        <v>32</v>
      </c>
      <c r="F8674" t="s">
        <v>29</v>
      </c>
      <c r="G8674" s="6">
        <v>2</v>
      </c>
      <c r="H8674" s="2">
        <v>8873</v>
      </c>
      <c r="I8674">
        <v>0.22</v>
      </c>
      <c r="J8674" s="2">
        <v>10681</v>
      </c>
      <c r="K8674" t="s">
        <v>48</v>
      </c>
      <c r="L8674" s="2">
        <v>138418800</v>
      </c>
      <c r="M8674" s="2">
        <v>31608800</v>
      </c>
      <c r="N8674">
        <v>0.22835626374452025</v>
      </c>
      <c r="O8674">
        <v>9</v>
      </c>
      <c r="P8674" t="b">
        <v>1</v>
      </c>
      <c r="Q8674" t="s">
        <v>16050</v>
      </c>
      <c r="R8674" t="str">
        <f>PROPER(sales_data[[#This Row],[Nombre del mes]])</f>
        <v>Septiembre</v>
      </c>
    </row>
    <row r="8675" spans="1:18" x14ac:dyDescent="0.25">
      <c r="A8675" t="s">
        <v>14699</v>
      </c>
      <c r="B8675" t="s">
        <v>5557</v>
      </c>
      <c r="C8675" s="1">
        <v>45541</v>
      </c>
      <c r="D8675" t="s">
        <v>41</v>
      </c>
      <c r="E8675" t="s">
        <v>32</v>
      </c>
      <c r="F8675" t="s">
        <v>18</v>
      </c>
      <c r="G8675" s="6">
        <v>4</v>
      </c>
      <c r="H8675" s="2">
        <v>5644</v>
      </c>
      <c r="I8675">
        <v>0.05</v>
      </c>
      <c r="J8675" s="2">
        <v>13504</v>
      </c>
      <c r="K8675" t="s">
        <v>24</v>
      </c>
      <c r="L8675" s="2">
        <v>214472000</v>
      </c>
      <c r="M8675" s="2">
        <v>79432000</v>
      </c>
      <c r="N8675">
        <v>0.3703606997650043</v>
      </c>
      <c r="O8675">
        <v>9</v>
      </c>
      <c r="P8675" t="b">
        <v>1</v>
      </c>
      <c r="Q8675" t="s">
        <v>16050</v>
      </c>
      <c r="R8675" t="str">
        <f>PROPER(sales_data[[#This Row],[Nombre del mes]])</f>
        <v>Septiembre</v>
      </c>
    </row>
    <row r="8676" spans="1:18" x14ac:dyDescent="0.25">
      <c r="A8676" t="s">
        <v>14700</v>
      </c>
      <c r="B8676" t="s">
        <v>2625</v>
      </c>
      <c r="C8676" s="1">
        <v>45640</v>
      </c>
      <c r="D8676" t="s">
        <v>41</v>
      </c>
      <c r="E8676" t="s">
        <v>17</v>
      </c>
      <c r="F8676" t="s">
        <v>29</v>
      </c>
      <c r="G8676" s="6">
        <v>6</v>
      </c>
      <c r="H8676" s="2">
        <v>9487</v>
      </c>
      <c r="I8676">
        <v>0.26</v>
      </c>
      <c r="J8676" s="2">
        <v>25595</v>
      </c>
      <c r="K8676" t="s">
        <v>19</v>
      </c>
      <c r="L8676" s="2">
        <v>421222800</v>
      </c>
      <c r="M8676" s="2">
        <v>165272800</v>
      </c>
      <c r="N8676">
        <v>0.39236432595766418</v>
      </c>
      <c r="O8676">
        <v>12</v>
      </c>
      <c r="P8676" t="b">
        <v>1</v>
      </c>
      <c r="Q8676" t="s">
        <v>16049</v>
      </c>
      <c r="R8676" t="str">
        <f>PROPER(sales_data[[#This Row],[Nombre del mes]])</f>
        <v>Diciembre</v>
      </c>
    </row>
    <row r="8677" spans="1:18" x14ac:dyDescent="0.25">
      <c r="A8677" t="s">
        <v>14701</v>
      </c>
      <c r="B8677" t="s">
        <v>783</v>
      </c>
      <c r="C8677" s="1">
        <v>45633</v>
      </c>
      <c r="D8677" t="s">
        <v>41</v>
      </c>
      <c r="E8677" t="s">
        <v>22</v>
      </c>
      <c r="F8677" t="s">
        <v>29</v>
      </c>
      <c r="G8677" s="6">
        <v>7</v>
      </c>
      <c r="H8677" s="2">
        <v>49451</v>
      </c>
      <c r="I8677">
        <v>0.1</v>
      </c>
      <c r="J8677" s="2">
        <v>173447</v>
      </c>
      <c r="K8677" t="s">
        <v>48</v>
      </c>
      <c r="L8677" s="2">
        <v>3115413000</v>
      </c>
      <c r="M8677" s="2">
        <v>1380943000</v>
      </c>
      <c r="N8677">
        <v>0.4432616157151556</v>
      </c>
      <c r="O8677">
        <v>12</v>
      </c>
      <c r="P8677" t="b">
        <v>1</v>
      </c>
      <c r="Q8677" t="s">
        <v>16049</v>
      </c>
      <c r="R8677" t="str">
        <f>PROPER(sales_data[[#This Row],[Nombre del mes]])</f>
        <v>Diciembre</v>
      </c>
    </row>
    <row r="8678" spans="1:18" x14ac:dyDescent="0.25">
      <c r="A8678" t="s">
        <v>14702</v>
      </c>
      <c r="B8678" t="s">
        <v>1458</v>
      </c>
      <c r="C8678" s="1">
        <v>45537</v>
      </c>
      <c r="D8678" t="s">
        <v>41</v>
      </c>
      <c r="E8678" t="s">
        <v>17</v>
      </c>
      <c r="F8678" t="s">
        <v>29</v>
      </c>
      <c r="G8678" s="6">
        <v>6</v>
      </c>
      <c r="H8678" s="2">
        <v>29557</v>
      </c>
      <c r="I8678">
        <v>0.22</v>
      </c>
      <c r="J8678" s="2">
        <v>80422</v>
      </c>
      <c r="K8678" t="s">
        <v>30</v>
      </c>
      <c r="L8678" s="2">
        <v>1383267600</v>
      </c>
      <c r="M8678" s="2">
        <v>579047600</v>
      </c>
      <c r="N8678">
        <v>0.41860851797584214</v>
      </c>
      <c r="O8678">
        <v>9</v>
      </c>
      <c r="P8678" t="b">
        <v>1</v>
      </c>
      <c r="Q8678" t="s">
        <v>16050</v>
      </c>
      <c r="R8678" t="str">
        <f>PROPER(sales_data[[#This Row],[Nombre del mes]])</f>
        <v>Septiembre</v>
      </c>
    </row>
    <row r="8679" spans="1:18" x14ac:dyDescent="0.25">
      <c r="A8679" t="s">
        <v>14703</v>
      </c>
      <c r="B8679" t="s">
        <v>5558</v>
      </c>
      <c r="C8679" s="1">
        <v>45440</v>
      </c>
      <c r="D8679" t="s">
        <v>21</v>
      </c>
      <c r="E8679" t="s">
        <v>22</v>
      </c>
      <c r="F8679" t="s">
        <v>18</v>
      </c>
      <c r="G8679" s="6">
        <v>9</v>
      </c>
      <c r="H8679" s="2">
        <v>2672</v>
      </c>
      <c r="I8679">
        <v>0.06</v>
      </c>
      <c r="J8679" s="2">
        <v>12053</v>
      </c>
      <c r="K8679" t="s">
        <v>48</v>
      </c>
      <c r="L8679" s="2">
        <v>226051200</v>
      </c>
      <c r="M8679" s="2">
        <v>105521200</v>
      </c>
      <c r="N8679">
        <v>0.46680221118047593</v>
      </c>
      <c r="O8679">
        <v>5</v>
      </c>
      <c r="P8679" t="b">
        <v>1</v>
      </c>
      <c r="Q8679" t="s">
        <v>16044</v>
      </c>
      <c r="R8679" t="str">
        <f>PROPER(sales_data[[#This Row],[Nombre del mes]])</f>
        <v>Mayo</v>
      </c>
    </row>
    <row r="8680" spans="1:18" x14ac:dyDescent="0.25">
      <c r="A8680" t="s">
        <v>14704</v>
      </c>
      <c r="B8680" t="s">
        <v>5559</v>
      </c>
      <c r="C8680" s="1">
        <v>45368</v>
      </c>
      <c r="D8680" t="s">
        <v>41</v>
      </c>
      <c r="E8680" t="s">
        <v>27</v>
      </c>
      <c r="F8680" t="s">
        <v>23</v>
      </c>
      <c r="G8680" s="6">
        <v>9</v>
      </c>
      <c r="H8680" s="2">
        <v>26528</v>
      </c>
      <c r="I8680">
        <v>0.04</v>
      </c>
      <c r="J8680" s="2">
        <v>138595</v>
      </c>
      <c r="K8680" t="s">
        <v>30</v>
      </c>
      <c r="L8680" s="2">
        <v>2292019200</v>
      </c>
      <c r="M8680" s="2">
        <v>906069200</v>
      </c>
      <c r="N8680">
        <v>0.39531483854934546</v>
      </c>
      <c r="O8680">
        <v>3</v>
      </c>
      <c r="P8680" t="b">
        <v>1</v>
      </c>
      <c r="Q8680" t="s">
        <v>16046</v>
      </c>
      <c r="R8680" t="str">
        <f>PROPER(sales_data[[#This Row],[Nombre del mes]])</f>
        <v>Marzo</v>
      </c>
    </row>
    <row r="8681" spans="1:18" x14ac:dyDescent="0.25">
      <c r="A8681" t="s">
        <v>14705</v>
      </c>
      <c r="B8681" t="s">
        <v>5560</v>
      </c>
      <c r="C8681" s="1">
        <v>45453</v>
      </c>
      <c r="D8681" t="s">
        <v>21</v>
      </c>
      <c r="E8681" t="s">
        <v>35</v>
      </c>
      <c r="F8681" t="s">
        <v>29</v>
      </c>
      <c r="G8681" s="6">
        <v>5</v>
      </c>
      <c r="H8681" s="2">
        <v>42503</v>
      </c>
      <c r="I8681">
        <v>0.28999999999999998</v>
      </c>
      <c r="J8681" s="2">
        <v>104360</v>
      </c>
      <c r="K8681" t="s">
        <v>24</v>
      </c>
      <c r="L8681" s="2">
        <v>1508856500</v>
      </c>
      <c r="M8681" s="2">
        <v>465256500</v>
      </c>
      <c r="N8681">
        <v>0.30835039647574175</v>
      </c>
      <c r="O8681">
        <v>6</v>
      </c>
      <c r="P8681" t="b">
        <v>1</v>
      </c>
      <c r="Q8681" t="s">
        <v>16040</v>
      </c>
      <c r="R8681" t="str">
        <f>PROPER(sales_data[[#This Row],[Nombre del mes]])</f>
        <v>Junio</v>
      </c>
    </row>
    <row r="8682" spans="1:18" x14ac:dyDescent="0.25">
      <c r="A8682" t="s">
        <v>14706</v>
      </c>
      <c r="B8682" t="s">
        <v>4311</v>
      </c>
      <c r="C8682" s="1">
        <v>45396</v>
      </c>
      <c r="D8682" t="s">
        <v>41</v>
      </c>
      <c r="E8682" t="s">
        <v>22</v>
      </c>
      <c r="F8682" t="s">
        <v>23</v>
      </c>
      <c r="G8682" s="6">
        <v>9</v>
      </c>
      <c r="H8682" s="2">
        <v>29931</v>
      </c>
      <c r="I8682">
        <v>0.04</v>
      </c>
      <c r="J8682" s="2">
        <v>137366</v>
      </c>
      <c r="K8682" t="s">
        <v>30</v>
      </c>
      <c r="L8682" s="2">
        <v>2586038400</v>
      </c>
      <c r="M8682" s="2">
        <v>1212378400</v>
      </c>
      <c r="N8682">
        <v>0.46881685902266573</v>
      </c>
      <c r="O8682">
        <v>4</v>
      </c>
      <c r="P8682" t="b">
        <v>1</v>
      </c>
      <c r="Q8682" t="s">
        <v>16045</v>
      </c>
      <c r="R8682" t="str">
        <f>PROPER(sales_data[[#This Row],[Nombre del mes]])</f>
        <v>Abril</v>
      </c>
    </row>
    <row r="8683" spans="1:18" x14ac:dyDescent="0.25">
      <c r="A8683" t="s">
        <v>14707</v>
      </c>
      <c r="B8683" t="s">
        <v>3342</v>
      </c>
      <c r="C8683" s="1">
        <v>45471</v>
      </c>
      <c r="D8683" t="s">
        <v>16</v>
      </c>
      <c r="E8683" t="s">
        <v>32</v>
      </c>
      <c r="F8683" t="s">
        <v>23</v>
      </c>
      <c r="G8683" s="6">
        <v>9</v>
      </c>
      <c r="H8683" s="2">
        <v>17353</v>
      </c>
      <c r="I8683">
        <v>0.11</v>
      </c>
      <c r="J8683" s="2">
        <v>89472</v>
      </c>
      <c r="K8683" t="s">
        <v>42</v>
      </c>
      <c r="L8683" s="2">
        <v>1389975300</v>
      </c>
      <c r="M8683" s="2">
        <v>495255300</v>
      </c>
      <c r="N8683">
        <v>0.35630510844329394</v>
      </c>
      <c r="O8683">
        <v>6</v>
      </c>
      <c r="P8683" t="b">
        <v>1</v>
      </c>
      <c r="Q8683" t="s">
        <v>16040</v>
      </c>
      <c r="R8683" t="str">
        <f>PROPER(sales_data[[#This Row],[Nombre del mes]])</f>
        <v>Junio</v>
      </c>
    </row>
    <row r="8684" spans="1:18" x14ac:dyDescent="0.25">
      <c r="A8684" t="s">
        <v>14708</v>
      </c>
      <c r="B8684" t="s">
        <v>5561</v>
      </c>
      <c r="C8684" s="1">
        <v>45304</v>
      </c>
      <c r="D8684" t="s">
        <v>16</v>
      </c>
      <c r="E8684" t="s">
        <v>22</v>
      </c>
      <c r="F8684" t="s">
        <v>23</v>
      </c>
      <c r="G8684" s="6">
        <v>2</v>
      </c>
      <c r="H8684" s="2">
        <v>14905</v>
      </c>
      <c r="I8684">
        <v>0.05</v>
      </c>
      <c r="J8684" s="2">
        <v>17697</v>
      </c>
      <c r="K8684" t="s">
        <v>42</v>
      </c>
      <c r="L8684" s="2">
        <v>283195000</v>
      </c>
      <c r="M8684" s="2">
        <v>106225000</v>
      </c>
      <c r="N8684">
        <v>0.37509489927435158</v>
      </c>
      <c r="O8684">
        <v>1</v>
      </c>
      <c r="P8684" t="b">
        <v>1</v>
      </c>
      <c r="Q8684" t="s">
        <v>16047</v>
      </c>
      <c r="R8684" t="str">
        <f>PROPER(sales_data[[#This Row],[Nombre del mes]])</f>
        <v>Enero</v>
      </c>
    </row>
    <row r="8685" spans="1:18" x14ac:dyDescent="0.25">
      <c r="A8685" t="s">
        <v>14709</v>
      </c>
      <c r="B8685" t="s">
        <v>4137</v>
      </c>
      <c r="C8685" s="1">
        <v>45332</v>
      </c>
      <c r="D8685" t="s">
        <v>21</v>
      </c>
      <c r="E8685" t="s">
        <v>32</v>
      </c>
      <c r="F8685" t="s">
        <v>18</v>
      </c>
      <c r="G8685" s="6">
        <v>5</v>
      </c>
      <c r="H8685" s="2">
        <v>24220</v>
      </c>
      <c r="I8685">
        <v>0.03</v>
      </c>
      <c r="J8685" s="2">
        <v>93339</v>
      </c>
      <c r="K8685" t="s">
        <v>48</v>
      </c>
      <c r="L8685" s="2">
        <v>1174670000</v>
      </c>
      <c r="M8685" s="2">
        <v>241280000</v>
      </c>
      <c r="N8685">
        <v>0.20540236832472097</v>
      </c>
      <c r="O8685">
        <v>2</v>
      </c>
      <c r="P8685" t="b">
        <v>1</v>
      </c>
      <c r="Q8685" t="s">
        <v>16048</v>
      </c>
      <c r="R8685" t="str">
        <f>PROPER(sales_data[[#This Row],[Nombre del mes]])</f>
        <v>Febrero</v>
      </c>
    </row>
    <row r="8686" spans="1:18" x14ac:dyDescent="0.25">
      <c r="A8686" t="s">
        <v>14710</v>
      </c>
      <c r="B8686" t="s">
        <v>1822</v>
      </c>
      <c r="C8686" s="1">
        <v>45378</v>
      </c>
      <c r="D8686" t="s">
        <v>41</v>
      </c>
      <c r="E8686" t="s">
        <v>17</v>
      </c>
      <c r="F8686" t="s">
        <v>23</v>
      </c>
      <c r="G8686" s="6">
        <v>6</v>
      </c>
      <c r="H8686" s="2">
        <v>45041</v>
      </c>
      <c r="I8686">
        <v>0.03</v>
      </c>
      <c r="J8686" s="2">
        <v>174346</v>
      </c>
      <c r="K8686" t="s">
        <v>30</v>
      </c>
      <c r="L8686" s="2">
        <v>2621386200</v>
      </c>
      <c r="M8686" s="2">
        <v>877926200</v>
      </c>
      <c r="N8686">
        <v>0.3349091408202271</v>
      </c>
      <c r="O8686">
        <v>3</v>
      </c>
      <c r="P8686" t="b">
        <v>1</v>
      </c>
      <c r="Q8686" t="s">
        <v>16046</v>
      </c>
      <c r="R8686" t="str">
        <f>PROPER(sales_data[[#This Row],[Nombre del mes]])</f>
        <v>Marzo</v>
      </c>
    </row>
    <row r="8687" spans="1:18" x14ac:dyDescent="0.25">
      <c r="A8687" t="s">
        <v>14711</v>
      </c>
      <c r="B8687" t="s">
        <v>5006</v>
      </c>
      <c r="C8687" s="1">
        <v>45313</v>
      </c>
      <c r="D8687" t="s">
        <v>16</v>
      </c>
      <c r="E8687" t="s">
        <v>32</v>
      </c>
      <c r="F8687" t="s">
        <v>18</v>
      </c>
      <c r="G8687" s="6">
        <v>7</v>
      </c>
      <c r="H8687" s="2">
        <v>25602</v>
      </c>
      <c r="I8687">
        <v>0.19</v>
      </c>
      <c r="J8687" s="2">
        <v>74734</v>
      </c>
      <c r="K8687" t="s">
        <v>24</v>
      </c>
      <c r="L8687" s="2">
        <v>1451633400</v>
      </c>
      <c r="M8687" s="2">
        <v>704293400</v>
      </c>
      <c r="N8687">
        <v>0.48517304713435222</v>
      </c>
      <c r="O8687">
        <v>1</v>
      </c>
      <c r="P8687" t="b">
        <v>1</v>
      </c>
      <c r="Q8687" t="s">
        <v>16047</v>
      </c>
      <c r="R8687" t="str">
        <f>PROPER(sales_data[[#This Row],[Nombre del mes]])</f>
        <v>Enero</v>
      </c>
    </row>
    <row r="8688" spans="1:18" x14ac:dyDescent="0.25">
      <c r="A8688" t="s">
        <v>14712</v>
      </c>
      <c r="B8688" t="s">
        <v>4782</v>
      </c>
      <c r="C8688" s="1">
        <v>45360</v>
      </c>
      <c r="D8688" t="s">
        <v>26</v>
      </c>
      <c r="E8688" t="s">
        <v>22</v>
      </c>
      <c r="F8688" t="s">
        <v>23</v>
      </c>
      <c r="G8688" s="6">
        <v>1</v>
      </c>
      <c r="H8688" s="2">
        <v>28360</v>
      </c>
      <c r="I8688">
        <v>0.25</v>
      </c>
      <c r="J8688" s="2">
        <v>16939</v>
      </c>
      <c r="K8688" t="s">
        <v>48</v>
      </c>
      <c r="L8688" s="2">
        <v>212700000</v>
      </c>
      <c r="M8688" s="2">
        <v>43310000</v>
      </c>
      <c r="N8688">
        <v>0.20362012223789375</v>
      </c>
      <c r="O8688">
        <v>3</v>
      </c>
      <c r="P8688" t="b">
        <v>1</v>
      </c>
      <c r="Q8688" t="s">
        <v>16046</v>
      </c>
      <c r="R8688" t="str">
        <f>PROPER(sales_data[[#This Row],[Nombre del mes]])</f>
        <v>Marzo</v>
      </c>
    </row>
    <row r="8689" spans="1:18" x14ac:dyDescent="0.25">
      <c r="A8689" t="s">
        <v>14713</v>
      </c>
      <c r="B8689" t="s">
        <v>2542</v>
      </c>
      <c r="C8689" s="1">
        <v>45623</v>
      </c>
      <c r="D8689" t="s">
        <v>26</v>
      </c>
      <c r="E8689" t="s">
        <v>27</v>
      </c>
      <c r="F8689" t="s">
        <v>23</v>
      </c>
      <c r="G8689" s="6">
        <v>3</v>
      </c>
      <c r="H8689" s="2">
        <v>40645</v>
      </c>
      <c r="I8689">
        <v>0.3</v>
      </c>
      <c r="J8689" s="2">
        <v>61525</v>
      </c>
      <c r="K8689" t="s">
        <v>48</v>
      </c>
      <c r="L8689" s="2">
        <v>853545000</v>
      </c>
      <c r="M8689" s="2">
        <v>238295000</v>
      </c>
      <c r="N8689">
        <v>0.27918270272803425</v>
      </c>
      <c r="O8689">
        <v>11</v>
      </c>
      <c r="P8689" t="b">
        <v>1</v>
      </c>
      <c r="Q8689" t="s">
        <v>16041</v>
      </c>
      <c r="R8689" t="str">
        <f>PROPER(sales_data[[#This Row],[Nombre del mes]])</f>
        <v>Noviembre</v>
      </c>
    </row>
    <row r="8690" spans="1:18" x14ac:dyDescent="0.25">
      <c r="A8690" t="s">
        <v>14714</v>
      </c>
      <c r="B8690" t="s">
        <v>5562</v>
      </c>
      <c r="C8690" s="1">
        <v>45388</v>
      </c>
      <c r="D8690" t="s">
        <v>16</v>
      </c>
      <c r="E8690" t="s">
        <v>27</v>
      </c>
      <c r="F8690" t="s">
        <v>23</v>
      </c>
      <c r="G8690" s="6">
        <v>4</v>
      </c>
      <c r="H8690" s="2">
        <v>22638</v>
      </c>
      <c r="I8690">
        <v>0.06</v>
      </c>
      <c r="J8690" s="2">
        <v>46305</v>
      </c>
      <c r="K8690" t="s">
        <v>24</v>
      </c>
      <c r="L8690" s="2">
        <v>851188800</v>
      </c>
      <c r="M8690" s="2">
        <v>388138800</v>
      </c>
      <c r="N8690">
        <v>0.45599613152804641</v>
      </c>
      <c r="O8690">
        <v>4</v>
      </c>
      <c r="P8690" t="b">
        <v>1</v>
      </c>
      <c r="Q8690" t="s">
        <v>16045</v>
      </c>
      <c r="R8690" t="str">
        <f>PROPER(sales_data[[#This Row],[Nombre del mes]])</f>
        <v>Abril</v>
      </c>
    </row>
    <row r="8691" spans="1:18" x14ac:dyDescent="0.25">
      <c r="A8691" t="s">
        <v>14715</v>
      </c>
      <c r="B8691" t="s">
        <v>1202</v>
      </c>
      <c r="C8691" s="1">
        <v>45520</v>
      </c>
      <c r="D8691" t="s">
        <v>41</v>
      </c>
      <c r="E8691" t="s">
        <v>32</v>
      </c>
      <c r="F8691" t="s">
        <v>29</v>
      </c>
      <c r="G8691" s="6">
        <v>1</v>
      </c>
      <c r="H8691" s="2">
        <v>28182</v>
      </c>
      <c r="I8691">
        <v>0.15</v>
      </c>
      <c r="J8691" s="2">
        <v>16549</v>
      </c>
      <c r="K8691" t="s">
        <v>48</v>
      </c>
      <c r="L8691" s="2">
        <v>239547000</v>
      </c>
      <c r="M8691" s="2">
        <v>74057000</v>
      </c>
      <c r="N8691">
        <v>0.30915436219197068</v>
      </c>
      <c r="O8691">
        <v>8</v>
      </c>
      <c r="P8691" t="b">
        <v>1</v>
      </c>
      <c r="Q8691" t="s">
        <v>16039</v>
      </c>
      <c r="R8691" t="str">
        <f>PROPER(sales_data[[#This Row],[Nombre del mes]])</f>
        <v>Agosto</v>
      </c>
    </row>
    <row r="8692" spans="1:18" x14ac:dyDescent="0.25">
      <c r="A8692" t="s">
        <v>14716</v>
      </c>
      <c r="B8692" t="s">
        <v>3218</v>
      </c>
      <c r="C8692" s="1">
        <v>45499</v>
      </c>
      <c r="D8692" t="s">
        <v>26</v>
      </c>
      <c r="E8692" t="s">
        <v>32</v>
      </c>
      <c r="F8692" t="s">
        <v>23</v>
      </c>
      <c r="G8692" s="6">
        <v>5</v>
      </c>
      <c r="H8692" s="2">
        <v>4272</v>
      </c>
      <c r="I8692">
        <v>0.27</v>
      </c>
      <c r="J8692" s="2">
        <v>10343</v>
      </c>
      <c r="K8692" t="s">
        <v>48</v>
      </c>
      <c r="L8692" s="2">
        <v>155928000</v>
      </c>
      <c r="M8692" s="2">
        <v>52498000</v>
      </c>
      <c r="N8692">
        <v>0.33668103227130469</v>
      </c>
      <c r="O8692">
        <v>7</v>
      </c>
      <c r="P8692" t="b">
        <v>1</v>
      </c>
      <c r="Q8692" t="s">
        <v>16042</v>
      </c>
      <c r="R8692" t="str">
        <f>PROPER(sales_data[[#This Row],[Nombre del mes]])</f>
        <v>Julio</v>
      </c>
    </row>
    <row r="8693" spans="1:18" x14ac:dyDescent="0.25">
      <c r="A8693" t="s">
        <v>14717</v>
      </c>
      <c r="B8693" t="s">
        <v>5563</v>
      </c>
      <c r="C8693" s="1">
        <v>45465</v>
      </c>
      <c r="D8693" t="s">
        <v>41</v>
      </c>
      <c r="E8693" t="s">
        <v>32</v>
      </c>
      <c r="F8693" t="s">
        <v>18</v>
      </c>
      <c r="G8693" s="6">
        <v>4</v>
      </c>
      <c r="H8693" s="2">
        <v>21661</v>
      </c>
      <c r="I8693">
        <v>0.25</v>
      </c>
      <c r="J8693" s="2">
        <v>46087</v>
      </c>
      <c r="K8693" t="s">
        <v>19</v>
      </c>
      <c r="L8693" s="2">
        <v>649830000</v>
      </c>
      <c r="M8693" s="2">
        <v>188960000</v>
      </c>
      <c r="N8693">
        <v>0.29078374344059216</v>
      </c>
      <c r="O8693">
        <v>6</v>
      </c>
      <c r="P8693" t="b">
        <v>1</v>
      </c>
      <c r="Q8693" t="s">
        <v>16040</v>
      </c>
      <c r="R8693" t="str">
        <f>PROPER(sales_data[[#This Row],[Nombre del mes]])</f>
        <v>Junio</v>
      </c>
    </row>
    <row r="8694" spans="1:18" x14ac:dyDescent="0.25">
      <c r="A8694" t="s">
        <v>14718</v>
      </c>
      <c r="B8694" t="s">
        <v>5564</v>
      </c>
      <c r="C8694" s="1">
        <v>45340</v>
      </c>
      <c r="D8694" t="s">
        <v>16</v>
      </c>
      <c r="E8694" t="s">
        <v>27</v>
      </c>
      <c r="F8694" t="s">
        <v>18</v>
      </c>
      <c r="G8694" s="6">
        <v>5</v>
      </c>
      <c r="H8694" s="2">
        <v>9114</v>
      </c>
      <c r="I8694">
        <v>0.21</v>
      </c>
      <c r="J8694" s="2">
        <v>25809</v>
      </c>
      <c r="K8694" t="s">
        <v>24</v>
      </c>
      <c r="L8694" s="2">
        <v>360003000</v>
      </c>
      <c r="M8694" s="2">
        <v>101913000</v>
      </c>
      <c r="N8694">
        <v>0.28308930758910344</v>
      </c>
      <c r="O8694">
        <v>2</v>
      </c>
      <c r="P8694" t="b">
        <v>1</v>
      </c>
      <c r="Q8694" t="s">
        <v>16048</v>
      </c>
      <c r="R8694" t="str">
        <f>PROPER(sales_data[[#This Row],[Nombre del mes]])</f>
        <v>Febrero</v>
      </c>
    </row>
    <row r="8695" spans="1:18" x14ac:dyDescent="0.25">
      <c r="A8695" t="s">
        <v>14719</v>
      </c>
      <c r="B8695" t="s">
        <v>314</v>
      </c>
      <c r="C8695" s="1">
        <v>45404</v>
      </c>
      <c r="D8695" t="s">
        <v>41</v>
      </c>
      <c r="E8695" t="s">
        <v>32</v>
      </c>
      <c r="F8695" t="s">
        <v>23</v>
      </c>
      <c r="G8695" s="6">
        <v>2</v>
      </c>
      <c r="H8695" s="2">
        <v>35671</v>
      </c>
      <c r="I8695">
        <v>0.23</v>
      </c>
      <c r="J8695" s="2">
        <v>43305</v>
      </c>
      <c r="K8695" t="s">
        <v>24</v>
      </c>
      <c r="L8695" s="2">
        <v>549333400</v>
      </c>
      <c r="M8695" s="2">
        <v>116283400</v>
      </c>
      <c r="N8695">
        <v>0.21168092091250959</v>
      </c>
      <c r="O8695">
        <v>4</v>
      </c>
      <c r="P8695" t="b">
        <v>1</v>
      </c>
      <c r="Q8695" t="s">
        <v>16045</v>
      </c>
      <c r="R8695" t="str">
        <f>PROPER(sales_data[[#This Row],[Nombre del mes]])</f>
        <v>Abril</v>
      </c>
    </row>
    <row r="8696" spans="1:18" x14ac:dyDescent="0.25">
      <c r="A8696" t="s">
        <v>14720</v>
      </c>
      <c r="B8696" t="s">
        <v>1054</v>
      </c>
      <c r="C8696" s="1">
        <v>45306</v>
      </c>
      <c r="D8696" t="s">
        <v>16</v>
      </c>
      <c r="E8696" t="s">
        <v>35</v>
      </c>
      <c r="F8696" t="s">
        <v>23</v>
      </c>
      <c r="G8696" s="6">
        <v>7</v>
      </c>
      <c r="H8696" s="2">
        <v>34482</v>
      </c>
      <c r="I8696">
        <v>0.24</v>
      </c>
      <c r="J8696" s="2">
        <v>113862</v>
      </c>
      <c r="K8696" t="s">
        <v>48</v>
      </c>
      <c r="L8696" s="2">
        <v>1834442400</v>
      </c>
      <c r="M8696" s="2">
        <v>695822400</v>
      </c>
      <c r="N8696">
        <v>0.37931002903116501</v>
      </c>
      <c r="O8696">
        <v>1</v>
      </c>
      <c r="P8696" t="b">
        <v>1</v>
      </c>
      <c r="Q8696" t="s">
        <v>16047</v>
      </c>
      <c r="R8696" t="str">
        <f>PROPER(sales_data[[#This Row],[Nombre del mes]])</f>
        <v>Enero</v>
      </c>
    </row>
    <row r="8697" spans="1:18" x14ac:dyDescent="0.25">
      <c r="A8697" t="s">
        <v>14721</v>
      </c>
      <c r="B8697" t="s">
        <v>3596</v>
      </c>
      <c r="C8697" s="1">
        <v>45335</v>
      </c>
      <c r="D8697" t="s">
        <v>16</v>
      </c>
      <c r="E8697" t="s">
        <v>17</v>
      </c>
      <c r="F8697" t="s">
        <v>29</v>
      </c>
      <c r="G8697" s="6">
        <v>10</v>
      </c>
      <c r="H8697" s="2">
        <v>9217</v>
      </c>
      <c r="I8697">
        <v>0.11</v>
      </c>
      <c r="J8697" s="2">
        <v>46122</v>
      </c>
      <c r="K8697" t="s">
        <v>30</v>
      </c>
      <c r="L8697" s="2">
        <v>820313000</v>
      </c>
      <c r="M8697" s="2">
        <v>359093000</v>
      </c>
      <c r="N8697">
        <v>0.43775119984688771</v>
      </c>
      <c r="O8697">
        <v>2</v>
      </c>
      <c r="P8697" t="b">
        <v>1</v>
      </c>
      <c r="Q8697" t="s">
        <v>16048</v>
      </c>
      <c r="R8697" t="str">
        <f>PROPER(sales_data[[#This Row],[Nombre del mes]])</f>
        <v>Febrero</v>
      </c>
    </row>
    <row r="8698" spans="1:18" x14ac:dyDescent="0.25">
      <c r="A8698" t="s">
        <v>14722</v>
      </c>
      <c r="B8698" t="s">
        <v>5565</v>
      </c>
      <c r="C8698" s="1">
        <v>45338</v>
      </c>
      <c r="D8698" t="s">
        <v>41</v>
      </c>
      <c r="E8698" t="s">
        <v>22</v>
      </c>
      <c r="F8698" t="s">
        <v>18</v>
      </c>
      <c r="G8698" s="6">
        <v>7</v>
      </c>
      <c r="H8698" s="2">
        <v>24840</v>
      </c>
      <c r="I8698">
        <v>0.28999999999999998</v>
      </c>
      <c r="J8698" s="2">
        <v>95461</v>
      </c>
      <c r="K8698" t="s">
        <v>30</v>
      </c>
      <c r="L8698" s="2">
        <v>1234548000</v>
      </c>
      <c r="M8698" s="2">
        <v>279938000</v>
      </c>
      <c r="N8698">
        <v>0.22675343526537647</v>
      </c>
      <c r="O8698">
        <v>2</v>
      </c>
      <c r="P8698" t="b">
        <v>1</v>
      </c>
      <c r="Q8698" t="s">
        <v>16048</v>
      </c>
      <c r="R8698" t="str">
        <f>PROPER(sales_data[[#This Row],[Nombre del mes]])</f>
        <v>Febrero</v>
      </c>
    </row>
    <row r="8699" spans="1:18" x14ac:dyDescent="0.25">
      <c r="A8699" t="s">
        <v>14723</v>
      </c>
      <c r="B8699" t="s">
        <v>5566</v>
      </c>
      <c r="C8699" s="1">
        <v>45539</v>
      </c>
      <c r="D8699" t="s">
        <v>26</v>
      </c>
      <c r="E8699" t="s">
        <v>27</v>
      </c>
      <c r="F8699" t="s">
        <v>23</v>
      </c>
      <c r="G8699" s="6">
        <v>1</v>
      </c>
      <c r="H8699" s="2">
        <v>4094</v>
      </c>
      <c r="I8699">
        <v>0.16</v>
      </c>
      <c r="J8699" s="2">
        <v>2306</v>
      </c>
      <c r="K8699" t="s">
        <v>42</v>
      </c>
      <c r="L8699" s="2">
        <v>34389600</v>
      </c>
      <c r="M8699" s="2">
        <v>11329600</v>
      </c>
      <c r="N8699">
        <v>0.32944843789983019</v>
      </c>
      <c r="O8699">
        <v>9</v>
      </c>
      <c r="P8699" t="b">
        <v>1</v>
      </c>
      <c r="Q8699" t="s">
        <v>16050</v>
      </c>
      <c r="R8699" t="str">
        <f>PROPER(sales_data[[#This Row],[Nombre del mes]])</f>
        <v>Septiembre</v>
      </c>
    </row>
    <row r="8700" spans="1:18" x14ac:dyDescent="0.25">
      <c r="A8700" t="s">
        <v>14724</v>
      </c>
      <c r="B8700" t="s">
        <v>5567</v>
      </c>
      <c r="C8700" s="1">
        <v>45556</v>
      </c>
      <c r="D8700" t="s">
        <v>26</v>
      </c>
      <c r="E8700" t="s">
        <v>32</v>
      </c>
      <c r="F8700" t="s">
        <v>29</v>
      </c>
      <c r="G8700" s="6">
        <v>5</v>
      </c>
      <c r="H8700" s="2">
        <v>38819</v>
      </c>
      <c r="I8700">
        <v>0.19</v>
      </c>
      <c r="J8700" s="2">
        <v>90505</v>
      </c>
      <c r="K8700" t="s">
        <v>30</v>
      </c>
      <c r="L8700" s="2">
        <v>1572169500</v>
      </c>
      <c r="M8700" s="2">
        <v>667119500</v>
      </c>
      <c r="N8700">
        <v>0.42433051906934971</v>
      </c>
      <c r="O8700">
        <v>9</v>
      </c>
      <c r="P8700" t="b">
        <v>1</v>
      </c>
      <c r="Q8700" t="s">
        <v>16050</v>
      </c>
      <c r="R8700" t="str">
        <f>PROPER(sales_data[[#This Row],[Nombre del mes]])</f>
        <v>Septiembre</v>
      </c>
    </row>
    <row r="8701" spans="1:18" x14ac:dyDescent="0.25">
      <c r="A8701" t="s">
        <v>14725</v>
      </c>
      <c r="B8701" t="s">
        <v>4580</v>
      </c>
      <c r="C8701" s="1">
        <v>45509</v>
      </c>
      <c r="D8701" t="s">
        <v>16</v>
      </c>
      <c r="E8701" t="s">
        <v>32</v>
      </c>
      <c r="F8701" t="s">
        <v>29</v>
      </c>
      <c r="G8701" s="6">
        <v>9</v>
      </c>
      <c r="H8701" s="2">
        <v>13538</v>
      </c>
      <c r="I8701">
        <v>0.3</v>
      </c>
      <c r="J8701" s="2">
        <v>57924</v>
      </c>
      <c r="K8701" t="s">
        <v>30</v>
      </c>
      <c r="L8701" s="2">
        <v>852894000</v>
      </c>
      <c r="M8701" s="2">
        <v>273654000</v>
      </c>
      <c r="N8701">
        <v>0.32085347065403202</v>
      </c>
      <c r="O8701">
        <v>8</v>
      </c>
      <c r="P8701" t="b">
        <v>1</v>
      </c>
      <c r="Q8701" t="s">
        <v>16039</v>
      </c>
      <c r="R8701" t="str">
        <f>PROPER(sales_data[[#This Row],[Nombre del mes]])</f>
        <v>Agosto</v>
      </c>
    </row>
    <row r="8702" spans="1:18" x14ac:dyDescent="0.25">
      <c r="A8702" t="s">
        <v>14726</v>
      </c>
      <c r="B8702" t="s">
        <v>5100</v>
      </c>
      <c r="C8702" s="1">
        <v>45299</v>
      </c>
      <c r="D8702" t="s">
        <v>16</v>
      </c>
      <c r="E8702" t="s">
        <v>27</v>
      </c>
      <c r="F8702" t="s">
        <v>29</v>
      </c>
      <c r="G8702" s="6">
        <v>6</v>
      </c>
      <c r="H8702" s="2">
        <v>1341</v>
      </c>
      <c r="I8702">
        <v>0.1</v>
      </c>
      <c r="J8702" s="2">
        <v>4474</v>
      </c>
      <c r="K8702" t="s">
        <v>24</v>
      </c>
      <c r="L8702" s="2">
        <v>72414000</v>
      </c>
      <c r="M8702" s="2">
        <v>27674000</v>
      </c>
      <c r="N8702">
        <v>0.38216367000856188</v>
      </c>
      <c r="O8702">
        <v>1</v>
      </c>
      <c r="P8702" t="b">
        <v>1</v>
      </c>
      <c r="Q8702" t="s">
        <v>16047</v>
      </c>
      <c r="R8702" t="str">
        <f>PROPER(sales_data[[#This Row],[Nombre del mes]])</f>
        <v>Enero</v>
      </c>
    </row>
    <row r="8703" spans="1:18" x14ac:dyDescent="0.25">
      <c r="A8703" t="s">
        <v>14727</v>
      </c>
      <c r="B8703" t="s">
        <v>5568</v>
      </c>
      <c r="C8703" s="1">
        <v>45585</v>
      </c>
      <c r="D8703" t="s">
        <v>21</v>
      </c>
      <c r="E8703" t="s">
        <v>27</v>
      </c>
      <c r="F8703" t="s">
        <v>23</v>
      </c>
      <c r="G8703" s="6">
        <v>1</v>
      </c>
      <c r="H8703" s="2">
        <v>1466</v>
      </c>
      <c r="I8703">
        <v>0.1</v>
      </c>
      <c r="J8703" s="2">
        <v>894</v>
      </c>
      <c r="K8703" t="s">
        <v>19</v>
      </c>
      <c r="L8703" s="2">
        <v>13194000</v>
      </c>
      <c r="M8703" s="2">
        <v>4254000</v>
      </c>
      <c r="N8703">
        <v>0.32241928149158711</v>
      </c>
      <c r="O8703">
        <v>10</v>
      </c>
      <c r="P8703" t="b">
        <v>1</v>
      </c>
      <c r="Q8703" t="s">
        <v>16043</v>
      </c>
      <c r="R8703" t="str">
        <f>PROPER(sales_data[[#This Row],[Nombre del mes]])</f>
        <v>Octubre</v>
      </c>
    </row>
    <row r="8704" spans="1:18" x14ac:dyDescent="0.25">
      <c r="A8704" t="s">
        <v>14728</v>
      </c>
      <c r="B8704" t="s">
        <v>1459</v>
      </c>
      <c r="C8704" s="1">
        <v>45584</v>
      </c>
      <c r="D8704" t="s">
        <v>21</v>
      </c>
      <c r="E8704" t="s">
        <v>27</v>
      </c>
      <c r="F8704" t="s">
        <v>29</v>
      </c>
      <c r="G8704" s="6">
        <v>2</v>
      </c>
      <c r="H8704" s="2">
        <v>1246</v>
      </c>
      <c r="I8704">
        <v>0.14000000000000001</v>
      </c>
      <c r="J8704" s="2">
        <v>1232</v>
      </c>
      <c r="K8704" t="s">
        <v>19</v>
      </c>
      <c r="L8704" s="2">
        <v>21431200</v>
      </c>
      <c r="M8704" s="2">
        <v>9111200</v>
      </c>
      <c r="N8704">
        <v>0.42513718317219756</v>
      </c>
      <c r="O8704">
        <v>10</v>
      </c>
      <c r="P8704" t="b">
        <v>1</v>
      </c>
      <c r="Q8704" t="s">
        <v>16043</v>
      </c>
      <c r="R8704" t="str">
        <f>PROPER(sales_data[[#This Row],[Nombre del mes]])</f>
        <v>Octubre</v>
      </c>
    </row>
    <row r="8705" spans="1:18" x14ac:dyDescent="0.25">
      <c r="A8705" t="s">
        <v>14729</v>
      </c>
      <c r="B8705" t="s">
        <v>5569</v>
      </c>
      <c r="C8705" s="1">
        <v>45588</v>
      </c>
      <c r="D8705" t="s">
        <v>41</v>
      </c>
      <c r="E8705" t="s">
        <v>32</v>
      </c>
      <c r="F8705" t="s">
        <v>18</v>
      </c>
      <c r="G8705" s="6">
        <v>7</v>
      </c>
      <c r="H8705" s="2">
        <v>28283</v>
      </c>
      <c r="I8705">
        <v>0.05</v>
      </c>
      <c r="J8705" s="2">
        <v>96974</v>
      </c>
      <c r="K8705" t="s">
        <v>30</v>
      </c>
      <c r="L8705" s="2">
        <v>1880819500</v>
      </c>
      <c r="M8705" s="2">
        <v>911079500</v>
      </c>
      <c r="N8705">
        <v>0.48440560085643519</v>
      </c>
      <c r="O8705">
        <v>10</v>
      </c>
      <c r="P8705" t="b">
        <v>1</v>
      </c>
      <c r="Q8705" t="s">
        <v>16043</v>
      </c>
      <c r="R8705" t="str">
        <f>PROPER(sales_data[[#This Row],[Nombre del mes]])</f>
        <v>Octubre</v>
      </c>
    </row>
    <row r="8706" spans="1:18" x14ac:dyDescent="0.25">
      <c r="A8706" t="s">
        <v>14730</v>
      </c>
      <c r="B8706" t="s">
        <v>5570</v>
      </c>
      <c r="C8706" s="1">
        <v>45556</v>
      </c>
      <c r="D8706" t="s">
        <v>16</v>
      </c>
      <c r="E8706" t="s">
        <v>17</v>
      </c>
      <c r="F8706" t="s">
        <v>23</v>
      </c>
      <c r="G8706" s="6">
        <v>1</v>
      </c>
      <c r="H8706" s="2">
        <v>21472</v>
      </c>
      <c r="I8706">
        <v>0.15</v>
      </c>
      <c r="J8706" s="2">
        <v>13474</v>
      </c>
      <c r="K8706" t="s">
        <v>48</v>
      </c>
      <c r="L8706" s="2">
        <v>182512000</v>
      </c>
      <c r="M8706" s="2">
        <v>47772000</v>
      </c>
      <c r="N8706">
        <v>0.26174717278863857</v>
      </c>
      <c r="O8706">
        <v>9</v>
      </c>
      <c r="P8706" t="b">
        <v>1</v>
      </c>
      <c r="Q8706" t="s">
        <v>16050</v>
      </c>
      <c r="R8706" t="str">
        <f>PROPER(sales_data[[#This Row],[Nombre del mes]])</f>
        <v>Septiembre</v>
      </c>
    </row>
    <row r="8707" spans="1:18" x14ac:dyDescent="0.25">
      <c r="A8707" t="s">
        <v>14731</v>
      </c>
      <c r="B8707" t="s">
        <v>5571</v>
      </c>
      <c r="C8707" s="1">
        <v>45624</v>
      </c>
      <c r="D8707" t="s">
        <v>41</v>
      </c>
      <c r="E8707" t="s">
        <v>27</v>
      </c>
      <c r="F8707" t="s">
        <v>18</v>
      </c>
      <c r="G8707" s="6">
        <v>6</v>
      </c>
      <c r="H8707" s="2">
        <v>22991</v>
      </c>
      <c r="I8707">
        <v>0.26</v>
      </c>
      <c r="J8707" s="2">
        <v>65241</v>
      </c>
      <c r="K8707" t="s">
        <v>48</v>
      </c>
      <c r="L8707" s="2">
        <v>1020800400</v>
      </c>
      <c r="M8707" s="2">
        <v>368390400</v>
      </c>
      <c r="N8707">
        <v>0.36088387112700976</v>
      </c>
      <c r="O8707">
        <v>11</v>
      </c>
      <c r="P8707" t="b">
        <v>1</v>
      </c>
      <c r="Q8707" t="s">
        <v>16041</v>
      </c>
      <c r="R8707" t="str">
        <f>PROPER(sales_data[[#This Row],[Nombre del mes]])</f>
        <v>Noviembre</v>
      </c>
    </row>
    <row r="8708" spans="1:18" x14ac:dyDescent="0.25">
      <c r="A8708" t="s">
        <v>14732</v>
      </c>
      <c r="B8708" t="s">
        <v>976</v>
      </c>
      <c r="C8708" s="1">
        <v>45323</v>
      </c>
      <c r="D8708" t="s">
        <v>21</v>
      </c>
      <c r="E8708" t="s">
        <v>27</v>
      </c>
      <c r="F8708" t="s">
        <v>29</v>
      </c>
      <c r="G8708" s="6">
        <v>2</v>
      </c>
      <c r="H8708" s="2">
        <v>38597</v>
      </c>
      <c r="I8708">
        <v>0.18</v>
      </c>
      <c r="J8708" s="2">
        <v>45657</v>
      </c>
      <c r="K8708" t="s">
        <v>42</v>
      </c>
      <c r="L8708" s="2">
        <v>632990800</v>
      </c>
      <c r="M8708" s="2">
        <v>176420800</v>
      </c>
      <c r="N8708">
        <v>0.2787098959416156</v>
      </c>
      <c r="O8708">
        <v>2</v>
      </c>
      <c r="P8708" t="b">
        <v>1</v>
      </c>
      <c r="Q8708" t="s">
        <v>16048</v>
      </c>
      <c r="R8708" t="str">
        <f>PROPER(sales_data[[#This Row],[Nombre del mes]])</f>
        <v>Febrero</v>
      </c>
    </row>
    <row r="8709" spans="1:18" x14ac:dyDescent="0.25">
      <c r="A8709" t="s">
        <v>14733</v>
      </c>
      <c r="B8709" t="s">
        <v>5572</v>
      </c>
      <c r="C8709" s="1">
        <v>45437</v>
      </c>
      <c r="D8709" t="s">
        <v>21</v>
      </c>
      <c r="E8709" t="s">
        <v>32</v>
      </c>
      <c r="F8709" t="s">
        <v>23</v>
      </c>
      <c r="G8709" s="6">
        <v>9</v>
      </c>
      <c r="H8709" s="2">
        <v>4589</v>
      </c>
      <c r="I8709">
        <v>0.26</v>
      </c>
      <c r="J8709" s="2">
        <v>19897</v>
      </c>
      <c r="K8709" t="s">
        <v>19</v>
      </c>
      <c r="L8709" s="2">
        <v>305627400</v>
      </c>
      <c r="M8709" s="2">
        <v>106657400</v>
      </c>
      <c r="N8709">
        <v>0.34897852744878238</v>
      </c>
      <c r="O8709">
        <v>5</v>
      </c>
      <c r="P8709" t="b">
        <v>1</v>
      </c>
      <c r="Q8709" t="s">
        <v>16044</v>
      </c>
      <c r="R8709" t="str">
        <f>PROPER(sales_data[[#This Row],[Nombre del mes]])</f>
        <v>Mayo</v>
      </c>
    </row>
    <row r="8710" spans="1:18" x14ac:dyDescent="0.25">
      <c r="A8710" t="s">
        <v>14734</v>
      </c>
      <c r="B8710" t="s">
        <v>4782</v>
      </c>
      <c r="C8710" s="1">
        <v>45415</v>
      </c>
      <c r="D8710" t="s">
        <v>16</v>
      </c>
      <c r="E8710" t="s">
        <v>32</v>
      </c>
      <c r="F8710" t="s">
        <v>23</v>
      </c>
      <c r="G8710" s="6">
        <v>5</v>
      </c>
      <c r="H8710" s="2">
        <v>30934</v>
      </c>
      <c r="I8710">
        <v>0.09</v>
      </c>
      <c r="J8710" s="2">
        <v>107608</v>
      </c>
      <c r="K8710" t="s">
        <v>24</v>
      </c>
      <c r="L8710" s="2">
        <v>1407497000</v>
      </c>
      <c r="M8710" s="2">
        <v>331417000</v>
      </c>
      <c r="N8710">
        <v>0.23546551076130179</v>
      </c>
      <c r="O8710">
        <v>5</v>
      </c>
      <c r="P8710" t="b">
        <v>1</v>
      </c>
      <c r="Q8710" t="s">
        <v>16044</v>
      </c>
      <c r="R8710" t="str">
        <f>PROPER(sales_data[[#This Row],[Nombre del mes]])</f>
        <v>Mayo</v>
      </c>
    </row>
    <row r="8711" spans="1:18" x14ac:dyDescent="0.25">
      <c r="A8711" t="s">
        <v>14735</v>
      </c>
      <c r="B8711" t="s">
        <v>3456</v>
      </c>
      <c r="C8711" s="1">
        <v>45450</v>
      </c>
      <c r="D8711" t="s">
        <v>21</v>
      </c>
      <c r="E8711" t="s">
        <v>32</v>
      </c>
      <c r="F8711" t="s">
        <v>29</v>
      </c>
      <c r="G8711" s="6">
        <v>1</v>
      </c>
      <c r="H8711" s="2">
        <v>44083</v>
      </c>
      <c r="I8711">
        <v>0.11</v>
      </c>
      <c r="J8711" s="2">
        <v>26494</v>
      </c>
      <c r="K8711" t="s">
        <v>24</v>
      </c>
      <c r="L8711" s="2">
        <v>392338700</v>
      </c>
      <c r="M8711" s="2">
        <v>127398700</v>
      </c>
      <c r="N8711">
        <v>0.32471611900635855</v>
      </c>
      <c r="O8711">
        <v>6</v>
      </c>
      <c r="P8711" t="b">
        <v>1</v>
      </c>
      <c r="Q8711" t="s">
        <v>16040</v>
      </c>
      <c r="R8711" t="str">
        <f>PROPER(sales_data[[#This Row],[Nombre del mes]])</f>
        <v>Junio</v>
      </c>
    </row>
    <row r="8712" spans="1:18" x14ac:dyDescent="0.25">
      <c r="A8712" t="s">
        <v>14736</v>
      </c>
      <c r="B8712" t="s">
        <v>2265</v>
      </c>
      <c r="C8712" s="1">
        <v>45298</v>
      </c>
      <c r="D8712" t="s">
        <v>21</v>
      </c>
      <c r="E8712" t="s">
        <v>17</v>
      </c>
      <c r="F8712" t="s">
        <v>18</v>
      </c>
      <c r="G8712" s="6">
        <v>5</v>
      </c>
      <c r="H8712" s="2">
        <v>44991</v>
      </c>
      <c r="I8712">
        <v>0.21</v>
      </c>
      <c r="J8712" s="2">
        <v>119575</v>
      </c>
      <c r="K8712" t="s">
        <v>30</v>
      </c>
      <c r="L8712" s="2">
        <v>1777144500</v>
      </c>
      <c r="M8712" s="2">
        <v>581394500</v>
      </c>
      <c r="N8712">
        <v>0.32715094355017277</v>
      </c>
      <c r="O8712">
        <v>1</v>
      </c>
      <c r="P8712" t="b">
        <v>1</v>
      </c>
      <c r="Q8712" t="s">
        <v>16047</v>
      </c>
      <c r="R8712" t="str">
        <f>PROPER(sales_data[[#This Row],[Nombre del mes]])</f>
        <v>Enero</v>
      </c>
    </row>
    <row r="8713" spans="1:18" x14ac:dyDescent="0.25">
      <c r="A8713" t="s">
        <v>14737</v>
      </c>
      <c r="B8713" t="s">
        <v>5573</v>
      </c>
      <c r="C8713" s="1">
        <v>45475</v>
      </c>
      <c r="D8713" t="s">
        <v>16</v>
      </c>
      <c r="E8713" t="s">
        <v>27</v>
      </c>
      <c r="F8713" t="s">
        <v>29</v>
      </c>
      <c r="G8713" s="6">
        <v>8</v>
      </c>
      <c r="H8713" s="2">
        <v>47173</v>
      </c>
      <c r="I8713">
        <v>0.28999999999999998</v>
      </c>
      <c r="J8713" s="2">
        <v>185276</v>
      </c>
      <c r="K8713" t="s">
        <v>48</v>
      </c>
      <c r="L8713" s="2">
        <v>2679426400</v>
      </c>
      <c r="M8713" s="2">
        <v>826666400</v>
      </c>
      <c r="N8713">
        <v>0.3085236452100345</v>
      </c>
      <c r="O8713">
        <v>7</v>
      </c>
      <c r="P8713" t="b">
        <v>1</v>
      </c>
      <c r="Q8713" t="s">
        <v>16042</v>
      </c>
      <c r="R8713" t="str">
        <f>PROPER(sales_data[[#This Row],[Nombre del mes]])</f>
        <v>Julio</v>
      </c>
    </row>
    <row r="8714" spans="1:18" x14ac:dyDescent="0.25">
      <c r="A8714" t="s">
        <v>14738</v>
      </c>
      <c r="B8714" t="s">
        <v>5574</v>
      </c>
      <c r="C8714" s="1">
        <v>45383</v>
      </c>
      <c r="D8714" t="s">
        <v>26</v>
      </c>
      <c r="E8714" t="s">
        <v>17</v>
      </c>
      <c r="F8714" t="s">
        <v>18</v>
      </c>
      <c r="G8714" s="6">
        <v>9</v>
      </c>
      <c r="H8714" s="2">
        <v>45559</v>
      </c>
      <c r="I8714">
        <v>0.16</v>
      </c>
      <c r="J8714" s="2">
        <v>173907</v>
      </c>
      <c r="K8714" t="s">
        <v>48</v>
      </c>
      <c r="L8714" s="2">
        <v>3444260400</v>
      </c>
      <c r="M8714" s="2">
        <v>1705190400</v>
      </c>
      <c r="N8714">
        <v>0.49508173075415551</v>
      </c>
      <c r="O8714">
        <v>4</v>
      </c>
      <c r="P8714" t="b">
        <v>1</v>
      </c>
      <c r="Q8714" t="s">
        <v>16045</v>
      </c>
      <c r="R8714" t="str">
        <f>PROPER(sales_data[[#This Row],[Nombre del mes]])</f>
        <v>Abril</v>
      </c>
    </row>
    <row r="8715" spans="1:18" x14ac:dyDescent="0.25">
      <c r="A8715" t="s">
        <v>14739</v>
      </c>
      <c r="B8715" t="s">
        <v>5575</v>
      </c>
      <c r="C8715" s="1">
        <v>45564</v>
      </c>
      <c r="D8715" t="s">
        <v>41</v>
      </c>
      <c r="E8715" t="s">
        <v>17</v>
      </c>
      <c r="F8715" t="s">
        <v>29</v>
      </c>
      <c r="G8715" s="6">
        <v>9</v>
      </c>
      <c r="H8715" s="2">
        <v>43846</v>
      </c>
      <c r="I8715">
        <v>0.27</v>
      </c>
      <c r="J8715" s="2">
        <v>202864</v>
      </c>
      <c r="K8715" t="s">
        <v>24</v>
      </c>
      <c r="L8715" s="2">
        <v>2880682200</v>
      </c>
      <c r="M8715" s="2">
        <v>852042200</v>
      </c>
      <c r="N8715">
        <v>0.29577792371543099</v>
      </c>
      <c r="O8715">
        <v>9</v>
      </c>
      <c r="P8715" t="b">
        <v>1</v>
      </c>
      <c r="Q8715" t="s">
        <v>16050</v>
      </c>
      <c r="R8715" t="str">
        <f>PROPER(sales_data[[#This Row],[Nombre del mes]])</f>
        <v>Septiembre</v>
      </c>
    </row>
    <row r="8716" spans="1:18" x14ac:dyDescent="0.25">
      <c r="A8716" t="s">
        <v>14740</v>
      </c>
      <c r="B8716" t="s">
        <v>5576</v>
      </c>
      <c r="C8716" s="1">
        <v>45447</v>
      </c>
      <c r="D8716" t="s">
        <v>26</v>
      </c>
      <c r="E8716" t="s">
        <v>17</v>
      </c>
      <c r="F8716" t="s">
        <v>18</v>
      </c>
      <c r="G8716" s="6">
        <v>1</v>
      </c>
      <c r="H8716" s="2">
        <v>34520</v>
      </c>
      <c r="I8716">
        <v>0.15</v>
      </c>
      <c r="J8716" s="2">
        <v>15456</v>
      </c>
      <c r="K8716" t="s">
        <v>24</v>
      </c>
      <c r="L8716" s="2">
        <v>293420000</v>
      </c>
      <c r="M8716" s="2">
        <v>138860000</v>
      </c>
      <c r="N8716">
        <v>0.47324654079476519</v>
      </c>
      <c r="O8716">
        <v>6</v>
      </c>
      <c r="P8716" t="b">
        <v>1</v>
      </c>
      <c r="Q8716" t="s">
        <v>16040</v>
      </c>
      <c r="R8716" t="str">
        <f>PROPER(sales_data[[#This Row],[Nombre del mes]])</f>
        <v>Junio</v>
      </c>
    </row>
    <row r="8717" spans="1:18" x14ac:dyDescent="0.25">
      <c r="A8717" t="s">
        <v>14741</v>
      </c>
      <c r="B8717" t="s">
        <v>1447</v>
      </c>
      <c r="C8717" s="1">
        <v>45500</v>
      </c>
      <c r="D8717" t="s">
        <v>21</v>
      </c>
      <c r="E8717" t="s">
        <v>35</v>
      </c>
      <c r="F8717" t="s">
        <v>29</v>
      </c>
      <c r="G8717" s="6">
        <v>6</v>
      </c>
      <c r="H8717" s="2">
        <v>29446</v>
      </c>
      <c r="I8717">
        <v>0.01</v>
      </c>
      <c r="J8717" s="2">
        <v>133388</v>
      </c>
      <c r="K8717" t="s">
        <v>30</v>
      </c>
      <c r="L8717" s="2">
        <v>1749092400</v>
      </c>
      <c r="M8717" s="2">
        <v>415212400</v>
      </c>
      <c r="N8717">
        <v>0.23738734443074591</v>
      </c>
      <c r="O8717">
        <v>7</v>
      </c>
      <c r="P8717" t="b">
        <v>1</v>
      </c>
      <c r="Q8717" t="s">
        <v>16042</v>
      </c>
      <c r="R8717" t="str">
        <f>PROPER(sales_data[[#This Row],[Nombre del mes]])</f>
        <v>Julio</v>
      </c>
    </row>
    <row r="8718" spans="1:18" x14ac:dyDescent="0.25">
      <c r="A8718" t="s">
        <v>14742</v>
      </c>
      <c r="B8718" t="s">
        <v>842</v>
      </c>
      <c r="C8718" s="1">
        <v>45508</v>
      </c>
      <c r="D8718" t="s">
        <v>16</v>
      </c>
      <c r="E8718" t="s">
        <v>35</v>
      </c>
      <c r="F8718" t="s">
        <v>23</v>
      </c>
      <c r="G8718" s="6">
        <v>9</v>
      </c>
      <c r="H8718" s="2">
        <v>2395</v>
      </c>
      <c r="I8718">
        <v>0.2</v>
      </c>
      <c r="J8718" s="2">
        <v>10874</v>
      </c>
      <c r="K8718" t="s">
        <v>42</v>
      </c>
      <c r="L8718" s="2">
        <v>172440000</v>
      </c>
      <c r="M8718" s="2">
        <v>63700000</v>
      </c>
      <c r="N8718">
        <v>0.36940385061470654</v>
      </c>
      <c r="O8718">
        <v>8</v>
      </c>
      <c r="P8718" t="b">
        <v>1</v>
      </c>
      <c r="Q8718" t="s">
        <v>16039</v>
      </c>
      <c r="R8718" t="str">
        <f>PROPER(sales_data[[#This Row],[Nombre del mes]])</f>
        <v>Agosto</v>
      </c>
    </row>
    <row r="8719" spans="1:18" x14ac:dyDescent="0.25">
      <c r="A8719" t="s">
        <v>14743</v>
      </c>
      <c r="B8719" t="s">
        <v>5577</v>
      </c>
      <c r="C8719" s="1">
        <v>45386</v>
      </c>
      <c r="D8719" t="s">
        <v>16</v>
      </c>
      <c r="E8719" t="s">
        <v>27</v>
      </c>
      <c r="F8719" t="s">
        <v>18</v>
      </c>
      <c r="G8719" s="6">
        <v>7</v>
      </c>
      <c r="H8719" s="2">
        <v>19173</v>
      </c>
      <c r="I8719">
        <v>0.2</v>
      </c>
      <c r="J8719" s="2">
        <v>78256</v>
      </c>
      <c r="K8719" t="s">
        <v>24</v>
      </c>
      <c r="L8719" s="2">
        <v>1073688000</v>
      </c>
      <c r="M8719" s="2">
        <v>291128000</v>
      </c>
      <c r="N8719">
        <v>0.27114767045920229</v>
      </c>
      <c r="O8719">
        <v>4</v>
      </c>
      <c r="P8719" t="b">
        <v>1</v>
      </c>
      <c r="Q8719" t="s">
        <v>16045</v>
      </c>
      <c r="R8719" t="str">
        <f>PROPER(sales_data[[#This Row],[Nombre del mes]])</f>
        <v>Abril</v>
      </c>
    </row>
    <row r="8720" spans="1:18" x14ac:dyDescent="0.25">
      <c r="A8720" t="s">
        <v>14744</v>
      </c>
      <c r="B8720" t="s">
        <v>4502</v>
      </c>
      <c r="C8720" s="1">
        <v>45418</v>
      </c>
      <c r="D8720" t="s">
        <v>16</v>
      </c>
      <c r="E8720" t="s">
        <v>27</v>
      </c>
      <c r="F8720" t="s">
        <v>29</v>
      </c>
      <c r="G8720" s="6">
        <v>6</v>
      </c>
      <c r="H8720" s="2">
        <v>13366</v>
      </c>
      <c r="I8720">
        <v>0.08</v>
      </c>
      <c r="J8720" s="2">
        <v>46129</v>
      </c>
      <c r="K8720" t="s">
        <v>42</v>
      </c>
      <c r="L8720" s="2">
        <v>737803200</v>
      </c>
      <c r="M8720" s="2">
        <v>276513200</v>
      </c>
      <c r="N8720">
        <v>0.37477907387769532</v>
      </c>
      <c r="O8720">
        <v>5</v>
      </c>
      <c r="P8720" t="b">
        <v>1</v>
      </c>
      <c r="Q8720" t="s">
        <v>16044</v>
      </c>
      <c r="R8720" t="str">
        <f>PROPER(sales_data[[#This Row],[Nombre del mes]])</f>
        <v>Mayo</v>
      </c>
    </row>
    <row r="8721" spans="1:18" x14ac:dyDescent="0.25">
      <c r="A8721" t="s">
        <v>14745</v>
      </c>
      <c r="B8721" t="s">
        <v>5578</v>
      </c>
      <c r="C8721" s="1">
        <v>45376</v>
      </c>
      <c r="D8721" t="s">
        <v>41</v>
      </c>
      <c r="E8721" t="s">
        <v>35</v>
      </c>
      <c r="F8721" t="s">
        <v>18</v>
      </c>
      <c r="G8721" s="6">
        <v>2</v>
      </c>
      <c r="H8721" s="2">
        <v>44914</v>
      </c>
      <c r="I8721">
        <v>0.19</v>
      </c>
      <c r="J8721" s="2">
        <v>40376</v>
      </c>
      <c r="K8721" t="s">
        <v>42</v>
      </c>
      <c r="L8721" s="2">
        <v>727606800</v>
      </c>
      <c r="M8721" s="2">
        <v>323846800</v>
      </c>
      <c r="N8721">
        <v>0.44508490025106967</v>
      </c>
      <c r="O8721">
        <v>3</v>
      </c>
      <c r="P8721" t="b">
        <v>1</v>
      </c>
      <c r="Q8721" t="s">
        <v>16046</v>
      </c>
      <c r="R8721" t="str">
        <f>PROPER(sales_data[[#This Row],[Nombre del mes]])</f>
        <v>Marzo</v>
      </c>
    </row>
    <row r="8722" spans="1:18" x14ac:dyDescent="0.25">
      <c r="A8722" t="s">
        <v>14746</v>
      </c>
      <c r="B8722" t="s">
        <v>5579</v>
      </c>
      <c r="C8722" s="1">
        <v>45379</v>
      </c>
      <c r="D8722" t="s">
        <v>41</v>
      </c>
      <c r="E8722" t="s">
        <v>32</v>
      </c>
      <c r="F8722" t="s">
        <v>29</v>
      </c>
      <c r="G8722" s="6">
        <v>3</v>
      </c>
      <c r="H8722" s="2">
        <v>1977</v>
      </c>
      <c r="I8722">
        <v>0.21</v>
      </c>
      <c r="J8722" s="2">
        <v>2775</v>
      </c>
      <c r="K8722" t="s">
        <v>30</v>
      </c>
      <c r="L8722" s="2">
        <v>46854900</v>
      </c>
      <c r="M8722" s="2">
        <v>19104900</v>
      </c>
      <c r="N8722">
        <v>0.4077460415025963</v>
      </c>
      <c r="O8722">
        <v>3</v>
      </c>
      <c r="P8722" t="b">
        <v>1</v>
      </c>
      <c r="Q8722" t="s">
        <v>16046</v>
      </c>
      <c r="R8722" t="str">
        <f>PROPER(sales_data[[#This Row],[Nombre del mes]])</f>
        <v>Marzo</v>
      </c>
    </row>
    <row r="8723" spans="1:18" x14ac:dyDescent="0.25">
      <c r="A8723" t="s">
        <v>14747</v>
      </c>
      <c r="B8723" t="s">
        <v>393</v>
      </c>
      <c r="C8723" s="1">
        <v>45322</v>
      </c>
      <c r="D8723" t="s">
        <v>41</v>
      </c>
      <c r="E8723" t="s">
        <v>35</v>
      </c>
      <c r="F8723" t="s">
        <v>18</v>
      </c>
      <c r="G8723" s="6">
        <v>6</v>
      </c>
      <c r="H8723" s="2">
        <v>42546</v>
      </c>
      <c r="I8723">
        <v>0.09</v>
      </c>
      <c r="J8723" s="2">
        <v>118779</v>
      </c>
      <c r="K8723" t="s">
        <v>42</v>
      </c>
      <c r="L8723" s="2">
        <v>2323011600</v>
      </c>
      <c r="M8723" s="2">
        <v>1135221600</v>
      </c>
      <c r="N8723">
        <v>0.48868529111090103</v>
      </c>
      <c r="O8723">
        <v>1</v>
      </c>
      <c r="P8723" t="b">
        <v>1</v>
      </c>
      <c r="Q8723" t="s">
        <v>16047</v>
      </c>
      <c r="R8723" t="str">
        <f>PROPER(sales_data[[#This Row],[Nombre del mes]])</f>
        <v>Enero</v>
      </c>
    </row>
    <row r="8724" spans="1:18" x14ac:dyDescent="0.25">
      <c r="A8724" t="s">
        <v>14748</v>
      </c>
      <c r="B8724" t="s">
        <v>5580</v>
      </c>
      <c r="C8724" s="1">
        <v>45422</v>
      </c>
      <c r="D8724" t="s">
        <v>16</v>
      </c>
      <c r="E8724" t="s">
        <v>35</v>
      </c>
      <c r="F8724" t="s">
        <v>23</v>
      </c>
      <c r="G8724" s="6">
        <v>4</v>
      </c>
      <c r="H8724" s="2">
        <v>38703</v>
      </c>
      <c r="I8724">
        <v>0.18</v>
      </c>
      <c r="J8724" s="2">
        <v>67056</v>
      </c>
      <c r="K8724" t="s">
        <v>19</v>
      </c>
      <c r="L8724" s="2">
        <v>1269458400</v>
      </c>
      <c r="M8724" s="2">
        <v>598898400</v>
      </c>
      <c r="N8724">
        <v>0.47177473480028964</v>
      </c>
      <c r="O8724">
        <v>5</v>
      </c>
      <c r="P8724" t="b">
        <v>1</v>
      </c>
      <c r="Q8724" t="s">
        <v>16044</v>
      </c>
      <c r="R8724" t="str">
        <f>PROPER(sales_data[[#This Row],[Nombre del mes]])</f>
        <v>Mayo</v>
      </c>
    </row>
    <row r="8725" spans="1:18" x14ac:dyDescent="0.25">
      <c r="A8725" t="s">
        <v>14749</v>
      </c>
      <c r="B8725" t="s">
        <v>4152</v>
      </c>
      <c r="C8725" s="1">
        <v>45370</v>
      </c>
      <c r="D8725" t="s">
        <v>41</v>
      </c>
      <c r="E8725" t="s">
        <v>22</v>
      </c>
      <c r="F8725" t="s">
        <v>18</v>
      </c>
      <c r="G8725" s="6">
        <v>1</v>
      </c>
      <c r="H8725" s="2">
        <v>44741</v>
      </c>
      <c r="I8725">
        <v>0.11</v>
      </c>
      <c r="J8725" s="2">
        <v>25501</v>
      </c>
      <c r="K8725" t="s">
        <v>19</v>
      </c>
      <c r="L8725" s="2">
        <v>398194900</v>
      </c>
      <c r="M8725" s="2">
        <v>143184900</v>
      </c>
      <c r="N8725">
        <v>0.35958496706010046</v>
      </c>
      <c r="O8725">
        <v>3</v>
      </c>
      <c r="P8725" t="b">
        <v>1</v>
      </c>
      <c r="Q8725" t="s">
        <v>16046</v>
      </c>
      <c r="R8725" t="str">
        <f>PROPER(sales_data[[#This Row],[Nombre del mes]])</f>
        <v>Marzo</v>
      </c>
    </row>
    <row r="8726" spans="1:18" x14ac:dyDescent="0.25">
      <c r="A8726" t="s">
        <v>14750</v>
      </c>
      <c r="B8726" t="s">
        <v>5581</v>
      </c>
      <c r="C8726" s="1">
        <v>45526</v>
      </c>
      <c r="D8726" t="s">
        <v>21</v>
      </c>
      <c r="E8726" t="s">
        <v>22</v>
      </c>
      <c r="F8726" t="s">
        <v>23</v>
      </c>
      <c r="G8726" s="6">
        <v>10</v>
      </c>
      <c r="H8726" s="2">
        <v>13862</v>
      </c>
      <c r="I8726">
        <v>0.05</v>
      </c>
      <c r="J8726" s="2">
        <v>83266</v>
      </c>
      <c r="K8726" t="s">
        <v>19</v>
      </c>
      <c r="L8726" s="2">
        <v>1316890000</v>
      </c>
      <c r="M8726" s="2">
        <v>484230000</v>
      </c>
      <c r="N8726">
        <v>0.3677072496563874</v>
      </c>
      <c r="O8726">
        <v>8</v>
      </c>
      <c r="P8726" t="b">
        <v>1</v>
      </c>
      <c r="Q8726" t="s">
        <v>16039</v>
      </c>
      <c r="R8726" t="str">
        <f>PROPER(sales_data[[#This Row],[Nombre del mes]])</f>
        <v>Agosto</v>
      </c>
    </row>
    <row r="8727" spans="1:18" x14ac:dyDescent="0.25">
      <c r="A8727" t="s">
        <v>14751</v>
      </c>
      <c r="B8727" t="s">
        <v>3682</v>
      </c>
      <c r="C8727" s="1">
        <v>45541</v>
      </c>
      <c r="D8727" t="s">
        <v>21</v>
      </c>
      <c r="E8727" t="s">
        <v>22</v>
      </c>
      <c r="F8727" t="s">
        <v>29</v>
      </c>
      <c r="G8727" s="6">
        <v>8</v>
      </c>
      <c r="H8727" s="2">
        <v>27970</v>
      </c>
      <c r="I8727">
        <v>7.0000000000000007E-2</v>
      </c>
      <c r="J8727" s="2">
        <v>137477</v>
      </c>
      <c r="K8727" t="s">
        <v>30</v>
      </c>
      <c r="L8727" s="2">
        <v>2080968000</v>
      </c>
      <c r="M8727" s="2">
        <v>706198000</v>
      </c>
      <c r="N8727">
        <v>0.33936033615125266</v>
      </c>
      <c r="O8727">
        <v>9</v>
      </c>
      <c r="P8727" t="b">
        <v>1</v>
      </c>
      <c r="Q8727" t="s">
        <v>16050</v>
      </c>
      <c r="R8727" t="str">
        <f>PROPER(sales_data[[#This Row],[Nombre del mes]])</f>
        <v>Septiembre</v>
      </c>
    </row>
    <row r="8728" spans="1:18" x14ac:dyDescent="0.25">
      <c r="A8728" t="s">
        <v>14752</v>
      </c>
      <c r="B8728" t="s">
        <v>2127</v>
      </c>
      <c r="C8728" s="1">
        <v>45546</v>
      </c>
      <c r="D8728" t="s">
        <v>41</v>
      </c>
      <c r="E8728" t="s">
        <v>35</v>
      </c>
      <c r="F8728" t="s">
        <v>23</v>
      </c>
      <c r="G8728" s="6">
        <v>3</v>
      </c>
      <c r="H8728" s="2">
        <v>30403</v>
      </c>
      <c r="I8728">
        <v>0.03</v>
      </c>
      <c r="J8728" s="2">
        <v>49285</v>
      </c>
      <c r="K8728" t="s">
        <v>30</v>
      </c>
      <c r="L8728" s="2">
        <v>884727300</v>
      </c>
      <c r="M8728" s="2">
        <v>391877300</v>
      </c>
      <c r="N8728">
        <v>0.44293569329215904</v>
      </c>
      <c r="O8728">
        <v>9</v>
      </c>
      <c r="P8728" t="b">
        <v>1</v>
      </c>
      <c r="Q8728" t="s">
        <v>16050</v>
      </c>
      <c r="R8728" t="str">
        <f>PROPER(sales_data[[#This Row],[Nombre del mes]])</f>
        <v>Septiembre</v>
      </c>
    </row>
    <row r="8729" spans="1:18" x14ac:dyDescent="0.25">
      <c r="A8729" t="s">
        <v>14753</v>
      </c>
      <c r="B8729" t="s">
        <v>3472</v>
      </c>
      <c r="C8729" s="1">
        <v>45409</v>
      </c>
      <c r="D8729" t="s">
        <v>16</v>
      </c>
      <c r="E8729" t="s">
        <v>35</v>
      </c>
      <c r="F8729" t="s">
        <v>23</v>
      </c>
      <c r="G8729" s="6">
        <v>2</v>
      </c>
      <c r="H8729" s="2">
        <v>16200</v>
      </c>
      <c r="I8729">
        <v>0.25</v>
      </c>
      <c r="J8729" s="2">
        <v>12923</v>
      </c>
      <c r="K8729" t="s">
        <v>19</v>
      </c>
      <c r="L8729" s="2">
        <v>243000000</v>
      </c>
      <c r="M8729" s="2">
        <v>113770000</v>
      </c>
      <c r="N8729">
        <v>0.46818930041152262</v>
      </c>
      <c r="O8729">
        <v>4</v>
      </c>
      <c r="P8729" t="b">
        <v>1</v>
      </c>
      <c r="Q8729" t="s">
        <v>16045</v>
      </c>
      <c r="R8729" t="str">
        <f>PROPER(sales_data[[#This Row],[Nombre del mes]])</f>
        <v>Abril</v>
      </c>
    </row>
    <row r="8730" spans="1:18" x14ac:dyDescent="0.25">
      <c r="A8730" t="s">
        <v>14754</v>
      </c>
      <c r="B8730" t="s">
        <v>4776</v>
      </c>
      <c r="C8730" s="1">
        <v>45534</v>
      </c>
      <c r="D8730" t="s">
        <v>21</v>
      </c>
      <c r="E8730" t="s">
        <v>32</v>
      </c>
      <c r="F8730" t="s">
        <v>23</v>
      </c>
      <c r="G8730" s="6">
        <v>9</v>
      </c>
      <c r="H8730" s="2">
        <v>2487</v>
      </c>
      <c r="I8730">
        <v>0.09</v>
      </c>
      <c r="J8730" s="2">
        <v>15732</v>
      </c>
      <c r="K8730" t="s">
        <v>24</v>
      </c>
      <c r="L8730" s="2">
        <v>203685300</v>
      </c>
      <c r="M8730" s="2">
        <v>46365300</v>
      </c>
      <c r="N8730">
        <v>0.22763203824723729</v>
      </c>
      <c r="O8730">
        <v>8</v>
      </c>
      <c r="P8730" t="b">
        <v>1</v>
      </c>
      <c r="Q8730" t="s">
        <v>16039</v>
      </c>
      <c r="R8730" t="str">
        <f>PROPER(sales_data[[#This Row],[Nombre del mes]])</f>
        <v>Agosto</v>
      </c>
    </row>
    <row r="8731" spans="1:18" x14ac:dyDescent="0.25">
      <c r="A8731" t="s">
        <v>14755</v>
      </c>
      <c r="B8731" t="s">
        <v>5016</v>
      </c>
      <c r="C8731" s="1">
        <v>45435</v>
      </c>
      <c r="D8731" t="s">
        <v>21</v>
      </c>
      <c r="E8731" t="s">
        <v>35</v>
      </c>
      <c r="F8731" t="s">
        <v>29</v>
      </c>
      <c r="G8731" s="6">
        <v>1</v>
      </c>
      <c r="H8731" s="2">
        <v>4771</v>
      </c>
      <c r="I8731">
        <v>0.22</v>
      </c>
      <c r="J8731" s="2">
        <v>2705</v>
      </c>
      <c r="K8731" t="s">
        <v>24</v>
      </c>
      <c r="L8731" s="2">
        <v>37213800</v>
      </c>
      <c r="M8731" s="2">
        <v>10163800</v>
      </c>
      <c r="N8731">
        <v>0.27311911172736997</v>
      </c>
      <c r="O8731">
        <v>5</v>
      </c>
      <c r="P8731" t="b">
        <v>1</v>
      </c>
      <c r="Q8731" t="s">
        <v>16044</v>
      </c>
      <c r="R8731" t="str">
        <f>PROPER(sales_data[[#This Row],[Nombre del mes]])</f>
        <v>Mayo</v>
      </c>
    </row>
    <row r="8732" spans="1:18" x14ac:dyDescent="0.25">
      <c r="A8732" t="s">
        <v>14756</v>
      </c>
      <c r="B8732" t="s">
        <v>5582</v>
      </c>
      <c r="C8732" s="1">
        <v>45613</v>
      </c>
      <c r="D8732" t="s">
        <v>16</v>
      </c>
      <c r="E8732" t="s">
        <v>27</v>
      </c>
      <c r="F8732" t="s">
        <v>18</v>
      </c>
      <c r="G8732" s="6">
        <v>6</v>
      </c>
      <c r="H8732" s="2">
        <v>21635</v>
      </c>
      <c r="I8732">
        <v>0.23</v>
      </c>
      <c r="J8732" s="2">
        <v>68724</v>
      </c>
      <c r="K8732" t="s">
        <v>24</v>
      </c>
      <c r="L8732" s="2">
        <v>999537000</v>
      </c>
      <c r="M8732" s="2">
        <v>312297000</v>
      </c>
      <c r="N8732">
        <v>0.31244166048880634</v>
      </c>
      <c r="O8732">
        <v>11</v>
      </c>
      <c r="P8732" t="b">
        <v>1</v>
      </c>
      <c r="Q8732" t="s">
        <v>16041</v>
      </c>
      <c r="R8732" t="str">
        <f>PROPER(sales_data[[#This Row],[Nombre del mes]])</f>
        <v>Noviembre</v>
      </c>
    </row>
    <row r="8733" spans="1:18" x14ac:dyDescent="0.25">
      <c r="A8733" t="s">
        <v>14757</v>
      </c>
      <c r="B8733" t="s">
        <v>977</v>
      </c>
      <c r="C8733" s="1">
        <v>45390</v>
      </c>
      <c r="D8733" t="s">
        <v>16</v>
      </c>
      <c r="E8733" t="s">
        <v>22</v>
      </c>
      <c r="F8733" t="s">
        <v>18</v>
      </c>
      <c r="G8733" s="6">
        <v>3</v>
      </c>
      <c r="H8733" s="2">
        <v>39677</v>
      </c>
      <c r="I8733">
        <v>0.15</v>
      </c>
      <c r="J8733" s="2">
        <v>74683</v>
      </c>
      <c r="K8733" t="s">
        <v>24</v>
      </c>
      <c r="L8733" s="2">
        <v>1011763500</v>
      </c>
      <c r="M8733" s="2">
        <v>264933500</v>
      </c>
      <c r="N8733">
        <v>0.26185318999944157</v>
      </c>
      <c r="O8733">
        <v>4</v>
      </c>
      <c r="P8733" t="b">
        <v>1</v>
      </c>
      <c r="Q8733" t="s">
        <v>16045</v>
      </c>
      <c r="R8733" t="str">
        <f>PROPER(sales_data[[#This Row],[Nombre del mes]])</f>
        <v>Abril</v>
      </c>
    </row>
    <row r="8734" spans="1:18" x14ac:dyDescent="0.25">
      <c r="A8734" t="s">
        <v>14758</v>
      </c>
      <c r="B8734" t="s">
        <v>847</v>
      </c>
      <c r="C8734" s="1">
        <v>45599</v>
      </c>
      <c r="D8734" t="s">
        <v>41</v>
      </c>
      <c r="E8734" t="s">
        <v>22</v>
      </c>
      <c r="F8734" t="s">
        <v>18</v>
      </c>
      <c r="G8734" s="6">
        <v>8</v>
      </c>
      <c r="H8734" s="2">
        <v>2746</v>
      </c>
      <c r="I8734">
        <v>0.23</v>
      </c>
      <c r="J8734" s="2">
        <v>12635</v>
      </c>
      <c r="K8734" t="s">
        <v>42</v>
      </c>
      <c r="L8734" s="2">
        <v>169153600</v>
      </c>
      <c r="M8734" s="2">
        <v>42803600</v>
      </c>
      <c r="N8734">
        <v>0.2530457524995034</v>
      </c>
      <c r="O8734">
        <v>11</v>
      </c>
      <c r="P8734" t="b">
        <v>1</v>
      </c>
      <c r="Q8734" t="s">
        <v>16041</v>
      </c>
      <c r="R8734" t="str">
        <f>PROPER(sales_data[[#This Row],[Nombre del mes]])</f>
        <v>Noviembre</v>
      </c>
    </row>
    <row r="8735" spans="1:18" x14ac:dyDescent="0.25">
      <c r="A8735" t="s">
        <v>14759</v>
      </c>
      <c r="B8735" t="s">
        <v>5583</v>
      </c>
      <c r="C8735" s="1">
        <v>45359</v>
      </c>
      <c r="D8735" t="s">
        <v>26</v>
      </c>
      <c r="E8735" t="s">
        <v>32</v>
      </c>
      <c r="F8735" t="s">
        <v>18</v>
      </c>
      <c r="G8735" s="6">
        <v>6</v>
      </c>
      <c r="H8735" s="2">
        <v>46790</v>
      </c>
      <c r="I8735">
        <v>0.1</v>
      </c>
      <c r="J8735" s="2">
        <v>136780</v>
      </c>
      <c r="K8735" t="s">
        <v>48</v>
      </c>
      <c r="L8735" s="2">
        <v>2526660000</v>
      </c>
      <c r="M8735" s="2">
        <v>1158860000</v>
      </c>
      <c r="N8735">
        <v>0.45865292520560741</v>
      </c>
      <c r="O8735">
        <v>3</v>
      </c>
      <c r="P8735" t="b">
        <v>1</v>
      </c>
      <c r="Q8735" t="s">
        <v>16046</v>
      </c>
      <c r="R8735" t="str">
        <f>PROPER(sales_data[[#This Row],[Nombre del mes]])</f>
        <v>Marzo</v>
      </c>
    </row>
    <row r="8736" spans="1:18" x14ac:dyDescent="0.25">
      <c r="A8736" t="s">
        <v>14760</v>
      </c>
      <c r="B8736" t="s">
        <v>5532</v>
      </c>
      <c r="C8736" s="1">
        <v>45506</v>
      </c>
      <c r="D8736" t="s">
        <v>41</v>
      </c>
      <c r="E8736" t="s">
        <v>22</v>
      </c>
      <c r="F8736" t="s">
        <v>29</v>
      </c>
      <c r="G8736" s="6">
        <v>6</v>
      </c>
      <c r="H8736" s="2">
        <v>25129</v>
      </c>
      <c r="I8736">
        <v>0.15</v>
      </c>
      <c r="J8736" s="2">
        <v>93876</v>
      </c>
      <c r="K8736" t="s">
        <v>19</v>
      </c>
      <c r="L8736" s="2">
        <v>1281579000</v>
      </c>
      <c r="M8736" s="2">
        <v>342819000</v>
      </c>
      <c r="N8736">
        <v>0.26749736067772645</v>
      </c>
      <c r="O8736">
        <v>8</v>
      </c>
      <c r="P8736" t="b">
        <v>1</v>
      </c>
      <c r="Q8736" t="s">
        <v>16039</v>
      </c>
      <c r="R8736" t="str">
        <f>PROPER(sales_data[[#This Row],[Nombre del mes]])</f>
        <v>Agosto</v>
      </c>
    </row>
    <row r="8737" spans="1:18" x14ac:dyDescent="0.25">
      <c r="A8737" t="s">
        <v>14761</v>
      </c>
      <c r="B8737" t="s">
        <v>5584</v>
      </c>
      <c r="C8737" s="1">
        <v>45345</v>
      </c>
      <c r="D8737" t="s">
        <v>16</v>
      </c>
      <c r="E8737" t="s">
        <v>35</v>
      </c>
      <c r="F8737" t="s">
        <v>23</v>
      </c>
      <c r="G8737" s="6">
        <v>4</v>
      </c>
      <c r="H8737" s="2">
        <v>46276</v>
      </c>
      <c r="I8737">
        <v>0.09</v>
      </c>
      <c r="J8737" s="2">
        <v>129412</v>
      </c>
      <c r="K8737" t="s">
        <v>42</v>
      </c>
      <c r="L8737" s="2">
        <v>1684446400</v>
      </c>
      <c r="M8737" s="2">
        <v>390326400</v>
      </c>
      <c r="N8737">
        <v>0.23172384707521712</v>
      </c>
      <c r="O8737">
        <v>2</v>
      </c>
      <c r="P8737" t="b">
        <v>1</v>
      </c>
      <c r="Q8737" t="s">
        <v>16048</v>
      </c>
      <c r="R8737" t="str">
        <f>PROPER(sales_data[[#This Row],[Nombre del mes]])</f>
        <v>Febrero</v>
      </c>
    </row>
    <row r="8738" spans="1:18" x14ac:dyDescent="0.25">
      <c r="A8738" t="s">
        <v>14762</v>
      </c>
      <c r="B8738" t="s">
        <v>5585</v>
      </c>
      <c r="C8738" s="1">
        <v>45345</v>
      </c>
      <c r="D8738" t="s">
        <v>16</v>
      </c>
      <c r="E8738" t="s">
        <v>27</v>
      </c>
      <c r="F8738" t="s">
        <v>23</v>
      </c>
      <c r="G8738" s="6">
        <v>1</v>
      </c>
      <c r="H8738" s="2">
        <v>41471</v>
      </c>
      <c r="I8738">
        <v>0.2</v>
      </c>
      <c r="J8738" s="2">
        <v>17514</v>
      </c>
      <c r="K8738" t="s">
        <v>30</v>
      </c>
      <c r="L8738" s="2">
        <v>331768000</v>
      </c>
      <c r="M8738" s="2">
        <v>156628000</v>
      </c>
      <c r="N8738">
        <v>0.47210098623134239</v>
      </c>
      <c r="O8738">
        <v>2</v>
      </c>
      <c r="P8738" t="b">
        <v>1</v>
      </c>
      <c r="Q8738" t="s">
        <v>16048</v>
      </c>
      <c r="R8738" t="str">
        <f>PROPER(sales_data[[#This Row],[Nombre del mes]])</f>
        <v>Febrero</v>
      </c>
    </row>
    <row r="8739" spans="1:18" x14ac:dyDescent="0.25">
      <c r="A8739" t="s">
        <v>14763</v>
      </c>
      <c r="B8739" t="s">
        <v>3626</v>
      </c>
      <c r="C8739" s="1">
        <v>45645</v>
      </c>
      <c r="D8739" t="s">
        <v>21</v>
      </c>
      <c r="E8739" t="s">
        <v>27</v>
      </c>
      <c r="F8739" t="s">
        <v>29</v>
      </c>
      <c r="G8739" s="6">
        <v>8</v>
      </c>
      <c r="H8739" s="2">
        <v>27753</v>
      </c>
      <c r="I8739">
        <v>0.11</v>
      </c>
      <c r="J8739" s="2">
        <v>109182</v>
      </c>
      <c r="K8739" t="s">
        <v>24</v>
      </c>
      <c r="L8739" s="2">
        <v>1976013600</v>
      </c>
      <c r="M8739" s="2">
        <v>884193600</v>
      </c>
      <c r="N8739">
        <v>0.44746331705409315</v>
      </c>
      <c r="O8739">
        <v>12</v>
      </c>
      <c r="P8739" t="b">
        <v>1</v>
      </c>
      <c r="Q8739" t="s">
        <v>16049</v>
      </c>
      <c r="R8739" t="str">
        <f>PROPER(sales_data[[#This Row],[Nombre del mes]])</f>
        <v>Diciembre</v>
      </c>
    </row>
    <row r="8740" spans="1:18" x14ac:dyDescent="0.25">
      <c r="A8740" t="s">
        <v>14764</v>
      </c>
      <c r="B8740" t="s">
        <v>5586</v>
      </c>
      <c r="C8740" s="1">
        <v>45464</v>
      </c>
      <c r="D8740" t="s">
        <v>41</v>
      </c>
      <c r="E8740" t="s">
        <v>35</v>
      </c>
      <c r="F8740" t="s">
        <v>23</v>
      </c>
      <c r="G8740" s="6">
        <v>4</v>
      </c>
      <c r="H8740" s="2">
        <v>38399</v>
      </c>
      <c r="I8740">
        <v>0.15</v>
      </c>
      <c r="J8740" s="2">
        <v>96611</v>
      </c>
      <c r="K8740" t="s">
        <v>19</v>
      </c>
      <c r="L8740" s="2">
        <v>1305566000</v>
      </c>
      <c r="M8740" s="2">
        <v>339456000</v>
      </c>
      <c r="N8740">
        <v>0.26000677100966169</v>
      </c>
      <c r="O8740">
        <v>6</v>
      </c>
      <c r="P8740" t="b">
        <v>1</v>
      </c>
      <c r="Q8740" t="s">
        <v>16040</v>
      </c>
      <c r="R8740" t="str">
        <f>PROPER(sales_data[[#This Row],[Nombre del mes]])</f>
        <v>Junio</v>
      </c>
    </row>
    <row r="8741" spans="1:18" x14ac:dyDescent="0.25">
      <c r="A8741" t="s">
        <v>14765</v>
      </c>
      <c r="B8741" t="s">
        <v>5587</v>
      </c>
      <c r="C8741" s="1">
        <v>45637</v>
      </c>
      <c r="D8741" t="s">
        <v>26</v>
      </c>
      <c r="E8741" t="s">
        <v>17</v>
      </c>
      <c r="F8741" t="s">
        <v>18</v>
      </c>
      <c r="G8741" s="6">
        <v>4</v>
      </c>
      <c r="H8741" s="2">
        <v>40617</v>
      </c>
      <c r="I8741">
        <v>0.2</v>
      </c>
      <c r="J8741" s="2">
        <v>101707</v>
      </c>
      <c r="K8741" t="s">
        <v>24</v>
      </c>
      <c r="L8741" s="2">
        <v>1299744000</v>
      </c>
      <c r="M8741" s="2">
        <v>282674000</v>
      </c>
      <c r="N8741">
        <v>0.21748436615210379</v>
      </c>
      <c r="O8741">
        <v>12</v>
      </c>
      <c r="P8741" t="b">
        <v>1</v>
      </c>
      <c r="Q8741" t="s">
        <v>16049</v>
      </c>
      <c r="R8741" t="str">
        <f>PROPER(sales_data[[#This Row],[Nombre del mes]])</f>
        <v>Diciembre</v>
      </c>
    </row>
    <row r="8742" spans="1:18" x14ac:dyDescent="0.25">
      <c r="A8742" t="s">
        <v>14766</v>
      </c>
      <c r="B8742" t="s">
        <v>1490</v>
      </c>
      <c r="C8742" s="1">
        <v>45335</v>
      </c>
      <c r="D8742" t="s">
        <v>41</v>
      </c>
      <c r="E8742" t="s">
        <v>17</v>
      </c>
      <c r="F8742" t="s">
        <v>29</v>
      </c>
      <c r="G8742" s="6">
        <v>1</v>
      </c>
      <c r="H8742" s="2">
        <v>23694</v>
      </c>
      <c r="I8742">
        <v>0.21</v>
      </c>
      <c r="J8742" s="2">
        <v>14116</v>
      </c>
      <c r="K8742" t="s">
        <v>42</v>
      </c>
      <c r="L8742" s="2">
        <v>187182600</v>
      </c>
      <c r="M8742" s="2">
        <v>46022600</v>
      </c>
      <c r="N8742">
        <v>0.24587007553052473</v>
      </c>
      <c r="O8742">
        <v>2</v>
      </c>
      <c r="P8742" t="b">
        <v>1</v>
      </c>
      <c r="Q8742" t="s">
        <v>16048</v>
      </c>
      <c r="R8742" t="str">
        <f>PROPER(sales_data[[#This Row],[Nombre del mes]])</f>
        <v>Febrero</v>
      </c>
    </row>
    <row r="8743" spans="1:18" x14ac:dyDescent="0.25">
      <c r="A8743" t="s">
        <v>14767</v>
      </c>
      <c r="B8743" t="s">
        <v>5588</v>
      </c>
      <c r="C8743" s="1">
        <v>45642</v>
      </c>
      <c r="D8743" t="s">
        <v>41</v>
      </c>
      <c r="E8743" t="s">
        <v>35</v>
      </c>
      <c r="F8743" t="s">
        <v>29</v>
      </c>
      <c r="G8743" s="6">
        <v>9</v>
      </c>
      <c r="H8743" s="2">
        <v>18789</v>
      </c>
      <c r="I8743">
        <v>0.18</v>
      </c>
      <c r="J8743" s="2">
        <v>78252</v>
      </c>
      <c r="K8743" t="s">
        <v>42</v>
      </c>
      <c r="L8743" s="2">
        <v>1386628200</v>
      </c>
      <c r="M8743" s="2">
        <v>604108200</v>
      </c>
      <c r="N8743">
        <v>0.43566703749426128</v>
      </c>
      <c r="O8743">
        <v>12</v>
      </c>
      <c r="P8743" t="b">
        <v>1</v>
      </c>
      <c r="Q8743" t="s">
        <v>16049</v>
      </c>
      <c r="R8743" t="str">
        <f>PROPER(sales_data[[#This Row],[Nombre del mes]])</f>
        <v>Diciembre</v>
      </c>
    </row>
    <row r="8744" spans="1:18" x14ac:dyDescent="0.25">
      <c r="A8744" t="s">
        <v>14768</v>
      </c>
      <c r="B8744" t="s">
        <v>5589</v>
      </c>
      <c r="C8744" s="1">
        <v>45346</v>
      </c>
      <c r="D8744" t="s">
        <v>26</v>
      </c>
      <c r="E8744" t="s">
        <v>32</v>
      </c>
      <c r="F8744" t="s">
        <v>29</v>
      </c>
      <c r="G8744" s="6">
        <v>6</v>
      </c>
      <c r="H8744" s="2">
        <v>43574</v>
      </c>
      <c r="I8744">
        <v>0.24</v>
      </c>
      <c r="J8744" s="2">
        <v>136965</v>
      </c>
      <c r="K8744" t="s">
        <v>48</v>
      </c>
      <c r="L8744" s="2">
        <v>1986974400</v>
      </c>
      <c r="M8744" s="2">
        <v>617324400</v>
      </c>
      <c r="N8744">
        <v>0.31068563339316296</v>
      </c>
      <c r="O8744">
        <v>2</v>
      </c>
      <c r="P8744" t="b">
        <v>1</v>
      </c>
      <c r="Q8744" t="s">
        <v>16048</v>
      </c>
      <c r="R8744" t="str">
        <f>PROPER(sales_data[[#This Row],[Nombre del mes]])</f>
        <v>Febrero</v>
      </c>
    </row>
    <row r="8745" spans="1:18" x14ac:dyDescent="0.25">
      <c r="A8745" t="s">
        <v>14769</v>
      </c>
      <c r="B8745" t="s">
        <v>3845</v>
      </c>
      <c r="C8745" s="1">
        <v>45466</v>
      </c>
      <c r="D8745" t="s">
        <v>26</v>
      </c>
      <c r="E8745" t="s">
        <v>22</v>
      </c>
      <c r="F8745" t="s">
        <v>18</v>
      </c>
      <c r="G8745" s="6">
        <v>5</v>
      </c>
      <c r="H8745" s="2">
        <v>42174</v>
      </c>
      <c r="I8745">
        <v>0.22</v>
      </c>
      <c r="J8745" s="2">
        <v>87234</v>
      </c>
      <c r="K8745" t="s">
        <v>24</v>
      </c>
      <c r="L8745" s="2">
        <v>1644786000</v>
      </c>
      <c r="M8745" s="2">
        <v>772446000</v>
      </c>
      <c r="N8745">
        <v>0.46963313160496262</v>
      </c>
      <c r="O8745">
        <v>6</v>
      </c>
      <c r="P8745" t="b">
        <v>1</v>
      </c>
      <c r="Q8745" t="s">
        <v>16040</v>
      </c>
      <c r="R8745" t="str">
        <f>PROPER(sales_data[[#This Row],[Nombre del mes]])</f>
        <v>Junio</v>
      </c>
    </row>
    <row r="8746" spans="1:18" x14ac:dyDescent="0.25">
      <c r="A8746" t="s">
        <v>14770</v>
      </c>
      <c r="B8746" t="s">
        <v>2629</v>
      </c>
      <c r="C8746" s="1">
        <v>45645</v>
      </c>
      <c r="D8746" t="s">
        <v>21</v>
      </c>
      <c r="E8746" t="s">
        <v>35</v>
      </c>
      <c r="F8746" t="s">
        <v>23</v>
      </c>
      <c r="G8746" s="6">
        <v>7</v>
      </c>
      <c r="H8746" s="2">
        <v>31073</v>
      </c>
      <c r="I8746">
        <v>0.16</v>
      </c>
      <c r="J8746" s="2">
        <v>103556</v>
      </c>
      <c r="K8746" t="s">
        <v>48</v>
      </c>
      <c r="L8746" s="2">
        <v>1827092400</v>
      </c>
      <c r="M8746" s="2">
        <v>791532400</v>
      </c>
      <c r="N8746">
        <v>0.43321968828724811</v>
      </c>
      <c r="O8746">
        <v>12</v>
      </c>
      <c r="P8746" t="b">
        <v>1</v>
      </c>
      <c r="Q8746" t="s">
        <v>16049</v>
      </c>
      <c r="R8746" t="str">
        <f>PROPER(sales_data[[#This Row],[Nombre del mes]])</f>
        <v>Diciembre</v>
      </c>
    </row>
    <row r="8747" spans="1:18" x14ac:dyDescent="0.25">
      <c r="A8747" t="s">
        <v>14771</v>
      </c>
      <c r="B8747" t="s">
        <v>4707</v>
      </c>
      <c r="C8747" s="1">
        <v>45478</v>
      </c>
      <c r="D8747" t="s">
        <v>16</v>
      </c>
      <c r="E8747" t="s">
        <v>27</v>
      </c>
      <c r="F8747" t="s">
        <v>23</v>
      </c>
      <c r="G8747" s="6">
        <v>7</v>
      </c>
      <c r="H8747" s="2">
        <v>38997</v>
      </c>
      <c r="I8747">
        <v>0.08</v>
      </c>
      <c r="J8747" s="2">
        <v>188068</v>
      </c>
      <c r="K8747" t="s">
        <v>24</v>
      </c>
      <c r="L8747" s="2">
        <v>2511406800</v>
      </c>
      <c r="M8747" s="2">
        <v>630726800</v>
      </c>
      <c r="N8747">
        <v>0.25114481652275528</v>
      </c>
      <c r="O8747">
        <v>7</v>
      </c>
      <c r="P8747" t="b">
        <v>1</v>
      </c>
      <c r="Q8747" t="s">
        <v>16042</v>
      </c>
      <c r="R8747" t="str">
        <f>PROPER(sales_data[[#This Row],[Nombre del mes]])</f>
        <v>Julio</v>
      </c>
    </row>
    <row r="8748" spans="1:18" x14ac:dyDescent="0.25">
      <c r="A8748" t="s">
        <v>14772</v>
      </c>
      <c r="B8748" t="s">
        <v>2100</v>
      </c>
      <c r="C8748" s="1">
        <v>45532</v>
      </c>
      <c r="D8748" t="s">
        <v>26</v>
      </c>
      <c r="E8748" t="s">
        <v>27</v>
      </c>
      <c r="F8748" t="s">
        <v>29</v>
      </c>
      <c r="G8748" s="6">
        <v>8</v>
      </c>
      <c r="H8748" s="2">
        <v>4694</v>
      </c>
      <c r="I8748">
        <v>0.1</v>
      </c>
      <c r="J8748" s="2">
        <v>22624</v>
      </c>
      <c r="K8748" t="s">
        <v>48</v>
      </c>
      <c r="L8748" s="2">
        <v>337968000</v>
      </c>
      <c r="M8748" s="2">
        <v>111728000</v>
      </c>
      <c r="N8748">
        <v>0.33058751124366803</v>
      </c>
      <c r="O8748">
        <v>8</v>
      </c>
      <c r="P8748" t="b">
        <v>1</v>
      </c>
      <c r="Q8748" t="s">
        <v>16039</v>
      </c>
      <c r="R8748" t="str">
        <f>PROPER(sales_data[[#This Row],[Nombre del mes]])</f>
        <v>Agosto</v>
      </c>
    </row>
    <row r="8749" spans="1:18" x14ac:dyDescent="0.25">
      <c r="A8749" t="s">
        <v>14773</v>
      </c>
      <c r="B8749" t="s">
        <v>1181</v>
      </c>
      <c r="C8749" s="1">
        <v>45372</v>
      </c>
      <c r="D8749" t="s">
        <v>41</v>
      </c>
      <c r="E8749" t="s">
        <v>35</v>
      </c>
      <c r="F8749" t="s">
        <v>18</v>
      </c>
      <c r="G8749" s="6">
        <v>2</v>
      </c>
      <c r="H8749" s="2">
        <v>47965</v>
      </c>
      <c r="I8749">
        <v>0.27</v>
      </c>
      <c r="J8749" s="2">
        <v>53334</v>
      </c>
      <c r="K8749" t="s">
        <v>48</v>
      </c>
      <c r="L8749" s="2">
        <v>700289000</v>
      </c>
      <c r="M8749" s="2">
        <v>166949000</v>
      </c>
      <c r="N8749">
        <v>0.23840014622534411</v>
      </c>
      <c r="O8749">
        <v>3</v>
      </c>
      <c r="P8749" t="b">
        <v>1</v>
      </c>
      <c r="Q8749" t="s">
        <v>16046</v>
      </c>
      <c r="R8749" t="str">
        <f>PROPER(sales_data[[#This Row],[Nombre del mes]])</f>
        <v>Marzo</v>
      </c>
    </row>
    <row r="8750" spans="1:18" x14ac:dyDescent="0.25">
      <c r="A8750" t="s">
        <v>14774</v>
      </c>
      <c r="B8750" t="s">
        <v>5590</v>
      </c>
      <c r="C8750" s="1">
        <v>45468</v>
      </c>
      <c r="D8750" t="s">
        <v>26</v>
      </c>
      <c r="E8750" t="s">
        <v>35</v>
      </c>
      <c r="F8750" t="s">
        <v>29</v>
      </c>
      <c r="G8750" s="6">
        <v>10</v>
      </c>
      <c r="H8750" s="2">
        <v>38031</v>
      </c>
      <c r="I8750">
        <v>0.11</v>
      </c>
      <c r="J8750" s="2">
        <v>249452</v>
      </c>
      <c r="K8750" t="s">
        <v>42</v>
      </c>
      <c r="L8750" s="2">
        <v>3384759000</v>
      </c>
      <c r="M8750" s="2">
        <v>890239000</v>
      </c>
      <c r="N8750">
        <v>0.26301399892872729</v>
      </c>
      <c r="O8750">
        <v>6</v>
      </c>
      <c r="P8750" t="b">
        <v>1</v>
      </c>
      <c r="Q8750" t="s">
        <v>16040</v>
      </c>
      <c r="R8750" t="str">
        <f>PROPER(sales_data[[#This Row],[Nombre del mes]])</f>
        <v>Junio</v>
      </c>
    </row>
    <row r="8751" spans="1:18" x14ac:dyDescent="0.25">
      <c r="A8751" t="s">
        <v>14775</v>
      </c>
      <c r="B8751" t="s">
        <v>5591</v>
      </c>
      <c r="C8751" s="1">
        <v>45393</v>
      </c>
      <c r="D8751" t="s">
        <v>16</v>
      </c>
      <c r="E8751" t="s">
        <v>35</v>
      </c>
      <c r="F8751" t="s">
        <v>23</v>
      </c>
      <c r="G8751" s="6">
        <v>4</v>
      </c>
      <c r="H8751" s="2">
        <v>33038</v>
      </c>
      <c r="I8751">
        <v>0.28999999999999998</v>
      </c>
      <c r="J8751" s="2">
        <v>49279</v>
      </c>
      <c r="K8751" t="s">
        <v>30</v>
      </c>
      <c r="L8751" s="2">
        <v>938279200</v>
      </c>
      <c r="M8751" s="2">
        <v>445489200</v>
      </c>
      <c r="N8751">
        <v>0.47479385666867602</v>
      </c>
      <c r="O8751">
        <v>4</v>
      </c>
      <c r="P8751" t="b">
        <v>1</v>
      </c>
      <c r="Q8751" t="s">
        <v>16045</v>
      </c>
      <c r="R8751" t="str">
        <f>PROPER(sales_data[[#This Row],[Nombre del mes]])</f>
        <v>Abril</v>
      </c>
    </row>
    <row r="8752" spans="1:18" x14ac:dyDescent="0.25">
      <c r="A8752" t="s">
        <v>14776</v>
      </c>
      <c r="B8752" t="s">
        <v>126</v>
      </c>
      <c r="C8752" s="1">
        <v>45466</v>
      </c>
      <c r="D8752" t="s">
        <v>41</v>
      </c>
      <c r="E8752" t="s">
        <v>32</v>
      </c>
      <c r="F8752" t="s">
        <v>29</v>
      </c>
      <c r="G8752" s="6">
        <v>5</v>
      </c>
      <c r="H8752" s="2">
        <v>6055</v>
      </c>
      <c r="I8752">
        <v>0.08</v>
      </c>
      <c r="J8752" s="2">
        <v>20083</v>
      </c>
      <c r="K8752" t="s">
        <v>42</v>
      </c>
      <c r="L8752" s="2">
        <v>278530000</v>
      </c>
      <c r="M8752" s="2">
        <v>77700000</v>
      </c>
      <c r="N8752">
        <v>0.27896456396079417</v>
      </c>
      <c r="O8752">
        <v>6</v>
      </c>
      <c r="P8752" t="b">
        <v>1</v>
      </c>
      <c r="Q8752" t="s">
        <v>16040</v>
      </c>
      <c r="R8752" t="str">
        <f>PROPER(sales_data[[#This Row],[Nombre del mes]])</f>
        <v>Junio</v>
      </c>
    </row>
    <row r="8753" spans="1:18" x14ac:dyDescent="0.25">
      <c r="A8753" t="s">
        <v>14777</v>
      </c>
      <c r="B8753" t="s">
        <v>3801</v>
      </c>
      <c r="C8753" s="1">
        <v>45387</v>
      </c>
      <c r="D8753" t="s">
        <v>16</v>
      </c>
      <c r="E8753" t="s">
        <v>22</v>
      </c>
      <c r="F8753" t="s">
        <v>18</v>
      </c>
      <c r="G8753" s="6">
        <v>2</v>
      </c>
      <c r="H8753" s="2">
        <v>49709</v>
      </c>
      <c r="I8753">
        <v>0.18</v>
      </c>
      <c r="J8753" s="2">
        <v>47733</v>
      </c>
      <c r="K8753" t="s">
        <v>30</v>
      </c>
      <c r="L8753" s="2">
        <v>815227600</v>
      </c>
      <c r="M8753" s="2">
        <v>337897600</v>
      </c>
      <c r="N8753">
        <v>0.41448253224007625</v>
      </c>
      <c r="O8753">
        <v>4</v>
      </c>
      <c r="P8753" t="b">
        <v>1</v>
      </c>
      <c r="Q8753" t="s">
        <v>16045</v>
      </c>
      <c r="R8753" t="str">
        <f>PROPER(sales_data[[#This Row],[Nombre del mes]])</f>
        <v>Abril</v>
      </c>
    </row>
    <row r="8754" spans="1:18" x14ac:dyDescent="0.25">
      <c r="A8754" t="s">
        <v>14778</v>
      </c>
      <c r="B8754" t="s">
        <v>5592</v>
      </c>
      <c r="C8754" s="1">
        <v>45520</v>
      </c>
      <c r="D8754" t="s">
        <v>21</v>
      </c>
      <c r="E8754" t="s">
        <v>17</v>
      </c>
      <c r="F8754" t="s">
        <v>23</v>
      </c>
      <c r="G8754" s="6">
        <v>8</v>
      </c>
      <c r="H8754" s="2">
        <v>15477</v>
      </c>
      <c r="I8754">
        <v>0.17</v>
      </c>
      <c r="J8754" s="2">
        <v>57496</v>
      </c>
      <c r="K8754" t="s">
        <v>19</v>
      </c>
      <c r="L8754" s="2">
        <v>1027672800</v>
      </c>
      <c r="M8754" s="2">
        <v>452712800</v>
      </c>
      <c r="N8754">
        <v>0.44052231410620191</v>
      </c>
      <c r="O8754">
        <v>8</v>
      </c>
      <c r="P8754" t="b">
        <v>1</v>
      </c>
      <c r="Q8754" t="s">
        <v>16039</v>
      </c>
      <c r="R8754" t="str">
        <f>PROPER(sales_data[[#This Row],[Nombre del mes]])</f>
        <v>Agosto</v>
      </c>
    </row>
    <row r="8755" spans="1:18" x14ac:dyDescent="0.25">
      <c r="A8755" t="s">
        <v>14779</v>
      </c>
      <c r="B8755" t="s">
        <v>4050</v>
      </c>
      <c r="C8755" s="1">
        <v>45657</v>
      </c>
      <c r="D8755" t="s">
        <v>21</v>
      </c>
      <c r="E8755" t="s">
        <v>17</v>
      </c>
      <c r="F8755" t="s">
        <v>18</v>
      </c>
      <c r="G8755" s="6">
        <v>9</v>
      </c>
      <c r="H8755" s="2">
        <v>17244</v>
      </c>
      <c r="I8755">
        <v>0.17</v>
      </c>
      <c r="J8755" s="2">
        <v>68602</v>
      </c>
      <c r="K8755" t="s">
        <v>24</v>
      </c>
      <c r="L8755" s="2">
        <v>1288126800</v>
      </c>
      <c r="M8755" s="2">
        <v>602106800</v>
      </c>
      <c r="N8755">
        <v>0.46742820660202083</v>
      </c>
      <c r="O8755">
        <v>12</v>
      </c>
      <c r="P8755" t="b">
        <v>1</v>
      </c>
      <c r="Q8755" t="s">
        <v>16049</v>
      </c>
      <c r="R8755" t="str">
        <f>PROPER(sales_data[[#This Row],[Nombre del mes]])</f>
        <v>Diciembre</v>
      </c>
    </row>
    <row r="8756" spans="1:18" x14ac:dyDescent="0.25">
      <c r="A8756" t="s">
        <v>14780</v>
      </c>
      <c r="B8756" t="s">
        <v>5593</v>
      </c>
      <c r="C8756" s="1">
        <v>45575</v>
      </c>
      <c r="D8756" t="s">
        <v>41</v>
      </c>
      <c r="E8756" t="s">
        <v>17</v>
      </c>
      <c r="F8756" t="s">
        <v>29</v>
      </c>
      <c r="G8756" s="6">
        <v>8</v>
      </c>
      <c r="H8756" s="2">
        <v>35071</v>
      </c>
      <c r="I8756">
        <v>0.15</v>
      </c>
      <c r="J8756" s="2">
        <v>121587</v>
      </c>
      <c r="K8756" t="s">
        <v>19</v>
      </c>
      <c r="L8756" s="2">
        <v>2384828000</v>
      </c>
      <c r="M8756" s="2">
        <v>1168958000</v>
      </c>
      <c r="N8756">
        <v>0.49016448985000177</v>
      </c>
      <c r="O8756">
        <v>10</v>
      </c>
      <c r="P8756" t="b">
        <v>1</v>
      </c>
      <c r="Q8756" t="s">
        <v>16043</v>
      </c>
      <c r="R8756" t="str">
        <f>PROPER(sales_data[[#This Row],[Nombre del mes]])</f>
        <v>Octubre</v>
      </c>
    </row>
    <row r="8757" spans="1:18" x14ac:dyDescent="0.25">
      <c r="A8757" t="s">
        <v>14781</v>
      </c>
      <c r="B8757" t="s">
        <v>5545</v>
      </c>
      <c r="C8757" s="1">
        <v>45622</v>
      </c>
      <c r="D8757" t="s">
        <v>21</v>
      </c>
      <c r="E8757" t="s">
        <v>17</v>
      </c>
      <c r="F8757" t="s">
        <v>23</v>
      </c>
      <c r="G8757" s="6">
        <v>4</v>
      </c>
      <c r="H8757" s="2">
        <v>9104</v>
      </c>
      <c r="I8757">
        <v>0.01</v>
      </c>
      <c r="J8757" s="2">
        <v>27294</v>
      </c>
      <c r="K8757" t="s">
        <v>24</v>
      </c>
      <c r="L8757" s="2">
        <v>360518400</v>
      </c>
      <c r="M8757" s="2">
        <v>87578400</v>
      </c>
      <c r="N8757">
        <v>0.24292352345955157</v>
      </c>
      <c r="O8757">
        <v>11</v>
      </c>
      <c r="P8757" t="b">
        <v>1</v>
      </c>
      <c r="Q8757" t="s">
        <v>16041</v>
      </c>
      <c r="R8757" t="str">
        <f>PROPER(sales_data[[#This Row],[Nombre del mes]])</f>
        <v>Noviembre</v>
      </c>
    </row>
    <row r="8758" spans="1:18" x14ac:dyDescent="0.25">
      <c r="A8758" t="s">
        <v>14782</v>
      </c>
      <c r="B8758" t="s">
        <v>5594</v>
      </c>
      <c r="C8758" s="1">
        <v>45293</v>
      </c>
      <c r="D8758" t="s">
        <v>26</v>
      </c>
      <c r="E8758" t="s">
        <v>35</v>
      </c>
      <c r="F8758" t="s">
        <v>23</v>
      </c>
      <c r="G8758" s="6">
        <v>2</v>
      </c>
      <c r="H8758" s="2">
        <v>29009</v>
      </c>
      <c r="I8758">
        <v>0.24</v>
      </c>
      <c r="J8758" s="2">
        <v>31765</v>
      </c>
      <c r="K8758" t="s">
        <v>24</v>
      </c>
      <c r="L8758" s="2">
        <v>440936800</v>
      </c>
      <c r="M8758" s="2">
        <v>123286800</v>
      </c>
      <c r="N8758">
        <v>0.27960197470476494</v>
      </c>
      <c r="O8758">
        <v>1</v>
      </c>
      <c r="P8758" t="b">
        <v>1</v>
      </c>
      <c r="Q8758" t="s">
        <v>16047</v>
      </c>
      <c r="R8758" t="str">
        <f>PROPER(sales_data[[#This Row],[Nombre del mes]])</f>
        <v>Enero</v>
      </c>
    </row>
    <row r="8759" spans="1:18" x14ac:dyDescent="0.25">
      <c r="A8759" t="s">
        <v>14783</v>
      </c>
      <c r="B8759" t="s">
        <v>5595</v>
      </c>
      <c r="C8759" s="1">
        <v>45459</v>
      </c>
      <c r="D8759" t="s">
        <v>26</v>
      </c>
      <c r="E8759" t="s">
        <v>27</v>
      </c>
      <c r="F8759" t="s">
        <v>18</v>
      </c>
      <c r="G8759" s="6">
        <v>2</v>
      </c>
      <c r="H8759" s="2">
        <v>18573</v>
      </c>
      <c r="I8759">
        <v>7.0000000000000007E-2</v>
      </c>
      <c r="J8759" s="2">
        <v>21123</v>
      </c>
      <c r="K8759" t="s">
        <v>48</v>
      </c>
      <c r="L8759" s="2">
        <v>345457800</v>
      </c>
      <c r="M8759" s="2">
        <v>134227800</v>
      </c>
      <c r="N8759">
        <v>0.38855049734005137</v>
      </c>
      <c r="O8759">
        <v>6</v>
      </c>
      <c r="P8759" t="b">
        <v>1</v>
      </c>
      <c r="Q8759" t="s">
        <v>16040</v>
      </c>
      <c r="R8759" t="str">
        <f>PROPER(sales_data[[#This Row],[Nombre del mes]])</f>
        <v>Junio</v>
      </c>
    </row>
    <row r="8760" spans="1:18" x14ac:dyDescent="0.25">
      <c r="A8760" t="s">
        <v>14784</v>
      </c>
      <c r="B8760" t="s">
        <v>3056</v>
      </c>
      <c r="C8760" s="1">
        <v>45374</v>
      </c>
      <c r="D8760" t="s">
        <v>16</v>
      </c>
      <c r="E8760" t="s">
        <v>35</v>
      </c>
      <c r="F8760" t="s">
        <v>18</v>
      </c>
      <c r="G8760" s="6">
        <v>9</v>
      </c>
      <c r="H8760" s="2">
        <v>7473</v>
      </c>
      <c r="I8760">
        <v>0.25</v>
      </c>
      <c r="J8760" s="2">
        <v>29471</v>
      </c>
      <c r="K8760" t="s">
        <v>30</v>
      </c>
      <c r="L8760" s="2">
        <v>504427500</v>
      </c>
      <c r="M8760" s="2">
        <v>209717500</v>
      </c>
      <c r="N8760">
        <v>0.41575350273329664</v>
      </c>
      <c r="O8760">
        <v>3</v>
      </c>
      <c r="P8760" t="b">
        <v>1</v>
      </c>
      <c r="Q8760" t="s">
        <v>16046</v>
      </c>
      <c r="R8760" t="str">
        <f>PROPER(sales_data[[#This Row],[Nombre del mes]])</f>
        <v>Marzo</v>
      </c>
    </row>
    <row r="8761" spans="1:18" x14ac:dyDescent="0.25">
      <c r="A8761" t="s">
        <v>14785</v>
      </c>
      <c r="B8761" t="s">
        <v>952</v>
      </c>
      <c r="C8761" s="1">
        <v>45403</v>
      </c>
      <c r="D8761" t="s">
        <v>26</v>
      </c>
      <c r="E8761" t="s">
        <v>35</v>
      </c>
      <c r="F8761" t="s">
        <v>23</v>
      </c>
      <c r="G8761" s="6">
        <v>10</v>
      </c>
      <c r="H8761" s="2">
        <v>31036</v>
      </c>
      <c r="I8761">
        <v>0.16</v>
      </c>
      <c r="J8761" s="2">
        <v>207215</v>
      </c>
      <c r="K8761" t="s">
        <v>42</v>
      </c>
      <c r="L8761" s="2">
        <v>2607024000</v>
      </c>
      <c r="M8761" s="2">
        <v>534874000</v>
      </c>
      <c r="N8761">
        <v>0.20516650402911518</v>
      </c>
      <c r="O8761">
        <v>4</v>
      </c>
      <c r="P8761" t="b">
        <v>1</v>
      </c>
      <c r="Q8761" t="s">
        <v>16045</v>
      </c>
      <c r="R8761" t="str">
        <f>PROPER(sales_data[[#This Row],[Nombre del mes]])</f>
        <v>Abril</v>
      </c>
    </row>
    <row r="8762" spans="1:18" x14ac:dyDescent="0.25">
      <c r="A8762" t="s">
        <v>14786</v>
      </c>
      <c r="B8762" t="s">
        <v>3001</v>
      </c>
      <c r="C8762" s="1">
        <v>45642</v>
      </c>
      <c r="D8762" t="s">
        <v>26</v>
      </c>
      <c r="E8762" t="s">
        <v>35</v>
      </c>
      <c r="F8762" t="s">
        <v>23</v>
      </c>
      <c r="G8762" s="6">
        <v>9</v>
      </c>
      <c r="H8762" s="2">
        <v>24392</v>
      </c>
      <c r="I8762">
        <v>0.25</v>
      </c>
      <c r="J8762" s="2">
        <v>98433</v>
      </c>
      <c r="K8762" t="s">
        <v>24</v>
      </c>
      <c r="L8762" s="2">
        <v>1646460000</v>
      </c>
      <c r="M8762" s="2">
        <v>662130000</v>
      </c>
      <c r="N8762">
        <v>0.40215371159943153</v>
      </c>
      <c r="O8762">
        <v>12</v>
      </c>
      <c r="P8762" t="b">
        <v>1</v>
      </c>
      <c r="Q8762" t="s">
        <v>16049</v>
      </c>
      <c r="R8762" t="str">
        <f>PROPER(sales_data[[#This Row],[Nombre del mes]])</f>
        <v>Diciembre</v>
      </c>
    </row>
    <row r="8763" spans="1:18" x14ac:dyDescent="0.25">
      <c r="A8763" t="s">
        <v>14787</v>
      </c>
      <c r="B8763" t="s">
        <v>5596</v>
      </c>
      <c r="C8763" s="1">
        <v>45506</v>
      </c>
      <c r="D8763" t="s">
        <v>26</v>
      </c>
      <c r="E8763" t="s">
        <v>22</v>
      </c>
      <c r="F8763" t="s">
        <v>29</v>
      </c>
      <c r="G8763" s="6">
        <v>9</v>
      </c>
      <c r="H8763" s="2">
        <v>11629</v>
      </c>
      <c r="I8763">
        <v>0.04</v>
      </c>
      <c r="J8763" s="2">
        <v>68581</v>
      </c>
      <c r="K8763" t="s">
        <v>24</v>
      </c>
      <c r="L8763" s="2">
        <v>1004745600</v>
      </c>
      <c r="M8763" s="2">
        <v>318935600</v>
      </c>
      <c r="N8763">
        <v>0.31742920795074892</v>
      </c>
      <c r="O8763">
        <v>8</v>
      </c>
      <c r="P8763" t="b">
        <v>1</v>
      </c>
      <c r="Q8763" t="s">
        <v>16039</v>
      </c>
      <c r="R8763" t="str">
        <f>PROPER(sales_data[[#This Row],[Nombre del mes]])</f>
        <v>Agosto</v>
      </c>
    </row>
    <row r="8764" spans="1:18" x14ac:dyDescent="0.25">
      <c r="A8764" t="s">
        <v>14788</v>
      </c>
      <c r="B8764" t="s">
        <v>4672</v>
      </c>
      <c r="C8764" s="1">
        <v>45633</v>
      </c>
      <c r="D8764" t="s">
        <v>41</v>
      </c>
      <c r="E8764" t="s">
        <v>17</v>
      </c>
      <c r="F8764" t="s">
        <v>29</v>
      </c>
      <c r="G8764" s="6">
        <v>6</v>
      </c>
      <c r="H8764" s="2">
        <v>19097</v>
      </c>
      <c r="I8764">
        <v>7.0000000000000007E-2</v>
      </c>
      <c r="J8764" s="2">
        <v>55120</v>
      </c>
      <c r="K8764" t="s">
        <v>48</v>
      </c>
      <c r="L8764" s="2">
        <v>1065612600</v>
      </c>
      <c r="M8764" s="2">
        <v>514412600</v>
      </c>
      <c r="N8764">
        <v>0.48273884899634256</v>
      </c>
      <c r="O8764">
        <v>12</v>
      </c>
      <c r="P8764" t="b">
        <v>1</v>
      </c>
      <c r="Q8764" t="s">
        <v>16049</v>
      </c>
      <c r="R8764" t="str">
        <f>PROPER(sales_data[[#This Row],[Nombre del mes]])</f>
        <v>Diciembre</v>
      </c>
    </row>
    <row r="8765" spans="1:18" x14ac:dyDescent="0.25">
      <c r="A8765" t="s">
        <v>14789</v>
      </c>
      <c r="B8765" t="s">
        <v>3670</v>
      </c>
      <c r="C8765" s="1">
        <v>45345</v>
      </c>
      <c r="D8765" t="s">
        <v>41</v>
      </c>
      <c r="E8765" t="s">
        <v>35</v>
      </c>
      <c r="F8765" t="s">
        <v>23</v>
      </c>
      <c r="G8765" s="6">
        <v>6</v>
      </c>
      <c r="H8765" s="2">
        <v>7087</v>
      </c>
      <c r="I8765">
        <v>0.27</v>
      </c>
      <c r="J8765" s="2">
        <v>16487</v>
      </c>
      <c r="K8765" t="s">
        <v>24</v>
      </c>
      <c r="L8765" s="2">
        <v>310410600</v>
      </c>
      <c r="M8765" s="2">
        <v>145540600</v>
      </c>
      <c r="N8765">
        <v>0.46886478747826266</v>
      </c>
      <c r="O8765">
        <v>2</v>
      </c>
      <c r="P8765" t="b">
        <v>1</v>
      </c>
      <c r="Q8765" t="s">
        <v>16048</v>
      </c>
      <c r="R8765" t="str">
        <f>PROPER(sales_data[[#This Row],[Nombre del mes]])</f>
        <v>Febrero</v>
      </c>
    </row>
    <row r="8766" spans="1:18" x14ac:dyDescent="0.25">
      <c r="A8766" t="s">
        <v>14790</v>
      </c>
      <c r="B8766" t="s">
        <v>5597</v>
      </c>
      <c r="C8766" s="1">
        <v>45529</v>
      </c>
      <c r="D8766" t="s">
        <v>16</v>
      </c>
      <c r="E8766" t="s">
        <v>35</v>
      </c>
      <c r="F8766" t="s">
        <v>29</v>
      </c>
      <c r="G8766" s="6">
        <v>7</v>
      </c>
      <c r="H8766" s="2">
        <v>30252</v>
      </c>
      <c r="I8766">
        <v>0.08</v>
      </c>
      <c r="J8766" s="2">
        <v>135690</v>
      </c>
      <c r="K8766" t="s">
        <v>19</v>
      </c>
      <c r="L8766" s="2">
        <v>1948228800</v>
      </c>
      <c r="M8766" s="2">
        <v>591328800</v>
      </c>
      <c r="N8766">
        <v>0.30352122912873475</v>
      </c>
      <c r="O8766">
        <v>8</v>
      </c>
      <c r="P8766" t="b">
        <v>1</v>
      </c>
      <c r="Q8766" t="s">
        <v>16039</v>
      </c>
      <c r="R8766" t="str">
        <f>PROPER(sales_data[[#This Row],[Nombre del mes]])</f>
        <v>Agosto</v>
      </c>
    </row>
    <row r="8767" spans="1:18" x14ac:dyDescent="0.25">
      <c r="A8767" t="s">
        <v>14791</v>
      </c>
      <c r="B8767" t="s">
        <v>1557</v>
      </c>
      <c r="C8767" s="1">
        <v>45390</v>
      </c>
      <c r="D8767" t="s">
        <v>21</v>
      </c>
      <c r="E8767" t="s">
        <v>35</v>
      </c>
      <c r="F8767" t="s">
        <v>18</v>
      </c>
      <c r="G8767" s="6">
        <v>5</v>
      </c>
      <c r="H8767" s="2">
        <v>45175</v>
      </c>
      <c r="I8767">
        <v>0.13</v>
      </c>
      <c r="J8767" s="2">
        <v>127556</v>
      </c>
      <c r="K8767" t="s">
        <v>42</v>
      </c>
      <c r="L8767" s="2">
        <v>1965112500</v>
      </c>
      <c r="M8767" s="2">
        <v>689552500</v>
      </c>
      <c r="N8767">
        <v>0.35089721326387169</v>
      </c>
      <c r="O8767">
        <v>4</v>
      </c>
      <c r="P8767" t="b">
        <v>1</v>
      </c>
      <c r="Q8767" t="s">
        <v>16045</v>
      </c>
      <c r="R8767" t="str">
        <f>PROPER(sales_data[[#This Row],[Nombre del mes]])</f>
        <v>Abril</v>
      </c>
    </row>
    <row r="8768" spans="1:18" x14ac:dyDescent="0.25">
      <c r="A8768" t="s">
        <v>14792</v>
      </c>
      <c r="B8768" t="s">
        <v>2943</v>
      </c>
      <c r="C8768" s="1">
        <v>45625</v>
      </c>
      <c r="D8768" t="s">
        <v>16</v>
      </c>
      <c r="E8768" t="s">
        <v>22</v>
      </c>
      <c r="F8768" t="s">
        <v>29</v>
      </c>
      <c r="G8768" s="6">
        <v>7</v>
      </c>
      <c r="H8768" s="2">
        <v>38339</v>
      </c>
      <c r="I8768">
        <v>0.26</v>
      </c>
      <c r="J8768" s="2">
        <v>121264</v>
      </c>
      <c r="K8768" t="s">
        <v>30</v>
      </c>
      <c r="L8768" s="2">
        <v>1985960200</v>
      </c>
      <c r="M8768" s="2">
        <v>773320200</v>
      </c>
      <c r="N8768">
        <v>0.38939360416185581</v>
      </c>
      <c r="O8768">
        <v>11</v>
      </c>
      <c r="P8768" t="b">
        <v>1</v>
      </c>
      <c r="Q8768" t="s">
        <v>16041</v>
      </c>
      <c r="R8768" t="str">
        <f>PROPER(sales_data[[#This Row],[Nombre del mes]])</f>
        <v>Noviembre</v>
      </c>
    </row>
    <row r="8769" spans="1:18" x14ac:dyDescent="0.25">
      <c r="A8769" t="s">
        <v>14793</v>
      </c>
      <c r="B8769" t="s">
        <v>243</v>
      </c>
      <c r="C8769" s="1">
        <v>45509</v>
      </c>
      <c r="D8769" t="s">
        <v>26</v>
      </c>
      <c r="E8769" t="s">
        <v>17</v>
      </c>
      <c r="F8769" t="s">
        <v>29</v>
      </c>
      <c r="G8769" s="6">
        <v>6</v>
      </c>
      <c r="H8769" s="2">
        <v>10093</v>
      </c>
      <c r="I8769">
        <v>0.1</v>
      </c>
      <c r="J8769" s="2">
        <v>38281</v>
      </c>
      <c r="K8769" t="s">
        <v>24</v>
      </c>
      <c r="L8769" s="2">
        <v>545022000</v>
      </c>
      <c r="M8769" s="2">
        <v>162212000</v>
      </c>
      <c r="N8769">
        <v>0.29762468304031764</v>
      </c>
      <c r="O8769">
        <v>8</v>
      </c>
      <c r="P8769" t="b">
        <v>1</v>
      </c>
      <c r="Q8769" t="s">
        <v>16039</v>
      </c>
      <c r="R8769" t="str">
        <f>PROPER(sales_data[[#This Row],[Nombre del mes]])</f>
        <v>Agosto</v>
      </c>
    </row>
    <row r="8770" spans="1:18" x14ac:dyDescent="0.25">
      <c r="A8770" t="s">
        <v>14794</v>
      </c>
      <c r="B8770" t="s">
        <v>5598</v>
      </c>
      <c r="C8770" s="1">
        <v>45458</v>
      </c>
      <c r="D8770" t="s">
        <v>16</v>
      </c>
      <c r="E8770" t="s">
        <v>27</v>
      </c>
      <c r="F8770" t="s">
        <v>29</v>
      </c>
      <c r="G8770" s="6">
        <v>9</v>
      </c>
      <c r="H8770" s="2">
        <v>28348</v>
      </c>
      <c r="I8770">
        <v>0.15</v>
      </c>
      <c r="J8770" s="2">
        <v>148926</v>
      </c>
      <c r="K8770" t="s">
        <v>30</v>
      </c>
      <c r="L8770" s="2">
        <v>2168622000</v>
      </c>
      <c r="M8770" s="2">
        <v>679362000</v>
      </c>
      <c r="N8770">
        <v>0.31326897910285889</v>
      </c>
      <c r="O8770">
        <v>6</v>
      </c>
      <c r="P8770" t="b">
        <v>1</v>
      </c>
      <c r="Q8770" t="s">
        <v>16040</v>
      </c>
      <c r="R8770" t="str">
        <f>PROPER(sales_data[[#This Row],[Nombre del mes]])</f>
        <v>Junio</v>
      </c>
    </row>
    <row r="8771" spans="1:18" x14ac:dyDescent="0.25">
      <c r="A8771" t="s">
        <v>14795</v>
      </c>
      <c r="B8771" t="s">
        <v>5599</v>
      </c>
      <c r="C8771" s="1">
        <v>45351</v>
      </c>
      <c r="D8771" t="s">
        <v>16</v>
      </c>
      <c r="E8771" t="s">
        <v>27</v>
      </c>
      <c r="F8771" t="s">
        <v>29</v>
      </c>
      <c r="G8771" s="6">
        <v>3</v>
      </c>
      <c r="H8771" s="2">
        <v>31208</v>
      </c>
      <c r="I8771">
        <v>0.04</v>
      </c>
      <c r="J8771" s="2">
        <v>55290</v>
      </c>
      <c r="K8771" t="s">
        <v>42</v>
      </c>
      <c r="L8771" s="2">
        <v>898790400</v>
      </c>
      <c r="M8771" s="2">
        <v>345890400</v>
      </c>
      <c r="N8771">
        <v>0.38483989148081688</v>
      </c>
      <c r="O8771">
        <v>2</v>
      </c>
      <c r="P8771" t="b">
        <v>1</v>
      </c>
      <c r="Q8771" t="s">
        <v>16048</v>
      </c>
      <c r="R8771" t="str">
        <f>PROPER(sales_data[[#This Row],[Nombre del mes]])</f>
        <v>Febrero</v>
      </c>
    </row>
    <row r="8772" spans="1:18" x14ac:dyDescent="0.25">
      <c r="A8772" t="s">
        <v>14796</v>
      </c>
      <c r="B8772" t="s">
        <v>2516</v>
      </c>
      <c r="C8772" s="1">
        <v>45621</v>
      </c>
      <c r="D8772" t="s">
        <v>41</v>
      </c>
      <c r="E8772" t="s">
        <v>32</v>
      </c>
      <c r="F8772" t="s">
        <v>29</v>
      </c>
      <c r="G8772" s="6">
        <v>4</v>
      </c>
      <c r="H8772" s="2">
        <v>27405</v>
      </c>
      <c r="I8772">
        <v>0.3</v>
      </c>
      <c r="J8772" s="2">
        <v>41059</v>
      </c>
      <c r="K8772" t="s">
        <v>48</v>
      </c>
      <c r="L8772" s="2">
        <v>767340000</v>
      </c>
      <c r="M8772" s="2">
        <v>356750000</v>
      </c>
      <c r="N8772">
        <v>0.46491776787343292</v>
      </c>
      <c r="O8772">
        <v>11</v>
      </c>
      <c r="P8772" t="b">
        <v>1</v>
      </c>
      <c r="Q8772" t="s">
        <v>16041</v>
      </c>
      <c r="R8772" t="str">
        <f>PROPER(sales_data[[#This Row],[Nombre del mes]])</f>
        <v>Noviembre</v>
      </c>
    </row>
    <row r="8773" spans="1:18" x14ac:dyDescent="0.25">
      <c r="A8773" t="s">
        <v>14797</v>
      </c>
      <c r="B8773" t="s">
        <v>5600</v>
      </c>
      <c r="C8773" s="1">
        <v>45489</v>
      </c>
      <c r="D8773" t="s">
        <v>41</v>
      </c>
      <c r="E8773" t="s">
        <v>32</v>
      </c>
      <c r="F8773" t="s">
        <v>18</v>
      </c>
      <c r="G8773" s="6">
        <v>9</v>
      </c>
      <c r="H8773" s="2">
        <v>30388</v>
      </c>
      <c r="I8773">
        <v>0.15</v>
      </c>
      <c r="J8773" s="2">
        <v>125644</v>
      </c>
      <c r="K8773" t="s">
        <v>24</v>
      </c>
      <c r="L8773" s="2">
        <v>2324682000</v>
      </c>
      <c r="M8773" s="2">
        <v>1068242000</v>
      </c>
      <c r="N8773">
        <v>0.45952177545143807</v>
      </c>
      <c r="O8773">
        <v>7</v>
      </c>
      <c r="P8773" t="b">
        <v>1</v>
      </c>
      <c r="Q8773" t="s">
        <v>16042</v>
      </c>
      <c r="R8773" t="str">
        <f>PROPER(sales_data[[#This Row],[Nombre del mes]])</f>
        <v>Julio</v>
      </c>
    </row>
    <row r="8774" spans="1:18" x14ac:dyDescent="0.25">
      <c r="A8774" t="s">
        <v>14798</v>
      </c>
      <c r="B8774" t="s">
        <v>2564</v>
      </c>
      <c r="C8774" s="1">
        <v>45613</v>
      </c>
      <c r="D8774" t="s">
        <v>41</v>
      </c>
      <c r="E8774" t="s">
        <v>27</v>
      </c>
      <c r="F8774" t="s">
        <v>23</v>
      </c>
      <c r="G8774" s="6">
        <v>10</v>
      </c>
      <c r="H8774" s="2">
        <v>15638</v>
      </c>
      <c r="I8774">
        <v>0.12</v>
      </c>
      <c r="J8774" s="2">
        <v>95989</v>
      </c>
      <c r="K8774" t="s">
        <v>24</v>
      </c>
      <c r="L8774" s="2">
        <v>1376144000</v>
      </c>
      <c r="M8774" s="2">
        <v>416254000</v>
      </c>
      <c r="N8774">
        <v>0.30247851968979989</v>
      </c>
      <c r="O8774">
        <v>11</v>
      </c>
      <c r="P8774" t="b">
        <v>1</v>
      </c>
      <c r="Q8774" t="s">
        <v>16041</v>
      </c>
      <c r="R8774" t="str">
        <f>PROPER(sales_data[[#This Row],[Nombre del mes]])</f>
        <v>Noviembre</v>
      </c>
    </row>
    <row r="8775" spans="1:18" x14ac:dyDescent="0.25">
      <c r="A8775" t="s">
        <v>14799</v>
      </c>
      <c r="B8775" t="s">
        <v>4963</v>
      </c>
      <c r="C8775" s="1">
        <v>45482</v>
      </c>
      <c r="D8775" t="s">
        <v>26</v>
      </c>
      <c r="E8775" t="s">
        <v>22</v>
      </c>
      <c r="F8775" t="s">
        <v>29</v>
      </c>
      <c r="G8775" s="6">
        <v>5</v>
      </c>
      <c r="H8775" s="2">
        <v>42817</v>
      </c>
      <c r="I8775">
        <v>0.28000000000000003</v>
      </c>
      <c r="J8775" s="2">
        <v>115047</v>
      </c>
      <c r="K8775" t="s">
        <v>24</v>
      </c>
      <c r="L8775" s="2">
        <v>1541412000</v>
      </c>
      <c r="M8775" s="2">
        <v>390942000</v>
      </c>
      <c r="N8775">
        <v>0.25362589625615994</v>
      </c>
      <c r="O8775">
        <v>7</v>
      </c>
      <c r="P8775" t="b">
        <v>1</v>
      </c>
      <c r="Q8775" t="s">
        <v>16042</v>
      </c>
      <c r="R8775" t="str">
        <f>PROPER(sales_data[[#This Row],[Nombre del mes]])</f>
        <v>Julio</v>
      </c>
    </row>
    <row r="8776" spans="1:18" x14ac:dyDescent="0.25">
      <c r="A8776" t="s">
        <v>14800</v>
      </c>
      <c r="B8776" t="s">
        <v>5601</v>
      </c>
      <c r="C8776" s="1">
        <v>45633</v>
      </c>
      <c r="D8776" t="s">
        <v>26</v>
      </c>
      <c r="E8776" t="s">
        <v>27</v>
      </c>
      <c r="F8776" t="s">
        <v>29</v>
      </c>
      <c r="G8776" s="6">
        <v>8</v>
      </c>
      <c r="H8776" s="2">
        <v>3431</v>
      </c>
      <c r="I8776">
        <v>0.15</v>
      </c>
      <c r="J8776" s="2">
        <v>15880</v>
      </c>
      <c r="K8776" t="s">
        <v>30</v>
      </c>
      <c r="L8776" s="2">
        <v>233308000</v>
      </c>
      <c r="M8776" s="2">
        <v>74508000</v>
      </c>
      <c r="N8776">
        <v>0.31935467279304608</v>
      </c>
      <c r="O8776">
        <v>12</v>
      </c>
      <c r="P8776" t="b">
        <v>1</v>
      </c>
      <c r="Q8776" t="s">
        <v>16049</v>
      </c>
      <c r="R8776" t="str">
        <f>PROPER(sales_data[[#This Row],[Nombre del mes]])</f>
        <v>Diciembre</v>
      </c>
    </row>
    <row r="8777" spans="1:18" x14ac:dyDescent="0.25">
      <c r="A8777" t="s">
        <v>14801</v>
      </c>
      <c r="B8777" t="s">
        <v>898</v>
      </c>
      <c r="C8777" s="1">
        <v>45470</v>
      </c>
      <c r="D8777" t="s">
        <v>41</v>
      </c>
      <c r="E8777" t="s">
        <v>27</v>
      </c>
      <c r="F8777" t="s">
        <v>18</v>
      </c>
      <c r="G8777" s="6">
        <v>4</v>
      </c>
      <c r="H8777" s="2">
        <v>24249</v>
      </c>
      <c r="I8777">
        <v>0.13</v>
      </c>
      <c r="J8777" s="2">
        <v>50527</v>
      </c>
      <c r="K8777" t="s">
        <v>24</v>
      </c>
      <c r="L8777" s="2">
        <v>843865200</v>
      </c>
      <c r="M8777" s="2">
        <v>338595200</v>
      </c>
      <c r="N8777">
        <v>0.40124323173890808</v>
      </c>
      <c r="O8777">
        <v>6</v>
      </c>
      <c r="P8777" t="b">
        <v>1</v>
      </c>
      <c r="Q8777" t="s">
        <v>16040</v>
      </c>
      <c r="R8777" t="str">
        <f>PROPER(sales_data[[#This Row],[Nombre del mes]])</f>
        <v>Junio</v>
      </c>
    </row>
    <row r="8778" spans="1:18" x14ac:dyDescent="0.25">
      <c r="A8778" t="s">
        <v>14802</v>
      </c>
      <c r="B8778" t="s">
        <v>2954</v>
      </c>
      <c r="C8778" s="1">
        <v>45358</v>
      </c>
      <c r="D8778" t="s">
        <v>41</v>
      </c>
      <c r="E8778" t="s">
        <v>27</v>
      </c>
      <c r="F8778" t="s">
        <v>18</v>
      </c>
      <c r="G8778" s="6">
        <v>8</v>
      </c>
      <c r="H8778" s="2">
        <v>25499</v>
      </c>
      <c r="I8778">
        <v>0.19</v>
      </c>
      <c r="J8778" s="2">
        <v>115388</v>
      </c>
      <c r="K8778" t="s">
        <v>42</v>
      </c>
      <c r="L8778" s="2">
        <v>1652335200</v>
      </c>
      <c r="M8778" s="2">
        <v>498455200</v>
      </c>
      <c r="N8778">
        <v>0.30166711935931645</v>
      </c>
      <c r="O8778">
        <v>3</v>
      </c>
      <c r="P8778" t="b">
        <v>1</v>
      </c>
      <c r="Q8778" t="s">
        <v>16046</v>
      </c>
      <c r="R8778" t="str">
        <f>PROPER(sales_data[[#This Row],[Nombre del mes]])</f>
        <v>Marzo</v>
      </c>
    </row>
    <row r="8779" spans="1:18" x14ac:dyDescent="0.25">
      <c r="A8779" t="s">
        <v>14803</v>
      </c>
      <c r="B8779" t="s">
        <v>497</v>
      </c>
      <c r="C8779" s="1">
        <v>45601</v>
      </c>
      <c r="D8779" t="s">
        <v>16</v>
      </c>
      <c r="E8779" t="s">
        <v>27</v>
      </c>
      <c r="F8779" t="s">
        <v>29</v>
      </c>
      <c r="G8779" s="6">
        <v>7</v>
      </c>
      <c r="H8779" s="2">
        <v>33973</v>
      </c>
      <c r="I8779">
        <v>0.14000000000000001</v>
      </c>
      <c r="J8779" s="2">
        <v>112364</v>
      </c>
      <c r="K8779" t="s">
        <v>42</v>
      </c>
      <c r="L8779" s="2">
        <v>2045174600</v>
      </c>
      <c r="M8779" s="2">
        <v>921534600</v>
      </c>
      <c r="N8779">
        <v>0.45058969537368593</v>
      </c>
      <c r="O8779">
        <v>11</v>
      </c>
      <c r="P8779" t="b">
        <v>1</v>
      </c>
      <c r="Q8779" t="s">
        <v>16041</v>
      </c>
      <c r="R8779" t="str">
        <f>PROPER(sales_data[[#This Row],[Nombre del mes]])</f>
        <v>Noviembre</v>
      </c>
    </row>
    <row r="8780" spans="1:18" x14ac:dyDescent="0.25">
      <c r="A8780" t="s">
        <v>14804</v>
      </c>
      <c r="B8780" t="s">
        <v>5602</v>
      </c>
      <c r="C8780" s="1">
        <v>45528</v>
      </c>
      <c r="D8780" t="s">
        <v>16</v>
      </c>
      <c r="E8780" t="s">
        <v>32</v>
      </c>
      <c r="F8780" t="s">
        <v>29</v>
      </c>
      <c r="G8780" s="6">
        <v>7</v>
      </c>
      <c r="H8780" s="2">
        <v>22326</v>
      </c>
      <c r="I8780">
        <v>0.27</v>
      </c>
      <c r="J8780" s="2">
        <v>63076</v>
      </c>
      <c r="K8780" t="s">
        <v>24</v>
      </c>
      <c r="L8780" s="2">
        <v>1140858600</v>
      </c>
      <c r="M8780" s="2">
        <v>510098600</v>
      </c>
      <c r="N8780">
        <v>0.44711816170733165</v>
      </c>
      <c r="O8780">
        <v>8</v>
      </c>
      <c r="P8780" t="b">
        <v>1</v>
      </c>
      <c r="Q8780" t="s">
        <v>16039</v>
      </c>
      <c r="R8780" t="str">
        <f>PROPER(sales_data[[#This Row],[Nombre del mes]])</f>
        <v>Agosto</v>
      </c>
    </row>
    <row r="8781" spans="1:18" x14ac:dyDescent="0.25">
      <c r="A8781" t="s">
        <v>14805</v>
      </c>
      <c r="B8781" t="s">
        <v>895</v>
      </c>
      <c r="C8781" s="1">
        <v>45632</v>
      </c>
      <c r="D8781" t="s">
        <v>41</v>
      </c>
      <c r="E8781" t="s">
        <v>17</v>
      </c>
      <c r="F8781" t="s">
        <v>29</v>
      </c>
      <c r="G8781" s="6">
        <v>1</v>
      </c>
      <c r="H8781" s="2">
        <v>11781</v>
      </c>
      <c r="I8781">
        <v>0.22</v>
      </c>
      <c r="J8781" s="2">
        <v>5930</v>
      </c>
      <c r="K8781" t="s">
        <v>24</v>
      </c>
      <c r="L8781" s="2">
        <v>91891800</v>
      </c>
      <c r="M8781" s="2">
        <v>32591800</v>
      </c>
      <c r="N8781">
        <v>0.35467582526406055</v>
      </c>
      <c r="O8781">
        <v>12</v>
      </c>
      <c r="P8781" t="b">
        <v>1</v>
      </c>
      <c r="Q8781" t="s">
        <v>16049</v>
      </c>
      <c r="R8781" t="str">
        <f>PROPER(sales_data[[#This Row],[Nombre del mes]])</f>
        <v>Diciembre</v>
      </c>
    </row>
    <row r="8782" spans="1:18" x14ac:dyDescent="0.25">
      <c r="A8782" t="s">
        <v>14806</v>
      </c>
      <c r="B8782" t="s">
        <v>3124</v>
      </c>
      <c r="C8782" s="1">
        <v>45565</v>
      </c>
      <c r="D8782" t="s">
        <v>41</v>
      </c>
      <c r="E8782" t="s">
        <v>17</v>
      </c>
      <c r="F8782" t="s">
        <v>23</v>
      </c>
      <c r="G8782" s="6">
        <v>10</v>
      </c>
      <c r="H8782" s="2">
        <v>44870</v>
      </c>
      <c r="I8782">
        <v>0</v>
      </c>
      <c r="J8782" s="2">
        <v>250996</v>
      </c>
      <c r="K8782" t="s">
        <v>42</v>
      </c>
      <c r="L8782" s="2">
        <v>4487000000</v>
      </c>
      <c r="M8782" s="2">
        <v>1977040000</v>
      </c>
      <c r="N8782">
        <v>0.44061511031869849</v>
      </c>
      <c r="O8782">
        <v>9</v>
      </c>
      <c r="P8782" t="b">
        <v>0</v>
      </c>
      <c r="Q8782" t="s">
        <v>16050</v>
      </c>
      <c r="R8782" t="str">
        <f>PROPER(sales_data[[#This Row],[Nombre del mes]])</f>
        <v>Septiembre</v>
      </c>
    </row>
    <row r="8783" spans="1:18" x14ac:dyDescent="0.25">
      <c r="A8783" t="s">
        <v>14807</v>
      </c>
      <c r="B8783" t="s">
        <v>703</v>
      </c>
      <c r="C8783" s="1">
        <v>45492</v>
      </c>
      <c r="D8783" t="s">
        <v>21</v>
      </c>
      <c r="E8783" t="s">
        <v>22</v>
      </c>
      <c r="F8783" t="s">
        <v>23</v>
      </c>
      <c r="G8783" s="6">
        <v>2</v>
      </c>
      <c r="H8783" s="2">
        <v>46549</v>
      </c>
      <c r="I8783">
        <v>0.11</v>
      </c>
      <c r="J8783" s="2">
        <v>59659</v>
      </c>
      <c r="K8783" t="s">
        <v>30</v>
      </c>
      <c r="L8783" s="2">
        <v>828572200</v>
      </c>
      <c r="M8783" s="2">
        <v>231982200</v>
      </c>
      <c r="N8783">
        <v>0.27997825657196801</v>
      </c>
      <c r="O8783">
        <v>7</v>
      </c>
      <c r="P8783" t="b">
        <v>1</v>
      </c>
      <c r="Q8783" t="s">
        <v>16042</v>
      </c>
      <c r="R8783" t="str">
        <f>PROPER(sales_data[[#This Row],[Nombre del mes]])</f>
        <v>Julio</v>
      </c>
    </row>
    <row r="8784" spans="1:18" x14ac:dyDescent="0.25">
      <c r="A8784" t="s">
        <v>14808</v>
      </c>
      <c r="B8784" t="s">
        <v>5603</v>
      </c>
      <c r="C8784" s="1">
        <v>45388</v>
      </c>
      <c r="D8784" t="s">
        <v>16</v>
      </c>
      <c r="E8784" t="s">
        <v>35</v>
      </c>
      <c r="F8784" t="s">
        <v>23</v>
      </c>
      <c r="G8784" s="6">
        <v>3</v>
      </c>
      <c r="H8784" s="2">
        <v>4601</v>
      </c>
      <c r="I8784">
        <v>0.12</v>
      </c>
      <c r="J8784" s="2">
        <v>7823</v>
      </c>
      <c r="K8784" t="s">
        <v>30</v>
      </c>
      <c r="L8784" s="2">
        <v>121466400</v>
      </c>
      <c r="M8784" s="2">
        <v>43236400</v>
      </c>
      <c r="N8784">
        <v>0.35595358057866205</v>
      </c>
      <c r="O8784">
        <v>4</v>
      </c>
      <c r="P8784" t="b">
        <v>1</v>
      </c>
      <c r="Q8784" t="s">
        <v>16045</v>
      </c>
      <c r="R8784" t="str">
        <f>PROPER(sales_data[[#This Row],[Nombre del mes]])</f>
        <v>Abril</v>
      </c>
    </row>
    <row r="8785" spans="1:18" x14ac:dyDescent="0.25">
      <c r="A8785" t="s">
        <v>14809</v>
      </c>
      <c r="B8785" t="s">
        <v>5604</v>
      </c>
      <c r="C8785" s="1">
        <v>45366</v>
      </c>
      <c r="D8785" t="s">
        <v>26</v>
      </c>
      <c r="E8785" t="s">
        <v>32</v>
      </c>
      <c r="F8785" t="s">
        <v>18</v>
      </c>
      <c r="G8785" s="6">
        <v>2</v>
      </c>
      <c r="H8785" s="2">
        <v>40762</v>
      </c>
      <c r="I8785">
        <v>0.05</v>
      </c>
      <c r="J8785" s="2">
        <v>40221</v>
      </c>
      <c r="K8785" t="s">
        <v>19</v>
      </c>
      <c r="L8785" s="2">
        <v>774478000</v>
      </c>
      <c r="M8785" s="2">
        <v>372268000</v>
      </c>
      <c r="N8785">
        <v>0.48066956065892125</v>
      </c>
      <c r="O8785">
        <v>3</v>
      </c>
      <c r="P8785" t="b">
        <v>1</v>
      </c>
      <c r="Q8785" t="s">
        <v>16046</v>
      </c>
      <c r="R8785" t="str">
        <f>PROPER(sales_data[[#This Row],[Nombre del mes]])</f>
        <v>Marzo</v>
      </c>
    </row>
    <row r="8786" spans="1:18" x14ac:dyDescent="0.25">
      <c r="A8786" t="s">
        <v>14810</v>
      </c>
      <c r="B8786" t="s">
        <v>2436</v>
      </c>
      <c r="C8786" s="1">
        <v>45348</v>
      </c>
      <c r="D8786" t="s">
        <v>26</v>
      </c>
      <c r="E8786" t="s">
        <v>32</v>
      </c>
      <c r="F8786" t="s">
        <v>18</v>
      </c>
      <c r="G8786" s="6">
        <v>9</v>
      </c>
      <c r="H8786" s="2">
        <v>49188</v>
      </c>
      <c r="I8786">
        <v>0.13</v>
      </c>
      <c r="J8786" s="2">
        <v>298774</v>
      </c>
      <c r="K8786" t="s">
        <v>19</v>
      </c>
      <c r="L8786" s="2">
        <v>3851420400</v>
      </c>
      <c r="M8786" s="2">
        <v>863680400</v>
      </c>
      <c r="N8786">
        <v>0.22424983780010097</v>
      </c>
      <c r="O8786">
        <v>2</v>
      </c>
      <c r="P8786" t="b">
        <v>1</v>
      </c>
      <c r="Q8786" t="s">
        <v>16048</v>
      </c>
      <c r="R8786" t="str">
        <f>PROPER(sales_data[[#This Row],[Nombre del mes]])</f>
        <v>Febrero</v>
      </c>
    </row>
    <row r="8787" spans="1:18" x14ac:dyDescent="0.25">
      <c r="A8787" t="s">
        <v>14811</v>
      </c>
      <c r="B8787" t="s">
        <v>4913</v>
      </c>
      <c r="C8787" s="1">
        <v>45480</v>
      </c>
      <c r="D8787" t="s">
        <v>16</v>
      </c>
      <c r="E8787" t="s">
        <v>22</v>
      </c>
      <c r="F8787" t="s">
        <v>29</v>
      </c>
      <c r="G8787" s="6">
        <v>5</v>
      </c>
      <c r="H8787" s="2">
        <v>23356</v>
      </c>
      <c r="I8787">
        <v>0.27</v>
      </c>
      <c r="J8787" s="2">
        <v>50494</v>
      </c>
      <c r="K8787" t="s">
        <v>30</v>
      </c>
      <c r="L8787" s="2">
        <v>852494000</v>
      </c>
      <c r="M8787" s="2">
        <v>347554000</v>
      </c>
      <c r="N8787">
        <v>0.40769084591797716</v>
      </c>
      <c r="O8787">
        <v>7</v>
      </c>
      <c r="P8787" t="b">
        <v>1</v>
      </c>
      <c r="Q8787" t="s">
        <v>16042</v>
      </c>
      <c r="R8787" t="str">
        <f>PROPER(sales_data[[#This Row],[Nombre del mes]])</f>
        <v>Julio</v>
      </c>
    </row>
    <row r="8788" spans="1:18" x14ac:dyDescent="0.25">
      <c r="A8788" t="s">
        <v>14812</v>
      </c>
      <c r="B8788" t="s">
        <v>5605</v>
      </c>
      <c r="C8788" s="1">
        <v>45567</v>
      </c>
      <c r="D8788" t="s">
        <v>41</v>
      </c>
      <c r="E8788" t="s">
        <v>32</v>
      </c>
      <c r="F8788" t="s">
        <v>29</v>
      </c>
      <c r="G8788" s="6">
        <v>8</v>
      </c>
      <c r="H8788" s="2">
        <v>10703</v>
      </c>
      <c r="I8788">
        <v>0.3</v>
      </c>
      <c r="J8788" s="2">
        <v>39948</v>
      </c>
      <c r="K8788" t="s">
        <v>48</v>
      </c>
      <c r="L8788" s="2">
        <v>599368000</v>
      </c>
      <c r="M8788" s="2">
        <v>199888000</v>
      </c>
      <c r="N8788">
        <v>0.33349795117523789</v>
      </c>
      <c r="O8788">
        <v>10</v>
      </c>
      <c r="P8788" t="b">
        <v>1</v>
      </c>
      <c r="Q8788" t="s">
        <v>16043</v>
      </c>
      <c r="R8788" t="str">
        <f>PROPER(sales_data[[#This Row],[Nombre del mes]])</f>
        <v>Octubre</v>
      </c>
    </row>
    <row r="8789" spans="1:18" x14ac:dyDescent="0.25">
      <c r="A8789" t="s">
        <v>14813</v>
      </c>
      <c r="B8789" t="s">
        <v>2799</v>
      </c>
      <c r="C8789" s="1">
        <v>45311</v>
      </c>
      <c r="D8789" t="s">
        <v>16</v>
      </c>
      <c r="E8789" t="s">
        <v>35</v>
      </c>
      <c r="F8789" t="s">
        <v>23</v>
      </c>
      <c r="G8789" s="6">
        <v>5</v>
      </c>
      <c r="H8789" s="2">
        <v>16177</v>
      </c>
      <c r="I8789">
        <v>0.14000000000000001</v>
      </c>
      <c r="J8789" s="2">
        <v>43040</v>
      </c>
      <c r="K8789" t="s">
        <v>19</v>
      </c>
      <c r="L8789" s="2">
        <v>695611000</v>
      </c>
      <c r="M8789" s="2">
        <v>265211000</v>
      </c>
      <c r="N8789">
        <v>0.3812633785262165</v>
      </c>
      <c r="O8789">
        <v>1</v>
      </c>
      <c r="P8789" t="b">
        <v>1</v>
      </c>
      <c r="Q8789" t="s">
        <v>16047</v>
      </c>
      <c r="R8789" t="str">
        <f>PROPER(sales_data[[#This Row],[Nombre del mes]])</f>
        <v>Enero</v>
      </c>
    </row>
    <row r="8790" spans="1:18" x14ac:dyDescent="0.25">
      <c r="A8790" t="s">
        <v>14814</v>
      </c>
      <c r="B8790" t="s">
        <v>3413</v>
      </c>
      <c r="C8790" s="1">
        <v>45531</v>
      </c>
      <c r="D8790" t="s">
        <v>16</v>
      </c>
      <c r="E8790" t="s">
        <v>32</v>
      </c>
      <c r="F8790" t="s">
        <v>29</v>
      </c>
      <c r="G8790" s="6">
        <v>8</v>
      </c>
      <c r="H8790" s="2">
        <v>23772</v>
      </c>
      <c r="I8790">
        <v>0.1</v>
      </c>
      <c r="J8790" s="2">
        <v>120281</v>
      </c>
      <c r="K8790" t="s">
        <v>24</v>
      </c>
      <c r="L8790" s="2">
        <v>1711584000</v>
      </c>
      <c r="M8790" s="2">
        <v>508774000</v>
      </c>
      <c r="N8790">
        <v>0.2972533045412904</v>
      </c>
      <c r="O8790">
        <v>8</v>
      </c>
      <c r="P8790" t="b">
        <v>1</v>
      </c>
      <c r="Q8790" t="s">
        <v>16039</v>
      </c>
      <c r="R8790" t="str">
        <f>PROPER(sales_data[[#This Row],[Nombre del mes]])</f>
        <v>Agosto</v>
      </c>
    </row>
    <row r="8791" spans="1:18" x14ac:dyDescent="0.25">
      <c r="A8791" t="s">
        <v>14815</v>
      </c>
      <c r="B8791" t="s">
        <v>60</v>
      </c>
      <c r="C8791" s="1">
        <v>45441</v>
      </c>
      <c r="D8791" t="s">
        <v>16</v>
      </c>
      <c r="E8791" t="s">
        <v>22</v>
      </c>
      <c r="F8791" t="s">
        <v>29</v>
      </c>
      <c r="G8791" s="6">
        <v>5</v>
      </c>
      <c r="H8791" s="2">
        <v>39026</v>
      </c>
      <c r="I8791">
        <v>0.15</v>
      </c>
      <c r="J8791" s="2">
        <v>93085</v>
      </c>
      <c r="K8791" t="s">
        <v>24</v>
      </c>
      <c r="L8791" s="2">
        <v>1658605000</v>
      </c>
      <c r="M8791" s="2">
        <v>727755000</v>
      </c>
      <c r="N8791">
        <v>0.43877535639890147</v>
      </c>
      <c r="O8791">
        <v>5</v>
      </c>
      <c r="P8791" t="b">
        <v>1</v>
      </c>
      <c r="Q8791" t="s">
        <v>16044</v>
      </c>
      <c r="R8791" t="str">
        <f>PROPER(sales_data[[#This Row],[Nombre del mes]])</f>
        <v>Mayo</v>
      </c>
    </row>
    <row r="8792" spans="1:18" x14ac:dyDescent="0.25">
      <c r="A8792" t="s">
        <v>14816</v>
      </c>
      <c r="B8792" t="s">
        <v>5606</v>
      </c>
      <c r="C8792" s="1">
        <v>45325</v>
      </c>
      <c r="D8792" t="s">
        <v>16</v>
      </c>
      <c r="E8792" t="s">
        <v>32</v>
      </c>
      <c r="F8792" t="s">
        <v>29</v>
      </c>
      <c r="G8792" s="6">
        <v>9</v>
      </c>
      <c r="H8792" s="2">
        <v>17645</v>
      </c>
      <c r="I8792">
        <v>0.11</v>
      </c>
      <c r="J8792" s="2">
        <v>75011</v>
      </c>
      <c r="K8792" t="s">
        <v>19</v>
      </c>
      <c r="L8792" s="2">
        <v>1413364500</v>
      </c>
      <c r="M8792" s="2">
        <v>663254500</v>
      </c>
      <c r="N8792">
        <v>0.46927349597361473</v>
      </c>
      <c r="O8792">
        <v>2</v>
      </c>
      <c r="P8792" t="b">
        <v>1</v>
      </c>
      <c r="Q8792" t="s">
        <v>16048</v>
      </c>
      <c r="R8792" t="str">
        <f>PROPER(sales_data[[#This Row],[Nombre del mes]])</f>
        <v>Febrero</v>
      </c>
    </row>
    <row r="8793" spans="1:18" x14ac:dyDescent="0.25">
      <c r="A8793" t="s">
        <v>14817</v>
      </c>
      <c r="B8793" t="s">
        <v>5607</v>
      </c>
      <c r="C8793" s="1">
        <v>45468</v>
      </c>
      <c r="D8793" t="s">
        <v>41</v>
      </c>
      <c r="E8793" t="s">
        <v>27</v>
      </c>
      <c r="F8793" t="s">
        <v>23</v>
      </c>
      <c r="G8793" s="6">
        <v>8</v>
      </c>
      <c r="H8793" s="2">
        <v>14669</v>
      </c>
      <c r="I8793">
        <v>0.16</v>
      </c>
      <c r="J8793" s="2">
        <v>60776</v>
      </c>
      <c r="K8793" t="s">
        <v>42</v>
      </c>
      <c r="L8793" s="2">
        <v>985756800</v>
      </c>
      <c r="M8793" s="2">
        <v>377996800</v>
      </c>
      <c r="N8793">
        <v>0.38345847576197295</v>
      </c>
      <c r="O8793">
        <v>6</v>
      </c>
      <c r="P8793" t="b">
        <v>1</v>
      </c>
      <c r="Q8793" t="s">
        <v>16040</v>
      </c>
      <c r="R8793" t="str">
        <f>PROPER(sales_data[[#This Row],[Nombre del mes]])</f>
        <v>Junio</v>
      </c>
    </row>
    <row r="8794" spans="1:18" x14ac:dyDescent="0.25">
      <c r="A8794" t="s">
        <v>14818</v>
      </c>
      <c r="B8794" t="s">
        <v>2582</v>
      </c>
      <c r="C8794" s="1">
        <v>45620</v>
      </c>
      <c r="D8794" t="s">
        <v>21</v>
      </c>
      <c r="E8794" t="s">
        <v>35</v>
      </c>
      <c r="F8794" t="s">
        <v>23</v>
      </c>
      <c r="G8794" s="6">
        <v>1</v>
      </c>
      <c r="H8794" s="2">
        <v>9541</v>
      </c>
      <c r="I8794">
        <v>0.28999999999999998</v>
      </c>
      <c r="J8794" s="2">
        <v>5320</v>
      </c>
      <c r="K8794" t="s">
        <v>19</v>
      </c>
      <c r="L8794" s="2">
        <v>67741100</v>
      </c>
      <c r="M8794" s="2">
        <v>14541100</v>
      </c>
      <c r="N8794">
        <v>0.21465698076942949</v>
      </c>
      <c r="O8794">
        <v>11</v>
      </c>
      <c r="P8794" t="b">
        <v>1</v>
      </c>
      <c r="Q8794" t="s">
        <v>16041</v>
      </c>
      <c r="R8794" t="str">
        <f>PROPER(sales_data[[#This Row],[Nombre del mes]])</f>
        <v>Noviembre</v>
      </c>
    </row>
    <row r="8795" spans="1:18" x14ac:dyDescent="0.25">
      <c r="A8795" t="s">
        <v>14819</v>
      </c>
      <c r="B8795" t="s">
        <v>5608</v>
      </c>
      <c r="C8795" s="1">
        <v>45588</v>
      </c>
      <c r="D8795" t="s">
        <v>26</v>
      </c>
      <c r="E8795" t="s">
        <v>22</v>
      </c>
      <c r="F8795" t="s">
        <v>18</v>
      </c>
      <c r="G8795" s="6">
        <v>2</v>
      </c>
      <c r="H8795" s="2">
        <v>13214</v>
      </c>
      <c r="I8795">
        <v>0.23</v>
      </c>
      <c r="J8795" s="2">
        <v>14617</v>
      </c>
      <c r="K8795" t="s">
        <v>42</v>
      </c>
      <c r="L8795" s="2">
        <v>203495600</v>
      </c>
      <c r="M8795" s="2">
        <v>57325600</v>
      </c>
      <c r="N8795">
        <v>0.28170437100359907</v>
      </c>
      <c r="O8795">
        <v>10</v>
      </c>
      <c r="P8795" t="b">
        <v>1</v>
      </c>
      <c r="Q8795" t="s">
        <v>16043</v>
      </c>
      <c r="R8795" t="str">
        <f>PROPER(sales_data[[#This Row],[Nombre del mes]])</f>
        <v>Octubre</v>
      </c>
    </row>
    <row r="8796" spans="1:18" x14ac:dyDescent="0.25">
      <c r="A8796" t="s">
        <v>14820</v>
      </c>
      <c r="B8796" t="s">
        <v>1297</v>
      </c>
      <c r="C8796" s="1">
        <v>45405</v>
      </c>
      <c r="D8796" t="s">
        <v>21</v>
      </c>
      <c r="E8796" t="s">
        <v>17</v>
      </c>
      <c r="F8796" t="s">
        <v>23</v>
      </c>
      <c r="G8796" s="6">
        <v>1</v>
      </c>
      <c r="H8796" s="2">
        <v>30178</v>
      </c>
      <c r="I8796">
        <v>0.19</v>
      </c>
      <c r="J8796" s="2">
        <v>17581</v>
      </c>
      <c r="K8796" t="s">
        <v>19</v>
      </c>
      <c r="L8796" s="2">
        <v>244441800</v>
      </c>
      <c r="M8796" s="2">
        <v>68631800</v>
      </c>
      <c r="N8796">
        <v>0.28076949196086759</v>
      </c>
      <c r="O8796">
        <v>4</v>
      </c>
      <c r="P8796" t="b">
        <v>1</v>
      </c>
      <c r="Q8796" t="s">
        <v>16045</v>
      </c>
      <c r="R8796" t="str">
        <f>PROPER(sales_data[[#This Row],[Nombre del mes]])</f>
        <v>Abril</v>
      </c>
    </row>
    <row r="8797" spans="1:18" x14ac:dyDescent="0.25">
      <c r="A8797" t="s">
        <v>14821</v>
      </c>
      <c r="B8797" t="s">
        <v>2555</v>
      </c>
      <c r="C8797" s="1">
        <v>45421</v>
      </c>
      <c r="D8797" t="s">
        <v>21</v>
      </c>
      <c r="E8797" t="s">
        <v>35</v>
      </c>
      <c r="F8797" t="s">
        <v>18</v>
      </c>
      <c r="G8797" s="6">
        <v>5</v>
      </c>
      <c r="H8797" s="2">
        <v>22135</v>
      </c>
      <c r="I8797">
        <v>0.06</v>
      </c>
      <c r="J8797" s="2">
        <v>68632</v>
      </c>
      <c r="K8797" t="s">
        <v>19</v>
      </c>
      <c r="L8797" s="2">
        <v>1040345000</v>
      </c>
      <c r="M8797" s="2">
        <v>354025000</v>
      </c>
      <c r="N8797">
        <v>0.34029576726951155</v>
      </c>
      <c r="O8797">
        <v>5</v>
      </c>
      <c r="P8797" t="b">
        <v>1</v>
      </c>
      <c r="Q8797" t="s">
        <v>16044</v>
      </c>
      <c r="R8797" t="str">
        <f>PROPER(sales_data[[#This Row],[Nombre del mes]])</f>
        <v>Mayo</v>
      </c>
    </row>
    <row r="8798" spans="1:18" x14ac:dyDescent="0.25">
      <c r="A8798" t="s">
        <v>14822</v>
      </c>
      <c r="B8798" t="s">
        <v>1508</v>
      </c>
      <c r="C8798" s="1">
        <v>45445</v>
      </c>
      <c r="D8798" t="s">
        <v>26</v>
      </c>
      <c r="E8798" t="s">
        <v>17</v>
      </c>
      <c r="F8798" t="s">
        <v>29</v>
      </c>
      <c r="G8798" s="6">
        <v>7</v>
      </c>
      <c r="H8798" s="2">
        <v>36272</v>
      </c>
      <c r="I8798">
        <v>0.28999999999999998</v>
      </c>
      <c r="J8798" s="2">
        <v>112334</v>
      </c>
      <c r="K8798" t="s">
        <v>48</v>
      </c>
      <c r="L8798" s="2">
        <v>1802718400</v>
      </c>
      <c r="M8798" s="2">
        <v>679378400</v>
      </c>
      <c r="N8798">
        <v>0.37686329711839628</v>
      </c>
      <c r="O8798">
        <v>6</v>
      </c>
      <c r="P8798" t="b">
        <v>1</v>
      </c>
      <c r="Q8798" t="s">
        <v>16040</v>
      </c>
      <c r="R8798" t="str">
        <f>PROPER(sales_data[[#This Row],[Nombre del mes]])</f>
        <v>Junio</v>
      </c>
    </row>
    <row r="8799" spans="1:18" x14ac:dyDescent="0.25">
      <c r="A8799" t="s">
        <v>14823</v>
      </c>
      <c r="B8799" t="s">
        <v>1083</v>
      </c>
      <c r="C8799" s="1">
        <v>45580</v>
      </c>
      <c r="D8799" t="s">
        <v>16</v>
      </c>
      <c r="E8799" t="s">
        <v>22</v>
      </c>
      <c r="F8799" t="s">
        <v>23</v>
      </c>
      <c r="G8799" s="6">
        <v>4</v>
      </c>
      <c r="H8799" s="2">
        <v>12868</v>
      </c>
      <c r="I8799">
        <v>0.13</v>
      </c>
      <c r="J8799" s="2">
        <v>34272</v>
      </c>
      <c r="K8799" t="s">
        <v>42</v>
      </c>
      <c r="L8799" s="2">
        <v>447806400</v>
      </c>
      <c r="M8799" s="2">
        <v>105086400</v>
      </c>
      <c r="N8799">
        <v>0.23466926779072383</v>
      </c>
      <c r="O8799">
        <v>10</v>
      </c>
      <c r="P8799" t="b">
        <v>1</v>
      </c>
      <c r="Q8799" t="s">
        <v>16043</v>
      </c>
      <c r="R8799" t="str">
        <f>PROPER(sales_data[[#This Row],[Nombre del mes]])</f>
        <v>Octubre</v>
      </c>
    </row>
    <row r="8800" spans="1:18" x14ac:dyDescent="0.25">
      <c r="A8800" t="s">
        <v>14824</v>
      </c>
      <c r="B8800" t="s">
        <v>5609</v>
      </c>
      <c r="C8800" s="1">
        <v>45390</v>
      </c>
      <c r="D8800" t="s">
        <v>41</v>
      </c>
      <c r="E8800" t="s">
        <v>27</v>
      </c>
      <c r="F8800" t="s">
        <v>23</v>
      </c>
      <c r="G8800" s="6">
        <v>10</v>
      </c>
      <c r="H8800" s="2">
        <v>7572</v>
      </c>
      <c r="I8800">
        <v>0.04</v>
      </c>
      <c r="J8800" s="2">
        <v>40236</v>
      </c>
      <c r="K8800" t="s">
        <v>30</v>
      </c>
      <c r="L8800" s="2">
        <v>726912000</v>
      </c>
      <c r="M8800" s="2">
        <v>324552000</v>
      </c>
      <c r="N8800">
        <v>0.44648045430533545</v>
      </c>
      <c r="O8800">
        <v>4</v>
      </c>
      <c r="P8800" t="b">
        <v>1</v>
      </c>
      <c r="Q8800" t="s">
        <v>16045</v>
      </c>
      <c r="R8800" t="str">
        <f>PROPER(sales_data[[#This Row],[Nombre del mes]])</f>
        <v>Abril</v>
      </c>
    </row>
    <row r="8801" spans="1:18" x14ac:dyDescent="0.25">
      <c r="A8801" t="s">
        <v>14825</v>
      </c>
      <c r="B8801" t="s">
        <v>3277</v>
      </c>
      <c r="C8801" s="1">
        <v>45457</v>
      </c>
      <c r="D8801" t="s">
        <v>26</v>
      </c>
      <c r="E8801" t="s">
        <v>27</v>
      </c>
      <c r="F8801" t="s">
        <v>29</v>
      </c>
      <c r="G8801" s="6">
        <v>2</v>
      </c>
      <c r="H8801" s="2">
        <v>2275</v>
      </c>
      <c r="I8801">
        <v>0.14000000000000001</v>
      </c>
      <c r="J8801" s="2">
        <v>2164</v>
      </c>
      <c r="K8801" t="s">
        <v>30</v>
      </c>
      <c r="L8801" s="2">
        <v>39130000</v>
      </c>
      <c r="M8801" s="2">
        <v>17490000</v>
      </c>
      <c r="N8801">
        <v>0.44697163301814463</v>
      </c>
      <c r="O8801">
        <v>6</v>
      </c>
      <c r="P8801" t="b">
        <v>1</v>
      </c>
      <c r="Q8801" t="s">
        <v>16040</v>
      </c>
      <c r="R8801" t="str">
        <f>PROPER(sales_data[[#This Row],[Nombre del mes]])</f>
        <v>Junio</v>
      </c>
    </row>
    <row r="8802" spans="1:18" x14ac:dyDescent="0.25">
      <c r="A8802" t="s">
        <v>14826</v>
      </c>
      <c r="B8802" t="s">
        <v>1892</v>
      </c>
      <c r="C8802" s="1">
        <v>45494</v>
      </c>
      <c r="D8802" t="s">
        <v>16</v>
      </c>
      <c r="E8802" t="s">
        <v>27</v>
      </c>
      <c r="F8802" t="s">
        <v>18</v>
      </c>
      <c r="G8802" s="6">
        <v>5</v>
      </c>
      <c r="H8802" s="2">
        <v>26026</v>
      </c>
      <c r="I8802">
        <v>0.05</v>
      </c>
      <c r="J8802" s="2">
        <v>73052</v>
      </c>
      <c r="K8802" t="s">
        <v>30</v>
      </c>
      <c r="L8802" s="2">
        <v>1236235000</v>
      </c>
      <c r="M8802" s="2">
        <v>505715000</v>
      </c>
      <c r="N8802">
        <v>0.40907675320630787</v>
      </c>
      <c r="O8802">
        <v>7</v>
      </c>
      <c r="P8802" t="b">
        <v>1</v>
      </c>
      <c r="Q8802" t="s">
        <v>16042</v>
      </c>
      <c r="R8802" t="str">
        <f>PROPER(sales_data[[#This Row],[Nombre del mes]])</f>
        <v>Julio</v>
      </c>
    </row>
    <row r="8803" spans="1:18" x14ac:dyDescent="0.25">
      <c r="A8803" t="s">
        <v>14827</v>
      </c>
      <c r="B8803" t="s">
        <v>231</v>
      </c>
      <c r="C8803" s="1">
        <v>45539</v>
      </c>
      <c r="D8803" t="s">
        <v>41</v>
      </c>
      <c r="E8803" t="s">
        <v>22</v>
      </c>
      <c r="F8803" t="s">
        <v>29</v>
      </c>
      <c r="G8803" s="6">
        <v>7</v>
      </c>
      <c r="H8803" s="2">
        <v>29845</v>
      </c>
      <c r="I8803">
        <v>0.06</v>
      </c>
      <c r="J8803" s="2">
        <v>131218</v>
      </c>
      <c r="K8803" t="s">
        <v>19</v>
      </c>
      <c r="L8803" s="2">
        <v>1963801000</v>
      </c>
      <c r="M8803" s="2">
        <v>651621000</v>
      </c>
      <c r="N8803">
        <v>0.33181620744668122</v>
      </c>
      <c r="O8803">
        <v>9</v>
      </c>
      <c r="P8803" t="b">
        <v>1</v>
      </c>
      <c r="Q8803" t="s">
        <v>16050</v>
      </c>
      <c r="R8803" t="str">
        <f>PROPER(sales_data[[#This Row],[Nombre del mes]])</f>
        <v>Septiembre</v>
      </c>
    </row>
    <row r="8804" spans="1:18" x14ac:dyDescent="0.25">
      <c r="A8804" t="s">
        <v>14828</v>
      </c>
      <c r="B8804" t="s">
        <v>5610</v>
      </c>
      <c r="C8804" s="1">
        <v>45358</v>
      </c>
      <c r="D8804" t="s">
        <v>26</v>
      </c>
      <c r="E8804" t="s">
        <v>22</v>
      </c>
      <c r="F8804" t="s">
        <v>23</v>
      </c>
      <c r="G8804" s="6">
        <v>3</v>
      </c>
      <c r="H8804" s="2">
        <v>9681</v>
      </c>
      <c r="I8804">
        <v>0.11</v>
      </c>
      <c r="J8804" s="2">
        <v>19927</v>
      </c>
      <c r="K8804" t="s">
        <v>24</v>
      </c>
      <c r="L8804" s="2">
        <v>258482700</v>
      </c>
      <c r="M8804" s="2">
        <v>59212700</v>
      </c>
      <c r="N8804">
        <v>0.22907800019111529</v>
      </c>
      <c r="O8804">
        <v>3</v>
      </c>
      <c r="P8804" t="b">
        <v>1</v>
      </c>
      <c r="Q8804" t="s">
        <v>16046</v>
      </c>
      <c r="R8804" t="str">
        <f>PROPER(sales_data[[#This Row],[Nombre del mes]])</f>
        <v>Marzo</v>
      </c>
    </row>
    <row r="8805" spans="1:18" x14ac:dyDescent="0.25">
      <c r="A8805" t="s">
        <v>14829</v>
      </c>
      <c r="B8805" t="s">
        <v>2710</v>
      </c>
      <c r="C8805" s="1">
        <v>45381</v>
      </c>
      <c r="D8805" t="s">
        <v>41</v>
      </c>
      <c r="E8805" t="s">
        <v>35</v>
      </c>
      <c r="F8805" t="s">
        <v>29</v>
      </c>
      <c r="G8805" s="6">
        <v>6</v>
      </c>
      <c r="H8805" s="2">
        <v>3682</v>
      </c>
      <c r="I8805">
        <v>7.0000000000000007E-2</v>
      </c>
      <c r="J8805" s="2">
        <v>13373</v>
      </c>
      <c r="K8805" t="s">
        <v>48</v>
      </c>
      <c r="L8805" s="2">
        <v>205455600</v>
      </c>
      <c r="M8805" s="2">
        <v>71725600</v>
      </c>
      <c r="N8805">
        <v>0.34910511078792694</v>
      </c>
      <c r="O8805">
        <v>3</v>
      </c>
      <c r="P8805" t="b">
        <v>1</v>
      </c>
      <c r="Q8805" t="s">
        <v>16046</v>
      </c>
      <c r="R8805" t="str">
        <f>PROPER(sales_data[[#This Row],[Nombre del mes]])</f>
        <v>Marzo</v>
      </c>
    </row>
    <row r="8806" spans="1:18" x14ac:dyDescent="0.25">
      <c r="A8806" t="s">
        <v>14830</v>
      </c>
      <c r="B8806" t="s">
        <v>5611</v>
      </c>
      <c r="C8806" s="1">
        <v>45474</v>
      </c>
      <c r="D8806" t="s">
        <v>41</v>
      </c>
      <c r="E8806" t="s">
        <v>32</v>
      </c>
      <c r="F8806" t="s">
        <v>23</v>
      </c>
      <c r="G8806" s="6">
        <v>8</v>
      </c>
      <c r="H8806" s="2">
        <v>42006</v>
      </c>
      <c r="I8806">
        <v>0.27</v>
      </c>
      <c r="J8806" s="2">
        <v>195898</v>
      </c>
      <c r="K8806" t="s">
        <v>24</v>
      </c>
      <c r="L8806" s="2">
        <v>2453150400</v>
      </c>
      <c r="M8806" s="2">
        <v>494170400</v>
      </c>
      <c r="N8806">
        <v>0.20144317282788696</v>
      </c>
      <c r="O8806">
        <v>7</v>
      </c>
      <c r="P8806" t="b">
        <v>1</v>
      </c>
      <c r="Q8806" t="s">
        <v>16042</v>
      </c>
      <c r="R8806" t="str">
        <f>PROPER(sales_data[[#This Row],[Nombre del mes]])</f>
        <v>Julio</v>
      </c>
    </row>
    <row r="8807" spans="1:18" x14ac:dyDescent="0.25">
      <c r="A8807" t="s">
        <v>14831</v>
      </c>
      <c r="B8807" t="s">
        <v>5612</v>
      </c>
      <c r="C8807" s="1">
        <v>45581</v>
      </c>
      <c r="D8807" t="s">
        <v>21</v>
      </c>
      <c r="E8807" t="s">
        <v>22</v>
      </c>
      <c r="F8807" t="s">
        <v>29</v>
      </c>
      <c r="G8807" s="6">
        <v>1</v>
      </c>
      <c r="H8807" s="2">
        <v>35301</v>
      </c>
      <c r="I8807">
        <v>0.04</v>
      </c>
      <c r="J8807" s="2">
        <v>17620</v>
      </c>
      <c r="K8807" t="s">
        <v>42</v>
      </c>
      <c r="L8807" s="2">
        <v>338889600</v>
      </c>
      <c r="M8807" s="2">
        <v>162689600</v>
      </c>
      <c r="N8807">
        <v>0.48006666477814602</v>
      </c>
      <c r="O8807">
        <v>10</v>
      </c>
      <c r="P8807" t="b">
        <v>1</v>
      </c>
      <c r="Q8807" t="s">
        <v>16043</v>
      </c>
      <c r="R8807" t="str">
        <f>PROPER(sales_data[[#This Row],[Nombre del mes]])</f>
        <v>Octubre</v>
      </c>
    </row>
    <row r="8808" spans="1:18" x14ac:dyDescent="0.25">
      <c r="A8808" t="s">
        <v>14832</v>
      </c>
      <c r="B8808" t="s">
        <v>5613</v>
      </c>
      <c r="C8808" s="1">
        <v>45476</v>
      </c>
      <c r="D8808" t="s">
        <v>21</v>
      </c>
      <c r="E8808" t="s">
        <v>32</v>
      </c>
      <c r="F8808" t="s">
        <v>18</v>
      </c>
      <c r="G8808" s="6">
        <v>10</v>
      </c>
      <c r="H8808" s="2">
        <v>11736</v>
      </c>
      <c r="I8808">
        <v>0.28000000000000003</v>
      </c>
      <c r="J8808" s="2">
        <v>58546</v>
      </c>
      <c r="K8808" t="s">
        <v>30</v>
      </c>
      <c r="L8808" s="2">
        <v>844992000</v>
      </c>
      <c r="M8808" s="2">
        <v>259532000</v>
      </c>
      <c r="N8808">
        <v>0.30714136938574566</v>
      </c>
      <c r="O8808">
        <v>7</v>
      </c>
      <c r="P8808" t="b">
        <v>1</v>
      </c>
      <c r="Q8808" t="s">
        <v>16042</v>
      </c>
      <c r="R8808" t="str">
        <f>PROPER(sales_data[[#This Row],[Nombre del mes]])</f>
        <v>Julio</v>
      </c>
    </row>
    <row r="8809" spans="1:18" x14ac:dyDescent="0.25">
      <c r="A8809" t="s">
        <v>14833</v>
      </c>
      <c r="B8809" t="s">
        <v>2451</v>
      </c>
      <c r="C8809" s="1">
        <v>45374</v>
      </c>
      <c r="D8809" t="s">
        <v>26</v>
      </c>
      <c r="E8809" t="s">
        <v>22</v>
      </c>
      <c r="F8809" t="s">
        <v>23</v>
      </c>
      <c r="G8809" s="6">
        <v>4</v>
      </c>
      <c r="H8809" s="2">
        <v>28478</v>
      </c>
      <c r="I8809">
        <v>0.25</v>
      </c>
      <c r="J8809" s="2">
        <v>62245</v>
      </c>
      <c r="K8809" t="s">
        <v>42</v>
      </c>
      <c r="L8809" s="2">
        <v>854340000</v>
      </c>
      <c r="M8809" s="2">
        <v>231890000</v>
      </c>
      <c r="N8809">
        <v>0.27142589601329681</v>
      </c>
      <c r="O8809">
        <v>3</v>
      </c>
      <c r="P8809" t="b">
        <v>1</v>
      </c>
      <c r="Q8809" t="s">
        <v>16046</v>
      </c>
      <c r="R8809" t="str">
        <f>PROPER(sales_data[[#This Row],[Nombre del mes]])</f>
        <v>Marzo</v>
      </c>
    </row>
    <row r="8810" spans="1:18" x14ac:dyDescent="0.25">
      <c r="A8810" t="s">
        <v>14834</v>
      </c>
      <c r="B8810" t="s">
        <v>495</v>
      </c>
      <c r="C8810" s="1">
        <v>45382</v>
      </c>
      <c r="D8810" t="s">
        <v>16</v>
      </c>
      <c r="E8810" t="s">
        <v>17</v>
      </c>
      <c r="F8810" t="s">
        <v>29</v>
      </c>
      <c r="G8810" s="6">
        <v>9</v>
      </c>
      <c r="H8810" s="2">
        <v>9907</v>
      </c>
      <c r="I8810">
        <v>0.03</v>
      </c>
      <c r="J8810" s="2">
        <v>59979</v>
      </c>
      <c r="K8810" t="s">
        <v>42</v>
      </c>
      <c r="L8810" s="2">
        <v>864881100</v>
      </c>
      <c r="M8810" s="2">
        <v>265091100</v>
      </c>
      <c r="N8810">
        <v>0.30650583068585957</v>
      </c>
      <c r="O8810">
        <v>3</v>
      </c>
      <c r="P8810" t="b">
        <v>1</v>
      </c>
      <c r="Q8810" t="s">
        <v>16046</v>
      </c>
      <c r="R8810" t="str">
        <f>PROPER(sales_data[[#This Row],[Nombre del mes]])</f>
        <v>Marzo</v>
      </c>
    </row>
    <row r="8811" spans="1:18" x14ac:dyDescent="0.25">
      <c r="A8811" t="s">
        <v>14835</v>
      </c>
      <c r="B8811" t="s">
        <v>4079</v>
      </c>
      <c r="C8811" s="1">
        <v>45341</v>
      </c>
      <c r="D8811" t="s">
        <v>26</v>
      </c>
      <c r="E8811" t="s">
        <v>32</v>
      </c>
      <c r="F8811" t="s">
        <v>23</v>
      </c>
      <c r="G8811" s="6">
        <v>10</v>
      </c>
      <c r="H8811" s="2">
        <v>38862</v>
      </c>
      <c r="I8811">
        <v>0.19</v>
      </c>
      <c r="J8811" s="2">
        <v>160476</v>
      </c>
      <c r="K8811" t="s">
        <v>24</v>
      </c>
      <c r="L8811" s="2">
        <v>3147822000</v>
      </c>
      <c r="M8811" s="2">
        <v>1543062000</v>
      </c>
      <c r="N8811">
        <v>0.49019989059101815</v>
      </c>
      <c r="O8811">
        <v>2</v>
      </c>
      <c r="P8811" t="b">
        <v>1</v>
      </c>
      <c r="Q8811" t="s">
        <v>16048</v>
      </c>
      <c r="R8811" t="str">
        <f>PROPER(sales_data[[#This Row],[Nombre del mes]])</f>
        <v>Febrero</v>
      </c>
    </row>
    <row r="8812" spans="1:18" x14ac:dyDescent="0.25">
      <c r="A8812" t="s">
        <v>14836</v>
      </c>
      <c r="B8812" t="s">
        <v>5614</v>
      </c>
      <c r="C8812" s="1">
        <v>45356</v>
      </c>
      <c r="D8812" t="s">
        <v>26</v>
      </c>
      <c r="E8812" t="s">
        <v>22</v>
      </c>
      <c r="F8812" t="s">
        <v>18</v>
      </c>
      <c r="G8812" s="6">
        <v>6</v>
      </c>
      <c r="H8812" s="2">
        <v>14059</v>
      </c>
      <c r="I8812">
        <v>0.08</v>
      </c>
      <c r="J8812" s="2">
        <v>41924</v>
      </c>
      <c r="K8812" t="s">
        <v>42</v>
      </c>
      <c r="L8812" s="2">
        <v>776056800</v>
      </c>
      <c r="M8812" s="2">
        <v>356816800</v>
      </c>
      <c r="N8812">
        <v>0.45978180978505695</v>
      </c>
      <c r="O8812">
        <v>3</v>
      </c>
      <c r="P8812" t="b">
        <v>1</v>
      </c>
      <c r="Q8812" t="s">
        <v>16046</v>
      </c>
      <c r="R8812" t="str">
        <f>PROPER(sales_data[[#This Row],[Nombre del mes]])</f>
        <v>Marzo</v>
      </c>
    </row>
    <row r="8813" spans="1:18" x14ac:dyDescent="0.25">
      <c r="A8813" t="s">
        <v>14837</v>
      </c>
      <c r="B8813" t="s">
        <v>1048</v>
      </c>
      <c r="C8813" s="1">
        <v>45518</v>
      </c>
      <c r="D8813" t="s">
        <v>26</v>
      </c>
      <c r="E8813" t="s">
        <v>17</v>
      </c>
      <c r="F8813" t="s">
        <v>23</v>
      </c>
      <c r="G8813" s="6">
        <v>1</v>
      </c>
      <c r="H8813" s="2">
        <v>13163</v>
      </c>
      <c r="I8813">
        <v>0.28000000000000003</v>
      </c>
      <c r="J8813" s="2">
        <v>5371</v>
      </c>
      <c r="K8813" t="s">
        <v>42</v>
      </c>
      <c r="L8813" s="2">
        <v>94773600</v>
      </c>
      <c r="M8813" s="2">
        <v>41063600</v>
      </c>
      <c r="N8813">
        <v>0.43328099808385456</v>
      </c>
      <c r="O8813">
        <v>8</v>
      </c>
      <c r="P8813" t="b">
        <v>1</v>
      </c>
      <c r="Q8813" t="s">
        <v>16039</v>
      </c>
      <c r="R8813" t="str">
        <f>PROPER(sales_data[[#This Row],[Nombre del mes]])</f>
        <v>Agosto</v>
      </c>
    </row>
    <row r="8814" spans="1:18" x14ac:dyDescent="0.25">
      <c r="A8814" t="s">
        <v>14838</v>
      </c>
      <c r="B8814" t="s">
        <v>1156</v>
      </c>
      <c r="C8814" s="1">
        <v>45551</v>
      </c>
      <c r="D8814" t="s">
        <v>16</v>
      </c>
      <c r="E8814" t="s">
        <v>32</v>
      </c>
      <c r="F8814" t="s">
        <v>23</v>
      </c>
      <c r="G8814" s="6">
        <v>9</v>
      </c>
      <c r="H8814" s="2">
        <v>47752</v>
      </c>
      <c r="I8814">
        <v>0.24</v>
      </c>
      <c r="J8814" s="2">
        <v>206198</v>
      </c>
      <c r="K8814" t="s">
        <v>48</v>
      </c>
      <c r="L8814" s="2">
        <v>3266236800</v>
      </c>
      <c r="M8814" s="2">
        <v>1204256800</v>
      </c>
      <c r="N8814">
        <v>0.36869855853684586</v>
      </c>
      <c r="O8814">
        <v>9</v>
      </c>
      <c r="P8814" t="b">
        <v>1</v>
      </c>
      <c r="Q8814" t="s">
        <v>16050</v>
      </c>
      <c r="R8814" t="str">
        <f>PROPER(sales_data[[#This Row],[Nombre del mes]])</f>
        <v>Septiembre</v>
      </c>
    </row>
    <row r="8815" spans="1:18" x14ac:dyDescent="0.25">
      <c r="A8815" t="s">
        <v>14839</v>
      </c>
      <c r="B8815" t="s">
        <v>2867</v>
      </c>
      <c r="C8815" s="1">
        <v>45440</v>
      </c>
      <c r="D8815" t="s">
        <v>16</v>
      </c>
      <c r="E8815" t="s">
        <v>17</v>
      </c>
      <c r="F8815" t="s">
        <v>29</v>
      </c>
      <c r="G8815" s="6">
        <v>4</v>
      </c>
      <c r="H8815" s="2">
        <v>13549</v>
      </c>
      <c r="I8815">
        <v>0.22</v>
      </c>
      <c r="J8815" s="2">
        <v>22520</v>
      </c>
      <c r="K8815" t="s">
        <v>19</v>
      </c>
      <c r="L8815" s="2">
        <v>422728800</v>
      </c>
      <c r="M8815" s="2">
        <v>197528800</v>
      </c>
      <c r="N8815">
        <v>0.46727074190355611</v>
      </c>
      <c r="O8815">
        <v>5</v>
      </c>
      <c r="P8815" t="b">
        <v>1</v>
      </c>
      <c r="Q8815" t="s">
        <v>16044</v>
      </c>
      <c r="R8815" t="str">
        <f>PROPER(sales_data[[#This Row],[Nombre del mes]])</f>
        <v>Mayo</v>
      </c>
    </row>
    <row r="8816" spans="1:18" x14ac:dyDescent="0.25">
      <c r="A8816" t="s">
        <v>14840</v>
      </c>
      <c r="B8816" t="s">
        <v>2331</v>
      </c>
      <c r="C8816" s="1">
        <v>45511</v>
      </c>
      <c r="D8816" t="s">
        <v>26</v>
      </c>
      <c r="E8816" t="s">
        <v>22</v>
      </c>
      <c r="F8816" t="s">
        <v>29</v>
      </c>
      <c r="G8816" s="6">
        <v>4</v>
      </c>
      <c r="H8816" s="2">
        <v>31928</v>
      </c>
      <c r="I8816">
        <v>0.28999999999999998</v>
      </c>
      <c r="J8816" s="2">
        <v>70950</v>
      </c>
      <c r="K8816" t="s">
        <v>30</v>
      </c>
      <c r="L8816" s="2">
        <v>906755200</v>
      </c>
      <c r="M8816" s="2">
        <v>197255200</v>
      </c>
      <c r="N8816">
        <v>0.21753964024689354</v>
      </c>
      <c r="O8816">
        <v>8</v>
      </c>
      <c r="P8816" t="b">
        <v>1</v>
      </c>
      <c r="Q8816" t="s">
        <v>16039</v>
      </c>
      <c r="R8816" t="str">
        <f>PROPER(sales_data[[#This Row],[Nombre del mes]])</f>
        <v>Agosto</v>
      </c>
    </row>
    <row r="8817" spans="1:18" x14ac:dyDescent="0.25">
      <c r="A8817" t="s">
        <v>14841</v>
      </c>
      <c r="B8817" t="s">
        <v>256</v>
      </c>
      <c r="C8817" s="1">
        <v>45578</v>
      </c>
      <c r="D8817" t="s">
        <v>26</v>
      </c>
      <c r="E8817" t="s">
        <v>35</v>
      </c>
      <c r="F8817" t="s">
        <v>23</v>
      </c>
      <c r="G8817" s="6">
        <v>10</v>
      </c>
      <c r="H8817" s="2">
        <v>41759</v>
      </c>
      <c r="I8817">
        <v>0.01</v>
      </c>
      <c r="J8817" s="2">
        <v>286608</v>
      </c>
      <c r="K8817" t="s">
        <v>48</v>
      </c>
      <c r="L8817" s="2">
        <v>4134141000</v>
      </c>
      <c r="M8817" s="2">
        <v>1268061000</v>
      </c>
      <c r="N8817">
        <v>0.3067290157737726</v>
      </c>
      <c r="O8817">
        <v>10</v>
      </c>
      <c r="P8817" t="b">
        <v>1</v>
      </c>
      <c r="Q8817" t="s">
        <v>16043</v>
      </c>
      <c r="R8817" t="str">
        <f>PROPER(sales_data[[#This Row],[Nombre del mes]])</f>
        <v>Octubre</v>
      </c>
    </row>
    <row r="8818" spans="1:18" x14ac:dyDescent="0.25">
      <c r="A8818" t="s">
        <v>14842</v>
      </c>
      <c r="B8818" t="s">
        <v>5056</v>
      </c>
      <c r="C8818" s="1">
        <v>45553</v>
      </c>
      <c r="D8818" t="s">
        <v>16</v>
      </c>
      <c r="E8818" t="s">
        <v>17</v>
      </c>
      <c r="F8818" t="s">
        <v>29</v>
      </c>
      <c r="G8818" s="6">
        <v>7</v>
      </c>
      <c r="H8818" s="2">
        <v>48239</v>
      </c>
      <c r="I8818">
        <v>0.11</v>
      </c>
      <c r="J8818" s="2">
        <v>204227</v>
      </c>
      <c r="K8818" t="s">
        <v>42</v>
      </c>
      <c r="L8818" s="2">
        <v>3005289700</v>
      </c>
      <c r="M8818" s="2">
        <v>963019700</v>
      </c>
      <c r="N8818">
        <v>0.3204415534382592</v>
      </c>
      <c r="O8818">
        <v>9</v>
      </c>
      <c r="P8818" t="b">
        <v>1</v>
      </c>
      <c r="Q8818" t="s">
        <v>16050</v>
      </c>
      <c r="R8818" t="str">
        <f>PROPER(sales_data[[#This Row],[Nombre del mes]])</f>
        <v>Septiembre</v>
      </c>
    </row>
    <row r="8819" spans="1:18" x14ac:dyDescent="0.25">
      <c r="A8819" t="s">
        <v>14843</v>
      </c>
      <c r="B8819" t="s">
        <v>5122</v>
      </c>
      <c r="C8819" s="1">
        <v>45403</v>
      </c>
      <c r="D8819" t="s">
        <v>16</v>
      </c>
      <c r="E8819" t="s">
        <v>27</v>
      </c>
      <c r="F8819" t="s">
        <v>18</v>
      </c>
      <c r="G8819" s="6">
        <v>8</v>
      </c>
      <c r="H8819" s="2">
        <v>39192</v>
      </c>
      <c r="I8819">
        <v>0.21</v>
      </c>
      <c r="J8819" s="2">
        <v>175608</v>
      </c>
      <c r="K8819" t="s">
        <v>48</v>
      </c>
      <c r="L8819" s="2">
        <v>2476934400</v>
      </c>
      <c r="M8819" s="2">
        <v>720854400</v>
      </c>
      <c r="N8819">
        <v>0.29102684350461605</v>
      </c>
      <c r="O8819">
        <v>4</v>
      </c>
      <c r="P8819" t="b">
        <v>1</v>
      </c>
      <c r="Q8819" t="s">
        <v>16045</v>
      </c>
      <c r="R8819" t="str">
        <f>PROPER(sales_data[[#This Row],[Nombre del mes]])</f>
        <v>Abril</v>
      </c>
    </row>
    <row r="8820" spans="1:18" x14ac:dyDescent="0.25">
      <c r="A8820" t="s">
        <v>14844</v>
      </c>
      <c r="B8820" t="s">
        <v>5615</v>
      </c>
      <c r="C8820" s="1">
        <v>45547</v>
      </c>
      <c r="D8820" t="s">
        <v>21</v>
      </c>
      <c r="E8820" t="s">
        <v>32</v>
      </c>
      <c r="F8820" t="s">
        <v>29</v>
      </c>
      <c r="G8820" s="6">
        <v>5</v>
      </c>
      <c r="H8820" s="2">
        <v>39068</v>
      </c>
      <c r="I8820">
        <v>0.22</v>
      </c>
      <c r="J8820" s="2">
        <v>96387</v>
      </c>
      <c r="K8820" t="s">
        <v>30</v>
      </c>
      <c r="L8820" s="2">
        <v>1523652000</v>
      </c>
      <c r="M8820" s="2">
        <v>559782000</v>
      </c>
      <c r="N8820">
        <v>0.36739491694953968</v>
      </c>
      <c r="O8820">
        <v>9</v>
      </c>
      <c r="P8820" t="b">
        <v>1</v>
      </c>
      <c r="Q8820" t="s">
        <v>16050</v>
      </c>
      <c r="R8820" t="str">
        <f>PROPER(sales_data[[#This Row],[Nombre del mes]])</f>
        <v>Septiembre</v>
      </c>
    </row>
    <row r="8821" spans="1:18" x14ac:dyDescent="0.25">
      <c r="A8821" t="s">
        <v>14845</v>
      </c>
      <c r="B8821" t="s">
        <v>3150</v>
      </c>
      <c r="C8821" s="1">
        <v>45624</v>
      </c>
      <c r="D8821" t="s">
        <v>16</v>
      </c>
      <c r="E8821" t="s">
        <v>35</v>
      </c>
      <c r="F8821" t="s">
        <v>23</v>
      </c>
      <c r="G8821" s="6">
        <v>5</v>
      </c>
      <c r="H8821" s="2">
        <v>5451</v>
      </c>
      <c r="I8821">
        <v>0.25</v>
      </c>
      <c r="J8821" s="2">
        <v>15670</v>
      </c>
      <c r="K8821" t="s">
        <v>30</v>
      </c>
      <c r="L8821" s="2">
        <v>204412500</v>
      </c>
      <c r="M8821" s="2">
        <v>47712500</v>
      </c>
      <c r="N8821">
        <v>0.23341282945025377</v>
      </c>
      <c r="O8821">
        <v>11</v>
      </c>
      <c r="P8821" t="b">
        <v>1</v>
      </c>
      <c r="Q8821" t="s">
        <v>16041</v>
      </c>
      <c r="R8821" t="str">
        <f>PROPER(sales_data[[#This Row],[Nombre del mes]])</f>
        <v>Noviembre</v>
      </c>
    </row>
    <row r="8822" spans="1:18" x14ac:dyDescent="0.25">
      <c r="A8822" t="s">
        <v>14846</v>
      </c>
      <c r="B8822" t="s">
        <v>5616</v>
      </c>
      <c r="C8822" s="1">
        <v>45311</v>
      </c>
      <c r="D8822" t="s">
        <v>41</v>
      </c>
      <c r="E8822" t="s">
        <v>27</v>
      </c>
      <c r="F8822" t="s">
        <v>18</v>
      </c>
      <c r="G8822" s="6">
        <v>6</v>
      </c>
      <c r="H8822" s="2">
        <v>43157</v>
      </c>
      <c r="I8822">
        <v>0.25</v>
      </c>
      <c r="J8822" s="2">
        <v>153934</v>
      </c>
      <c r="K8822" t="s">
        <v>42</v>
      </c>
      <c r="L8822" s="2">
        <v>1942065000</v>
      </c>
      <c r="M8822" s="2">
        <v>402725000</v>
      </c>
      <c r="N8822">
        <v>0.20736947527502941</v>
      </c>
      <c r="O8822">
        <v>1</v>
      </c>
      <c r="P8822" t="b">
        <v>1</v>
      </c>
      <c r="Q8822" t="s">
        <v>16047</v>
      </c>
      <c r="R8822" t="str">
        <f>PROPER(sales_data[[#This Row],[Nombre del mes]])</f>
        <v>Enero</v>
      </c>
    </row>
    <row r="8823" spans="1:18" x14ac:dyDescent="0.25">
      <c r="A8823" t="s">
        <v>14847</v>
      </c>
      <c r="B8823" t="s">
        <v>1342</v>
      </c>
      <c r="C8823" s="1">
        <v>45308</v>
      </c>
      <c r="D8823" t="s">
        <v>21</v>
      </c>
      <c r="E8823" t="s">
        <v>17</v>
      </c>
      <c r="F8823" t="s">
        <v>23</v>
      </c>
      <c r="G8823" s="6">
        <v>5</v>
      </c>
      <c r="H8823" s="2">
        <v>32613</v>
      </c>
      <c r="I8823">
        <v>0</v>
      </c>
      <c r="J8823" s="2">
        <v>117158</v>
      </c>
      <c r="K8823" t="s">
        <v>19</v>
      </c>
      <c r="L8823" s="2">
        <v>1630650000</v>
      </c>
      <c r="M8823" s="2">
        <v>459070000</v>
      </c>
      <c r="N8823">
        <v>0.28152577193143841</v>
      </c>
      <c r="O8823">
        <v>1</v>
      </c>
      <c r="P8823" t="b">
        <v>0</v>
      </c>
      <c r="Q8823" t="s">
        <v>16047</v>
      </c>
      <c r="R8823" t="str">
        <f>PROPER(sales_data[[#This Row],[Nombre del mes]])</f>
        <v>Enero</v>
      </c>
    </row>
    <row r="8824" spans="1:18" x14ac:dyDescent="0.25">
      <c r="A8824" t="s">
        <v>14848</v>
      </c>
      <c r="B8824" t="s">
        <v>5617</v>
      </c>
      <c r="C8824" s="1">
        <v>45584</v>
      </c>
      <c r="D8824" t="s">
        <v>16</v>
      </c>
      <c r="E8824" t="s">
        <v>22</v>
      </c>
      <c r="F8824" t="s">
        <v>29</v>
      </c>
      <c r="G8824" s="6">
        <v>2</v>
      </c>
      <c r="H8824" s="2">
        <v>38146</v>
      </c>
      <c r="I8824">
        <v>0.15</v>
      </c>
      <c r="J8824" s="2">
        <v>33608</v>
      </c>
      <c r="K8824" t="s">
        <v>48</v>
      </c>
      <c r="L8824" s="2">
        <v>648482000</v>
      </c>
      <c r="M8824" s="2">
        <v>312402000</v>
      </c>
      <c r="N8824">
        <v>0.48174351793881709</v>
      </c>
      <c r="O8824">
        <v>10</v>
      </c>
      <c r="P8824" t="b">
        <v>1</v>
      </c>
      <c r="Q8824" t="s">
        <v>16043</v>
      </c>
      <c r="R8824" t="str">
        <f>PROPER(sales_data[[#This Row],[Nombre del mes]])</f>
        <v>Octubre</v>
      </c>
    </row>
    <row r="8825" spans="1:18" x14ac:dyDescent="0.25">
      <c r="A8825" t="s">
        <v>14849</v>
      </c>
      <c r="B8825" t="s">
        <v>5618</v>
      </c>
      <c r="C8825" s="1">
        <v>45578</v>
      </c>
      <c r="D8825" t="s">
        <v>26</v>
      </c>
      <c r="E8825" t="s">
        <v>27</v>
      </c>
      <c r="F8825" t="s">
        <v>29</v>
      </c>
      <c r="G8825" s="6">
        <v>4</v>
      </c>
      <c r="H8825" s="2">
        <v>34027</v>
      </c>
      <c r="I8825">
        <v>0.09</v>
      </c>
      <c r="J8825" s="2">
        <v>97056</v>
      </c>
      <c r="K8825" t="s">
        <v>24</v>
      </c>
      <c r="L8825" s="2">
        <v>1238582800</v>
      </c>
      <c r="M8825" s="2">
        <v>268022800</v>
      </c>
      <c r="N8825">
        <v>0.21639473759848757</v>
      </c>
      <c r="O8825">
        <v>10</v>
      </c>
      <c r="P8825" t="b">
        <v>1</v>
      </c>
      <c r="Q8825" t="s">
        <v>16043</v>
      </c>
      <c r="R8825" t="str">
        <f>PROPER(sales_data[[#This Row],[Nombre del mes]])</f>
        <v>Octubre</v>
      </c>
    </row>
    <row r="8826" spans="1:18" x14ac:dyDescent="0.25">
      <c r="A8826" t="s">
        <v>14850</v>
      </c>
      <c r="B8826" t="s">
        <v>4865</v>
      </c>
      <c r="C8826" s="1">
        <v>45397</v>
      </c>
      <c r="D8826" t="s">
        <v>41</v>
      </c>
      <c r="E8826" t="s">
        <v>27</v>
      </c>
      <c r="F8826" t="s">
        <v>29</v>
      </c>
      <c r="G8826" s="6">
        <v>1</v>
      </c>
      <c r="H8826" s="2">
        <v>47566</v>
      </c>
      <c r="I8826">
        <v>0.27</v>
      </c>
      <c r="J8826" s="2">
        <v>24297</v>
      </c>
      <c r="K8826" t="s">
        <v>30</v>
      </c>
      <c r="L8826" s="2">
        <v>347231800</v>
      </c>
      <c r="M8826" s="2">
        <v>104261800</v>
      </c>
      <c r="N8826">
        <v>0.3002657014708906</v>
      </c>
      <c r="O8826">
        <v>4</v>
      </c>
      <c r="P8826" t="b">
        <v>1</v>
      </c>
      <c r="Q8826" t="s">
        <v>16045</v>
      </c>
      <c r="R8826" t="str">
        <f>PROPER(sales_data[[#This Row],[Nombre del mes]])</f>
        <v>Abril</v>
      </c>
    </row>
    <row r="8827" spans="1:18" x14ac:dyDescent="0.25">
      <c r="A8827" t="s">
        <v>14851</v>
      </c>
      <c r="B8827" t="s">
        <v>1587</v>
      </c>
      <c r="C8827" s="1">
        <v>45495</v>
      </c>
      <c r="D8827" t="s">
        <v>41</v>
      </c>
      <c r="E8827" t="s">
        <v>27</v>
      </c>
      <c r="F8827" t="s">
        <v>18</v>
      </c>
      <c r="G8827" s="6">
        <v>5</v>
      </c>
      <c r="H8827" s="2">
        <v>24615</v>
      </c>
      <c r="I8827">
        <v>0.12</v>
      </c>
      <c r="J8827" s="2">
        <v>85882</v>
      </c>
      <c r="K8827" t="s">
        <v>19</v>
      </c>
      <c r="L8827" s="2">
        <v>1083060000</v>
      </c>
      <c r="M8827" s="2">
        <v>224240000</v>
      </c>
      <c r="N8827">
        <v>0.20704300777426921</v>
      </c>
      <c r="O8827">
        <v>7</v>
      </c>
      <c r="P8827" t="b">
        <v>1</v>
      </c>
      <c r="Q8827" t="s">
        <v>16042</v>
      </c>
      <c r="R8827" t="str">
        <f>PROPER(sales_data[[#This Row],[Nombre del mes]])</f>
        <v>Julio</v>
      </c>
    </row>
    <row r="8828" spans="1:18" x14ac:dyDescent="0.25">
      <c r="A8828" t="s">
        <v>14852</v>
      </c>
      <c r="B8828" t="s">
        <v>3854</v>
      </c>
      <c r="C8828" s="1">
        <v>45332</v>
      </c>
      <c r="D8828" t="s">
        <v>21</v>
      </c>
      <c r="E8828" t="s">
        <v>32</v>
      </c>
      <c r="F8828" t="s">
        <v>23</v>
      </c>
      <c r="G8828" s="6">
        <v>2</v>
      </c>
      <c r="H8828" s="2">
        <v>13677</v>
      </c>
      <c r="I8828">
        <v>0.05</v>
      </c>
      <c r="J8828" s="2">
        <v>17360</v>
      </c>
      <c r="K8828" t="s">
        <v>30</v>
      </c>
      <c r="L8828" s="2">
        <v>259863000</v>
      </c>
      <c r="M8828" s="2">
        <v>86263000</v>
      </c>
      <c r="N8828">
        <v>0.33195568434136447</v>
      </c>
      <c r="O8828">
        <v>2</v>
      </c>
      <c r="P8828" t="b">
        <v>1</v>
      </c>
      <c r="Q8828" t="s">
        <v>16048</v>
      </c>
      <c r="R8828" t="str">
        <f>PROPER(sales_data[[#This Row],[Nombre del mes]])</f>
        <v>Febrero</v>
      </c>
    </row>
    <row r="8829" spans="1:18" x14ac:dyDescent="0.25">
      <c r="A8829" t="s">
        <v>14853</v>
      </c>
      <c r="B8829" t="s">
        <v>272</v>
      </c>
      <c r="C8829" s="1">
        <v>45615</v>
      </c>
      <c r="D8829" t="s">
        <v>21</v>
      </c>
      <c r="E8829" t="s">
        <v>17</v>
      </c>
      <c r="F8829" t="s">
        <v>18</v>
      </c>
      <c r="G8829" s="6">
        <v>10</v>
      </c>
      <c r="H8829" s="2">
        <v>36339</v>
      </c>
      <c r="I8829">
        <v>0.27</v>
      </c>
      <c r="J8829" s="2">
        <v>200889</v>
      </c>
      <c r="K8829" t="s">
        <v>19</v>
      </c>
      <c r="L8829" s="2">
        <v>2652747000</v>
      </c>
      <c r="M8829" s="2">
        <v>643857000</v>
      </c>
      <c r="N8829">
        <v>0.24271330812927128</v>
      </c>
      <c r="O8829">
        <v>11</v>
      </c>
      <c r="P8829" t="b">
        <v>1</v>
      </c>
      <c r="Q8829" t="s">
        <v>16041</v>
      </c>
      <c r="R8829" t="str">
        <f>PROPER(sales_data[[#This Row],[Nombre del mes]])</f>
        <v>Noviembre</v>
      </c>
    </row>
    <row r="8830" spans="1:18" x14ac:dyDescent="0.25">
      <c r="A8830" t="s">
        <v>14854</v>
      </c>
      <c r="B8830" t="s">
        <v>3955</v>
      </c>
      <c r="C8830" s="1">
        <v>45653</v>
      </c>
      <c r="D8830" t="s">
        <v>21</v>
      </c>
      <c r="E8830" t="s">
        <v>35</v>
      </c>
      <c r="F8830" t="s">
        <v>23</v>
      </c>
      <c r="G8830" s="6">
        <v>1</v>
      </c>
      <c r="H8830" s="2">
        <v>46988</v>
      </c>
      <c r="I8830">
        <v>0.15</v>
      </c>
      <c r="J8830" s="2">
        <v>26321</v>
      </c>
      <c r="K8830" t="s">
        <v>48</v>
      </c>
      <c r="L8830" s="2">
        <v>399398000</v>
      </c>
      <c r="M8830" s="2">
        <v>136188000</v>
      </c>
      <c r="N8830">
        <v>0.34098317968542657</v>
      </c>
      <c r="O8830">
        <v>12</v>
      </c>
      <c r="P8830" t="b">
        <v>1</v>
      </c>
      <c r="Q8830" t="s">
        <v>16049</v>
      </c>
      <c r="R8830" t="str">
        <f>PROPER(sales_data[[#This Row],[Nombre del mes]])</f>
        <v>Diciembre</v>
      </c>
    </row>
    <row r="8831" spans="1:18" x14ac:dyDescent="0.25">
      <c r="A8831" t="s">
        <v>14855</v>
      </c>
      <c r="B8831" t="s">
        <v>5619</v>
      </c>
      <c r="C8831" s="1">
        <v>45358</v>
      </c>
      <c r="D8831" t="s">
        <v>16</v>
      </c>
      <c r="E8831" t="s">
        <v>17</v>
      </c>
      <c r="F8831" t="s">
        <v>18</v>
      </c>
      <c r="G8831" s="6">
        <v>7</v>
      </c>
      <c r="H8831" s="2">
        <v>45709</v>
      </c>
      <c r="I8831">
        <v>0.02</v>
      </c>
      <c r="J8831" s="2">
        <v>201409</v>
      </c>
      <c r="K8831" t="s">
        <v>42</v>
      </c>
      <c r="L8831" s="2">
        <v>3135637400</v>
      </c>
      <c r="M8831" s="2">
        <v>1121547400</v>
      </c>
      <c r="N8831">
        <v>0.35767764474297953</v>
      </c>
      <c r="O8831">
        <v>3</v>
      </c>
      <c r="P8831" t="b">
        <v>1</v>
      </c>
      <c r="Q8831" t="s">
        <v>16046</v>
      </c>
      <c r="R8831" t="str">
        <f>PROPER(sales_data[[#This Row],[Nombre del mes]])</f>
        <v>Marzo</v>
      </c>
    </row>
    <row r="8832" spans="1:18" x14ac:dyDescent="0.25">
      <c r="A8832" t="s">
        <v>14856</v>
      </c>
      <c r="B8832" t="s">
        <v>742</v>
      </c>
      <c r="C8832" s="1">
        <v>45621</v>
      </c>
      <c r="D8832" t="s">
        <v>41</v>
      </c>
      <c r="E8832" t="s">
        <v>27</v>
      </c>
      <c r="F8832" t="s">
        <v>23</v>
      </c>
      <c r="G8832" s="6">
        <v>9</v>
      </c>
      <c r="H8832" s="2">
        <v>18303</v>
      </c>
      <c r="I8832">
        <v>0.24</v>
      </c>
      <c r="J8832" s="2">
        <v>63506</v>
      </c>
      <c r="K8832" t="s">
        <v>30</v>
      </c>
      <c r="L8832" s="2">
        <v>1251925200</v>
      </c>
      <c r="M8832" s="2">
        <v>616865200</v>
      </c>
      <c r="N8832">
        <v>0.49273327192391364</v>
      </c>
      <c r="O8832">
        <v>11</v>
      </c>
      <c r="P8832" t="b">
        <v>1</v>
      </c>
      <c r="Q8832" t="s">
        <v>16041</v>
      </c>
      <c r="R8832" t="str">
        <f>PROPER(sales_data[[#This Row],[Nombre del mes]])</f>
        <v>Noviembre</v>
      </c>
    </row>
    <row r="8833" spans="1:18" x14ac:dyDescent="0.25">
      <c r="A8833" t="s">
        <v>14857</v>
      </c>
      <c r="B8833" t="s">
        <v>5451</v>
      </c>
      <c r="C8833" s="1">
        <v>45335</v>
      </c>
      <c r="D8833" t="s">
        <v>26</v>
      </c>
      <c r="E8833" t="s">
        <v>22</v>
      </c>
      <c r="F8833" t="s">
        <v>29</v>
      </c>
      <c r="G8833" s="6">
        <v>6</v>
      </c>
      <c r="H8833" s="2">
        <v>48762</v>
      </c>
      <c r="I8833">
        <v>0.23</v>
      </c>
      <c r="J8833" s="2">
        <v>128335</v>
      </c>
      <c r="K8833" t="s">
        <v>42</v>
      </c>
      <c r="L8833" s="2">
        <v>2252804400</v>
      </c>
      <c r="M8833" s="2">
        <v>969454400</v>
      </c>
      <c r="N8833">
        <v>0.4303322560982214</v>
      </c>
      <c r="O8833">
        <v>2</v>
      </c>
      <c r="P8833" t="b">
        <v>1</v>
      </c>
      <c r="Q8833" t="s">
        <v>16048</v>
      </c>
      <c r="R8833" t="str">
        <f>PROPER(sales_data[[#This Row],[Nombre del mes]])</f>
        <v>Febrero</v>
      </c>
    </row>
    <row r="8834" spans="1:18" x14ac:dyDescent="0.25">
      <c r="A8834" t="s">
        <v>14858</v>
      </c>
      <c r="B8834" t="s">
        <v>4236</v>
      </c>
      <c r="C8834" s="1">
        <v>45487</v>
      </c>
      <c r="D8834" t="s">
        <v>26</v>
      </c>
      <c r="E8834" t="s">
        <v>35</v>
      </c>
      <c r="F8834" t="s">
        <v>18</v>
      </c>
      <c r="G8834" s="6">
        <v>9</v>
      </c>
      <c r="H8834" s="2">
        <v>18097</v>
      </c>
      <c r="I8834">
        <v>0.06</v>
      </c>
      <c r="J8834" s="2">
        <v>105708</v>
      </c>
      <c r="K8834" t="s">
        <v>24</v>
      </c>
      <c r="L8834" s="2">
        <v>1531006200</v>
      </c>
      <c r="M8834" s="2">
        <v>473926200</v>
      </c>
      <c r="N8834">
        <v>0.30955211023965806</v>
      </c>
      <c r="O8834">
        <v>7</v>
      </c>
      <c r="P8834" t="b">
        <v>1</v>
      </c>
      <c r="Q8834" t="s">
        <v>16042</v>
      </c>
      <c r="R8834" t="str">
        <f>PROPER(sales_data[[#This Row],[Nombre del mes]])</f>
        <v>Julio</v>
      </c>
    </row>
    <row r="8835" spans="1:18" x14ac:dyDescent="0.25">
      <c r="A8835" t="s">
        <v>14859</v>
      </c>
      <c r="B8835" t="s">
        <v>5620</v>
      </c>
      <c r="C8835" s="1">
        <v>45543</v>
      </c>
      <c r="D8835" t="s">
        <v>16</v>
      </c>
      <c r="E8835" t="s">
        <v>35</v>
      </c>
      <c r="F8835" t="s">
        <v>18</v>
      </c>
      <c r="G8835" s="6">
        <v>2</v>
      </c>
      <c r="H8835" s="2">
        <v>31504</v>
      </c>
      <c r="I8835">
        <v>0.21</v>
      </c>
      <c r="J8835" s="2">
        <v>32243</v>
      </c>
      <c r="K8835" t="s">
        <v>30</v>
      </c>
      <c r="L8835" s="2">
        <v>497763200</v>
      </c>
      <c r="M8835" s="2">
        <v>175333200</v>
      </c>
      <c r="N8835">
        <v>0.35224219066415519</v>
      </c>
      <c r="O8835">
        <v>9</v>
      </c>
      <c r="P8835" t="b">
        <v>1</v>
      </c>
      <c r="Q8835" t="s">
        <v>16050</v>
      </c>
      <c r="R8835" t="str">
        <f>PROPER(sales_data[[#This Row],[Nombre del mes]])</f>
        <v>Septiembre</v>
      </c>
    </row>
    <row r="8836" spans="1:18" x14ac:dyDescent="0.25">
      <c r="A8836" t="s">
        <v>14860</v>
      </c>
      <c r="B8836" t="s">
        <v>5621</v>
      </c>
      <c r="C8836" s="1">
        <v>45523</v>
      </c>
      <c r="D8836" t="s">
        <v>21</v>
      </c>
      <c r="E8836" t="s">
        <v>22</v>
      </c>
      <c r="F8836" t="s">
        <v>29</v>
      </c>
      <c r="G8836" s="6">
        <v>9</v>
      </c>
      <c r="H8836" s="2">
        <v>32747</v>
      </c>
      <c r="I8836">
        <v>0.21</v>
      </c>
      <c r="J8836" s="2">
        <v>130975</v>
      </c>
      <c r="K8836" t="s">
        <v>42</v>
      </c>
      <c r="L8836" s="2">
        <v>2328311700</v>
      </c>
      <c r="M8836" s="2">
        <v>1018561700</v>
      </c>
      <c r="N8836">
        <v>0.43746793008857021</v>
      </c>
      <c r="O8836">
        <v>8</v>
      </c>
      <c r="P8836" t="b">
        <v>1</v>
      </c>
      <c r="Q8836" t="s">
        <v>16039</v>
      </c>
      <c r="R8836" t="str">
        <f>PROPER(sales_data[[#This Row],[Nombre del mes]])</f>
        <v>Agosto</v>
      </c>
    </row>
    <row r="8837" spans="1:18" x14ac:dyDescent="0.25">
      <c r="A8837" t="s">
        <v>14861</v>
      </c>
      <c r="B8837" t="s">
        <v>1403</v>
      </c>
      <c r="C8837" s="1">
        <v>45632</v>
      </c>
      <c r="D8837" t="s">
        <v>21</v>
      </c>
      <c r="E8837" t="s">
        <v>22</v>
      </c>
      <c r="F8837" t="s">
        <v>29</v>
      </c>
      <c r="G8837" s="6">
        <v>4</v>
      </c>
      <c r="H8837" s="2">
        <v>14182</v>
      </c>
      <c r="I8837">
        <v>0.17</v>
      </c>
      <c r="J8837" s="2">
        <v>37536</v>
      </c>
      <c r="K8837" t="s">
        <v>19</v>
      </c>
      <c r="L8837" s="2">
        <v>470842400</v>
      </c>
      <c r="M8837" s="2">
        <v>95482400</v>
      </c>
      <c r="N8837">
        <v>0.20279057281162444</v>
      </c>
      <c r="O8837">
        <v>12</v>
      </c>
      <c r="P8837" t="b">
        <v>1</v>
      </c>
      <c r="Q8837" t="s">
        <v>16049</v>
      </c>
      <c r="R8837" t="str">
        <f>PROPER(sales_data[[#This Row],[Nombre del mes]])</f>
        <v>Diciembre</v>
      </c>
    </row>
    <row r="8838" spans="1:18" x14ac:dyDescent="0.25">
      <c r="A8838" t="s">
        <v>14862</v>
      </c>
      <c r="B8838" t="s">
        <v>1159</v>
      </c>
      <c r="C8838" s="1">
        <v>45601</v>
      </c>
      <c r="D8838" t="s">
        <v>21</v>
      </c>
      <c r="E8838" t="s">
        <v>22</v>
      </c>
      <c r="F8838" t="s">
        <v>23</v>
      </c>
      <c r="G8838" s="6">
        <v>2</v>
      </c>
      <c r="H8838" s="2">
        <v>1686</v>
      </c>
      <c r="I8838">
        <v>0.17</v>
      </c>
      <c r="J8838" s="2">
        <v>2078</v>
      </c>
      <c r="K8838" t="s">
        <v>24</v>
      </c>
      <c r="L8838" s="2">
        <v>27987600</v>
      </c>
      <c r="M8838" s="2">
        <v>7207600</v>
      </c>
      <c r="N8838">
        <v>0.25752833397647529</v>
      </c>
      <c r="O8838">
        <v>11</v>
      </c>
      <c r="P8838" t="b">
        <v>1</v>
      </c>
      <c r="Q8838" t="s">
        <v>16041</v>
      </c>
      <c r="R8838" t="str">
        <f>PROPER(sales_data[[#This Row],[Nombre del mes]])</f>
        <v>Noviembre</v>
      </c>
    </row>
    <row r="8839" spans="1:18" x14ac:dyDescent="0.25">
      <c r="A8839" t="s">
        <v>14863</v>
      </c>
      <c r="B8839" t="s">
        <v>5613</v>
      </c>
      <c r="C8839" s="1">
        <v>45524</v>
      </c>
      <c r="D8839" t="s">
        <v>16</v>
      </c>
      <c r="E8839" t="s">
        <v>17</v>
      </c>
      <c r="F8839" t="s">
        <v>29</v>
      </c>
      <c r="G8839" s="6">
        <v>8</v>
      </c>
      <c r="H8839" s="2">
        <v>48028</v>
      </c>
      <c r="I8839">
        <v>0.12</v>
      </c>
      <c r="J8839" s="2">
        <v>259571</v>
      </c>
      <c r="K8839" t="s">
        <v>24</v>
      </c>
      <c r="L8839" s="2">
        <v>3381171200</v>
      </c>
      <c r="M8839" s="2">
        <v>785461200</v>
      </c>
      <c r="N8839">
        <v>0.23230447485179101</v>
      </c>
      <c r="O8839">
        <v>8</v>
      </c>
      <c r="P8839" t="b">
        <v>1</v>
      </c>
      <c r="Q8839" t="s">
        <v>16039</v>
      </c>
      <c r="R8839" t="str">
        <f>PROPER(sales_data[[#This Row],[Nombre del mes]])</f>
        <v>Agosto</v>
      </c>
    </row>
    <row r="8840" spans="1:18" x14ac:dyDescent="0.25">
      <c r="A8840" t="s">
        <v>14864</v>
      </c>
      <c r="B8840" t="s">
        <v>5622</v>
      </c>
      <c r="C8840" s="1">
        <v>45294</v>
      </c>
      <c r="D8840" t="s">
        <v>41</v>
      </c>
      <c r="E8840" t="s">
        <v>27</v>
      </c>
      <c r="F8840" t="s">
        <v>18</v>
      </c>
      <c r="G8840" s="6">
        <v>6</v>
      </c>
      <c r="H8840" s="2">
        <v>17020</v>
      </c>
      <c r="I8840">
        <v>0.11</v>
      </c>
      <c r="J8840" s="2">
        <v>64188</v>
      </c>
      <c r="K8840" t="s">
        <v>42</v>
      </c>
      <c r="L8840" s="2">
        <v>908868000</v>
      </c>
      <c r="M8840" s="2">
        <v>266988000</v>
      </c>
      <c r="N8840">
        <v>0.29375882966503386</v>
      </c>
      <c r="O8840">
        <v>1</v>
      </c>
      <c r="P8840" t="b">
        <v>1</v>
      </c>
      <c r="Q8840" t="s">
        <v>16047</v>
      </c>
      <c r="R8840" t="str">
        <f>PROPER(sales_data[[#This Row],[Nombre del mes]])</f>
        <v>Enero</v>
      </c>
    </row>
    <row r="8841" spans="1:18" x14ac:dyDescent="0.25">
      <c r="A8841" t="s">
        <v>14865</v>
      </c>
      <c r="B8841" t="s">
        <v>1102</v>
      </c>
      <c r="C8841" s="1">
        <v>45616</v>
      </c>
      <c r="D8841" t="s">
        <v>21</v>
      </c>
      <c r="E8841" t="s">
        <v>22</v>
      </c>
      <c r="F8841" t="s">
        <v>23</v>
      </c>
      <c r="G8841" s="6">
        <v>3</v>
      </c>
      <c r="H8841" s="2">
        <v>4670</v>
      </c>
      <c r="I8841">
        <v>0.14000000000000001</v>
      </c>
      <c r="J8841" s="2">
        <v>6734</v>
      </c>
      <c r="K8841" t="s">
        <v>30</v>
      </c>
      <c r="L8841" s="2">
        <v>120486000</v>
      </c>
      <c r="M8841" s="2">
        <v>53146000</v>
      </c>
      <c r="N8841">
        <v>0.44109689092508675</v>
      </c>
      <c r="O8841">
        <v>11</v>
      </c>
      <c r="P8841" t="b">
        <v>1</v>
      </c>
      <c r="Q8841" t="s">
        <v>16041</v>
      </c>
      <c r="R8841" t="str">
        <f>PROPER(sales_data[[#This Row],[Nombre del mes]])</f>
        <v>Noviembre</v>
      </c>
    </row>
    <row r="8842" spans="1:18" x14ac:dyDescent="0.25">
      <c r="A8842" t="s">
        <v>14866</v>
      </c>
      <c r="B8842" t="s">
        <v>5623</v>
      </c>
      <c r="C8842" s="1">
        <v>45392</v>
      </c>
      <c r="D8842" t="s">
        <v>16</v>
      </c>
      <c r="E8842" t="s">
        <v>22</v>
      </c>
      <c r="F8842" t="s">
        <v>18</v>
      </c>
      <c r="G8842" s="6">
        <v>2</v>
      </c>
      <c r="H8842" s="2">
        <v>27345</v>
      </c>
      <c r="I8842">
        <v>0.14000000000000001</v>
      </c>
      <c r="J8842" s="2">
        <v>25788</v>
      </c>
      <c r="K8842" t="s">
        <v>42</v>
      </c>
      <c r="L8842" s="2">
        <v>470334000</v>
      </c>
      <c r="M8842" s="2">
        <v>212454000</v>
      </c>
      <c r="N8842">
        <v>0.451708785671459</v>
      </c>
      <c r="O8842">
        <v>4</v>
      </c>
      <c r="P8842" t="b">
        <v>1</v>
      </c>
      <c r="Q8842" t="s">
        <v>16045</v>
      </c>
      <c r="R8842" t="str">
        <f>PROPER(sales_data[[#This Row],[Nombre del mes]])</f>
        <v>Abril</v>
      </c>
    </row>
    <row r="8843" spans="1:18" x14ac:dyDescent="0.25">
      <c r="A8843" t="s">
        <v>14867</v>
      </c>
      <c r="B8843" t="s">
        <v>1001</v>
      </c>
      <c r="C8843" s="1">
        <v>45655</v>
      </c>
      <c r="D8843" t="s">
        <v>21</v>
      </c>
      <c r="E8843" t="s">
        <v>17</v>
      </c>
      <c r="F8843" t="s">
        <v>23</v>
      </c>
      <c r="G8843" s="6">
        <v>10</v>
      </c>
      <c r="H8843" s="2">
        <v>20786</v>
      </c>
      <c r="I8843">
        <v>0.03</v>
      </c>
      <c r="J8843" s="2">
        <v>116253</v>
      </c>
      <c r="K8843" t="s">
        <v>30</v>
      </c>
      <c r="L8843" s="2">
        <v>2016242000</v>
      </c>
      <c r="M8843" s="2">
        <v>853712000</v>
      </c>
      <c r="N8843">
        <v>0.42341742707472613</v>
      </c>
      <c r="O8843">
        <v>12</v>
      </c>
      <c r="P8843" t="b">
        <v>1</v>
      </c>
      <c r="Q8843" t="s">
        <v>16049</v>
      </c>
      <c r="R8843" t="str">
        <f>PROPER(sales_data[[#This Row],[Nombre del mes]])</f>
        <v>Diciembre</v>
      </c>
    </row>
    <row r="8844" spans="1:18" x14ac:dyDescent="0.25">
      <c r="A8844" t="s">
        <v>14868</v>
      </c>
      <c r="B8844" t="s">
        <v>5624</v>
      </c>
      <c r="C8844" s="1">
        <v>45457</v>
      </c>
      <c r="D8844" t="s">
        <v>41</v>
      </c>
      <c r="E8844" t="s">
        <v>17</v>
      </c>
      <c r="F8844" t="s">
        <v>23</v>
      </c>
      <c r="G8844" s="6">
        <v>5</v>
      </c>
      <c r="H8844" s="2">
        <v>20714</v>
      </c>
      <c r="I8844">
        <v>0.02</v>
      </c>
      <c r="J8844" s="2">
        <v>79545</v>
      </c>
      <c r="K8844" t="s">
        <v>48</v>
      </c>
      <c r="L8844" s="2">
        <v>1014986000</v>
      </c>
      <c r="M8844" s="2">
        <v>219536000</v>
      </c>
      <c r="N8844">
        <v>0.21629460898968064</v>
      </c>
      <c r="O8844">
        <v>6</v>
      </c>
      <c r="P8844" t="b">
        <v>1</v>
      </c>
      <c r="Q8844" t="s">
        <v>16040</v>
      </c>
      <c r="R8844" t="str">
        <f>PROPER(sales_data[[#This Row],[Nombre del mes]])</f>
        <v>Junio</v>
      </c>
    </row>
    <row r="8845" spans="1:18" x14ac:dyDescent="0.25">
      <c r="A8845" t="s">
        <v>14869</v>
      </c>
      <c r="B8845" t="s">
        <v>5625</v>
      </c>
      <c r="C8845" s="1">
        <v>45436</v>
      </c>
      <c r="D8845" t="s">
        <v>21</v>
      </c>
      <c r="E8845" t="s">
        <v>17</v>
      </c>
      <c r="F8845" t="s">
        <v>18</v>
      </c>
      <c r="G8845" s="6">
        <v>5</v>
      </c>
      <c r="H8845" s="2">
        <v>4873</v>
      </c>
      <c r="I8845">
        <v>0.12</v>
      </c>
      <c r="J8845" s="2">
        <v>13956</v>
      </c>
      <c r="K8845" t="s">
        <v>30</v>
      </c>
      <c r="L8845" s="2">
        <v>214412000</v>
      </c>
      <c r="M8845" s="2">
        <v>74852000</v>
      </c>
      <c r="N8845">
        <v>0.34910359494804394</v>
      </c>
      <c r="O8845">
        <v>5</v>
      </c>
      <c r="P8845" t="b">
        <v>1</v>
      </c>
      <c r="Q8845" t="s">
        <v>16044</v>
      </c>
      <c r="R8845" t="str">
        <f>PROPER(sales_data[[#This Row],[Nombre del mes]])</f>
        <v>Mayo</v>
      </c>
    </row>
    <row r="8846" spans="1:18" x14ac:dyDescent="0.25">
      <c r="A8846" t="s">
        <v>14870</v>
      </c>
      <c r="B8846" t="s">
        <v>4433</v>
      </c>
      <c r="C8846" s="1">
        <v>45580</v>
      </c>
      <c r="D8846" t="s">
        <v>41</v>
      </c>
      <c r="E8846" t="s">
        <v>27</v>
      </c>
      <c r="F8846" t="s">
        <v>18</v>
      </c>
      <c r="G8846" s="6">
        <v>2</v>
      </c>
      <c r="H8846" s="2">
        <v>18589</v>
      </c>
      <c r="I8846">
        <v>0.01</v>
      </c>
      <c r="J8846" s="2">
        <v>25799</v>
      </c>
      <c r="K8846" t="s">
        <v>48</v>
      </c>
      <c r="L8846" s="2">
        <v>368062200</v>
      </c>
      <c r="M8846" s="2">
        <v>110072200</v>
      </c>
      <c r="N8846">
        <v>0.29905869171025984</v>
      </c>
      <c r="O8846">
        <v>10</v>
      </c>
      <c r="P8846" t="b">
        <v>1</v>
      </c>
      <c r="Q8846" t="s">
        <v>16043</v>
      </c>
      <c r="R8846" t="str">
        <f>PROPER(sales_data[[#This Row],[Nombre del mes]])</f>
        <v>Octubre</v>
      </c>
    </row>
    <row r="8847" spans="1:18" x14ac:dyDescent="0.25">
      <c r="A8847" t="s">
        <v>14871</v>
      </c>
      <c r="B8847" t="s">
        <v>1885</v>
      </c>
      <c r="C8847" s="1">
        <v>45411</v>
      </c>
      <c r="D8847" t="s">
        <v>26</v>
      </c>
      <c r="E8847" t="s">
        <v>27</v>
      </c>
      <c r="F8847" t="s">
        <v>18</v>
      </c>
      <c r="G8847" s="6">
        <v>10</v>
      </c>
      <c r="H8847" s="2">
        <v>13916</v>
      </c>
      <c r="I8847">
        <v>0.15</v>
      </c>
      <c r="J8847" s="2">
        <v>61764</v>
      </c>
      <c r="K8847" t="s">
        <v>30</v>
      </c>
      <c r="L8847" s="2">
        <v>1182860000</v>
      </c>
      <c r="M8847" s="2">
        <v>565220000</v>
      </c>
      <c r="N8847">
        <v>0.47784184096173682</v>
      </c>
      <c r="O8847">
        <v>4</v>
      </c>
      <c r="P8847" t="b">
        <v>1</v>
      </c>
      <c r="Q8847" t="s">
        <v>16045</v>
      </c>
      <c r="R8847" t="str">
        <f>PROPER(sales_data[[#This Row],[Nombre del mes]])</f>
        <v>Abril</v>
      </c>
    </row>
    <row r="8848" spans="1:18" x14ac:dyDescent="0.25">
      <c r="A8848" t="s">
        <v>14872</v>
      </c>
      <c r="B8848" t="s">
        <v>712</v>
      </c>
      <c r="C8848" s="1">
        <v>45343</v>
      </c>
      <c r="D8848" t="s">
        <v>21</v>
      </c>
      <c r="E8848" t="s">
        <v>22</v>
      </c>
      <c r="F8848" t="s">
        <v>18</v>
      </c>
      <c r="G8848" s="6">
        <v>3</v>
      </c>
      <c r="H8848" s="2">
        <v>38198</v>
      </c>
      <c r="I8848">
        <v>0.16</v>
      </c>
      <c r="J8848" s="2">
        <v>72517</v>
      </c>
      <c r="K8848" t="s">
        <v>48</v>
      </c>
      <c r="L8848" s="2">
        <v>962589600</v>
      </c>
      <c r="M8848" s="2">
        <v>237419600</v>
      </c>
      <c r="N8848">
        <v>0.24664675371518663</v>
      </c>
      <c r="O8848">
        <v>2</v>
      </c>
      <c r="P8848" t="b">
        <v>1</v>
      </c>
      <c r="Q8848" t="s">
        <v>16048</v>
      </c>
      <c r="R8848" t="str">
        <f>PROPER(sales_data[[#This Row],[Nombre del mes]])</f>
        <v>Febrero</v>
      </c>
    </row>
    <row r="8849" spans="1:18" x14ac:dyDescent="0.25">
      <c r="A8849" t="s">
        <v>14873</v>
      </c>
      <c r="B8849" t="s">
        <v>2413</v>
      </c>
      <c r="C8849" s="1">
        <v>45360</v>
      </c>
      <c r="D8849" t="s">
        <v>26</v>
      </c>
      <c r="E8849" t="s">
        <v>32</v>
      </c>
      <c r="F8849" t="s">
        <v>18</v>
      </c>
      <c r="G8849" s="6">
        <v>5</v>
      </c>
      <c r="H8849" s="2">
        <v>32641</v>
      </c>
      <c r="I8849">
        <v>0.11</v>
      </c>
      <c r="J8849" s="2">
        <v>87641</v>
      </c>
      <c r="K8849" t="s">
        <v>48</v>
      </c>
      <c r="L8849" s="2">
        <v>1452524500</v>
      </c>
      <c r="M8849" s="2">
        <v>576114500</v>
      </c>
      <c r="N8849">
        <v>0.39662979867121001</v>
      </c>
      <c r="O8849">
        <v>3</v>
      </c>
      <c r="P8849" t="b">
        <v>1</v>
      </c>
      <c r="Q8849" t="s">
        <v>16046</v>
      </c>
      <c r="R8849" t="str">
        <f>PROPER(sales_data[[#This Row],[Nombre del mes]])</f>
        <v>Marzo</v>
      </c>
    </row>
    <row r="8850" spans="1:18" x14ac:dyDescent="0.25">
      <c r="A8850" t="s">
        <v>14874</v>
      </c>
      <c r="B8850" t="s">
        <v>5626</v>
      </c>
      <c r="C8850" s="1">
        <v>45456</v>
      </c>
      <c r="D8850" t="s">
        <v>41</v>
      </c>
      <c r="E8850" t="s">
        <v>32</v>
      </c>
      <c r="F8850" t="s">
        <v>18</v>
      </c>
      <c r="G8850" s="6">
        <v>1</v>
      </c>
      <c r="H8850" s="2">
        <v>18830</v>
      </c>
      <c r="I8850">
        <v>0.28000000000000003</v>
      </c>
      <c r="J8850" s="2">
        <v>9661</v>
      </c>
      <c r="K8850" t="s">
        <v>19</v>
      </c>
      <c r="L8850" s="2">
        <v>135576000</v>
      </c>
      <c r="M8850" s="2">
        <v>38966000</v>
      </c>
      <c r="N8850">
        <v>0.28741075116539799</v>
      </c>
      <c r="O8850">
        <v>6</v>
      </c>
      <c r="P8850" t="b">
        <v>1</v>
      </c>
      <c r="Q8850" t="s">
        <v>16040</v>
      </c>
      <c r="R8850" t="str">
        <f>PROPER(sales_data[[#This Row],[Nombre del mes]])</f>
        <v>Junio</v>
      </c>
    </row>
    <row r="8851" spans="1:18" x14ac:dyDescent="0.25">
      <c r="A8851" t="s">
        <v>14875</v>
      </c>
      <c r="B8851" t="s">
        <v>5627</v>
      </c>
      <c r="C8851" s="1">
        <v>45520</v>
      </c>
      <c r="D8851" t="s">
        <v>21</v>
      </c>
      <c r="E8851" t="s">
        <v>27</v>
      </c>
      <c r="F8851" t="s">
        <v>18</v>
      </c>
      <c r="G8851" s="6">
        <v>6</v>
      </c>
      <c r="H8851" s="2">
        <v>42572</v>
      </c>
      <c r="I8851">
        <v>0.08</v>
      </c>
      <c r="J8851" s="2">
        <v>135873</v>
      </c>
      <c r="K8851" t="s">
        <v>24</v>
      </c>
      <c r="L8851" s="2">
        <v>2349974400</v>
      </c>
      <c r="M8851" s="2">
        <v>991244400</v>
      </c>
      <c r="N8851">
        <v>0.42181072270404307</v>
      </c>
      <c r="O8851">
        <v>8</v>
      </c>
      <c r="P8851" t="b">
        <v>1</v>
      </c>
      <c r="Q8851" t="s">
        <v>16039</v>
      </c>
      <c r="R8851" t="str">
        <f>PROPER(sales_data[[#This Row],[Nombre del mes]])</f>
        <v>Agosto</v>
      </c>
    </row>
    <row r="8852" spans="1:18" x14ac:dyDescent="0.25">
      <c r="A8852" t="s">
        <v>14876</v>
      </c>
      <c r="B8852" t="s">
        <v>1589</v>
      </c>
      <c r="C8852" s="1">
        <v>45397</v>
      </c>
      <c r="D8852" t="s">
        <v>21</v>
      </c>
      <c r="E8852" t="s">
        <v>27</v>
      </c>
      <c r="F8852" t="s">
        <v>23</v>
      </c>
      <c r="G8852" s="6">
        <v>1</v>
      </c>
      <c r="H8852" s="2">
        <v>12004</v>
      </c>
      <c r="I8852">
        <v>0.05</v>
      </c>
      <c r="J8852" s="2">
        <v>8833</v>
      </c>
      <c r="K8852" t="s">
        <v>42</v>
      </c>
      <c r="L8852" s="2">
        <v>114038000</v>
      </c>
      <c r="M8852" s="2">
        <v>25708000</v>
      </c>
      <c r="N8852">
        <v>0.22543362738736211</v>
      </c>
      <c r="O8852">
        <v>4</v>
      </c>
      <c r="P8852" t="b">
        <v>1</v>
      </c>
      <c r="Q8852" t="s">
        <v>16045</v>
      </c>
      <c r="R8852" t="str">
        <f>PROPER(sales_data[[#This Row],[Nombre del mes]])</f>
        <v>Abril</v>
      </c>
    </row>
    <row r="8853" spans="1:18" x14ac:dyDescent="0.25">
      <c r="A8853" t="s">
        <v>14877</v>
      </c>
      <c r="B8853" t="s">
        <v>5628</v>
      </c>
      <c r="C8853" s="1">
        <v>45557</v>
      </c>
      <c r="D8853" t="s">
        <v>41</v>
      </c>
      <c r="E8853" t="s">
        <v>22</v>
      </c>
      <c r="F8853" t="s">
        <v>23</v>
      </c>
      <c r="G8853" s="6">
        <v>3</v>
      </c>
      <c r="H8853" s="2">
        <v>40692</v>
      </c>
      <c r="I8853">
        <v>0.1</v>
      </c>
      <c r="J8853" s="2">
        <v>83301</v>
      </c>
      <c r="K8853" t="s">
        <v>42</v>
      </c>
      <c r="L8853" s="2">
        <v>1098684000</v>
      </c>
      <c r="M8853" s="2">
        <v>265674000</v>
      </c>
      <c r="N8853">
        <v>0.24181111220332688</v>
      </c>
      <c r="O8853">
        <v>9</v>
      </c>
      <c r="P8853" t="b">
        <v>1</v>
      </c>
      <c r="Q8853" t="s">
        <v>16050</v>
      </c>
      <c r="R8853" t="str">
        <f>PROPER(sales_data[[#This Row],[Nombre del mes]])</f>
        <v>Septiembre</v>
      </c>
    </row>
    <row r="8854" spans="1:18" x14ac:dyDescent="0.25">
      <c r="A8854" t="s">
        <v>14878</v>
      </c>
      <c r="B8854" t="s">
        <v>5629</v>
      </c>
      <c r="C8854" s="1">
        <v>45431</v>
      </c>
      <c r="D8854" t="s">
        <v>41</v>
      </c>
      <c r="E8854" t="s">
        <v>22</v>
      </c>
      <c r="F8854" t="s">
        <v>18</v>
      </c>
      <c r="G8854" s="6">
        <v>4</v>
      </c>
      <c r="H8854" s="2">
        <v>36411</v>
      </c>
      <c r="I8854">
        <v>0.25</v>
      </c>
      <c r="J8854" s="2">
        <v>76115</v>
      </c>
      <c r="K8854" t="s">
        <v>30</v>
      </c>
      <c r="L8854" s="2">
        <v>1092330000</v>
      </c>
      <c r="M8854" s="2">
        <v>331180000</v>
      </c>
      <c r="N8854">
        <v>0.30318676590407662</v>
      </c>
      <c r="O8854">
        <v>5</v>
      </c>
      <c r="P8854" t="b">
        <v>1</v>
      </c>
      <c r="Q8854" t="s">
        <v>16044</v>
      </c>
      <c r="R8854" t="str">
        <f>PROPER(sales_data[[#This Row],[Nombre del mes]])</f>
        <v>Mayo</v>
      </c>
    </row>
    <row r="8855" spans="1:18" x14ac:dyDescent="0.25">
      <c r="A8855" t="s">
        <v>14879</v>
      </c>
      <c r="B8855" t="s">
        <v>3002</v>
      </c>
      <c r="C8855" s="1">
        <v>45382</v>
      </c>
      <c r="D8855" t="s">
        <v>41</v>
      </c>
      <c r="E8855" t="s">
        <v>32</v>
      </c>
      <c r="F8855" t="s">
        <v>18</v>
      </c>
      <c r="G8855" s="6">
        <v>2</v>
      </c>
      <c r="H8855" s="2">
        <v>41239</v>
      </c>
      <c r="I8855">
        <v>0.25</v>
      </c>
      <c r="J8855" s="2">
        <v>43565</v>
      </c>
      <c r="K8855" t="s">
        <v>24</v>
      </c>
      <c r="L8855" s="2">
        <v>618585000</v>
      </c>
      <c r="M8855" s="2">
        <v>182935000</v>
      </c>
      <c r="N8855">
        <v>0.29573138695571344</v>
      </c>
      <c r="O8855">
        <v>3</v>
      </c>
      <c r="P8855" t="b">
        <v>1</v>
      </c>
      <c r="Q8855" t="s">
        <v>16046</v>
      </c>
      <c r="R8855" t="str">
        <f>PROPER(sales_data[[#This Row],[Nombre del mes]])</f>
        <v>Marzo</v>
      </c>
    </row>
    <row r="8856" spans="1:18" x14ac:dyDescent="0.25">
      <c r="A8856" t="s">
        <v>14880</v>
      </c>
      <c r="B8856" t="s">
        <v>1487</v>
      </c>
      <c r="C8856" s="1">
        <v>45432</v>
      </c>
      <c r="D8856" t="s">
        <v>21</v>
      </c>
      <c r="E8856" t="s">
        <v>17</v>
      </c>
      <c r="F8856" t="s">
        <v>18</v>
      </c>
      <c r="G8856" s="6">
        <v>10</v>
      </c>
      <c r="H8856" s="2">
        <v>34397</v>
      </c>
      <c r="I8856">
        <v>0.22</v>
      </c>
      <c r="J8856" s="2">
        <v>181987</v>
      </c>
      <c r="K8856" t="s">
        <v>19</v>
      </c>
      <c r="L8856" s="2">
        <v>2682966000</v>
      </c>
      <c r="M8856" s="2">
        <v>863096000</v>
      </c>
      <c r="N8856">
        <v>0.32169472143888517</v>
      </c>
      <c r="O8856">
        <v>5</v>
      </c>
      <c r="P8856" t="b">
        <v>1</v>
      </c>
      <c r="Q8856" t="s">
        <v>16044</v>
      </c>
      <c r="R8856" t="str">
        <f>PROPER(sales_data[[#This Row],[Nombre del mes]])</f>
        <v>Mayo</v>
      </c>
    </row>
    <row r="8857" spans="1:18" x14ac:dyDescent="0.25">
      <c r="A8857" t="s">
        <v>14881</v>
      </c>
      <c r="B8857" t="s">
        <v>5630</v>
      </c>
      <c r="C8857" s="1">
        <v>45635</v>
      </c>
      <c r="D8857" t="s">
        <v>41</v>
      </c>
      <c r="E8857" t="s">
        <v>27</v>
      </c>
      <c r="F8857" t="s">
        <v>29</v>
      </c>
      <c r="G8857" s="6">
        <v>9</v>
      </c>
      <c r="H8857" s="2">
        <v>38325</v>
      </c>
      <c r="I8857">
        <v>0.26</v>
      </c>
      <c r="J8857" s="2">
        <v>170766</v>
      </c>
      <c r="K8857" t="s">
        <v>42</v>
      </c>
      <c r="L8857" s="2">
        <v>2552445000</v>
      </c>
      <c r="M8857" s="2">
        <v>844785000</v>
      </c>
      <c r="N8857">
        <v>0.33097089261472823</v>
      </c>
      <c r="O8857">
        <v>12</v>
      </c>
      <c r="P8857" t="b">
        <v>1</v>
      </c>
      <c r="Q8857" t="s">
        <v>16049</v>
      </c>
      <c r="R8857" t="str">
        <f>PROPER(sales_data[[#This Row],[Nombre del mes]])</f>
        <v>Diciembre</v>
      </c>
    </row>
    <row r="8858" spans="1:18" x14ac:dyDescent="0.25">
      <c r="A8858" t="s">
        <v>14882</v>
      </c>
      <c r="B8858" t="s">
        <v>5631</v>
      </c>
      <c r="C8858" s="1">
        <v>45331</v>
      </c>
      <c r="D8858" t="s">
        <v>41</v>
      </c>
      <c r="E8858" t="s">
        <v>22</v>
      </c>
      <c r="F8858" t="s">
        <v>29</v>
      </c>
      <c r="G8858" s="6">
        <v>8</v>
      </c>
      <c r="H8858" s="2">
        <v>11416</v>
      </c>
      <c r="I8858">
        <v>0.1</v>
      </c>
      <c r="J8858" s="2">
        <v>62160</v>
      </c>
      <c r="K8858" t="s">
        <v>19</v>
      </c>
      <c r="L8858" s="2">
        <v>821952000</v>
      </c>
      <c r="M8858" s="2">
        <v>200352000</v>
      </c>
      <c r="N8858">
        <v>0.24375145993926653</v>
      </c>
      <c r="O8858">
        <v>2</v>
      </c>
      <c r="P8858" t="b">
        <v>1</v>
      </c>
      <c r="Q8858" t="s">
        <v>16048</v>
      </c>
      <c r="R8858" t="str">
        <f>PROPER(sales_data[[#This Row],[Nombre del mes]])</f>
        <v>Febrero</v>
      </c>
    </row>
    <row r="8859" spans="1:18" x14ac:dyDescent="0.25">
      <c r="A8859" t="s">
        <v>14883</v>
      </c>
      <c r="B8859" t="s">
        <v>4623</v>
      </c>
      <c r="C8859" s="1">
        <v>45330</v>
      </c>
      <c r="D8859" t="s">
        <v>21</v>
      </c>
      <c r="E8859" t="s">
        <v>17</v>
      </c>
      <c r="F8859" t="s">
        <v>18</v>
      </c>
      <c r="G8859" s="6">
        <v>5</v>
      </c>
      <c r="H8859" s="2">
        <v>7250</v>
      </c>
      <c r="I8859">
        <v>0.13</v>
      </c>
      <c r="J8859" s="2">
        <v>22610</v>
      </c>
      <c r="K8859" t="s">
        <v>42</v>
      </c>
      <c r="L8859" s="2">
        <v>315375000</v>
      </c>
      <c r="M8859" s="2">
        <v>89275000</v>
      </c>
      <c r="N8859">
        <v>0.28307570352754657</v>
      </c>
      <c r="O8859">
        <v>2</v>
      </c>
      <c r="P8859" t="b">
        <v>1</v>
      </c>
      <c r="Q8859" t="s">
        <v>16048</v>
      </c>
      <c r="R8859" t="str">
        <f>PROPER(sales_data[[#This Row],[Nombre del mes]])</f>
        <v>Febrero</v>
      </c>
    </row>
    <row r="8860" spans="1:18" x14ac:dyDescent="0.25">
      <c r="A8860" t="s">
        <v>14884</v>
      </c>
      <c r="B8860" t="s">
        <v>5632</v>
      </c>
      <c r="C8860" s="1">
        <v>45609</v>
      </c>
      <c r="D8860" t="s">
        <v>26</v>
      </c>
      <c r="E8860" t="s">
        <v>32</v>
      </c>
      <c r="F8860" t="s">
        <v>23</v>
      </c>
      <c r="G8860" s="6">
        <v>4</v>
      </c>
      <c r="H8860" s="2">
        <v>37569</v>
      </c>
      <c r="I8860">
        <v>0.1</v>
      </c>
      <c r="J8860" s="2">
        <v>93587</v>
      </c>
      <c r="K8860" t="s">
        <v>48</v>
      </c>
      <c r="L8860" s="2">
        <v>1352484000</v>
      </c>
      <c r="M8860" s="2">
        <v>416614000</v>
      </c>
      <c r="N8860">
        <v>0.30803617639838993</v>
      </c>
      <c r="O8860">
        <v>11</v>
      </c>
      <c r="P8860" t="b">
        <v>1</v>
      </c>
      <c r="Q8860" t="s">
        <v>16041</v>
      </c>
      <c r="R8860" t="str">
        <f>PROPER(sales_data[[#This Row],[Nombre del mes]])</f>
        <v>Noviembre</v>
      </c>
    </row>
    <row r="8861" spans="1:18" x14ac:dyDescent="0.25">
      <c r="A8861" t="s">
        <v>14885</v>
      </c>
      <c r="B8861" t="s">
        <v>2012</v>
      </c>
      <c r="C8861" s="1">
        <v>45459</v>
      </c>
      <c r="D8861" t="s">
        <v>26</v>
      </c>
      <c r="E8861" t="s">
        <v>32</v>
      </c>
      <c r="F8861" t="s">
        <v>29</v>
      </c>
      <c r="G8861" s="6">
        <v>2</v>
      </c>
      <c r="H8861" s="2">
        <v>48210</v>
      </c>
      <c r="I8861">
        <v>0.09</v>
      </c>
      <c r="J8861" s="2">
        <v>68029</v>
      </c>
      <c r="K8861" t="s">
        <v>48</v>
      </c>
      <c r="L8861" s="2">
        <v>877422000</v>
      </c>
      <c r="M8861" s="2">
        <v>197132000</v>
      </c>
      <c r="N8861">
        <v>0.22467182268053457</v>
      </c>
      <c r="O8861">
        <v>6</v>
      </c>
      <c r="P8861" t="b">
        <v>1</v>
      </c>
      <c r="Q8861" t="s">
        <v>16040</v>
      </c>
      <c r="R8861" t="str">
        <f>PROPER(sales_data[[#This Row],[Nombre del mes]])</f>
        <v>Junio</v>
      </c>
    </row>
    <row r="8862" spans="1:18" x14ac:dyDescent="0.25">
      <c r="A8862" t="s">
        <v>14886</v>
      </c>
      <c r="B8862" t="s">
        <v>4961</v>
      </c>
      <c r="C8862" s="1">
        <v>45526</v>
      </c>
      <c r="D8862" t="s">
        <v>26</v>
      </c>
      <c r="E8862" t="s">
        <v>22</v>
      </c>
      <c r="F8862" t="s">
        <v>23</v>
      </c>
      <c r="G8862" s="6">
        <v>9</v>
      </c>
      <c r="H8862" s="2">
        <v>2947</v>
      </c>
      <c r="I8862">
        <v>0.1</v>
      </c>
      <c r="J8862" s="2">
        <v>14109</v>
      </c>
      <c r="K8862" t="s">
        <v>42</v>
      </c>
      <c r="L8862" s="2">
        <v>238707000</v>
      </c>
      <c r="M8862" s="2">
        <v>97617000</v>
      </c>
      <c r="N8862">
        <v>0.40894066784803129</v>
      </c>
      <c r="O8862">
        <v>8</v>
      </c>
      <c r="P8862" t="b">
        <v>1</v>
      </c>
      <c r="Q8862" t="s">
        <v>16039</v>
      </c>
      <c r="R8862" t="str">
        <f>PROPER(sales_data[[#This Row],[Nombre del mes]])</f>
        <v>Agosto</v>
      </c>
    </row>
    <row r="8863" spans="1:18" x14ac:dyDescent="0.25">
      <c r="A8863" t="s">
        <v>14887</v>
      </c>
      <c r="B8863" t="s">
        <v>1566</v>
      </c>
      <c r="C8863" s="1">
        <v>45318</v>
      </c>
      <c r="D8863" t="s">
        <v>21</v>
      </c>
      <c r="E8863" t="s">
        <v>32</v>
      </c>
      <c r="F8863" t="s">
        <v>29</v>
      </c>
      <c r="G8863" s="6">
        <v>2</v>
      </c>
      <c r="H8863" s="2">
        <v>12400</v>
      </c>
      <c r="I8863">
        <v>0.13</v>
      </c>
      <c r="J8863" s="2">
        <v>13122</v>
      </c>
      <c r="K8863" t="s">
        <v>30</v>
      </c>
      <c r="L8863" s="2">
        <v>215760000</v>
      </c>
      <c r="M8863" s="2">
        <v>84540000</v>
      </c>
      <c r="N8863">
        <v>0.39182424916573971</v>
      </c>
      <c r="O8863">
        <v>1</v>
      </c>
      <c r="P8863" t="b">
        <v>1</v>
      </c>
      <c r="Q8863" t="s">
        <v>16047</v>
      </c>
      <c r="R8863" t="str">
        <f>PROPER(sales_data[[#This Row],[Nombre del mes]])</f>
        <v>Enero</v>
      </c>
    </row>
    <row r="8864" spans="1:18" x14ac:dyDescent="0.25">
      <c r="A8864" t="s">
        <v>14888</v>
      </c>
      <c r="B8864" t="s">
        <v>5633</v>
      </c>
      <c r="C8864" s="1">
        <v>45441</v>
      </c>
      <c r="D8864" t="s">
        <v>21</v>
      </c>
      <c r="E8864" t="s">
        <v>17</v>
      </c>
      <c r="F8864" t="s">
        <v>23</v>
      </c>
      <c r="G8864" s="6">
        <v>10</v>
      </c>
      <c r="H8864" s="2">
        <v>41143</v>
      </c>
      <c r="I8864">
        <v>0.22</v>
      </c>
      <c r="J8864" s="2">
        <v>218161</v>
      </c>
      <c r="K8864" t="s">
        <v>30</v>
      </c>
      <c r="L8864" s="2">
        <v>3209154000</v>
      </c>
      <c r="M8864" s="2">
        <v>1027544000</v>
      </c>
      <c r="N8864">
        <v>0.32019155204144145</v>
      </c>
      <c r="O8864">
        <v>5</v>
      </c>
      <c r="P8864" t="b">
        <v>1</v>
      </c>
      <c r="Q8864" t="s">
        <v>16044</v>
      </c>
      <c r="R8864" t="str">
        <f>PROPER(sales_data[[#This Row],[Nombre del mes]])</f>
        <v>Mayo</v>
      </c>
    </row>
    <row r="8865" spans="1:18" x14ac:dyDescent="0.25">
      <c r="A8865" t="s">
        <v>14889</v>
      </c>
      <c r="B8865" t="s">
        <v>4573</v>
      </c>
      <c r="C8865" s="1">
        <v>45620</v>
      </c>
      <c r="D8865" t="s">
        <v>16</v>
      </c>
      <c r="E8865" t="s">
        <v>17</v>
      </c>
      <c r="F8865" t="s">
        <v>18</v>
      </c>
      <c r="G8865" s="6">
        <v>6</v>
      </c>
      <c r="H8865" s="2">
        <v>42016</v>
      </c>
      <c r="I8865">
        <v>0.22</v>
      </c>
      <c r="J8865" s="2">
        <v>112988</v>
      </c>
      <c r="K8865" t="s">
        <v>42</v>
      </c>
      <c r="L8865" s="2">
        <v>1966348800</v>
      </c>
      <c r="M8865" s="2">
        <v>836468800</v>
      </c>
      <c r="N8865">
        <v>0.42539187350687729</v>
      </c>
      <c r="O8865">
        <v>11</v>
      </c>
      <c r="P8865" t="b">
        <v>1</v>
      </c>
      <c r="Q8865" t="s">
        <v>16041</v>
      </c>
      <c r="R8865" t="str">
        <f>PROPER(sales_data[[#This Row],[Nombre del mes]])</f>
        <v>Noviembre</v>
      </c>
    </row>
    <row r="8866" spans="1:18" x14ac:dyDescent="0.25">
      <c r="A8866" t="s">
        <v>14890</v>
      </c>
      <c r="B8866" t="s">
        <v>5634</v>
      </c>
      <c r="C8866" s="1">
        <v>45409</v>
      </c>
      <c r="D8866" t="s">
        <v>21</v>
      </c>
      <c r="E8866" t="s">
        <v>17</v>
      </c>
      <c r="F8866" t="s">
        <v>18</v>
      </c>
      <c r="G8866" s="6">
        <v>6</v>
      </c>
      <c r="H8866" s="2">
        <v>11758</v>
      </c>
      <c r="I8866">
        <v>0.27</v>
      </c>
      <c r="J8866" s="2">
        <v>34979</v>
      </c>
      <c r="K8866" t="s">
        <v>30</v>
      </c>
      <c r="L8866" s="2">
        <v>515000400</v>
      </c>
      <c r="M8866" s="2">
        <v>165210400</v>
      </c>
      <c r="N8866">
        <v>0.32079664404144154</v>
      </c>
      <c r="O8866">
        <v>4</v>
      </c>
      <c r="P8866" t="b">
        <v>1</v>
      </c>
      <c r="Q8866" t="s">
        <v>16045</v>
      </c>
      <c r="R8866" t="str">
        <f>PROPER(sales_data[[#This Row],[Nombre del mes]])</f>
        <v>Abril</v>
      </c>
    </row>
    <row r="8867" spans="1:18" x14ac:dyDescent="0.25">
      <c r="A8867" t="s">
        <v>14891</v>
      </c>
      <c r="B8867" t="s">
        <v>4960</v>
      </c>
      <c r="C8867" s="1">
        <v>45559</v>
      </c>
      <c r="D8867" t="s">
        <v>41</v>
      </c>
      <c r="E8867" t="s">
        <v>17</v>
      </c>
      <c r="F8867" t="s">
        <v>23</v>
      </c>
      <c r="G8867" s="6">
        <v>2</v>
      </c>
      <c r="H8867" s="2">
        <v>14509</v>
      </c>
      <c r="I8867">
        <v>0.3</v>
      </c>
      <c r="J8867" s="2">
        <v>14702</v>
      </c>
      <c r="K8867" t="s">
        <v>30</v>
      </c>
      <c r="L8867" s="2">
        <v>203126000</v>
      </c>
      <c r="M8867" s="2">
        <v>56106000</v>
      </c>
      <c r="N8867">
        <v>0.2762127940293217</v>
      </c>
      <c r="O8867">
        <v>9</v>
      </c>
      <c r="P8867" t="b">
        <v>1</v>
      </c>
      <c r="Q8867" t="s">
        <v>16050</v>
      </c>
      <c r="R8867" t="str">
        <f>PROPER(sales_data[[#This Row],[Nombre del mes]])</f>
        <v>Septiembre</v>
      </c>
    </row>
    <row r="8868" spans="1:18" x14ac:dyDescent="0.25">
      <c r="A8868" t="s">
        <v>14892</v>
      </c>
      <c r="B8868" t="s">
        <v>1114</v>
      </c>
      <c r="C8868" s="1">
        <v>45515</v>
      </c>
      <c r="D8868" t="s">
        <v>41</v>
      </c>
      <c r="E8868" t="s">
        <v>35</v>
      </c>
      <c r="F8868" t="s">
        <v>23</v>
      </c>
      <c r="G8868" s="6">
        <v>4</v>
      </c>
      <c r="H8868" s="2">
        <v>21338</v>
      </c>
      <c r="I8868">
        <v>0.05</v>
      </c>
      <c r="J8868" s="2">
        <v>57640</v>
      </c>
      <c r="K8868" t="s">
        <v>30</v>
      </c>
      <c r="L8868" s="2">
        <v>810844000</v>
      </c>
      <c r="M8868" s="2">
        <v>234444000</v>
      </c>
      <c r="N8868">
        <v>0.28913576470936458</v>
      </c>
      <c r="O8868">
        <v>8</v>
      </c>
      <c r="P8868" t="b">
        <v>1</v>
      </c>
      <c r="Q8868" t="s">
        <v>16039</v>
      </c>
      <c r="R8868" t="str">
        <f>PROPER(sales_data[[#This Row],[Nombre del mes]])</f>
        <v>Agosto</v>
      </c>
    </row>
    <row r="8869" spans="1:18" x14ac:dyDescent="0.25">
      <c r="A8869" t="s">
        <v>14893</v>
      </c>
      <c r="B8869" t="s">
        <v>5635</v>
      </c>
      <c r="C8869" s="1">
        <v>45449</v>
      </c>
      <c r="D8869" t="s">
        <v>26</v>
      </c>
      <c r="E8869" t="s">
        <v>35</v>
      </c>
      <c r="F8869" t="s">
        <v>23</v>
      </c>
      <c r="G8869" s="6">
        <v>7</v>
      </c>
      <c r="H8869" s="2">
        <v>38160</v>
      </c>
      <c r="I8869">
        <v>0.28000000000000003</v>
      </c>
      <c r="J8869" s="2">
        <v>141955</v>
      </c>
      <c r="K8869" t="s">
        <v>42</v>
      </c>
      <c r="L8869" s="2">
        <v>1923264000</v>
      </c>
      <c r="M8869" s="2">
        <v>503714000</v>
      </c>
      <c r="N8869">
        <v>0.26190580180360057</v>
      </c>
      <c r="O8869">
        <v>6</v>
      </c>
      <c r="P8869" t="b">
        <v>1</v>
      </c>
      <c r="Q8869" t="s">
        <v>16040</v>
      </c>
      <c r="R8869" t="str">
        <f>PROPER(sales_data[[#This Row],[Nombre del mes]])</f>
        <v>Junio</v>
      </c>
    </row>
    <row r="8870" spans="1:18" x14ac:dyDescent="0.25">
      <c r="A8870" t="s">
        <v>14894</v>
      </c>
      <c r="B8870" t="s">
        <v>5636</v>
      </c>
      <c r="C8870" s="1">
        <v>45378</v>
      </c>
      <c r="D8870" t="s">
        <v>16</v>
      </c>
      <c r="E8870" t="s">
        <v>17</v>
      </c>
      <c r="F8870" t="s">
        <v>23</v>
      </c>
      <c r="G8870" s="6">
        <v>10</v>
      </c>
      <c r="H8870" s="2">
        <v>4666</v>
      </c>
      <c r="I8870">
        <v>0.03</v>
      </c>
      <c r="J8870" s="2">
        <v>32942</v>
      </c>
      <c r="K8870" t="s">
        <v>42</v>
      </c>
      <c r="L8870" s="2">
        <v>452602000</v>
      </c>
      <c r="M8870" s="2">
        <v>123182000</v>
      </c>
      <c r="N8870">
        <v>0.2721640646749241</v>
      </c>
      <c r="O8870">
        <v>3</v>
      </c>
      <c r="P8870" t="b">
        <v>1</v>
      </c>
      <c r="Q8870" t="s">
        <v>16046</v>
      </c>
      <c r="R8870" t="str">
        <f>PROPER(sales_data[[#This Row],[Nombre del mes]])</f>
        <v>Marzo</v>
      </c>
    </row>
    <row r="8871" spans="1:18" x14ac:dyDescent="0.25">
      <c r="A8871" t="s">
        <v>14895</v>
      </c>
      <c r="B8871" t="s">
        <v>5637</v>
      </c>
      <c r="C8871" s="1">
        <v>45564</v>
      </c>
      <c r="D8871" t="s">
        <v>21</v>
      </c>
      <c r="E8871" t="s">
        <v>35</v>
      </c>
      <c r="F8871" t="s">
        <v>23</v>
      </c>
      <c r="G8871" s="6">
        <v>5</v>
      </c>
      <c r="H8871" s="2">
        <v>17426</v>
      </c>
      <c r="I8871">
        <v>0.22</v>
      </c>
      <c r="J8871" s="2">
        <v>42332</v>
      </c>
      <c r="K8871" t="s">
        <v>48</v>
      </c>
      <c r="L8871" s="2">
        <v>679614000</v>
      </c>
      <c r="M8871" s="2">
        <v>256294000</v>
      </c>
      <c r="N8871">
        <v>0.37711701053833502</v>
      </c>
      <c r="O8871">
        <v>9</v>
      </c>
      <c r="P8871" t="b">
        <v>1</v>
      </c>
      <c r="Q8871" t="s">
        <v>16050</v>
      </c>
      <c r="R8871" t="str">
        <f>PROPER(sales_data[[#This Row],[Nombre del mes]])</f>
        <v>Septiembre</v>
      </c>
    </row>
    <row r="8872" spans="1:18" x14ac:dyDescent="0.25">
      <c r="A8872" t="s">
        <v>14896</v>
      </c>
      <c r="B8872" t="s">
        <v>5638</v>
      </c>
      <c r="C8872" s="1">
        <v>45322</v>
      </c>
      <c r="D8872" t="s">
        <v>21</v>
      </c>
      <c r="E8872" t="s">
        <v>27</v>
      </c>
      <c r="F8872" t="s">
        <v>18</v>
      </c>
      <c r="G8872" s="6">
        <v>5</v>
      </c>
      <c r="H8872" s="2">
        <v>16676</v>
      </c>
      <c r="I8872">
        <v>0.19</v>
      </c>
      <c r="J8872" s="2">
        <v>40696</v>
      </c>
      <c r="K8872" t="s">
        <v>30</v>
      </c>
      <c r="L8872" s="2">
        <v>675378000</v>
      </c>
      <c r="M8872" s="2">
        <v>268418000</v>
      </c>
      <c r="N8872">
        <v>0.39743373340558918</v>
      </c>
      <c r="O8872">
        <v>1</v>
      </c>
      <c r="P8872" t="b">
        <v>1</v>
      </c>
      <c r="Q8872" t="s">
        <v>16047</v>
      </c>
      <c r="R8872" t="str">
        <f>PROPER(sales_data[[#This Row],[Nombre del mes]])</f>
        <v>Enero</v>
      </c>
    </row>
    <row r="8873" spans="1:18" x14ac:dyDescent="0.25">
      <c r="A8873" t="s">
        <v>14897</v>
      </c>
      <c r="B8873" t="s">
        <v>5639</v>
      </c>
      <c r="C8873" s="1">
        <v>45305</v>
      </c>
      <c r="D8873" t="s">
        <v>21</v>
      </c>
      <c r="E8873" t="s">
        <v>22</v>
      </c>
      <c r="F8873" t="s">
        <v>18</v>
      </c>
      <c r="G8873" s="6">
        <v>9</v>
      </c>
      <c r="H8873" s="2">
        <v>32690</v>
      </c>
      <c r="I8873">
        <v>7.0000000000000007E-2</v>
      </c>
      <c r="J8873" s="2">
        <v>192779</v>
      </c>
      <c r="K8873" t="s">
        <v>24</v>
      </c>
      <c r="L8873" s="2">
        <v>2736153000</v>
      </c>
      <c r="M8873" s="2">
        <v>808363000</v>
      </c>
      <c r="N8873">
        <v>0.29543779167319956</v>
      </c>
      <c r="O8873">
        <v>1</v>
      </c>
      <c r="P8873" t="b">
        <v>1</v>
      </c>
      <c r="Q8873" t="s">
        <v>16047</v>
      </c>
      <c r="R8873" t="str">
        <f>PROPER(sales_data[[#This Row],[Nombre del mes]])</f>
        <v>Enero</v>
      </c>
    </row>
    <row r="8874" spans="1:18" x14ac:dyDescent="0.25">
      <c r="A8874" t="s">
        <v>14898</v>
      </c>
      <c r="B8874" t="s">
        <v>1841</v>
      </c>
      <c r="C8874" s="1">
        <v>45452</v>
      </c>
      <c r="D8874" t="s">
        <v>21</v>
      </c>
      <c r="E8874" t="s">
        <v>35</v>
      </c>
      <c r="F8874" t="s">
        <v>29</v>
      </c>
      <c r="G8874" s="6">
        <v>4</v>
      </c>
      <c r="H8874" s="2">
        <v>46812</v>
      </c>
      <c r="I8874">
        <v>0.3</v>
      </c>
      <c r="J8874" s="2">
        <v>98032</v>
      </c>
      <c r="K8874" t="s">
        <v>24</v>
      </c>
      <c r="L8874" s="2">
        <v>1310736000</v>
      </c>
      <c r="M8874" s="2">
        <v>330416000</v>
      </c>
      <c r="N8874">
        <v>0.25208432514251533</v>
      </c>
      <c r="O8874">
        <v>6</v>
      </c>
      <c r="P8874" t="b">
        <v>1</v>
      </c>
      <c r="Q8874" t="s">
        <v>16040</v>
      </c>
      <c r="R8874" t="str">
        <f>PROPER(sales_data[[#This Row],[Nombre del mes]])</f>
        <v>Junio</v>
      </c>
    </row>
    <row r="8875" spans="1:18" x14ac:dyDescent="0.25">
      <c r="A8875" t="s">
        <v>14899</v>
      </c>
      <c r="B8875" t="s">
        <v>705</v>
      </c>
      <c r="C8875" s="1">
        <v>45431</v>
      </c>
      <c r="D8875" t="s">
        <v>16</v>
      </c>
      <c r="E8875" t="s">
        <v>17</v>
      </c>
      <c r="F8875" t="s">
        <v>29</v>
      </c>
      <c r="G8875" s="6">
        <v>9</v>
      </c>
      <c r="H8875" s="2">
        <v>9718</v>
      </c>
      <c r="I8875">
        <v>7.0000000000000007E-2</v>
      </c>
      <c r="J8875" s="2">
        <v>43749</v>
      </c>
      <c r="K8875" t="s">
        <v>42</v>
      </c>
      <c r="L8875" s="2">
        <v>813396600</v>
      </c>
      <c r="M8875" s="2">
        <v>375906600</v>
      </c>
      <c r="N8875">
        <v>0.46214429713623095</v>
      </c>
      <c r="O8875">
        <v>5</v>
      </c>
      <c r="P8875" t="b">
        <v>1</v>
      </c>
      <c r="Q8875" t="s">
        <v>16044</v>
      </c>
      <c r="R8875" t="str">
        <f>PROPER(sales_data[[#This Row],[Nombre del mes]])</f>
        <v>Mayo</v>
      </c>
    </row>
    <row r="8876" spans="1:18" x14ac:dyDescent="0.25">
      <c r="A8876" t="s">
        <v>14900</v>
      </c>
      <c r="B8876" t="s">
        <v>1805</v>
      </c>
      <c r="C8876" s="1">
        <v>45544</v>
      </c>
      <c r="D8876" t="s">
        <v>16</v>
      </c>
      <c r="E8876" t="s">
        <v>35</v>
      </c>
      <c r="F8876" t="s">
        <v>29</v>
      </c>
      <c r="G8876" s="6">
        <v>5</v>
      </c>
      <c r="H8876" s="2">
        <v>32684</v>
      </c>
      <c r="I8876">
        <v>0.13</v>
      </c>
      <c r="J8876" s="2">
        <v>84294</v>
      </c>
      <c r="K8876" t="s">
        <v>30</v>
      </c>
      <c r="L8876" s="2">
        <v>1421754000</v>
      </c>
      <c r="M8876" s="2">
        <v>578814000</v>
      </c>
      <c r="N8876">
        <v>0.40711262285880678</v>
      </c>
      <c r="O8876">
        <v>9</v>
      </c>
      <c r="P8876" t="b">
        <v>1</v>
      </c>
      <c r="Q8876" t="s">
        <v>16050</v>
      </c>
      <c r="R8876" t="str">
        <f>PROPER(sales_data[[#This Row],[Nombre del mes]])</f>
        <v>Septiembre</v>
      </c>
    </row>
    <row r="8877" spans="1:18" x14ac:dyDescent="0.25">
      <c r="A8877" t="s">
        <v>14901</v>
      </c>
      <c r="B8877" t="s">
        <v>5640</v>
      </c>
      <c r="C8877" s="1">
        <v>45408</v>
      </c>
      <c r="D8877" t="s">
        <v>26</v>
      </c>
      <c r="E8877" t="s">
        <v>22</v>
      </c>
      <c r="F8877" t="s">
        <v>18</v>
      </c>
      <c r="G8877" s="6">
        <v>8</v>
      </c>
      <c r="H8877" s="2">
        <v>16173</v>
      </c>
      <c r="I8877">
        <v>0.15</v>
      </c>
      <c r="J8877" s="2">
        <v>57539</v>
      </c>
      <c r="K8877" t="s">
        <v>48</v>
      </c>
      <c r="L8877" s="2">
        <v>1099764000</v>
      </c>
      <c r="M8877" s="2">
        <v>524374000</v>
      </c>
      <c r="N8877">
        <v>0.47680593290924234</v>
      </c>
      <c r="O8877">
        <v>4</v>
      </c>
      <c r="P8877" t="b">
        <v>1</v>
      </c>
      <c r="Q8877" t="s">
        <v>16045</v>
      </c>
      <c r="R8877" t="str">
        <f>PROPER(sales_data[[#This Row],[Nombre del mes]])</f>
        <v>Abril</v>
      </c>
    </row>
    <row r="8878" spans="1:18" x14ac:dyDescent="0.25">
      <c r="A8878" t="s">
        <v>14902</v>
      </c>
      <c r="B8878" t="s">
        <v>3646</v>
      </c>
      <c r="C8878" s="1">
        <v>45461</v>
      </c>
      <c r="D8878" t="s">
        <v>16</v>
      </c>
      <c r="E8878" t="s">
        <v>17</v>
      </c>
      <c r="F8878" t="s">
        <v>29</v>
      </c>
      <c r="G8878" s="6">
        <v>9</v>
      </c>
      <c r="H8878" s="2">
        <v>39514</v>
      </c>
      <c r="I8878">
        <v>0.18</v>
      </c>
      <c r="J8878" s="2">
        <v>202318</v>
      </c>
      <c r="K8878" t="s">
        <v>42</v>
      </c>
      <c r="L8878" s="2">
        <v>2916133200</v>
      </c>
      <c r="M8878" s="2">
        <v>892953200</v>
      </c>
      <c r="N8878">
        <v>0.30621138979522611</v>
      </c>
      <c r="O8878">
        <v>6</v>
      </c>
      <c r="P8878" t="b">
        <v>1</v>
      </c>
      <c r="Q8878" t="s">
        <v>16040</v>
      </c>
      <c r="R8878" t="str">
        <f>PROPER(sales_data[[#This Row],[Nombre del mes]])</f>
        <v>Junio</v>
      </c>
    </row>
    <row r="8879" spans="1:18" x14ac:dyDescent="0.25">
      <c r="A8879" t="s">
        <v>14903</v>
      </c>
      <c r="B8879" t="s">
        <v>3307</v>
      </c>
      <c r="C8879" s="1">
        <v>45520</v>
      </c>
      <c r="D8879" t="s">
        <v>21</v>
      </c>
      <c r="E8879" t="s">
        <v>32</v>
      </c>
      <c r="F8879" t="s">
        <v>29</v>
      </c>
      <c r="G8879" s="6">
        <v>4</v>
      </c>
      <c r="H8879" s="2">
        <v>39179</v>
      </c>
      <c r="I8879">
        <v>0.1</v>
      </c>
      <c r="J8879" s="2">
        <v>84015</v>
      </c>
      <c r="K8879" t="s">
        <v>42</v>
      </c>
      <c r="L8879" s="2">
        <v>1410444000</v>
      </c>
      <c r="M8879" s="2">
        <v>570294000</v>
      </c>
      <c r="N8879">
        <v>0.40433650680211336</v>
      </c>
      <c r="O8879">
        <v>8</v>
      </c>
      <c r="P8879" t="b">
        <v>1</v>
      </c>
      <c r="Q8879" t="s">
        <v>16039</v>
      </c>
      <c r="R8879" t="str">
        <f>PROPER(sales_data[[#This Row],[Nombre del mes]])</f>
        <v>Agosto</v>
      </c>
    </row>
    <row r="8880" spans="1:18" x14ac:dyDescent="0.25">
      <c r="A8880" t="s">
        <v>14904</v>
      </c>
      <c r="B8880" t="s">
        <v>5641</v>
      </c>
      <c r="C8880" s="1">
        <v>45334</v>
      </c>
      <c r="D8880" t="s">
        <v>41</v>
      </c>
      <c r="E8880" t="s">
        <v>32</v>
      </c>
      <c r="F8880" t="s">
        <v>23</v>
      </c>
      <c r="G8880" s="6">
        <v>8</v>
      </c>
      <c r="H8880" s="2">
        <v>36837</v>
      </c>
      <c r="I8880">
        <v>0.11</v>
      </c>
      <c r="J8880" s="2">
        <v>201384</v>
      </c>
      <c r="K8880" t="s">
        <v>19</v>
      </c>
      <c r="L8880" s="2">
        <v>2622794400</v>
      </c>
      <c r="M8880" s="2">
        <v>608954400</v>
      </c>
      <c r="N8880">
        <v>0.23217771091779058</v>
      </c>
      <c r="O8880">
        <v>2</v>
      </c>
      <c r="P8880" t="b">
        <v>1</v>
      </c>
      <c r="Q8880" t="s">
        <v>16048</v>
      </c>
      <c r="R8880" t="str">
        <f>PROPER(sales_data[[#This Row],[Nombre del mes]])</f>
        <v>Febrero</v>
      </c>
    </row>
    <row r="8881" spans="1:18" x14ac:dyDescent="0.25">
      <c r="A8881" t="s">
        <v>14905</v>
      </c>
      <c r="B8881" t="s">
        <v>1420</v>
      </c>
      <c r="C8881" s="1">
        <v>45453</v>
      </c>
      <c r="D8881" t="s">
        <v>21</v>
      </c>
      <c r="E8881" t="s">
        <v>17</v>
      </c>
      <c r="F8881" t="s">
        <v>23</v>
      </c>
      <c r="G8881" s="6">
        <v>10</v>
      </c>
      <c r="H8881" s="2">
        <v>29896</v>
      </c>
      <c r="I8881">
        <v>0.2</v>
      </c>
      <c r="J8881" s="2">
        <v>169801</v>
      </c>
      <c r="K8881" t="s">
        <v>19</v>
      </c>
      <c r="L8881" s="2">
        <v>2391680000</v>
      </c>
      <c r="M8881" s="2">
        <v>693670000</v>
      </c>
      <c r="N8881">
        <v>0.29003462001605568</v>
      </c>
      <c r="O8881">
        <v>6</v>
      </c>
      <c r="P8881" t="b">
        <v>1</v>
      </c>
      <c r="Q8881" t="s">
        <v>16040</v>
      </c>
      <c r="R8881" t="str">
        <f>PROPER(sales_data[[#This Row],[Nombre del mes]])</f>
        <v>Junio</v>
      </c>
    </row>
    <row r="8882" spans="1:18" x14ac:dyDescent="0.25">
      <c r="A8882" t="s">
        <v>14906</v>
      </c>
      <c r="B8882" t="s">
        <v>5370</v>
      </c>
      <c r="C8882" s="1">
        <v>45444</v>
      </c>
      <c r="D8882" t="s">
        <v>26</v>
      </c>
      <c r="E8882" t="s">
        <v>22</v>
      </c>
      <c r="F8882" t="s">
        <v>29</v>
      </c>
      <c r="G8882" s="6">
        <v>7</v>
      </c>
      <c r="H8882" s="2">
        <v>29018</v>
      </c>
      <c r="I8882">
        <v>0.16</v>
      </c>
      <c r="J8882" s="2">
        <v>88477</v>
      </c>
      <c r="K8882" t="s">
        <v>30</v>
      </c>
      <c r="L8882" s="2">
        <v>1706258400</v>
      </c>
      <c r="M8882" s="2">
        <v>821488400</v>
      </c>
      <c r="N8882">
        <v>0.48145603268531895</v>
      </c>
      <c r="O8882">
        <v>6</v>
      </c>
      <c r="P8882" t="b">
        <v>1</v>
      </c>
      <c r="Q8882" t="s">
        <v>16040</v>
      </c>
      <c r="R8882" t="str">
        <f>PROPER(sales_data[[#This Row],[Nombre del mes]])</f>
        <v>Junio</v>
      </c>
    </row>
    <row r="8883" spans="1:18" x14ac:dyDescent="0.25">
      <c r="A8883" t="s">
        <v>14907</v>
      </c>
      <c r="B8883" t="s">
        <v>4769</v>
      </c>
      <c r="C8883" s="1">
        <v>45429</v>
      </c>
      <c r="D8883" t="s">
        <v>41</v>
      </c>
      <c r="E8883" t="s">
        <v>27</v>
      </c>
      <c r="F8883" t="s">
        <v>29</v>
      </c>
      <c r="G8883" s="6">
        <v>1</v>
      </c>
      <c r="H8883" s="2">
        <v>14458</v>
      </c>
      <c r="I8883">
        <v>0.27</v>
      </c>
      <c r="J8883" s="2">
        <v>5765</v>
      </c>
      <c r="K8883" t="s">
        <v>30</v>
      </c>
      <c r="L8883" s="2">
        <v>105543400</v>
      </c>
      <c r="M8883" s="2">
        <v>47893400</v>
      </c>
      <c r="N8883">
        <v>0.45377920362618601</v>
      </c>
      <c r="O8883">
        <v>5</v>
      </c>
      <c r="P8883" t="b">
        <v>1</v>
      </c>
      <c r="Q8883" t="s">
        <v>16044</v>
      </c>
      <c r="R8883" t="str">
        <f>PROPER(sales_data[[#This Row],[Nombre del mes]])</f>
        <v>Mayo</v>
      </c>
    </row>
    <row r="8884" spans="1:18" x14ac:dyDescent="0.25">
      <c r="A8884" t="s">
        <v>14908</v>
      </c>
      <c r="B8884" t="s">
        <v>5642</v>
      </c>
      <c r="C8884" s="1">
        <v>45302</v>
      </c>
      <c r="D8884" t="s">
        <v>16</v>
      </c>
      <c r="E8884" t="s">
        <v>35</v>
      </c>
      <c r="F8884" t="s">
        <v>18</v>
      </c>
      <c r="G8884" s="6">
        <v>9</v>
      </c>
      <c r="H8884" s="2">
        <v>39202</v>
      </c>
      <c r="I8884">
        <v>0.25</v>
      </c>
      <c r="J8884" s="2">
        <v>182907</v>
      </c>
      <c r="K8884" t="s">
        <v>48</v>
      </c>
      <c r="L8884" s="2">
        <v>2646135000</v>
      </c>
      <c r="M8884" s="2">
        <v>817065000</v>
      </c>
      <c r="N8884">
        <v>0.30877676309031854</v>
      </c>
      <c r="O8884">
        <v>1</v>
      </c>
      <c r="P8884" t="b">
        <v>1</v>
      </c>
      <c r="Q8884" t="s">
        <v>16047</v>
      </c>
      <c r="R8884" t="str">
        <f>PROPER(sales_data[[#This Row],[Nombre del mes]])</f>
        <v>Enero</v>
      </c>
    </row>
    <row r="8885" spans="1:18" x14ac:dyDescent="0.25">
      <c r="A8885" t="s">
        <v>14909</v>
      </c>
      <c r="B8885" t="s">
        <v>33</v>
      </c>
      <c r="C8885" s="1">
        <v>45504</v>
      </c>
      <c r="D8885" t="s">
        <v>41</v>
      </c>
      <c r="E8885" t="s">
        <v>35</v>
      </c>
      <c r="F8885" t="s">
        <v>18</v>
      </c>
      <c r="G8885" s="6">
        <v>1</v>
      </c>
      <c r="H8885" s="2">
        <v>38579</v>
      </c>
      <c r="I8885">
        <v>0.17</v>
      </c>
      <c r="J8885" s="2">
        <v>19255</v>
      </c>
      <c r="K8885" t="s">
        <v>48</v>
      </c>
      <c r="L8885" s="2">
        <v>320205700</v>
      </c>
      <c r="M8885" s="2">
        <v>127655700</v>
      </c>
      <c r="N8885">
        <v>0.39866779385876017</v>
      </c>
      <c r="O8885">
        <v>7</v>
      </c>
      <c r="P8885" t="b">
        <v>1</v>
      </c>
      <c r="Q8885" t="s">
        <v>16042</v>
      </c>
      <c r="R8885" t="str">
        <f>PROPER(sales_data[[#This Row],[Nombre del mes]])</f>
        <v>Julio</v>
      </c>
    </row>
    <row r="8886" spans="1:18" x14ac:dyDescent="0.25">
      <c r="A8886" t="s">
        <v>14910</v>
      </c>
      <c r="B8886" t="s">
        <v>3385</v>
      </c>
      <c r="C8886" s="1">
        <v>45299</v>
      </c>
      <c r="D8886" t="s">
        <v>41</v>
      </c>
      <c r="E8886" t="s">
        <v>27</v>
      </c>
      <c r="F8886" t="s">
        <v>23</v>
      </c>
      <c r="G8886" s="6">
        <v>6</v>
      </c>
      <c r="H8886" s="2">
        <v>46063</v>
      </c>
      <c r="I8886">
        <v>0.15</v>
      </c>
      <c r="J8886" s="2">
        <v>149931</v>
      </c>
      <c r="K8886" t="s">
        <v>48</v>
      </c>
      <c r="L8886" s="2">
        <v>2349213000</v>
      </c>
      <c r="M8886" s="2">
        <v>849903000</v>
      </c>
      <c r="N8886">
        <v>0.36178200954958106</v>
      </c>
      <c r="O8886">
        <v>1</v>
      </c>
      <c r="P8886" t="b">
        <v>1</v>
      </c>
      <c r="Q8886" t="s">
        <v>16047</v>
      </c>
      <c r="R8886" t="str">
        <f>PROPER(sales_data[[#This Row],[Nombre del mes]])</f>
        <v>Enero</v>
      </c>
    </row>
    <row r="8887" spans="1:18" x14ac:dyDescent="0.25">
      <c r="A8887" t="s">
        <v>14911</v>
      </c>
      <c r="B8887" t="s">
        <v>4267</v>
      </c>
      <c r="C8887" s="1">
        <v>45330</v>
      </c>
      <c r="D8887" t="s">
        <v>26</v>
      </c>
      <c r="E8887" t="s">
        <v>32</v>
      </c>
      <c r="F8887" t="s">
        <v>18</v>
      </c>
      <c r="G8887" s="6">
        <v>8</v>
      </c>
      <c r="H8887" s="2">
        <v>9320</v>
      </c>
      <c r="I8887">
        <v>0.09</v>
      </c>
      <c r="J8887" s="2">
        <v>49246</v>
      </c>
      <c r="K8887" t="s">
        <v>48</v>
      </c>
      <c r="L8887" s="2">
        <v>678496000</v>
      </c>
      <c r="M8887" s="2">
        <v>186036000</v>
      </c>
      <c r="N8887">
        <v>0.27418879403857943</v>
      </c>
      <c r="O8887">
        <v>2</v>
      </c>
      <c r="P8887" t="b">
        <v>1</v>
      </c>
      <c r="Q8887" t="s">
        <v>16048</v>
      </c>
      <c r="R8887" t="str">
        <f>PROPER(sales_data[[#This Row],[Nombre del mes]])</f>
        <v>Febrero</v>
      </c>
    </row>
    <row r="8888" spans="1:18" x14ac:dyDescent="0.25">
      <c r="A8888" t="s">
        <v>14912</v>
      </c>
      <c r="B8888" t="s">
        <v>3279</v>
      </c>
      <c r="C8888" s="1">
        <v>45341</v>
      </c>
      <c r="D8888" t="s">
        <v>26</v>
      </c>
      <c r="E8888" t="s">
        <v>35</v>
      </c>
      <c r="F8888" t="s">
        <v>18</v>
      </c>
      <c r="G8888" s="6">
        <v>3</v>
      </c>
      <c r="H8888" s="2">
        <v>14268</v>
      </c>
      <c r="I8888">
        <v>0.02</v>
      </c>
      <c r="J8888" s="2">
        <v>23804</v>
      </c>
      <c r="K8888" t="s">
        <v>30</v>
      </c>
      <c r="L8888" s="2">
        <v>419479200</v>
      </c>
      <c r="M8888" s="2">
        <v>181439200</v>
      </c>
      <c r="N8888">
        <v>0.43253443794114227</v>
      </c>
      <c r="O8888">
        <v>2</v>
      </c>
      <c r="P8888" t="b">
        <v>1</v>
      </c>
      <c r="Q8888" t="s">
        <v>16048</v>
      </c>
      <c r="R8888" t="str">
        <f>PROPER(sales_data[[#This Row],[Nombre del mes]])</f>
        <v>Febrero</v>
      </c>
    </row>
    <row r="8889" spans="1:18" x14ac:dyDescent="0.25">
      <c r="A8889" t="s">
        <v>14913</v>
      </c>
      <c r="B8889" t="s">
        <v>4046</v>
      </c>
      <c r="C8889" s="1">
        <v>45360</v>
      </c>
      <c r="D8889" t="s">
        <v>41</v>
      </c>
      <c r="E8889" t="s">
        <v>17</v>
      </c>
      <c r="F8889" t="s">
        <v>23</v>
      </c>
      <c r="G8889" s="6">
        <v>10</v>
      </c>
      <c r="H8889" s="2">
        <v>48007</v>
      </c>
      <c r="I8889">
        <v>0.16</v>
      </c>
      <c r="J8889" s="2">
        <v>281874</v>
      </c>
      <c r="K8889" t="s">
        <v>48</v>
      </c>
      <c r="L8889" s="2">
        <v>4032588000</v>
      </c>
      <c r="M8889" s="2">
        <v>1213848000</v>
      </c>
      <c r="N8889">
        <v>0.30100967418441954</v>
      </c>
      <c r="O8889">
        <v>3</v>
      </c>
      <c r="P8889" t="b">
        <v>1</v>
      </c>
      <c r="Q8889" t="s">
        <v>16046</v>
      </c>
      <c r="R8889" t="str">
        <f>PROPER(sales_data[[#This Row],[Nombre del mes]])</f>
        <v>Marzo</v>
      </c>
    </row>
    <row r="8890" spans="1:18" x14ac:dyDescent="0.25">
      <c r="A8890" t="s">
        <v>14914</v>
      </c>
      <c r="B8890" t="s">
        <v>5643</v>
      </c>
      <c r="C8890" s="1">
        <v>45562</v>
      </c>
      <c r="D8890" t="s">
        <v>16</v>
      </c>
      <c r="E8890" t="s">
        <v>35</v>
      </c>
      <c r="F8890" t="s">
        <v>23</v>
      </c>
      <c r="G8890" s="6">
        <v>8</v>
      </c>
      <c r="H8890" s="2">
        <v>24446</v>
      </c>
      <c r="I8890">
        <v>0.28999999999999998</v>
      </c>
      <c r="J8890" s="2">
        <v>94534</v>
      </c>
      <c r="K8890" t="s">
        <v>42</v>
      </c>
      <c r="L8890" s="2">
        <v>1388532800</v>
      </c>
      <c r="M8890" s="2">
        <v>443192800</v>
      </c>
      <c r="N8890">
        <v>0.31918064881146485</v>
      </c>
      <c r="O8890">
        <v>9</v>
      </c>
      <c r="P8890" t="b">
        <v>1</v>
      </c>
      <c r="Q8890" t="s">
        <v>16050</v>
      </c>
      <c r="R8890" t="str">
        <f>PROPER(sales_data[[#This Row],[Nombre del mes]])</f>
        <v>Septiembre</v>
      </c>
    </row>
    <row r="8891" spans="1:18" x14ac:dyDescent="0.25">
      <c r="A8891" t="s">
        <v>14915</v>
      </c>
      <c r="B8891" t="s">
        <v>3828</v>
      </c>
      <c r="C8891" s="1">
        <v>45627</v>
      </c>
      <c r="D8891" t="s">
        <v>21</v>
      </c>
      <c r="E8891" t="s">
        <v>32</v>
      </c>
      <c r="F8891" t="s">
        <v>23</v>
      </c>
      <c r="G8891" s="6">
        <v>10</v>
      </c>
      <c r="H8891" s="2">
        <v>37389</v>
      </c>
      <c r="I8891">
        <v>0.21</v>
      </c>
      <c r="J8891" s="2">
        <v>164183</v>
      </c>
      <c r="K8891" t="s">
        <v>24</v>
      </c>
      <c r="L8891" s="2">
        <v>2953731000</v>
      </c>
      <c r="M8891" s="2">
        <v>1311901000</v>
      </c>
      <c r="N8891">
        <v>0.44415046596998847</v>
      </c>
      <c r="O8891">
        <v>12</v>
      </c>
      <c r="P8891" t="b">
        <v>1</v>
      </c>
      <c r="Q8891" t="s">
        <v>16049</v>
      </c>
      <c r="R8891" t="str">
        <f>PROPER(sales_data[[#This Row],[Nombre del mes]])</f>
        <v>Diciembre</v>
      </c>
    </row>
    <row r="8892" spans="1:18" x14ac:dyDescent="0.25">
      <c r="A8892" t="s">
        <v>14916</v>
      </c>
      <c r="B8892" t="s">
        <v>2829</v>
      </c>
      <c r="C8892" s="1">
        <v>45569</v>
      </c>
      <c r="D8892" t="s">
        <v>21</v>
      </c>
      <c r="E8892" t="s">
        <v>17</v>
      </c>
      <c r="F8892" t="s">
        <v>18</v>
      </c>
      <c r="G8892" s="6">
        <v>6</v>
      </c>
      <c r="H8892" s="2">
        <v>30986</v>
      </c>
      <c r="I8892">
        <v>0.01</v>
      </c>
      <c r="J8892" s="2">
        <v>133292</v>
      </c>
      <c r="K8892" t="s">
        <v>42</v>
      </c>
      <c r="L8892" s="2">
        <v>1840568400</v>
      </c>
      <c r="M8892" s="2">
        <v>507648400</v>
      </c>
      <c r="N8892">
        <v>0.27581066805232557</v>
      </c>
      <c r="O8892">
        <v>10</v>
      </c>
      <c r="P8892" t="b">
        <v>1</v>
      </c>
      <c r="Q8892" t="s">
        <v>16043</v>
      </c>
      <c r="R8892" t="str">
        <f>PROPER(sales_data[[#This Row],[Nombre del mes]])</f>
        <v>Octubre</v>
      </c>
    </row>
    <row r="8893" spans="1:18" x14ac:dyDescent="0.25">
      <c r="A8893" t="s">
        <v>14917</v>
      </c>
      <c r="B8893" t="s">
        <v>913</v>
      </c>
      <c r="C8893" s="1">
        <v>45350</v>
      </c>
      <c r="D8893" t="s">
        <v>16</v>
      </c>
      <c r="E8893" t="s">
        <v>32</v>
      </c>
      <c r="F8893" t="s">
        <v>18</v>
      </c>
      <c r="G8893" s="6">
        <v>6</v>
      </c>
      <c r="H8893" s="2">
        <v>35364</v>
      </c>
      <c r="I8893">
        <v>0.27</v>
      </c>
      <c r="J8893" s="2">
        <v>121011</v>
      </c>
      <c r="K8893" t="s">
        <v>30</v>
      </c>
      <c r="L8893" s="2">
        <v>1548943200</v>
      </c>
      <c r="M8893" s="2">
        <v>338833200</v>
      </c>
      <c r="N8893">
        <v>0.21875121050274793</v>
      </c>
      <c r="O8893">
        <v>2</v>
      </c>
      <c r="P8893" t="b">
        <v>1</v>
      </c>
      <c r="Q8893" t="s">
        <v>16048</v>
      </c>
      <c r="R8893" t="str">
        <f>PROPER(sales_data[[#This Row],[Nombre del mes]])</f>
        <v>Febrero</v>
      </c>
    </row>
    <row r="8894" spans="1:18" x14ac:dyDescent="0.25">
      <c r="A8894" t="s">
        <v>14918</v>
      </c>
      <c r="B8894" t="s">
        <v>4088</v>
      </c>
      <c r="C8894" s="1">
        <v>45529</v>
      </c>
      <c r="D8894" t="s">
        <v>21</v>
      </c>
      <c r="E8894" t="s">
        <v>32</v>
      </c>
      <c r="F8894" t="s">
        <v>29</v>
      </c>
      <c r="G8894" s="6">
        <v>6</v>
      </c>
      <c r="H8894" s="2">
        <v>41948</v>
      </c>
      <c r="I8894">
        <v>0.28000000000000003</v>
      </c>
      <c r="J8894" s="2">
        <v>101331</v>
      </c>
      <c r="K8894" t="s">
        <v>30</v>
      </c>
      <c r="L8894" s="2">
        <v>1812153600</v>
      </c>
      <c r="M8894" s="2">
        <v>798843600</v>
      </c>
      <c r="N8894">
        <v>0.44082554591398876</v>
      </c>
      <c r="O8894">
        <v>8</v>
      </c>
      <c r="P8894" t="b">
        <v>1</v>
      </c>
      <c r="Q8894" t="s">
        <v>16039</v>
      </c>
      <c r="R8894" t="str">
        <f>PROPER(sales_data[[#This Row],[Nombre del mes]])</f>
        <v>Agosto</v>
      </c>
    </row>
    <row r="8895" spans="1:18" x14ac:dyDescent="0.25">
      <c r="A8895" t="s">
        <v>14919</v>
      </c>
      <c r="B8895" t="s">
        <v>313</v>
      </c>
      <c r="C8895" s="1">
        <v>45342</v>
      </c>
      <c r="D8895" t="s">
        <v>26</v>
      </c>
      <c r="E8895" t="s">
        <v>32</v>
      </c>
      <c r="F8895" t="s">
        <v>18</v>
      </c>
      <c r="G8895" s="6">
        <v>9</v>
      </c>
      <c r="H8895" s="2">
        <v>6001</v>
      </c>
      <c r="I8895">
        <v>0.02</v>
      </c>
      <c r="J8895" s="2">
        <v>35537</v>
      </c>
      <c r="K8895" t="s">
        <v>42</v>
      </c>
      <c r="L8895" s="2">
        <v>529288200</v>
      </c>
      <c r="M8895" s="2">
        <v>173918200</v>
      </c>
      <c r="N8895">
        <v>0.32858884819272371</v>
      </c>
      <c r="O8895">
        <v>2</v>
      </c>
      <c r="P8895" t="b">
        <v>1</v>
      </c>
      <c r="Q8895" t="s">
        <v>16048</v>
      </c>
      <c r="R8895" t="str">
        <f>PROPER(sales_data[[#This Row],[Nombre del mes]])</f>
        <v>Febrero</v>
      </c>
    </row>
    <row r="8896" spans="1:18" x14ac:dyDescent="0.25">
      <c r="A8896" t="s">
        <v>14920</v>
      </c>
      <c r="B8896" t="s">
        <v>5644</v>
      </c>
      <c r="C8896" s="1">
        <v>45471</v>
      </c>
      <c r="D8896" t="s">
        <v>16</v>
      </c>
      <c r="E8896" t="s">
        <v>22</v>
      </c>
      <c r="F8896" t="s">
        <v>29</v>
      </c>
      <c r="G8896" s="6">
        <v>4</v>
      </c>
      <c r="H8896" s="2">
        <v>28749</v>
      </c>
      <c r="I8896">
        <v>0.06</v>
      </c>
      <c r="J8896" s="2">
        <v>66990</v>
      </c>
      <c r="K8896" t="s">
        <v>19</v>
      </c>
      <c r="L8896" s="2">
        <v>1080962400</v>
      </c>
      <c r="M8896" s="2">
        <v>411062400</v>
      </c>
      <c r="N8896">
        <v>0.38027446653093577</v>
      </c>
      <c r="O8896">
        <v>6</v>
      </c>
      <c r="P8896" t="b">
        <v>1</v>
      </c>
      <c r="Q8896" t="s">
        <v>16040</v>
      </c>
      <c r="R8896" t="str">
        <f>PROPER(sales_data[[#This Row],[Nombre del mes]])</f>
        <v>Junio</v>
      </c>
    </row>
    <row r="8897" spans="1:18" x14ac:dyDescent="0.25">
      <c r="A8897" t="s">
        <v>14921</v>
      </c>
      <c r="B8897" t="s">
        <v>970</v>
      </c>
      <c r="C8897" s="1">
        <v>45445</v>
      </c>
      <c r="D8897" t="s">
        <v>21</v>
      </c>
      <c r="E8897" t="s">
        <v>32</v>
      </c>
      <c r="F8897" t="s">
        <v>29</v>
      </c>
      <c r="G8897" s="6">
        <v>6</v>
      </c>
      <c r="H8897" s="2">
        <v>20918</v>
      </c>
      <c r="I8897">
        <v>0.09</v>
      </c>
      <c r="J8897" s="2">
        <v>84379</v>
      </c>
      <c r="K8897" t="s">
        <v>24</v>
      </c>
      <c r="L8897" s="2">
        <v>1142122800</v>
      </c>
      <c r="M8897" s="2">
        <v>298332800</v>
      </c>
      <c r="N8897">
        <v>0.26120903986856753</v>
      </c>
      <c r="O8897">
        <v>6</v>
      </c>
      <c r="P8897" t="b">
        <v>1</v>
      </c>
      <c r="Q8897" t="s">
        <v>16040</v>
      </c>
      <c r="R8897" t="str">
        <f>PROPER(sales_data[[#This Row],[Nombre del mes]])</f>
        <v>Junio</v>
      </c>
    </row>
    <row r="8898" spans="1:18" x14ac:dyDescent="0.25">
      <c r="A8898" t="s">
        <v>14922</v>
      </c>
      <c r="B8898" t="s">
        <v>5645</v>
      </c>
      <c r="C8898" s="1">
        <v>45388</v>
      </c>
      <c r="D8898" t="s">
        <v>16</v>
      </c>
      <c r="E8898" t="s">
        <v>22</v>
      </c>
      <c r="F8898" t="s">
        <v>23</v>
      </c>
      <c r="G8898" s="6">
        <v>8</v>
      </c>
      <c r="H8898" s="2">
        <v>30962</v>
      </c>
      <c r="I8898">
        <v>0.14000000000000001</v>
      </c>
      <c r="J8898" s="2">
        <v>168346</v>
      </c>
      <c r="K8898" t="s">
        <v>19</v>
      </c>
      <c r="L8898" s="2">
        <v>2130185600</v>
      </c>
      <c r="M8898" s="2">
        <v>446725600</v>
      </c>
      <c r="N8898">
        <v>0.20971205513735516</v>
      </c>
      <c r="O8898">
        <v>4</v>
      </c>
      <c r="P8898" t="b">
        <v>1</v>
      </c>
      <c r="Q8898" t="s">
        <v>16045</v>
      </c>
      <c r="R8898" t="str">
        <f>PROPER(sales_data[[#This Row],[Nombre del mes]])</f>
        <v>Abril</v>
      </c>
    </row>
    <row r="8899" spans="1:18" x14ac:dyDescent="0.25">
      <c r="A8899" t="s">
        <v>14923</v>
      </c>
      <c r="B8899" t="s">
        <v>5646</v>
      </c>
      <c r="C8899" s="1">
        <v>45347</v>
      </c>
      <c r="D8899" t="s">
        <v>16</v>
      </c>
      <c r="E8899" t="s">
        <v>32</v>
      </c>
      <c r="F8899" t="s">
        <v>29</v>
      </c>
      <c r="G8899" s="6">
        <v>5</v>
      </c>
      <c r="H8899" s="2">
        <v>45929</v>
      </c>
      <c r="I8899">
        <v>0.25</v>
      </c>
      <c r="J8899" s="2">
        <v>98177</v>
      </c>
      <c r="K8899" t="s">
        <v>30</v>
      </c>
      <c r="L8899" s="2">
        <v>1722337500</v>
      </c>
      <c r="M8899" s="2">
        <v>740567500</v>
      </c>
      <c r="N8899">
        <v>0.42997815468803297</v>
      </c>
      <c r="O8899">
        <v>2</v>
      </c>
      <c r="P8899" t="b">
        <v>1</v>
      </c>
      <c r="Q8899" t="s">
        <v>16048</v>
      </c>
      <c r="R8899" t="str">
        <f>PROPER(sales_data[[#This Row],[Nombre del mes]])</f>
        <v>Febrero</v>
      </c>
    </row>
    <row r="8900" spans="1:18" x14ac:dyDescent="0.25">
      <c r="A8900" t="s">
        <v>14924</v>
      </c>
      <c r="B8900" t="s">
        <v>4230</v>
      </c>
      <c r="C8900" s="1">
        <v>45551</v>
      </c>
      <c r="D8900" t="s">
        <v>21</v>
      </c>
      <c r="E8900" t="s">
        <v>22</v>
      </c>
      <c r="F8900" t="s">
        <v>23</v>
      </c>
      <c r="G8900" s="6">
        <v>5</v>
      </c>
      <c r="H8900" s="2">
        <v>22578</v>
      </c>
      <c r="I8900">
        <v>0.17</v>
      </c>
      <c r="J8900" s="2">
        <v>62447</v>
      </c>
      <c r="K8900" t="s">
        <v>24</v>
      </c>
      <c r="L8900" s="2">
        <v>936987000</v>
      </c>
      <c r="M8900" s="2">
        <v>312517000</v>
      </c>
      <c r="N8900">
        <v>0.33353397645858479</v>
      </c>
      <c r="O8900">
        <v>9</v>
      </c>
      <c r="P8900" t="b">
        <v>1</v>
      </c>
      <c r="Q8900" t="s">
        <v>16050</v>
      </c>
      <c r="R8900" t="str">
        <f>PROPER(sales_data[[#This Row],[Nombre del mes]])</f>
        <v>Septiembre</v>
      </c>
    </row>
    <row r="8901" spans="1:18" x14ac:dyDescent="0.25">
      <c r="A8901" t="s">
        <v>14925</v>
      </c>
      <c r="B8901" t="s">
        <v>896</v>
      </c>
      <c r="C8901" s="1">
        <v>45599</v>
      </c>
      <c r="D8901" t="s">
        <v>41</v>
      </c>
      <c r="E8901" t="s">
        <v>22</v>
      </c>
      <c r="F8901" t="s">
        <v>23</v>
      </c>
      <c r="G8901" s="6">
        <v>3</v>
      </c>
      <c r="H8901" s="2">
        <v>34990</v>
      </c>
      <c r="I8901">
        <v>0.04</v>
      </c>
      <c r="J8901" s="2">
        <v>68973</v>
      </c>
      <c r="K8901" t="s">
        <v>19</v>
      </c>
      <c r="L8901" s="2">
        <v>1007712000</v>
      </c>
      <c r="M8901" s="2">
        <v>317982000</v>
      </c>
      <c r="N8901">
        <v>0.3155484900447747</v>
      </c>
      <c r="O8901">
        <v>11</v>
      </c>
      <c r="P8901" t="b">
        <v>1</v>
      </c>
      <c r="Q8901" t="s">
        <v>16041</v>
      </c>
      <c r="R8901" t="str">
        <f>PROPER(sales_data[[#This Row],[Nombre del mes]])</f>
        <v>Noviembre</v>
      </c>
    </row>
    <row r="8902" spans="1:18" x14ac:dyDescent="0.25">
      <c r="A8902" t="s">
        <v>14926</v>
      </c>
      <c r="B8902" t="s">
        <v>5647</v>
      </c>
      <c r="C8902" s="1">
        <v>45423</v>
      </c>
      <c r="D8902" t="s">
        <v>21</v>
      </c>
      <c r="E8902" t="s">
        <v>35</v>
      </c>
      <c r="F8902" t="s">
        <v>18</v>
      </c>
      <c r="G8902" s="6">
        <v>10</v>
      </c>
      <c r="H8902" s="2">
        <v>23947</v>
      </c>
      <c r="I8902">
        <v>0.22</v>
      </c>
      <c r="J8902" s="2">
        <v>140433</v>
      </c>
      <c r="K8902" t="s">
        <v>42</v>
      </c>
      <c r="L8902" s="2">
        <v>1867866000</v>
      </c>
      <c r="M8902" s="2">
        <v>463536000</v>
      </c>
      <c r="N8902">
        <v>0.24816341215055041</v>
      </c>
      <c r="O8902">
        <v>5</v>
      </c>
      <c r="P8902" t="b">
        <v>1</v>
      </c>
      <c r="Q8902" t="s">
        <v>16044</v>
      </c>
      <c r="R8902" t="str">
        <f>PROPER(sales_data[[#This Row],[Nombre del mes]])</f>
        <v>Mayo</v>
      </c>
    </row>
    <row r="8903" spans="1:18" x14ac:dyDescent="0.25">
      <c r="A8903" t="s">
        <v>14927</v>
      </c>
      <c r="B8903" t="s">
        <v>1754</v>
      </c>
      <c r="C8903" s="1">
        <v>45600</v>
      </c>
      <c r="D8903" t="s">
        <v>16</v>
      </c>
      <c r="E8903" t="s">
        <v>35</v>
      </c>
      <c r="F8903" t="s">
        <v>29</v>
      </c>
      <c r="G8903" s="6">
        <v>3</v>
      </c>
      <c r="H8903" s="2">
        <v>14631</v>
      </c>
      <c r="I8903">
        <v>0.28000000000000003</v>
      </c>
      <c r="J8903" s="2">
        <v>16088</v>
      </c>
      <c r="K8903" t="s">
        <v>30</v>
      </c>
      <c r="L8903" s="2">
        <v>316029600</v>
      </c>
      <c r="M8903" s="2">
        <v>155149600</v>
      </c>
      <c r="N8903">
        <v>0.49093376063507976</v>
      </c>
      <c r="O8903">
        <v>11</v>
      </c>
      <c r="P8903" t="b">
        <v>1</v>
      </c>
      <c r="Q8903" t="s">
        <v>16041</v>
      </c>
      <c r="R8903" t="str">
        <f>PROPER(sales_data[[#This Row],[Nombre del mes]])</f>
        <v>Noviembre</v>
      </c>
    </row>
    <row r="8904" spans="1:18" x14ac:dyDescent="0.25">
      <c r="A8904" t="s">
        <v>14928</v>
      </c>
      <c r="B8904" t="s">
        <v>5648</v>
      </c>
      <c r="C8904" s="1">
        <v>45567</v>
      </c>
      <c r="D8904" t="s">
        <v>41</v>
      </c>
      <c r="E8904" t="s">
        <v>35</v>
      </c>
      <c r="F8904" t="s">
        <v>23</v>
      </c>
      <c r="G8904" s="6">
        <v>5</v>
      </c>
      <c r="H8904" s="2">
        <v>12794</v>
      </c>
      <c r="I8904">
        <v>0.14000000000000001</v>
      </c>
      <c r="J8904" s="2">
        <v>40179</v>
      </c>
      <c r="K8904" t="s">
        <v>48</v>
      </c>
      <c r="L8904" s="2">
        <v>550142000</v>
      </c>
      <c r="M8904" s="2">
        <v>148352000</v>
      </c>
      <c r="N8904">
        <v>0.26966128744942214</v>
      </c>
      <c r="O8904">
        <v>10</v>
      </c>
      <c r="P8904" t="b">
        <v>1</v>
      </c>
      <c r="Q8904" t="s">
        <v>16043</v>
      </c>
      <c r="R8904" t="str">
        <f>PROPER(sales_data[[#This Row],[Nombre del mes]])</f>
        <v>Octubre</v>
      </c>
    </row>
    <row r="8905" spans="1:18" x14ac:dyDescent="0.25">
      <c r="A8905" t="s">
        <v>14929</v>
      </c>
      <c r="B8905" t="s">
        <v>3929</v>
      </c>
      <c r="C8905" s="1">
        <v>45358</v>
      </c>
      <c r="D8905" t="s">
        <v>21</v>
      </c>
      <c r="E8905" t="s">
        <v>17</v>
      </c>
      <c r="F8905" t="s">
        <v>23</v>
      </c>
      <c r="G8905" s="6">
        <v>7</v>
      </c>
      <c r="H8905" s="2">
        <v>1753</v>
      </c>
      <c r="I8905">
        <v>0.28000000000000003</v>
      </c>
      <c r="J8905" s="2">
        <v>4868</v>
      </c>
      <c r="K8905" t="s">
        <v>42</v>
      </c>
      <c r="L8905" s="2">
        <v>88351200</v>
      </c>
      <c r="M8905" s="2">
        <v>39671200</v>
      </c>
      <c r="N8905">
        <v>0.44901710446490822</v>
      </c>
      <c r="O8905">
        <v>3</v>
      </c>
      <c r="P8905" t="b">
        <v>1</v>
      </c>
      <c r="Q8905" t="s">
        <v>16046</v>
      </c>
      <c r="R8905" t="str">
        <f>PROPER(sales_data[[#This Row],[Nombre del mes]])</f>
        <v>Marzo</v>
      </c>
    </row>
    <row r="8906" spans="1:18" x14ac:dyDescent="0.25">
      <c r="A8906" t="s">
        <v>14930</v>
      </c>
      <c r="B8906" t="s">
        <v>2919</v>
      </c>
      <c r="C8906" s="1">
        <v>45535</v>
      </c>
      <c r="D8906" t="s">
        <v>26</v>
      </c>
      <c r="E8906" t="s">
        <v>35</v>
      </c>
      <c r="F8906" t="s">
        <v>29</v>
      </c>
      <c r="G8906" s="6">
        <v>3</v>
      </c>
      <c r="H8906" s="2">
        <v>4136</v>
      </c>
      <c r="I8906">
        <v>0.21</v>
      </c>
      <c r="J8906" s="2">
        <v>5417</v>
      </c>
      <c r="K8906" t="s">
        <v>48</v>
      </c>
      <c r="L8906" s="2">
        <v>98023200</v>
      </c>
      <c r="M8906" s="2">
        <v>43853200</v>
      </c>
      <c r="N8906">
        <v>0.447375723298158</v>
      </c>
      <c r="O8906">
        <v>8</v>
      </c>
      <c r="P8906" t="b">
        <v>1</v>
      </c>
      <c r="Q8906" t="s">
        <v>16039</v>
      </c>
      <c r="R8906" t="str">
        <f>PROPER(sales_data[[#This Row],[Nombre del mes]])</f>
        <v>Agosto</v>
      </c>
    </row>
    <row r="8907" spans="1:18" x14ac:dyDescent="0.25">
      <c r="A8907" t="s">
        <v>14931</v>
      </c>
      <c r="B8907" t="s">
        <v>1229</v>
      </c>
      <c r="C8907" s="1">
        <v>45544</v>
      </c>
      <c r="D8907" t="s">
        <v>16</v>
      </c>
      <c r="E8907" t="s">
        <v>22</v>
      </c>
      <c r="F8907" t="s">
        <v>18</v>
      </c>
      <c r="G8907" s="6">
        <v>7</v>
      </c>
      <c r="H8907" s="2">
        <v>19492</v>
      </c>
      <c r="I8907">
        <v>0.11</v>
      </c>
      <c r="J8907" s="2">
        <v>85704</v>
      </c>
      <c r="K8907" t="s">
        <v>42</v>
      </c>
      <c r="L8907" s="2">
        <v>1214351600</v>
      </c>
      <c r="M8907" s="2">
        <v>357311600</v>
      </c>
      <c r="N8907">
        <v>0.29424064661338611</v>
      </c>
      <c r="O8907">
        <v>9</v>
      </c>
      <c r="P8907" t="b">
        <v>1</v>
      </c>
      <c r="Q8907" t="s">
        <v>16050</v>
      </c>
      <c r="R8907" t="str">
        <f>PROPER(sales_data[[#This Row],[Nombre del mes]])</f>
        <v>Septiembre</v>
      </c>
    </row>
    <row r="8908" spans="1:18" x14ac:dyDescent="0.25">
      <c r="A8908" t="s">
        <v>14932</v>
      </c>
      <c r="B8908" t="s">
        <v>5649</v>
      </c>
      <c r="C8908" s="1">
        <v>45405</v>
      </c>
      <c r="D8908" t="s">
        <v>21</v>
      </c>
      <c r="E8908" t="s">
        <v>35</v>
      </c>
      <c r="F8908" t="s">
        <v>23</v>
      </c>
      <c r="G8908" s="6">
        <v>9</v>
      </c>
      <c r="H8908" s="2">
        <v>7047</v>
      </c>
      <c r="I8908">
        <v>0.05</v>
      </c>
      <c r="J8908" s="2">
        <v>32314</v>
      </c>
      <c r="K8908" t="s">
        <v>42</v>
      </c>
      <c r="L8908" s="2">
        <v>602518500</v>
      </c>
      <c r="M8908" s="2">
        <v>279378500</v>
      </c>
      <c r="N8908">
        <v>0.46368451757082979</v>
      </c>
      <c r="O8908">
        <v>4</v>
      </c>
      <c r="P8908" t="b">
        <v>1</v>
      </c>
      <c r="Q8908" t="s">
        <v>16045</v>
      </c>
      <c r="R8908" t="str">
        <f>PROPER(sales_data[[#This Row],[Nombre del mes]])</f>
        <v>Abril</v>
      </c>
    </row>
    <row r="8909" spans="1:18" x14ac:dyDescent="0.25">
      <c r="A8909" t="s">
        <v>14933</v>
      </c>
      <c r="B8909" t="s">
        <v>5650</v>
      </c>
      <c r="C8909" s="1">
        <v>45444</v>
      </c>
      <c r="D8909" t="s">
        <v>41</v>
      </c>
      <c r="E8909" t="s">
        <v>32</v>
      </c>
      <c r="F8909" t="s">
        <v>29</v>
      </c>
      <c r="G8909" s="6">
        <v>1</v>
      </c>
      <c r="H8909" s="2">
        <v>1501</v>
      </c>
      <c r="I8909">
        <v>0.05</v>
      </c>
      <c r="J8909" s="2">
        <v>954</v>
      </c>
      <c r="K8909" t="s">
        <v>19</v>
      </c>
      <c r="L8909" s="2">
        <v>14259500</v>
      </c>
      <c r="M8909" s="2">
        <v>4719500</v>
      </c>
      <c r="N8909">
        <v>0.33097233423331812</v>
      </c>
      <c r="O8909">
        <v>6</v>
      </c>
      <c r="P8909" t="b">
        <v>1</v>
      </c>
      <c r="Q8909" t="s">
        <v>16040</v>
      </c>
      <c r="R8909" t="str">
        <f>PROPER(sales_data[[#This Row],[Nombre del mes]])</f>
        <v>Junio</v>
      </c>
    </row>
    <row r="8910" spans="1:18" x14ac:dyDescent="0.25">
      <c r="A8910" t="s">
        <v>14934</v>
      </c>
      <c r="B8910" t="s">
        <v>3042</v>
      </c>
      <c r="C8910" s="1">
        <v>45313</v>
      </c>
      <c r="D8910" t="s">
        <v>21</v>
      </c>
      <c r="E8910" t="s">
        <v>35</v>
      </c>
      <c r="F8910" t="s">
        <v>18</v>
      </c>
      <c r="G8910" s="6">
        <v>10</v>
      </c>
      <c r="H8910" s="2">
        <v>36575</v>
      </c>
      <c r="I8910">
        <v>0.22</v>
      </c>
      <c r="J8910" s="2">
        <v>185599</v>
      </c>
      <c r="K8910" t="s">
        <v>24</v>
      </c>
      <c r="L8910" s="2">
        <v>2852850000</v>
      </c>
      <c r="M8910" s="2">
        <v>996860000</v>
      </c>
      <c r="N8910">
        <v>0.34942601258390732</v>
      </c>
      <c r="O8910">
        <v>1</v>
      </c>
      <c r="P8910" t="b">
        <v>1</v>
      </c>
      <c r="Q8910" t="s">
        <v>16047</v>
      </c>
      <c r="R8910" t="str">
        <f>PROPER(sales_data[[#This Row],[Nombre del mes]])</f>
        <v>Enero</v>
      </c>
    </row>
    <row r="8911" spans="1:18" x14ac:dyDescent="0.25">
      <c r="A8911" t="s">
        <v>14935</v>
      </c>
      <c r="B8911" t="s">
        <v>2496</v>
      </c>
      <c r="C8911" s="1">
        <v>45462</v>
      </c>
      <c r="D8911" t="s">
        <v>41</v>
      </c>
      <c r="E8911" t="s">
        <v>35</v>
      </c>
      <c r="F8911" t="s">
        <v>18</v>
      </c>
      <c r="G8911" s="6">
        <v>1</v>
      </c>
      <c r="H8911" s="2">
        <v>46258</v>
      </c>
      <c r="I8911">
        <v>0.2</v>
      </c>
      <c r="J8911" s="2">
        <v>27311</v>
      </c>
      <c r="K8911" t="s">
        <v>19</v>
      </c>
      <c r="L8911" s="2">
        <v>370064000</v>
      </c>
      <c r="M8911" s="2">
        <v>96954000</v>
      </c>
      <c r="N8911">
        <v>0.26199252021271996</v>
      </c>
      <c r="O8911">
        <v>6</v>
      </c>
      <c r="P8911" t="b">
        <v>1</v>
      </c>
      <c r="Q8911" t="s">
        <v>16040</v>
      </c>
      <c r="R8911" t="str">
        <f>PROPER(sales_data[[#This Row],[Nombre del mes]])</f>
        <v>Junio</v>
      </c>
    </row>
    <row r="8912" spans="1:18" x14ac:dyDescent="0.25">
      <c r="A8912" t="s">
        <v>14936</v>
      </c>
      <c r="B8912" t="s">
        <v>5552</v>
      </c>
      <c r="C8912" s="1">
        <v>45382</v>
      </c>
      <c r="D8912" t="s">
        <v>41</v>
      </c>
      <c r="E8912" t="s">
        <v>32</v>
      </c>
      <c r="F8912" t="s">
        <v>18</v>
      </c>
      <c r="G8912" s="6">
        <v>2</v>
      </c>
      <c r="H8912" s="2">
        <v>4506</v>
      </c>
      <c r="I8912">
        <v>0.08</v>
      </c>
      <c r="J8912" s="2">
        <v>4626</v>
      </c>
      <c r="K8912" t="s">
        <v>19</v>
      </c>
      <c r="L8912" s="2">
        <v>82910400</v>
      </c>
      <c r="M8912" s="2">
        <v>36650400</v>
      </c>
      <c r="N8912">
        <v>0.44204828344815605</v>
      </c>
      <c r="O8912">
        <v>3</v>
      </c>
      <c r="P8912" t="b">
        <v>1</v>
      </c>
      <c r="Q8912" t="s">
        <v>16046</v>
      </c>
      <c r="R8912" t="str">
        <f>PROPER(sales_data[[#This Row],[Nombre del mes]])</f>
        <v>Marzo</v>
      </c>
    </row>
    <row r="8913" spans="1:18" x14ac:dyDescent="0.25">
      <c r="A8913" t="s">
        <v>14937</v>
      </c>
      <c r="B8913" t="s">
        <v>5651</v>
      </c>
      <c r="C8913" s="1">
        <v>45586</v>
      </c>
      <c r="D8913" t="s">
        <v>26</v>
      </c>
      <c r="E8913" t="s">
        <v>32</v>
      </c>
      <c r="F8913" t="s">
        <v>29</v>
      </c>
      <c r="G8913" s="6">
        <v>10</v>
      </c>
      <c r="H8913" s="2">
        <v>16642</v>
      </c>
      <c r="I8913">
        <v>0.1</v>
      </c>
      <c r="J8913" s="2">
        <v>77885</v>
      </c>
      <c r="K8913" t="s">
        <v>30</v>
      </c>
      <c r="L8913" s="2">
        <v>1497780000</v>
      </c>
      <c r="M8913" s="2">
        <v>718930000</v>
      </c>
      <c r="N8913">
        <v>0.47999706231889866</v>
      </c>
      <c r="O8913">
        <v>10</v>
      </c>
      <c r="P8913" t="b">
        <v>1</v>
      </c>
      <c r="Q8913" t="s">
        <v>16043</v>
      </c>
      <c r="R8913" t="str">
        <f>PROPER(sales_data[[#This Row],[Nombre del mes]])</f>
        <v>Octubre</v>
      </c>
    </row>
    <row r="8914" spans="1:18" x14ac:dyDescent="0.25">
      <c r="A8914" t="s">
        <v>14938</v>
      </c>
      <c r="B8914" t="s">
        <v>2578</v>
      </c>
      <c r="C8914" s="1">
        <v>45469</v>
      </c>
      <c r="D8914" t="s">
        <v>26</v>
      </c>
      <c r="E8914" t="s">
        <v>35</v>
      </c>
      <c r="F8914" t="s">
        <v>29</v>
      </c>
      <c r="G8914" s="6">
        <v>6</v>
      </c>
      <c r="H8914" s="2">
        <v>46912</v>
      </c>
      <c r="I8914">
        <v>0.18</v>
      </c>
      <c r="J8914" s="2">
        <v>173466</v>
      </c>
      <c r="K8914" t="s">
        <v>48</v>
      </c>
      <c r="L8914" s="2">
        <v>2308070400</v>
      </c>
      <c r="M8914" s="2">
        <v>573410400</v>
      </c>
      <c r="N8914">
        <v>0.248437136059628</v>
      </c>
      <c r="O8914">
        <v>6</v>
      </c>
      <c r="P8914" t="b">
        <v>1</v>
      </c>
      <c r="Q8914" t="s">
        <v>16040</v>
      </c>
      <c r="R8914" t="str">
        <f>PROPER(sales_data[[#This Row],[Nombre del mes]])</f>
        <v>Junio</v>
      </c>
    </row>
    <row r="8915" spans="1:18" x14ac:dyDescent="0.25">
      <c r="A8915" t="s">
        <v>14939</v>
      </c>
      <c r="B8915" t="s">
        <v>3279</v>
      </c>
      <c r="C8915" s="1">
        <v>45354</v>
      </c>
      <c r="D8915" t="s">
        <v>21</v>
      </c>
      <c r="E8915" t="s">
        <v>17</v>
      </c>
      <c r="F8915" t="s">
        <v>23</v>
      </c>
      <c r="G8915" s="6">
        <v>2</v>
      </c>
      <c r="H8915" s="2">
        <v>38922</v>
      </c>
      <c r="I8915">
        <v>0.04</v>
      </c>
      <c r="J8915" s="2">
        <v>57414</v>
      </c>
      <c r="K8915" t="s">
        <v>19</v>
      </c>
      <c r="L8915" s="2">
        <v>747302400</v>
      </c>
      <c r="M8915" s="2">
        <v>173162400</v>
      </c>
      <c r="N8915">
        <v>0.23171663840501516</v>
      </c>
      <c r="O8915">
        <v>3</v>
      </c>
      <c r="P8915" t="b">
        <v>1</v>
      </c>
      <c r="Q8915" t="s">
        <v>16046</v>
      </c>
      <c r="R8915" t="str">
        <f>PROPER(sales_data[[#This Row],[Nombre del mes]])</f>
        <v>Marzo</v>
      </c>
    </row>
    <row r="8916" spans="1:18" x14ac:dyDescent="0.25">
      <c r="A8916" t="s">
        <v>14940</v>
      </c>
      <c r="B8916" t="s">
        <v>5652</v>
      </c>
      <c r="C8916" s="1">
        <v>45446</v>
      </c>
      <c r="D8916" t="s">
        <v>21</v>
      </c>
      <c r="E8916" t="s">
        <v>35</v>
      </c>
      <c r="F8916" t="s">
        <v>29</v>
      </c>
      <c r="G8916" s="6">
        <v>5</v>
      </c>
      <c r="H8916" s="2">
        <v>38732</v>
      </c>
      <c r="I8916">
        <v>0.2</v>
      </c>
      <c r="J8916" s="2">
        <v>86912</v>
      </c>
      <c r="K8916" t="s">
        <v>48</v>
      </c>
      <c r="L8916" s="2">
        <v>1549280000</v>
      </c>
      <c r="M8916" s="2">
        <v>680160000</v>
      </c>
      <c r="N8916">
        <v>0.43901683362594235</v>
      </c>
      <c r="O8916">
        <v>6</v>
      </c>
      <c r="P8916" t="b">
        <v>1</v>
      </c>
      <c r="Q8916" t="s">
        <v>16040</v>
      </c>
      <c r="R8916" t="str">
        <f>PROPER(sales_data[[#This Row],[Nombre del mes]])</f>
        <v>Junio</v>
      </c>
    </row>
    <row r="8917" spans="1:18" x14ac:dyDescent="0.25">
      <c r="A8917" t="s">
        <v>14941</v>
      </c>
      <c r="B8917" t="s">
        <v>3872</v>
      </c>
      <c r="C8917" s="1">
        <v>45424</v>
      </c>
      <c r="D8917" t="s">
        <v>26</v>
      </c>
      <c r="E8917" t="s">
        <v>35</v>
      </c>
      <c r="F8917" t="s">
        <v>18</v>
      </c>
      <c r="G8917" s="6">
        <v>8</v>
      </c>
      <c r="H8917" s="2">
        <v>27323</v>
      </c>
      <c r="I8917">
        <v>0.03</v>
      </c>
      <c r="J8917" s="2">
        <v>112085</v>
      </c>
      <c r="K8917" t="s">
        <v>30</v>
      </c>
      <c r="L8917" s="2">
        <v>2120264800</v>
      </c>
      <c r="M8917" s="2">
        <v>999414800</v>
      </c>
      <c r="N8917">
        <v>0.47136319953998201</v>
      </c>
      <c r="O8917">
        <v>5</v>
      </c>
      <c r="P8917" t="b">
        <v>1</v>
      </c>
      <c r="Q8917" t="s">
        <v>16044</v>
      </c>
      <c r="R8917" t="str">
        <f>PROPER(sales_data[[#This Row],[Nombre del mes]])</f>
        <v>Mayo</v>
      </c>
    </row>
    <row r="8918" spans="1:18" x14ac:dyDescent="0.25">
      <c r="A8918" t="s">
        <v>14942</v>
      </c>
      <c r="B8918" t="s">
        <v>4156</v>
      </c>
      <c r="C8918" s="1">
        <v>45572</v>
      </c>
      <c r="D8918" t="s">
        <v>41</v>
      </c>
      <c r="E8918" t="s">
        <v>22</v>
      </c>
      <c r="F8918" t="s">
        <v>23</v>
      </c>
      <c r="G8918" s="6">
        <v>1</v>
      </c>
      <c r="H8918" s="2">
        <v>21661</v>
      </c>
      <c r="I8918">
        <v>0.14000000000000001</v>
      </c>
      <c r="J8918" s="2">
        <v>11902</v>
      </c>
      <c r="K8918" t="s">
        <v>19</v>
      </c>
      <c r="L8918" s="2">
        <v>186284600</v>
      </c>
      <c r="M8918" s="2">
        <v>67264600</v>
      </c>
      <c r="N8918">
        <v>0.36108513532519598</v>
      </c>
      <c r="O8918">
        <v>10</v>
      </c>
      <c r="P8918" t="b">
        <v>1</v>
      </c>
      <c r="Q8918" t="s">
        <v>16043</v>
      </c>
      <c r="R8918" t="str">
        <f>PROPER(sales_data[[#This Row],[Nombre del mes]])</f>
        <v>Octubre</v>
      </c>
    </row>
    <row r="8919" spans="1:18" x14ac:dyDescent="0.25">
      <c r="A8919" t="s">
        <v>14943</v>
      </c>
      <c r="B8919" t="s">
        <v>2967</v>
      </c>
      <c r="C8919" s="1">
        <v>45564</v>
      </c>
      <c r="D8919" t="s">
        <v>41</v>
      </c>
      <c r="E8919" t="s">
        <v>27</v>
      </c>
      <c r="F8919" t="s">
        <v>23</v>
      </c>
      <c r="G8919" s="6">
        <v>5</v>
      </c>
      <c r="H8919" s="2">
        <v>32490</v>
      </c>
      <c r="I8919">
        <v>0.13</v>
      </c>
      <c r="J8919" s="2">
        <v>98868</v>
      </c>
      <c r="K8919" t="s">
        <v>48</v>
      </c>
      <c r="L8919" s="2">
        <v>1413315000</v>
      </c>
      <c r="M8919" s="2">
        <v>424635000</v>
      </c>
      <c r="N8919">
        <v>0.30045318984090597</v>
      </c>
      <c r="O8919">
        <v>9</v>
      </c>
      <c r="P8919" t="b">
        <v>1</v>
      </c>
      <c r="Q8919" t="s">
        <v>16050</v>
      </c>
      <c r="R8919" t="str">
        <f>PROPER(sales_data[[#This Row],[Nombre del mes]])</f>
        <v>Septiembre</v>
      </c>
    </row>
    <row r="8920" spans="1:18" x14ac:dyDescent="0.25">
      <c r="A8920" t="s">
        <v>14944</v>
      </c>
      <c r="B8920" t="s">
        <v>4292</v>
      </c>
      <c r="C8920" s="1">
        <v>45479</v>
      </c>
      <c r="D8920" t="s">
        <v>41</v>
      </c>
      <c r="E8920" t="s">
        <v>17</v>
      </c>
      <c r="F8920" t="s">
        <v>18</v>
      </c>
      <c r="G8920" s="6">
        <v>9</v>
      </c>
      <c r="H8920" s="2">
        <v>3061</v>
      </c>
      <c r="I8920">
        <v>0.09</v>
      </c>
      <c r="J8920" s="2">
        <v>18351</v>
      </c>
      <c r="K8920" t="s">
        <v>24</v>
      </c>
      <c r="L8920" s="2">
        <v>250695900</v>
      </c>
      <c r="M8920" s="2">
        <v>67185900</v>
      </c>
      <c r="N8920">
        <v>0.2679976018754196</v>
      </c>
      <c r="O8920">
        <v>7</v>
      </c>
      <c r="P8920" t="b">
        <v>1</v>
      </c>
      <c r="Q8920" t="s">
        <v>16042</v>
      </c>
      <c r="R8920" t="str">
        <f>PROPER(sales_data[[#This Row],[Nombre del mes]])</f>
        <v>Julio</v>
      </c>
    </row>
    <row r="8921" spans="1:18" x14ac:dyDescent="0.25">
      <c r="A8921" t="s">
        <v>14945</v>
      </c>
      <c r="B8921" t="s">
        <v>3485</v>
      </c>
      <c r="C8921" s="1">
        <v>45311</v>
      </c>
      <c r="D8921" t="s">
        <v>41</v>
      </c>
      <c r="E8921" t="s">
        <v>35</v>
      </c>
      <c r="F8921" t="s">
        <v>23</v>
      </c>
      <c r="G8921" s="6">
        <v>9</v>
      </c>
      <c r="H8921" s="2">
        <v>18660</v>
      </c>
      <c r="I8921">
        <v>0.17</v>
      </c>
      <c r="J8921" s="2">
        <v>109134</v>
      </c>
      <c r="K8921" t="s">
        <v>30</v>
      </c>
      <c r="L8921" s="2">
        <v>1393902000</v>
      </c>
      <c r="M8921" s="2">
        <v>302562000</v>
      </c>
      <c r="N8921">
        <v>0.2170611707279278</v>
      </c>
      <c r="O8921">
        <v>1</v>
      </c>
      <c r="P8921" t="b">
        <v>1</v>
      </c>
      <c r="Q8921" t="s">
        <v>16047</v>
      </c>
      <c r="R8921" t="str">
        <f>PROPER(sales_data[[#This Row],[Nombre del mes]])</f>
        <v>Enero</v>
      </c>
    </row>
    <row r="8922" spans="1:18" x14ac:dyDescent="0.25">
      <c r="A8922" t="s">
        <v>14946</v>
      </c>
      <c r="B8922" t="s">
        <v>5404</v>
      </c>
      <c r="C8922" s="1">
        <v>45333</v>
      </c>
      <c r="D8922" t="s">
        <v>16</v>
      </c>
      <c r="E8922" t="s">
        <v>27</v>
      </c>
      <c r="F8922" t="s">
        <v>23</v>
      </c>
      <c r="G8922" s="6">
        <v>4</v>
      </c>
      <c r="H8922" s="2">
        <v>8165</v>
      </c>
      <c r="I8922">
        <v>0.18</v>
      </c>
      <c r="J8922" s="2">
        <v>18469</v>
      </c>
      <c r="K8922" t="s">
        <v>48</v>
      </c>
      <c r="L8922" s="2">
        <v>267812000</v>
      </c>
      <c r="M8922" s="2">
        <v>83122000</v>
      </c>
      <c r="N8922">
        <v>0.31037444177258672</v>
      </c>
      <c r="O8922">
        <v>2</v>
      </c>
      <c r="P8922" t="b">
        <v>1</v>
      </c>
      <c r="Q8922" t="s">
        <v>16048</v>
      </c>
      <c r="R8922" t="str">
        <f>PROPER(sales_data[[#This Row],[Nombre del mes]])</f>
        <v>Febrero</v>
      </c>
    </row>
    <row r="8923" spans="1:18" x14ac:dyDescent="0.25">
      <c r="A8923" t="s">
        <v>14947</v>
      </c>
      <c r="B8923" t="s">
        <v>5653</v>
      </c>
      <c r="C8923" s="1">
        <v>45395</v>
      </c>
      <c r="D8923" t="s">
        <v>16</v>
      </c>
      <c r="E8923" t="s">
        <v>27</v>
      </c>
      <c r="F8923" t="s">
        <v>18</v>
      </c>
      <c r="G8923" s="6">
        <v>2</v>
      </c>
      <c r="H8923" s="2">
        <v>32245</v>
      </c>
      <c r="I8923">
        <v>0.18</v>
      </c>
      <c r="J8923" s="2">
        <v>35253</v>
      </c>
      <c r="K8923" t="s">
        <v>19</v>
      </c>
      <c r="L8923" s="2">
        <v>528818000</v>
      </c>
      <c r="M8923" s="2">
        <v>176288000</v>
      </c>
      <c r="N8923">
        <v>0.33336232881634137</v>
      </c>
      <c r="O8923">
        <v>4</v>
      </c>
      <c r="P8923" t="b">
        <v>1</v>
      </c>
      <c r="Q8923" t="s">
        <v>16045</v>
      </c>
      <c r="R8923" t="str">
        <f>PROPER(sales_data[[#This Row],[Nombre del mes]])</f>
        <v>Abril</v>
      </c>
    </row>
    <row r="8924" spans="1:18" x14ac:dyDescent="0.25">
      <c r="A8924" t="s">
        <v>14948</v>
      </c>
      <c r="B8924" t="s">
        <v>5654</v>
      </c>
      <c r="C8924" s="1">
        <v>45585</v>
      </c>
      <c r="D8924" t="s">
        <v>21</v>
      </c>
      <c r="E8924" t="s">
        <v>27</v>
      </c>
      <c r="F8924" t="s">
        <v>18</v>
      </c>
      <c r="G8924" s="6">
        <v>10</v>
      </c>
      <c r="H8924" s="2">
        <v>1764</v>
      </c>
      <c r="I8924">
        <v>0.28999999999999998</v>
      </c>
      <c r="J8924" s="2">
        <v>9218</v>
      </c>
      <c r="K8924" t="s">
        <v>48</v>
      </c>
      <c r="L8924" s="2">
        <v>125244000</v>
      </c>
      <c r="M8924" s="2">
        <v>33064000</v>
      </c>
      <c r="N8924">
        <v>0.26399667848360003</v>
      </c>
      <c r="O8924">
        <v>10</v>
      </c>
      <c r="P8924" t="b">
        <v>1</v>
      </c>
      <c r="Q8924" t="s">
        <v>16043</v>
      </c>
      <c r="R8924" t="str">
        <f>PROPER(sales_data[[#This Row],[Nombre del mes]])</f>
        <v>Octubre</v>
      </c>
    </row>
    <row r="8925" spans="1:18" x14ac:dyDescent="0.25">
      <c r="A8925" t="s">
        <v>14949</v>
      </c>
      <c r="B8925" t="s">
        <v>5655</v>
      </c>
      <c r="C8925" s="1">
        <v>45491</v>
      </c>
      <c r="D8925" t="s">
        <v>16</v>
      </c>
      <c r="E8925" t="s">
        <v>22</v>
      </c>
      <c r="F8925" t="s">
        <v>23</v>
      </c>
      <c r="G8925" s="6">
        <v>4</v>
      </c>
      <c r="H8925" s="2">
        <v>7119</v>
      </c>
      <c r="I8925">
        <v>0.05</v>
      </c>
      <c r="J8925" s="2">
        <v>16752</v>
      </c>
      <c r="K8925" t="s">
        <v>42</v>
      </c>
      <c r="L8925" s="2">
        <v>270522000</v>
      </c>
      <c r="M8925" s="2">
        <v>103002000</v>
      </c>
      <c r="N8925">
        <v>0.38075276687293452</v>
      </c>
      <c r="O8925">
        <v>7</v>
      </c>
      <c r="P8925" t="b">
        <v>1</v>
      </c>
      <c r="Q8925" t="s">
        <v>16042</v>
      </c>
      <c r="R8925" t="str">
        <f>PROPER(sales_data[[#This Row],[Nombre del mes]])</f>
        <v>Julio</v>
      </c>
    </row>
    <row r="8926" spans="1:18" x14ac:dyDescent="0.25">
      <c r="A8926" t="s">
        <v>14950</v>
      </c>
      <c r="B8926" t="s">
        <v>2240</v>
      </c>
      <c r="C8926" s="1">
        <v>45633</v>
      </c>
      <c r="D8926" t="s">
        <v>41</v>
      </c>
      <c r="E8926" t="s">
        <v>35</v>
      </c>
      <c r="F8926" t="s">
        <v>29</v>
      </c>
      <c r="G8926" s="6">
        <v>8</v>
      </c>
      <c r="H8926" s="2">
        <v>2861</v>
      </c>
      <c r="I8926">
        <v>0.11</v>
      </c>
      <c r="J8926" s="2">
        <v>11622</v>
      </c>
      <c r="K8926" t="s">
        <v>24</v>
      </c>
      <c r="L8926" s="2">
        <v>203703200</v>
      </c>
      <c r="M8926" s="2">
        <v>87483200</v>
      </c>
      <c r="N8926">
        <v>0.42946404376563552</v>
      </c>
      <c r="O8926">
        <v>12</v>
      </c>
      <c r="P8926" t="b">
        <v>1</v>
      </c>
      <c r="Q8926" t="s">
        <v>16049</v>
      </c>
      <c r="R8926" t="str">
        <f>PROPER(sales_data[[#This Row],[Nombre del mes]])</f>
        <v>Diciembre</v>
      </c>
    </row>
    <row r="8927" spans="1:18" x14ac:dyDescent="0.25">
      <c r="A8927" t="s">
        <v>14951</v>
      </c>
      <c r="B8927" t="s">
        <v>4913</v>
      </c>
      <c r="C8927" s="1">
        <v>45439</v>
      </c>
      <c r="D8927" t="s">
        <v>16</v>
      </c>
      <c r="E8927" t="s">
        <v>35</v>
      </c>
      <c r="F8927" t="s">
        <v>29</v>
      </c>
      <c r="G8927" s="6">
        <v>10</v>
      </c>
      <c r="H8927" s="2">
        <v>22343</v>
      </c>
      <c r="I8927">
        <v>0.13</v>
      </c>
      <c r="J8927" s="2">
        <v>114681</v>
      </c>
      <c r="K8927" t="s">
        <v>42</v>
      </c>
      <c r="L8927" s="2">
        <v>1943841000</v>
      </c>
      <c r="M8927" s="2">
        <v>797031000</v>
      </c>
      <c r="N8927">
        <v>0.41002890668526903</v>
      </c>
      <c r="O8927">
        <v>5</v>
      </c>
      <c r="P8927" t="b">
        <v>1</v>
      </c>
      <c r="Q8927" t="s">
        <v>16044</v>
      </c>
      <c r="R8927" t="str">
        <f>PROPER(sales_data[[#This Row],[Nombre del mes]])</f>
        <v>Mayo</v>
      </c>
    </row>
    <row r="8928" spans="1:18" x14ac:dyDescent="0.25">
      <c r="A8928" t="s">
        <v>14952</v>
      </c>
      <c r="B8928" t="s">
        <v>5656</v>
      </c>
      <c r="C8928" s="1">
        <v>45419</v>
      </c>
      <c r="D8928" t="s">
        <v>16</v>
      </c>
      <c r="E8928" t="s">
        <v>17</v>
      </c>
      <c r="F8928" t="s">
        <v>18</v>
      </c>
      <c r="G8928" s="6">
        <v>9</v>
      </c>
      <c r="H8928" s="2">
        <v>9480</v>
      </c>
      <c r="I8928">
        <v>0.3</v>
      </c>
      <c r="J8928" s="2">
        <v>38514</v>
      </c>
      <c r="K8928" t="s">
        <v>19</v>
      </c>
      <c r="L8928" s="2">
        <v>597240000</v>
      </c>
      <c r="M8928" s="2">
        <v>212100000</v>
      </c>
      <c r="N8928">
        <v>0.35513361462728549</v>
      </c>
      <c r="O8928">
        <v>5</v>
      </c>
      <c r="P8928" t="b">
        <v>1</v>
      </c>
      <c r="Q8928" t="s">
        <v>16044</v>
      </c>
      <c r="R8928" t="str">
        <f>PROPER(sales_data[[#This Row],[Nombre del mes]])</f>
        <v>Mayo</v>
      </c>
    </row>
    <row r="8929" spans="1:18" x14ac:dyDescent="0.25">
      <c r="A8929" t="s">
        <v>14953</v>
      </c>
      <c r="B8929" t="s">
        <v>5657</v>
      </c>
      <c r="C8929" s="1">
        <v>45501</v>
      </c>
      <c r="D8929" t="s">
        <v>21</v>
      </c>
      <c r="E8929" t="s">
        <v>35</v>
      </c>
      <c r="F8929" t="s">
        <v>29</v>
      </c>
      <c r="G8929" s="6">
        <v>1</v>
      </c>
      <c r="H8929" s="2">
        <v>20560</v>
      </c>
      <c r="I8929">
        <v>0.16</v>
      </c>
      <c r="J8929" s="2">
        <v>12281</v>
      </c>
      <c r="K8929" t="s">
        <v>24</v>
      </c>
      <c r="L8929" s="2">
        <v>172704000</v>
      </c>
      <c r="M8929" s="2">
        <v>49894000</v>
      </c>
      <c r="N8929">
        <v>0.28889892532888639</v>
      </c>
      <c r="O8929">
        <v>7</v>
      </c>
      <c r="P8929" t="b">
        <v>1</v>
      </c>
      <c r="Q8929" t="s">
        <v>16042</v>
      </c>
      <c r="R8929" t="str">
        <f>PROPER(sales_data[[#This Row],[Nombre del mes]])</f>
        <v>Julio</v>
      </c>
    </row>
    <row r="8930" spans="1:18" x14ac:dyDescent="0.25">
      <c r="A8930" t="s">
        <v>14954</v>
      </c>
      <c r="B8930" t="s">
        <v>2073</v>
      </c>
      <c r="C8930" s="1">
        <v>45352</v>
      </c>
      <c r="D8930" t="s">
        <v>16</v>
      </c>
      <c r="E8930" t="s">
        <v>32</v>
      </c>
      <c r="F8930" t="s">
        <v>23</v>
      </c>
      <c r="G8930" s="6">
        <v>2</v>
      </c>
      <c r="H8930" s="2">
        <v>39598</v>
      </c>
      <c r="I8930">
        <v>0.13</v>
      </c>
      <c r="J8930" s="2">
        <v>48583</v>
      </c>
      <c r="K8930" t="s">
        <v>24</v>
      </c>
      <c r="L8930" s="2">
        <v>689005200</v>
      </c>
      <c r="M8930" s="2">
        <v>203175200</v>
      </c>
      <c r="N8930">
        <v>0.29488195444678794</v>
      </c>
      <c r="O8930">
        <v>3</v>
      </c>
      <c r="P8930" t="b">
        <v>1</v>
      </c>
      <c r="Q8930" t="s">
        <v>16046</v>
      </c>
      <c r="R8930" t="str">
        <f>PROPER(sales_data[[#This Row],[Nombre del mes]])</f>
        <v>Marzo</v>
      </c>
    </row>
    <row r="8931" spans="1:18" x14ac:dyDescent="0.25">
      <c r="A8931" t="s">
        <v>14955</v>
      </c>
      <c r="B8931" t="s">
        <v>5650</v>
      </c>
      <c r="C8931" s="1">
        <v>45653</v>
      </c>
      <c r="D8931" t="s">
        <v>26</v>
      </c>
      <c r="E8931" t="s">
        <v>27</v>
      </c>
      <c r="F8931" t="s">
        <v>29</v>
      </c>
      <c r="G8931" s="6">
        <v>4</v>
      </c>
      <c r="H8931" s="2">
        <v>37150</v>
      </c>
      <c r="I8931">
        <v>0.05</v>
      </c>
      <c r="J8931" s="2">
        <v>102388</v>
      </c>
      <c r="K8931" t="s">
        <v>42</v>
      </c>
      <c r="L8931" s="2">
        <v>1411700000</v>
      </c>
      <c r="M8931" s="2">
        <v>387820000</v>
      </c>
      <c r="N8931">
        <v>0.27471842459446055</v>
      </c>
      <c r="O8931">
        <v>12</v>
      </c>
      <c r="P8931" t="b">
        <v>1</v>
      </c>
      <c r="Q8931" t="s">
        <v>16049</v>
      </c>
      <c r="R8931" t="str">
        <f>PROPER(sales_data[[#This Row],[Nombre del mes]])</f>
        <v>Diciembre</v>
      </c>
    </row>
    <row r="8932" spans="1:18" x14ac:dyDescent="0.25">
      <c r="A8932" t="s">
        <v>14956</v>
      </c>
      <c r="B8932" t="s">
        <v>5367</v>
      </c>
      <c r="C8932" s="1">
        <v>45571</v>
      </c>
      <c r="D8932" t="s">
        <v>41</v>
      </c>
      <c r="E8932" t="s">
        <v>35</v>
      </c>
      <c r="F8932" t="s">
        <v>18</v>
      </c>
      <c r="G8932" s="6">
        <v>6</v>
      </c>
      <c r="H8932" s="2">
        <v>31510</v>
      </c>
      <c r="I8932">
        <v>0.03</v>
      </c>
      <c r="J8932" s="2">
        <v>99126</v>
      </c>
      <c r="K8932" t="s">
        <v>48</v>
      </c>
      <c r="L8932" s="2">
        <v>1833882000</v>
      </c>
      <c r="M8932" s="2">
        <v>842622000</v>
      </c>
      <c r="N8932">
        <v>0.45947449181572203</v>
      </c>
      <c r="O8932">
        <v>10</v>
      </c>
      <c r="P8932" t="b">
        <v>1</v>
      </c>
      <c r="Q8932" t="s">
        <v>16043</v>
      </c>
      <c r="R8932" t="str">
        <f>PROPER(sales_data[[#This Row],[Nombre del mes]])</f>
        <v>Octubre</v>
      </c>
    </row>
    <row r="8933" spans="1:18" x14ac:dyDescent="0.25">
      <c r="A8933" t="s">
        <v>14957</v>
      </c>
      <c r="B8933" t="s">
        <v>5011</v>
      </c>
      <c r="C8933" s="1">
        <v>45326</v>
      </c>
      <c r="D8933" t="s">
        <v>16</v>
      </c>
      <c r="E8933" t="s">
        <v>35</v>
      </c>
      <c r="F8933" t="s">
        <v>29</v>
      </c>
      <c r="G8933" s="6">
        <v>3</v>
      </c>
      <c r="H8933" s="2">
        <v>26692</v>
      </c>
      <c r="I8933">
        <v>0.01</v>
      </c>
      <c r="J8933" s="2">
        <v>45017</v>
      </c>
      <c r="K8933" t="s">
        <v>48</v>
      </c>
      <c r="L8933" s="2">
        <v>792752400</v>
      </c>
      <c r="M8933" s="2">
        <v>342582400</v>
      </c>
      <c r="N8933">
        <v>0.43214299950400653</v>
      </c>
      <c r="O8933">
        <v>2</v>
      </c>
      <c r="P8933" t="b">
        <v>1</v>
      </c>
      <c r="Q8933" t="s">
        <v>16048</v>
      </c>
      <c r="R8933" t="str">
        <f>PROPER(sales_data[[#This Row],[Nombre del mes]])</f>
        <v>Febrero</v>
      </c>
    </row>
    <row r="8934" spans="1:18" x14ac:dyDescent="0.25">
      <c r="A8934" t="s">
        <v>14958</v>
      </c>
      <c r="B8934" t="s">
        <v>2210</v>
      </c>
      <c r="C8934" s="1">
        <v>45540</v>
      </c>
      <c r="D8934" t="s">
        <v>21</v>
      </c>
      <c r="E8934" t="s">
        <v>35</v>
      </c>
      <c r="F8934" t="s">
        <v>18</v>
      </c>
      <c r="G8934" s="6">
        <v>9</v>
      </c>
      <c r="H8934" s="2">
        <v>3323</v>
      </c>
      <c r="I8934">
        <v>0.16</v>
      </c>
      <c r="J8934" s="2">
        <v>15300</v>
      </c>
      <c r="K8934" t="s">
        <v>30</v>
      </c>
      <c r="L8934" s="2">
        <v>251218800</v>
      </c>
      <c r="M8934" s="2">
        <v>98218800</v>
      </c>
      <c r="N8934">
        <v>0.39096914721350473</v>
      </c>
      <c r="O8934">
        <v>9</v>
      </c>
      <c r="P8934" t="b">
        <v>1</v>
      </c>
      <c r="Q8934" t="s">
        <v>16050</v>
      </c>
      <c r="R8934" t="str">
        <f>PROPER(sales_data[[#This Row],[Nombre del mes]])</f>
        <v>Septiembre</v>
      </c>
    </row>
    <row r="8935" spans="1:18" x14ac:dyDescent="0.25">
      <c r="A8935" t="s">
        <v>14959</v>
      </c>
      <c r="B8935" t="s">
        <v>5658</v>
      </c>
      <c r="C8935" s="1">
        <v>45627</v>
      </c>
      <c r="D8935" t="s">
        <v>41</v>
      </c>
      <c r="E8935" t="s">
        <v>27</v>
      </c>
      <c r="F8935" t="s">
        <v>23</v>
      </c>
      <c r="G8935" s="6">
        <v>1</v>
      </c>
      <c r="H8935" s="2">
        <v>23948</v>
      </c>
      <c r="I8935">
        <v>0.14000000000000001</v>
      </c>
      <c r="J8935" s="2">
        <v>12338</v>
      </c>
      <c r="K8935" t="s">
        <v>30</v>
      </c>
      <c r="L8935" s="2">
        <v>205952800</v>
      </c>
      <c r="M8935" s="2">
        <v>82572800</v>
      </c>
      <c r="N8935">
        <v>0.40093069868435877</v>
      </c>
      <c r="O8935">
        <v>12</v>
      </c>
      <c r="P8935" t="b">
        <v>1</v>
      </c>
      <c r="Q8935" t="s">
        <v>16049</v>
      </c>
      <c r="R8935" t="str">
        <f>PROPER(sales_data[[#This Row],[Nombre del mes]])</f>
        <v>Diciembre</v>
      </c>
    </row>
    <row r="8936" spans="1:18" x14ac:dyDescent="0.25">
      <c r="A8936" t="s">
        <v>14960</v>
      </c>
      <c r="B8936" t="s">
        <v>5659</v>
      </c>
      <c r="C8936" s="1">
        <v>45376</v>
      </c>
      <c r="D8936" t="s">
        <v>21</v>
      </c>
      <c r="E8936" t="s">
        <v>35</v>
      </c>
      <c r="F8936" t="s">
        <v>29</v>
      </c>
      <c r="G8936" s="6">
        <v>6</v>
      </c>
      <c r="H8936" s="2">
        <v>4849</v>
      </c>
      <c r="I8936">
        <v>0.28999999999999998</v>
      </c>
      <c r="J8936" s="2">
        <v>12057</v>
      </c>
      <c r="K8936" t="s">
        <v>24</v>
      </c>
      <c r="L8936" s="2">
        <v>206567400</v>
      </c>
      <c r="M8936" s="2">
        <v>85997400</v>
      </c>
      <c r="N8936">
        <v>0.41631641778906059</v>
      </c>
      <c r="O8936">
        <v>3</v>
      </c>
      <c r="P8936" t="b">
        <v>1</v>
      </c>
      <c r="Q8936" t="s">
        <v>16046</v>
      </c>
      <c r="R8936" t="str">
        <f>PROPER(sales_data[[#This Row],[Nombre del mes]])</f>
        <v>Marzo</v>
      </c>
    </row>
    <row r="8937" spans="1:18" x14ac:dyDescent="0.25">
      <c r="A8937" t="s">
        <v>14961</v>
      </c>
      <c r="B8937" t="s">
        <v>387</v>
      </c>
      <c r="C8937" s="1">
        <v>45380</v>
      </c>
      <c r="D8937" t="s">
        <v>21</v>
      </c>
      <c r="E8937" t="s">
        <v>17</v>
      </c>
      <c r="F8937" t="s">
        <v>29</v>
      </c>
      <c r="G8937" s="6">
        <v>5</v>
      </c>
      <c r="H8937" s="2">
        <v>10638</v>
      </c>
      <c r="I8937">
        <v>0.14000000000000001</v>
      </c>
      <c r="J8937" s="2">
        <v>29705</v>
      </c>
      <c r="K8937" t="s">
        <v>30</v>
      </c>
      <c r="L8937" s="2">
        <v>457434000</v>
      </c>
      <c r="M8937" s="2">
        <v>160384000</v>
      </c>
      <c r="N8937">
        <v>0.35061670098855791</v>
      </c>
      <c r="O8937">
        <v>3</v>
      </c>
      <c r="P8937" t="b">
        <v>1</v>
      </c>
      <c r="Q8937" t="s">
        <v>16046</v>
      </c>
      <c r="R8937" t="str">
        <f>PROPER(sales_data[[#This Row],[Nombre del mes]])</f>
        <v>Marzo</v>
      </c>
    </row>
    <row r="8938" spans="1:18" x14ac:dyDescent="0.25">
      <c r="A8938" t="s">
        <v>14962</v>
      </c>
      <c r="B8938" t="s">
        <v>1597</v>
      </c>
      <c r="C8938" s="1">
        <v>45440</v>
      </c>
      <c r="D8938" t="s">
        <v>41</v>
      </c>
      <c r="E8938" t="s">
        <v>22</v>
      </c>
      <c r="F8938" t="s">
        <v>23</v>
      </c>
      <c r="G8938" s="6">
        <v>8</v>
      </c>
      <c r="H8938" s="2">
        <v>3367</v>
      </c>
      <c r="I8938">
        <v>0.14000000000000001</v>
      </c>
      <c r="J8938" s="2">
        <v>12806</v>
      </c>
      <c r="K8938" t="s">
        <v>30</v>
      </c>
      <c r="L8938" s="2">
        <v>231649600</v>
      </c>
      <c r="M8938" s="2">
        <v>103589600</v>
      </c>
      <c r="N8938">
        <v>0.44718229601950532</v>
      </c>
      <c r="O8938">
        <v>5</v>
      </c>
      <c r="P8938" t="b">
        <v>1</v>
      </c>
      <c r="Q8938" t="s">
        <v>16044</v>
      </c>
      <c r="R8938" t="str">
        <f>PROPER(sales_data[[#This Row],[Nombre del mes]])</f>
        <v>Mayo</v>
      </c>
    </row>
    <row r="8939" spans="1:18" x14ac:dyDescent="0.25">
      <c r="A8939" t="s">
        <v>14963</v>
      </c>
      <c r="B8939" t="s">
        <v>5660</v>
      </c>
      <c r="C8939" s="1">
        <v>45397</v>
      </c>
      <c r="D8939" t="s">
        <v>26</v>
      </c>
      <c r="E8939" t="s">
        <v>32</v>
      </c>
      <c r="F8939" t="s">
        <v>18</v>
      </c>
      <c r="G8939" s="6">
        <v>6</v>
      </c>
      <c r="H8939" s="2">
        <v>1551</v>
      </c>
      <c r="I8939">
        <v>7.0000000000000007E-2</v>
      </c>
      <c r="J8939" s="2">
        <v>4710</v>
      </c>
      <c r="K8939" t="s">
        <v>42</v>
      </c>
      <c r="L8939" s="2">
        <v>86545800</v>
      </c>
      <c r="M8939" s="2">
        <v>39445800</v>
      </c>
      <c r="N8939">
        <v>0.45577948323315515</v>
      </c>
      <c r="O8939">
        <v>4</v>
      </c>
      <c r="P8939" t="b">
        <v>1</v>
      </c>
      <c r="Q8939" t="s">
        <v>16045</v>
      </c>
      <c r="R8939" t="str">
        <f>PROPER(sales_data[[#This Row],[Nombre del mes]])</f>
        <v>Abril</v>
      </c>
    </row>
    <row r="8940" spans="1:18" x14ac:dyDescent="0.25">
      <c r="A8940" t="s">
        <v>14964</v>
      </c>
      <c r="B8940" t="s">
        <v>3790</v>
      </c>
      <c r="C8940" s="1">
        <v>45328</v>
      </c>
      <c r="D8940" t="s">
        <v>26</v>
      </c>
      <c r="E8940" t="s">
        <v>22</v>
      </c>
      <c r="F8940" t="s">
        <v>29</v>
      </c>
      <c r="G8940" s="6">
        <v>6</v>
      </c>
      <c r="H8940" s="2">
        <v>26520</v>
      </c>
      <c r="I8940">
        <v>0.21</v>
      </c>
      <c r="J8940" s="2">
        <v>95914</v>
      </c>
      <c r="K8940" t="s">
        <v>48</v>
      </c>
      <c r="L8940" s="2">
        <v>1257048000</v>
      </c>
      <c r="M8940" s="2">
        <v>297908000</v>
      </c>
      <c r="N8940">
        <v>0.2369901547116737</v>
      </c>
      <c r="O8940">
        <v>2</v>
      </c>
      <c r="P8940" t="b">
        <v>1</v>
      </c>
      <c r="Q8940" t="s">
        <v>16048</v>
      </c>
      <c r="R8940" t="str">
        <f>PROPER(sales_data[[#This Row],[Nombre del mes]])</f>
        <v>Febrero</v>
      </c>
    </row>
    <row r="8941" spans="1:18" x14ac:dyDescent="0.25">
      <c r="A8941" t="s">
        <v>14965</v>
      </c>
      <c r="B8941" t="s">
        <v>4348</v>
      </c>
      <c r="C8941" s="1">
        <v>45391</v>
      </c>
      <c r="D8941" t="s">
        <v>41</v>
      </c>
      <c r="E8941" t="s">
        <v>22</v>
      </c>
      <c r="F8941" t="s">
        <v>29</v>
      </c>
      <c r="G8941" s="6">
        <v>3</v>
      </c>
      <c r="H8941" s="2">
        <v>45431</v>
      </c>
      <c r="I8941">
        <v>0.02</v>
      </c>
      <c r="J8941" s="2">
        <v>83057</v>
      </c>
      <c r="K8941" t="s">
        <v>42</v>
      </c>
      <c r="L8941" s="2">
        <v>1335671400</v>
      </c>
      <c r="M8941" s="2">
        <v>505101400</v>
      </c>
      <c r="N8941">
        <v>0.37816292240741251</v>
      </c>
      <c r="O8941">
        <v>4</v>
      </c>
      <c r="P8941" t="b">
        <v>1</v>
      </c>
      <c r="Q8941" t="s">
        <v>16045</v>
      </c>
      <c r="R8941" t="str">
        <f>PROPER(sales_data[[#This Row],[Nombre del mes]])</f>
        <v>Abril</v>
      </c>
    </row>
    <row r="8942" spans="1:18" x14ac:dyDescent="0.25">
      <c r="A8942" t="s">
        <v>14966</v>
      </c>
      <c r="B8942" t="s">
        <v>5661</v>
      </c>
      <c r="C8942" s="1">
        <v>45534</v>
      </c>
      <c r="D8942" t="s">
        <v>26</v>
      </c>
      <c r="E8942" t="s">
        <v>22</v>
      </c>
      <c r="F8942" t="s">
        <v>18</v>
      </c>
      <c r="G8942" s="6">
        <v>4</v>
      </c>
      <c r="H8942" s="2">
        <v>31532</v>
      </c>
      <c r="I8942">
        <v>0.28000000000000003</v>
      </c>
      <c r="J8942" s="2">
        <v>61597</v>
      </c>
      <c r="K8942" t="s">
        <v>24</v>
      </c>
      <c r="L8942" s="2">
        <v>908121600</v>
      </c>
      <c r="M8942" s="2">
        <v>292151600</v>
      </c>
      <c r="N8942">
        <v>0.32170977983565197</v>
      </c>
      <c r="O8942">
        <v>8</v>
      </c>
      <c r="P8942" t="b">
        <v>1</v>
      </c>
      <c r="Q8942" t="s">
        <v>16039</v>
      </c>
      <c r="R8942" t="str">
        <f>PROPER(sales_data[[#This Row],[Nombre del mes]])</f>
        <v>Agosto</v>
      </c>
    </row>
    <row r="8943" spans="1:18" x14ac:dyDescent="0.25">
      <c r="A8943" t="s">
        <v>14967</v>
      </c>
      <c r="B8943" t="s">
        <v>1106</v>
      </c>
      <c r="C8943" s="1">
        <v>45407</v>
      </c>
      <c r="D8943" t="s">
        <v>41</v>
      </c>
      <c r="E8943" t="s">
        <v>32</v>
      </c>
      <c r="F8943" t="s">
        <v>18</v>
      </c>
      <c r="G8943" s="6">
        <v>2</v>
      </c>
      <c r="H8943" s="2">
        <v>1951</v>
      </c>
      <c r="I8943">
        <v>0.04</v>
      </c>
      <c r="J8943" s="2">
        <v>2780</v>
      </c>
      <c r="K8943" t="s">
        <v>19</v>
      </c>
      <c r="L8943" s="2">
        <v>37459200</v>
      </c>
      <c r="M8943" s="2">
        <v>9659200</v>
      </c>
      <c r="N8943">
        <v>0.25785921749530155</v>
      </c>
      <c r="O8943">
        <v>4</v>
      </c>
      <c r="P8943" t="b">
        <v>1</v>
      </c>
      <c r="Q8943" t="s">
        <v>16045</v>
      </c>
      <c r="R8943" t="str">
        <f>PROPER(sales_data[[#This Row],[Nombre del mes]])</f>
        <v>Abril</v>
      </c>
    </row>
    <row r="8944" spans="1:18" x14ac:dyDescent="0.25">
      <c r="A8944" t="s">
        <v>14968</v>
      </c>
      <c r="B8944" t="s">
        <v>5662</v>
      </c>
      <c r="C8944" s="1">
        <v>45626</v>
      </c>
      <c r="D8944" t="s">
        <v>16</v>
      </c>
      <c r="E8944" t="s">
        <v>32</v>
      </c>
      <c r="F8944" t="s">
        <v>18</v>
      </c>
      <c r="G8944" s="6">
        <v>2</v>
      </c>
      <c r="H8944" s="2">
        <v>25963</v>
      </c>
      <c r="I8944">
        <v>7.0000000000000007E-2</v>
      </c>
      <c r="J8944" s="2">
        <v>36410</v>
      </c>
      <c r="K8944" t="s">
        <v>19</v>
      </c>
      <c r="L8944" s="2">
        <v>482911800</v>
      </c>
      <c r="M8944" s="2">
        <v>118811800</v>
      </c>
      <c r="N8944">
        <v>0.24603209116033198</v>
      </c>
      <c r="O8944">
        <v>11</v>
      </c>
      <c r="P8944" t="b">
        <v>1</v>
      </c>
      <c r="Q8944" t="s">
        <v>16041</v>
      </c>
      <c r="R8944" t="str">
        <f>PROPER(sales_data[[#This Row],[Nombre del mes]])</f>
        <v>Noviembre</v>
      </c>
    </row>
    <row r="8945" spans="1:18" x14ac:dyDescent="0.25">
      <c r="A8945" t="s">
        <v>14969</v>
      </c>
      <c r="B8945" t="s">
        <v>1004</v>
      </c>
      <c r="C8945" s="1">
        <v>45498</v>
      </c>
      <c r="D8945" t="s">
        <v>26</v>
      </c>
      <c r="E8945" t="s">
        <v>17</v>
      </c>
      <c r="F8945" t="s">
        <v>23</v>
      </c>
      <c r="G8945" s="6">
        <v>6</v>
      </c>
      <c r="H8945" s="2">
        <v>27837</v>
      </c>
      <c r="I8945">
        <v>0.2</v>
      </c>
      <c r="J8945" s="2">
        <v>69271</v>
      </c>
      <c r="K8945" t="s">
        <v>42</v>
      </c>
      <c r="L8945" s="2">
        <v>1336176000</v>
      </c>
      <c r="M8945" s="2">
        <v>643466000</v>
      </c>
      <c r="N8945">
        <v>0.48157278681850296</v>
      </c>
      <c r="O8945">
        <v>7</v>
      </c>
      <c r="P8945" t="b">
        <v>1</v>
      </c>
      <c r="Q8945" t="s">
        <v>16042</v>
      </c>
      <c r="R8945" t="str">
        <f>PROPER(sales_data[[#This Row],[Nombre del mes]])</f>
        <v>Julio</v>
      </c>
    </row>
    <row r="8946" spans="1:18" x14ac:dyDescent="0.25">
      <c r="A8946" t="s">
        <v>14970</v>
      </c>
      <c r="B8946" t="s">
        <v>617</v>
      </c>
      <c r="C8946" s="1">
        <v>45524</v>
      </c>
      <c r="D8946" t="s">
        <v>26</v>
      </c>
      <c r="E8946" t="s">
        <v>17</v>
      </c>
      <c r="F8946" t="s">
        <v>18</v>
      </c>
      <c r="G8946" s="6">
        <v>6</v>
      </c>
      <c r="H8946" s="2">
        <v>23067</v>
      </c>
      <c r="I8946">
        <v>0.15</v>
      </c>
      <c r="J8946" s="2">
        <v>62469</v>
      </c>
      <c r="K8946" t="s">
        <v>24</v>
      </c>
      <c r="L8946" s="2">
        <v>1176417000</v>
      </c>
      <c r="M8946" s="2">
        <v>551727000</v>
      </c>
      <c r="N8946">
        <v>0.46898931246318271</v>
      </c>
      <c r="O8946">
        <v>8</v>
      </c>
      <c r="P8946" t="b">
        <v>1</v>
      </c>
      <c r="Q8946" t="s">
        <v>16039</v>
      </c>
      <c r="R8946" t="str">
        <f>PROPER(sales_data[[#This Row],[Nombre del mes]])</f>
        <v>Agosto</v>
      </c>
    </row>
    <row r="8947" spans="1:18" x14ac:dyDescent="0.25">
      <c r="A8947" t="s">
        <v>14971</v>
      </c>
      <c r="B8947" t="s">
        <v>1615</v>
      </c>
      <c r="C8947" s="1">
        <v>45370</v>
      </c>
      <c r="D8947" t="s">
        <v>26</v>
      </c>
      <c r="E8947" t="s">
        <v>22</v>
      </c>
      <c r="F8947" t="s">
        <v>29</v>
      </c>
      <c r="G8947" s="6">
        <v>4</v>
      </c>
      <c r="H8947" s="2">
        <v>29288</v>
      </c>
      <c r="I8947">
        <v>0</v>
      </c>
      <c r="J8947" s="2">
        <v>84190</v>
      </c>
      <c r="K8947" t="s">
        <v>42</v>
      </c>
      <c r="L8947" s="2">
        <v>1171520000</v>
      </c>
      <c r="M8947" s="2">
        <v>329620000</v>
      </c>
      <c r="N8947">
        <v>0.28136096694892104</v>
      </c>
      <c r="O8947">
        <v>3</v>
      </c>
      <c r="P8947" t="b">
        <v>0</v>
      </c>
      <c r="Q8947" t="s">
        <v>16046</v>
      </c>
      <c r="R8947" t="str">
        <f>PROPER(sales_data[[#This Row],[Nombre del mes]])</f>
        <v>Marzo</v>
      </c>
    </row>
    <row r="8948" spans="1:18" x14ac:dyDescent="0.25">
      <c r="A8948" t="s">
        <v>14972</v>
      </c>
      <c r="B8948" t="s">
        <v>5663</v>
      </c>
      <c r="C8948" s="1">
        <v>45592</v>
      </c>
      <c r="D8948" t="s">
        <v>16</v>
      </c>
      <c r="E8948" t="s">
        <v>32</v>
      </c>
      <c r="F8948" t="s">
        <v>29</v>
      </c>
      <c r="G8948" s="6">
        <v>6</v>
      </c>
      <c r="H8948" s="2">
        <v>12412</v>
      </c>
      <c r="I8948">
        <v>0.05</v>
      </c>
      <c r="J8948" s="2">
        <v>46037</v>
      </c>
      <c r="K8948" t="s">
        <v>30</v>
      </c>
      <c r="L8948" s="2">
        <v>707484000</v>
      </c>
      <c r="M8948" s="2">
        <v>247114000</v>
      </c>
      <c r="N8948">
        <v>0.34928563755505426</v>
      </c>
      <c r="O8948">
        <v>10</v>
      </c>
      <c r="P8948" t="b">
        <v>1</v>
      </c>
      <c r="Q8948" t="s">
        <v>16043</v>
      </c>
      <c r="R8948" t="str">
        <f>PROPER(sales_data[[#This Row],[Nombre del mes]])</f>
        <v>Octubre</v>
      </c>
    </row>
    <row r="8949" spans="1:18" x14ac:dyDescent="0.25">
      <c r="A8949" t="s">
        <v>14973</v>
      </c>
      <c r="B8949" t="s">
        <v>3597</v>
      </c>
      <c r="C8949" s="1">
        <v>45462</v>
      </c>
      <c r="D8949" t="s">
        <v>21</v>
      </c>
      <c r="E8949" t="s">
        <v>27</v>
      </c>
      <c r="F8949" t="s">
        <v>23</v>
      </c>
      <c r="G8949" s="6">
        <v>2</v>
      </c>
      <c r="H8949" s="2">
        <v>15412</v>
      </c>
      <c r="I8949">
        <v>0.25</v>
      </c>
      <c r="J8949" s="2">
        <v>11790</v>
      </c>
      <c r="K8949" t="s">
        <v>24</v>
      </c>
      <c r="L8949" s="2">
        <v>231180000</v>
      </c>
      <c r="M8949" s="2">
        <v>113280000</v>
      </c>
      <c r="N8949">
        <v>0.49000778614066959</v>
      </c>
      <c r="O8949">
        <v>6</v>
      </c>
      <c r="P8949" t="b">
        <v>1</v>
      </c>
      <c r="Q8949" t="s">
        <v>16040</v>
      </c>
      <c r="R8949" t="str">
        <f>PROPER(sales_data[[#This Row],[Nombre del mes]])</f>
        <v>Junio</v>
      </c>
    </row>
    <row r="8950" spans="1:18" x14ac:dyDescent="0.25">
      <c r="A8950" t="s">
        <v>14974</v>
      </c>
      <c r="B8950" t="s">
        <v>2417</v>
      </c>
      <c r="C8950" s="1">
        <v>45512</v>
      </c>
      <c r="D8950" t="s">
        <v>26</v>
      </c>
      <c r="E8950" t="s">
        <v>35</v>
      </c>
      <c r="F8950" t="s">
        <v>23</v>
      </c>
      <c r="G8950" s="6">
        <v>9</v>
      </c>
      <c r="H8950" s="2">
        <v>31910</v>
      </c>
      <c r="I8950">
        <v>0.15</v>
      </c>
      <c r="J8950" s="2">
        <v>158901</v>
      </c>
      <c r="K8950" t="s">
        <v>42</v>
      </c>
      <c r="L8950" s="2">
        <v>2441115000</v>
      </c>
      <c r="M8950" s="2">
        <v>852105000</v>
      </c>
      <c r="N8950">
        <v>0.34906384992104017</v>
      </c>
      <c r="O8950">
        <v>8</v>
      </c>
      <c r="P8950" t="b">
        <v>1</v>
      </c>
      <c r="Q8950" t="s">
        <v>16039</v>
      </c>
      <c r="R8950" t="str">
        <f>PROPER(sales_data[[#This Row],[Nombre del mes]])</f>
        <v>Agosto</v>
      </c>
    </row>
    <row r="8951" spans="1:18" x14ac:dyDescent="0.25">
      <c r="A8951" t="s">
        <v>14975</v>
      </c>
      <c r="B8951" t="s">
        <v>4993</v>
      </c>
      <c r="C8951" s="1">
        <v>45383</v>
      </c>
      <c r="D8951" t="s">
        <v>16</v>
      </c>
      <c r="E8951" t="s">
        <v>27</v>
      </c>
      <c r="F8951" t="s">
        <v>18</v>
      </c>
      <c r="G8951" s="6">
        <v>7</v>
      </c>
      <c r="H8951" s="2">
        <v>46504</v>
      </c>
      <c r="I8951">
        <v>0.21</v>
      </c>
      <c r="J8951" s="2">
        <v>191144</v>
      </c>
      <c r="K8951" t="s">
        <v>48</v>
      </c>
      <c r="L8951" s="2">
        <v>2571671200</v>
      </c>
      <c r="M8951" s="2">
        <v>660231200</v>
      </c>
      <c r="N8951">
        <v>0.25673235365391966</v>
      </c>
      <c r="O8951">
        <v>4</v>
      </c>
      <c r="P8951" t="b">
        <v>1</v>
      </c>
      <c r="Q8951" t="s">
        <v>16045</v>
      </c>
      <c r="R8951" t="str">
        <f>PROPER(sales_data[[#This Row],[Nombre del mes]])</f>
        <v>Abril</v>
      </c>
    </row>
    <row r="8952" spans="1:18" x14ac:dyDescent="0.25">
      <c r="A8952" t="s">
        <v>14976</v>
      </c>
      <c r="B8952" t="s">
        <v>5664</v>
      </c>
      <c r="C8952" s="1">
        <v>45420</v>
      </c>
      <c r="D8952" t="s">
        <v>21</v>
      </c>
      <c r="E8952" t="s">
        <v>17</v>
      </c>
      <c r="F8952" t="s">
        <v>29</v>
      </c>
      <c r="G8952" s="6">
        <v>5</v>
      </c>
      <c r="H8952" s="2">
        <v>12337</v>
      </c>
      <c r="I8952">
        <v>0.28000000000000003</v>
      </c>
      <c r="J8952" s="2">
        <v>35081</v>
      </c>
      <c r="K8952" t="s">
        <v>24</v>
      </c>
      <c r="L8952" s="2">
        <v>444132000</v>
      </c>
      <c r="M8952" s="2">
        <v>93322000</v>
      </c>
      <c r="N8952">
        <v>0.21012221591779021</v>
      </c>
      <c r="O8952">
        <v>5</v>
      </c>
      <c r="P8952" t="b">
        <v>1</v>
      </c>
      <c r="Q8952" t="s">
        <v>16044</v>
      </c>
      <c r="R8952" t="str">
        <f>PROPER(sales_data[[#This Row],[Nombre del mes]])</f>
        <v>Mayo</v>
      </c>
    </row>
    <row r="8953" spans="1:18" x14ac:dyDescent="0.25">
      <c r="A8953" t="s">
        <v>14977</v>
      </c>
      <c r="B8953" t="s">
        <v>2114</v>
      </c>
      <c r="C8953" s="1">
        <v>45306</v>
      </c>
      <c r="D8953" t="s">
        <v>26</v>
      </c>
      <c r="E8953" t="s">
        <v>32</v>
      </c>
      <c r="F8953" t="s">
        <v>18</v>
      </c>
      <c r="G8953" s="6">
        <v>1</v>
      </c>
      <c r="H8953" s="2">
        <v>36898</v>
      </c>
      <c r="I8953">
        <v>0.26</v>
      </c>
      <c r="J8953" s="2">
        <v>20843</v>
      </c>
      <c r="K8953" t="s">
        <v>19</v>
      </c>
      <c r="L8953" s="2">
        <v>273045200</v>
      </c>
      <c r="M8953" s="2">
        <v>64615200</v>
      </c>
      <c r="N8953">
        <v>0.23664653324797505</v>
      </c>
      <c r="O8953">
        <v>1</v>
      </c>
      <c r="P8953" t="b">
        <v>1</v>
      </c>
      <c r="Q8953" t="s">
        <v>16047</v>
      </c>
      <c r="R8953" t="str">
        <f>PROPER(sales_data[[#This Row],[Nombre del mes]])</f>
        <v>Enero</v>
      </c>
    </row>
    <row r="8954" spans="1:18" x14ac:dyDescent="0.25">
      <c r="A8954" t="s">
        <v>14978</v>
      </c>
      <c r="B8954" t="s">
        <v>3360</v>
      </c>
      <c r="C8954" s="1">
        <v>45313</v>
      </c>
      <c r="D8954" t="s">
        <v>16</v>
      </c>
      <c r="E8954" t="s">
        <v>27</v>
      </c>
      <c r="F8954" t="s">
        <v>29</v>
      </c>
      <c r="G8954" s="6">
        <v>3</v>
      </c>
      <c r="H8954" s="2">
        <v>2449</v>
      </c>
      <c r="I8954">
        <v>0.2</v>
      </c>
      <c r="J8954" s="2">
        <v>3935</v>
      </c>
      <c r="K8954" t="s">
        <v>19</v>
      </c>
      <c r="L8954" s="2">
        <v>58776000</v>
      </c>
      <c r="M8954" s="2">
        <v>19426000</v>
      </c>
      <c r="N8954">
        <v>0.33050905131346126</v>
      </c>
      <c r="O8954">
        <v>1</v>
      </c>
      <c r="P8954" t="b">
        <v>1</v>
      </c>
      <c r="Q8954" t="s">
        <v>16047</v>
      </c>
      <c r="R8954" t="str">
        <f>PROPER(sales_data[[#This Row],[Nombre del mes]])</f>
        <v>Enero</v>
      </c>
    </row>
    <row r="8955" spans="1:18" x14ac:dyDescent="0.25">
      <c r="A8955" t="s">
        <v>14979</v>
      </c>
      <c r="B8955" t="s">
        <v>4003</v>
      </c>
      <c r="C8955" s="1">
        <v>45350</v>
      </c>
      <c r="D8955" t="s">
        <v>26</v>
      </c>
      <c r="E8955" t="s">
        <v>17</v>
      </c>
      <c r="F8955" t="s">
        <v>23</v>
      </c>
      <c r="G8955" s="6">
        <v>7</v>
      </c>
      <c r="H8955" s="2">
        <v>35476</v>
      </c>
      <c r="I8955">
        <v>0.23</v>
      </c>
      <c r="J8955" s="2">
        <v>136640</v>
      </c>
      <c r="K8955" t="s">
        <v>30</v>
      </c>
      <c r="L8955" s="2">
        <v>1912156400</v>
      </c>
      <c r="M8955" s="2">
        <v>545756400</v>
      </c>
      <c r="N8955">
        <v>0.28541410106411796</v>
      </c>
      <c r="O8955">
        <v>2</v>
      </c>
      <c r="P8955" t="b">
        <v>1</v>
      </c>
      <c r="Q8955" t="s">
        <v>16048</v>
      </c>
      <c r="R8955" t="str">
        <f>PROPER(sales_data[[#This Row],[Nombre del mes]])</f>
        <v>Febrero</v>
      </c>
    </row>
    <row r="8956" spans="1:18" x14ac:dyDescent="0.25">
      <c r="A8956" t="s">
        <v>14980</v>
      </c>
      <c r="B8956" t="s">
        <v>3296</v>
      </c>
      <c r="C8956" s="1">
        <v>45568</v>
      </c>
      <c r="D8956" t="s">
        <v>41</v>
      </c>
      <c r="E8956" t="s">
        <v>27</v>
      </c>
      <c r="F8956" t="s">
        <v>29</v>
      </c>
      <c r="G8956" s="6">
        <v>6</v>
      </c>
      <c r="H8956" s="2">
        <v>31614</v>
      </c>
      <c r="I8956">
        <v>0.05</v>
      </c>
      <c r="J8956" s="2">
        <v>122727</v>
      </c>
      <c r="K8956" t="s">
        <v>30</v>
      </c>
      <c r="L8956" s="2">
        <v>1801998000</v>
      </c>
      <c r="M8956" s="2">
        <v>574728000</v>
      </c>
      <c r="N8956">
        <v>0.31893931069845805</v>
      </c>
      <c r="O8956">
        <v>10</v>
      </c>
      <c r="P8956" t="b">
        <v>1</v>
      </c>
      <c r="Q8956" t="s">
        <v>16043</v>
      </c>
      <c r="R8956" t="str">
        <f>PROPER(sales_data[[#This Row],[Nombre del mes]])</f>
        <v>Octubre</v>
      </c>
    </row>
    <row r="8957" spans="1:18" x14ac:dyDescent="0.25">
      <c r="A8957" t="s">
        <v>14981</v>
      </c>
      <c r="B8957" t="s">
        <v>5665</v>
      </c>
      <c r="C8957" s="1">
        <v>45646</v>
      </c>
      <c r="D8957" t="s">
        <v>16</v>
      </c>
      <c r="E8957" t="s">
        <v>35</v>
      </c>
      <c r="F8957" t="s">
        <v>29</v>
      </c>
      <c r="G8957" s="6">
        <v>7</v>
      </c>
      <c r="H8957" s="2">
        <v>40440</v>
      </c>
      <c r="I8957">
        <v>0.08</v>
      </c>
      <c r="J8957" s="2">
        <v>144995</v>
      </c>
      <c r="K8957" t="s">
        <v>48</v>
      </c>
      <c r="L8957" s="2">
        <v>2604336000</v>
      </c>
      <c r="M8957" s="2">
        <v>1154386000</v>
      </c>
      <c r="N8957">
        <v>0.4432554017607559</v>
      </c>
      <c r="O8957">
        <v>12</v>
      </c>
      <c r="P8957" t="b">
        <v>1</v>
      </c>
      <c r="Q8957" t="s">
        <v>16049</v>
      </c>
      <c r="R8957" t="str">
        <f>PROPER(sales_data[[#This Row],[Nombre del mes]])</f>
        <v>Diciembre</v>
      </c>
    </row>
    <row r="8958" spans="1:18" x14ac:dyDescent="0.25">
      <c r="A8958" t="s">
        <v>14982</v>
      </c>
      <c r="B8958" t="s">
        <v>5666</v>
      </c>
      <c r="C8958" s="1">
        <v>45314</v>
      </c>
      <c r="D8958" t="s">
        <v>26</v>
      </c>
      <c r="E8958" t="s">
        <v>35</v>
      </c>
      <c r="F8958" t="s">
        <v>23</v>
      </c>
      <c r="G8958" s="6">
        <v>10</v>
      </c>
      <c r="H8958" s="2">
        <v>34776</v>
      </c>
      <c r="I8958">
        <v>0.06</v>
      </c>
      <c r="J8958" s="2">
        <v>260068</v>
      </c>
      <c r="K8958" t="s">
        <v>24</v>
      </c>
      <c r="L8958" s="2">
        <v>3268944000</v>
      </c>
      <c r="M8958" s="2">
        <v>668264000</v>
      </c>
      <c r="N8958">
        <v>0.20442809665751385</v>
      </c>
      <c r="O8958">
        <v>1</v>
      </c>
      <c r="P8958" t="b">
        <v>1</v>
      </c>
      <c r="Q8958" t="s">
        <v>16047</v>
      </c>
      <c r="R8958" t="str">
        <f>PROPER(sales_data[[#This Row],[Nombre del mes]])</f>
        <v>Enero</v>
      </c>
    </row>
    <row r="8959" spans="1:18" x14ac:dyDescent="0.25">
      <c r="A8959" t="s">
        <v>14983</v>
      </c>
      <c r="B8959" t="s">
        <v>5667</v>
      </c>
      <c r="C8959" s="1">
        <v>45545</v>
      </c>
      <c r="D8959" t="s">
        <v>21</v>
      </c>
      <c r="E8959" t="s">
        <v>27</v>
      </c>
      <c r="F8959" t="s">
        <v>18</v>
      </c>
      <c r="G8959" s="6">
        <v>6</v>
      </c>
      <c r="H8959" s="2">
        <v>31433</v>
      </c>
      <c r="I8959">
        <v>0.02</v>
      </c>
      <c r="J8959" s="2">
        <v>124450</v>
      </c>
      <c r="K8959" t="s">
        <v>48</v>
      </c>
      <c r="L8959" s="2">
        <v>1848260400</v>
      </c>
      <c r="M8959" s="2">
        <v>603760400</v>
      </c>
      <c r="N8959">
        <v>0.32666414321272047</v>
      </c>
      <c r="O8959">
        <v>9</v>
      </c>
      <c r="P8959" t="b">
        <v>1</v>
      </c>
      <c r="Q8959" t="s">
        <v>16050</v>
      </c>
      <c r="R8959" t="str">
        <f>PROPER(sales_data[[#This Row],[Nombre del mes]])</f>
        <v>Septiembre</v>
      </c>
    </row>
    <row r="8960" spans="1:18" x14ac:dyDescent="0.25">
      <c r="A8960" t="s">
        <v>14984</v>
      </c>
      <c r="B8960" t="s">
        <v>5668</v>
      </c>
      <c r="C8960" s="1">
        <v>45471</v>
      </c>
      <c r="D8960" t="s">
        <v>16</v>
      </c>
      <c r="E8960" t="s">
        <v>17</v>
      </c>
      <c r="F8960" t="s">
        <v>23</v>
      </c>
      <c r="G8960" s="6">
        <v>5</v>
      </c>
      <c r="H8960" s="2">
        <v>45020</v>
      </c>
      <c r="I8960">
        <v>0.15</v>
      </c>
      <c r="J8960" s="2">
        <v>111455</v>
      </c>
      <c r="K8960" t="s">
        <v>24</v>
      </c>
      <c r="L8960" s="2">
        <v>1913350000</v>
      </c>
      <c r="M8960" s="2">
        <v>798800000</v>
      </c>
      <c r="N8960">
        <v>0.4174876525465806</v>
      </c>
      <c r="O8960">
        <v>6</v>
      </c>
      <c r="P8960" t="b">
        <v>1</v>
      </c>
      <c r="Q8960" t="s">
        <v>16040</v>
      </c>
      <c r="R8960" t="str">
        <f>PROPER(sales_data[[#This Row],[Nombre del mes]])</f>
        <v>Junio</v>
      </c>
    </row>
    <row r="8961" spans="1:18" x14ac:dyDescent="0.25">
      <c r="A8961" t="s">
        <v>14985</v>
      </c>
      <c r="B8961" t="s">
        <v>253</v>
      </c>
      <c r="C8961" s="1">
        <v>45654</v>
      </c>
      <c r="D8961" t="s">
        <v>21</v>
      </c>
      <c r="E8961" t="s">
        <v>22</v>
      </c>
      <c r="F8961" t="s">
        <v>29</v>
      </c>
      <c r="G8961" s="6">
        <v>10</v>
      </c>
      <c r="H8961" s="2">
        <v>46831</v>
      </c>
      <c r="I8961">
        <v>0.24</v>
      </c>
      <c r="J8961" s="2">
        <v>185427</v>
      </c>
      <c r="K8961" t="s">
        <v>42</v>
      </c>
      <c r="L8961" s="2">
        <v>3559156000</v>
      </c>
      <c r="M8961" s="2">
        <v>1704886000</v>
      </c>
      <c r="N8961">
        <v>0.47901412582084069</v>
      </c>
      <c r="O8961">
        <v>12</v>
      </c>
      <c r="P8961" t="b">
        <v>1</v>
      </c>
      <c r="Q8961" t="s">
        <v>16049</v>
      </c>
      <c r="R8961" t="str">
        <f>PROPER(sales_data[[#This Row],[Nombre del mes]])</f>
        <v>Diciembre</v>
      </c>
    </row>
    <row r="8962" spans="1:18" x14ac:dyDescent="0.25">
      <c r="A8962" t="s">
        <v>14986</v>
      </c>
      <c r="B8962" t="s">
        <v>3922</v>
      </c>
      <c r="C8962" s="1">
        <v>45568</v>
      </c>
      <c r="D8962" t="s">
        <v>21</v>
      </c>
      <c r="E8962" t="s">
        <v>35</v>
      </c>
      <c r="F8962" t="s">
        <v>18</v>
      </c>
      <c r="G8962" s="6">
        <v>9</v>
      </c>
      <c r="H8962" s="2">
        <v>38336</v>
      </c>
      <c r="I8962">
        <v>0.12</v>
      </c>
      <c r="J8962" s="2">
        <v>181813</v>
      </c>
      <c r="K8962" t="s">
        <v>42</v>
      </c>
      <c r="L8962" s="2">
        <v>3036211200</v>
      </c>
      <c r="M8962" s="2">
        <v>1218081200</v>
      </c>
      <c r="N8962">
        <v>0.4011846079745704</v>
      </c>
      <c r="O8962">
        <v>10</v>
      </c>
      <c r="P8962" t="b">
        <v>1</v>
      </c>
      <c r="Q8962" t="s">
        <v>16043</v>
      </c>
      <c r="R8962" t="str">
        <f>PROPER(sales_data[[#This Row],[Nombre del mes]])</f>
        <v>Octubre</v>
      </c>
    </row>
    <row r="8963" spans="1:18" x14ac:dyDescent="0.25">
      <c r="A8963" t="s">
        <v>14987</v>
      </c>
      <c r="B8963" t="s">
        <v>2311</v>
      </c>
      <c r="C8963" s="1">
        <v>45307</v>
      </c>
      <c r="D8963" t="s">
        <v>41</v>
      </c>
      <c r="E8963" t="s">
        <v>27</v>
      </c>
      <c r="F8963" t="s">
        <v>23</v>
      </c>
      <c r="G8963" s="6">
        <v>3</v>
      </c>
      <c r="H8963" s="2">
        <v>35965</v>
      </c>
      <c r="I8963">
        <v>0.05</v>
      </c>
      <c r="J8963" s="2">
        <v>76343</v>
      </c>
      <c r="K8963" t="s">
        <v>19</v>
      </c>
      <c r="L8963" s="2">
        <v>1025002500</v>
      </c>
      <c r="M8963" s="2">
        <v>261572500</v>
      </c>
      <c r="N8963">
        <v>0.25519206050716947</v>
      </c>
      <c r="O8963">
        <v>1</v>
      </c>
      <c r="P8963" t="b">
        <v>1</v>
      </c>
      <c r="Q8963" t="s">
        <v>16047</v>
      </c>
      <c r="R8963" t="str">
        <f>PROPER(sales_data[[#This Row],[Nombre del mes]])</f>
        <v>Enero</v>
      </c>
    </row>
    <row r="8964" spans="1:18" x14ac:dyDescent="0.25">
      <c r="A8964" t="s">
        <v>14988</v>
      </c>
      <c r="B8964" t="s">
        <v>5669</v>
      </c>
      <c r="C8964" s="1">
        <v>45420</v>
      </c>
      <c r="D8964" t="s">
        <v>16</v>
      </c>
      <c r="E8964" t="s">
        <v>35</v>
      </c>
      <c r="F8964" t="s">
        <v>18</v>
      </c>
      <c r="G8964" s="6">
        <v>6</v>
      </c>
      <c r="H8964" s="2">
        <v>42748</v>
      </c>
      <c r="I8964">
        <v>0.21</v>
      </c>
      <c r="J8964" s="2">
        <v>131671</v>
      </c>
      <c r="K8964" t="s">
        <v>42</v>
      </c>
      <c r="L8964" s="2">
        <v>2026255200</v>
      </c>
      <c r="M8964" s="2">
        <v>709545200</v>
      </c>
      <c r="N8964">
        <v>0.35017563434260401</v>
      </c>
      <c r="O8964">
        <v>5</v>
      </c>
      <c r="P8964" t="b">
        <v>1</v>
      </c>
      <c r="Q8964" t="s">
        <v>16044</v>
      </c>
      <c r="R8964" t="str">
        <f>PROPER(sales_data[[#This Row],[Nombre del mes]])</f>
        <v>Mayo</v>
      </c>
    </row>
    <row r="8965" spans="1:18" x14ac:dyDescent="0.25">
      <c r="A8965" t="s">
        <v>14989</v>
      </c>
      <c r="B8965" t="s">
        <v>2356</v>
      </c>
      <c r="C8965" s="1">
        <v>45311</v>
      </c>
      <c r="D8965" t="s">
        <v>21</v>
      </c>
      <c r="E8965" t="s">
        <v>35</v>
      </c>
      <c r="F8965" t="s">
        <v>29</v>
      </c>
      <c r="G8965" s="6">
        <v>8</v>
      </c>
      <c r="H8965" s="2">
        <v>47948</v>
      </c>
      <c r="I8965">
        <v>0.2</v>
      </c>
      <c r="J8965" s="2">
        <v>217153</v>
      </c>
      <c r="K8965" t="s">
        <v>19</v>
      </c>
      <c r="L8965" s="2">
        <v>3068672000</v>
      </c>
      <c r="M8965" s="2">
        <v>897142000</v>
      </c>
      <c r="N8965">
        <v>0.29235512951530823</v>
      </c>
      <c r="O8965">
        <v>1</v>
      </c>
      <c r="P8965" t="b">
        <v>1</v>
      </c>
      <c r="Q8965" t="s">
        <v>16047</v>
      </c>
      <c r="R8965" t="str">
        <f>PROPER(sales_data[[#This Row],[Nombre del mes]])</f>
        <v>Enero</v>
      </c>
    </row>
    <row r="8966" spans="1:18" x14ac:dyDescent="0.25">
      <c r="A8966" t="s">
        <v>14990</v>
      </c>
      <c r="B8966" t="s">
        <v>3340</v>
      </c>
      <c r="C8966" s="1">
        <v>45571</v>
      </c>
      <c r="D8966" t="s">
        <v>26</v>
      </c>
      <c r="E8966" t="s">
        <v>22</v>
      </c>
      <c r="F8966" t="s">
        <v>23</v>
      </c>
      <c r="G8966" s="6">
        <v>7</v>
      </c>
      <c r="H8966" s="2">
        <v>47914</v>
      </c>
      <c r="I8966">
        <v>0.2</v>
      </c>
      <c r="J8966" s="2">
        <v>199621</v>
      </c>
      <c r="K8966" t="s">
        <v>48</v>
      </c>
      <c r="L8966" s="2">
        <v>2683184000</v>
      </c>
      <c r="M8966" s="2">
        <v>686974000</v>
      </c>
      <c r="N8966">
        <v>0.25602940387241424</v>
      </c>
      <c r="O8966">
        <v>10</v>
      </c>
      <c r="P8966" t="b">
        <v>1</v>
      </c>
      <c r="Q8966" t="s">
        <v>16043</v>
      </c>
      <c r="R8966" t="str">
        <f>PROPER(sales_data[[#This Row],[Nombre del mes]])</f>
        <v>Octubre</v>
      </c>
    </row>
    <row r="8967" spans="1:18" x14ac:dyDescent="0.25">
      <c r="A8967" t="s">
        <v>14991</v>
      </c>
      <c r="B8967" t="s">
        <v>5644</v>
      </c>
      <c r="C8967" s="1">
        <v>45547</v>
      </c>
      <c r="D8967" t="s">
        <v>21</v>
      </c>
      <c r="E8967" t="s">
        <v>27</v>
      </c>
      <c r="F8967" t="s">
        <v>18</v>
      </c>
      <c r="G8967" s="6">
        <v>4</v>
      </c>
      <c r="H8967" s="2">
        <v>23831</v>
      </c>
      <c r="I8967">
        <v>0.26</v>
      </c>
      <c r="J8967" s="2">
        <v>38911</v>
      </c>
      <c r="K8967" t="s">
        <v>24</v>
      </c>
      <c r="L8967" s="2">
        <v>705397600</v>
      </c>
      <c r="M8967" s="2">
        <v>316287600</v>
      </c>
      <c r="N8967">
        <v>0.4483820188784311</v>
      </c>
      <c r="O8967">
        <v>9</v>
      </c>
      <c r="P8967" t="b">
        <v>1</v>
      </c>
      <c r="Q8967" t="s">
        <v>16050</v>
      </c>
      <c r="R8967" t="str">
        <f>PROPER(sales_data[[#This Row],[Nombre del mes]])</f>
        <v>Septiembre</v>
      </c>
    </row>
    <row r="8968" spans="1:18" x14ac:dyDescent="0.25">
      <c r="A8968" t="s">
        <v>14992</v>
      </c>
      <c r="B8968" t="s">
        <v>4789</v>
      </c>
      <c r="C8968" s="1">
        <v>45326</v>
      </c>
      <c r="D8968" t="s">
        <v>26</v>
      </c>
      <c r="E8968" t="s">
        <v>17</v>
      </c>
      <c r="F8968" t="s">
        <v>18</v>
      </c>
      <c r="G8968" s="6">
        <v>3</v>
      </c>
      <c r="H8968" s="2">
        <v>34230</v>
      </c>
      <c r="I8968">
        <v>0.1</v>
      </c>
      <c r="J8968" s="2">
        <v>51403</v>
      </c>
      <c r="K8968" t="s">
        <v>42</v>
      </c>
      <c r="L8968" s="2">
        <v>924210000</v>
      </c>
      <c r="M8968" s="2">
        <v>410180000</v>
      </c>
      <c r="N8968">
        <v>0.44381688144469328</v>
      </c>
      <c r="O8968">
        <v>2</v>
      </c>
      <c r="P8968" t="b">
        <v>1</v>
      </c>
      <c r="Q8968" t="s">
        <v>16048</v>
      </c>
      <c r="R8968" t="str">
        <f>PROPER(sales_data[[#This Row],[Nombre del mes]])</f>
        <v>Febrero</v>
      </c>
    </row>
    <row r="8969" spans="1:18" x14ac:dyDescent="0.25">
      <c r="A8969" t="s">
        <v>14993</v>
      </c>
      <c r="B8969" t="s">
        <v>1205</v>
      </c>
      <c r="C8969" s="1">
        <v>45482</v>
      </c>
      <c r="D8969" t="s">
        <v>26</v>
      </c>
      <c r="E8969" t="s">
        <v>35</v>
      </c>
      <c r="F8969" t="s">
        <v>18</v>
      </c>
      <c r="G8969" s="6">
        <v>4</v>
      </c>
      <c r="H8969" s="2">
        <v>26441</v>
      </c>
      <c r="I8969">
        <v>0.21</v>
      </c>
      <c r="J8969" s="2">
        <v>60348</v>
      </c>
      <c r="K8969" t="s">
        <v>48</v>
      </c>
      <c r="L8969" s="2">
        <v>835535600</v>
      </c>
      <c r="M8969" s="2">
        <v>232055600</v>
      </c>
      <c r="N8969">
        <v>0.27773275010663817</v>
      </c>
      <c r="O8969">
        <v>7</v>
      </c>
      <c r="P8969" t="b">
        <v>1</v>
      </c>
      <c r="Q8969" t="s">
        <v>16042</v>
      </c>
      <c r="R8969" t="str">
        <f>PROPER(sales_data[[#This Row],[Nombre del mes]])</f>
        <v>Julio</v>
      </c>
    </row>
    <row r="8970" spans="1:18" x14ac:dyDescent="0.25">
      <c r="A8970" t="s">
        <v>14994</v>
      </c>
      <c r="B8970" t="s">
        <v>3047</v>
      </c>
      <c r="C8970" s="1">
        <v>45383</v>
      </c>
      <c r="D8970" t="s">
        <v>26</v>
      </c>
      <c r="E8970" t="s">
        <v>32</v>
      </c>
      <c r="F8970" t="s">
        <v>23</v>
      </c>
      <c r="G8970" s="6">
        <v>3</v>
      </c>
      <c r="H8970" s="2">
        <v>49852</v>
      </c>
      <c r="I8970">
        <v>0.04</v>
      </c>
      <c r="J8970" s="2">
        <v>95741</v>
      </c>
      <c r="K8970" t="s">
        <v>30</v>
      </c>
      <c r="L8970" s="2">
        <v>1435737600</v>
      </c>
      <c r="M8970" s="2">
        <v>478327600</v>
      </c>
      <c r="N8970">
        <v>0.33315809239794236</v>
      </c>
      <c r="O8970">
        <v>4</v>
      </c>
      <c r="P8970" t="b">
        <v>1</v>
      </c>
      <c r="Q8970" t="s">
        <v>16045</v>
      </c>
      <c r="R8970" t="str">
        <f>PROPER(sales_data[[#This Row],[Nombre del mes]])</f>
        <v>Abril</v>
      </c>
    </row>
    <row r="8971" spans="1:18" x14ac:dyDescent="0.25">
      <c r="A8971" t="s">
        <v>14995</v>
      </c>
      <c r="B8971" t="s">
        <v>5220</v>
      </c>
      <c r="C8971" s="1">
        <v>45564</v>
      </c>
      <c r="D8971" t="s">
        <v>21</v>
      </c>
      <c r="E8971" t="s">
        <v>35</v>
      </c>
      <c r="F8971" t="s">
        <v>18</v>
      </c>
      <c r="G8971" s="6">
        <v>3</v>
      </c>
      <c r="H8971" s="2">
        <v>35918</v>
      </c>
      <c r="I8971">
        <v>7.0000000000000007E-2</v>
      </c>
      <c r="J8971" s="2">
        <v>78948</v>
      </c>
      <c r="K8971" t="s">
        <v>42</v>
      </c>
      <c r="L8971" s="2">
        <v>1002112200</v>
      </c>
      <c r="M8971" s="2">
        <v>212632200</v>
      </c>
      <c r="N8971">
        <v>0.21218402490260072</v>
      </c>
      <c r="O8971">
        <v>9</v>
      </c>
      <c r="P8971" t="b">
        <v>1</v>
      </c>
      <c r="Q8971" t="s">
        <v>16050</v>
      </c>
      <c r="R8971" t="str">
        <f>PROPER(sales_data[[#This Row],[Nombre del mes]])</f>
        <v>Septiembre</v>
      </c>
    </row>
    <row r="8972" spans="1:18" x14ac:dyDescent="0.25">
      <c r="A8972" t="s">
        <v>14996</v>
      </c>
      <c r="B8972" t="s">
        <v>2587</v>
      </c>
      <c r="C8972" s="1">
        <v>45345</v>
      </c>
      <c r="D8972" t="s">
        <v>41</v>
      </c>
      <c r="E8972" t="s">
        <v>35</v>
      </c>
      <c r="F8972" t="s">
        <v>29</v>
      </c>
      <c r="G8972" s="6">
        <v>5</v>
      </c>
      <c r="H8972" s="2">
        <v>26391</v>
      </c>
      <c r="I8972">
        <v>0.08</v>
      </c>
      <c r="J8972" s="2">
        <v>84239</v>
      </c>
      <c r="K8972" t="s">
        <v>19</v>
      </c>
      <c r="L8972" s="2">
        <v>1213986000</v>
      </c>
      <c r="M8972" s="2">
        <v>371596000</v>
      </c>
      <c r="N8972">
        <v>0.3060957869365874</v>
      </c>
      <c r="O8972">
        <v>2</v>
      </c>
      <c r="P8972" t="b">
        <v>1</v>
      </c>
      <c r="Q8972" t="s">
        <v>16048</v>
      </c>
      <c r="R8972" t="str">
        <f>PROPER(sales_data[[#This Row],[Nombre del mes]])</f>
        <v>Febrero</v>
      </c>
    </row>
    <row r="8973" spans="1:18" x14ac:dyDescent="0.25">
      <c r="A8973" t="s">
        <v>14997</v>
      </c>
      <c r="B8973" t="s">
        <v>5670</v>
      </c>
      <c r="C8973" s="1">
        <v>45558</v>
      </c>
      <c r="D8973" t="s">
        <v>21</v>
      </c>
      <c r="E8973" t="s">
        <v>27</v>
      </c>
      <c r="F8973" t="s">
        <v>29</v>
      </c>
      <c r="G8973" s="6">
        <v>1</v>
      </c>
      <c r="H8973" s="2">
        <v>44202</v>
      </c>
      <c r="I8973">
        <v>0.2</v>
      </c>
      <c r="J8973" s="2">
        <v>22892</v>
      </c>
      <c r="K8973" t="s">
        <v>24</v>
      </c>
      <c r="L8973" s="2">
        <v>353616000</v>
      </c>
      <c r="M8973" s="2">
        <v>124696000</v>
      </c>
      <c r="N8973">
        <v>0.35263110266503778</v>
      </c>
      <c r="O8973">
        <v>9</v>
      </c>
      <c r="P8973" t="b">
        <v>1</v>
      </c>
      <c r="Q8973" t="s">
        <v>16050</v>
      </c>
      <c r="R8973" t="str">
        <f>PROPER(sales_data[[#This Row],[Nombre del mes]])</f>
        <v>Septiembre</v>
      </c>
    </row>
    <row r="8974" spans="1:18" x14ac:dyDescent="0.25">
      <c r="A8974" t="s">
        <v>14998</v>
      </c>
      <c r="B8974" t="s">
        <v>5157</v>
      </c>
      <c r="C8974" s="1">
        <v>45645</v>
      </c>
      <c r="D8974" t="s">
        <v>16</v>
      </c>
      <c r="E8974" t="s">
        <v>32</v>
      </c>
      <c r="F8974" t="s">
        <v>18</v>
      </c>
      <c r="G8974" s="6">
        <v>6</v>
      </c>
      <c r="H8974" s="2">
        <v>48014</v>
      </c>
      <c r="I8974">
        <v>0.08</v>
      </c>
      <c r="J8974" s="2">
        <v>198292</v>
      </c>
      <c r="K8974" t="s">
        <v>24</v>
      </c>
      <c r="L8974" s="2">
        <v>2650372800</v>
      </c>
      <c r="M8974" s="2">
        <v>667452800</v>
      </c>
      <c r="N8974">
        <v>0.25183355337784935</v>
      </c>
      <c r="O8974">
        <v>12</v>
      </c>
      <c r="P8974" t="b">
        <v>1</v>
      </c>
      <c r="Q8974" t="s">
        <v>16049</v>
      </c>
      <c r="R8974" t="str">
        <f>PROPER(sales_data[[#This Row],[Nombre del mes]])</f>
        <v>Diciembre</v>
      </c>
    </row>
    <row r="8975" spans="1:18" x14ac:dyDescent="0.25">
      <c r="A8975" t="s">
        <v>14999</v>
      </c>
      <c r="B8975" t="s">
        <v>4408</v>
      </c>
      <c r="C8975" s="1">
        <v>45321</v>
      </c>
      <c r="D8975" t="s">
        <v>16</v>
      </c>
      <c r="E8975" t="s">
        <v>32</v>
      </c>
      <c r="F8975" t="s">
        <v>18</v>
      </c>
      <c r="G8975" s="6">
        <v>8</v>
      </c>
      <c r="H8975" s="2">
        <v>21915</v>
      </c>
      <c r="I8975">
        <v>0.24</v>
      </c>
      <c r="J8975" s="2">
        <v>100762</v>
      </c>
      <c r="K8975" t="s">
        <v>30</v>
      </c>
      <c r="L8975" s="2">
        <v>1332432000</v>
      </c>
      <c r="M8975" s="2">
        <v>324812000</v>
      </c>
      <c r="N8975">
        <v>0.24377379108277195</v>
      </c>
      <c r="O8975">
        <v>1</v>
      </c>
      <c r="P8975" t="b">
        <v>1</v>
      </c>
      <c r="Q8975" t="s">
        <v>16047</v>
      </c>
      <c r="R8975" t="str">
        <f>PROPER(sales_data[[#This Row],[Nombre del mes]])</f>
        <v>Enero</v>
      </c>
    </row>
    <row r="8976" spans="1:18" x14ac:dyDescent="0.25">
      <c r="A8976" t="s">
        <v>15000</v>
      </c>
      <c r="B8976" t="s">
        <v>5671</v>
      </c>
      <c r="C8976" s="1">
        <v>45440</v>
      </c>
      <c r="D8976" t="s">
        <v>21</v>
      </c>
      <c r="E8976" t="s">
        <v>22</v>
      </c>
      <c r="F8976" t="s">
        <v>29</v>
      </c>
      <c r="G8976" s="6">
        <v>3</v>
      </c>
      <c r="H8976" s="2">
        <v>49402</v>
      </c>
      <c r="I8976">
        <v>0.04</v>
      </c>
      <c r="J8976" s="2">
        <v>107443</v>
      </c>
      <c r="K8976" t="s">
        <v>30</v>
      </c>
      <c r="L8976" s="2">
        <v>1422777600</v>
      </c>
      <c r="M8976" s="2">
        <v>348347600</v>
      </c>
      <c r="N8976">
        <v>0.24483629767575762</v>
      </c>
      <c r="O8976">
        <v>5</v>
      </c>
      <c r="P8976" t="b">
        <v>1</v>
      </c>
      <c r="Q8976" t="s">
        <v>16044</v>
      </c>
      <c r="R8976" t="str">
        <f>PROPER(sales_data[[#This Row],[Nombre del mes]])</f>
        <v>Mayo</v>
      </c>
    </row>
    <row r="8977" spans="1:18" x14ac:dyDescent="0.25">
      <c r="A8977" t="s">
        <v>15001</v>
      </c>
      <c r="B8977" t="s">
        <v>1210</v>
      </c>
      <c r="C8977" s="1">
        <v>45431</v>
      </c>
      <c r="D8977" t="s">
        <v>16</v>
      </c>
      <c r="E8977" t="s">
        <v>22</v>
      </c>
      <c r="F8977" t="s">
        <v>29</v>
      </c>
      <c r="G8977" s="6">
        <v>8</v>
      </c>
      <c r="H8977" s="2">
        <v>21531</v>
      </c>
      <c r="I8977">
        <v>0.12</v>
      </c>
      <c r="J8977" s="2">
        <v>85536</v>
      </c>
      <c r="K8977" t="s">
        <v>42</v>
      </c>
      <c r="L8977" s="2">
        <v>1515782400</v>
      </c>
      <c r="M8977" s="2">
        <v>660422400</v>
      </c>
      <c r="N8977">
        <v>0.43569736658771074</v>
      </c>
      <c r="O8977">
        <v>5</v>
      </c>
      <c r="P8977" t="b">
        <v>1</v>
      </c>
      <c r="Q8977" t="s">
        <v>16044</v>
      </c>
      <c r="R8977" t="str">
        <f>PROPER(sales_data[[#This Row],[Nombre del mes]])</f>
        <v>Mayo</v>
      </c>
    </row>
    <row r="8978" spans="1:18" x14ac:dyDescent="0.25">
      <c r="A8978" t="s">
        <v>15002</v>
      </c>
      <c r="B8978" t="s">
        <v>3456</v>
      </c>
      <c r="C8978" s="1">
        <v>45569</v>
      </c>
      <c r="D8978" t="s">
        <v>41</v>
      </c>
      <c r="E8978" t="s">
        <v>35</v>
      </c>
      <c r="F8978" t="s">
        <v>29</v>
      </c>
      <c r="G8978" s="6">
        <v>4</v>
      </c>
      <c r="H8978" s="2">
        <v>33523</v>
      </c>
      <c r="I8978">
        <v>0.09</v>
      </c>
      <c r="J8978" s="2">
        <v>92330</v>
      </c>
      <c r="K8978" t="s">
        <v>24</v>
      </c>
      <c r="L8978" s="2">
        <v>1220237200</v>
      </c>
      <c r="M8978" s="2">
        <v>296937200</v>
      </c>
      <c r="N8978">
        <v>0.24334383511664781</v>
      </c>
      <c r="O8978">
        <v>10</v>
      </c>
      <c r="P8978" t="b">
        <v>1</v>
      </c>
      <c r="Q8978" t="s">
        <v>16043</v>
      </c>
      <c r="R8978" t="str">
        <f>PROPER(sales_data[[#This Row],[Nombre del mes]])</f>
        <v>Octubre</v>
      </c>
    </row>
    <row r="8979" spans="1:18" x14ac:dyDescent="0.25">
      <c r="A8979" t="s">
        <v>15003</v>
      </c>
      <c r="B8979" t="s">
        <v>5672</v>
      </c>
      <c r="C8979" s="1">
        <v>45322</v>
      </c>
      <c r="D8979" t="s">
        <v>16</v>
      </c>
      <c r="E8979" t="s">
        <v>22</v>
      </c>
      <c r="F8979" t="s">
        <v>29</v>
      </c>
      <c r="G8979" s="6">
        <v>5</v>
      </c>
      <c r="H8979" s="2">
        <v>31509</v>
      </c>
      <c r="I8979">
        <v>0.27</v>
      </c>
      <c r="J8979" s="2">
        <v>84483</v>
      </c>
      <c r="K8979" t="s">
        <v>48</v>
      </c>
      <c r="L8979" s="2">
        <v>1150078500</v>
      </c>
      <c r="M8979" s="2">
        <v>305248500</v>
      </c>
      <c r="N8979">
        <v>0.2654153607775469</v>
      </c>
      <c r="O8979">
        <v>1</v>
      </c>
      <c r="P8979" t="b">
        <v>1</v>
      </c>
      <c r="Q8979" t="s">
        <v>16047</v>
      </c>
      <c r="R8979" t="str">
        <f>PROPER(sales_data[[#This Row],[Nombre del mes]])</f>
        <v>Enero</v>
      </c>
    </row>
    <row r="8980" spans="1:18" x14ac:dyDescent="0.25">
      <c r="A8980" t="s">
        <v>15004</v>
      </c>
      <c r="B8980" t="s">
        <v>5673</v>
      </c>
      <c r="C8980" s="1">
        <v>45426</v>
      </c>
      <c r="D8980" t="s">
        <v>16</v>
      </c>
      <c r="E8980" t="s">
        <v>35</v>
      </c>
      <c r="F8980" t="s">
        <v>29</v>
      </c>
      <c r="G8980" s="6">
        <v>5</v>
      </c>
      <c r="H8980" s="2">
        <v>13329</v>
      </c>
      <c r="I8980">
        <v>0.03</v>
      </c>
      <c r="J8980" s="2">
        <v>47041</v>
      </c>
      <c r="K8980" t="s">
        <v>19</v>
      </c>
      <c r="L8980" s="2">
        <v>646456500</v>
      </c>
      <c r="M8980" s="2">
        <v>176046500</v>
      </c>
      <c r="N8980">
        <v>0.27232536141256219</v>
      </c>
      <c r="O8980">
        <v>5</v>
      </c>
      <c r="P8980" t="b">
        <v>1</v>
      </c>
      <c r="Q8980" t="s">
        <v>16044</v>
      </c>
      <c r="R8980" t="str">
        <f>PROPER(sales_data[[#This Row],[Nombre del mes]])</f>
        <v>Mayo</v>
      </c>
    </row>
    <row r="8981" spans="1:18" x14ac:dyDescent="0.25">
      <c r="A8981" t="s">
        <v>15005</v>
      </c>
      <c r="B8981" t="s">
        <v>5674</v>
      </c>
      <c r="C8981" s="1">
        <v>45534</v>
      </c>
      <c r="D8981" t="s">
        <v>16</v>
      </c>
      <c r="E8981" t="s">
        <v>32</v>
      </c>
      <c r="F8981" t="s">
        <v>29</v>
      </c>
      <c r="G8981" s="6">
        <v>4</v>
      </c>
      <c r="H8981" s="2">
        <v>14881</v>
      </c>
      <c r="I8981">
        <v>0.08</v>
      </c>
      <c r="J8981" s="2">
        <v>39073</v>
      </c>
      <c r="K8981" t="s">
        <v>24</v>
      </c>
      <c r="L8981" s="2">
        <v>547620800</v>
      </c>
      <c r="M8981" s="2">
        <v>156890800</v>
      </c>
      <c r="N8981">
        <v>0.28649532669321542</v>
      </c>
      <c r="O8981">
        <v>8</v>
      </c>
      <c r="P8981" t="b">
        <v>1</v>
      </c>
      <c r="Q8981" t="s">
        <v>16039</v>
      </c>
      <c r="R8981" t="str">
        <f>PROPER(sales_data[[#This Row],[Nombre del mes]])</f>
        <v>Agosto</v>
      </c>
    </row>
    <row r="8982" spans="1:18" x14ac:dyDescent="0.25">
      <c r="A8982" t="s">
        <v>15006</v>
      </c>
      <c r="B8982" t="s">
        <v>2734</v>
      </c>
      <c r="C8982" s="1">
        <v>45417</v>
      </c>
      <c r="D8982" t="s">
        <v>16</v>
      </c>
      <c r="E8982" t="s">
        <v>32</v>
      </c>
      <c r="F8982" t="s">
        <v>23</v>
      </c>
      <c r="G8982" s="6">
        <v>1</v>
      </c>
      <c r="H8982" s="2">
        <v>16874</v>
      </c>
      <c r="I8982">
        <v>0.25</v>
      </c>
      <c r="J8982" s="2">
        <v>9401</v>
      </c>
      <c r="K8982" t="s">
        <v>24</v>
      </c>
      <c r="L8982" s="2">
        <v>126555000</v>
      </c>
      <c r="M8982" s="2">
        <v>32545000</v>
      </c>
      <c r="N8982">
        <v>0.25716091817786735</v>
      </c>
      <c r="O8982">
        <v>5</v>
      </c>
      <c r="P8982" t="b">
        <v>1</v>
      </c>
      <c r="Q8982" t="s">
        <v>16044</v>
      </c>
      <c r="R8982" t="str">
        <f>PROPER(sales_data[[#This Row],[Nombre del mes]])</f>
        <v>Mayo</v>
      </c>
    </row>
    <row r="8983" spans="1:18" x14ac:dyDescent="0.25">
      <c r="A8983" t="s">
        <v>15007</v>
      </c>
      <c r="B8983" t="s">
        <v>4893</v>
      </c>
      <c r="C8983" s="1">
        <v>45580</v>
      </c>
      <c r="D8983" t="s">
        <v>26</v>
      </c>
      <c r="E8983" t="s">
        <v>22</v>
      </c>
      <c r="F8983" t="s">
        <v>23</v>
      </c>
      <c r="G8983" s="6">
        <v>9</v>
      </c>
      <c r="H8983" s="2">
        <v>42388</v>
      </c>
      <c r="I8983">
        <v>0.12</v>
      </c>
      <c r="J8983" s="2">
        <v>181108</v>
      </c>
      <c r="K8983" t="s">
        <v>42</v>
      </c>
      <c r="L8983" s="2">
        <v>3357129600</v>
      </c>
      <c r="M8983" s="2">
        <v>1546049600</v>
      </c>
      <c r="N8983">
        <v>0.46052723135859874</v>
      </c>
      <c r="O8983">
        <v>10</v>
      </c>
      <c r="P8983" t="b">
        <v>1</v>
      </c>
      <c r="Q8983" t="s">
        <v>16043</v>
      </c>
      <c r="R8983" t="str">
        <f>PROPER(sales_data[[#This Row],[Nombre del mes]])</f>
        <v>Octubre</v>
      </c>
    </row>
    <row r="8984" spans="1:18" x14ac:dyDescent="0.25">
      <c r="A8984" t="s">
        <v>15008</v>
      </c>
      <c r="B8984" t="s">
        <v>5675</v>
      </c>
      <c r="C8984" s="1">
        <v>45501</v>
      </c>
      <c r="D8984" t="s">
        <v>16</v>
      </c>
      <c r="E8984" t="s">
        <v>22</v>
      </c>
      <c r="F8984" t="s">
        <v>29</v>
      </c>
      <c r="G8984" s="6">
        <v>5</v>
      </c>
      <c r="H8984" s="2">
        <v>34391</v>
      </c>
      <c r="I8984">
        <v>0.21</v>
      </c>
      <c r="J8984" s="2">
        <v>98021</v>
      </c>
      <c r="K8984" t="s">
        <v>42</v>
      </c>
      <c r="L8984" s="2">
        <v>1358444500</v>
      </c>
      <c r="M8984" s="2">
        <v>378234500</v>
      </c>
      <c r="N8984">
        <v>0.27843205960935469</v>
      </c>
      <c r="O8984">
        <v>7</v>
      </c>
      <c r="P8984" t="b">
        <v>1</v>
      </c>
      <c r="Q8984" t="s">
        <v>16042</v>
      </c>
      <c r="R8984" t="str">
        <f>PROPER(sales_data[[#This Row],[Nombre del mes]])</f>
        <v>Julio</v>
      </c>
    </row>
    <row r="8985" spans="1:18" x14ac:dyDescent="0.25">
      <c r="A8985" t="s">
        <v>15009</v>
      </c>
      <c r="B8985" t="s">
        <v>5301</v>
      </c>
      <c r="C8985" s="1">
        <v>45383</v>
      </c>
      <c r="D8985" t="s">
        <v>21</v>
      </c>
      <c r="E8985" t="s">
        <v>35</v>
      </c>
      <c r="F8985" t="s">
        <v>18</v>
      </c>
      <c r="G8985" s="6">
        <v>6</v>
      </c>
      <c r="H8985" s="2">
        <v>10713</v>
      </c>
      <c r="I8985">
        <v>0.13</v>
      </c>
      <c r="J8985" s="2">
        <v>33201</v>
      </c>
      <c r="K8985" t="s">
        <v>48</v>
      </c>
      <c r="L8985" s="2">
        <v>559218600</v>
      </c>
      <c r="M8985" s="2">
        <v>227208600</v>
      </c>
      <c r="N8985">
        <v>0.40629657168055566</v>
      </c>
      <c r="O8985">
        <v>4</v>
      </c>
      <c r="P8985" t="b">
        <v>1</v>
      </c>
      <c r="Q8985" t="s">
        <v>16045</v>
      </c>
      <c r="R8985" t="str">
        <f>PROPER(sales_data[[#This Row],[Nombre del mes]])</f>
        <v>Abril</v>
      </c>
    </row>
    <row r="8986" spans="1:18" x14ac:dyDescent="0.25">
      <c r="A8986" t="s">
        <v>15010</v>
      </c>
      <c r="B8986" t="s">
        <v>1478</v>
      </c>
      <c r="C8986" s="1">
        <v>45380</v>
      </c>
      <c r="D8986" t="s">
        <v>21</v>
      </c>
      <c r="E8986" t="s">
        <v>17</v>
      </c>
      <c r="F8986" t="s">
        <v>29</v>
      </c>
      <c r="G8986" s="6">
        <v>1</v>
      </c>
      <c r="H8986" s="2">
        <v>3779</v>
      </c>
      <c r="I8986">
        <v>0.12</v>
      </c>
      <c r="J8986" s="2">
        <v>2542</v>
      </c>
      <c r="K8986" t="s">
        <v>42</v>
      </c>
      <c r="L8986" s="2">
        <v>33255200</v>
      </c>
      <c r="M8986" s="2">
        <v>7835200</v>
      </c>
      <c r="N8986">
        <v>0.23560826577497654</v>
      </c>
      <c r="O8986">
        <v>3</v>
      </c>
      <c r="P8986" t="b">
        <v>1</v>
      </c>
      <c r="Q8986" t="s">
        <v>16046</v>
      </c>
      <c r="R8986" t="str">
        <f>PROPER(sales_data[[#This Row],[Nombre del mes]])</f>
        <v>Marzo</v>
      </c>
    </row>
    <row r="8987" spans="1:18" x14ac:dyDescent="0.25">
      <c r="A8987" t="s">
        <v>15011</v>
      </c>
      <c r="B8987" t="s">
        <v>4324</v>
      </c>
      <c r="C8987" s="1">
        <v>45412</v>
      </c>
      <c r="D8987" t="s">
        <v>26</v>
      </c>
      <c r="E8987" t="s">
        <v>27</v>
      </c>
      <c r="F8987" t="s">
        <v>29</v>
      </c>
      <c r="G8987" s="6">
        <v>3</v>
      </c>
      <c r="H8987" s="2">
        <v>27770</v>
      </c>
      <c r="I8987">
        <v>0.03</v>
      </c>
      <c r="J8987" s="2">
        <v>61119</v>
      </c>
      <c r="K8987" t="s">
        <v>19</v>
      </c>
      <c r="L8987" s="2">
        <v>808107000</v>
      </c>
      <c r="M8987" s="2">
        <v>196917000</v>
      </c>
      <c r="N8987">
        <v>0.24367688932282483</v>
      </c>
      <c r="O8987">
        <v>4</v>
      </c>
      <c r="P8987" t="b">
        <v>1</v>
      </c>
      <c r="Q8987" t="s">
        <v>16045</v>
      </c>
      <c r="R8987" t="str">
        <f>PROPER(sales_data[[#This Row],[Nombre del mes]])</f>
        <v>Abril</v>
      </c>
    </row>
    <row r="8988" spans="1:18" x14ac:dyDescent="0.25">
      <c r="A8988" t="s">
        <v>15012</v>
      </c>
      <c r="B8988" t="s">
        <v>5676</v>
      </c>
      <c r="C8988" s="1">
        <v>45352</v>
      </c>
      <c r="D8988" t="s">
        <v>41</v>
      </c>
      <c r="E8988" t="s">
        <v>27</v>
      </c>
      <c r="F8988" t="s">
        <v>18</v>
      </c>
      <c r="G8988" s="6">
        <v>9</v>
      </c>
      <c r="H8988" s="2">
        <v>16677</v>
      </c>
      <c r="I8988">
        <v>0.3</v>
      </c>
      <c r="J8988" s="2">
        <v>79298</v>
      </c>
      <c r="K8988" t="s">
        <v>24</v>
      </c>
      <c r="L8988" s="2">
        <v>1050651000</v>
      </c>
      <c r="M8988" s="2">
        <v>257671000</v>
      </c>
      <c r="N8988">
        <v>0.24524889806415259</v>
      </c>
      <c r="O8988">
        <v>3</v>
      </c>
      <c r="P8988" t="b">
        <v>1</v>
      </c>
      <c r="Q8988" t="s">
        <v>16046</v>
      </c>
      <c r="R8988" t="str">
        <f>PROPER(sales_data[[#This Row],[Nombre del mes]])</f>
        <v>Marzo</v>
      </c>
    </row>
    <row r="8989" spans="1:18" x14ac:dyDescent="0.25">
      <c r="A8989" t="s">
        <v>15013</v>
      </c>
      <c r="B8989" t="s">
        <v>2291</v>
      </c>
      <c r="C8989" s="1">
        <v>45599</v>
      </c>
      <c r="D8989" t="s">
        <v>41</v>
      </c>
      <c r="E8989" t="s">
        <v>32</v>
      </c>
      <c r="F8989" t="s">
        <v>29</v>
      </c>
      <c r="G8989" s="6">
        <v>5</v>
      </c>
      <c r="H8989" s="2">
        <v>14401</v>
      </c>
      <c r="I8989">
        <v>0.09</v>
      </c>
      <c r="J8989" s="2">
        <v>42610</v>
      </c>
      <c r="K8989" t="s">
        <v>24</v>
      </c>
      <c r="L8989" s="2">
        <v>655245500</v>
      </c>
      <c r="M8989" s="2">
        <v>229145500</v>
      </c>
      <c r="N8989">
        <v>0.34970938373479865</v>
      </c>
      <c r="O8989">
        <v>11</v>
      </c>
      <c r="P8989" t="b">
        <v>1</v>
      </c>
      <c r="Q8989" t="s">
        <v>16041</v>
      </c>
      <c r="R8989" t="str">
        <f>PROPER(sales_data[[#This Row],[Nombre del mes]])</f>
        <v>Noviembre</v>
      </c>
    </row>
    <row r="8990" spans="1:18" x14ac:dyDescent="0.25">
      <c r="A8990" t="s">
        <v>15014</v>
      </c>
      <c r="B8990" t="s">
        <v>168</v>
      </c>
      <c r="C8990" s="1">
        <v>45509</v>
      </c>
      <c r="D8990" t="s">
        <v>26</v>
      </c>
      <c r="E8990" t="s">
        <v>32</v>
      </c>
      <c r="F8990" t="s">
        <v>18</v>
      </c>
      <c r="G8990" s="6">
        <v>4</v>
      </c>
      <c r="H8990" s="2">
        <v>22307</v>
      </c>
      <c r="I8990">
        <v>0.27</v>
      </c>
      <c r="J8990" s="2">
        <v>47680</v>
      </c>
      <c r="K8990" t="s">
        <v>24</v>
      </c>
      <c r="L8990" s="2">
        <v>651364400</v>
      </c>
      <c r="M8990" s="2">
        <v>174564400</v>
      </c>
      <c r="N8990">
        <v>0.26799806682710936</v>
      </c>
      <c r="O8990">
        <v>8</v>
      </c>
      <c r="P8990" t="b">
        <v>1</v>
      </c>
      <c r="Q8990" t="s">
        <v>16039</v>
      </c>
      <c r="R8990" t="str">
        <f>PROPER(sales_data[[#This Row],[Nombre del mes]])</f>
        <v>Agosto</v>
      </c>
    </row>
    <row r="8991" spans="1:18" x14ac:dyDescent="0.25">
      <c r="A8991" t="s">
        <v>15015</v>
      </c>
      <c r="B8991" t="s">
        <v>3178</v>
      </c>
      <c r="C8991" s="1">
        <v>45512</v>
      </c>
      <c r="D8991" t="s">
        <v>26</v>
      </c>
      <c r="E8991" t="s">
        <v>17</v>
      </c>
      <c r="F8991" t="s">
        <v>18</v>
      </c>
      <c r="G8991" s="6">
        <v>9</v>
      </c>
      <c r="H8991" s="2">
        <v>23115</v>
      </c>
      <c r="I8991">
        <v>0.23</v>
      </c>
      <c r="J8991" s="2">
        <v>115968</v>
      </c>
      <c r="K8991" t="s">
        <v>30</v>
      </c>
      <c r="L8991" s="2">
        <v>1601869500</v>
      </c>
      <c r="M8991" s="2">
        <v>442189500</v>
      </c>
      <c r="N8991">
        <v>0.27604589512441557</v>
      </c>
      <c r="O8991">
        <v>8</v>
      </c>
      <c r="P8991" t="b">
        <v>1</v>
      </c>
      <c r="Q8991" t="s">
        <v>16039</v>
      </c>
      <c r="R8991" t="str">
        <f>PROPER(sales_data[[#This Row],[Nombre del mes]])</f>
        <v>Agosto</v>
      </c>
    </row>
    <row r="8992" spans="1:18" x14ac:dyDescent="0.25">
      <c r="A8992" t="s">
        <v>15016</v>
      </c>
      <c r="B8992" t="s">
        <v>3602</v>
      </c>
      <c r="C8992" s="1">
        <v>45391</v>
      </c>
      <c r="D8992" t="s">
        <v>41</v>
      </c>
      <c r="E8992" t="s">
        <v>27</v>
      </c>
      <c r="F8992" t="s">
        <v>18</v>
      </c>
      <c r="G8992" s="6">
        <v>3</v>
      </c>
      <c r="H8992" s="2">
        <v>33074</v>
      </c>
      <c r="I8992">
        <v>0.06</v>
      </c>
      <c r="J8992" s="2">
        <v>51252</v>
      </c>
      <c r="K8992" t="s">
        <v>19</v>
      </c>
      <c r="L8992" s="2">
        <v>932686800</v>
      </c>
      <c r="M8992" s="2">
        <v>420166800</v>
      </c>
      <c r="N8992">
        <v>0.45049077568161144</v>
      </c>
      <c r="O8992">
        <v>4</v>
      </c>
      <c r="P8992" t="b">
        <v>1</v>
      </c>
      <c r="Q8992" t="s">
        <v>16045</v>
      </c>
      <c r="R8992" t="str">
        <f>PROPER(sales_data[[#This Row],[Nombre del mes]])</f>
        <v>Abril</v>
      </c>
    </row>
    <row r="8993" spans="1:18" x14ac:dyDescent="0.25">
      <c r="A8993" t="s">
        <v>15017</v>
      </c>
      <c r="B8993" t="s">
        <v>5677</v>
      </c>
      <c r="C8993" s="1">
        <v>45362</v>
      </c>
      <c r="D8993" t="s">
        <v>16</v>
      </c>
      <c r="E8993" t="s">
        <v>35</v>
      </c>
      <c r="F8993" t="s">
        <v>29</v>
      </c>
      <c r="G8993" s="6">
        <v>1</v>
      </c>
      <c r="H8993" s="2">
        <v>26132</v>
      </c>
      <c r="I8993">
        <v>7.0000000000000007E-2</v>
      </c>
      <c r="J8993" s="2">
        <v>16353</v>
      </c>
      <c r="K8993" t="s">
        <v>19</v>
      </c>
      <c r="L8993" s="2">
        <v>243027600</v>
      </c>
      <c r="M8993" s="2">
        <v>79497600</v>
      </c>
      <c r="N8993">
        <v>0.32711346365597982</v>
      </c>
      <c r="O8993">
        <v>3</v>
      </c>
      <c r="P8993" t="b">
        <v>1</v>
      </c>
      <c r="Q8993" t="s">
        <v>16046</v>
      </c>
      <c r="R8993" t="str">
        <f>PROPER(sales_data[[#This Row],[Nombre del mes]])</f>
        <v>Marzo</v>
      </c>
    </row>
    <row r="8994" spans="1:18" x14ac:dyDescent="0.25">
      <c r="A8994" t="s">
        <v>15018</v>
      </c>
      <c r="B8994" t="s">
        <v>5678</v>
      </c>
      <c r="C8994" s="1">
        <v>45429</v>
      </c>
      <c r="D8994" t="s">
        <v>26</v>
      </c>
      <c r="E8994" t="s">
        <v>32</v>
      </c>
      <c r="F8994" t="s">
        <v>18</v>
      </c>
      <c r="G8994" s="6">
        <v>9</v>
      </c>
      <c r="H8994" s="2">
        <v>7511</v>
      </c>
      <c r="I8994">
        <v>0.08</v>
      </c>
      <c r="J8994" s="2">
        <v>42229</v>
      </c>
      <c r="K8994" t="s">
        <v>48</v>
      </c>
      <c r="L8994" s="2">
        <v>621910800</v>
      </c>
      <c r="M8994" s="2">
        <v>199620800</v>
      </c>
      <c r="N8994">
        <v>0.32097979324366133</v>
      </c>
      <c r="O8994">
        <v>5</v>
      </c>
      <c r="P8994" t="b">
        <v>1</v>
      </c>
      <c r="Q8994" t="s">
        <v>16044</v>
      </c>
      <c r="R8994" t="str">
        <f>PROPER(sales_data[[#This Row],[Nombre del mes]])</f>
        <v>Mayo</v>
      </c>
    </row>
    <row r="8995" spans="1:18" x14ac:dyDescent="0.25">
      <c r="A8995" t="s">
        <v>15019</v>
      </c>
      <c r="B8995" t="s">
        <v>3071</v>
      </c>
      <c r="C8995" s="1">
        <v>45519</v>
      </c>
      <c r="D8995" t="s">
        <v>26</v>
      </c>
      <c r="E8995" t="s">
        <v>32</v>
      </c>
      <c r="F8995" t="s">
        <v>18</v>
      </c>
      <c r="G8995" s="6">
        <v>3</v>
      </c>
      <c r="H8995" s="2">
        <v>31958</v>
      </c>
      <c r="I8995">
        <v>0.12</v>
      </c>
      <c r="J8995" s="2">
        <v>47062</v>
      </c>
      <c r="K8995" t="s">
        <v>24</v>
      </c>
      <c r="L8995" s="2">
        <v>843691200</v>
      </c>
      <c r="M8995" s="2">
        <v>373071200</v>
      </c>
      <c r="N8995">
        <v>0.44218927493850829</v>
      </c>
      <c r="O8995">
        <v>8</v>
      </c>
      <c r="P8995" t="b">
        <v>1</v>
      </c>
      <c r="Q8995" t="s">
        <v>16039</v>
      </c>
      <c r="R8995" t="str">
        <f>PROPER(sales_data[[#This Row],[Nombre del mes]])</f>
        <v>Agosto</v>
      </c>
    </row>
    <row r="8996" spans="1:18" x14ac:dyDescent="0.25">
      <c r="A8996" t="s">
        <v>15020</v>
      </c>
      <c r="B8996" t="s">
        <v>5679</v>
      </c>
      <c r="C8996" s="1">
        <v>45309</v>
      </c>
      <c r="D8996" t="s">
        <v>41</v>
      </c>
      <c r="E8996" t="s">
        <v>17</v>
      </c>
      <c r="F8996" t="s">
        <v>18</v>
      </c>
      <c r="G8996" s="6">
        <v>2</v>
      </c>
      <c r="H8996" s="2">
        <v>23555</v>
      </c>
      <c r="I8996">
        <v>0.24</v>
      </c>
      <c r="J8996" s="2">
        <v>24832</v>
      </c>
      <c r="K8996" t="s">
        <v>30</v>
      </c>
      <c r="L8996" s="2">
        <v>358036000</v>
      </c>
      <c r="M8996" s="2">
        <v>109716000</v>
      </c>
      <c r="N8996">
        <v>0.30643845870247682</v>
      </c>
      <c r="O8996">
        <v>1</v>
      </c>
      <c r="P8996" t="b">
        <v>1</v>
      </c>
      <c r="Q8996" t="s">
        <v>16047</v>
      </c>
      <c r="R8996" t="str">
        <f>PROPER(sales_data[[#This Row],[Nombre del mes]])</f>
        <v>Enero</v>
      </c>
    </row>
    <row r="8997" spans="1:18" x14ac:dyDescent="0.25">
      <c r="A8997" t="s">
        <v>15021</v>
      </c>
      <c r="B8997" t="s">
        <v>5680</v>
      </c>
      <c r="C8997" s="1">
        <v>45642</v>
      </c>
      <c r="D8997" t="s">
        <v>26</v>
      </c>
      <c r="E8997" t="s">
        <v>22</v>
      </c>
      <c r="F8997" t="s">
        <v>18</v>
      </c>
      <c r="G8997" s="6">
        <v>5</v>
      </c>
      <c r="H8997" s="2">
        <v>44091</v>
      </c>
      <c r="I8997">
        <v>0.17</v>
      </c>
      <c r="J8997" s="2">
        <v>141481</v>
      </c>
      <c r="K8997" t="s">
        <v>19</v>
      </c>
      <c r="L8997" s="2">
        <v>1829776500</v>
      </c>
      <c r="M8997" s="2">
        <v>414966500</v>
      </c>
      <c r="N8997">
        <v>0.22678534782799975</v>
      </c>
      <c r="O8997">
        <v>12</v>
      </c>
      <c r="P8997" t="b">
        <v>1</v>
      </c>
      <c r="Q8997" t="s">
        <v>16049</v>
      </c>
      <c r="R8997" t="str">
        <f>PROPER(sales_data[[#This Row],[Nombre del mes]])</f>
        <v>Diciembre</v>
      </c>
    </row>
    <row r="8998" spans="1:18" x14ac:dyDescent="0.25">
      <c r="A8998" t="s">
        <v>15022</v>
      </c>
      <c r="B8998" t="s">
        <v>486</v>
      </c>
      <c r="C8998" s="1">
        <v>45508</v>
      </c>
      <c r="D8998" t="s">
        <v>26</v>
      </c>
      <c r="E8998" t="s">
        <v>22</v>
      </c>
      <c r="F8998" t="s">
        <v>18</v>
      </c>
      <c r="G8998" s="6">
        <v>8</v>
      </c>
      <c r="H8998" s="2">
        <v>20724</v>
      </c>
      <c r="I8998">
        <v>0.14000000000000001</v>
      </c>
      <c r="J8998" s="2">
        <v>100598</v>
      </c>
      <c r="K8998" t="s">
        <v>48</v>
      </c>
      <c r="L8998" s="2">
        <v>1425811200</v>
      </c>
      <c r="M8998" s="2">
        <v>419831200</v>
      </c>
      <c r="N8998">
        <v>0.29445076599201914</v>
      </c>
      <c r="O8998">
        <v>8</v>
      </c>
      <c r="P8998" t="b">
        <v>1</v>
      </c>
      <c r="Q8998" t="s">
        <v>16039</v>
      </c>
      <c r="R8998" t="str">
        <f>PROPER(sales_data[[#This Row],[Nombre del mes]])</f>
        <v>Agosto</v>
      </c>
    </row>
    <row r="8999" spans="1:18" x14ac:dyDescent="0.25">
      <c r="A8999" t="s">
        <v>15023</v>
      </c>
      <c r="B8999" t="s">
        <v>1281</v>
      </c>
      <c r="C8999" s="1">
        <v>45334</v>
      </c>
      <c r="D8999" t="s">
        <v>26</v>
      </c>
      <c r="E8999" t="s">
        <v>35</v>
      </c>
      <c r="F8999" t="s">
        <v>29</v>
      </c>
      <c r="G8999" s="6">
        <v>3</v>
      </c>
      <c r="H8999" s="2">
        <v>14854</v>
      </c>
      <c r="I8999">
        <v>0.14000000000000001</v>
      </c>
      <c r="J8999" s="2">
        <v>29202</v>
      </c>
      <c r="K8999" t="s">
        <v>48</v>
      </c>
      <c r="L8999" s="2">
        <v>383233200</v>
      </c>
      <c r="M8999" s="2">
        <v>91213200</v>
      </c>
      <c r="N8999">
        <v>0.23800965052088388</v>
      </c>
      <c r="O8999">
        <v>2</v>
      </c>
      <c r="P8999" t="b">
        <v>1</v>
      </c>
      <c r="Q8999" t="s">
        <v>16048</v>
      </c>
      <c r="R8999" t="str">
        <f>PROPER(sales_data[[#This Row],[Nombre del mes]])</f>
        <v>Febrero</v>
      </c>
    </row>
    <row r="9000" spans="1:18" x14ac:dyDescent="0.25">
      <c r="A9000" t="s">
        <v>15024</v>
      </c>
      <c r="B9000" t="s">
        <v>5681</v>
      </c>
      <c r="C9000" s="1">
        <v>45299</v>
      </c>
      <c r="D9000" t="s">
        <v>26</v>
      </c>
      <c r="E9000" t="s">
        <v>27</v>
      </c>
      <c r="F9000" t="s">
        <v>29</v>
      </c>
      <c r="G9000" s="6">
        <v>4</v>
      </c>
      <c r="H9000" s="2">
        <v>41003</v>
      </c>
      <c r="I9000">
        <v>0.11</v>
      </c>
      <c r="J9000" s="2">
        <v>99324</v>
      </c>
      <c r="K9000" t="s">
        <v>19</v>
      </c>
      <c r="L9000" s="2">
        <v>1459706800</v>
      </c>
      <c r="M9000" s="2">
        <v>466466800</v>
      </c>
      <c r="N9000">
        <v>0.31956198326951685</v>
      </c>
      <c r="O9000">
        <v>1</v>
      </c>
      <c r="P9000" t="b">
        <v>1</v>
      </c>
      <c r="Q9000" t="s">
        <v>16047</v>
      </c>
      <c r="R9000" t="str">
        <f>PROPER(sales_data[[#This Row],[Nombre del mes]])</f>
        <v>Enero</v>
      </c>
    </row>
    <row r="9001" spans="1:18" x14ac:dyDescent="0.25">
      <c r="A9001" t="s">
        <v>15025</v>
      </c>
      <c r="B9001" t="s">
        <v>1889</v>
      </c>
      <c r="C9001" s="1">
        <v>45601</v>
      </c>
      <c r="D9001" t="s">
        <v>41</v>
      </c>
      <c r="E9001" t="s">
        <v>17</v>
      </c>
      <c r="F9001" t="s">
        <v>29</v>
      </c>
      <c r="G9001" s="6">
        <v>1</v>
      </c>
      <c r="H9001" s="2">
        <v>32771</v>
      </c>
      <c r="I9001">
        <v>0.3</v>
      </c>
      <c r="J9001" s="2">
        <v>15197</v>
      </c>
      <c r="K9001" t="s">
        <v>19</v>
      </c>
      <c r="L9001" s="2">
        <v>229397000</v>
      </c>
      <c r="M9001" s="2">
        <v>77427000</v>
      </c>
      <c r="N9001">
        <v>0.33752403039272527</v>
      </c>
      <c r="O9001">
        <v>11</v>
      </c>
      <c r="P9001" t="b">
        <v>1</v>
      </c>
      <c r="Q9001" t="s">
        <v>16041</v>
      </c>
      <c r="R9001" t="str">
        <f>PROPER(sales_data[[#This Row],[Nombre del mes]])</f>
        <v>Noviembre</v>
      </c>
    </row>
    <row r="9002" spans="1:18" x14ac:dyDescent="0.25">
      <c r="A9002" t="s">
        <v>15026</v>
      </c>
      <c r="B9002" t="s">
        <v>3901</v>
      </c>
      <c r="C9002" s="1">
        <v>45361</v>
      </c>
      <c r="D9002" t="s">
        <v>26</v>
      </c>
      <c r="E9002" t="s">
        <v>22</v>
      </c>
      <c r="F9002" t="s">
        <v>29</v>
      </c>
      <c r="G9002" s="6">
        <v>4</v>
      </c>
      <c r="H9002" s="2">
        <v>17053</v>
      </c>
      <c r="I9002">
        <v>0.03</v>
      </c>
      <c r="J9002" s="2">
        <v>43864</v>
      </c>
      <c r="K9002" t="s">
        <v>48</v>
      </c>
      <c r="L9002" s="2">
        <v>661656400</v>
      </c>
      <c r="M9002" s="2">
        <v>223016400</v>
      </c>
      <c r="N9002">
        <v>0.33705772361606418</v>
      </c>
      <c r="O9002">
        <v>3</v>
      </c>
      <c r="P9002" t="b">
        <v>1</v>
      </c>
      <c r="Q9002" t="s">
        <v>16046</v>
      </c>
      <c r="R9002" t="str">
        <f>PROPER(sales_data[[#This Row],[Nombre del mes]])</f>
        <v>Marzo</v>
      </c>
    </row>
    <row r="9003" spans="1:18" x14ac:dyDescent="0.25">
      <c r="A9003" t="s">
        <v>15027</v>
      </c>
      <c r="B9003" t="s">
        <v>5682</v>
      </c>
      <c r="C9003" s="1">
        <v>45423</v>
      </c>
      <c r="D9003" t="s">
        <v>26</v>
      </c>
      <c r="E9003" t="s">
        <v>35</v>
      </c>
      <c r="F9003" t="s">
        <v>29</v>
      </c>
      <c r="G9003" s="6">
        <v>4</v>
      </c>
      <c r="H9003" s="2">
        <v>3937</v>
      </c>
      <c r="I9003">
        <v>0.27</v>
      </c>
      <c r="J9003" s="2">
        <v>8863</v>
      </c>
      <c r="K9003" t="s">
        <v>42</v>
      </c>
      <c r="L9003" s="2">
        <v>114960400</v>
      </c>
      <c r="M9003" s="2">
        <v>26330400</v>
      </c>
      <c r="N9003">
        <v>0.2290388690366422</v>
      </c>
      <c r="O9003">
        <v>5</v>
      </c>
      <c r="P9003" t="b">
        <v>1</v>
      </c>
      <c r="Q9003" t="s">
        <v>16044</v>
      </c>
      <c r="R9003" t="str">
        <f>PROPER(sales_data[[#This Row],[Nombre del mes]])</f>
        <v>Mayo</v>
      </c>
    </row>
    <row r="9004" spans="1:18" x14ac:dyDescent="0.25">
      <c r="A9004" t="s">
        <v>15028</v>
      </c>
      <c r="B9004" t="s">
        <v>5683</v>
      </c>
      <c r="C9004" s="1">
        <v>45392</v>
      </c>
      <c r="D9004" t="s">
        <v>41</v>
      </c>
      <c r="E9004" t="s">
        <v>22</v>
      </c>
      <c r="F9004" t="s">
        <v>23</v>
      </c>
      <c r="G9004" s="6">
        <v>4</v>
      </c>
      <c r="H9004" s="2">
        <v>42227</v>
      </c>
      <c r="I9004">
        <v>0.14000000000000001</v>
      </c>
      <c r="J9004" s="2">
        <v>105467</v>
      </c>
      <c r="K9004" t="s">
        <v>42</v>
      </c>
      <c r="L9004" s="2">
        <v>1452608800</v>
      </c>
      <c r="M9004" s="2">
        <v>397938800</v>
      </c>
      <c r="N9004">
        <v>0.27394767262872149</v>
      </c>
      <c r="O9004">
        <v>4</v>
      </c>
      <c r="P9004" t="b">
        <v>1</v>
      </c>
      <c r="Q9004" t="s">
        <v>16045</v>
      </c>
      <c r="R9004" t="str">
        <f>PROPER(sales_data[[#This Row],[Nombre del mes]])</f>
        <v>Abril</v>
      </c>
    </row>
    <row r="9005" spans="1:18" x14ac:dyDescent="0.25">
      <c r="A9005" t="s">
        <v>15029</v>
      </c>
      <c r="B9005" t="s">
        <v>4552</v>
      </c>
      <c r="C9005" s="1">
        <v>45338</v>
      </c>
      <c r="D9005" t="s">
        <v>21</v>
      </c>
      <c r="E9005" t="s">
        <v>22</v>
      </c>
      <c r="F9005" t="s">
        <v>29</v>
      </c>
      <c r="G9005" s="6">
        <v>4</v>
      </c>
      <c r="H9005" s="2">
        <v>34679</v>
      </c>
      <c r="I9005">
        <v>0.26</v>
      </c>
      <c r="J9005" s="2">
        <v>72167</v>
      </c>
      <c r="K9005" t="s">
        <v>19</v>
      </c>
      <c r="L9005" s="2">
        <v>1026498400</v>
      </c>
      <c r="M9005" s="2">
        <v>304828400</v>
      </c>
      <c r="N9005">
        <v>0.29695944971760307</v>
      </c>
      <c r="O9005">
        <v>2</v>
      </c>
      <c r="P9005" t="b">
        <v>1</v>
      </c>
      <c r="Q9005" t="s">
        <v>16048</v>
      </c>
      <c r="R9005" t="str">
        <f>PROPER(sales_data[[#This Row],[Nombre del mes]])</f>
        <v>Febrero</v>
      </c>
    </row>
    <row r="9006" spans="1:18" x14ac:dyDescent="0.25">
      <c r="A9006" t="s">
        <v>15030</v>
      </c>
      <c r="B9006" t="s">
        <v>165</v>
      </c>
      <c r="C9006" s="1">
        <v>45587</v>
      </c>
      <c r="D9006" t="s">
        <v>26</v>
      </c>
      <c r="E9006" t="s">
        <v>27</v>
      </c>
      <c r="F9006" t="s">
        <v>29</v>
      </c>
      <c r="G9006" s="6">
        <v>10</v>
      </c>
      <c r="H9006" s="2">
        <v>17420</v>
      </c>
      <c r="I9006">
        <v>0</v>
      </c>
      <c r="J9006" s="2">
        <v>139008</v>
      </c>
      <c r="K9006" t="s">
        <v>48</v>
      </c>
      <c r="L9006" s="2">
        <v>1742000000</v>
      </c>
      <c r="M9006" s="2">
        <v>351920000</v>
      </c>
      <c r="N9006">
        <v>0.20202066590126291</v>
      </c>
      <c r="O9006">
        <v>10</v>
      </c>
      <c r="P9006" t="b">
        <v>0</v>
      </c>
      <c r="Q9006" t="s">
        <v>16043</v>
      </c>
      <c r="R9006" t="str">
        <f>PROPER(sales_data[[#This Row],[Nombre del mes]])</f>
        <v>Octubre</v>
      </c>
    </row>
    <row r="9007" spans="1:18" x14ac:dyDescent="0.25">
      <c r="A9007" t="s">
        <v>15031</v>
      </c>
      <c r="B9007" t="s">
        <v>4107</v>
      </c>
      <c r="C9007" s="1">
        <v>45403</v>
      </c>
      <c r="D9007" t="s">
        <v>26</v>
      </c>
      <c r="E9007" t="s">
        <v>17</v>
      </c>
      <c r="F9007" t="s">
        <v>18</v>
      </c>
      <c r="G9007" s="6">
        <v>2</v>
      </c>
      <c r="H9007" s="2">
        <v>32088</v>
      </c>
      <c r="I9007">
        <v>0.17</v>
      </c>
      <c r="J9007" s="2">
        <v>40584</v>
      </c>
      <c r="K9007" t="s">
        <v>48</v>
      </c>
      <c r="L9007" s="2">
        <v>532660800</v>
      </c>
      <c r="M9007" s="2">
        <v>126820800</v>
      </c>
      <c r="N9007">
        <v>0.23808923051968534</v>
      </c>
      <c r="O9007">
        <v>4</v>
      </c>
      <c r="P9007" t="b">
        <v>1</v>
      </c>
      <c r="Q9007" t="s">
        <v>16045</v>
      </c>
      <c r="R9007" t="str">
        <f>PROPER(sales_data[[#This Row],[Nombre del mes]])</f>
        <v>Abril</v>
      </c>
    </row>
    <row r="9008" spans="1:18" x14ac:dyDescent="0.25">
      <c r="A9008" t="s">
        <v>15032</v>
      </c>
      <c r="B9008" t="s">
        <v>5684</v>
      </c>
      <c r="C9008" s="1">
        <v>45375</v>
      </c>
      <c r="D9008" t="s">
        <v>41</v>
      </c>
      <c r="E9008" t="s">
        <v>22</v>
      </c>
      <c r="F9008" t="s">
        <v>18</v>
      </c>
      <c r="G9008" s="6">
        <v>5</v>
      </c>
      <c r="H9008" s="2">
        <v>12130</v>
      </c>
      <c r="I9008">
        <v>0.08</v>
      </c>
      <c r="J9008" s="2">
        <v>38327</v>
      </c>
      <c r="K9008" t="s">
        <v>24</v>
      </c>
      <c r="L9008" s="2">
        <v>557980000</v>
      </c>
      <c r="M9008" s="2">
        <v>174710000</v>
      </c>
      <c r="N9008">
        <v>0.31311158106025305</v>
      </c>
      <c r="O9008">
        <v>3</v>
      </c>
      <c r="P9008" t="b">
        <v>1</v>
      </c>
      <c r="Q9008" t="s">
        <v>16046</v>
      </c>
      <c r="R9008" t="str">
        <f>PROPER(sales_data[[#This Row],[Nombre del mes]])</f>
        <v>Marzo</v>
      </c>
    </row>
    <row r="9009" spans="1:18" x14ac:dyDescent="0.25">
      <c r="A9009" t="s">
        <v>15033</v>
      </c>
      <c r="B9009" t="s">
        <v>5113</v>
      </c>
      <c r="C9009" s="1">
        <v>45349</v>
      </c>
      <c r="D9009" t="s">
        <v>21</v>
      </c>
      <c r="E9009" t="s">
        <v>17</v>
      </c>
      <c r="F9009" t="s">
        <v>29</v>
      </c>
      <c r="G9009" s="6">
        <v>4</v>
      </c>
      <c r="H9009" s="2">
        <v>31802</v>
      </c>
      <c r="I9009">
        <v>0.17</v>
      </c>
      <c r="J9009" s="2">
        <v>55789</v>
      </c>
      <c r="K9009" t="s">
        <v>19</v>
      </c>
      <c r="L9009" s="2">
        <v>1055826400</v>
      </c>
      <c r="M9009" s="2">
        <v>497936400</v>
      </c>
      <c r="N9009">
        <v>0.47160821134989617</v>
      </c>
      <c r="O9009">
        <v>2</v>
      </c>
      <c r="P9009" t="b">
        <v>1</v>
      </c>
      <c r="Q9009" t="s">
        <v>16048</v>
      </c>
      <c r="R9009" t="str">
        <f>PROPER(sales_data[[#This Row],[Nombre del mes]])</f>
        <v>Febrero</v>
      </c>
    </row>
    <row r="9010" spans="1:18" x14ac:dyDescent="0.25">
      <c r="A9010" t="s">
        <v>15034</v>
      </c>
      <c r="B9010" t="s">
        <v>1357</v>
      </c>
      <c r="C9010" s="1">
        <v>45541</v>
      </c>
      <c r="D9010" t="s">
        <v>41</v>
      </c>
      <c r="E9010" t="s">
        <v>27</v>
      </c>
      <c r="F9010" t="s">
        <v>29</v>
      </c>
      <c r="G9010" s="6">
        <v>3</v>
      </c>
      <c r="H9010" s="2">
        <v>8820</v>
      </c>
      <c r="I9010">
        <v>0.06</v>
      </c>
      <c r="J9010" s="2">
        <v>13302</v>
      </c>
      <c r="K9010" t="s">
        <v>24</v>
      </c>
      <c r="L9010" s="2">
        <v>248724000</v>
      </c>
      <c r="M9010" s="2">
        <v>115704000</v>
      </c>
      <c r="N9010">
        <v>0.46519033145172961</v>
      </c>
      <c r="O9010">
        <v>9</v>
      </c>
      <c r="P9010" t="b">
        <v>1</v>
      </c>
      <c r="Q9010" t="s">
        <v>16050</v>
      </c>
      <c r="R9010" t="str">
        <f>PROPER(sales_data[[#This Row],[Nombre del mes]])</f>
        <v>Septiembre</v>
      </c>
    </row>
    <row r="9011" spans="1:18" x14ac:dyDescent="0.25">
      <c r="A9011" t="s">
        <v>15035</v>
      </c>
      <c r="B9011" t="s">
        <v>4580</v>
      </c>
      <c r="C9011" s="1">
        <v>45568</v>
      </c>
      <c r="D9011" t="s">
        <v>21</v>
      </c>
      <c r="E9011" t="s">
        <v>17</v>
      </c>
      <c r="F9011" t="s">
        <v>29</v>
      </c>
      <c r="G9011" s="6">
        <v>5</v>
      </c>
      <c r="H9011" s="2">
        <v>13173</v>
      </c>
      <c r="I9011">
        <v>0.27</v>
      </c>
      <c r="J9011" s="2">
        <v>25452</v>
      </c>
      <c r="K9011" t="s">
        <v>30</v>
      </c>
      <c r="L9011" s="2">
        <v>480814500</v>
      </c>
      <c r="M9011" s="2">
        <v>226294500</v>
      </c>
      <c r="N9011">
        <v>0.47064824376136744</v>
      </c>
      <c r="O9011">
        <v>10</v>
      </c>
      <c r="P9011" t="b">
        <v>1</v>
      </c>
      <c r="Q9011" t="s">
        <v>16043</v>
      </c>
      <c r="R9011" t="str">
        <f>PROPER(sales_data[[#This Row],[Nombre del mes]])</f>
        <v>Octubre</v>
      </c>
    </row>
    <row r="9012" spans="1:18" x14ac:dyDescent="0.25">
      <c r="A9012" t="s">
        <v>15036</v>
      </c>
      <c r="B9012" t="s">
        <v>5685</v>
      </c>
      <c r="C9012" s="1">
        <v>45377</v>
      </c>
      <c r="D9012" t="s">
        <v>26</v>
      </c>
      <c r="E9012" t="s">
        <v>27</v>
      </c>
      <c r="F9012" t="s">
        <v>29</v>
      </c>
      <c r="G9012" s="6">
        <v>2</v>
      </c>
      <c r="H9012" s="2">
        <v>1817</v>
      </c>
      <c r="I9012">
        <v>0.09</v>
      </c>
      <c r="J9012" s="2">
        <v>2229</v>
      </c>
      <c r="K9012" t="s">
        <v>30</v>
      </c>
      <c r="L9012" s="2">
        <v>33069400</v>
      </c>
      <c r="M9012" s="2">
        <v>10779400</v>
      </c>
      <c r="N9012">
        <v>0.32596297483474146</v>
      </c>
      <c r="O9012">
        <v>3</v>
      </c>
      <c r="P9012" t="b">
        <v>1</v>
      </c>
      <c r="Q9012" t="s">
        <v>16046</v>
      </c>
      <c r="R9012" t="str">
        <f>PROPER(sales_data[[#This Row],[Nombre del mes]])</f>
        <v>Marzo</v>
      </c>
    </row>
    <row r="9013" spans="1:18" x14ac:dyDescent="0.25">
      <c r="A9013" t="s">
        <v>15037</v>
      </c>
      <c r="B9013" t="s">
        <v>4511</v>
      </c>
      <c r="C9013" s="1">
        <v>45587</v>
      </c>
      <c r="D9013" t="s">
        <v>26</v>
      </c>
      <c r="E9013" t="s">
        <v>32</v>
      </c>
      <c r="F9013" t="s">
        <v>29</v>
      </c>
      <c r="G9013" s="6">
        <v>10</v>
      </c>
      <c r="H9013" s="2">
        <v>19569</v>
      </c>
      <c r="I9013">
        <v>0.14000000000000001</v>
      </c>
      <c r="J9013" s="2">
        <v>109764</v>
      </c>
      <c r="K9013" t="s">
        <v>19</v>
      </c>
      <c r="L9013" s="2">
        <v>1682934000</v>
      </c>
      <c r="M9013" s="2">
        <v>585294000</v>
      </c>
      <c r="N9013">
        <v>0.34778190945099452</v>
      </c>
      <c r="O9013">
        <v>10</v>
      </c>
      <c r="P9013" t="b">
        <v>1</v>
      </c>
      <c r="Q9013" t="s">
        <v>16043</v>
      </c>
      <c r="R9013" t="str">
        <f>PROPER(sales_data[[#This Row],[Nombre del mes]])</f>
        <v>Octubre</v>
      </c>
    </row>
    <row r="9014" spans="1:18" x14ac:dyDescent="0.25">
      <c r="A9014" t="s">
        <v>15038</v>
      </c>
      <c r="B9014" t="s">
        <v>4980</v>
      </c>
      <c r="C9014" s="1">
        <v>45431</v>
      </c>
      <c r="D9014" t="s">
        <v>21</v>
      </c>
      <c r="E9014" t="s">
        <v>22</v>
      </c>
      <c r="F9014" t="s">
        <v>29</v>
      </c>
      <c r="G9014" s="6">
        <v>7</v>
      </c>
      <c r="H9014" s="2">
        <v>5382</v>
      </c>
      <c r="I9014">
        <v>0.15</v>
      </c>
      <c r="J9014" s="2">
        <v>24006</v>
      </c>
      <c r="K9014" t="s">
        <v>19</v>
      </c>
      <c r="L9014" s="2">
        <v>320229000</v>
      </c>
      <c r="M9014" s="2">
        <v>80169000</v>
      </c>
      <c r="N9014">
        <v>0.25034896901904574</v>
      </c>
      <c r="O9014">
        <v>5</v>
      </c>
      <c r="P9014" t="b">
        <v>1</v>
      </c>
      <c r="Q9014" t="s">
        <v>16044</v>
      </c>
      <c r="R9014" t="str">
        <f>PROPER(sales_data[[#This Row],[Nombre del mes]])</f>
        <v>Mayo</v>
      </c>
    </row>
    <row r="9015" spans="1:18" x14ac:dyDescent="0.25">
      <c r="A9015" t="s">
        <v>15039</v>
      </c>
      <c r="B9015" t="s">
        <v>1584</v>
      </c>
      <c r="C9015" s="1">
        <v>45447</v>
      </c>
      <c r="D9015" t="s">
        <v>41</v>
      </c>
      <c r="E9015" t="s">
        <v>27</v>
      </c>
      <c r="F9015" t="s">
        <v>18</v>
      </c>
      <c r="G9015" s="6">
        <v>10</v>
      </c>
      <c r="H9015" s="2">
        <v>34779</v>
      </c>
      <c r="I9015">
        <v>0.12</v>
      </c>
      <c r="J9015" s="2">
        <v>220566</v>
      </c>
      <c r="K9015" t="s">
        <v>19</v>
      </c>
      <c r="L9015" s="2">
        <v>3060552000</v>
      </c>
      <c r="M9015" s="2">
        <v>854892000</v>
      </c>
      <c r="N9015">
        <v>0.27932608235377149</v>
      </c>
      <c r="O9015">
        <v>6</v>
      </c>
      <c r="P9015" t="b">
        <v>1</v>
      </c>
      <c r="Q9015" t="s">
        <v>16040</v>
      </c>
      <c r="R9015" t="str">
        <f>PROPER(sales_data[[#This Row],[Nombre del mes]])</f>
        <v>Junio</v>
      </c>
    </row>
    <row r="9016" spans="1:18" x14ac:dyDescent="0.25">
      <c r="A9016" t="s">
        <v>15040</v>
      </c>
      <c r="B9016" t="s">
        <v>5686</v>
      </c>
      <c r="C9016" s="1">
        <v>45351</v>
      </c>
      <c r="D9016" t="s">
        <v>41</v>
      </c>
      <c r="E9016" t="s">
        <v>22</v>
      </c>
      <c r="F9016" t="s">
        <v>18</v>
      </c>
      <c r="G9016" s="6">
        <v>1</v>
      </c>
      <c r="H9016" s="2">
        <v>31559</v>
      </c>
      <c r="I9016">
        <v>0.1</v>
      </c>
      <c r="J9016" s="2">
        <v>21568</v>
      </c>
      <c r="K9016" t="s">
        <v>19</v>
      </c>
      <c r="L9016" s="2">
        <v>284031000</v>
      </c>
      <c r="M9016" s="2">
        <v>68351000</v>
      </c>
      <c r="N9016">
        <v>0.24064626748488721</v>
      </c>
      <c r="O9016">
        <v>2</v>
      </c>
      <c r="P9016" t="b">
        <v>1</v>
      </c>
      <c r="Q9016" t="s">
        <v>16048</v>
      </c>
      <c r="R9016" t="str">
        <f>PROPER(sales_data[[#This Row],[Nombre del mes]])</f>
        <v>Febrero</v>
      </c>
    </row>
    <row r="9017" spans="1:18" x14ac:dyDescent="0.25">
      <c r="A9017" t="s">
        <v>15041</v>
      </c>
      <c r="B9017" t="s">
        <v>2844</v>
      </c>
      <c r="C9017" s="1">
        <v>45656</v>
      </c>
      <c r="D9017" t="s">
        <v>26</v>
      </c>
      <c r="E9017" t="s">
        <v>17</v>
      </c>
      <c r="F9017" t="s">
        <v>23</v>
      </c>
      <c r="G9017" s="6">
        <v>3</v>
      </c>
      <c r="H9017" s="2">
        <v>15163</v>
      </c>
      <c r="I9017">
        <v>0.27</v>
      </c>
      <c r="J9017" s="2">
        <v>16833</v>
      </c>
      <c r="K9017" t="s">
        <v>19</v>
      </c>
      <c r="L9017" s="2">
        <v>332069700</v>
      </c>
      <c r="M9017" s="2">
        <v>163739700</v>
      </c>
      <c r="N9017">
        <v>0.49308834862078654</v>
      </c>
      <c r="O9017">
        <v>12</v>
      </c>
      <c r="P9017" t="b">
        <v>1</v>
      </c>
      <c r="Q9017" t="s">
        <v>16049</v>
      </c>
      <c r="R9017" t="str">
        <f>PROPER(sales_data[[#This Row],[Nombre del mes]])</f>
        <v>Diciembre</v>
      </c>
    </row>
    <row r="9018" spans="1:18" x14ac:dyDescent="0.25">
      <c r="A9018" t="s">
        <v>15042</v>
      </c>
      <c r="B9018" t="s">
        <v>5264</v>
      </c>
      <c r="C9018" s="1">
        <v>45529</v>
      </c>
      <c r="D9018" t="s">
        <v>16</v>
      </c>
      <c r="E9018" t="s">
        <v>35</v>
      </c>
      <c r="F9018" t="s">
        <v>18</v>
      </c>
      <c r="G9018" s="6">
        <v>9</v>
      </c>
      <c r="H9018" s="2">
        <v>14658</v>
      </c>
      <c r="I9018">
        <v>0.3</v>
      </c>
      <c r="J9018" s="2">
        <v>61216</v>
      </c>
      <c r="K9018" t="s">
        <v>42</v>
      </c>
      <c r="L9018" s="2">
        <v>923454000</v>
      </c>
      <c r="M9018" s="2">
        <v>311294000</v>
      </c>
      <c r="N9018">
        <v>0.33709746235329535</v>
      </c>
      <c r="O9018">
        <v>8</v>
      </c>
      <c r="P9018" t="b">
        <v>1</v>
      </c>
      <c r="Q9018" t="s">
        <v>16039</v>
      </c>
      <c r="R9018" t="str">
        <f>PROPER(sales_data[[#This Row],[Nombre del mes]])</f>
        <v>Agosto</v>
      </c>
    </row>
    <row r="9019" spans="1:18" x14ac:dyDescent="0.25">
      <c r="A9019" t="s">
        <v>15043</v>
      </c>
      <c r="B9019" t="s">
        <v>3456</v>
      </c>
      <c r="C9019" s="1">
        <v>45385</v>
      </c>
      <c r="D9019" t="s">
        <v>16</v>
      </c>
      <c r="E9019" t="s">
        <v>27</v>
      </c>
      <c r="F9019" t="s">
        <v>23</v>
      </c>
      <c r="G9019" s="6">
        <v>6</v>
      </c>
      <c r="H9019" s="2">
        <v>47503</v>
      </c>
      <c r="I9019">
        <v>0.05</v>
      </c>
      <c r="J9019" s="2">
        <v>149045</v>
      </c>
      <c r="K9019" t="s">
        <v>30</v>
      </c>
      <c r="L9019" s="2">
        <v>2707671000</v>
      </c>
      <c r="M9019" s="2">
        <v>1217221000</v>
      </c>
      <c r="N9019">
        <v>0.44954538420657458</v>
      </c>
      <c r="O9019">
        <v>4</v>
      </c>
      <c r="P9019" t="b">
        <v>1</v>
      </c>
      <c r="Q9019" t="s">
        <v>16045</v>
      </c>
      <c r="R9019" t="str">
        <f>PROPER(sales_data[[#This Row],[Nombre del mes]])</f>
        <v>Abril</v>
      </c>
    </row>
    <row r="9020" spans="1:18" x14ac:dyDescent="0.25">
      <c r="A9020" t="s">
        <v>15044</v>
      </c>
      <c r="B9020" t="s">
        <v>3180</v>
      </c>
      <c r="C9020" s="1">
        <v>45486</v>
      </c>
      <c r="D9020" t="s">
        <v>16</v>
      </c>
      <c r="E9020" t="s">
        <v>32</v>
      </c>
      <c r="F9020" t="s">
        <v>23</v>
      </c>
      <c r="G9020" s="6">
        <v>10</v>
      </c>
      <c r="H9020" s="2">
        <v>31667</v>
      </c>
      <c r="I9020">
        <v>0.08</v>
      </c>
      <c r="J9020" s="2">
        <v>219611</v>
      </c>
      <c r="K9020" t="s">
        <v>24</v>
      </c>
      <c r="L9020" s="2">
        <v>2913364000</v>
      </c>
      <c r="M9020" s="2">
        <v>717254000</v>
      </c>
      <c r="N9020">
        <v>0.2461944336512705</v>
      </c>
      <c r="O9020">
        <v>7</v>
      </c>
      <c r="P9020" t="b">
        <v>1</v>
      </c>
      <c r="Q9020" t="s">
        <v>16042</v>
      </c>
      <c r="R9020" t="str">
        <f>PROPER(sales_data[[#This Row],[Nombre del mes]])</f>
        <v>Julio</v>
      </c>
    </row>
    <row r="9021" spans="1:18" x14ac:dyDescent="0.25">
      <c r="A9021" t="s">
        <v>15045</v>
      </c>
      <c r="B9021" t="s">
        <v>3168</v>
      </c>
      <c r="C9021" s="1">
        <v>45433</v>
      </c>
      <c r="D9021" t="s">
        <v>21</v>
      </c>
      <c r="E9021" t="s">
        <v>27</v>
      </c>
      <c r="F9021" t="s">
        <v>29</v>
      </c>
      <c r="G9021" s="6">
        <v>9</v>
      </c>
      <c r="H9021" s="2">
        <v>23484</v>
      </c>
      <c r="I9021">
        <v>0.16</v>
      </c>
      <c r="J9021" s="2">
        <v>106795</v>
      </c>
      <c r="K9021" t="s">
        <v>30</v>
      </c>
      <c r="L9021" s="2">
        <v>1775390400</v>
      </c>
      <c r="M9021" s="2">
        <v>707440400</v>
      </c>
      <c r="N9021">
        <v>0.39847033080724104</v>
      </c>
      <c r="O9021">
        <v>5</v>
      </c>
      <c r="P9021" t="b">
        <v>1</v>
      </c>
      <c r="Q9021" t="s">
        <v>16044</v>
      </c>
      <c r="R9021" t="str">
        <f>PROPER(sales_data[[#This Row],[Nombre del mes]])</f>
        <v>Mayo</v>
      </c>
    </row>
    <row r="9022" spans="1:18" x14ac:dyDescent="0.25">
      <c r="A9022" t="s">
        <v>15046</v>
      </c>
      <c r="B9022" t="s">
        <v>1395</v>
      </c>
      <c r="C9022" s="1">
        <v>45401</v>
      </c>
      <c r="D9022" t="s">
        <v>16</v>
      </c>
      <c r="E9022" t="s">
        <v>22</v>
      </c>
      <c r="F9022" t="s">
        <v>29</v>
      </c>
      <c r="G9022" s="6">
        <v>9</v>
      </c>
      <c r="H9022" s="2">
        <v>11640</v>
      </c>
      <c r="I9022">
        <v>0.28000000000000003</v>
      </c>
      <c r="J9022" s="2">
        <v>57614</v>
      </c>
      <c r="K9022" t="s">
        <v>30</v>
      </c>
      <c r="L9022" s="2">
        <v>754272000</v>
      </c>
      <c r="M9022" s="2">
        <v>178132000</v>
      </c>
      <c r="N9022">
        <v>0.23616414237834626</v>
      </c>
      <c r="O9022">
        <v>4</v>
      </c>
      <c r="P9022" t="b">
        <v>1</v>
      </c>
      <c r="Q9022" t="s">
        <v>16045</v>
      </c>
      <c r="R9022" t="str">
        <f>PROPER(sales_data[[#This Row],[Nombre del mes]])</f>
        <v>Abril</v>
      </c>
    </row>
    <row r="9023" spans="1:18" x14ac:dyDescent="0.25">
      <c r="A9023" t="s">
        <v>15047</v>
      </c>
      <c r="B9023" t="s">
        <v>5687</v>
      </c>
      <c r="C9023" s="1">
        <v>45476</v>
      </c>
      <c r="D9023" t="s">
        <v>26</v>
      </c>
      <c r="E9023" t="s">
        <v>17</v>
      </c>
      <c r="F9023" t="s">
        <v>29</v>
      </c>
      <c r="G9023" s="6">
        <v>5</v>
      </c>
      <c r="H9023" s="2">
        <v>48990</v>
      </c>
      <c r="I9023">
        <v>0.1</v>
      </c>
      <c r="J9023" s="2">
        <v>173892</v>
      </c>
      <c r="K9023" t="s">
        <v>19</v>
      </c>
      <c r="L9023" s="2">
        <v>2204550000</v>
      </c>
      <c r="M9023" s="2">
        <v>465630000</v>
      </c>
      <c r="N9023">
        <v>0.21121317275634482</v>
      </c>
      <c r="O9023">
        <v>7</v>
      </c>
      <c r="P9023" t="b">
        <v>1</v>
      </c>
      <c r="Q9023" t="s">
        <v>16042</v>
      </c>
      <c r="R9023" t="str">
        <f>PROPER(sales_data[[#This Row],[Nombre del mes]])</f>
        <v>Julio</v>
      </c>
    </row>
    <row r="9024" spans="1:18" x14ac:dyDescent="0.25">
      <c r="A9024" t="s">
        <v>15048</v>
      </c>
      <c r="B9024" t="s">
        <v>5688</v>
      </c>
      <c r="C9024" s="1">
        <v>45385</v>
      </c>
      <c r="D9024" t="s">
        <v>41</v>
      </c>
      <c r="E9024" t="s">
        <v>27</v>
      </c>
      <c r="F9024" t="s">
        <v>23</v>
      </c>
      <c r="G9024" s="6">
        <v>6</v>
      </c>
      <c r="H9024" s="2">
        <v>22591</v>
      </c>
      <c r="I9024">
        <v>0.28000000000000003</v>
      </c>
      <c r="J9024" s="2">
        <v>76565</v>
      </c>
      <c r="K9024" t="s">
        <v>30</v>
      </c>
      <c r="L9024" s="2">
        <v>975931200</v>
      </c>
      <c r="M9024" s="2">
        <v>210281200</v>
      </c>
      <c r="N9024">
        <v>0.21546723785447172</v>
      </c>
      <c r="O9024">
        <v>4</v>
      </c>
      <c r="P9024" t="b">
        <v>1</v>
      </c>
      <c r="Q9024" t="s">
        <v>16045</v>
      </c>
      <c r="R9024" t="str">
        <f>PROPER(sales_data[[#This Row],[Nombre del mes]])</f>
        <v>Abril</v>
      </c>
    </row>
    <row r="9025" spans="1:18" x14ac:dyDescent="0.25">
      <c r="A9025" t="s">
        <v>15049</v>
      </c>
      <c r="B9025" t="s">
        <v>2693</v>
      </c>
      <c r="C9025" s="1">
        <v>45387</v>
      </c>
      <c r="D9025" t="s">
        <v>26</v>
      </c>
      <c r="E9025" t="s">
        <v>35</v>
      </c>
      <c r="F9025" t="s">
        <v>23</v>
      </c>
      <c r="G9025" s="6">
        <v>6</v>
      </c>
      <c r="H9025" s="2">
        <v>47265</v>
      </c>
      <c r="I9025">
        <v>0.16</v>
      </c>
      <c r="J9025" s="2">
        <v>128643</v>
      </c>
      <c r="K9025" t="s">
        <v>30</v>
      </c>
      <c r="L9025" s="2">
        <v>2382156000</v>
      </c>
      <c r="M9025" s="2">
        <v>1095726000</v>
      </c>
      <c r="N9025">
        <v>0.45997239475500346</v>
      </c>
      <c r="O9025">
        <v>4</v>
      </c>
      <c r="P9025" t="b">
        <v>1</v>
      </c>
      <c r="Q9025" t="s">
        <v>16045</v>
      </c>
      <c r="R9025" t="str">
        <f>PROPER(sales_data[[#This Row],[Nombre del mes]])</f>
        <v>Abril</v>
      </c>
    </row>
    <row r="9026" spans="1:18" x14ac:dyDescent="0.25">
      <c r="A9026" t="s">
        <v>15050</v>
      </c>
      <c r="B9026" t="s">
        <v>5287</v>
      </c>
      <c r="C9026" s="1">
        <v>45565</v>
      </c>
      <c r="D9026" t="s">
        <v>21</v>
      </c>
      <c r="E9026" t="s">
        <v>27</v>
      </c>
      <c r="F9026" t="s">
        <v>23</v>
      </c>
      <c r="G9026" s="6">
        <v>3</v>
      </c>
      <c r="H9026" s="2">
        <v>24311</v>
      </c>
      <c r="I9026">
        <v>0.18</v>
      </c>
      <c r="J9026" s="2">
        <v>32570</v>
      </c>
      <c r="K9026" t="s">
        <v>30</v>
      </c>
      <c r="L9026" s="2">
        <v>598050600</v>
      </c>
      <c r="M9026" s="2">
        <v>272350600</v>
      </c>
      <c r="N9026">
        <v>0.45539725233951778</v>
      </c>
      <c r="O9026">
        <v>9</v>
      </c>
      <c r="P9026" t="b">
        <v>1</v>
      </c>
      <c r="Q9026" t="s">
        <v>16050</v>
      </c>
      <c r="R9026" t="str">
        <f>PROPER(sales_data[[#This Row],[Nombre del mes]])</f>
        <v>Septiembre</v>
      </c>
    </row>
    <row r="9027" spans="1:18" x14ac:dyDescent="0.25">
      <c r="A9027" t="s">
        <v>15051</v>
      </c>
      <c r="B9027" t="s">
        <v>959</v>
      </c>
      <c r="C9027" s="1">
        <v>45369</v>
      </c>
      <c r="D9027" t="s">
        <v>21</v>
      </c>
      <c r="E9027" t="s">
        <v>32</v>
      </c>
      <c r="F9027" t="s">
        <v>23</v>
      </c>
      <c r="G9027" s="6">
        <v>10</v>
      </c>
      <c r="H9027" s="2">
        <v>15537</v>
      </c>
      <c r="I9027">
        <v>0.03</v>
      </c>
      <c r="J9027" s="2">
        <v>104320</v>
      </c>
      <c r="K9027" t="s">
        <v>42</v>
      </c>
      <c r="L9027" s="2">
        <v>1507089000</v>
      </c>
      <c r="M9027" s="2">
        <v>463889000</v>
      </c>
      <c r="N9027">
        <v>0.30780464856421885</v>
      </c>
      <c r="O9027">
        <v>3</v>
      </c>
      <c r="P9027" t="b">
        <v>1</v>
      </c>
      <c r="Q9027" t="s">
        <v>16046</v>
      </c>
      <c r="R9027" t="str">
        <f>PROPER(sales_data[[#This Row],[Nombre del mes]])</f>
        <v>Marzo</v>
      </c>
    </row>
    <row r="9028" spans="1:18" x14ac:dyDescent="0.25">
      <c r="A9028" t="s">
        <v>15052</v>
      </c>
      <c r="B9028" t="s">
        <v>4842</v>
      </c>
      <c r="C9028" s="1">
        <v>45340</v>
      </c>
      <c r="D9028" t="s">
        <v>41</v>
      </c>
      <c r="E9028" t="s">
        <v>35</v>
      </c>
      <c r="F9028" t="s">
        <v>29</v>
      </c>
      <c r="G9028" s="6">
        <v>1</v>
      </c>
      <c r="H9028" s="2">
        <v>25919</v>
      </c>
      <c r="I9028">
        <v>0.04</v>
      </c>
      <c r="J9028" s="2">
        <v>14316</v>
      </c>
      <c r="K9028" t="s">
        <v>19</v>
      </c>
      <c r="L9028" s="2">
        <v>248822400</v>
      </c>
      <c r="M9028" s="2">
        <v>105662400</v>
      </c>
      <c r="N9028">
        <v>0.42464987075118638</v>
      </c>
      <c r="O9028">
        <v>2</v>
      </c>
      <c r="P9028" t="b">
        <v>1</v>
      </c>
      <c r="Q9028" t="s">
        <v>16048</v>
      </c>
      <c r="R9028" t="str">
        <f>PROPER(sales_data[[#This Row],[Nombre del mes]])</f>
        <v>Febrero</v>
      </c>
    </row>
    <row r="9029" spans="1:18" x14ac:dyDescent="0.25">
      <c r="A9029" t="s">
        <v>15053</v>
      </c>
      <c r="B9029" t="s">
        <v>5387</v>
      </c>
      <c r="C9029" s="1">
        <v>45636</v>
      </c>
      <c r="D9029" t="s">
        <v>16</v>
      </c>
      <c r="E9029" t="s">
        <v>32</v>
      </c>
      <c r="F9029" t="s">
        <v>29</v>
      </c>
      <c r="G9029" s="6">
        <v>6</v>
      </c>
      <c r="H9029" s="2">
        <v>45277</v>
      </c>
      <c r="I9029">
        <v>0.24</v>
      </c>
      <c r="J9029" s="2">
        <v>163558</v>
      </c>
      <c r="K9029" t="s">
        <v>19</v>
      </c>
      <c r="L9029" s="2">
        <v>2064631200</v>
      </c>
      <c r="M9029" s="2">
        <v>429051200</v>
      </c>
      <c r="N9029">
        <v>0.20781009218498683</v>
      </c>
      <c r="O9029">
        <v>12</v>
      </c>
      <c r="P9029" t="b">
        <v>1</v>
      </c>
      <c r="Q9029" t="s">
        <v>16049</v>
      </c>
      <c r="R9029" t="str">
        <f>PROPER(sales_data[[#This Row],[Nombre del mes]])</f>
        <v>Diciembre</v>
      </c>
    </row>
    <row r="9030" spans="1:18" x14ac:dyDescent="0.25">
      <c r="A9030" t="s">
        <v>15054</v>
      </c>
      <c r="B9030" t="s">
        <v>5689</v>
      </c>
      <c r="C9030" s="1">
        <v>45500</v>
      </c>
      <c r="D9030" t="s">
        <v>16</v>
      </c>
      <c r="E9030" t="s">
        <v>17</v>
      </c>
      <c r="F9030" t="s">
        <v>23</v>
      </c>
      <c r="G9030" s="6">
        <v>6</v>
      </c>
      <c r="H9030" s="2">
        <v>38346</v>
      </c>
      <c r="I9030">
        <v>0.13</v>
      </c>
      <c r="J9030" s="2">
        <v>113097</v>
      </c>
      <c r="K9030" t="s">
        <v>48</v>
      </c>
      <c r="L9030" s="2">
        <v>2001661200</v>
      </c>
      <c r="M9030" s="2">
        <v>870691200</v>
      </c>
      <c r="N9030">
        <v>0.43498430203872662</v>
      </c>
      <c r="O9030">
        <v>7</v>
      </c>
      <c r="P9030" t="b">
        <v>1</v>
      </c>
      <c r="Q9030" t="s">
        <v>16042</v>
      </c>
      <c r="R9030" t="str">
        <f>PROPER(sales_data[[#This Row],[Nombre del mes]])</f>
        <v>Julio</v>
      </c>
    </row>
    <row r="9031" spans="1:18" x14ac:dyDescent="0.25">
      <c r="A9031" t="s">
        <v>15055</v>
      </c>
      <c r="B9031" t="s">
        <v>3349</v>
      </c>
      <c r="C9031" s="1">
        <v>45583</v>
      </c>
      <c r="D9031" t="s">
        <v>41</v>
      </c>
      <c r="E9031" t="s">
        <v>32</v>
      </c>
      <c r="F9031" t="s">
        <v>18</v>
      </c>
      <c r="G9031" s="6">
        <v>9</v>
      </c>
      <c r="H9031" s="2">
        <v>2886</v>
      </c>
      <c r="I9031">
        <v>0.09</v>
      </c>
      <c r="J9031" s="2">
        <v>14825</v>
      </c>
      <c r="K9031" t="s">
        <v>42</v>
      </c>
      <c r="L9031" s="2">
        <v>236363400</v>
      </c>
      <c r="M9031" s="2">
        <v>88113400</v>
      </c>
      <c r="N9031">
        <v>0.37278783432629586</v>
      </c>
      <c r="O9031">
        <v>10</v>
      </c>
      <c r="P9031" t="b">
        <v>1</v>
      </c>
      <c r="Q9031" t="s">
        <v>16043</v>
      </c>
      <c r="R9031" t="str">
        <f>PROPER(sales_data[[#This Row],[Nombre del mes]])</f>
        <v>Octubre</v>
      </c>
    </row>
    <row r="9032" spans="1:18" x14ac:dyDescent="0.25">
      <c r="A9032" t="s">
        <v>15056</v>
      </c>
      <c r="B9032" t="s">
        <v>3525</v>
      </c>
      <c r="C9032" s="1">
        <v>45465</v>
      </c>
      <c r="D9032" t="s">
        <v>21</v>
      </c>
      <c r="E9032" t="s">
        <v>17</v>
      </c>
      <c r="F9032" t="s">
        <v>23</v>
      </c>
      <c r="G9032" s="6">
        <v>2</v>
      </c>
      <c r="H9032" s="2">
        <v>18212</v>
      </c>
      <c r="I9032">
        <v>0.22</v>
      </c>
      <c r="J9032" s="2">
        <v>17618</v>
      </c>
      <c r="K9032" t="s">
        <v>48</v>
      </c>
      <c r="L9032" s="2">
        <v>284107200</v>
      </c>
      <c r="M9032" s="2">
        <v>107927200</v>
      </c>
      <c r="N9032">
        <v>0.37988196004888297</v>
      </c>
      <c r="O9032">
        <v>6</v>
      </c>
      <c r="P9032" t="b">
        <v>1</v>
      </c>
      <c r="Q9032" t="s">
        <v>16040</v>
      </c>
      <c r="R9032" t="str">
        <f>PROPER(sales_data[[#This Row],[Nombre del mes]])</f>
        <v>Junio</v>
      </c>
    </row>
    <row r="9033" spans="1:18" x14ac:dyDescent="0.25">
      <c r="A9033" t="s">
        <v>15057</v>
      </c>
      <c r="B9033" t="s">
        <v>5690</v>
      </c>
      <c r="C9033" s="1">
        <v>45335</v>
      </c>
      <c r="D9033" t="s">
        <v>21</v>
      </c>
      <c r="E9033" t="s">
        <v>22</v>
      </c>
      <c r="F9033" t="s">
        <v>23</v>
      </c>
      <c r="G9033" s="6">
        <v>10</v>
      </c>
      <c r="H9033" s="2">
        <v>33218</v>
      </c>
      <c r="I9033">
        <v>0.3</v>
      </c>
      <c r="J9033" s="2">
        <v>150834</v>
      </c>
      <c r="K9033" t="s">
        <v>24</v>
      </c>
      <c r="L9033" s="2">
        <v>2325260000</v>
      </c>
      <c r="M9033" s="2">
        <v>816920000</v>
      </c>
      <c r="N9033">
        <v>0.35132415299794434</v>
      </c>
      <c r="O9033">
        <v>2</v>
      </c>
      <c r="P9033" t="b">
        <v>1</v>
      </c>
      <c r="Q9033" t="s">
        <v>16048</v>
      </c>
      <c r="R9033" t="str">
        <f>PROPER(sales_data[[#This Row],[Nombre del mes]])</f>
        <v>Febrero</v>
      </c>
    </row>
    <row r="9034" spans="1:18" x14ac:dyDescent="0.25">
      <c r="A9034" t="s">
        <v>15058</v>
      </c>
      <c r="B9034" t="s">
        <v>5691</v>
      </c>
      <c r="C9034" s="1">
        <v>45363</v>
      </c>
      <c r="D9034" t="s">
        <v>41</v>
      </c>
      <c r="E9034" t="s">
        <v>32</v>
      </c>
      <c r="F9034" t="s">
        <v>23</v>
      </c>
      <c r="G9034" s="6">
        <v>6</v>
      </c>
      <c r="H9034" s="2">
        <v>9656</v>
      </c>
      <c r="I9034">
        <v>0.23</v>
      </c>
      <c r="J9034" s="2">
        <v>34318</v>
      </c>
      <c r="K9034" t="s">
        <v>19</v>
      </c>
      <c r="L9034" s="2">
        <v>446107200</v>
      </c>
      <c r="M9034" s="2">
        <v>102927200</v>
      </c>
      <c r="N9034">
        <v>0.23072301904116321</v>
      </c>
      <c r="O9034">
        <v>3</v>
      </c>
      <c r="P9034" t="b">
        <v>1</v>
      </c>
      <c r="Q9034" t="s">
        <v>16046</v>
      </c>
      <c r="R9034" t="str">
        <f>PROPER(sales_data[[#This Row],[Nombre del mes]])</f>
        <v>Marzo</v>
      </c>
    </row>
    <row r="9035" spans="1:18" x14ac:dyDescent="0.25">
      <c r="A9035" t="s">
        <v>15059</v>
      </c>
      <c r="B9035" t="s">
        <v>5692</v>
      </c>
      <c r="C9035" s="1">
        <v>45328</v>
      </c>
      <c r="D9035" t="s">
        <v>21</v>
      </c>
      <c r="E9035" t="s">
        <v>22</v>
      </c>
      <c r="F9035" t="s">
        <v>18</v>
      </c>
      <c r="G9035" s="6">
        <v>7</v>
      </c>
      <c r="H9035" s="2">
        <v>10880</v>
      </c>
      <c r="I9035">
        <v>0.13</v>
      </c>
      <c r="J9035" s="2">
        <v>52268</v>
      </c>
      <c r="K9035" t="s">
        <v>42</v>
      </c>
      <c r="L9035" s="2">
        <v>662592000</v>
      </c>
      <c r="M9035" s="2">
        <v>139912000</v>
      </c>
      <c r="N9035">
        <v>0.21115860137158313</v>
      </c>
      <c r="O9035">
        <v>2</v>
      </c>
      <c r="P9035" t="b">
        <v>1</v>
      </c>
      <c r="Q9035" t="s">
        <v>16048</v>
      </c>
      <c r="R9035" t="str">
        <f>PROPER(sales_data[[#This Row],[Nombre del mes]])</f>
        <v>Febrero</v>
      </c>
    </row>
    <row r="9036" spans="1:18" x14ac:dyDescent="0.25">
      <c r="A9036" t="s">
        <v>15060</v>
      </c>
      <c r="B9036" t="s">
        <v>5693</v>
      </c>
      <c r="C9036" s="1">
        <v>45443</v>
      </c>
      <c r="D9036" t="s">
        <v>21</v>
      </c>
      <c r="E9036" t="s">
        <v>27</v>
      </c>
      <c r="F9036" t="s">
        <v>29</v>
      </c>
      <c r="G9036" s="6">
        <v>3</v>
      </c>
      <c r="H9036" s="2">
        <v>43882</v>
      </c>
      <c r="I9036">
        <v>0.19</v>
      </c>
      <c r="J9036" s="2">
        <v>78946</v>
      </c>
      <c r="K9036" t="s">
        <v>48</v>
      </c>
      <c r="L9036" s="2">
        <v>1066332600</v>
      </c>
      <c r="M9036" s="2">
        <v>276872600</v>
      </c>
      <c r="N9036">
        <v>0.25964938144064992</v>
      </c>
      <c r="O9036">
        <v>5</v>
      </c>
      <c r="P9036" t="b">
        <v>1</v>
      </c>
      <c r="Q9036" t="s">
        <v>16044</v>
      </c>
      <c r="R9036" t="str">
        <f>PROPER(sales_data[[#This Row],[Nombre del mes]])</f>
        <v>Mayo</v>
      </c>
    </row>
    <row r="9037" spans="1:18" x14ac:dyDescent="0.25">
      <c r="A9037" t="s">
        <v>15061</v>
      </c>
      <c r="B9037" t="s">
        <v>1375</v>
      </c>
      <c r="C9037" s="1">
        <v>45322</v>
      </c>
      <c r="D9037" t="s">
        <v>26</v>
      </c>
      <c r="E9037" t="s">
        <v>27</v>
      </c>
      <c r="F9037" t="s">
        <v>29</v>
      </c>
      <c r="G9037" s="6">
        <v>8</v>
      </c>
      <c r="H9037" s="2">
        <v>48975</v>
      </c>
      <c r="I9037">
        <v>0.19</v>
      </c>
      <c r="J9037" s="2">
        <v>205506</v>
      </c>
      <c r="K9037" t="s">
        <v>19</v>
      </c>
      <c r="L9037" s="2">
        <v>3173580000</v>
      </c>
      <c r="M9037" s="2">
        <v>1118520000</v>
      </c>
      <c r="N9037">
        <v>0.35244739379502016</v>
      </c>
      <c r="O9037">
        <v>1</v>
      </c>
      <c r="P9037" t="b">
        <v>1</v>
      </c>
      <c r="Q9037" t="s">
        <v>16047</v>
      </c>
      <c r="R9037" t="str">
        <f>PROPER(sales_data[[#This Row],[Nombre del mes]])</f>
        <v>Enero</v>
      </c>
    </row>
    <row r="9038" spans="1:18" x14ac:dyDescent="0.25">
      <c r="A9038" t="s">
        <v>15062</v>
      </c>
      <c r="B9038" t="s">
        <v>2712</v>
      </c>
      <c r="C9038" s="1">
        <v>45599</v>
      </c>
      <c r="D9038" t="s">
        <v>21</v>
      </c>
      <c r="E9038" t="s">
        <v>32</v>
      </c>
      <c r="F9038" t="s">
        <v>18</v>
      </c>
      <c r="G9038" s="6">
        <v>2</v>
      </c>
      <c r="H9038" s="2">
        <v>10717</v>
      </c>
      <c r="I9038">
        <v>0.03</v>
      </c>
      <c r="J9038" s="2">
        <v>12388</v>
      </c>
      <c r="K9038" t="s">
        <v>30</v>
      </c>
      <c r="L9038" s="2">
        <v>207909800</v>
      </c>
      <c r="M9038" s="2">
        <v>84029800</v>
      </c>
      <c r="N9038">
        <v>0.40416469064950283</v>
      </c>
      <c r="O9038">
        <v>11</v>
      </c>
      <c r="P9038" t="b">
        <v>1</v>
      </c>
      <c r="Q9038" t="s">
        <v>16041</v>
      </c>
      <c r="R9038" t="str">
        <f>PROPER(sales_data[[#This Row],[Nombre del mes]])</f>
        <v>Noviembre</v>
      </c>
    </row>
    <row r="9039" spans="1:18" x14ac:dyDescent="0.25">
      <c r="A9039" t="s">
        <v>15063</v>
      </c>
      <c r="B9039" t="s">
        <v>5694</v>
      </c>
      <c r="C9039" s="1">
        <v>45462</v>
      </c>
      <c r="D9039" t="s">
        <v>16</v>
      </c>
      <c r="E9039" t="s">
        <v>32</v>
      </c>
      <c r="F9039" t="s">
        <v>29</v>
      </c>
      <c r="G9039" s="6">
        <v>9</v>
      </c>
      <c r="H9039" s="2">
        <v>40903</v>
      </c>
      <c r="I9039">
        <v>0.19</v>
      </c>
      <c r="J9039" s="2">
        <v>189142</v>
      </c>
      <c r="K9039" t="s">
        <v>19</v>
      </c>
      <c r="L9039" s="2">
        <v>2981828700</v>
      </c>
      <c r="M9039" s="2">
        <v>1090408700</v>
      </c>
      <c r="N9039">
        <v>0.36568455458222665</v>
      </c>
      <c r="O9039">
        <v>6</v>
      </c>
      <c r="P9039" t="b">
        <v>1</v>
      </c>
      <c r="Q9039" t="s">
        <v>16040</v>
      </c>
      <c r="R9039" t="str">
        <f>PROPER(sales_data[[#This Row],[Nombre del mes]])</f>
        <v>Junio</v>
      </c>
    </row>
    <row r="9040" spans="1:18" x14ac:dyDescent="0.25">
      <c r="A9040" t="s">
        <v>15064</v>
      </c>
      <c r="B9040" t="s">
        <v>5695</v>
      </c>
      <c r="C9040" s="1">
        <v>45465</v>
      </c>
      <c r="D9040" t="s">
        <v>26</v>
      </c>
      <c r="E9040" t="s">
        <v>32</v>
      </c>
      <c r="F9040" t="s">
        <v>29</v>
      </c>
      <c r="G9040" s="6">
        <v>1</v>
      </c>
      <c r="H9040" s="2">
        <v>34941</v>
      </c>
      <c r="I9040">
        <v>0.24</v>
      </c>
      <c r="J9040" s="2">
        <v>19056</v>
      </c>
      <c r="K9040" t="s">
        <v>24</v>
      </c>
      <c r="L9040" s="2">
        <v>265551600</v>
      </c>
      <c r="M9040" s="2">
        <v>74991600</v>
      </c>
      <c r="N9040">
        <v>0.28239935289412677</v>
      </c>
      <c r="O9040">
        <v>6</v>
      </c>
      <c r="P9040" t="b">
        <v>1</v>
      </c>
      <c r="Q9040" t="s">
        <v>16040</v>
      </c>
      <c r="R9040" t="str">
        <f>PROPER(sales_data[[#This Row],[Nombre del mes]])</f>
        <v>Junio</v>
      </c>
    </row>
    <row r="9041" spans="1:18" x14ac:dyDescent="0.25">
      <c r="A9041" t="s">
        <v>15065</v>
      </c>
      <c r="B9041" t="s">
        <v>5678</v>
      </c>
      <c r="C9041" s="1">
        <v>45530</v>
      </c>
      <c r="D9041" t="s">
        <v>21</v>
      </c>
      <c r="E9041" t="s">
        <v>27</v>
      </c>
      <c r="F9041" t="s">
        <v>29</v>
      </c>
      <c r="G9041" s="6">
        <v>8</v>
      </c>
      <c r="H9041" s="2">
        <v>7748</v>
      </c>
      <c r="I9041">
        <v>0.18</v>
      </c>
      <c r="J9041" s="2">
        <v>30156</v>
      </c>
      <c r="K9041" t="s">
        <v>24</v>
      </c>
      <c r="L9041" s="2">
        <v>508268800</v>
      </c>
      <c r="M9041" s="2">
        <v>206708800</v>
      </c>
      <c r="N9041">
        <v>0.4066918921641462</v>
      </c>
      <c r="O9041">
        <v>8</v>
      </c>
      <c r="P9041" t="b">
        <v>1</v>
      </c>
      <c r="Q9041" t="s">
        <v>16039</v>
      </c>
      <c r="R9041" t="str">
        <f>PROPER(sales_data[[#This Row],[Nombre del mes]])</f>
        <v>Agosto</v>
      </c>
    </row>
    <row r="9042" spans="1:18" x14ac:dyDescent="0.25">
      <c r="A9042" t="s">
        <v>15066</v>
      </c>
      <c r="B9042" t="s">
        <v>3593</v>
      </c>
      <c r="C9042" s="1">
        <v>45410</v>
      </c>
      <c r="D9042" t="s">
        <v>21</v>
      </c>
      <c r="E9042" t="s">
        <v>32</v>
      </c>
      <c r="F9042" t="s">
        <v>29</v>
      </c>
      <c r="G9042" s="6">
        <v>4</v>
      </c>
      <c r="H9042" s="2">
        <v>13715</v>
      </c>
      <c r="I9042">
        <v>0.06</v>
      </c>
      <c r="J9042" s="2">
        <v>40012</v>
      </c>
      <c r="K9042" t="s">
        <v>48</v>
      </c>
      <c r="L9042" s="2">
        <v>515684000</v>
      </c>
      <c r="M9042" s="2">
        <v>115564000</v>
      </c>
      <c r="N9042">
        <v>0.22409847891344312</v>
      </c>
      <c r="O9042">
        <v>4</v>
      </c>
      <c r="P9042" t="b">
        <v>1</v>
      </c>
      <c r="Q9042" t="s">
        <v>16045</v>
      </c>
      <c r="R9042" t="str">
        <f>PROPER(sales_data[[#This Row],[Nombre del mes]])</f>
        <v>Abril</v>
      </c>
    </row>
    <row r="9043" spans="1:18" x14ac:dyDescent="0.25">
      <c r="A9043" t="s">
        <v>15067</v>
      </c>
      <c r="B9043" t="s">
        <v>3390</v>
      </c>
      <c r="C9043" s="1">
        <v>45388</v>
      </c>
      <c r="D9043" t="s">
        <v>21</v>
      </c>
      <c r="E9043" t="s">
        <v>35</v>
      </c>
      <c r="F9043" t="s">
        <v>18</v>
      </c>
      <c r="G9043" s="6">
        <v>10</v>
      </c>
      <c r="H9043" s="2">
        <v>46828</v>
      </c>
      <c r="I9043">
        <v>0.08</v>
      </c>
      <c r="J9043" s="2">
        <v>217530</v>
      </c>
      <c r="K9043" t="s">
        <v>48</v>
      </c>
      <c r="L9043" s="2">
        <v>4308176000</v>
      </c>
      <c r="M9043" s="2">
        <v>2132876000</v>
      </c>
      <c r="N9043">
        <v>0.49507633857112615</v>
      </c>
      <c r="O9043">
        <v>4</v>
      </c>
      <c r="P9043" t="b">
        <v>1</v>
      </c>
      <c r="Q9043" t="s">
        <v>16045</v>
      </c>
      <c r="R9043" t="str">
        <f>PROPER(sales_data[[#This Row],[Nombre del mes]])</f>
        <v>Abril</v>
      </c>
    </row>
    <row r="9044" spans="1:18" x14ac:dyDescent="0.25">
      <c r="A9044" t="s">
        <v>15068</v>
      </c>
      <c r="B9044" t="s">
        <v>2426</v>
      </c>
      <c r="C9044" s="1">
        <v>45374</v>
      </c>
      <c r="D9044" t="s">
        <v>41</v>
      </c>
      <c r="E9044" t="s">
        <v>22</v>
      </c>
      <c r="F9044" t="s">
        <v>18</v>
      </c>
      <c r="G9044" s="6">
        <v>2</v>
      </c>
      <c r="H9044" s="2">
        <v>40872</v>
      </c>
      <c r="I9044">
        <v>0.16</v>
      </c>
      <c r="J9044" s="2">
        <v>36613</v>
      </c>
      <c r="K9044" t="s">
        <v>30</v>
      </c>
      <c r="L9044" s="2">
        <v>686649600</v>
      </c>
      <c r="M9044" s="2">
        <v>320519600</v>
      </c>
      <c r="N9044">
        <v>0.46678771821901593</v>
      </c>
      <c r="O9044">
        <v>3</v>
      </c>
      <c r="P9044" t="b">
        <v>1</v>
      </c>
      <c r="Q9044" t="s">
        <v>16046</v>
      </c>
      <c r="R9044" t="str">
        <f>PROPER(sales_data[[#This Row],[Nombre del mes]])</f>
        <v>Marzo</v>
      </c>
    </row>
    <row r="9045" spans="1:18" x14ac:dyDescent="0.25">
      <c r="A9045" t="s">
        <v>15069</v>
      </c>
      <c r="B9045" t="s">
        <v>1119</v>
      </c>
      <c r="C9045" s="1">
        <v>45546</v>
      </c>
      <c r="D9045" t="s">
        <v>41</v>
      </c>
      <c r="E9045" t="s">
        <v>27</v>
      </c>
      <c r="F9045" t="s">
        <v>23</v>
      </c>
      <c r="G9045" s="6">
        <v>6</v>
      </c>
      <c r="H9045" s="2">
        <v>48729</v>
      </c>
      <c r="I9045">
        <v>0.17</v>
      </c>
      <c r="J9045" s="2">
        <v>171922</v>
      </c>
      <c r="K9045" t="s">
        <v>42</v>
      </c>
      <c r="L9045" s="2">
        <v>2426704200</v>
      </c>
      <c r="M9045" s="2">
        <v>707484200</v>
      </c>
      <c r="N9045">
        <v>0.29154117753618264</v>
      </c>
      <c r="O9045">
        <v>9</v>
      </c>
      <c r="P9045" t="b">
        <v>1</v>
      </c>
      <c r="Q9045" t="s">
        <v>16050</v>
      </c>
      <c r="R9045" t="str">
        <f>PROPER(sales_data[[#This Row],[Nombre del mes]])</f>
        <v>Septiembre</v>
      </c>
    </row>
    <row r="9046" spans="1:18" x14ac:dyDescent="0.25">
      <c r="A9046" t="s">
        <v>15070</v>
      </c>
      <c r="B9046" t="s">
        <v>2800</v>
      </c>
      <c r="C9046" s="1">
        <v>45483</v>
      </c>
      <c r="D9046" t="s">
        <v>41</v>
      </c>
      <c r="E9046" t="s">
        <v>17</v>
      </c>
      <c r="F9046" t="s">
        <v>23</v>
      </c>
      <c r="G9046" s="6">
        <v>7</v>
      </c>
      <c r="H9046" s="2">
        <v>22996</v>
      </c>
      <c r="I9046">
        <v>0.3</v>
      </c>
      <c r="J9046" s="2">
        <v>67201</v>
      </c>
      <c r="K9046" t="s">
        <v>48</v>
      </c>
      <c r="L9046" s="2">
        <v>1126804000</v>
      </c>
      <c r="M9046" s="2">
        <v>454794000</v>
      </c>
      <c r="N9046">
        <v>0.40361411567584071</v>
      </c>
      <c r="O9046">
        <v>7</v>
      </c>
      <c r="P9046" t="b">
        <v>1</v>
      </c>
      <c r="Q9046" t="s">
        <v>16042</v>
      </c>
      <c r="R9046" t="str">
        <f>PROPER(sales_data[[#This Row],[Nombre del mes]])</f>
        <v>Julio</v>
      </c>
    </row>
    <row r="9047" spans="1:18" x14ac:dyDescent="0.25">
      <c r="A9047" t="s">
        <v>15071</v>
      </c>
      <c r="B9047" t="s">
        <v>1580</v>
      </c>
      <c r="C9047" s="1">
        <v>45638</v>
      </c>
      <c r="D9047" t="s">
        <v>16</v>
      </c>
      <c r="E9047" t="s">
        <v>22</v>
      </c>
      <c r="F9047" t="s">
        <v>29</v>
      </c>
      <c r="G9047" s="6">
        <v>2</v>
      </c>
      <c r="H9047" s="2">
        <v>28847</v>
      </c>
      <c r="I9047">
        <v>0.12</v>
      </c>
      <c r="J9047" s="2">
        <v>34098</v>
      </c>
      <c r="K9047" t="s">
        <v>19</v>
      </c>
      <c r="L9047" s="2">
        <v>507707200</v>
      </c>
      <c r="M9047" s="2">
        <v>166727200</v>
      </c>
      <c r="N9047">
        <v>0.32839242776151295</v>
      </c>
      <c r="O9047">
        <v>12</v>
      </c>
      <c r="P9047" t="b">
        <v>1</v>
      </c>
      <c r="Q9047" t="s">
        <v>16049</v>
      </c>
      <c r="R9047" t="str">
        <f>PROPER(sales_data[[#This Row],[Nombre del mes]])</f>
        <v>Diciembre</v>
      </c>
    </row>
    <row r="9048" spans="1:18" x14ac:dyDescent="0.25">
      <c r="A9048" t="s">
        <v>15072</v>
      </c>
      <c r="B9048" t="s">
        <v>5696</v>
      </c>
      <c r="C9048" s="1">
        <v>45312</v>
      </c>
      <c r="D9048" t="s">
        <v>26</v>
      </c>
      <c r="E9048" t="s">
        <v>35</v>
      </c>
      <c r="F9048" t="s">
        <v>18</v>
      </c>
      <c r="G9048" s="6">
        <v>7</v>
      </c>
      <c r="H9048" s="2">
        <v>37449</v>
      </c>
      <c r="I9048">
        <v>0.08</v>
      </c>
      <c r="J9048" s="2">
        <v>177048</v>
      </c>
      <c r="K9048" t="s">
        <v>30</v>
      </c>
      <c r="L9048" s="2">
        <v>2411715600</v>
      </c>
      <c r="M9048" s="2">
        <v>641235600</v>
      </c>
      <c r="N9048">
        <v>0.26588358925903205</v>
      </c>
      <c r="O9048">
        <v>1</v>
      </c>
      <c r="P9048" t="b">
        <v>1</v>
      </c>
      <c r="Q9048" t="s">
        <v>16047</v>
      </c>
      <c r="R9048" t="str">
        <f>PROPER(sales_data[[#This Row],[Nombre del mes]])</f>
        <v>Enero</v>
      </c>
    </row>
    <row r="9049" spans="1:18" x14ac:dyDescent="0.25">
      <c r="A9049" t="s">
        <v>15073</v>
      </c>
      <c r="B9049" t="s">
        <v>5697</v>
      </c>
      <c r="C9049" s="1">
        <v>45551</v>
      </c>
      <c r="D9049" t="s">
        <v>26</v>
      </c>
      <c r="E9049" t="s">
        <v>35</v>
      </c>
      <c r="F9049" t="s">
        <v>18</v>
      </c>
      <c r="G9049" s="6">
        <v>9</v>
      </c>
      <c r="H9049" s="2">
        <v>38314</v>
      </c>
      <c r="I9049">
        <v>0.28000000000000003</v>
      </c>
      <c r="J9049" s="2">
        <v>164368</v>
      </c>
      <c r="K9049" t="s">
        <v>30</v>
      </c>
      <c r="L9049" s="2">
        <v>2482747200</v>
      </c>
      <c r="M9049" s="2">
        <v>839067200</v>
      </c>
      <c r="N9049">
        <v>0.33795917683443566</v>
      </c>
      <c r="O9049">
        <v>9</v>
      </c>
      <c r="P9049" t="b">
        <v>1</v>
      </c>
      <c r="Q9049" t="s">
        <v>16050</v>
      </c>
      <c r="R9049" t="str">
        <f>PROPER(sales_data[[#This Row],[Nombre del mes]])</f>
        <v>Septiembre</v>
      </c>
    </row>
    <row r="9050" spans="1:18" x14ac:dyDescent="0.25">
      <c r="A9050" t="s">
        <v>15074</v>
      </c>
      <c r="B9050" t="s">
        <v>5698</v>
      </c>
      <c r="C9050" s="1">
        <v>45551</v>
      </c>
      <c r="D9050" t="s">
        <v>16</v>
      </c>
      <c r="E9050" t="s">
        <v>22</v>
      </c>
      <c r="F9050" t="s">
        <v>18</v>
      </c>
      <c r="G9050" s="6">
        <v>6</v>
      </c>
      <c r="H9050" s="2">
        <v>37850</v>
      </c>
      <c r="I9050">
        <v>0.04</v>
      </c>
      <c r="J9050" s="2">
        <v>143530</v>
      </c>
      <c r="K9050" t="s">
        <v>30</v>
      </c>
      <c r="L9050" s="2">
        <v>2180160000</v>
      </c>
      <c r="M9050" s="2">
        <v>744860000</v>
      </c>
      <c r="N9050">
        <v>0.34165382357258184</v>
      </c>
      <c r="O9050">
        <v>9</v>
      </c>
      <c r="P9050" t="b">
        <v>1</v>
      </c>
      <c r="Q9050" t="s">
        <v>16050</v>
      </c>
      <c r="R9050" t="str">
        <f>PROPER(sales_data[[#This Row],[Nombre del mes]])</f>
        <v>Septiembre</v>
      </c>
    </row>
    <row r="9051" spans="1:18" x14ac:dyDescent="0.25">
      <c r="A9051" t="s">
        <v>15075</v>
      </c>
      <c r="B9051" t="s">
        <v>5699</v>
      </c>
      <c r="C9051" s="1">
        <v>45308</v>
      </c>
      <c r="D9051" t="s">
        <v>21</v>
      </c>
      <c r="E9051" t="s">
        <v>27</v>
      </c>
      <c r="F9051" t="s">
        <v>29</v>
      </c>
      <c r="G9051" s="6">
        <v>5</v>
      </c>
      <c r="H9051" s="2">
        <v>47676</v>
      </c>
      <c r="I9051">
        <v>0.12</v>
      </c>
      <c r="J9051" s="2">
        <v>164391</v>
      </c>
      <c r="K9051" t="s">
        <v>30</v>
      </c>
      <c r="L9051" s="2">
        <v>2097744000</v>
      </c>
      <c r="M9051" s="2">
        <v>453834000</v>
      </c>
      <c r="N9051">
        <v>0.21634384367205914</v>
      </c>
      <c r="O9051">
        <v>1</v>
      </c>
      <c r="P9051" t="b">
        <v>1</v>
      </c>
      <c r="Q9051" t="s">
        <v>16047</v>
      </c>
      <c r="R9051" t="str">
        <f>PROPER(sales_data[[#This Row],[Nombre del mes]])</f>
        <v>Enero</v>
      </c>
    </row>
    <row r="9052" spans="1:18" x14ac:dyDescent="0.25">
      <c r="A9052" t="s">
        <v>15076</v>
      </c>
      <c r="B9052" t="s">
        <v>5700</v>
      </c>
      <c r="C9052" s="1">
        <v>45362</v>
      </c>
      <c r="D9052" t="s">
        <v>41</v>
      </c>
      <c r="E9052" t="s">
        <v>27</v>
      </c>
      <c r="F9052" t="s">
        <v>29</v>
      </c>
      <c r="G9052" s="6">
        <v>10</v>
      </c>
      <c r="H9052" s="2">
        <v>11189</v>
      </c>
      <c r="I9052">
        <v>0</v>
      </c>
      <c r="J9052" s="2">
        <v>76070</v>
      </c>
      <c r="K9052" t="s">
        <v>24</v>
      </c>
      <c r="L9052" s="2">
        <v>1118900000</v>
      </c>
      <c r="M9052" s="2">
        <v>358200000</v>
      </c>
      <c r="N9052">
        <v>0.32013584770756992</v>
      </c>
      <c r="O9052">
        <v>3</v>
      </c>
      <c r="P9052" t="b">
        <v>0</v>
      </c>
      <c r="Q9052" t="s">
        <v>16046</v>
      </c>
      <c r="R9052" t="str">
        <f>PROPER(sales_data[[#This Row],[Nombre del mes]])</f>
        <v>Marzo</v>
      </c>
    </row>
    <row r="9053" spans="1:18" x14ac:dyDescent="0.25">
      <c r="A9053" t="s">
        <v>15077</v>
      </c>
      <c r="B9053" t="s">
        <v>5701</v>
      </c>
      <c r="C9053" s="1">
        <v>45449</v>
      </c>
      <c r="D9053" t="s">
        <v>41</v>
      </c>
      <c r="E9053" t="s">
        <v>17</v>
      </c>
      <c r="F9053" t="s">
        <v>18</v>
      </c>
      <c r="G9053" s="6">
        <v>3</v>
      </c>
      <c r="H9053" s="2">
        <v>20988</v>
      </c>
      <c r="I9053">
        <v>0.17</v>
      </c>
      <c r="J9053" s="2">
        <v>26821</v>
      </c>
      <c r="K9053" t="s">
        <v>48</v>
      </c>
      <c r="L9053" s="2">
        <v>522601200</v>
      </c>
      <c r="M9053" s="2">
        <v>254391200</v>
      </c>
      <c r="N9053">
        <v>0.48677882867471411</v>
      </c>
      <c r="O9053">
        <v>6</v>
      </c>
      <c r="P9053" t="b">
        <v>1</v>
      </c>
      <c r="Q9053" t="s">
        <v>16040</v>
      </c>
      <c r="R9053" t="str">
        <f>PROPER(sales_data[[#This Row],[Nombre del mes]])</f>
        <v>Junio</v>
      </c>
    </row>
    <row r="9054" spans="1:18" x14ac:dyDescent="0.25">
      <c r="A9054" t="s">
        <v>15078</v>
      </c>
      <c r="B9054" t="s">
        <v>5702</v>
      </c>
      <c r="C9054" s="1">
        <v>45316</v>
      </c>
      <c r="D9054" t="s">
        <v>26</v>
      </c>
      <c r="E9054" t="s">
        <v>27</v>
      </c>
      <c r="F9054" t="s">
        <v>18</v>
      </c>
      <c r="G9054" s="6">
        <v>1</v>
      </c>
      <c r="H9054" s="2">
        <v>18217</v>
      </c>
      <c r="I9054">
        <v>0.05</v>
      </c>
      <c r="J9054" s="2">
        <v>12683</v>
      </c>
      <c r="K9054" t="s">
        <v>48</v>
      </c>
      <c r="L9054" s="2">
        <v>173061500</v>
      </c>
      <c r="M9054" s="2">
        <v>46231500</v>
      </c>
      <c r="N9054">
        <v>0.26713913839877729</v>
      </c>
      <c r="O9054">
        <v>1</v>
      </c>
      <c r="P9054" t="b">
        <v>1</v>
      </c>
      <c r="Q9054" t="s">
        <v>16047</v>
      </c>
      <c r="R9054" t="str">
        <f>PROPER(sales_data[[#This Row],[Nombre del mes]])</f>
        <v>Enero</v>
      </c>
    </row>
    <row r="9055" spans="1:18" x14ac:dyDescent="0.25">
      <c r="A9055" t="s">
        <v>15079</v>
      </c>
      <c r="B9055" t="s">
        <v>400</v>
      </c>
      <c r="C9055" s="1">
        <v>45385</v>
      </c>
      <c r="D9055" t="s">
        <v>41</v>
      </c>
      <c r="E9055" t="s">
        <v>27</v>
      </c>
      <c r="F9055" t="s">
        <v>18</v>
      </c>
      <c r="G9055" s="6">
        <v>8</v>
      </c>
      <c r="H9055" s="2">
        <v>23130</v>
      </c>
      <c r="I9055">
        <v>0.27</v>
      </c>
      <c r="J9055" s="2">
        <v>78302</v>
      </c>
      <c r="K9055" t="s">
        <v>42</v>
      </c>
      <c r="L9055" s="2">
        <v>1350792000</v>
      </c>
      <c r="M9055" s="2">
        <v>567772000</v>
      </c>
      <c r="N9055">
        <v>0.42032526103204637</v>
      </c>
      <c r="O9055">
        <v>4</v>
      </c>
      <c r="P9055" t="b">
        <v>1</v>
      </c>
      <c r="Q9055" t="s">
        <v>16045</v>
      </c>
      <c r="R9055" t="str">
        <f>PROPER(sales_data[[#This Row],[Nombre del mes]])</f>
        <v>Abril</v>
      </c>
    </row>
    <row r="9056" spans="1:18" x14ac:dyDescent="0.25">
      <c r="A9056" t="s">
        <v>15080</v>
      </c>
      <c r="B9056" t="s">
        <v>5703</v>
      </c>
      <c r="C9056" s="1">
        <v>45419</v>
      </c>
      <c r="D9056" t="s">
        <v>16</v>
      </c>
      <c r="E9056" t="s">
        <v>22</v>
      </c>
      <c r="F9056" t="s">
        <v>29</v>
      </c>
      <c r="G9056" s="6">
        <v>6</v>
      </c>
      <c r="H9056" s="2">
        <v>27320</v>
      </c>
      <c r="I9056">
        <v>0.25</v>
      </c>
      <c r="J9056" s="2">
        <v>82359</v>
      </c>
      <c r="K9056" t="s">
        <v>19</v>
      </c>
      <c r="L9056" s="2">
        <v>1229400000</v>
      </c>
      <c r="M9056" s="2">
        <v>405810000</v>
      </c>
      <c r="N9056">
        <v>0.33008784773060029</v>
      </c>
      <c r="O9056">
        <v>5</v>
      </c>
      <c r="P9056" t="b">
        <v>1</v>
      </c>
      <c r="Q9056" t="s">
        <v>16044</v>
      </c>
      <c r="R9056" t="str">
        <f>PROPER(sales_data[[#This Row],[Nombre del mes]])</f>
        <v>Mayo</v>
      </c>
    </row>
    <row r="9057" spans="1:18" x14ac:dyDescent="0.25">
      <c r="A9057" t="s">
        <v>15081</v>
      </c>
      <c r="B9057" t="s">
        <v>291</v>
      </c>
      <c r="C9057" s="1">
        <v>45608</v>
      </c>
      <c r="D9057" t="s">
        <v>16</v>
      </c>
      <c r="E9057" t="s">
        <v>32</v>
      </c>
      <c r="F9057" t="s">
        <v>23</v>
      </c>
      <c r="G9057" s="6">
        <v>2</v>
      </c>
      <c r="H9057" s="2">
        <v>14324</v>
      </c>
      <c r="I9057">
        <v>0.06</v>
      </c>
      <c r="J9057" s="2">
        <v>17545</v>
      </c>
      <c r="K9057" t="s">
        <v>30</v>
      </c>
      <c r="L9057" s="2">
        <v>269291200</v>
      </c>
      <c r="M9057" s="2">
        <v>93841200</v>
      </c>
      <c r="N9057">
        <v>0.34847481091101379</v>
      </c>
      <c r="O9057">
        <v>11</v>
      </c>
      <c r="P9057" t="b">
        <v>1</v>
      </c>
      <c r="Q9057" t="s">
        <v>16041</v>
      </c>
      <c r="R9057" t="str">
        <f>PROPER(sales_data[[#This Row],[Nombre del mes]])</f>
        <v>Noviembre</v>
      </c>
    </row>
    <row r="9058" spans="1:18" x14ac:dyDescent="0.25">
      <c r="A9058" t="s">
        <v>15082</v>
      </c>
      <c r="B9058" t="s">
        <v>2157</v>
      </c>
      <c r="C9058" s="1">
        <v>45326</v>
      </c>
      <c r="D9058" t="s">
        <v>41</v>
      </c>
      <c r="E9058" t="s">
        <v>22</v>
      </c>
      <c r="F9058" t="s">
        <v>18</v>
      </c>
      <c r="G9058" s="6">
        <v>4</v>
      </c>
      <c r="H9058" s="2">
        <v>29501</v>
      </c>
      <c r="I9058">
        <v>0.17</v>
      </c>
      <c r="J9058" s="2">
        <v>64556</v>
      </c>
      <c r="K9058" t="s">
        <v>24</v>
      </c>
      <c r="L9058" s="2">
        <v>979433200</v>
      </c>
      <c r="M9058" s="2">
        <v>333873200</v>
      </c>
      <c r="N9058">
        <v>0.34088409500515193</v>
      </c>
      <c r="O9058">
        <v>2</v>
      </c>
      <c r="P9058" t="b">
        <v>1</v>
      </c>
      <c r="Q9058" t="s">
        <v>16048</v>
      </c>
      <c r="R9058" t="str">
        <f>PROPER(sales_data[[#This Row],[Nombre del mes]])</f>
        <v>Febrero</v>
      </c>
    </row>
    <row r="9059" spans="1:18" x14ac:dyDescent="0.25">
      <c r="A9059" t="s">
        <v>15083</v>
      </c>
      <c r="B9059" t="s">
        <v>1787</v>
      </c>
      <c r="C9059" s="1">
        <v>45521</v>
      </c>
      <c r="D9059" t="s">
        <v>41</v>
      </c>
      <c r="E9059" t="s">
        <v>32</v>
      </c>
      <c r="F9059" t="s">
        <v>29</v>
      </c>
      <c r="G9059" s="6">
        <v>1</v>
      </c>
      <c r="H9059" s="2">
        <v>30371</v>
      </c>
      <c r="I9059">
        <v>7.0000000000000007E-2</v>
      </c>
      <c r="J9059" s="2">
        <v>14556</v>
      </c>
      <c r="K9059" t="s">
        <v>30</v>
      </c>
      <c r="L9059" s="2">
        <v>282450300</v>
      </c>
      <c r="M9059" s="2">
        <v>136890300</v>
      </c>
      <c r="N9059">
        <v>0.48465269819150486</v>
      </c>
      <c r="O9059">
        <v>8</v>
      </c>
      <c r="P9059" t="b">
        <v>1</v>
      </c>
      <c r="Q9059" t="s">
        <v>16039</v>
      </c>
      <c r="R9059" t="str">
        <f>PROPER(sales_data[[#This Row],[Nombre del mes]])</f>
        <v>Agosto</v>
      </c>
    </row>
    <row r="9060" spans="1:18" x14ac:dyDescent="0.25">
      <c r="A9060" t="s">
        <v>15084</v>
      </c>
      <c r="B9060" t="s">
        <v>4667</v>
      </c>
      <c r="C9060" s="1">
        <v>45509</v>
      </c>
      <c r="D9060" t="s">
        <v>21</v>
      </c>
      <c r="E9060" t="s">
        <v>35</v>
      </c>
      <c r="F9060" t="s">
        <v>18</v>
      </c>
      <c r="G9060" s="6">
        <v>7</v>
      </c>
      <c r="H9060" s="2">
        <v>19482</v>
      </c>
      <c r="I9060">
        <v>0.01</v>
      </c>
      <c r="J9060" s="2">
        <v>73329</v>
      </c>
      <c r="K9060" t="s">
        <v>19</v>
      </c>
      <c r="L9060" s="2">
        <v>1350102600</v>
      </c>
      <c r="M9060" s="2">
        <v>616812600</v>
      </c>
      <c r="N9060">
        <v>0.45686350059617692</v>
      </c>
      <c r="O9060">
        <v>8</v>
      </c>
      <c r="P9060" t="b">
        <v>1</v>
      </c>
      <c r="Q9060" t="s">
        <v>16039</v>
      </c>
      <c r="R9060" t="str">
        <f>PROPER(sales_data[[#This Row],[Nombre del mes]])</f>
        <v>Agosto</v>
      </c>
    </row>
    <row r="9061" spans="1:18" x14ac:dyDescent="0.25">
      <c r="A9061" t="s">
        <v>15085</v>
      </c>
      <c r="B9061" t="s">
        <v>660</v>
      </c>
      <c r="C9061" s="1">
        <v>45642</v>
      </c>
      <c r="D9061" t="s">
        <v>26</v>
      </c>
      <c r="E9061" t="s">
        <v>32</v>
      </c>
      <c r="F9061" t="s">
        <v>18</v>
      </c>
      <c r="G9061" s="6">
        <v>8</v>
      </c>
      <c r="H9061" s="2">
        <v>32334</v>
      </c>
      <c r="I9061">
        <v>0.24</v>
      </c>
      <c r="J9061" s="2">
        <v>155102</v>
      </c>
      <c r="K9061" t="s">
        <v>19</v>
      </c>
      <c r="L9061" s="2">
        <v>1965907200</v>
      </c>
      <c r="M9061" s="2">
        <v>414887200</v>
      </c>
      <c r="N9061">
        <v>0.21104109085108391</v>
      </c>
      <c r="O9061">
        <v>12</v>
      </c>
      <c r="P9061" t="b">
        <v>1</v>
      </c>
      <c r="Q9061" t="s">
        <v>16049</v>
      </c>
      <c r="R9061" t="str">
        <f>PROPER(sales_data[[#This Row],[Nombre del mes]])</f>
        <v>Diciembre</v>
      </c>
    </row>
    <row r="9062" spans="1:18" x14ac:dyDescent="0.25">
      <c r="A9062" t="s">
        <v>15086</v>
      </c>
      <c r="B9062" t="s">
        <v>4010</v>
      </c>
      <c r="C9062" s="1">
        <v>45562</v>
      </c>
      <c r="D9062" t="s">
        <v>21</v>
      </c>
      <c r="E9062" t="s">
        <v>17</v>
      </c>
      <c r="F9062" t="s">
        <v>23</v>
      </c>
      <c r="G9062" s="6">
        <v>10</v>
      </c>
      <c r="H9062" s="2">
        <v>4774</v>
      </c>
      <c r="I9062">
        <v>0.05</v>
      </c>
      <c r="J9062" s="2">
        <v>29841</v>
      </c>
      <c r="K9062" t="s">
        <v>19</v>
      </c>
      <c r="L9062" s="2">
        <v>453530000</v>
      </c>
      <c r="M9062" s="2">
        <v>155120000</v>
      </c>
      <c r="N9062">
        <v>0.34202809075474611</v>
      </c>
      <c r="O9062">
        <v>9</v>
      </c>
      <c r="P9062" t="b">
        <v>1</v>
      </c>
      <c r="Q9062" t="s">
        <v>16050</v>
      </c>
      <c r="R9062" t="str">
        <f>PROPER(sales_data[[#This Row],[Nombre del mes]])</f>
        <v>Septiembre</v>
      </c>
    </row>
    <row r="9063" spans="1:18" x14ac:dyDescent="0.25">
      <c r="A9063" t="s">
        <v>15087</v>
      </c>
      <c r="B9063" t="s">
        <v>5704</v>
      </c>
      <c r="C9063" s="1">
        <v>45325</v>
      </c>
      <c r="D9063" t="s">
        <v>26</v>
      </c>
      <c r="E9063" t="s">
        <v>32</v>
      </c>
      <c r="F9063" t="s">
        <v>29</v>
      </c>
      <c r="G9063" s="6">
        <v>4</v>
      </c>
      <c r="H9063" s="2">
        <v>33921</v>
      </c>
      <c r="I9063">
        <v>7.0000000000000007E-2</v>
      </c>
      <c r="J9063" s="2">
        <v>76905</v>
      </c>
      <c r="K9063" t="s">
        <v>24</v>
      </c>
      <c r="L9063" s="2">
        <v>1261861200</v>
      </c>
      <c r="M9063" s="2">
        <v>492811200</v>
      </c>
      <c r="N9063">
        <v>0.39054311203165609</v>
      </c>
      <c r="O9063">
        <v>2</v>
      </c>
      <c r="P9063" t="b">
        <v>1</v>
      </c>
      <c r="Q9063" t="s">
        <v>16048</v>
      </c>
      <c r="R9063" t="str">
        <f>PROPER(sales_data[[#This Row],[Nombre del mes]])</f>
        <v>Febrero</v>
      </c>
    </row>
    <row r="9064" spans="1:18" x14ac:dyDescent="0.25">
      <c r="A9064" t="s">
        <v>15088</v>
      </c>
      <c r="B9064" t="s">
        <v>5705</v>
      </c>
      <c r="C9064" s="1">
        <v>45293</v>
      </c>
      <c r="D9064" t="s">
        <v>41</v>
      </c>
      <c r="E9064" t="s">
        <v>17</v>
      </c>
      <c r="F9064" t="s">
        <v>18</v>
      </c>
      <c r="G9064" s="6">
        <v>6</v>
      </c>
      <c r="H9064" s="2">
        <v>7717</v>
      </c>
      <c r="I9064">
        <v>0.1</v>
      </c>
      <c r="J9064" s="2">
        <v>25753</v>
      </c>
      <c r="K9064" t="s">
        <v>48</v>
      </c>
      <c r="L9064" s="2">
        <v>416718000</v>
      </c>
      <c r="M9064" s="2">
        <v>159188000</v>
      </c>
      <c r="N9064">
        <v>0.38200413709031045</v>
      </c>
      <c r="O9064">
        <v>1</v>
      </c>
      <c r="P9064" t="b">
        <v>1</v>
      </c>
      <c r="Q9064" t="s">
        <v>16047</v>
      </c>
      <c r="R9064" t="str">
        <f>PROPER(sales_data[[#This Row],[Nombre del mes]])</f>
        <v>Enero</v>
      </c>
    </row>
    <row r="9065" spans="1:18" x14ac:dyDescent="0.25">
      <c r="A9065" t="s">
        <v>15089</v>
      </c>
      <c r="B9065" t="s">
        <v>5065</v>
      </c>
      <c r="C9065" s="1">
        <v>45295</v>
      </c>
      <c r="D9065" t="s">
        <v>16</v>
      </c>
      <c r="E9065" t="s">
        <v>32</v>
      </c>
      <c r="F9065" t="s">
        <v>29</v>
      </c>
      <c r="G9065" s="6">
        <v>2</v>
      </c>
      <c r="H9065" s="2">
        <v>24487</v>
      </c>
      <c r="I9065">
        <v>0.14000000000000001</v>
      </c>
      <c r="J9065" s="2">
        <v>27234</v>
      </c>
      <c r="K9065" t="s">
        <v>24</v>
      </c>
      <c r="L9065" s="2">
        <v>421176400</v>
      </c>
      <c r="M9065" s="2">
        <v>148836400</v>
      </c>
      <c r="N9065">
        <v>0.35338257319261002</v>
      </c>
      <c r="O9065">
        <v>1</v>
      </c>
      <c r="P9065" t="b">
        <v>1</v>
      </c>
      <c r="Q9065" t="s">
        <v>16047</v>
      </c>
      <c r="R9065" t="str">
        <f>PROPER(sales_data[[#This Row],[Nombre del mes]])</f>
        <v>Enero</v>
      </c>
    </row>
    <row r="9066" spans="1:18" x14ac:dyDescent="0.25">
      <c r="A9066" t="s">
        <v>15090</v>
      </c>
      <c r="B9066" t="s">
        <v>3104</v>
      </c>
      <c r="C9066" s="1">
        <v>45370</v>
      </c>
      <c r="D9066" t="s">
        <v>16</v>
      </c>
      <c r="E9066" t="s">
        <v>32</v>
      </c>
      <c r="F9066" t="s">
        <v>29</v>
      </c>
      <c r="G9066" s="6">
        <v>10</v>
      </c>
      <c r="H9066" s="2">
        <v>5263</v>
      </c>
      <c r="I9066">
        <v>0.15</v>
      </c>
      <c r="J9066" s="2">
        <v>32090</v>
      </c>
      <c r="K9066" t="s">
        <v>24</v>
      </c>
      <c r="L9066" s="2">
        <v>447355000</v>
      </c>
      <c r="M9066" s="2">
        <v>126455000</v>
      </c>
      <c r="N9066">
        <v>0.2826725978249936</v>
      </c>
      <c r="O9066">
        <v>3</v>
      </c>
      <c r="P9066" t="b">
        <v>1</v>
      </c>
      <c r="Q9066" t="s">
        <v>16046</v>
      </c>
      <c r="R9066" t="str">
        <f>PROPER(sales_data[[#This Row],[Nombre del mes]])</f>
        <v>Marzo</v>
      </c>
    </row>
    <row r="9067" spans="1:18" x14ac:dyDescent="0.25">
      <c r="A9067" t="s">
        <v>15091</v>
      </c>
      <c r="B9067" t="s">
        <v>3888</v>
      </c>
      <c r="C9067" s="1">
        <v>45549</v>
      </c>
      <c r="D9067" t="s">
        <v>26</v>
      </c>
      <c r="E9067" t="s">
        <v>17</v>
      </c>
      <c r="F9067" t="s">
        <v>18</v>
      </c>
      <c r="G9067" s="6">
        <v>4</v>
      </c>
      <c r="H9067" s="2">
        <v>22256</v>
      </c>
      <c r="I9067">
        <v>0.03</v>
      </c>
      <c r="J9067" s="2">
        <v>59640</v>
      </c>
      <c r="K9067" t="s">
        <v>48</v>
      </c>
      <c r="L9067" s="2">
        <v>863532800</v>
      </c>
      <c r="M9067" s="2">
        <v>267132800</v>
      </c>
      <c r="N9067">
        <v>0.30934875895854796</v>
      </c>
      <c r="O9067">
        <v>9</v>
      </c>
      <c r="P9067" t="b">
        <v>1</v>
      </c>
      <c r="Q9067" t="s">
        <v>16050</v>
      </c>
      <c r="R9067" t="str">
        <f>PROPER(sales_data[[#This Row],[Nombre del mes]])</f>
        <v>Septiembre</v>
      </c>
    </row>
    <row r="9068" spans="1:18" x14ac:dyDescent="0.25">
      <c r="A9068" t="s">
        <v>15092</v>
      </c>
      <c r="B9068" t="s">
        <v>1830</v>
      </c>
      <c r="C9068" s="1">
        <v>45501</v>
      </c>
      <c r="D9068" t="s">
        <v>16</v>
      </c>
      <c r="E9068" t="s">
        <v>22</v>
      </c>
      <c r="F9068" t="s">
        <v>18</v>
      </c>
      <c r="G9068" s="6">
        <v>9</v>
      </c>
      <c r="H9068" s="2">
        <v>5732</v>
      </c>
      <c r="I9068">
        <v>0.13</v>
      </c>
      <c r="J9068" s="2">
        <v>35838</v>
      </c>
      <c r="K9068" t="s">
        <v>48</v>
      </c>
      <c r="L9068" s="2">
        <v>448815600</v>
      </c>
      <c r="M9068" s="2">
        <v>90435600</v>
      </c>
      <c r="N9068">
        <v>0.20149834364046171</v>
      </c>
      <c r="O9068">
        <v>7</v>
      </c>
      <c r="P9068" t="b">
        <v>1</v>
      </c>
      <c r="Q9068" t="s">
        <v>16042</v>
      </c>
      <c r="R9068" t="str">
        <f>PROPER(sales_data[[#This Row],[Nombre del mes]])</f>
        <v>Julio</v>
      </c>
    </row>
    <row r="9069" spans="1:18" x14ac:dyDescent="0.25">
      <c r="A9069" t="s">
        <v>15093</v>
      </c>
      <c r="B9069" t="s">
        <v>5197</v>
      </c>
      <c r="C9069" s="1">
        <v>45358</v>
      </c>
      <c r="D9069" t="s">
        <v>26</v>
      </c>
      <c r="E9069" t="s">
        <v>32</v>
      </c>
      <c r="F9069" t="s">
        <v>23</v>
      </c>
      <c r="G9069" s="6">
        <v>5</v>
      </c>
      <c r="H9069" s="2">
        <v>21241</v>
      </c>
      <c r="I9069">
        <v>0.02</v>
      </c>
      <c r="J9069" s="2">
        <v>71843</v>
      </c>
      <c r="K9069" t="s">
        <v>24</v>
      </c>
      <c r="L9069" s="2">
        <v>1040809000</v>
      </c>
      <c r="M9069" s="2">
        <v>322379000</v>
      </c>
      <c r="N9069">
        <v>0.30973886659319816</v>
      </c>
      <c r="O9069">
        <v>3</v>
      </c>
      <c r="P9069" t="b">
        <v>1</v>
      </c>
      <c r="Q9069" t="s">
        <v>16046</v>
      </c>
      <c r="R9069" t="str">
        <f>PROPER(sales_data[[#This Row],[Nombre del mes]])</f>
        <v>Marzo</v>
      </c>
    </row>
    <row r="9070" spans="1:18" x14ac:dyDescent="0.25">
      <c r="A9070" t="s">
        <v>15094</v>
      </c>
      <c r="B9070" t="s">
        <v>3211</v>
      </c>
      <c r="C9070" s="1">
        <v>45534</v>
      </c>
      <c r="D9070" t="s">
        <v>16</v>
      </c>
      <c r="E9070" t="s">
        <v>32</v>
      </c>
      <c r="F9070" t="s">
        <v>29</v>
      </c>
      <c r="G9070" s="6">
        <v>7</v>
      </c>
      <c r="H9070" s="2">
        <v>42217</v>
      </c>
      <c r="I9070">
        <v>0.21</v>
      </c>
      <c r="J9070" s="2">
        <v>131542</v>
      </c>
      <c r="K9070" t="s">
        <v>24</v>
      </c>
      <c r="L9070" s="2">
        <v>2334600100</v>
      </c>
      <c r="M9070" s="2">
        <v>1019180100</v>
      </c>
      <c r="N9070">
        <v>0.43655446600897513</v>
      </c>
      <c r="O9070">
        <v>8</v>
      </c>
      <c r="P9070" t="b">
        <v>1</v>
      </c>
      <c r="Q9070" t="s">
        <v>16039</v>
      </c>
      <c r="R9070" t="str">
        <f>PROPER(sales_data[[#This Row],[Nombre del mes]])</f>
        <v>Agosto</v>
      </c>
    </row>
    <row r="9071" spans="1:18" x14ac:dyDescent="0.25">
      <c r="A9071" t="s">
        <v>15095</v>
      </c>
      <c r="B9071" t="s">
        <v>4487</v>
      </c>
      <c r="C9071" s="1">
        <v>45408</v>
      </c>
      <c r="D9071" t="s">
        <v>26</v>
      </c>
      <c r="E9071" t="s">
        <v>22</v>
      </c>
      <c r="F9071" t="s">
        <v>29</v>
      </c>
      <c r="G9071" s="6">
        <v>6</v>
      </c>
      <c r="H9071" s="2">
        <v>2814</v>
      </c>
      <c r="I9071">
        <v>0.27</v>
      </c>
      <c r="J9071" s="2">
        <v>8208</v>
      </c>
      <c r="K9071" t="s">
        <v>19</v>
      </c>
      <c r="L9071" s="2">
        <v>123253200</v>
      </c>
      <c r="M9071" s="2">
        <v>41173200</v>
      </c>
      <c r="N9071">
        <v>0.33405380144288344</v>
      </c>
      <c r="O9071">
        <v>4</v>
      </c>
      <c r="P9071" t="b">
        <v>1</v>
      </c>
      <c r="Q9071" t="s">
        <v>16045</v>
      </c>
      <c r="R9071" t="str">
        <f>PROPER(sales_data[[#This Row],[Nombre del mes]])</f>
        <v>Abril</v>
      </c>
    </row>
    <row r="9072" spans="1:18" x14ac:dyDescent="0.25">
      <c r="A9072" t="s">
        <v>15096</v>
      </c>
      <c r="B9072" t="s">
        <v>5706</v>
      </c>
      <c r="C9072" s="1">
        <v>45449</v>
      </c>
      <c r="D9072" t="s">
        <v>41</v>
      </c>
      <c r="E9072" t="s">
        <v>17</v>
      </c>
      <c r="F9072" t="s">
        <v>23</v>
      </c>
      <c r="G9072" s="6">
        <v>1</v>
      </c>
      <c r="H9072" s="2">
        <v>16283</v>
      </c>
      <c r="I9072">
        <v>0.19</v>
      </c>
      <c r="J9072" s="2">
        <v>7276</v>
      </c>
      <c r="K9072" t="s">
        <v>48</v>
      </c>
      <c r="L9072" s="2">
        <v>131892300</v>
      </c>
      <c r="M9072" s="2">
        <v>59132300</v>
      </c>
      <c r="N9072">
        <v>0.44833777256140045</v>
      </c>
      <c r="O9072">
        <v>6</v>
      </c>
      <c r="P9072" t="b">
        <v>1</v>
      </c>
      <c r="Q9072" t="s">
        <v>16040</v>
      </c>
      <c r="R9072" t="str">
        <f>PROPER(sales_data[[#This Row],[Nombre del mes]])</f>
        <v>Junio</v>
      </c>
    </row>
    <row r="9073" spans="1:18" x14ac:dyDescent="0.25">
      <c r="A9073" t="s">
        <v>15097</v>
      </c>
      <c r="B9073" t="s">
        <v>4560</v>
      </c>
      <c r="C9073" s="1">
        <v>45349</v>
      </c>
      <c r="D9073" t="s">
        <v>16</v>
      </c>
      <c r="E9073" t="s">
        <v>32</v>
      </c>
      <c r="F9073" t="s">
        <v>23</v>
      </c>
      <c r="G9073" s="6">
        <v>2</v>
      </c>
      <c r="H9073" s="2">
        <v>29268</v>
      </c>
      <c r="I9073">
        <v>0.17</v>
      </c>
      <c r="J9073" s="2">
        <v>38044</v>
      </c>
      <c r="K9073" t="s">
        <v>30</v>
      </c>
      <c r="L9073" s="2">
        <v>485848800</v>
      </c>
      <c r="M9073" s="2">
        <v>105408800</v>
      </c>
      <c r="N9073">
        <v>0.2169580330341456</v>
      </c>
      <c r="O9073">
        <v>2</v>
      </c>
      <c r="P9073" t="b">
        <v>1</v>
      </c>
      <c r="Q9073" t="s">
        <v>16048</v>
      </c>
      <c r="R9073" t="str">
        <f>PROPER(sales_data[[#This Row],[Nombre del mes]])</f>
        <v>Febrero</v>
      </c>
    </row>
    <row r="9074" spans="1:18" x14ac:dyDescent="0.25">
      <c r="A9074" t="s">
        <v>15098</v>
      </c>
      <c r="B9074" t="s">
        <v>5707</v>
      </c>
      <c r="C9074" s="1">
        <v>45393</v>
      </c>
      <c r="D9074" t="s">
        <v>16</v>
      </c>
      <c r="E9074" t="s">
        <v>35</v>
      </c>
      <c r="F9074" t="s">
        <v>29</v>
      </c>
      <c r="G9074" s="6">
        <v>2</v>
      </c>
      <c r="H9074" s="2">
        <v>1339</v>
      </c>
      <c r="I9074">
        <v>0.18</v>
      </c>
      <c r="J9074" s="2">
        <v>1194</v>
      </c>
      <c r="K9074" t="s">
        <v>48</v>
      </c>
      <c r="L9074" s="2">
        <v>21959600</v>
      </c>
      <c r="M9074" s="2">
        <v>10019600</v>
      </c>
      <c r="N9074">
        <v>0.45627424907557512</v>
      </c>
      <c r="O9074">
        <v>4</v>
      </c>
      <c r="P9074" t="b">
        <v>1</v>
      </c>
      <c r="Q9074" t="s">
        <v>16045</v>
      </c>
      <c r="R9074" t="str">
        <f>PROPER(sales_data[[#This Row],[Nombre del mes]])</f>
        <v>Abril</v>
      </c>
    </row>
    <row r="9075" spans="1:18" x14ac:dyDescent="0.25">
      <c r="A9075" t="s">
        <v>15099</v>
      </c>
      <c r="B9075" t="s">
        <v>5708</v>
      </c>
      <c r="C9075" s="1">
        <v>45567</v>
      </c>
      <c r="D9075" t="s">
        <v>16</v>
      </c>
      <c r="E9075" t="s">
        <v>32</v>
      </c>
      <c r="F9075" t="s">
        <v>18</v>
      </c>
      <c r="G9075" s="6">
        <v>1</v>
      </c>
      <c r="H9075" s="2">
        <v>8028</v>
      </c>
      <c r="I9075">
        <v>0.04</v>
      </c>
      <c r="J9075" s="2">
        <v>3948</v>
      </c>
      <c r="K9075" t="s">
        <v>48</v>
      </c>
      <c r="L9075" s="2">
        <v>77068800</v>
      </c>
      <c r="M9075" s="2">
        <v>37588800</v>
      </c>
      <c r="N9075">
        <v>0.48773044344793226</v>
      </c>
      <c r="O9075">
        <v>10</v>
      </c>
      <c r="P9075" t="b">
        <v>1</v>
      </c>
      <c r="Q9075" t="s">
        <v>16043</v>
      </c>
      <c r="R9075" t="str">
        <f>PROPER(sales_data[[#This Row],[Nombre del mes]])</f>
        <v>Octubre</v>
      </c>
    </row>
    <row r="9076" spans="1:18" x14ac:dyDescent="0.25">
      <c r="A9076" t="s">
        <v>15100</v>
      </c>
      <c r="B9076" t="s">
        <v>5709</v>
      </c>
      <c r="C9076" s="1">
        <v>45367</v>
      </c>
      <c r="D9076" t="s">
        <v>26</v>
      </c>
      <c r="E9076" t="s">
        <v>22</v>
      </c>
      <c r="F9076" t="s">
        <v>18</v>
      </c>
      <c r="G9076" s="6">
        <v>4</v>
      </c>
      <c r="H9076" s="2">
        <v>6556</v>
      </c>
      <c r="I9076">
        <v>0.17</v>
      </c>
      <c r="J9076" s="2">
        <v>11911</v>
      </c>
      <c r="K9076" t="s">
        <v>42</v>
      </c>
      <c r="L9076" s="2">
        <v>217659200</v>
      </c>
      <c r="M9076" s="2">
        <v>98549200</v>
      </c>
      <c r="N9076">
        <v>0.45276836448907282</v>
      </c>
      <c r="O9076">
        <v>3</v>
      </c>
      <c r="P9076" t="b">
        <v>1</v>
      </c>
      <c r="Q9076" t="s">
        <v>16046</v>
      </c>
      <c r="R9076" t="str">
        <f>PROPER(sales_data[[#This Row],[Nombre del mes]])</f>
        <v>Marzo</v>
      </c>
    </row>
    <row r="9077" spans="1:18" x14ac:dyDescent="0.25">
      <c r="A9077" t="s">
        <v>15101</v>
      </c>
      <c r="B9077" t="s">
        <v>3958</v>
      </c>
      <c r="C9077" s="1">
        <v>45441</v>
      </c>
      <c r="D9077" t="s">
        <v>41</v>
      </c>
      <c r="E9077" t="s">
        <v>32</v>
      </c>
      <c r="F9077" t="s">
        <v>29</v>
      </c>
      <c r="G9077" s="6">
        <v>5</v>
      </c>
      <c r="H9077" s="2">
        <v>32896</v>
      </c>
      <c r="I9077">
        <v>0.14000000000000001</v>
      </c>
      <c r="J9077" s="2">
        <v>91056</v>
      </c>
      <c r="K9077" t="s">
        <v>42</v>
      </c>
      <c r="L9077" s="2">
        <v>1414528000</v>
      </c>
      <c r="M9077" s="2">
        <v>503968000</v>
      </c>
      <c r="N9077">
        <v>0.35627997466292644</v>
      </c>
      <c r="O9077">
        <v>5</v>
      </c>
      <c r="P9077" t="b">
        <v>1</v>
      </c>
      <c r="Q9077" t="s">
        <v>16044</v>
      </c>
      <c r="R9077" t="str">
        <f>PROPER(sales_data[[#This Row],[Nombre del mes]])</f>
        <v>Mayo</v>
      </c>
    </row>
    <row r="9078" spans="1:18" x14ac:dyDescent="0.25">
      <c r="A9078" t="s">
        <v>15102</v>
      </c>
      <c r="B9078" t="s">
        <v>5710</v>
      </c>
      <c r="C9078" s="1">
        <v>45381</v>
      </c>
      <c r="D9078" t="s">
        <v>26</v>
      </c>
      <c r="E9078" t="s">
        <v>17</v>
      </c>
      <c r="F9078" t="s">
        <v>23</v>
      </c>
      <c r="G9078" s="6">
        <v>3</v>
      </c>
      <c r="H9078" s="2">
        <v>44895</v>
      </c>
      <c r="I9078">
        <v>0.2</v>
      </c>
      <c r="J9078" s="2">
        <v>70833</v>
      </c>
      <c r="K9078" t="s">
        <v>48</v>
      </c>
      <c r="L9078" s="2">
        <v>1077480000</v>
      </c>
      <c r="M9078" s="2">
        <v>369150000</v>
      </c>
      <c r="N9078">
        <v>0.34260496714556188</v>
      </c>
      <c r="O9078">
        <v>3</v>
      </c>
      <c r="P9078" t="b">
        <v>1</v>
      </c>
      <c r="Q9078" t="s">
        <v>16046</v>
      </c>
      <c r="R9078" t="str">
        <f>PROPER(sales_data[[#This Row],[Nombre del mes]])</f>
        <v>Marzo</v>
      </c>
    </row>
    <row r="9079" spans="1:18" x14ac:dyDescent="0.25">
      <c r="A9079" t="s">
        <v>15103</v>
      </c>
      <c r="B9079" t="s">
        <v>5711</v>
      </c>
      <c r="C9079" s="1">
        <v>45383</v>
      </c>
      <c r="D9079" t="s">
        <v>26</v>
      </c>
      <c r="E9079" t="s">
        <v>27</v>
      </c>
      <c r="F9079" t="s">
        <v>23</v>
      </c>
      <c r="G9079" s="6">
        <v>4</v>
      </c>
      <c r="H9079" s="2">
        <v>47644</v>
      </c>
      <c r="I9079">
        <v>0.26</v>
      </c>
      <c r="J9079" s="2">
        <v>71816</v>
      </c>
      <c r="K9079" t="s">
        <v>19</v>
      </c>
      <c r="L9079" s="2">
        <v>1410262400</v>
      </c>
      <c r="M9079" s="2">
        <v>692102400</v>
      </c>
      <c r="N9079">
        <v>0.49076143560233898</v>
      </c>
      <c r="O9079">
        <v>4</v>
      </c>
      <c r="P9079" t="b">
        <v>1</v>
      </c>
      <c r="Q9079" t="s">
        <v>16045</v>
      </c>
      <c r="R9079" t="str">
        <f>PROPER(sales_data[[#This Row],[Nombre del mes]])</f>
        <v>Abril</v>
      </c>
    </row>
    <row r="9080" spans="1:18" x14ac:dyDescent="0.25">
      <c r="A9080" t="s">
        <v>15104</v>
      </c>
      <c r="B9080" t="s">
        <v>5712</v>
      </c>
      <c r="C9080" s="1">
        <v>45449</v>
      </c>
      <c r="D9080" t="s">
        <v>41</v>
      </c>
      <c r="E9080" t="s">
        <v>35</v>
      </c>
      <c r="F9080" t="s">
        <v>18</v>
      </c>
      <c r="G9080" s="6">
        <v>9</v>
      </c>
      <c r="H9080" s="2">
        <v>24890</v>
      </c>
      <c r="I9080">
        <v>0.03</v>
      </c>
      <c r="J9080" s="2">
        <v>156102</v>
      </c>
      <c r="K9080" t="s">
        <v>24</v>
      </c>
      <c r="L9080" s="2">
        <v>2172897000</v>
      </c>
      <c r="M9080" s="2">
        <v>611877000</v>
      </c>
      <c r="N9080">
        <v>0.28159503188600288</v>
      </c>
      <c r="O9080">
        <v>6</v>
      </c>
      <c r="P9080" t="b">
        <v>1</v>
      </c>
      <c r="Q9080" t="s">
        <v>16040</v>
      </c>
      <c r="R9080" t="str">
        <f>PROPER(sales_data[[#This Row],[Nombre del mes]])</f>
        <v>Junio</v>
      </c>
    </row>
    <row r="9081" spans="1:18" x14ac:dyDescent="0.25">
      <c r="A9081" t="s">
        <v>15105</v>
      </c>
      <c r="B9081" t="s">
        <v>3595</v>
      </c>
      <c r="C9081" s="1">
        <v>45445</v>
      </c>
      <c r="D9081" t="s">
        <v>16</v>
      </c>
      <c r="E9081" t="s">
        <v>27</v>
      </c>
      <c r="F9081" t="s">
        <v>18</v>
      </c>
      <c r="G9081" s="6">
        <v>10</v>
      </c>
      <c r="H9081" s="2">
        <v>13051</v>
      </c>
      <c r="I9081">
        <v>0.09</v>
      </c>
      <c r="J9081" s="2">
        <v>89403</v>
      </c>
      <c r="K9081" t="s">
        <v>48</v>
      </c>
      <c r="L9081" s="2">
        <v>1187641000</v>
      </c>
      <c r="M9081" s="2">
        <v>293611000</v>
      </c>
      <c r="N9081">
        <v>0.24722201405980426</v>
      </c>
      <c r="O9081">
        <v>6</v>
      </c>
      <c r="P9081" t="b">
        <v>1</v>
      </c>
      <c r="Q9081" t="s">
        <v>16040</v>
      </c>
      <c r="R9081" t="str">
        <f>PROPER(sales_data[[#This Row],[Nombre del mes]])</f>
        <v>Junio</v>
      </c>
    </row>
    <row r="9082" spans="1:18" x14ac:dyDescent="0.25">
      <c r="A9082" t="s">
        <v>15106</v>
      </c>
      <c r="B9082" t="s">
        <v>5713</v>
      </c>
      <c r="C9082" s="1">
        <v>45527</v>
      </c>
      <c r="D9082" t="s">
        <v>26</v>
      </c>
      <c r="E9082" t="s">
        <v>17</v>
      </c>
      <c r="F9082" t="s">
        <v>18</v>
      </c>
      <c r="G9082" s="6">
        <v>8</v>
      </c>
      <c r="H9082" s="2">
        <v>13706</v>
      </c>
      <c r="I9082">
        <v>0.17</v>
      </c>
      <c r="J9082" s="2">
        <v>53422</v>
      </c>
      <c r="K9082" t="s">
        <v>30</v>
      </c>
      <c r="L9082" s="2">
        <v>910078400</v>
      </c>
      <c r="M9082" s="2">
        <v>375858400</v>
      </c>
      <c r="N9082">
        <v>0.41299562762944381</v>
      </c>
      <c r="O9082">
        <v>8</v>
      </c>
      <c r="P9082" t="b">
        <v>1</v>
      </c>
      <c r="Q9082" t="s">
        <v>16039</v>
      </c>
      <c r="R9082" t="str">
        <f>PROPER(sales_data[[#This Row],[Nombre del mes]])</f>
        <v>Agosto</v>
      </c>
    </row>
    <row r="9083" spans="1:18" x14ac:dyDescent="0.25">
      <c r="A9083" t="s">
        <v>15107</v>
      </c>
      <c r="B9083" t="s">
        <v>4264</v>
      </c>
      <c r="C9083" s="1">
        <v>45381</v>
      </c>
      <c r="D9083" t="s">
        <v>41</v>
      </c>
      <c r="E9083" t="s">
        <v>22</v>
      </c>
      <c r="F9083" t="s">
        <v>23</v>
      </c>
      <c r="G9083" s="6">
        <v>4</v>
      </c>
      <c r="H9083" s="2">
        <v>28226</v>
      </c>
      <c r="I9083">
        <v>0.27</v>
      </c>
      <c r="J9083" s="2">
        <v>54048</v>
      </c>
      <c r="K9083" t="s">
        <v>48</v>
      </c>
      <c r="L9083" s="2">
        <v>824199200</v>
      </c>
      <c r="M9083" s="2">
        <v>283719200</v>
      </c>
      <c r="N9083">
        <v>0.34423619921009385</v>
      </c>
      <c r="O9083">
        <v>3</v>
      </c>
      <c r="P9083" t="b">
        <v>1</v>
      </c>
      <c r="Q9083" t="s">
        <v>16046</v>
      </c>
      <c r="R9083" t="str">
        <f>PROPER(sales_data[[#This Row],[Nombre del mes]])</f>
        <v>Marzo</v>
      </c>
    </row>
    <row r="9084" spans="1:18" x14ac:dyDescent="0.25">
      <c r="A9084" t="s">
        <v>15108</v>
      </c>
      <c r="B9084" t="s">
        <v>311</v>
      </c>
      <c r="C9084" s="1">
        <v>45523</v>
      </c>
      <c r="D9084" t="s">
        <v>21</v>
      </c>
      <c r="E9084" t="s">
        <v>35</v>
      </c>
      <c r="F9084" t="s">
        <v>29</v>
      </c>
      <c r="G9084" s="6">
        <v>7</v>
      </c>
      <c r="H9084" s="2">
        <v>37884</v>
      </c>
      <c r="I9084">
        <v>0.03</v>
      </c>
      <c r="J9084" s="2">
        <v>193763</v>
      </c>
      <c r="K9084" t="s">
        <v>19</v>
      </c>
      <c r="L9084" s="2">
        <v>2572323600</v>
      </c>
      <c r="M9084" s="2">
        <v>634693600</v>
      </c>
      <c r="N9084">
        <v>0.24673940712591527</v>
      </c>
      <c r="O9084">
        <v>8</v>
      </c>
      <c r="P9084" t="b">
        <v>1</v>
      </c>
      <c r="Q9084" t="s">
        <v>16039</v>
      </c>
      <c r="R9084" t="str">
        <f>PROPER(sales_data[[#This Row],[Nombre del mes]])</f>
        <v>Agosto</v>
      </c>
    </row>
    <row r="9085" spans="1:18" x14ac:dyDescent="0.25">
      <c r="A9085" t="s">
        <v>15109</v>
      </c>
      <c r="B9085" t="s">
        <v>2176</v>
      </c>
      <c r="C9085" s="1">
        <v>45324</v>
      </c>
      <c r="D9085" t="s">
        <v>16</v>
      </c>
      <c r="E9085" t="s">
        <v>17</v>
      </c>
      <c r="F9085" t="s">
        <v>18</v>
      </c>
      <c r="G9085" s="6">
        <v>8</v>
      </c>
      <c r="H9085" s="2">
        <v>47480</v>
      </c>
      <c r="I9085">
        <v>0.18</v>
      </c>
      <c r="J9085" s="2">
        <v>228184</v>
      </c>
      <c r="K9085" t="s">
        <v>24</v>
      </c>
      <c r="L9085" s="2">
        <v>3114688000</v>
      </c>
      <c r="M9085" s="2">
        <v>832848000</v>
      </c>
      <c r="N9085">
        <v>0.26739371648139398</v>
      </c>
      <c r="O9085">
        <v>2</v>
      </c>
      <c r="P9085" t="b">
        <v>1</v>
      </c>
      <c r="Q9085" t="s">
        <v>16048</v>
      </c>
      <c r="R9085" t="str">
        <f>PROPER(sales_data[[#This Row],[Nombre del mes]])</f>
        <v>Febrero</v>
      </c>
    </row>
    <row r="9086" spans="1:18" x14ac:dyDescent="0.25">
      <c r="A9086" t="s">
        <v>15110</v>
      </c>
      <c r="B9086" t="s">
        <v>5714</v>
      </c>
      <c r="C9086" s="1">
        <v>45602</v>
      </c>
      <c r="D9086" t="s">
        <v>16</v>
      </c>
      <c r="E9086" t="s">
        <v>22</v>
      </c>
      <c r="F9086" t="s">
        <v>18</v>
      </c>
      <c r="G9086" s="6">
        <v>10</v>
      </c>
      <c r="H9086" s="2">
        <v>8790</v>
      </c>
      <c r="I9086">
        <v>0.09</v>
      </c>
      <c r="J9086" s="2">
        <v>50363</v>
      </c>
      <c r="K9086" t="s">
        <v>42</v>
      </c>
      <c r="L9086" s="2">
        <v>799890000</v>
      </c>
      <c r="M9086" s="2">
        <v>296260000</v>
      </c>
      <c r="N9086">
        <v>0.37037592668991987</v>
      </c>
      <c r="O9086">
        <v>11</v>
      </c>
      <c r="P9086" t="b">
        <v>1</v>
      </c>
      <c r="Q9086" t="s">
        <v>16041</v>
      </c>
      <c r="R9086" t="str">
        <f>PROPER(sales_data[[#This Row],[Nombre del mes]])</f>
        <v>Noviembre</v>
      </c>
    </row>
    <row r="9087" spans="1:18" x14ac:dyDescent="0.25">
      <c r="A9087" t="s">
        <v>15111</v>
      </c>
      <c r="B9087" t="s">
        <v>5115</v>
      </c>
      <c r="C9087" s="1">
        <v>45548</v>
      </c>
      <c r="D9087" t="s">
        <v>41</v>
      </c>
      <c r="E9087" t="s">
        <v>35</v>
      </c>
      <c r="F9087" t="s">
        <v>18</v>
      </c>
      <c r="G9087" s="6">
        <v>5</v>
      </c>
      <c r="H9087" s="2">
        <v>2830</v>
      </c>
      <c r="I9087">
        <v>0.19</v>
      </c>
      <c r="J9087" s="2">
        <v>8766</v>
      </c>
      <c r="K9087" t="s">
        <v>30</v>
      </c>
      <c r="L9087" s="2">
        <v>114615000</v>
      </c>
      <c r="M9087" s="2">
        <v>26955000</v>
      </c>
      <c r="N9087">
        <v>0.23517864153906556</v>
      </c>
      <c r="O9087">
        <v>9</v>
      </c>
      <c r="P9087" t="b">
        <v>1</v>
      </c>
      <c r="Q9087" t="s">
        <v>16050</v>
      </c>
      <c r="R9087" t="str">
        <f>PROPER(sales_data[[#This Row],[Nombre del mes]])</f>
        <v>Septiembre</v>
      </c>
    </row>
    <row r="9088" spans="1:18" x14ac:dyDescent="0.25">
      <c r="A9088" t="s">
        <v>15112</v>
      </c>
      <c r="B9088" t="s">
        <v>2951</v>
      </c>
      <c r="C9088" s="1">
        <v>45438</v>
      </c>
      <c r="D9088" t="s">
        <v>26</v>
      </c>
      <c r="E9088" t="s">
        <v>17</v>
      </c>
      <c r="F9088" t="s">
        <v>23</v>
      </c>
      <c r="G9088" s="6">
        <v>5</v>
      </c>
      <c r="H9088" s="2">
        <v>7094</v>
      </c>
      <c r="I9088">
        <v>0.22</v>
      </c>
      <c r="J9088" s="2">
        <v>19212</v>
      </c>
      <c r="K9088" t="s">
        <v>19</v>
      </c>
      <c r="L9088" s="2">
        <v>276666000</v>
      </c>
      <c r="M9088" s="2">
        <v>84546000</v>
      </c>
      <c r="N9088">
        <v>0.30558868816551366</v>
      </c>
      <c r="O9088">
        <v>5</v>
      </c>
      <c r="P9088" t="b">
        <v>1</v>
      </c>
      <c r="Q9088" t="s">
        <v>16044</v>
      </c>
      <c r="R9088" t="str">
        <f>PROPER(sales_data[[#This Row],[Nombre del mes]])</f>
        <v>Mayo</v>
      </c>
    </row>
    <row r="9089" spans="1:18" x14ac:dyDescent="0.25">
      <c r="A9089" t="s">
        <v>15113</v>
      </c>
      <c r="B9089" t="s">
        <v>5477</v>
      </c>
      <c r="C9089" s="1">
        <v>45367</v>
      </c>
      <c r="D9089" t="s">
        <v>21</v>
      </c>
      <c r="E9089" t="s">
        <v>27</v>
      </c>
      <c r="F9089" t="s">
        <v>18</v>
      </c>
      <c r="G9089" s="6">
        <v>8</v>
      </c>
      <c r="H9089" s="2">
        <v>18242</v>
      </c>
      <c r="I9089">
        <v>0.25</v>
      </c>
      <c r="J9089" s="2">
        <v>56372</v>
      </c>
      <c r="K9089" t="s">
        <v>24</v>
      </c>
      <c r="L9089" s="2">
        <v>1094520000</v>
      </c>
      <c r="M9089" s="2">
        <v>530800000</v>
      </c>
      <c r="N9089">
        <v>0.48496144428607973</v>
      </c>
      <c r="O9089">
        <v>3</v>
      </c>
      <c r="P9089" t="b">
        <v>1</v>
      </c>
      <c r="Q9089" t="s">
        <v>16046</v>
      </c>
      <c r="R9089" t="str">
        <f>PROPER(sales_data[[#This Row],[Nombre del mes]])</f>
        <v>Marzo</v>
      </c>
    </row>
    <row r="9090" spans="1:18" x14ac:dyDescent="0.25">
      <c r="A9090" t="s">
        <v>15114</v>
      </c>
      <c r="B9090" t="s">
        <v>5715</v>
      </c>
      <c r="C9090" s="1">
        <v>45543</v>
      </c>
      <c r="D9090" t="s">
        <v>41</v>
      </c>
      <c r="E9090" t="s">
        <v>17</v>
      </c>
      <c r="F9090" t="s">
        <v>23</v>
      </c>
      <c r="G9090" s="6">
        <v>3</v>
      </c>
      <c r="H9090" s="2">
        <v>37268</v>
      </c>
      <c r="I9090">
        <v>0.3</v>
      </c>
      <c r="J9090" s="2">
        <v>60376</v>
      </c>
      <c r="K9090" t="s">
        <v>30</v>
      </c>
      <c r="L9090" s="2">
        <v>782628000</v>
      </c>
      <c r="M9090" s="2">
        <v>178868000</v>
      </c>
      <c r="N9090">
        <v>0.22854791804024391</v>
      </c>
      <c r="O9090">
        <v>9</v>
      </c>
      <c r="P9090" t="b">
        <v>1</v>
      </c>
      <c r="Q9090" t="s">
        <v>16050</v>
      </c>
      <c r="R9090" t="str">
        <f>PROPER(sales_data[[#This Row],[Nombre del mes]])</f>
        <v>Septiembre</v>
      </c>
    </row>
    <row r="9091" spans="1:18" x14ac:dyDescent="0.25">
      <c r="A9091" t="s">
        <v>15115</v>
      </c>
      <c r="B9091" t="s">
        <v>1309</v>
      </c>
      <c r="C9091" s="1">
        <v>45641</v>
      </c>
      <c r="D9091" t="s">
        <v>21</v>
      </c>
      <c r="E9091" t="s">
        <v>22</v>
      </c>
      <c r="F9091" t="s">
        <v>23</v>
      </c>
      <c r="G9091" s="6">
        <v>2</v>
      </c>
      <c r="H9091" s="2">
        <v>19777</v>
      </c>
      <c r="I9091">
        <v>0.06</v>
      </c>
      <c r="J9091" s="2">
        <v>22967</v>
      </c>
      <c r="K9091" t="s">
        <v>19</v>
      </c>
      <c r="L9091" s="2">
        <v>371807600</v>
      </c>
      <c r="M9091" s="2">
        <v>142137600</v>
      </c>
      <c r="N9091">
        <v>0.38228804360104529</v>
      </c>
      <c r="O9091">
        <v>12</v>
      </c>
      <c r="P9091" t="b">
        <v>1</v>
      </c>
      <c r="Q9091" t="s">
        <v>16049</v>
      </c>
      <c r="R9091" t="str">
        <f>PROPER(sales_data[[#This Row],[Nombre del mes]])</f>
        <v>Diciembre</v>
      </c>
    </row>
    <row r="9092" spans="1:18" x14ac:dyDescent="0.25">
      <c r="A9092" t="s">
        <v>15116</v>
      </c>
      <c r="B9092" t="s">
        <v>4586</v>
      </c>
      <c r="C9092" s="1">
        <v>45351</v>
      </c>
      <c r="D9092" t="s">
        <v>41</v>
      </c>
      <c r="E9092" t="s">
        <v>17</v>
      </c>
      <c r="F9092" t="s">
        <v>18</v>
      </c>
      <c r="G9092" s="6">
        <v>2</v>
      </c>
      <c r="H9092" s="2">
        <v>48935</v>
      </c>
      <c r="I9092">
        <v>0.02</v>
      </c>
      <c r="J9092" s="2">
        <v>55182</v>
      </c>
      <c r="K9092" t="s">
        <v>42</v>
      </c>
      <c r="L9092" s="2">
        <v>959126000</v>
      </c>
      <c r="M9092" s="2">
        <v>407306000</v>
      </c>
      <c r="N9092">
        <v>0.42466370424740857</v>
      </c>
      <c r="O9092">
        <v>2</v>
      </c>
      <c r="P9092" t="b">
        <v>1</v>
      </c>
      <c r="Q9092" t="s">
        <v>16048</v>
      </c>
      <c r="R9092" t="str">
        <f>PROPER(sales_data[[#This Row],[Nombre del mes]])</f>
        <v>Febrero</v>
      </c>
    </row>
    <row r="9093" spans="1:18" x14ac:dyDescent="0.25">
      <c r="A9093" t="s">
        <v>15117</v>
      </c>
      <c r="B9093" t="s">
        <v>1945</v>
      </c>
      <c r="C9093" s="1">
        <v>45504</v>
      </c>
      <c r="D9093" t="s">
        <v>21</v>
      </c>
      <c r="E9093" t="s">
        <v>27</v>
      </c>
      <c r="F9093" t="s">
        <v>29</v>
      </c>
      <c r="G9093" s="6">
        <v>4</v>
      </c>
      <c r="H9093" s="2">
        <v>49483</v>
      </c>
      <c r="I9093">
        <v>0.06</v>
      </c>
      <c r="J9093" s="2">
        <v>105356</v>
      </c>
      <c r="K9093" t="s">
        <v>24</v>
      </c>
      <c r="L9093" s="2">
        <v>1860560800</v>
      </c>
      <c r="M9093" s="2">
        <v>807000800</v>
      </c>
      <c r="N9093">
        <v>0.43374062271977354</v>
      </c>
      <c r="O9093">
        <v>7</v>
      </c>
      <c r="P9093" t="b">
        <v>1</v>
      </c>
      <c r="Q9093" t="s">
        <v>16042</v>
      </c>
      <c r="R9093" t="str">
        <f>PROPER(sales_data[[#This Row],[Nombre del mes]])</f>
        <v>Julio</v>
      </c>
    </row>
    <row r="9094" spans="1:18" x14ac:dyDescent="0.25">
      <c r="A9094" t="s">
        <v>15118</v>
      </c>
      <c r="B9094" t="s">
        <v>5716</v>
      </c>
      <c r="C9094" s="1">
        <v>45335</v>
      </c>
      <c r="D9094" t="s">
        <v>16</v>
      </c>
      <c r="E9094" t="s">
        <v>32</v>
      </c>
      <c r="F9094" t="s">
        <v>23</v>
      </c>
      <c r="G9094" s="6">
        <v>4</v>
      </c>
      <c r="H9094" s="2">
        <v>10647</v>
      </c>
      <c r="I9094">
        <v>0.03</v>
      </c>
      <c r="J9094" s="2">
        <v>32460</v>
      </c>
      <c r="K9094" t="s">
        <v>30</v>
      </c>
      <c r="L9094" s="2">
        <v>413103600</v>
      </c>
      <c r="M9094" s="2">
        <v>88503600</v>
      </c>
      <c r="N9094">
        <v>0.21424068926051479</v>
      </c>
      <c r="O9094">
        <v>2</v>
      </c>
      <c r="P9094" t="b">
        <v>1</v>
      </c>
      <c r="Q9094" t="s">
        <v>16048</v>
      </c>
      <c r="R9094" t="str">
        <f>PROPER(sales_data[[#This Row],[Nombre del mes]])</f>
        <v>Febrero</v>
      </c>
    </row>
    <row r="9095" spans="1:18" x14ac:dyDescent="0.25">
      <c r="A9095" t="s">
        <v>15119</v>
      </c>
      <c r="B9095" t="s">
        <v>3197</v>
      </c>
      <c r="C9095" s="1">
        <v>45505</v>
      </c>
      <c r="D9095" t="s">
        <v>41</v>
      </c>
      <c r="E9095" t="s">
        <v>17</v>
      </c>
      <c r="F9095" t="s">
        <v>23</v>
      </c>
      <c r="G9095" s="6">
        <v>8</v>
      </c>
      <c r="H9095" s="2">
        <v>47275</v>
      </c>
      <c r="I9095">
        <v>0</v>
      </c>
      <c r="J9095" s="2">
        <v>199912</v>
      </c>
      <c r="K9095" t="s">
        <v>24</v>
      </c>
      <c r="L9095" s="2">
        <v>3782000000</v>
      </c>
      <c r="M9095" s="2">
        <v>1782880000</v>
      </c>
      <c r="N9095">
        <v>0.47141195134849284</v>
      </c>
      <c r="O9095">
        <v>8</v>
      </c>
      <c r="P9095" t="b">
        <v>0</v>
      </c>
      <c r="Q9095" t="s">
        <v>16039</v>
      </c>
      <c r="R9095" t="str">
        <f>PROPER(sales_data[[#This Row],[Nombre del mes]])</f>
        <v>Agosto</v>
      </c>
    </row>
    <row r="9096" spans="1:18" x14ac:dyDescent="0.25">
      <c r="A9096" t="s">
        <v>15120</v>
      </c>
      <c r="B9096" t="s">
        <v>5717</v>
      </c>
      <c r="C9096" s="1">
        <v>45651</v>
      </c>
      <c r="D9096" t="s">
        <v>41</v>
      </c>
      <c r="E9096" t="s">
        <v>32</v>
      </c>
      <c r="F9096" t="s">
        <v>23</v>
      </c>
      <c r="G9096" s="6">
        <v>2</v>
      </c>
      <c r="H9096" s="2">
        <v>49003</v>
      </c>
      <c r="I9096">
        <v>0.23</v>
      </c>
      <c r="J9096" s="2">
        <v>43628</v>
      </c>
      <c r="K9096" t="s">
        <v>19</v>
      </c>
      <c r="L9096" s="2">
        <v>754646200</v>
      </c>
      <c r="M9096" s="2">
        <v>318366200</v>
      </c>
      <c r="N9096">
        <v>0.42187478052629168</v>
      </c>
      <c r="O9096">
        <v>12</v>
      </c>
      <c r="P9096" t="b">
        <v>1</v>
      </c>
      <c r="Q9096" t="s">
        <v>16049</v>
      </c>
      <c r="R9096" t="str">
        <f>PROPER(sales_data[[#This Row],[Nombre del mes]])</f>
        <v>Diciembre</v>
      </c>
    </row>
    <row r="9097" spans="1:18" x14ac:dyDescent="0.25">
      <c r="A9097" t="s">
        <v>15121</v>
      </c>
      <c r="B9097" t="s">
        <v>37</v>
      </c>
      <c r="C9097" s="1">
        <v>45611</v>
      </c>
      <c r="D9097" t="s">
        <v>26</v>
      </c>
      <c r="E9097" t="s">
        <v>27</v>
      </c>
      <c r="F9097" t="s">
        <v>18</v>
      </c>
      <c r="G9097" s="6">
        <v>10</v>
      </c>
      <c r="H9097" s="2">
        <v>30626</v>
      </c>
      <c r="I9097">
        <v>0.02</v>
      </c>
      <c r="J9097" s="2">
        <v>231217</v>
      </c>
      <c r="K9097" t="s">
        <v>48</v>
      </c>
      <c r="L9097" s="2">
        <v>3001348000</v>
      </c>
      <c r="M9097" s="2">
        <v>689178000</v>
      </c>
      <c r="N9097">
        <v>0.22962282281161664</v>
      </c>
      <c r="O9097">
        <v>11</v>
      </c>
      <c r="P9097" t="b">
        <v>1</v>
      </c>
      <c r="Q9097" t="s">
        <v>16041</v>
      </c>
      <c r="R9097" t="str">
        <f>PROPER(sales_data[[#This Row],[Nombre del mes]])</f>
        <v>Noviembre</v>
      </c>
    </row>
    <row r="9098" spans="1:18" x14ac:dyDescent="0.25">
      <c r="A9098" t="s">
        <v>15122</v>
      </c>
      <c r="B9098" t="s">
        <v>3199</v>
      </c>
      <c r="C9098" s="1">
        <v>45587</v>
      </c>
      <c r="D9098" t="s">
        <v>26</v>
      </c>
      <c r="E9098" t="s">
        <v>22</v>
      </c>
      <c r="F9098" t="s">
        <v>18</v>
      </c>
      <c r="G9098" s="6">
        <v>7</v>
      </c>
      <c r="H9098" s="2">
        <v>9340</v>
      </c>
      <c r="I9098">
        <v>0.15</v>
      </c>
      <c r="J9098" s="2">
        <v>43413</v>
      </c>
      <c r="K9098" t="s">
        <v>24</v>
      </c>
      <c r="L9098" s="2">
        <v>555730000</v>
      </c>
      <c r="M9098" s="2">
        <v>121600000</v>
      </c>
      <c r="N9098">
        <v>0.21881129325391827</v>
      </c>
      <c r="O9098">
        <v>10</v>
      </c>
      <c r="P9098" t="b">
        <v>1</v>
      </c>
      <c r="Q9098" t="s">
        <v>16043</v>
      </c>
      <c r="R9098" t="str">
        <f>PROPER(sales_data[[#This Row],[Nombre del mes]])</f>
        <v>Octubre</v>
      </c>
    </row>
    <row r="9099" spans="1:18" x14ac:dyDescent="0.25">
      <c r="A9099" t="s">
        <v>15123</v>
      </c>
      <c r="B9099" t="s">
        <v>5718</v>
      </c>
      <c r="C9099" s="1">
        <v>45401</v>
      </c>
      <c r="D9099" t="s">
        <v>41</v>
      </c>
      <c r="E9099" t="s">
        <v>22</v>
      </c>
      <c r="F9099" t="s">
        <v>29</v>
      </c>
      <c r="G9099" s="6">
        <v>9</v>
      </c>
      <c r="H9099" s="2">
        <v>16416</v>
      </c>
      <c r="I9099">
        <v>0.06</v>
      </c>
      <c r="J9099" s="2">
        <v>99135</v>
      </c>
      <c r="K9099" t="s">
        <v>42</v>
      </c>
      <c r="L9099" s="2">
        <v>1388793600</v>
      </c>
      <c r="M9099" s="2">
        <v>397443600</v>
      </c>
      <c r="N9099">
        <v>0.28617902617062752</v>
      </c>
      <c r="O9099">
        <v>4</v>
      </c>
      <c r="P9099" t="b">
        <v>1</v>
      </c>
      <c r="Q9099" t="s">
        <v>16045</v>
      </c>
      <c r="R9099" t="str">
        <f>PROPER(sales_data[[#This Row],[Nombre del mes]])</f>
        <v>Abril</v>
      </c>
    </row>
    <row r="9100" spans="1:18" x14ac:dyDescent="0.25">
      <c r="A9100" t="s">
        <v>15124</v>
      </c>
      <c r="B9100" t="s">
        <v>5719</v>
      </c>
      <c r="C9100" s="1">
        <v>45400</v>
      </c>
      <c r="D9100" t="s">
        <v>26</v>
      </c>
      <c r="E9100" t="s">
        <v>22</v>
      </c>
      <c r="F9100" t="s">
        <v>29</v>
      </c>
      <c r="G9100" s="6">
        <v>3</v>
      </c>
      <c r="H9100" s="2">
        <v>36890</v>
      </c>
      <c r="I9100">
        <v>0.11</v>
      </c>
      <c r="J9100" s="2">
        <v>49321</v>
      </c>
      <c r="K9100" t="s">
        <v>19</v>
      </c>
      <c r="L9100" s="2">
        <v>984963000</v>
      </c>
      <c r="M9100" s="2">
        <v>491753000</v>
      </c>
      <c r="N9100">
        <v>0.4992603783086268</v>
      </c>
      <c r="O9100">
        <v>4</v>
      </c>
      <c r="P9100" t="b">
        <v>1</v>
      </c>
      <c r="Q9100" t="s">
        <v>16045</v>
      </c>
      <c r="R9100" t="str">
        <f>PROPER(sales_data[[#This Row],[Nombre del mes]])</f>
        <v>Abril</v>
      </c>
    </row>
    <row r="9101" spans="1:18" x14ac:dyDescent="0.25">
      <c r="A9101" t="s">
        <v>15125</v>
      </c>
      <c r="B9101" t="s">
        <v>5720</v>
      </c>
      <c r="C9101" s="1">
        <v>45510</v>
      </c>
      <c r="D9101" t="s">
        <v>21</v>
      </c>
      <c r="E9101" t="s">
        <v>17</v>
      </c>
      <c r="F9101" t="s">
        <v>29</v>
      </c>
      <c r="G9101" s="6">
        <v>7</v>
      </c>
      <c r="H9101" s="2">
        <v>36456</v>
      </c>
      <c r="I9101">
        <v>0.02</v>
      </c>
      <c r="J9101" s="2">
        <v>195014</v>
      </c>
      <c r="K9101" t="s">
        <v>48</v>
      </c>
      <c r="L9101" s="2">
        <v>2500881600</v>
      </c>
      <c r="M9101" s="2">
        <v>550741600</v>
      </c>
      <c r="N9101">
        <v>0.2202189819781952</v>
      </c>
      <c r="O9101">
        <v>8</v>
      </c>
      <c r="P9101" t="b">
        <v>1</v>
      </c>
      <c r="Q9101" t="s">
        <v>16039</v>
      </c>
      <c r="R9101" t="str">
        <f>PROPER(sales_data[[#This Row],[Nombre del mes]])</f>
        <v>Agosto</v>
      </c>
    </row>
    <row r="9102" spans="1:18" x14ac:dyDescent="0.25">
      <c r="A9102" t="s">
        <v>15126</v>
      </c>
      <c r="B9102" t="s">
        <v>3912</v>
      </c>
      <c r="C9102" s="1">
        <v>45573</v>
      </c>
      <c r="D9102" t="s">
        <v>16</v>
      </c>
      <c r="E9102" t="s">
        <v>22</v>
      </c>
      <c r="F9102" t="s">
        <v>18</v>
      </c>
      <c r="G9102" s="6">
        <v>2</v>
      </c>
      <c r="H9102" s="2">
        <v>18398</v>
      </c>
      <c r="I9102">
        <v>0.15</v>
      </c>
      <c r="J9102" s="2">
        <v>18960</v>
      </c>
      <c r="K9102" t="s">
        <v>42</v>
      </c>
      <c r="L9102" s="2">
        <v>312766000</v>
      </c>
      <c r="M9102" s="2">
        <v>123166000</v>
      </c>
      <c r="N9102">
        <v>0.39379600084408151</v>
      </c>
      <c r="O9102">
        <v>10</v>
      </c>
      <c r="P9102" t="b">
        <v>1</v>
      </c>
      <c r="Q9102" t="s">
        <v>16043</v>
      </c>
      <c r="R9102" t="str">
        <f>PROPER(sales_data[[#This Row],[Nombre del mes]])</f>
        <v>Octubre</v>
      </c>
    </row>
    <row r="9103" spans="1:18" x14ac:dyDescent="0.25">
      <c r="A9103" t="s">
        <v>15127</v>
      </c>
      <c r="B9103" t="s">
        <v>5721</v>
      </c>
      <c r="C9103" s="1">
        <v>45379</v>
      </c>
      <c r="D9103" t="s">
        <v>26</v>
      </c>
      <c r="E9103" t="s">
        <v>17</v>
      </c>
      <c r="F9103" t="s">
        <v>29</v>
      </c>
      <c r="G9103" s="6">
        <v>7</v>
      </c>
      <c r="H9103" s="2">
        <v>29915</v>
      </c>
      <c r="I9103">
        <v>0.22</v>
      </c>
      <c r="J9103" s="2">
        <v>108887</v>
      </c>
      <c r="K9103" t="s">
        <v>42</v>
      </c>
      <c r="L9103" s="2">
        <v>1633359000</v>
      </c>
      <c r="M9103" s="2">
        <v>544489000</v>
      </c>
      <c r="N9103">
        <v>0.3333553738033096</v>
      </c>
      <c r="O9103">
        <v>3</v>
      </c>
      <c r="P9103" t="b">
        <v>1</v>
      </c>
      <c r="Q9103" t="s">
        <v>16046</v>
      </c>
      <c r="R9103" t="str">
        <f>PROPER(sales_data[[#This Row],[Nombre del mes]])</f>
        <v>Marzo</v>
      </c>
    </row>
    <row r="9104" spans="1:18" x14ac:dyDescent="0.25">
      <c r="A9104" t="s">
        <v>15128</v>
      </c>
      <c r="B9104" t="s">
        <v>2640</v>
      </c>
      <c r="C9104" s="1">
        <v>45599</v>
      </c>
      <c r="D9104" t="s">
        <v>26</v>
      </c>
      <c r="E9104" t="s">
        <v>27</v>
      </c>
      <c r="F9104" t="s">
        <v>18</v>
      </c>
      <c r="G9104" s="6">
        <v>7</v>
      </c>
      <c r="H9104" s="2">
        <v>6506</v>
      </c>
      <c r="I9104">
        <v>0.3</v>
      </c>
      <c r="J9104" s="2">
        <v>18105</v>
      </c>
      <c r="K9104" t="s">
        <v>30</v>
      </c>
      <c r="L9104" s="2">
        <v>318794000</v>
      </c>
      <c r="M9104" s="2">
        <v>137744000</v>
      </c>
      <c r="N9104">
        <v>0.43207839545286297</v>
      </c>
      <c r="O9104">
        <v>11</v>
      </c>
      <c r="P9104" t="b">
        <v>1</v>
      </c>
      <c r="Q9104" t="s">
        <v>16041</v>
      </c>
      <c r="R9104" t="str">
        <f>PROPER(sales_data[[#This Row],[Nombre del mes]])</f>
        <v>Noviembre</v>
      </c>
    </row>
    <row r="9105" spans="1:18" x14ac:dyDescent="0.25">
      <c r="A9105" t="s">
        <v>15129</v>
      </c>
      <c r="B9105" t="s">
        <v>5722</v>
      </c>
      <c r="C9105" s="1">
        <v>45571</v>
      </c>
      <c r="D9105" t="s">
        <v>26</v>
      </c>
      <c r="E9105" t="s">
        <v>17</v>
      </c>
      <c r="F9105" t="s">
        <v>23</v>
      </c>
      <c r="G9105" s="6">
        <v>2</v>
      </c>
      <c r="H9105" s="2">
        <v>17438</v>
      </c>
      <c r="I9105">
        <v>0.14000000000000001</v>
      </c>
      <c r="J9105" s="2">
        <v>19571</v>
      </c>
      <c r="K9105" t="s">
        <v>30</v>
      </c>
      <c r="L9105" s="2">
        <v>299933600</v>
      </c>
      <c r="M9105" s="2">
        <v>104223600</v>
      </c>
      <c r="N9105">
        <v>0.34748891087894118</v>
      </c>
      <c r="O9105">
        <v>10</v>
      </c>
      <c r="P9105" t="b">
        <v>1</v>
      </c>
      <c r="Q9105" t="s">
        <v>16043</v>
      </c>
      <c r="R9105" t="str">
        <f>PROPER(sales_data[[#This Row],[Nombre del mes]])</f>
        <v>Octubre</v>
      </c>
    </row>
    <row r="9106" spans="1:18" x14ac:dyDescent="0.25">
      <c r="A9106" t="s">
        <v>15130</v>
      </c>
      <c r="B9106" t="s">
        <v>4941</v>
      </c>
      <c r="C9106" s="1">
        <v>45528</v>
      </c>
      <c r="D9106" t="s">
        <v>41</v>
      </c>
      <c r="E9106" t="s">
        <v>35</v>
      </c>
      <c r="F9106" t="s">
        <v>29</v>
      </c>
      <c r="G9106" s="6">
        <v>4</v>
      </c>
      <c r="H9106" s="2">
        <v>33545</v>
      </c>
      <c r="I9106">
        <v>0.11</v>
      </c>
      <c r="J9106" s="2">
        <v>66808</v>
      </c>
      <c r="K9106" t="s">
        <v>24</v>
      </c>
      <c r="L9106" s="2">
        <v>1194202000</v>
      </c>
      <c r="M9106" s="2">
        <v>526122000</v>
      </c>
      <c r="N9106">
        <v>0.44056365673479025</v>
      </c>
      <c r="O9106">
        <v>8</v>
      </c>
      <c r="P9106" t="b">
        <v>1</v>
      </c>
      <c r="Q9106" t="s">
        <v>16039</v>
      </c>
      <c r="R9106" t="str">
        <f>PROPER(sales_data[[#This Row],[Nombre del mes]])</f>
        <v>Agosto</v>
      </c>
    </row>
    <row r="9107" spans="1:18" x14ac:dyDescent="0.25">
      <c r="A9107" t="s">
        <v>15131</v>
      </c>
      <c r="B9107" t="s">
        <v>5723</v>
      </c>
      <c r="C9107" s="1">
        <v>45400</v>
      </c>
      <c r="D9107" t="s">
        <v>41</v>
      </c>
      <c r="E9107" t="s">
        <v>22</v>
      </c>
      <c r="F9107" t="s">
        <v>29</v>
      </c>
      <c r="G9107" s="6">
        <v>8</v>
      </c>
      <c r="H9107" s="2">
        <v>25239</v>
      </c>
      <c r="I9107">
        <v>0.08</v>
      </c>
      <c r="J9107" s="2">
        <v>126292</v>
      </c>
      <c r="K9107" t="s">
        <v>48</v>
      </c>
      <c r="L9107" s="2">
        <v>1857590400</v>
      </c>
      <c r="M9107" s="2">
        <v>594670400</v>
      </c>
      <c r="N9107">
        <v>0.32012999205852916</v>
      </c>
      <c r="O9107">
        <v>4</v>
      </c>
      <c r="P9107" t="b">
        <v>1</v>
      </c>
      <c r="Q9107" t="s">
        <v>16045</v>
      </c>
      <c r="R9107" t="str">
        <f>PROPER(sales_data[[#This Row],[Nombre del mes]])</f>
        <v>Abril</v>
      </c>
    </row>
    <row r="9108" spans="1:18" x14ac:dyDescent="0.25">
      <c r="A9108" t="s">
        <v>15132</v>
      </c>
      <c r="B9108" t="s">
        <v>3908</v>
      </c>
      <c r="C9108" s="1">
        <v>45601</v>
      </c>
      <c r="D9108" t="s">
        <v>21</v>
      </c>
      <c r="E9108" t="s">
        <v>35</v>
      </c>
      <c r="F9108" t="s">
        <v>18</v>
      </c>
      <c r="G9108" s="6">
        <v>8</v>
      </c>
      <c r="H9108" s="2">
        <v>13948</v>
      </c>
      <c r="I9108">
        <v>0.06</v>
      </c>
      <c r="J9108" s="2">
        <v>82533</v>
      </c>
      <c r="K9108" t="s">
        <v>42</v>
      </c>
      <c r="L9108" s="2">
        <v>1048889600</v>
      </c>
      <c r="M9108" s="2">
        <v>223559600</v>
      </c>
      <c r="N9108">
        <v>0.21313930465131889</v>
      </c>
      <c r="O9108">
        <v>11</v>
      </c>
      <c r="P9108" t="b">
        <v>1</v>
      </c>
      <c r="Q9108" t="s">
        <v>16041</v>
      </c>
      <c r="R9108" t="str">
        <f>PROPER(sales_data[[#This Row],[Nombre del mes]])</f>
        <v>Noviembre</v>
      </c>
    </row>
    <row r="9109" spans="1:18" x14ac:dyDescent="0.25">
      <c r="A9109" t="s">
        <v>15133</v>
      </c>
      <c r="B9109" t="s">
        <v>4448</v>
      </c>
      <c r="C9109" s="1">
        <v>45371</v>
      </c>
      <c r="D9109" t="s">
        <v>16</v>
      </c>
      <c r="E9109" t="s">
        <v>27</v>
      </c>
      <c r="F9109" t="s">
        <v>23</v>
      </c>
      <c r="G9109" s="6">
        <v>5</v>
      </c>
      <c r="H9109" s="2">
        <v>25922</v>
      </c>
      <c r="I9109">
        <v>0.05</v>
      </c>
      <c r="J9109" s="2">
        <v>88685</v>
      </c>
      <c r="K9109" t="s">
        <v>30</v>
      </c>
      <c r="L9109" s="2">
        <v>1231295000</v>
      </c>
      <c r="M9109" s="2">
        <v>344445000</v>
      </c>
      <c r="N9109">
        <v>0.27974206018866316</v>
      </c>
      <c r="O9109">
        <v>3</v>
      </c>
      <c r="P9109" t="b">
        <v>1</v>
      </c>
      <c r="Q9109" t="s">
        <v>16046</v>
      </c>
      <c r="R9109" t="str">
        <f>PROPER(sales_data[[#This Row],[Nombre del mes]])</f>
        <v>Marzo</v>
      </c>
    </row>
    <row r="9110" spans="1:18" x14ac:dyDescent="0.25">
      <c r="A9110" t="s">
        <v>15134</v>
      </c>
      <c r="B9110" t="s">
        <v>3980</v>
      </c>
      <c r="C9110" s="1">
        <v>45340</v>
      </c>
      <c r="D9110" t="s">
        <v>41</v>
      </c>
      <c r="E9110" t="s">
        <v>35</v>
      </c>
      <c r="F9110" t="s">
        <v>18</v>
      </c>
      <c r="G9110" s="6">
        <v>8</v>
      </c>
      <c r="H9110" s="2">
        <v>28594</v>
      </c>
      <c r="I9110">
        <v>0.13</v>
      </c>
      <c r="J9110" s="2">
        <v>115992</v>
      </c>
      <c r="K9110" t="s">
        <v>24</v>
      </c>
      <c r="L9110" s="2">
        <v>1990142400</v>
      </c>
      <c r="M9110" s="2">
        <v>830222400</v>
      </c>
      <c r="N9110">
        <v>0.41716733435758163</v>
      </c>
      <c r="O9110">
        <v>2</v>
      </c>
      <c r="P9110" t="b">
        <v>1</v>
      </c>
      <c r="Q9110" t="s">
        <v>16048</v>
      </c>
      <c r="R9110" t="str">
        <f>PROPER(sales_data[[#This Row],[Nombre del mes]])</f>
        <v>Febrero</v>
      </c>
    </row>
    <row r="9111" spans="1:18" x14ac:dyDescent="0.25">
      <c r="A9111" t="s">
        <v>15135</v>
      </c>
      <c r="B9111" t="s">
        <v>3070</v>
      </c>
      <c r="C9111" s="1">
        <v>45296</v>
      </c>
      <c r="D9111" t="s">
        <v>26</v>
      </c>
      <c r="E9111" t="s">
        <v>27</v>
      </c>
      <c r="F9111" t="s">
        <v>29</v>
      </c>
      <c r="G9111" s="6">
        <v>1</v>
      </c>
      <c r="H9111" s="2">
        <v>39949</v>
      </c>
      <c r="I9111">
        <v>0.22</v>
      </c>
      <c r="J9111" s="2">
        <v>23751</v>
      </c>
      <c r="K9111" t="s">
        <v>42</v>
      </c>
      <c r="L9111" s="2">
        <v>311602200</v>
      </c>
      <c r="M9111" s="2">
        <v>74092200</v>
      </c>
      <c r="N9111">
        <v>0.23777816716313299</v>
      </c>
      <c r="O9111">
        <v>1</v>
      </c>
      <c r="P9111" t="b">
        <v>1</v>
      </c>
      <c r="Q9111" t="s">
        <v>16047</v>
      </c>
      <c r="R9111" t="str">
        <f>PROPER(sales_data[[#This Row],[Nombre del mes]])</f>
        <v>Enero</v>
      </c>
    </row>
    <row r="9112" spans="1:18" x14ac:dyDescent="0.25">
      <c r="A9112" t="s">
        <v>15136</v>
      </c>
      <c r="B9112" t="s">
        <v>1764</v>
      </c>
      <c r="C9112" s="1">
        <v>45476</v>
      </c>
      <c r="D9112" t="s">
        <v>16</v>
      </c>
      <c r="E9112" t="s">
        <v>17</v>
      </c>
      <c r="F9112" t="s">
        <v>18</v>
      </c>
      <c r="G9112" s="6">
        <v>5</v>
      </c>
      <c r="H9112" s="2">
        <v>21286</v>
      </c>
      <c r="I9112">
        <v>0.09</v>
      </c>
      <c r="J9112" s="2">
        <v>61921</v>
      </c>
      <c r="K9112" t="s">
        <v>30</v>
      </c>
      <c r="L9112" s="2">
        <v>968513000</v>
      </c>
      <c r="M9112" s="2">
        <v>349303000</v>
      </c>
      <c r="N9112">
        <v>0.36065907220656823</v>
      </c>
      <c r="O9112">
        <v>7</v>
      </c>
      <c r="P9112" t="b">
        <v>1</v>
      </c>
      <c r="Q9112" t="s">
        <v>16042</v>
      </c>
      <c r="R9112" t="str">
        <f>PROPER(sales_data[[#This Row],[Nombre del mes]])</f>
        <v>Julio</v>
      </c>
    </row>
    <row r="9113" spans="1:18" x14ac:dyDescent="0.25">
      <c r="A9113" t="s">
        <v>15137</v>
      </c>
      <c r="B9113" t="s">
        <v>3793</v>
      </c>
      <c r="C9113" s="1">
        <v>45551</v>
      </c>
      <c r="D9113" t="s">
        <v>41</v>
      </c>
      <c r="E9113" t="s">
        <v>27</v>
      </c>
      <c r="F9113" t="s">
        <v>29</v>
      </c>
      <c r="G9113" s="6">
        <v>5</v>
      </c>
      <c r="H9113" s="2">
        <v>1513</v>
      </c>
      <c r="I9113">
        <v>0.11</v>
      </c>
      <c r="J9113" s="2">
        <v>4688</v>
      </c>
      <c r="K9113" t="s">
        <v>24</v>
      </c>
      <c r="L9113" s="2">
        <v>67328500</v>
      </c>
      <c r="M9113" s="2">
        <v>20448500</v>
      </c>
      <c r="N9113">
        <v>0.30371239519668491</v>
      </c>
      <c r="O9113">
        <v>9</v>
      </c>
      <c r="P9113" t="b">
        <v>1</v>
      </c>
      <c r="Q9113" t="s">
        <v>16050</v>
      </c>
      <c r="R9113" t="str">
        <f>PROPER(sales_data[[#This Row],[Nombre del mes]])</f>
        <v>Septiembre</v>
      </c>
    </row>
    <row r="9114" spans="1:18" x14ac:dyDescent="0.25">
      <c r="A9114" t="s">
        <v>15138</v>
      </c>
      <c r="B9114" t="s">
        <v>5724</v>
      </c>
      <c r="C9114" s="1">
        <v>45364</v>
      </c>
      <c r="D9114" t="s">
        <v>41</v>
      </c>
      <c r="E9114" t="s">
        <v>27</v>
      </c>
      <c r="F9114" t="s">
        <v>18</v>
      </c>
      <c r="G9114" s="6">
        <v>10</v>
      </c>
      <c r="H9114" s="2">
        <v>2464</v>
      </c>
      <c r="I9114">
        <v>0.27</v>
      </c>
      <c r="J9114" s="2">
        <v>12731</v>
      </c>
      <c r="K9114" t="s">
        <v>19</v>
      </c>
      <c r="L9114" s="2">
        <v>179872000</v>
      </c>
      <c r="M9114" s="2">
        <v>52562000</v>
      </c>
      <c r="N9114">
        <v>0.29221891122576055</v>
      </c>
      <c r="O9114">
        <v>3</v>
      </c>
      <c r="P9114" t="b">
        <v>1</v>
      </c>
      <c r="Q9114" t="s">
        <v>16046</v>
      </c>
      <c r="R9114" t="str">
        <f>PROPER(sales_data[[#This Row],[Nombre del mes]])</f>
        <v>Marzo</v>
      </c>
    </row>
    <row r="9115" spans="1:18" x14ac:dyDescent="0.25">
      <c r="A9115" t="s">
        <v>15139</v>
      </c>
      <c r="B9115" t="s">
        <v>5156</v>
      </c>
      <c r="C9115" s="1">
        <v>45481</v>
      </c>
      <c r="D9115" t="s">
        <v>26</v>
      </c>
      <c r="E9115" t="s">
        <v>17</v>
      </c>
      <c r="F9115" t="s">
        <v>29</v>
      </c>
      <c r="G9115" s="6">
        <v>6</v>
      </c>
      <c r="H9115" s="2">
        <v>32132</v>
      </c>
      <c r="I9115">
        <v>0.06</v>
      </c>
      <c r="J9115" s="2">
        <v>95000</v>
      </c>
      <c r="K9115" t="s">
        <v>48</v>
      </c>
      <c r="L9115" s="2">
        <v>1812244800</v>
      </c>
      <c r="M9115" s="2">
        <v>862244800</v>
      </c>
      <c r="N9115">
        <v>0.47578825995251856</v>
      </c>
      <c r="O9115">
        <v>7</v>
      </c>
      <c r="P9115" t="b">
        <v>1</v>
      </c>
      <c r="Q9115" t="s">
        <v>16042</v>
      </c>
      <c r="R9115" t="str">
        <f>PROPER(sales_data[[#This Row],[Nombre del mes]])</f>
        <v>Julio</v>
      </c>
    </row>
    <row r="9116" spans="1:18" x14ac:dyDescent="0.25">
      <c r="A9116" t="s">
        <v>15140</v>
      </c>
      <c r="B9116" t="s">
        <v>1067</v>
      </c>
      <c r="C9116" s="1">
        <v>45418</v>
      </c>
      <c r="D9116" t="s">
        <v>41</v>
      </c>
      <c r="E9116" t="s">
        <v>17</v>
      </c>
      <c r="F9116" t="s">
        <v>23</v>
      </c>
      <c r="G9116" s="6">
        <v>2</v>
      </c>
      <c r="H9116" s="2">
        <v>24412</v>
      </c>
      <c r="I9116">
        <v>0.25</v>
      </c>
      <c r="J9116" s="2">
        <v>23616</v>
      </c>
      <c r="K9116" t="s">
        <v>24</v>
      </c>
      <c r="L9116" s="2">
        <v>366180000</v>
      </c>
      <c r="M9116" s="2">
        <v>130020000</v>
      </c>
      <c r="N9116">
        <v>0.3550712764214321</v>
      </c>
      <c r="O9116">
        <v>5</v>
      </c>
      <c r="P9116" t="b">
        <v>1</v>
      </c>
      <c r="Q9116" t="s">
        <v>16044</v>
      </c>
      <c r="R9116" t="str">
        <f>PROPER(sales_data[[#This Row],[Nombre del mes]])</f>
        <v>Mayo</v>
      </c>
    </row>
    <row r="9117" spans="1:18" x14ac:dyDescent="0.25">
      <c r="A9117" t="s">
        <v>15141</v>
      </c>
      <c r="B9117" t="s">
        <v>5725</v>
      </c>
      <c r="C9117" s="1">
        <v>45300</v>
      </c>
      <c r="D9117" t="s">
        <v>26</v>
      </c>
      <c r="E9117" t="s">
        <v>22</v>
      </c>
      <c r="F9117" t="s">
        <v>23</v>
      </c>
      <c r="G9117" s="6">
        <v>8</v>
      </c>
      <c r="H9117" s="2">
        <v>44674</v>
      </c>
      <c r="I9117">
        <v>0.26</v>
      </c>
      <c r="J9117" s="2">
        <v>193515</v>
      </c>
      <c r="K9117" t="s">
        <v>30</v>
      </c>
      <c r="L9117" s="2">
        <v>2644700800</v>
      </c>
      <c r="M9117" s="2">
        <v>709550800</v>
      </c>
      <c r="N9117">
        <v>0.26829152091609004</v>
      </c>
      <c r="O9117">
        <v>1</v>
      </c>
      <c r="P9117" t="b">
        <v>1</v>
      </c>
      <c r="Q9117" t="s">
        <v>16047</v>
      </c>
      <c r="R9117" t="str">
        <f>PROPER(sales_data[[#This Row],[Nombre del mes]])</f>
        <v>Enero</v>
      </c>
    </row>
    <row r="9118" spans="1:18" x14ac:dyDescent="0.25">
      <c r="A9118" t="s">
        <v>15142</v>
      </c>
      <c r="B9118" t="s">
        <v>5726</v>
      </c>
      <c r="C9118" s="1">
        <v>45365</v>
      </c>
      <c r="D9118" t="s">
        <v>16</v>
      </c>
      <c r="E9118" t="s">
        <v>32</v>
      </c>
      <c r="F9118" t="s">
        <v>23</v>
      </c>
      <c r="G9118" s="6">
        <v>10</v>
      </c>
      <c r="H9118" s="2">
        <v>1646</v>
      </c>
      <c r="I9118">
        <v>0.12</v>
      </c>
      <c r="J9118" s="2">
        <v>8282</v>
      </c>
      <c r="K9118" t="s">
        <v>30</v>
      </c>
      <c r="L9118" s="2">
        <v>144848000</v>
      </c>
      <c r="M9118" s="2">
        <v>62028000</v>
      </c>
      <c r="N9118">
        <v>0.42822821164254943</v>
      </c>
      <c r="O9118">
        <v>3</v>
      </c>
      <c r="P9118" t="b">
        <v>1</v>
      </c>
      <c r="Q9118" t="s">
        <v>16046</v>
      </c>
      <c r="R9118" t="str">
        <f>PROPER(sales_data[[#This Row],[Nombre del mes]])</f>
        <v>Marzo</v>
      </c>
    </row>
    <row r="9119" spans="1:18" x14ac:dyDescent="0.25">
      <c r="A9119" t="s">
        <v>15143</v>
      </c>
      <c r="B9119" t="s">
        <v>856</v>
      </c>
      <c r="C9119" s="1">
        <v>45606</v>
      </c>
      <c r="D9119" t="s">
        <v>21</v>
      </c>
      <c r="E9119" t="s">
        <v>27</v>
      </c>
      <c r="F9119" t="s">
        <v>23</v>
      </c>
      <c r="G9119" s="6">
        <v>8</v>
      </c>
      <c r="H9119" s="2">
        <v>24972</v>
      </c>
      <c r="I9119">
        <v>0.27</v>
      </c>
      <c r="J9119" s="2">
        <v>109765</v>
      </c>
      <c r="K9119" t="s">
        <v>24</v>
      </c>
      <c r="L9119" s="2">
        <v>1458364800</v>
      </c>
      <c r="M9119" s="2">
        <v>360714800</v>
      </c>
      <c r="N9119">
        <v>0.2473419544958847</v>
      </c>
      <c r="O9119">
        <v>11</v>
      </c>
      <c r="P9119" t="b">
        <v>1</v>
      </c>
      <c r="Q9119" t="s">
        <v>16041</v>
      </c>
      <c r="R9119" t="str">
        <f>PROPER(sales_data[[#This Row],[Nombre del mes]])</f>
        <v>Noviembre</v>
      </c>
    </row>
    <row r="9120" spans="1:18" x14ac:dyDescent="0.25">
      <c r="A9120" t="s">
        <v>15144</v>
      </c>
      <c r="B9120" t="s">
        <v>15</v>
      </c>
      <c r="C9120" s="1">
        <v>45484</v>
      </c>
      <c r="D9120" t="s">
        <v>41</v>
      </c>
      <c r="E9120" t="s">
        <v>17</v>
      </c>
      <c r="F9120" t="s">
        <v>29</v>
      </c>
      <c r="G9120" s="6">
        <v>8</v>
      </c>
      <c r="H9120" s="2">
        <v>9196</v>
      </c>
      <c r="I9120">
        <v>0.26</v>
      </c>
      <c r="J9120" s="2">
        <v>36956</v>
      </c>
      <c r="K9120" t="s">
        <v>42</v>
      </c>
      <c r="L9120" s="2">
        <v>544403200</v>
      </c>
      <c r="M9120" s="2">
        <v>174843200</v>
      </c>
      <c r="N9120">
        <v>0.321164901308442</v>
      </c>
      <c r="O9120">
        <v>7</v>
      </c>
      <c r="P9120" t="b">
        <v>1</v>
      </c>
      <c r="Q9120" t="s">
        <v>16042</v>
      </c>
      <c r="R9120" t="str">
        <f>PROPER(sales_data[[#This Row],[Nombre del mes]])</f>
        <v>Julio</v>
      </c>
    </row>
    <row r="9121" spans="1:18" x14ac:dyDescent="0.25">
      <c r="A9121" t="s">
        <v>15145</v>
      </c>
      <c r="B9121" t="s">
        <v>5727</v>
      </c>
      <c r="C9121" s="1">
        <v>45511</v>
      </c>
      <c r="D9121" t="s">
        <v>41</v>
      </c>
      <c r="E9121" t="s">
        <v>32</v>
      </c>
      <c r="F9121" t="s">
        <v>18</v>
      </c>
      <c r="G9121" s="6">
        <v>7</v>
      </c>
      <c r="H9121" s="2">
        <v>43435</v>
      </c>
      <c r="I9121">
        <v>0.14000000000000001</v>
      </c>
      <c r="J9121" s="2">
        <v>187745</v>
      </c>
      <c r="K9121" t="s">
        <v>19</v>
      </c>
      <c r="L9121" s="2">
        <v>2614787000</v>
      </c>
      <c r="M9121" s="2">
        <v>737337000</v>
      </c>
      <c r="N9121">
        <v>0.28198740471021155</v>
      </c>
      <c r="O9121">
        <v>8</v>
      </c>
      <c r="P9121" t="b">
        <v>1</v>
      </c>
      <c r="Q9121" t="s">
        <v>16039</v>
      </c>
      <c r="R9121" t="str">
        <f>PROPER(sales_data[[#This Row],[Nombre del mes]])</f>
        <v>Agosto</v>
      </c>
    </row>
    <row r="9122" spans="1:18" x14ac:dyDescent="0.25">
      <c r="A9122" t="s">
        <v>15146</v>
      </c>
      <c r="B9122" t="s">
        <v>403</v>
      </c>
      <c r="C9122" s="1">
        <v>45565</v>
      </c>
      <c r="D9122" t="s">
        <v>41</v>
      </c>
      <c r="E9122" t="s">
        <v>35</v>
      </c>
      <c r="F9122" t="s">
        <v>23</v>
      </c>
      <c r="G9122" s="6">
        <v>8</v>
      </c>
      <c r="H9122" s="2">
        <v>35019</v>
      </c>
      <c r="I9122">
        <v>0.13</v>
      </c>
      <c r="J9122" s="2">
        <v>178476</v>
      </c>
      <c r="K9122" t="s">
        <v>19</v>
      </c>
      <c r="L9122" s="2">
        <v>2437322400</v>
      </c>
      <c r="M9122" s="2">
        <v>652562400</v>
      </c>
      <c r="N9122">
        <v>0.26773741545230129</v>
      </c>
      <c r="O9122">
        <v>9</v>
      </c>
      <c r="P9122" t="b">
        <v>1</v>
      </c>
      <c r="Q9122" t="s">
        <v>16050</v>
      </c>
      <c r="R9122" t="str">
        <f>PROPER(sales_data[[#This Row],[Nombre del mes]])</f>
        <v>Septiembre</v>
      </c>
    </row>
    <row r="9123" spans="1:18" x14ac:dyDescent="0.25">
      <c r="A9123" t="s">
        <v>15147</v>
      </c>
      <c r="B9123" t="s">
        <v>843</v>
      </c>
      <c r="C9123" s="1">
        <v>45614</v>
      </c>
      <c r="D9123" t="s">
        <v>16</v>
      </c>
      <c r="E9123" t="s">
        <v>32</v>
      </c>
      <c r="F9123" t="s">
        <v>23</v>
      </c>
      <c r="G9123" s="6">
        <v>5</v>
      </c>
      <c r="H9123" s="2">
        <v>31308</v>
      </c>
      <c r="I9123">
        <v>0.15</v>
      </c>
      <c r="J9123" s="2">
        <v>103843</v>
      </c>
      <c r="K9123" t="s">
        <v>19</v>
      </c>
      <c r="L9123" s="2">
        <v>1330590000</v>
      </c>
      <c r="M9123" s="2">
        <v>292160000</v>
      </c>
      <c r="N9123">
        <v>0.21957176891454167</v>
      </c>
      <c r="O9123">
        <v>11</v>
      </c>
      <c r="P9123" t="b">
        <v>1</v>
      </c>
      <c r="Q9123" t="s">
        <v>16041</v>
      </c>
      <c r="R9123" t="str">
        <f>PROPER(sales_data[[#This Row],[Nombre del mes]])</f>
        <v>Noviembre</v>
      </c>
    </row>
    <row r="9124" spans="1:18" x14ac:dyDescent="0.25">
      <c r="A9124" t="s">
        <v>15148</v>
      </c>
      <c r="B9124" t="s">
        <v>5728</v>
      </c>
      <c r="C9124" s="1">
        <v>45328</v>
      </c>
      <c r="D9124" t="s">
        <v>21</v>
      </c>
      <c r="E9124" t="s">
        <v>17</v>
      </c>
      <c r="F9124" t="s">
        <v>23</v>
      </c>
      <c r="G9124" s="6">
        <v>10</v>
      </c>
      <c r="H9124" s="2">
        <v>4327</v>
      </c>
      <c r="I9124">
        <v>0.09</v>
      </c>
      <c r="J9124" s="2">
        <v>21037</v>
      </c>
      <c r="K9124" t="s">
        <v>48</v>
      </c>
      <c r="L9124" s="2">
        <v>393757000</v>
      </c>
      <c r="M9124" s="2">
        <v>183387000</v>
      </c>
      <c r="N9124">
        <v>0.46573648214507934</v>
      </c>
      <c r="O9124">
        <v>2</v>
      </c>
      <c r="P9124" t="b">
        <v>1</v>
      </c>
      <c r="Q9124" t="s">
        <v>16048</v>
      </c>
      <c r="R9124" t="str">
        <f>PROPER(sales_data[[#This Row],[Nombre del mes]])</f>
        <v>Febrero</v>
      </c>
    </row>
    <row r="9125" spans="1:18" x14ac:dyDescent="0.25">
      <c r="A9125" t="s">
        <v>15149</v>
      </c>
      <c r="B9125" t="s">
        <v>3273</v>
      </c>
      <c r="C9125" s="1">
        <v>45297</v>
      </c>
      <c r="D9125" t="s">
        <v>41</v>
      </c>
      <c r="E9125" t="s">
        <v>27</v>
      </c>
      <c r="F9125" t="s">
        <v>29</v>
      </c>
      <c r="G9125" s="6">
        <v>4</v>
      </c>
      <c r="H9125" s="2">
        <v>34946</v>
      </c>
      <c r="I9125">
        <v>0.12</v>
      </c>
      <c r="J9125" s="2">
        <v>76104</v>
      </c>
      <c r="K9125" t="s">
        <v>30</v>
      </c>
      <c r="L9125" s="2">
        <v>1230099200</v>
      </c>
      <c r="M9125" s="2">
        <v>469059200</v>
      </c>
      <c r="N9125">
        <v>0.38131818962243047</v>
      </c>
      <c r="O9125">
        <v>1</v>
      </c>
      <c r="P9125" t="b">
        <v>1</v>
      </c>
      <c r="Q9125" t="s">
        <v>16047</v>
      </c>
      <c r="R9125" t="str">
        <f>PROPER(sales_data[[#This Row],[Nombre del mes]])</f>
        <v>Enero</v>
      </c>
    </row>
    <row r="9126" spans="1:18" x14ac:dyDescent="0.25">
      <c r="A9126" t="s">
        <v>15150</v>
      </c>
      <c r="B9126" t="s">
        <v>1605</v>
      </c>
      <c r="C9126" s="1">
        <v>45591</v>
      </c>
      <c r="D9126" t="s">
        <v>41</v>
      </c>
      <c r="E9126" t="s">
        <v>32</v>
      </c>
      <c r="F9126" t="s">
        <v>18</v>
      </c>
      <c r="G9126" s="6">
        <v>8</v>
      </c>
      <c r="H9126" s="2">
        <v>27617</v>
      </c>
      <c r="I9126">
        <v>0.22</v>
      </c>
      <c r="J9126" s="2">
        <v>98204</v>
      </c>
      <c r="K9126" t="s">
        <v>42</v>
      </c>
      <c r="L9126" s="2">
        <v>1723300800</v>
      </c>
      <c r="M9126" s="2">
        <v>741260800</v>
      </c>
      <c r="N9126">
        <v>0.43014011250966749</v>
      </c>
      <c r="O9126">
        <v>10</v>
      </c>
      <c r="P9126" t="b">
        <v>1</v>
      </c>
      <c r="Q9126" t="s">
        <v>16043</v>
      </c>
      <c r="R9126" t="str">
        <f>PROPER(sales_data[[#This Row],[Nombre del mes]])</f>
        <v>Octubre</v>
      </c>
    </row>
    <row r="9127" spans="1:18" x14ac:dyDescent="0.25">
      <c r="A9127" t="s">
        <v>15151</v>
      </c>
      <c r="B9127" t="s">
        <v>1380</v>
      </c>
      <c r="C9127" s="1">
        <v>45483</v>
      </c>
      <c r="D9127" t="s">
        <v>21</v>
      </c>
      <c r="E9127" t="s">
        <v>32</v>
      </c>
      <c r="F9127" t="s">
        <v>23</v>
      </c>
      <c r="G9127" s="6">
        <v>9</v>
      </c>
      <c r="H9127" s="2">
        <v>33768</v>
      </c>
      <c r="I9127">
        <v>0.01</v>
      </c>
      <c r="J9127" s="2">
        <v>160098</v>
      </c>
      <c r="K9127" t="s">
        <v>48</v>
      </c>
      <c r="L9127" s="2">
        <v>3008728800</v>
      </c>
      <c r="M9127" s="2">
        <v>1407748800</v>
      </c>
      <c r="N9127">
        <v>0.46788823239901184</v>
      </c>
      <c r="O9127">
        <v>7</v>
      </c>
      <c r="P9127" t="b">
        <v>1</v>
      </c>
      <c r="Q9127" t="s">
        <v>16042</v>
      </c>
      <c r="R9127" t="str">
        <f>PROPER(sales_data[[#This Row],[Nombre del mes]])</f>
        <v>Julio</v>
      </c>
    </row>
    <row r="9128" spans="1:18" x14ac:dyDescent="0.25">
      <c r="A9128" t="s">
        <v>15152</v>
      </c>
      <c r="B9128" t="s">
        <v>1796</v>
      </c>
      <c r="C9128" s="1">
        <v>45654</v>
      </c>
      <c r="D9128" t="s">
        <v>16</v>
      </c>
      <c r="E9128" t="s">
        <v>22</v>
      </c>
      <c r="F9128" t="s">
        <v>23</v>
      </c>
      <c r="G9128" s="6">
        <v>4</v>
      </c>
      <c r="H9128" s="2">
        <v>25337</v>
      </c>
      <c r="I9128">
        <v>0.22</v>
      </c>
      <c r="J9128" s="2">
        <v>46861</v>
      </c>
      <c r="K9128" t="s">
        <v>30</v>
      </c>
      <c r="L9128" s="2">
        <v>790514400</v>
      </c>
      <c r="M9128" s="2">
        <v>321904400</v>
      </c>
      <c r="N9128">
        <v>0.4072087744385175</v>
      </c>
      <c r="O9128">
        <v>12</v>
      </c>
      <c r="P9128" t="b">
        <v>1</v>
      </c>
      <c r="Q9128" t="s">
        <v>16049</v>
      </c>
      <c r="R9128" t="str">
        <f>PROPER(sales_data[[#This Row],[Nombre del mes]])</f>
        <v>Diciembre</v>
      </c>
    </row>
    <row r="9129" spans="1:18" x14ac:dyDescent="0.25">
      <c r="A9129" t="s">
        <v>15153</v>
      </c>
      <c r="B9129" t="s">
        <v>5729</v>
      </c>
      <c r="C9129" s="1">
        <v>45554</v>
      </c>
      <c r="D9129" t="s">
        <v>26</v>
      </c>
      <c r="E9129" t="s">
        <v>27</v>
      </c>
      <c r="F9129" t="s">
        <v>29</v>
      </c>
      <c r="G9129" s="6">
        <v>6</v>
      </c>
      <c r="H9129" s="2">
        <v>10825</v>
      </c>
      <c r="I9129">
        <v>0.28999999999999998</v>
      </c>
      <c r="J9129" s="2">
        <v>30338</v>
      </c>
      <c r="K9129" t="s">
        <v>19</v>
      </c>
      <c r="L9129" s="2">
        <v>461145000</v>
      </c>
      <c r="M9129" s="2">
        <v>157765000</v>
      </c>
      <c r="N9129">
        <v>0.3421158204035607</v>
      </c>
      <c r="O9129">
        <v>9</v>
      </c>
      <c r="P9129" t="b">
        <v>1</v>
      </c>
      <c r="Q9129" t="s">
        <v>16050</v>
      </c>
      <c r="R9129" t="str">
        <f>PROPER(sales_data[[#This Row],[Nombre del mes]])</f>
        <v>Septiembre</v>
      </c>
    </row>
    <row r="9130" spans="1:18" x14ac:dyDescent="0.25">
      <c r="A9130" t="s">
        <v>15154</v>
      </c>
      <c r="B9130" t="s">
        <v>646</v>
      </c>
      <c r="C9130" s="1">
        <v>45383</v>
      </c>
      <c r="D9130" t="s">
        <v>41</v>
      </c>
      <c r="E9130" t="s">
        <v>27</v>
      </c>
      <c r="F9130" t="s">
        <v>18</v>
      </c>
      <c r="G9130" s="6">
        <v>2</v>
      </c>
      <c r="H9130" s="2">
        <v>4123</v>
      </c>
      <c r="I9130">
        <v>0.25</v>
      </c>
      <c r="J9130" s="2">
        <v>3440</v>
      </c>
      <c r="K9130" t="s">
        <v>30</v>
      </c>
      <c r="L9130" s="2">
        <v>61845000</v>
      </c>
      <c r="M9130" s="2">
        <v>27445000</v>
      </c>
      <c r="N9130">
        <v>0.44377071711536908</v>
      </c>
      <c r="O9130">
        <v>4</v>
      </c>
      <c r="P9130" t="b">
        <v>1</v>
      </c>
      <c r="Q9130" t="s">
        <v>16045</v>
      </c>
      <c r="R9130" t="str">
        <f>PROPER(sales_data[[#This Row],[Nombre del mes]])</f>
        <v>Abril</v>
      </c>
    </row>
    <row r="9131" spans="1:18" x14ac:dyDescent="0.25">
      <c r="A9131" t="s">
        <v>15155</v>
      </c>
      <c r="B9131" t="s">
        <v>2916</v>
      </c>
      <c r="C9131" s="1">
        <v>45393</v>
      </c>
      <c r="D9131" t="s">
        <v>26</v>
      </c>
      <c r="E9131" t="s">
        <v>35</v>
      </c>
      <c r="F9131" t="s">
        <v>18</v>
      </c>
      <c r="G9131" s="6">
        <v>4</v>
      </c>
      <c r="H9131" s="2">
        <v>38342</v>
      </c>
      <c r="I9131">
        <v>0.09</v>
      </c>
      <c r="J9131" s="2">
        <v>92189</v>
      </c>
      <c r="K9131" t="s">
        <v>24</v>
      </c>
      <c r="L9131" s="2">
        <v>1395648800</v>
      </c>
      <c r="M9131" s="2">
        <v>473758800</v>
      </c>
      <c r="N9131">
        <v>0.33945416640633375</v>
      </c>
      <c r="O9131">
        <v>4</v>
      </c>
      <c r="P9131" t="b">
        <v>1</v>
      </c>
      <c r="Q9131" t="s">
        <v>16045</v>
      </c>
      <c r="R9131" t="str">
        <f>PROPER(sales_data[[#This Row],[Nombre del mes]])</f>
        <v>Abril</v>
      </c>
    </row>
    <row r="9132" spans="1:18" x14ac:dyDescent="0.25">
      <c r="A9132" t="s">
        <v>15156</v>
      </c>
      <c r="B9132" t="s">
        <v>871</v>
      </c>
      <c r="C9132" s="1">
        <v>45351</v>
      </c>
      <c r="D9132" t="s">
        <v>41</v>
      </c>
      <c r="E9132" t="s">
        <v>17</v>
      </c>
      <c r="F9132" t="s">
        <v>18</v>
      </c>
      <c r="G9132" s="6">
        <v>3</v>
      </c>
      <c r="H9132" s="2">
        <v>47555</v>
      </c>
      <c r="I9132">
        <v>0.1</v>
      </c>
      <c r="J9132" s="2">
        <v>95184</v>
      </c>
      <c r="K9132" t="s">
        <v>30</v>
      </c>
      <c r="L9132" s="2">
        <v>1283985000</v>
      </c>
      <c r="M9132" s="2">
        <v>332145000</v>
      </c>
      <c r="N9132">
        <v>0.2586829285388848</v>
      </c>
      <c r="O9132">
        <v>2</v>
      </c>
      <c r="P9132" t="b">
        <v>1</v>
      </c>
      <c r="Q9132" t="s">
        <v>16048</v>
      </c>
      <c r="R9132" t="str">
        <f>PROPER(sales_data[[#This Row],[Nombre del mes]])</f>
        <v>Febrero</v>
      </c>
    </row>
    <row r="9133" spans="1:18" x14ac:dyDescent="0.25">
      <c r="A9133" t="s">
        <v>15157</v>
      </c>
      <c r="B9133" t="s">
        <v>5730</v>
      </c>
      <c r="C9133" s="1">
        <v>45540</v>
      </c>
      <c r="D9133" t="s">
        <v>26</v>
      </c>
      <c r="E9133" t="s">
        <v>22</v>
      </c>
      <c r="F9133" t="s">
        <v>29</v>
      </c>
      <c r="G9133" s="6">
        <v>8</v>
      </c>
      <c r="H9133" s="2">
        <v>11694</v>
      </c>
      <c r="I9133">
        <v>0.28999999999999998</v>
      </c>
      <c r="J9133" s="2">
        <v>37460</v>
      </c>
      <c r="K9133" t="s">
        <v>48</v>
      </c>
      <c r="L9133" s="2">
        <v>664219200</v>
      </c>
      <c r="M9133" s="2">
        <v>289619200</v>
      </c>
      <c r="N9133">
        <v>0.43602955169016494</v>
      </c>
      <c r="O9133">
        <v>9</v>
      </c>
      <c r="P9133" t="b">
        <v>1</v>
      </c>
      <c r="Q9133" t="s">
        <v>16050</v>
      </c>
      <c r="R9133" t="str">
        <f>PROPER(sales_data[[#This Row],[Nombre del mes]])</f>
        <v>Septiembre</v>
      </c>
    </row>
    <row r="9134" spans="1:18" x14ac:dyDescent="0.25">
      <c r="A9134" t="s">
        <v>15158</v>
      </c>
      <c r="B9134" t="s">
        <v>3440</v>
      </c>
      <c r="C9134" s="1">
        <v>45389</v>
      </c>
      <c r="D9134" t="s">
        <v>21</v>
      </c>
      <c r="E9134" t="s">
        <v>27</v>
      </c>
      <c r="F9134" t="s">
        <v>18</v>
      </c>
      <c r="G9134" s="6">
        <v>8</v>
      </c>
      <c r="H9134" s="2">
        <v>25750</v>
      </c>
      <c r="I9134">
        <v>0</v>
      </c>
      <c r="J9134" s="2">
        <v>121166</v>
      </c>
      <c r="K9134" t="s">
        <v>42</v>
      </c>
      <c r="L9134" s="2">
        <v>2060000000</v>
      </c>
      <c r="M9134" s="2">
        <v>848340000</v>
      </c>
      <c r="N9134">
        <v>0.41181553398058252</v>
      </c>
      <c r="O9134">
        <v>4</v>
      </c>
      <c r="P9134" t="b">
        <v>0</v>
      </c>
      <c r="Q9134" t="s">
        <v>16045</v>
      </c>
      <c r="R9134" t="str">
        <f>PROPER(sales_data[[#This Row],[Nombre del mes]])</f>
        <v>Abril</v>
      </c>
    </row>
    <row r="9135" spans="1:18" x14ac:dyDescent="0.25">
      <c r="A9135" t="s">
        <v>15159</v>
      </c>
      <c r="B9135" t="s">
        <v>5146</v>
      </c>
      <c r="C9135" s="1">
        <v>45299</v>
      </c>
      <c r="D9135" t="s">
        <v>26</v>
      </c>
      <c r="E9135" t="s">
        <v>27</v>
      </c>
      <c r="F9135" t="s">
        <v>23</v>
      </c>
      <c r="G9135" s="6">
        <v>9</v>
      </c>
      <c r="H9135" s="2">
        <v>15910</v>
      </c>
      <c r="I9135">
        <v>0.24</v>
      </c>
      <c r="J9135" s="2">
        <v>78160</v>
      </c>
      <c r="K9135" t="s">
        <v>42</v>
      </c>
      <c r="L9135" s="2">
        <v>1088244000</v>
      </c>
      <c r="M9135" s="2">
        <v>306644000</v>
      </c>
      <c r="N9135">
        <v>0.28177871874322302</v>
      </c>
      <c r="O9135">
        <v>1</v>
      </c>
      <c r="P9135" t="b">
        <v>1</v>
      </c>
      <c r="Q9135" t="s">
        <v>16047</v>
      </c>
      <c r="R9135" t="str">
        <f>PROPER(sales_data[[#This Row],[Nombre del mes]])</f>
        <v>Enero</v>
      </c>
    </row>
    <row r="9136" spans="1:18" x14ac:dyDescent="0.25">
      <c r="A9136" t="s">
        <v>15160</v>
      </c>
      <c r="B9136" t="s">
        <v>5731</v>
      </c>
      <c r="C9136" s="1">
        <v>45495</v>
      </c>
      <c r="D9136" t="s">
        <v>16</v>
      </c>
      <c r="E9136" t="s">
        <v>35</v>
      </c>
      <c r="F9136" t="s">
        <v>23</v>
      </c>
      <c r="G9136" s="6">
        <v>10</v>
      </c>
      <c r="H9136" s="2">
        <v>9041</v>
      </c>
      <c r="I9136">
        <v>0.22</v>
      </c>
      <c r="J9136" s="2">
        <v>50709</v>
      </c>
      <c r="K9136" t="s">
        <v>48</v>
      </c>
      <c r="L9136" s="2">
        <v>705198000</v>
      </c>
      <c r="M9136" s="2">
        <v>198108000</v>
      </c>
      <c r="N9136">
        <v>0.28092535713374117</v>
      </c>
      <c r="O9136">
        <v>7</v>
      </c>
      <c r="P9136" t="b">
        <v>1</v>
      </c>
      <c r="Q9136" t="s">
        <v>16042</v>
      </c>
      <c r="R9136" t="str">
        <f>PROPER(sales_data[[#This Row],[Nombre del mes]])</f>
        <v>Julio</v>
      </c>
    </row>
    <row r="9137" spans="1:18" x14ac:dyDescent="0.25">
      <c r="A9137" t="s">
        <v>15161</v>
      </c>
      <c r="B9137" t="s">
        <v>3529</v>
      </c>
      <c r="C9137" s="1">
        <v>45585</v>
      </c>
      <c r="D9137" t="s">
        <v>41</v>
      </c>
      <c r="E9137" t="s">
        <v>27</v>
      </c>
      <c r="F9137" t="s">
        <v>23</v>
      </c>
      <c r="G9137" s="6">
        <v>2</v>
      </c>
      <c r="H9137" s="2">
        <v>46290</v>
      </c>
      <c r="I9137">
        <v>0.28999999999999998</v>
      </c>
      <c r="J9137" s="2">
        <v>33640</v>
      </c>
      <c r="K9137" t="s">
        <v>19</v>
      </c>
      <c r="L9137" s="2">
        <v>657318000</v>
      </c>
      <c r="M9137" s="2">
        <v>320918000</v>
      </c>
      <c r="N9137">
        <v>0.48822335612291157</v>
      </c>
      <c r="O9137">
        <v>10</v>
      </c>
      <c r="P9137" t="b">
        <v>1</v>
      </c>
      <c r="Q9137" t="s">
        <v>16043</v>
      </c>
      <c r="R9137" t="str">
        <f>PROPER(sales_data[[#This Row],[Nombre del mes]])</f>
        <v>Octubre</v>
      </c>
    </row>
    <row r="9138" spans="1:18" x14ac:dyDescent="0.25">
      <c r="A9138" t="s">
        <v>15162</v>
      </c>
      <c r="B9138" t="s">
        <v>2850</v>
      </c>
      <c r="C9138" s="1">
        <v>45416</v>
      </c>
      <c r="D9138" t="s">
        <v>16</v>
      </c>
      <c r="E9138" t="s">
        <v>27</v>
      </c>
      <c r="F9138" t="s">
        <v>29</v>
      </c>
      <c r="G9138" s="6">
        <v>6</v>
      </c>
      <c r="H9138" s="2">
        <v>11274</v>
      </c>
      <c r="I9138">
        <v>0.02</v>
      </c>
      <c r="J9138" s="2">
        <v>44192</v>
      </c>
      <c r="K9138" t="s">
        <v>19</v>
      </c>
      <c r="L9138" s="2">
        <v>662911200</v>
      </c>
      <c r="M9138" s="2">
        <v>220991200</v>
      </c>
      <c r="N9138">
        <v>0.33336471008484997</v>
      </c>
      <c r="O9138">
        <v>5</v>
      </c>
      <c r="P9138" t="b">
        <v>1</v>
      </c>
      <c r="Q9138" t="s">
        <v>16044</v>
      </c>
      <c r="R9138" t="str">
        <f>PROPER(sales_data[[#This Row],[Nombre del mes]])</f>
        <v>Mayo</v>
      </c>
    </row>
    <row r="9139" spans="1:18" x14ac:dyDescent="0.25">
      <c r="A9139" t="s">
        <v>15163</v>
      </c>
      <c r="B9139" t="s">
        <v>5732</v>
      </c>
      <c r="C9139" s="1">
        <v>45393</v>
      </c>
      <c r="D9139" t="s">
        <v>16</v>
      </c>
      <c r="E9139" t="s">
        <v>27</v>
      </c>
      <c r="F9139" t="s">
        <v>23</v>
      </c>
      <c r="G9139" s="6">
        <v>3</v>
      </c>
      <c r="H9139" s="2">
        <v>33197</v>
      </c>
      <c r="I9139">
        <v>0.08</v>
      </c>
      <c r="J9139" s="2">
        <v>48523</v>
      </c>
      <c r="K9139" t="s">
        <v>19</v>
      </c>
      <c r="L9139" s="2">
        <v>916237200</v>
      </c>
      <c r="M9139" s="2">
        <v>431007200</v>
      </c>
      <c r="N9139">
        <v>0.47041006411876751</v>
      </c>
      <c r="O9139">
        <v>4</v>
      </c>
      <c r="P9139" t="b">
        <v>1</v>
      </c>
      <c r="Q9139" t="s">
        <v>16045</v>
      </c>
      <c r="R9139" t="str">
        <f>PROPER(sales_data[[#This Row],[Nombre del mes]])</f>
        <v>Abril</v>
      </c>
    </row>
    <row r="9140" spans="1:18" x14ac:dyDescent="0.25">
      <c r="A9140" t="s">
        <v>15164</v>
      </c>
      <c r="B9140" t="s">
        <v>5513</v>
      </c>
      <c r="C9140" s="1">
        <v>45350</v>
      </c>
      <c r="D9140" t="s">
        <v>21</v>
      </c>
      <c r="E9140" t="s">
        <v>35</v>
      </c>
      <c r="F9140" t="s">
        <v>18</v>
      </c>
      <c r="G9140" s="6">
        <v>6</v>
      </c>
      <c r="H9140" s="2">
        <v>37299</v>
      </c>
      <c r="I9140">
        <v>7.0000000000000007E-2</v>
      </c>
      <c r="J9140" s="2">
        <v>161455</v>
      </c>
      <c r="K9140" t="s">
        <v>42</v>
      </c>
      <c r="L9140" s="2">
        <v>2081284200</v>
      </c>
      <c r="M9140" s="2">
        <v>466734200</v>
      </c>
      <c r="N9140">
        <v>0.22425298765060533</v>
      </c>
      <c r="O9140">
        <v>2</v>
      </c>
      <c r="P9140" t="b">
        <v>1</v>
      </c>
      <c r="Q9140" t="s">
        <v>16048</v>
      </c>
      <c r="R9140" t="str">
        <f>PROPER(sales_data[[#This Row],[Nombre del mes]])</f>
        <v>Febrero</v>
      </c>
    </row>
    <row r="9141" spans="1:18" x14ac:dyDescent="0.25">
      <c r="A9141" t="s">
        <v>15165</v>
      </c>
      <c r="B9141" t="s">
        <v>5733</v>
      </c>
      <c r="C9141" s="1">
        <v>45350</v>
      </c>
      <c r="D9141" t="s">
        <v>21</v>
      </c>
      <c r="E9141" t="s">
        <v>35</v>
      </c>
      <c r="F9141" t="s">
        <v>23</v>
      </c>
      <c r="G9141" s="6">
        <v>9</v>
      </c>
      <c r="H9141" s="2">
        <v>46065</v>
      </c>
      <c r="I9141">
        <v>7.0000000000000007E-2</v>
      </c>
      <c r="J9141" s="2">
        <v>289472</v>
      </c>
      <c r="K9141" t="s">
        <v>24</v>
      </c>
      <c r="L9141" s="2">
        <v>3855640500</v>
      </c>
      <c r="M9141" s="2">
        <v>960920500</v>
      </c>
      <c r="N9141">
        <v>0.24922461002264085</v>
      </c>
      <c r="O9141">
        <v>2</v>
      </c>
      <c r="P9141" t="b">
        <v>1</v>
      </c>
      <c r="Q9141" t="s">
        <v>16048</v>
      </c>
      <c r="R9141" t="str">
        <f>PROPER(sales_data[[#This Row],[Nombre del mes]])</f>
        <v>Febrero</v>
      </c>
    </row>
    <row r="9142" spans="1:18" x14ac:dyDescent="0.25">
      <c r="A9142" t="s">
        <v>15166</v>
      </c>
      <c r="B9142" t="s">
        <v>5734</v>
      </c>
      <c r="C9142" s="1">
        <v>45494</v>
      </c>
      <c r="D9142" t="s">
        <v>21</v>
      </c>
      <c r="E9142" t="s">
        <v>32</v>
      </c>
      <c r="F9142" t="s">
        <v>23</v>
      </c>
      <c r="G9142" s="6">
        <v>3</v>
      </c>
      <c r="H9142" s="2">
        <v>31089</v>
      </c>
      <c r="I9142">
        <v>0.28999999999999998</v>
      </c>
      <c r="J9142" s="2">
        <v>46607</v>
      </c>
      <c r="K9142" t="s">
        <v>19</v>
      </c>
      <c r="L9142" s="2">
        <v>662195700</v>
      </c>
      <c r="M9142" s="2">
        <v>196125700</v>
      </c>
      <c r="N9142">
        <v>0.29617483170005482</v>
      </c>
      <c r="O9142">
        <v>7</v>
      </c>
      <c r="P9142" t="b">
        <v>1</v>
      </c>
      <c r="Q9142" t="s">
        <v>16042</v>
      </c>
      <c r="R9142" t="str">
        <f>PROPER(sales_data[[#This Row],[Nombre del mes]])</f>
        <v>Julio</v>
      </c>
    </row>
    <row r="9143" spans="1:18" x14ac:dyDescent="0.25">
      <c r="A9143" t="s">
        <v>15167</v>
      </c>
      <c r="B9143" t="s">
        <v>4242</v>
      </c>
      <c r="C9143" s="1">
        <v>45434</v>
      </c>
      <c r="D9143" t="s">
        <v>41</v>
      </c>
      <c r="E9143" t="s">
        <v>17</v>
      </c>
      <c r="F9143" t="s">
        <v>29</v>
      </c>
      <c r="G9143" s="6">
        <v>3</v>
      </c>
      <c r="H9143" s="2">
        <v>21157</v>
      </c>
      <c r="I9143">
        <v>0.06</v>
      </c>
      <c r="J9143" s="2">
        <v>43830</v>
      </c>
      <c r="K9143" t="s">
        <v>19</v>
      </c>
      <c r="L9143" s="2">
        <v>596627400</v>
      </c>
      <c r="M9143" s="2">
        <v>158327400</v>
      </c>
      <c r="N9143">
        <v>0.26537064841473923</v>
      </c>
      <c r="O9143">
        <v>5</v>
      </c>
      <c r="P9143" t="b">
        <v>1</v>
      </c>
      <c r="Q9143" t="s">
        <v>16044</v>
      </c>
      <c r="R9143" t="str">
        <f>PROPER(sales_data[[#This Row],[Nombre del mes]])</f>
        <v>Mayo</v>
      </c>
    </row>
    <row r="9144" spans="1:18" x14ac:dyDescent="0.25">
      <c r="A9144" t="s">
        <v>15168</v>
      </c>
      <c r="B9144" t="s">
        <v>4984</v>
      </c>
      <c r="C9144" s="1">
        <v>45617</v>
      </c>
      <c r="D9144" t="s">
        <v>41</v>
      </c>
      <c r="E9144" t="s">
        <v>27</v>
      </c>
      <c r="F9144" t="s">
        <v>18</v>
      </c>
      <c r="G9144" s="6">
        <v>10</v>
      </c>
      <c r="H9144" s="2">
        <v>47990</v>
      </c>
      <c r="I9144">
        <v>0.28000000000000003</v>
      </c>
      <c r="J9144" s="2">
        <v>212687</v>
      </c>
      <c r="K9144" t="s">
        <v>19</v>
      </c>
      <c r="L9144" s="2">
        <v>3455280000</v>
      </c>
      <c r="M9144" s="2">
        <v>1328410000</v>
      </c>
      <c r="N9144">
        <v>0.38445798893287952</v>
      </c>
      <c r="O9144">
        <v>11</v>
      </c>
      <c r="P9144" t="b">
        <v>1</v>
      </c>
      <c r="Q9144" t="s">
        <v>16041</v>
      </c>
      <c r="R9144" t="str">
        <f>PROPER(sales_data[[#This Row],[Nombre del mes]])</f>
        <v>Noviembre</v>
      </c>
    </row>
    <row r="9145" spans="1:18" x14ac:dyDescent="0.25">
      <c r="A9145" t="s">
        <v>15169</v>
      </c>
      <c r="B9145" t="s">
        <v>5497</v>
      </c>
      <c r="C9145" s="1">
        <v>45374</v>
      </c>
      <c r="D9145" t="s">
        <v>16</v>
      </c>
      <c r="E9145" t="s">
        <v>35</v>
      </c>
      <c r="F9145" t="s">
        <v>29</v>
      </c>
      <c r="G9145" s="6">
        <v>4</v>
      </c>
      <c r="H9145" s="2">
        <v>7113</v>
      </c>
      <c r="I9145">
        <v>0.28000000000000003</v>
      </c>
      <c r="J9145" s="2">
        <v>14160</v>
      </c>
      <c r="K9145" t="s">
        <v>19</v>
      </c>
      <c r="L9145" s="2">
        <v>204854400</v>
      </c>
      <c r="M9145" s="2">
        <v>63254400</v>
      </c>
      <c r="N9145">
        <v>0.30877735601480855</v>
      </c>
      <c r="O9145">
        <v>3</v>
      </c>
      <c r="P9145" t="b">
        <v>1</v>
      </c>
      <c r="Q9145" t="s">
        <v>16046</v>
      </c>
      <c r="R9145" t="str">
        <f>PROPER(sales_data[[#This Row],[Nombre del mes]])</f>
        <v>Marzo</v>
      </c>
    </row>
    <row r="9146" spans="1:18" x14ac:dyDescent="0.25">
      <c r="A9146" t="s">
        <v>15170</v>
      </c>
      <c r="B9146" t="s">
        <v>2372</v>
      </c>
      <c r="C9146" s="1">
        <v>45583</v>
      </c>
      <c r="D9146" t="s">
        <v>21</v>
      </c>
      <c r="E9146" t="s">
        <v>27</v>
      </c>
      <c r="F9146" t="s">
        <v>29</v>
      </c>
      <c r="G9146" s="6">
        <v>4</v>
      </c>
      <c r="H9146" s="2">
        <v>10209</v>
      </c>
      <c r="I9146">
        <v>0.06</v>
      </c>
      <c r="J9146" s="2">
        <v>22402</v>
      </c>
      <c r="K9146" t="s">
        <v>48</v>
      </c>
      <c r="L9146" s="2">
        <v>383858400</v>
      </c>
      <c r="M9146" s="2">
        <v>159838400</v>
      </c>
      <c r="N9146">
        <v>0.41639938060493142</v>
      </c>
      <c r="O9146">
        <v>10</v>
      </c>
      <c r="P9146" t="b">
        <v>1</v>
      </c>
      <c r="Q9146" t="s">
        <v>16043</v>
      </c>
      <c r="R9146" t="str">
        <f>PROPER(sales_data[[#This Row],[Nombre del mes]])</f>
        <v>Octubre</v>
      </c>
    </row>
    <row r="9147" spans="1:18" x14ac:dyDescent="0.25">
      <c r="A9147" t="s">
        <v>15171</v>
      </c>
      <c r="B9147" t="s">
        <v>1027</v>
      </c>
      <c r="C9147" s="1">
        <v>45426</v>
      </c>
      <c r="D9147" t="s">
        <v>16</v>
      </c>
      <c r="E9147" t="s">
        <v>27</v>
      </c>
      <c r="F9147" t="s">
        <v>29</v>
      </c>
      <c r="G9147" s="6">
        <v>6</v>
      </c>
      <c r="H9147" s="2">
        <v>12704</v>
      </c>
      <c r="I9147">
        <v>0</v>
      </c>
      <c r="J9147" s="2">
        <v>42563</v>
      </c>
      <c r="K9147" t="s">
        <v>42</v>
      </c>
      <c r="L9147" s="2">
        <v>762240000</v>
      </c>
      <c r="M9147" s="2">
        <v>336610000</v>
      </c>
      <c r="N9147">
        <v>0.4416063182199832</v>
      </c>
      <c r="O9147">
        <v>5</v>
      </c>
      <c r="P9147" t="b">
        <v>0</v>
      </c>
      <c r="Q9147" t="s">
        <v>16044</v>
      </c>
      <c r="R9147" t="str">
        <f>PROPER(sales_data[[#This Row],[Nombre del mes]])</f>
        <v>Mayo</v>
      </c>
    </row>
    <row r="9148" spans="1:18" x14ac:dyDescent="0.25">
      <c r="A9148" t="s">
        <v>15172</v>
      </c>
      <c r="B9148" t="s">
        <v>3186</v>
      </c>
      <c r="C9148" s="1">
        <v>45477</v>
      </c>
      <c r="D9148" t="s">
        <v>41</v>
      </c>
      <c r="E9148" t="s">
        <v>22</v>
      </c>
      <c r="F9148" t="s">
        <v>29</v>
      </c>
      <c r="G9148" s="6">
        <v>7</v>
      </c>
      <c r="H9148" s="2">
        <v>28577</v>
      </c>
      <c r="I9148">
        <v>0.19</v>
      </c>
      <c r="J9148" s="2">
        <v>126667</v>
      </c>
      <c r="K9148" t="s">
        <v>30</v>
      </c>
      <c r="L9148" s="2">
        <v>1620315900</v>
      </c>
      <c r="M9148" s="2">
        <v>353645900</v>
      </c>
      <c r="N9148">
        <v>0.21825737808287879</v>
      </c>
      <c r="O9148">
        <v>7</v>
      </c>
      <c r="P9148" t="b">
        <v>1</v>
      </c>
      <c r="Q9148" t="s">
        <v>16042</v>
      </c>
      <c r="R9148" t="str">
        <f>PROPER(sales_data[[#This Row],[Nombre del mes]])</f>
        <v>Julio</v>
      </c>
    </row>
    <row r="9149" spans="1:18" x14ac:dyDescent="0.25">
      <c r="A9149" t="s">
        <v>15173</v>
      </c>
      <c r="B9149" t="s">
        <v>4257</v>
      </c>
      <c r="C9149" s="1">
        <v>45589</v>
      </c>
      <c r="D9149" t="s">
        <v>41</v>
      </c>
      <c r="E9149" t="s">
        <v>35</v>
      </c>
      <c r="F9149" t="s">
        <v>23</v>
      </c>
      <c r="G9149" s="6">
        <v>3</v>
      </c>
      <c r="H9149" s="2">
        <v>48544</v>
      </c>
      <c r="I9149">
        <v>0.13</v>
      </c>
      <c r="J9149" s="2">
        <v>85151</v>
      </c>
      <c r="K9149" t="s">
        <v>42</v>
      </c>
      <c r="L9149" s="2">
        <v>1266998400</v>
      </c>
      <c r="M9149" s="2">
        <v>415488400</v>
      </c>
      <c r="N9149">
        <v>0.32793127441992032</v>
      </c>
      <c r="O9149">
        <v>10</v>
      </c>
      <c r="P9149" t="b">
        <v>1</v>
      </c>
      <c r="Q9149" t="s">
        <v>16043</v>
      </c>
      <c r="R9149" t="str">
        <f>PROPER(sales_data[[#This Row],[Nombre del mes]])</f>
        <v>Octubre</v>
      </c>
    </row>
    <row r="9150" spans="1:18" x14ac:dyDescent="0.25">
      <c r="A9150" t="s">
        <v>15174</v>
      </c>
      <c r="B9150" t="s">
        <v>5733</v>
      </c>
      <c r="C9150" s="1">
        <v>45553</v>
      </c>
      <c r="D9150" t="s">
        <v>16</v>
      </c>
      <c r="E9150" t="s">
        <v>17</v>
      </c>
      <c r="F9150" t="s">
        <v>23</v>
      </c>
      <c r="G9150" s="6">
        <v>3</v>
      </c>
      <c r="H9150" s="2">
        <v>5952</v>
      </c>
      <c r="I9150">
        <v>0.14000000000000001</v>
      </c>
      <c r="J9150" s="2">
        <v>11581</v>
      </c>
      <c r="K9150" t="s">
        <v>48</v>
      </c>
      <c r="L9150" s="2">
        <v>153561600</v>
      </c>
      <c r="M9150" s="2">
        <v>37751600</v>
      </c>
      <c r="N9150">
        <v>0.24584010585979829</v>
      </c>
      <c r="O9150">
        <v>9</v>
      </c>
      <c r="P9150" t="b">
        <v>1</v>
      </c>
      <c r="Q9150" t="s">
        <v>16050</v>
      </c>
      <c r="R9150" t="str">
        <f>PROPER(sales_data[[#This Row],[Nombre del mes]])</f>
        <v>Septiembre</v>
      </c>
    </row>
    <row r="9151" spans="1:18" x14ac:dyDescent="0.25">
      <c r="A9151" t="s">
        <v>15175</v>
      </c>
      <c r="B9151" t="s">
        <v>1154</v>
      </c>
      <c r="C9151" s="1">
        <v>45373</v>
      </c>
      <c r="D9151" t="s">
        <v>26</v>
      </c>
      <c r="E9151" t="s">
        <v>35</v>
      </c>
      <c r="F9151" t="s">
        <v>29</v>
      </c>
      <c r="G9151" s="6">
        <v>5</v>
      </c>
      <c r="H9151" s="2">
        <v>10954</v>
      </c>
      <c r="I9151">
        <v>0.13</v>
      </c>
      <c r="J9151" s="2">
        <v>37086</v>
      </c>
      <c r="K9151" t="s">
        <v>30</v>
      </c>
      <c r="L9151" s="2">
        <v>476499000</v>
      </c>
      <c r="M9151" s="2">
        <v>105639000</v>
      </c>
      <c r="N9151">
        <v>0.22169826169624701</v>
      </c>
      <c r="O9151">
        <v>3</v>
      </c>
      <c r="P9151" t="b">
        <v>1</v>
      </c>
      <c r="Q9151" t="s">
        <v>16046</v>
      </c>
      <c r="R9151" t="str">
        <f>PROPER(sales_data[[#This Row],[Nombre del mes]])</f>
        <v>Marzo</v>
      </c>
    </row>
    <row r="9152" spans="1:18" x14ac:dyDescent="0.25">
      <c r="A9152" t="s">
        <v>15176</v>
      </c>
      <c r="B9152" t="s">
        <v>306</v>
      </c>
      <c r="C9152" s="1">
        <v>45570</v>
      </c>
      <c r="D9152" t="s">
        <v>41</v>
      </c>
      <c r="E9152" t="s">
        <v>35</v>
      </c>
      <c r="F9152" t="s">
        <v>18</v>
      </c>
      <c r="G9152" s="6">
        <v>5</v>
      </c>
      <c r="H9152" s="2">
        <v>2674</v>
      </c>
      <c r="I9152">
        <v>0.09</v>
      </c>
      <c r="J9152" s="2">
        <v>6525</v>
      </c>
      <c r="K9152" t="s">
        <v>42</v>
      </c>
      <c r="L9152" s="2">
        <v>121667000</v>
      </c>
      <c r="M9152" s="2">
        <v>56417000</v>
      </c>
      <c r="N9152">
        <v>0.46370009945178231</v>
      </c>
      <c r="O9152">
        <v>10</v>
      </c>
      <c r="P9152" t="b">
        <v>1</v>
      </c>
      <c r="Q9152" t="s">
        <v>16043</v>
      </c>
      <c r="R9152" t="str">
        <f>PROPER(sales_data[[#This Row],[Nombre del mes]])</f>
        <v>Octubre</v>
      </c>
    </row>
    <row r="9153" spans="1:18" x14ac:dyDescent="0.25">
      <c r="A9153" t="s">
        <v>15177</v>
      </c>
      <c r="B9153" t="s">
        <v>5735</v>
      </c>
      <c r="C9153" s="1">
        <v>45427</v>
      </c>
      <c r="D9153" t="s">
        <v>26</v>
      </c>
      <c r="E9153" t="s">
        <v>35</v>
      </c>
      <c r="F9153" t="s">
        <v>18</v>
      </c>
      <c r="G9153" s="6">
        <v>5</v>
      </c>
      <c r="H9153" s="2">
        <v>45261</v>
      </c>
      <c r="I9153">
        <v>0.01</v>
      </c>
      <c r="J9153" s="2">
        <v>159330</v>
      </c>
      <c r="K9153" t="s">
        <v>19</v>
      </c>
      <c r="L9153" s="2">
        <v>2240419500</v>
      </c>
      <c r="M9153" s="2">
        <v>647119500</v>
      </c>
      <c r="N9153">
        <v>0.28883854117498975</v>
      </c>
      <c r="O9153">
        <v>5</v>
      </c>
      <c r="P9153" t="b">
        <v>1</v>
      </c>
      <c r="Q9153" t="s">
        <v>16044</v>
      </c>
      <c r="R9153" t="str">
        <f>PROPER(sales_data[[#This Row],[Nombre del mes]])</f>
        <v>Mayo</v>
      </c>
    </row>
    <row r="9154" spans="1:18" x14ac:dyDescent="0.25">
      <c r="A9154" t="s">
        <v>15178</v>
      </c>
      <c r="B9154" t="s">
        <v>3039</v>
      </c>
      <c r="C9154" s="1">
        <v>45564</v>
      </c>
      <c r="D9154" t="s">
        <v>16</v>
      </c>
      <c r="E9154" t="s">
        <v>27</v>
      </c>
      <c r="F9154" t="s">
        <v>23</v>
      </c>
      <c r="G9154" s="6">
        <v>9</v>
      </c>
      <c r="H9154" s="2">
        <v>45298</v>
      </c>
      <c r="I9154">
        <v>0.01</v>
      </c>
      <c r="J9154" s="2">
        <v>303665</v>
      </c>
      <c r="K9154" t="s">
        <v>48</v>
      </c>
      <c r="L9154" s="2">
        <v>4036051800</v>
      </c>
      <c r="M9154" s="2">
        <v>999401800</v>
      </c>
      <c r="N9154">
        <v>0.24761867526080811</v>
      </c>
      <c r="O9154">
        <v>9</v>
      </c>
      <c r="P9154" t="b">
        <v>1</v>
      </c>
      <c r="Q9154" t="s">
        <v>16050</v>
      </c>
      <c r="R9154" t="str">
        <f>PROPER(sales_data[[#This Row],[Nombre del mes]])</f>
        <v>Septiembre</v>
      </c>
    </row>
    <row r="9155" spans="1:18" x14ac:dyDescent="0.25">
      <c r="A9155" t="s">
        <v>15179</v>
      </c>
      <c r="B9155" t="s">
        <v>707</v>
      </c>
      <c r="C9155" s="1">
        <v>45356</v>
      </c>
      <c r="D9155" t="s">
        <v>41</v>
      </c>
      <c r="E9155" t="s">
        <v>32</v>
      </c>
      <c r="F9155" t="s">
        <v>23</v>
      </c>
      <c r="G9155" s="6">
        <v>6</v>
      </c>
      <c r="H9155" s="2">
        <v>23444</v>
      </c>
      <c r="I9155">
        <v>0.28000000000000003</v>
      </c>
      <c r="J9155" s="2">
        <v>73235</v>
      </c>
      <c r="K9155" t="s">
        <v>19</v>
      </c>
      <c r="L9155" s="2">
        <v>1012780800</v>
      </c>
      <c r="M9155" s="2">
        <v>280430800</v>
      </c>
      <c r="N9155">
        <v>0.27689190000442349</v>
      </c>
      <c r="O9155">
        <v>3</v>
      </c>
      <c r="P9155" t="b">
        <v>1</v>
      </c>
      <c r="Q9155" t="s">
        <v>16046</v>
      </c>
      <c r="R9155" t="str">
        <f>PROPER(sales_data[[#This Row],[Nombre del mes]])</f>
        <v>Marzo</v>
      </c>
    </row>
    <row r="9156" spans="1:18" x14ac:dyDescent="0.25">
      <c r="A9156" t="s">
        <v>15180</v>
      </c>
      <c r="B9156" t="s">
        <v>5736</v>
      </c>
      <c r="C9156" s="1">
        <v>45512</v>
      </c>
      <c r="D9156" t="s">
        <v>41</v>
      </c>
      <c r="E9156" t="s">
        <v>32</v>
      </c>
      <c r="F9156" t="s">
        <v>29</v>
      </c>
      <c r="G9156" s="6">
        <v>4</v>
      </c>
      <c r="H9156" s="2">
        <v>41952</v>
      </c>
      <c r="I9156">
        <v>7.0000000000000007E-2</v>
      </c>
      <c r="J9156" s="2">
        <v>100375</v>
      </c>
      <c r="K9156" t="s">
        <v>19</v>
      </c>
      <c r="L9156" s="2">
        <v>1560614400</v>
      </c>
      <c r="M9156" s="2">
        <v>556864400</v>
      </c>
      <c r="N9156">
        <v>0.35682382528317053</v>
      </c>
      <c r="O9156">
        <v>8</v>
      </c>
      <c r="P9156" t="b">
        <v>1</v>
      </c>
      <c r="Q9156" t="s">
        <v>16039</v>
      </c>
      <c r="R9156" t="str">
        <f>PROPER(sales_data[[#This Row],[Nombre del mes]])</f>
        <v>Agosto</v>
      </c>
    </row>
    <row r="9157" spans="1:18" x14ac:dyDescent="0.25">
      <c r="A9157" t="s">
        <v>15181</v>
      </c>
      <c r="B9157" t="s">
        <v>5737</v>
      </c>
      <c r="C9157" s="1">
        <v>45634</v>
      </c>
      <c r="D9157" t="s">
        <v>41</v>
      </c>
      <c r="E9157" t="s">
        <v>27</v>
      </c>
      <c r="F9157" t="s">
        <v>23</v>
      </c>
      <c r="G9157" s="6">
        <v>8</v>
      </c>
      <c r="H9157" s="2">
        <v>29206</v>
      </c>
      <c r="I9157">
        <v>0.27</v>
      </c>
      <c r="J9157" s="2">
        <v>89405</v>
      </c>
      <c r="K9157" t="s">
        <v>24</v>
      </c>
      <c r="L9157" s="2">
        <v>1705630400</v>
      </c>
      <c r="M9157" s="2">
        <v>811580400</v>
      </c>
      <c r="N9157">
        <v>0.47582430519531077</v>
      </c>
      <c r="O9157">
        <v>12</v>
      </c>
      <c r="P9157" t="b">
        <v>1</v>
      </c>
      <c r="Q9157" t="s">
        <v>16049</v>
      </c>
      <c r="R9157" t="str">
        <f>PROPER(sales_data[[#This Row],[Nombre del mes]])</f>
        <v>Diciembre</v>
      </c>
    </row>
    <row r="9158" spans="1:18" x14ac:dyDescent="0.25">
      <c r="A9158" t="s">
        <v>15182</v>
      </c>
      <c r="B9158" t="s">
        <v>5619</v>
      </c>
      <c r="C9158" s="1">
        <v>45469</v>
      </c>
      <c r="D9158" t="s">
        <v>21</v>
      </c>
      <c r="E9158" t="s">
        <v>17</v>
      </c>
      <c r="F9158" t="s">
        <v>18</v>
      </c>
      <c r="G9158" s="6">
        <v>9</v>
      </c>
      <c r="H9158" s="2">
        <v>11790</v>
      </c>
      <c r="I9158">
        <v>0.25</v>
      </c>
      <c r="J9158" s="2">
        <v>44194</v>
      </c>
      <c r="K9158" t="s">
        <v>48</v>
      </c>
      <c r="L9158" s="2">
        <v>795825000</v>
      </c>
      <c r="M9158" s="2">
        <v>353885000</v>
      </c>
      <c r="N9158">
        <v>0.444676907611598</v>
      </c>
      <c r="O9158">
        <v>6</v>
      </c>
      <c r="P9158" t="b">
        <v>1</v>
      </c>
      <c r="Q9158" t="s">
        <v>16040</v>
      </c>
      <c r="R9158" t="str">
        <f>PROPER(sales_data[[#This Row],[Nombre del mes]])</f>
        <v>Junio</v>
      </c>
    </row>
    <row r="9159" spans="1:18" x14ac:dyDescent="0.25">
      <c r="A9159" t="s">
        <v>15183</v>
      </c>
      <c r="B9159" t="s">
        <v>5738</v>
      </c>
      <c r="C9159" s="1">
        <v>45496</v>
      </c>
      <c r="D9159" t="s">
        <v>26</v>
      </c>
      <c r="E9159" t="s">
        <v>35</v>
      </c>
      <c r="F9159" t="s">
        <v>18</v>
      </c>
      <c r="G9159" s="6">
        <v>3</v>
      </c>
      <c r="H9159" s="2">
        <v>45825</v>
      </c>
      <c r="I9159">
        <v>0.09</v>
      </c>
      <c r="J9159" s="2">
        <v>95858</v>
      </c>
      <c r="K9159" t="s">
        <v>19</v>
      </c>
      <c r="L9159" s="2">
        <v>1251022500</v>
      </c>
      <c r="M9159" s="2">
        <v>292442500</v>
      </c>
      <c r="N9159">
        <v>0.23376278204428777</v>
      </c>
      <c r="O9159">
        <v>7</v>
      </c>
      <c r="P9159" t="b">
        <v>1</v>
      </c>
      <c r="Q9159" t="s">
        <v>16042</v>
      </c>
      <c r="R9159" t="str">
        <f>PROPER(sales_data[[#This Row],[Nombre del mes]])</f>
        <v>Julio</v>
      </c>
    </row>
    <row r="9160" spans="1:18" x14ac:dyDescent="0.25">
      <c r="A9160" t="s">
        <v>15184</v>
      </c>
      <c r="B9160" t="s">
        <v>5579</v>
      </c>
      <c r="C9160" s="1">
        <v>45525</v>
      </c>
      <c r="D9160" t="s">
        <v>16</v>
      </c>
      <c r="E9160" t="s">
        <v>35</v>
      </c>
      <c r="F9160" t="s">
        <v>18</v>
      </c>
      <c r="G9160" s="6">
        <v>9</v>
      </c>
      <c r="H9160" s="2">
        <v>9344</v>
      </c>
      <c r="I9160">
        <v>0.2</v>
      </c>
      <c r="J9160" s="2">
        <v>39286</v>
      </c>
      <c r="K9160" t="s">
        <v>30</v>
      </c>
      <c r="L9160" s="2">
        <v>672768000</v>
      </c>
      <c r="M9160" s="2">
        <v>279908000</v>
      </c>
      <c r="N9160">
        <v>0.41605427130898021</v>
      </c>
      <c r="O9160">
        <v>8</v>
      </c>
      <c r="P9160" t="b">
        <v>1</v>
      </c>
      <c r="Q9160" t="s">
        <v>16039</v>
      </c>
      <c r="R9160" t="str">
        <f>PROPER(sales_data[[#This Row],[Nombre del mes]])</f>
        <v>Agosto</v>
      </c>
    </row>
    <row r="9161" spans="1:18" x14ac:dyDescent="0.25">
      <c r="A9161" t="s">
        <v>15185</v>
      </c>
      <c r="B9161" t="s">
        <v>2092</v>
      </c>
      <c r="C9161" s="1">
        <v>45313</v>
      </c>
      <c r="D9161" t="s">
        <v>21</v>
      </c>
      <c r="E9161" t="s">
        <v>32</v>
      </c>
      <c r="F9161" t="s">
        <v>18</v>
      </c>
      <c r="G9161" s="6">
        <v>6</v>
      </c>
      <c r="H9161" s="2">
        <v>34437</v>
      </c>
      <c r="I9161">
        <v>7.0000000000000007E-2</v>
      </c>
      <c r="J9161" s="2">
        <v>124473</v>
      </c>
      <c r="K9161" t="s">
        <v>24</v>
      </c>
      <c r="L9161" s="2">
        <v>1921584600</v>
      </c>
      <c r="M9161" s="2">
        <v>676854600</v>
      </c>
      <c r="N9161">
        <v>0.35223773129738861</v>
      </c>
      <c r="O9161">
        <v>1</v>
      </c>
      <c r="P9161" t="b">
        <v>1</v>
      </c>
      <c r="Q9161" t="s">
        <v>16047</v>
      </c>
      <c r="R9161" t="str">
        <f>PROPER(sales_data[[#This Row],[Nombre del mes]])</f>
        <v>Enero</v>
      </c>
    </row>
    <row r="9162" spans="1:18" x14ac:dyDescent="0.25">
      <c r="A9162" t="s">
        <v>15186</v>
      </c>
      <c r="B9162" t="s">
        <v>2617</v>
      </c>
      <c r="C9162" s="1">
        <v>45490</v>
      </c>
      <c r="D9162" t="s">
        <v>16</v>
      </c>
      <c r="E9162" t="s">
        <v>35</v>
      </c>
      <c r="F9162" t="s">
        <v>23</v>
      </c>
      <c r="G9162" s="6">
        <v>5</v>
      </c>
      <c r="H9162" s="2">
        <v>17514</v>
      </c>
      <c r="I9162">
        <v>0.05</v>
      </c>
      <c r="J9162" s="2">
        <v>59596</v>
      </c>
      <c r="K9162" t="s">
        <v>30</v>
      </c>
      <c r="L9162" s="2">
        <v>831915000</v>
      </c>
      <c r="M9162" s="2">
        <v>235955000</v>
      </c>
      <c r="N9162">
        <v>0.28362873610885725</v>
      </c>
      <c r="O9162">
        <v>7</v>
      </c>
      <c r="P9162" t="b">
        <v>1</v>
      </c>
      <c r="Q9162" t="s">
        <v>16042</v>
      </c>
      <c r="R9162" t="str">
        <f>PROPER(sales_data[[#This Row],[Nombre del mes]])</f>
        <v>Julio</v>
      </c>
    </row>
    <row r="9163" spans="1:18" x14ac:dyDescent="0.25">
      <c r="A9163" t="s">
        <v>15187</v>
      </c>
      <c r="B9163" t="s">
        <v>5739</v>
      </c>
      <c r="C9163" s="1">
        <v>45522</v>
      </c>
      <c r="D9163" t="s">
        <v>41</v>
      </c>
      <c r="E9163" t="s">
        <v>17</v>
      </c>
      <c r="F9163" t="s">
        <v>23</v>
      </c>
      <c r="G9163" s="6">
        <v>3</v>
      </c>
      <c r="H9163" s="2">
        <v>31833</v>
      </c>
      <c r="I9163">
        <v>7.0000000000000007E-2</v>
      </c>
      <c r="J9163" s="2">
        <v>59370</v>
      </c>
      <c r="K9163" t="s">
        <v>30</v>
      </c>
      <c r="L9163" s="2">
        <v>888140700</v>
      </c>
      <c r="M9163" s="2">
        <v>294440700</v>
      </c>
      <c r="N9163">
        <v>0.33152483609860467</v>
      </c>
      <c r="O9163">
        <v>8</v>
      </c>
      <c r="P9163" t="b">
        <v>1</v>
      </c>
      <c r="Q9163" t="s">
        <v>16039</v>
      </c>
      <c r="R9163" t="str">
        <f>PROPER(sales_data[[#This Row],[Nombre del mes]])</f>
        <v>Agosto</v>
      </c>
    </row>
    <row r="9164" spans="1:18" x14ac:dyDescent="0.25">
      <c r="A9164" t="s">
        <v>15188</v>
      </c>
      <c r="B9164" t="s">
        <v>4871</v>
      </c>
      <c r="C9164" s="1">
        <v>45307</v>
      </c>
      <c r="D9164" t="s">
        <v>16</v>
      </c>
      <c r="E9164" t="s">
        <v>22</v>
      </c>
      <c r="F9164" t="s">
        <v>29</v>
      </c>
      <c r="G9164" s="6">
        <v>6</v>
      </c>
      <c r="H9164" s="2">
        <v>14589</v>
      </c>
      <c r="I9164">
        <v>0.11</v>
      </c>
      <c r="J9164" s="2">
        <v>42099</v>
      </c>
      <c r="K9164" t="s">
        <v>19</v>
      </c>
      <c r="L9164" s="2">
        <v>779052600</v>
      </c>
      <c r="M9164" s="2">
        <v>358062600</v>
      </c>
      <c r="N9164">
        <v>0.45961286824535341</v>
      </c>
      <c r="O9164">
        <v>1</v>
      </c>
      <c r="P9164" t="b">
        <v>1</v>
      </c>
      <c r="Q9164" t="s">
        <v>16047</v>
      </c>
      <c r="R9164" t="str">
        <f>PROPER(sales_data[[#This Row],[Nombre del mes]])</f>
        <v>Enero</v>
      </c>
    </row>
    <row r="9165" spans="1:18" x14ac:dyDescent="0.25">
      <c r="A9165" t="s">
        <v>15189</v>
      </c>
      <c r="B9165" t="s">
        <v>5740</v>
      </c>
      <c r="C9165" s="1">
        <v>45512</v>
      </c>
      <c r="D9165" t="s">
        <v>16</v>
      </c>
      <c r="E9165" t="s">
        <v>22</v>
      </c>
      <c r="F9165" t="s">
        <v>23</v>
      </c>
      <c r="G9165" s="6">
        <v>4</v>
      </c>
      <c r="H9165" s="2">
        <v>21531</v>
      </c>
      <c r="I9165">
        <v>0.17</v>
      </c>
      <c r="J9165" s="2">
        <v>36429</v>
      </c>
      <c r="K9165" t="s">
        <v>30</v>
      </c>
      <c r="L9165" s="2">
        <v>714829200</v>
      </c>
      <c r="M9165" s="2">
        <v>350539200</v>
      </c>
      <c r="N9165">
        <v>0.49038175832772363</v>
      </c>
      <c r="O9165">
        <v>8</v>
      </c>
      <c r="P9165" t="b">
        <v>1</v>
      </c>
      <c r="Q9165" t="s">
        <v>16039</v>
      </c>
      <c r="R9165" t="str">
        <f>PROPER(sales_data[[#This Row],[Nombre del mes]])</f>
        <v>Agosto</v>
      </c>
    </row>
    <row r="9166" spans="1:18" x14ac:dyDescent="0.25">
      <c r="A9166" t="s">
        <v>15190</v>
      </c>
      <c r="B9166" t="s">
        <v>5741</v>
      </c>
      <c r="C9166" s="1">
        <v>45535</v>
      </c>
      <c r="D9166" t="s">
        <v>26</v>
      </c>
      <c r="E9166" t="s">
        <v>27</v>
      </c>
      <c r="F9166" t="s">
        <v>23</v>
      </c>
      <c r="G9166" s="6">
        <v>5</v>
      </c>
      <c r="H9166" s="2">
        <v>14084</v>
      </c>
      <c r="I9166">
        <v>0.04</v>
      </c>
      <c r="J9166" s="2">
        <v>50637</v>
      </c>
      <c r="K9166" t="s">
        <v>24</v>
      </c>
      <c r="L9166" s="2">
        <v>676032000</v>
      </c>
      <c r="M9166" s="2">
        <v>169662000</v>
      </c>
      <c r="N9166">
        <v>0.25096740982675375</v>
      </c>
      <c r="O9166">
        <v>8</v>
      </c>
      <c r="P9166" t="b">
        <v>1</v>
      </c>
      <c r="Q9166" t="s">
        <v>16039</v>
      </c>
      <c r="R9166" t="str">
        <f>PROPER(sales_data[[#This Row],[Nombre del mes]])</f>
        <v>Agosto</v>
      </c>
    </row>
    <row r="9167" spans="1:18" x14ac:dyDescent="0.25">
      <c r="A9167" t="s">
        <v>15191</v>
      </c>
      <c r="B9167" t="s">
        <v>4226</v>
      </c>
      <c r="C9167" s="1">
        <v>45380</v>
      </c>
      <c r="D9167" t="s">
        <v>21</v>
      </c>
      <c r="E9167" t="s">
        <v>27</v>
      </c>
      <c r="F9167" t="s">
        <v>23</v>
      </c>
      <c r="G9167" s="6">
        <v>6</v>
      </c>
      <c r="H9167" s="2">
        <v>23192</v>
      </c>
      <c r="I9167">
        <v>0.18</v>
      </c>
      <c r="J9167" s="2">
        <v>67031</v>
      </c>
      <c r="K9167" t="s">
        <v>48</v>
      </c>
      <c r="L9167" s="2">
        <v>1141046400</v>
      </c>
      <c r="M9167" s="2">
        <v>470736400</v>
      </c>
      <c r="N9167">
        <v>0.41254799103699902</v>
      </c>
      <c r="O9167">
        <v>3</v>
      </c>
      <c r="P9167" t="b">
        <v>1</v>
      </c>
      <c r="Q9167" t="s">
        <v>16046</v>
      </c>
      <c r="R9167" t="str">
        <f>PROPER(sales_data[[#This Row],[Nombre del mes]])</f>
        <v>Marzo</v>
      </c>
    </row>
    <row r="9168" spans="1:18" x14ac:dyDescent="0.25">
      <c r="A9168" t="s">
        <v>15192</v>
      </c>
      <c r="B9168" t="s">
        <v>5742</v>
      </c>
      <c r="C9168" s="1">
        <v>45554</v>
      </c>
      <c r="D9168" t="s">
        <v>41</v>
      </c>
      <c r="E9168" t="s">
        <v>17</v>
      </c>
      <c r="F9168" t="s">
        <v>29</v>
      </c>
      <c r="G9168" s="6">
        <v>1</v>
      </c>
      <c r="H9168" s="2">
        <v>35592</v>
      </c>
      <c r="I9168">
        <v>0.1</v>
      </c>
      <c r="J9168" s="2">
        <v>23520</v>
      </c>
      <c r="K9168" t="s">
        <v>19</v>
      </c>
      <c r="L9168" s="2">
        <v>320328000</v>
      </c>
      <c r="M9168" s="2">
        <v>85128000</v>
      </c>
      <c r="N9168">
        <v>0.26575260358132913</v>
      </c>
      <c r="O9168">
        <v>9</v>
      </c>
      <c r="P9168" t="b">
        <v>1</v>
      </c>
      <c r="Q9168" t="s">
        <v>16050</v>
      </c>
      <c r="R9168" t="str">
        <f>PROPER(sales_data[[#This Row],[Nombre del mes]])</f>
        <v>Septiembre</v>
      </c>
    </row>
    <row r="9169" spans="1:18" x14ac:dyDescent="0.25">
      <c r="A9169" t="s">
        <v>15193</v>
      </c>
      <c r="B9169" t="s">
        <v>4342</v>
      </c>
      <c r="C9169" s="1">
        <v>45464</v>
      </c>
      <c r="D9169" t="s">
        <v>41</v>
      </c>
      <c r="E9169" t="s">
        <v>27</v>
      </c>
      <c r="F9169" t="s">
        <v>29</v>
      </c>
      <c r="G9169" s="6">
        <v>2</v>
      </c>
      <c r="H9169" s="2">
        <v>35075</v>
      </c>
      <c r="I9169">
        <v>0.11</v>
      </c>
      <c r="J9169" s="2">
        <v>32826</v>
      </c>
      <c r="K9169" t="s">
        <v>24</v>
      </c>
      <c r="L9169" s="2">
        <v>624335000</v>
      </c>
      <c r="M9169" s="2">
        <v>296075000</v>
      </c>
      <c r="N9169">
        <v>0.47422457494774439</v>
      </c>
      <c r="O9169">
        <v>6</v>
      </c>
      <c r="P9169" t="b">
        <v>1</v>
      </c>
      <c r="Q9169" t="s">
        <v>16040</v>
      </c>
      <c r="R9169" t="str">
        <f>PROPER(sales_data[[#This Row],[Nombre del mes]])</f>
        <v>Junio</v>
      </c>
    </row>
    <row r="9170" spans="1:18" x14ac:dyDescent="0.25">
      <c r="A9170" t="s">
        <v>15194</v>
      </c>
      <c r="B9170" t="s">
        <v>5743</v>
      </c>
      <c r="C9170" s="1">
        <v>45304</v>
      </c>
      <c r="D9170" t="s">
        <v>26</v>
      </c>
      <c r="E9170" t="s">
        <v>35</v>
      </c>
      <c r="F9170" t="s">
        <v>23</v>
      </c>
      <c r="G9170" s="6">
        <v>2</v>
      </c>
      <c r="H9170" s="2">
        <v>32778</v>
      </c>
      <c r="I9170">
        <v>0.14000000000000001</v>
      </c>
      <c r="J9170" s="2">
        <v>42688</v>
      </c>
      <c r="K9170" t="s">
        <v>42</v>
      </c>
      <c r="L9170" s="2">
        <v>563781600</v>
      </c>
      <c r="M9170" s="2">
        <v>136901600</v>
      </c>
      <c r="N9170">
        <v>0.24282736435527516</v>
      </c>
      <c r="O9170">
        <v>1</v>
      </c>
      <c r="P9170" t="b">
        <v>1</v>
      </c>
      <c r="Q9170" t="s">
        <v>16047</v>
      </c>
      <c r="R9170" t="str">
        <f>PROPER(sales_data[[#This Row],[Nombre del mes]])</f>
        <v>Enero</v>
      </c>
    </row>
    <row r="9171" spans="1:18" x14ac:dyDescent="0.25">
      <c r="A9171" t="s">
        <v>15195</v>
      </c>
      <c r="B9171" t="s">
        <v>826</v>
      </c>
      <c r="C9171" s="1">
        <v>45443</v>
      </c>
      <c r="D9171" t="s">
        <v>41</v>
      </c>
      <c r="E9171" t="s">
        <v>17</v>
      </c>
      <c r="F9171" t="s">
        <v>29</v>
      </c>
      <c r="G9171" s="6">
        <v>8</v>
      </c>
      <c r="H9171" s="2">
        <v>34428</v>
      </c>
      <c r="I9171">
        <v>0.19</v>
      </c>
      <c r="J9171" s="2">
        <v>169962</v>
      </c>
      <c r="K9171" t="s">
        <v>30</v>
      </c>
      <c r="L9171" s="2">
        <v>2230934400</v>
      </c>
      <c r="M9171" s="2">
        <v>531314400</v>
      </c>
      <c r="N9171">
        <v>0.23815778715860045</v>
      </c>
      <c r="O9171">
        <v>5</v>
      </c>
      <c r="P9171" t="b">
        <v>1</v>
      </c>
      <c r="Q9171" t="s">
        <v>16044</v>
      </c>
      <c r="R9171" t="str">
        <f>PROPER(sales_data[[#This Row],[Nombre del mes]])</f>
        <v>Mayo</v>
      </c>
    </row>
    <row r="9172" spans="1:18" x14ac:dyDescent="0.25">
      <c r="A9172" t="s">
        <v>15196</v>
      </c>
      <c r="B9172" t="s">
        <v>4952</v>
      </c>
      <c r="C9172" s="1">
        <v>45599</v>
      </c>
      <c r="D9172" t="s">
        <v>16</v>
      </c>
      <c r="E9172" t="s">
        <v>32</v>
      </c>
      <c r="F9172" t="s">
        <v>29</v>
      </c>
      <c r="G9172" s="6">
        <v>2</v>
      </c>
      <c r="H9172" s="2">
        <v>32799</v>
      </c>
      <c r="I9172">
        <v>0.02</v>
      </c>
      <c r="J9172" s="2">
        <v>47757</v>
      </c>
      <c r="K9172" t="s">
        <v>30</v>
      </c>
      <c r="L9172" s="2">
        <v>642860400</v>
      </c>
      <c r="M9172" s="2">
        <v>165290400</v>
      </c>
      <c r="N9172">
        <v>0.25711709727337384</v>
      </c>
      <c r="O9172">
        <v>11</v>
      </c>
      <c r="P9172" t="b">
        <v>1</v>
      </c>
      <c r="Q9172" t="s">
        <v>16041</v>
      </c>
      <c r="R9172" t="str">
        <f>PROPER(sales_data[[#This Row],[Nombre del mes]])</f>
        <v>Noviembre</v>
      </c>
    </row>
    <row r="9173" spans="1:18" x14ac:dyDescent="0.25">
      <c r="A9173" t="s">
        <v>15197</v>
      </c>
      <c r="B9173" t="s">
        <v>4424</v>
      </c>
      <c r="C9173" s="1">
        <v>45401</v>
      </c>
      <c r="D9173" t="s">
        <v>16</v>
      </c>
      <c r="E9173" t="s">
        <v>35</v>
      </c>
      <c r="F9173" t="s">
        <v>29</v>
      </c>
      <c r="G9173" s="6">
        <v>10</v>
      </c>
      <c r="H9173" s="2">
        <v>33222</v>
      </c>
      <c r="I9173">
        <v>0.22</v>
      </c>
      <c r="J9173" s="2">
        <v>132013</v>
      </c>
      <c r="K9173" t="s">
        <v>30</v>
      </c>
      <c r="L9173" s="2">
        <v>2591316000</v>
      </c>
      <c r="M9173" s="2">
        <v>1271186000</v>
      </c>
      <c r="N9173">
        <v>0.49055614984818524</v>
      </c>
      <c r="O9173">
        <v>4</v>
      </c>
      <c r="P9173" t="b">
        <v>1</v>
      </c>
      <c r="Q9173" t="s">
        <v>16045</v>
      </c>
      <c r="R9173" t="str">
        <f>PROPER(sales_data[[#This Row],[Nombre del mes]])</f>
        <v>Abril</v>
      </c>
    </row>
    <row r="9174" spans="1:18" x14ac:dyDescent="0.25">
      <c r="A9174" t="s">
        <v>15198</v>
      </c>
      <c r="B9174" t="s">
        <v>5744</v>
      </c>
      <c r="C9174" s="1">
        <v>45526</v>
      </c>
      <c r="D9174" t="s">
        <v>16</v>
      </c>
      <c r="E9174" t="s">
        <v>27</v>
      </c>
      <c r="F9174" t="s">
        <v>18</v>
      </c>
      <c r="G9174" s="6">
        <v>7</v>
      </c>
      <c r="H9174" s="2">
        <v>8146</v>
      </c>
      <c r="I9174">
        <v>0.28000000000000003</v>
      </c>
      <c r="J9174" s="2">
        <v>31339</v>
      </c>
      <c r="K9174" t="s">
        <v>19</v>
      </c>
      <c r="L9174" s="2">
        <v>410558400</v>
      </c>
      <c r="M9174" s="2">
        <v>97168400</v>
      </c>
      <c r="N9174">
        <v>0.23667375944567204</v>
      </c>
      <c r="O9174">
        <v>8</v>
      </c>
      <c r="P9174" t="b">
        <v>1</v>
      </c>
      <c r="Q9174" t="s">
        <v>16039</v>
      </c>
      <c r="R9174" t="str">
        <f>PROPER(sales_data[[#This Row],[Nombre del mes]])</f>
        <v>Agosto</v>
      </c>
    </row>
    <row r="9175" spans="1:18" x14ac:dyDescent="0.25">
      <c r="A9175" t="s">
        <v>15199</v>
      </c>
      <c r="B9175" t="s">
        <v>5745</v>
      </c>
      <c r="C9175" s="1">
        <v>45368</v>
      </c>
      <c r="D9175" t="s">
        <v>21</v>
      </c>
      <c r="E9175" t="s">
        <v>35</v>
      </c>
      <c r="F9175" t="s">
        <v>29</v>
      </c>
      <c r="G9175" s="6">
        <v>6</v>
      </c>
      <c r="H9175" s="2">
        <v>41282</v>
      </c>
      <c r="I9175">
        <v>0.25</v>
      </c>
      <c r="J9175" s="2">
        <v>143592</v>
      </c>
      <c r="K9175" t="s">
        <v>30</v>
      </c>
      <c r="L9175" s="2">
        <v>1857690000</v>
      </c>
      <c r="M9175" s="2">
        <v>421770000</v>
      </c>
      <c r="N9175">
        <v>0.22704003359010383</v>
      </c>
      <c r="O9175">
        <v>3</v>
      </c>
      <c r="P9175" t="b">
        <v>1</v>
      </c>
      <c r="Q9175" t="s">
        <v>16046</v>
      </c>
      <c r="R9175" t="str">
        <f>PROPER(sales_data[[#This Row],[Nombre del mes]])</f>
        <v>Marzo</v>
      </c>
    </row>
    <row r="9176" spans="1:18" x14ac:dyDescent="0.25">
      <c r="A9176" t="s">
        <v>15200</v>
      </c>
      <c r="B9176" t="s">
        <v>3305</v>
      </c>
      <c r="C9176" s="1">
        <v>45591</v>
      </c>
      <c r="D9176" t="s">
        <v>21</v>
      </c>
      <c r="E9176" t="s">
        <v>32</v>
      </c>
      <c r="F9176" t="s">
        <v>18</v>
      </c>
      <c r="G9176" s="6">
        <v>2</v>
      </c>
      <c r="H9176" s="2">
        <v>25196</v>
      </c>
      <c r="I9176">
        <v>0.19</v>
      </c>
      <c r="J9176" s="2">
        <v>24993</v>
      </c>
      <c r="K9176" t="s">
        <v>24</v>
      </c>
      <c r="L9176" s="2">
        <v>408175200</v>
      </c>
      <c r="M9176" s="2">
        <v>158245200</v>
      </c>
      <c r="N9176">
        <v>0.38768940396182816</v>
      </c>
      <c r="O9176">
        <v>10</v>
      </c>
      <c r="P9176" t="b">
        <v>1</v>
      </c>
      <c r="Q9176" t="s">
        <v>16043</v>
      </c>
      <c r="R9176" t="str">
        <f>PROPER(sales_data[[#This Row],[Nombre del mes]])</f>
        <v>Octubre</v>
      </c>
    </row>
    <row r="9177" spans="1:18" x14ac:dyDescent="0.25">
      <c r="A9177" t="s">
        <v>15201</v>
      </c>
      <c r="B9177" t="s">
        <v>5746</v>
      </c>
      <c r="C9177" s="1">
        <v>45627</v>
      </c>
      <c r="D9177" t="s">
        <v>21</v>
      </c>
      <c r="E9177" t="s">
        <v>22</v>
      </c>
      <c r="F9177" t="s">
        <v>29</v>
      </c>
      <c r="G9177" s="6">
        <v>8</v>
      </c>
      <c r="H9177" s="2">
        <v>7152</v>
      </c>
      <c r="I9177">
        <v>0.03</v>
      </c>
      <c r="J9177" s="2">
        <v>29245</v>
      </c>
      <c r="K9177" t="s">
        <v>42</v>
      </c>
      <c r="L9177" s="2">
        <v>554995200</v>
      </c>
      <c r="M9177" s="2">
        <v>262545200</v>
      </c>
      <c r="N9177">
        <v>0.47305850573122071</v>
      </c>
      <c r="O9177">
        <v>12</v>
      </c>
      <c r="P9177" t="b">
        <v>1</v>
      </c>
      <c r="Q9177" t="s">
        <v>16049</v>
      </c>
      <c r="R9177" t="str">
        <f>PROPER(sales_data[[#This Row],[Nombre del mes]])</f>
        <v>Diciembre</v>
      </c>
    </row>
    <row r="9178" spans="1:18" x14ac:dyDescent="0.25">
      <c r="A9178" t="s">
        <v>15202</v>
      </c>
      <c r="B9178" t="s">
        <v>5747</v>
      </c>
      <c r="C9178" s="1">
        <v>45451</v>
      </c>
      <c r="D9178" t="s">
        <v>41</v>
      </c>
      <c r="E9178" t="s">
        <v>35</v>
      </c>
      <c r="F9178" t="s">
        <v>18</v>
      </c>
      <c r="G9178" s="6">
        <v>1</v>
      </c>
      <c r="H9178" s="2">
        <v>11625</v>
      </c>
      <c r="I9178">
        <v>0.26</v>
      </c>
      <c r="J9178" s="2">
        <v>4668</v>
      </c>
      <c r="K9178" t="s">
        <v>24</v>
      </c>
      <c r="L9178" s="2">
        <v>86025000</v>
      </c>
      <c r="M9178" s="2">
        <v>39345000</v>
      </c>
      <c r="N9178">
        <v>0.45736704446381865</v>
      </c>
      <c r="O9178">
        <v>6</v>
      </c>
      <c r="P9178" t="b">
        <v>1</v>
      </c>
      <c r="Q9178" t="s">
        <v>16040</v>
      </c>
      <c r="R9178" t="str">
        <f>PROPER(sales_data[[#This Row],[Nombre del mes]])</f>
        <v>Junio</v>
      </c>
    </row>
    <row r="9179" spans="1:18" x14ac:dyDescent="0.25">
      <c r="A9179" t="s">
        <v>15203</v>
      </c>
      <c r="B9179" t="s">
        <v>1690</v>
      </c>
      <c r="C9179" s="1">
        <v>45595</v>
      </c>
      <c r="D9179" t="s">
        <v>26</v>
      </c>
      <c r="E9179" t="s">
        <v>17</v>
      </c>
      <c r="F9179" t="s">
        <v>18</v>
      </c>
      <c r="G9179" s="6">
        <v>9</v>
      </c>
      <c r="H9179" s="2">
        <v>5797</v>
      </c>
      <c r="I9179">
        <v>0.14000000000000001</v>
      </c>
      <c r="J9179" s="2">
        <v>30781</v>
      </c>
      <c r="K9179" t="s">
        <v>19</v>
      </c>
      <c r="L9179" s="2">
        <v>448687800</v>
      </c>
      <c r="M9179" s="2">
        <v>140877800</v>
      </c>
      <c r="N9179">
        <v>0.31397733568864589</v>
      </c>
      <c r="O9179">
        <v>10</v>
      </c>
      <c r="P9179" t="b">
        <v>1</v>
      </c>
      <c r="Q9179" t="s">
        <v>16043</v>
      </c>
      <c r="R9179" t="str">
        <f>PROPER(sales_data[[#This Row],[Nombre del mes]])</f>
        <v>Octubre</v>
      </c>
    </row>
    <row r="9180" spans="1:18" x14ac:dyDescent="0.25">
      <c r="A9180" t="s">
        <v>15204</v>
      </c>
      <c r="B9180" t="s">
        <v>4446</v>
      </c>
      <c r="C9180" s="1">
        <v>45607</v>
      </c>
      <c r="D9180" t="s">
        <v>16</v>
      </c>
      <c r="E9180" t="s">
        <v>27</v>
      </c>
      <c r="F9180" t="s">
        <v>29</v>
      </c>
      <c r="G9180" s="6">
        <v>6</v>
      </c>
      <c r="H9180" s="2">
        <v>36539</v>
      </c>
      <c r="I9180">
        <v>0.28000000000000003</v>
      </c>
      <c r="J9180" s="2">
        <v>80574</v>
      </c>
      <c r="K9180" t="s">
        <v>24</v>
      </c>
      <c r="L9180" s="2">
        <v>1578484800</v>
      </c>
      <c r="M9180" s="2">
        <v>772744800</v>
      </c>
      <c r="N9180">
        <v>0.48954845811628978</v>
      </c>
      <c r="O9180">
        <v>11</v>
      </c>
      <c r="P9180" t="b">
        <v>1</v>
      </c>
      <c r="Q9180" t="s">
        <v>16041</v>
      </c>
      <c r="R9180" t="str">
        <f>PROPER(sales_data[[#This Row],[Nombre del mes]])</f>
        <v>Noviembre</v>
      </c>
    </row>
    <row r="9181" spans="1:18" x14ac:dyDescent="0.25">
      <c r="A9181" t="s">
        <v>15205</v>
      </c>
      <c r="B9181" t="s">
        <v>2093</v>
      </c>
      <c r="C9181" s="1">
        <v>45415</v>
      </c>
      <c r="D9181" t="s">
        <v>21</v>
      </c>
      <c r="E9181" t="s">
        <v>27</v>
      </c>
      <c r="F9181" t="s">
        <v>18</v>
      </c>
      <c r="G9181" s="6">
        <v>8</v>
      </c>
      <c r="H9181" s="2">
        <v>12299</v>
      </c>
      <c r="I9181">
        <v>0.28000000000000003</v>
      </c>
      <c r="J9181" s="2">
        <v>40911</v>
      </c>
      <c r="K9181" t="s">
        <v>42</v>
      </c>
      <c r="L9181" s="2">
        <v>708422400</v>
      </c>
      <c r="M9181" s="2">
        <v>299312400</v>
      </c>
      <c r="N9181">
        <v>0.42250555600726347</v>
      </c>
      <c r="O9181">
        <v>5</v>
      </c>
      <c r="P9181" t="b">
        <v>1</v>
      </c>
      <c r="Q9181" t="s">
        <v>16044</v>
      </c>
      <c r="R9181" t="str">
        <f>PROPER(sales_data[[#This Row],[Nombre del mes]])</f>
        <v>Mayo</v>
      </c>
    </row>
    <row r="9182" spans="1:18" x14ac:dyDescent="0.25">
      <c r="A9182" t="s">
        <v>15206</v>
      </c>
      <c r="B9182" t="s">
        <v>5748</v>
      </c>
      <c r="C9182" s="1">
        <v>45333</v>
      </c>
      <c r="D9182" t="s">
        <v>41</v>
      </c>
      <c r="E9182" t="s">
        <v>32</v>
      </c>
      <c r="F9182" t="s">
        <v>29</v>
      </c>
      <c r="G9182" s="6">
        <v>10</v>
      </c>
      <c r="H9182" s="2">
        <v>43157</v>
      </c>
      <c r="I9182">
        <v>0.19</v>
      </c>
      <c r="J9182" s="2">
        <v>180756</v>
      </c>
      <c r="K9182" t="s">
        <v>42</v>
      </c>
      <c r="L9182" s="2">
        <v>3495717000</v>
      </c>
      <c r="M9182" s="2">
        <v>1688157000</v>
      </c>
      <c r="N9182">
        <v>0.48292152940298083</v>
      </c>
      <c r="O9182">
        <v>2</v>
      </c>
      <c r="P9182" t="b">
        <v>1</v>
      </c>
      <c r="Q9182" t="s">
        <v>16048</v>
      </c>
      <c r="R9182" t="str">
        <f>PROPER(sales_data[[#This Row],[Nombre del mes]])</f>
        <v>Febrero</v>
      </c>
    </row>
    <row r="9183" spans="1:18" x14ac:dyDescent="0.25">
      <c r="A9183" t="s">
        <v>15207</v>
      </c>
      <c r="B9183" t="s">
        <v>5749</v>
      </c>
      <c r="C9183" s="1">
        <v>45385</v>
      </c>
      <c r="D9183" t="s">
        <v>16</v>
      </c>
      <c r="E9183" t="s">
        <v>35</v>
      </c>
      <c r="F9183" t="s">
        <v>29</v>
      </c>
      <c r="G9183" s="6">
        <v>6</v>
      </c>
      <c r="H9183" s="2">
        <v>7512</v>
      </c>
      <c r="I9183">
        <v>0.13</v>
      </c>
      <c r="J9183" s="2">
        <v>20505</v>
      </c>
      <c r="K9183" t="s">
        <v>19</v>
      </c>
      <c r="L9183" s="2">
        <v>392126400</v>
      </c>
      <c r="M9183" s="2">
        <v>187076400</v>
      </c>
      <c r="N9183">
        <v>0.47708187972041666</v>
      </c>
      <c r="O9183">
        <v>4</v>
      </c>
      <c r="P9183" t="b">
        <v>1</v>
      </c>
      <c r="Q9183" t="s">
        <v>16045</v>
      </c>
      <c r="R9183" t="str">
        <f>PROPER(sales_data[[#This Row],[Nombre del mes]])</f>
        <v>Abril</v>
      </c>
    </row>
    <row r="9184" spans="1:18" x14ac:dyDescent="0.25">
      <c r="A9184" t="s">
        <v>15208</v>
      </c>
      <c r="B9184" t="s">
        <v>2421</v>
      </c>
      <c r="C9184" s="1">
        <v>45568</v>
      </c>
      <c r="D9184" t="s">
        <v>26</v>
      </c>
      <c r="E9184" t="s">
        <v>32</v>
      </c>
      <c r="F9184" t="s">
        <v>29</v>
      </c>
      <c r="G9184" s="6">
        <v>2</v>
      </c>
      <c r="H9184" s="2">
        <v>16956</v>
      </c>
      <c r="I9184">
        <v>0.21</v>
      </c>
      <c r="J9184" s="2">
        <v>16038</v>
      </c>
      <c r="K9184" t="s">
        <v>30</v>
      </c>
      <c r="L9184" s="2">
        <v>267904800</v>
      </c>
      <c r="M9184" s="2">
        <v>107524800</v>
      </c>
      <c r="N9184">
        <v>0.40135451100540193</v>
      </c>
      <c r="O9184">
        <v>10</v>
      </c>
      <c r="P9184" t="b">
        <v>1</v>
      </c>
      <c r="Q9184" t="s">
        <v>16043</v>
      </c>
      <c r="R9184" t="str">
        <f>PROPER(sales_data[[#This Row],[Nombre del mes]])</f>
        <v>Octubre</v>
      </c>
    </row>
    <row r="9185" spans="1:18" x14ac:dyDescent="0.25">
      <c r="A9185" t="s">
        <v>15209</v>
      </c>
      <c r="B9185" t="s">
        <v>1291</v>
      </c>
      <c r="C9185" s="1">
        <v>45589</v>
      </c>
      <c r="D9185" t="s">
        <v>26</v>
      </c>
      <c r="E9185" t="s">
        <v>17</v>
      </c>
      <c r="F9185" t="s">
        <v>23</v>
      </c>
      <c r="G9185" s="6">
        <v>2</v>
      </c>
      <c r="H9185" s="2">
        <v>27813</v>
      </c>
      <c r="I9185">
        <v>0</v>
      </c>
      <c r="J9185" s="2">
        <v>32047</v>
      </c>
      <c r="K9185" t="s">
        <v>42</v>
      </c>
      <c r="L9185" s="2">
        <v>556260000</v>
      </c>
      <c r="M9185" s="2">
        <v>235790000</v>
      </c>
      <c r="N9185">
        <v>0.42388451443569553</v>
      </c>
      <c r="O9185">
        <v>10</v>
      </c>
      <c r="P9185" t="b">
        <v>0</v>
      </c>
      <c r="Q9185" t="s">
        <v>16043</v>
      </c>
      <c r="R9185" t="str">
        <f>PROPER(sales_data[[#This Row],[Nombre del mes]])</f>
        <v>Octubre</v>
      </c>
    </row>
    <row r="9186" spans="1:18" x14ac:dyDescent="0.25">
      <c r="A9186" t="s">
        <v>15210</v>
      </c>
      <c r="B9186" t="s">
        <v>5750</v>
      </c>
      <c r="C9186" s="1">
        <v>45555</v>
      </c>
      <c r="D9186" t="s">
        <v>21</v>
      </c>
      <c r="E9186" t="s">
        <v>22</v>
      </c>
      <c r="F9186" t="s">
        <v>23</v>
      </c>
      <c r="G9186" s="6">
        <v>4</v>
      </c>
      <c r="H9186" s="2">
        <v>36239</v>
      </c>
      <c r="I9186">
        <v>0.28999999999999998</v>
      </c>
      <c r="J9186" s="2">
        <v>55649</v>
      </c>
      <c r="K9186" t="s">
        <v>19</v>
      </c>
      <c r="L9186" s="2">
        <v>1029187600</v>
      </c>
      <c r="M9186" s="2">
        <v>472697600</v>
      </c>
      <c r="N9186">
        <v>0.45929196970503727</v>
      </c>
      <c r="O9186">
        <v>9</v>
      </c>
      <c r="P9186" t="b">
        <v>1</v>
      </c>
      <c r="Q9186" t="s">
        <v>16050</v>
      </c>
      <c r="R9186" t="str">
        <f>PROPER(sales_data[[#This Row],[Nombre del mes]])</f>
        <v>Septiembre</v>
      </c>
    </row>
    <row r="9187" spans="1:18" x14ac:dyDescent="0.25">
      <c r="A9187" t="s">
        <v>15211</v>
      </c>
      <c r="B9187" t="s">
        <v>4761</v>
      </c>
      <c r="C9187" s="1">
        <v>45598</v>
      </c>
      <c r="D9187" t="s">
        <v>26</v>
      </c>
      <c r="E9187" t="s">
        <v>27</v>
      </c>
      <c r="F9187" t="s">
        <v>23</v>
      </c>
      <c r="G9187" s="6">
        <v>9</v>
      </c>
      <c r="H9187" s="2">
        <v>7444</v>
      </c>
      <c r="I9187">
        <v>0.24</v>
      </c>
      <c r="J9187" s="2">
        <v>40720</v>
      </c>
      <c r="K9187" t="s">
        <v>19</v>
      </c>
      <c r="L9187" s="2">
        <v>509169600</v>
      </c>
      <c r="M9187" s="2">
        <v>101969600</v>
      </c>
      <c r="N9187">
        <v>0.20026647309658707</v>
      </c>
      <c r="O9187">
        <v>11</v>
      </c>
      <c r="P9187" t="b">
        <v>1</v>
      </c>
      <c r="Q9187" t="s">
        <v>16041</v>
      </c>
      <c r="R9187" t="str">
        <f>PROPER(sales_data[[#This Row],[Nombre del mes]])</f>
        <v>Noviembre</v>
      </c>
    </row>
    <row r="9188" spans="1:18" x14ac:dyDescent="0.25">
      <c r="A9188" t="s">
        <v>15212</v>
      </c>
      <c r="B9188" t="s">
        <v>4181</v>
      </c>
      <c r="C9188" s="1">
        <v>45564</v>
      </c>
      <c r="D9188" t="s">
        <v>16</v>
      </c>
      <c r="E9188" t="s">
        <v>35</v>
      </c>
      <c r="F9188" t="s">
        <v>23</v>
      </c>
      <c r="G9188" s="6">
        <v>9</v>
      </c>
      <c r="H9188" s="2">
        <v>11509</v>
      </c>
      <c r="I9188">
        <v>0.28000000000000003</v>
      </c>
      <c r="J9188" s="2">
        <v>37376</v>
      </c>
      <c r="K9188" t="s">
        <v>42</v>
      </c>
      <c r="L9188" s="2">
        <v>745783200</v>
      </c>
      <c r="M9188" s="2">
        <v>372023200</v>
      </c>
      <c r="N9188">
        <v>0.4988355865350681</v>
      </c>
      <c r="O9188">
        <v>9</v>
      </c>
      <c r="P9188" t="b">
        <v>1</v>
      </c>
      <c r="Q9188" t="s">
        <v>16050</v>
      </c>
      <c r="R9188" t="str">
        <f>PROPER(sales_data[[#This Row],[Nombre del mes]])</f>
        <v>Septiembre</v>
      </c>
    </row>
    <row r="9189" spans="1:18" x14ac:dyDescent="0.25">
      <c r="A9189" t="s">
        <v>15213</v>
      </c>
      <c r="B9189" t="s">
        <v>2473</v>
      </c>
      <c r="C9189" s="1">
        <v>45319</v>
      </c>
      <c r="D9189" t="s">
        <v>26</v>
      </c>
      <c r="E9189" t="s">
        <v>22</v>
      </c>
      <c r="F9189" t="s">
        <v>29</v>
      </c>
      <c r="G9189" s="6">
        <v>2</v>
      </c>
      <c r="H9189" s="2">
        <v>36122</v>
      </c>
      <c r="I9189">
        <v>0.12</v>
      </c>
      <c r="J9189" s="2">
        <v>41198</v>
      </c>
      <c r="K9189" t="s">
        <v>42</v>
      </c>
      <c r="L9189" s="2">
        <v>635747200</v>
      </c>
      <c r="M9189" s="2">
        <v>223767200</v>
      </c>
      <c r="N9189">
        <v>0.35197512470365577</v>
      </c>
      <c r="O9189">
        <v>1</v>
      </c>
      <c r="P9189" t="b">
        <v>1</v>
      </c>
      <c r="Q9189" t="s">
        <v>16047</v>
      </c>
      <c r="R9189" t="str">
        <f>PROPER(sales_data[[#This Row],[Nombre del mes]])</f>
        <v>Enero</v>
      </c>
    </row>
    <row r="9190" spans="1:18" x14ac:dyDescent="0.25">
      <c r="A9190" t="s">
        <v>15214</v>
      </c>
      <c r="B9190" t="s">
        <v>5751</v>
      </c>
      <c r="C9190" s="1">
        <v>45572</v>
      </c>
      <c r="D9190" t="s">
        <v>41</v>
      </c>
      <c r="E9190" t="s">
        <v>22</v>
      </c>
      <c r="F9190" t="s">
        <v>18</v>
      </c>
      <c r="G9190" s="6">
        <v>9</v>
      </c>
      <c r="H9190" s="2">
        <v>9842</v>
      </c>
      <c r="I9190">
        <v>0.2</v>
      </c>
      <c r="J9190" s="2">
        <v>40908</v>
      </c>
      <c r="K9190" t="s">
        <v>48</v>
      </c>
      <c r="L9190" s="2">
        <v>708624000</v>
      </c>
      <c r="M9190" s="2">
        <v>299544000</v>
      </c>
      <c r="N9190">
        <v>0.42271218587008058</v>
      </c>
      <c r="O9190">
        <v>10</v>
      </c>
      <c r="P9190" t="b">
        <v>1</v>
      </c>
      <c r="Q9190" t="s">
        <v>16043</v>
      </c>
      <c r="R9190" t="str">
        <f>PROPER(sales_data[[#This Row],[Nombre del mes]])</f>
        <v>Octubre</v>
      </c>
    </row>
    <row r="9191" spans="1:18" x14ac:dyDescent="0.25">
      <c r="A9191" t="s">
        <v>15215</v>
      </c>
      <c r="B9191" t="s">
        <v>5752</v>
      </c>
      <c r="C9191" s="1">
        <v>45499</v>
      </c>
      <c r="D9191" t="s">
        <v>41</v>
      </c>
      <c r="E9191" t="s">
        <v>35</v>
      </c>
      <c r="F9191" t="s">
        <v>23</v>
      </c>
      <c r="G9191" s="6">
        <v>4</v>
      </c>
      <c r="H9191" s="2">
        <v>15759</v>
      </c>
      <c r="I9191">
        <v>0.26</v>
      </c>
      <c r="J9191" s="2">
        <v>31641</v>
      </c>
      <c r="K9191" t="s">
        <v>30</v>
      </c>
      <c r="L9191" s="2">
        <v>466466400</v>
      </c>
      <c r="M9191" s="2">
        <v>150056400</v>
      </c>
      <c r="N9191">
        <v>0.32168747845503987</v>
      </c>
      <c r="O9191">
        <v>7</v>
      </c>
      <c r="P9191" t="b">
        <v>1</v>
      </c>
      <c r="Q9191" t="s">
        <v>16042</v>
      </c>
      <c r="R9191" t="str">
        <f>PROPER(sales_data[[#This Row],[Nombre del mes]])</f>
        <v>Julio</v>
      </c>
    </row>
    <row r="9192" spans="1:18" x14ac:dyDescent="0.25">
      <c r="A9192" t="s">
        <v>15216</v>
      </c>
      <c r="B9192" t="s">
        <v>1309</v>
      </c>
      <c r="C9192" s="1">
        <v>45300</v>
      </c>
      <c r="D9192" t="s">
        <v>16</v>
      </c>
      <c r="E9192" t="s">
        <v>17</v>
      </c>
      <c r="F9192" t="s">
        <v>23</v>
      </c>
      <c r="G9192" s="6">
        <v>1</v>
      </c>
      <c r="H9192" s="2">
        <v>35417</v>
      </c>
      <c r="I9192">
        <v>0.06</v>
      </c>
      <c r="J9192" s="2">
        <v>22427</v>
      </c>
      <c r="K9192" t="s">
        <v>30</v>
      </c>
      <c r="L9192" s="2">
        <v>332919800</v>
      </c>
      <c r="M9192" s="2">
        <v>108649800</v>
      </c>
      <c r="N9192">
        <v>0.32635427511370607</v>
      </c>
      <c r="O9192">
        <v>1</v>
      </c>
      <c r="P9192" t="b">
        <v>1</v>
      </c>
      <c r="Q9192" t="s">
        <v>16047</v>
      </c>
      <c r="R9192" t="str">
        <f>PROPER(sales_data[[#This Row],[Nombre del mes]])</f>
        <v>Enero</v>
      </c>
    </row>
    <row r="9193" spans="1:18" x14ac:dyDescent="0.25">
      <c r="A9193" t="s">
        <v>15217</v>
      </c>
      <c r="B9193" t="s">
        <v>1072</v>
      </c>
      <c r="C9193" s="1">
        <v>45378</v>
      </c>
      <c r="D9193" t="s">
        <v>21</v>
      </c>
      <c r="E9193" t="s">
        <v>32</v>
      </c>
      <c r="F9193" t="s">
        <v>29</v>
      </c>
      <c r="G9193" s="6">
        <v>10</v>
      </c>
      <c r="H9193" s="2">
        <v>2065</v>
      </c>
      <c r="I9193">
        <v>0.22</v>
      </c>
      <c r="J9193" s="2">
        <v>8831</v>
      </c>
      <c r="K9193" t="s">
        <v>48</v>
      </c>
      <c r="L9193" s="2">
        <v>161070000</v>
      </c>
      <c r="M9193" s="2">
        <v>72760000</v>
      </c>
      <c r="N9193">
        <v>0.45172906189855344</v>
      </c>
      <c r="O9193">
        <v>3</v>
      </c>
      <c r="P9193" t="b">
        <v>1</v>
      </c>
      <c r="Q9193" t="s">
        <v>16046</v>
      </c>
      <c r="R9193" t="str">
        <f>PROPER(sales_data[[#This Row],[Nombre del mes]])</f>
        <v>Marzo</v>
      </c>
    </row>
    <row r="9194" spans="1:18" x14ac:dyDescent="0.25">
      <c r="A9194" t="s">
        <v>15218</v>
      </c>
      <c r="B9194" t="s">
        <v>788</v>
      </c>
      <c r="C9194" s="1">
        <v>45451</v>
      </c>
      <c r="D9194" t="s">
        <v>16</v>
      </c>
      <c r="E9194" t="s">
        <v>17</v>
      </c>
      <c r="F9194" t="s">
        <v>23</v>
      </c>
      <c r="G9194" s="6">
        <v>2</v>
      </c>
      <c r="H9194" s="2">
        <v>39565</v>
      </c>
      <c r="I9194">
        <v>0.25</v>
      </c>
      <c r="J9194" s="2">
        <v>40272</v>
      </c>
      <c r="K9194" t="s">
        <v>48</v>
      </c>
      <c r="L9194" s="2">
        <v>593475000</v>
      </c>
      <c r="M9194" s="2">
        <v>190755000</v>
      </c>
      <c r="N9194">
        <v>0.3214204473650954</v>
      </c>
      <c r="O9194">
        <v>6</v>
      </c>
      <c r="P9194" t="b">
        <v>1</v>
      </c>
      <c r="Q9194" t="s">
        <v>16040</v>
      </c>
      <c r="R9194" t="str">
        <f>PROPER(sales_data[[#This Row],[Nombre del mes]])</f>
        <v>Junio</v>
      </c>
    </row>
    <row r="9195" spans="1:18" x14ac:dyDescent="0.25">
      <c r="A9195" t="s">
        <v>15219</v>
      </c>
      <c r="B9195" t="s">
        <v>5753</v>
      </c>
      <c r="C9195" s="1">
        <v>45415</v>
      </c>
      <c r="D9195" t="s">
        <v>41</v>
      </c>
      <c r="E9195" t="s">
        <v>32</v>
      </c>
      <c r="F9195" t="s">
        <v>18</v>
      </c>
      <c r="G9195" s="6">
        <v>6</v>
      </c>
      <c r="H9195" s="2">
        <v>31783</v>
      </c>
      <c r="I9195">
        <v>0.01</v>
      </c>
      <c r="J9195" s="2">
        <v>105611</v>
      </c>
      <c r="K9195" t="s">
        <v>48</v>
      </c>
      <c r="L9195" s="2">
        <v>1887910200</v>
      </c>
      <c r="M9195" s="2">
        <v>831800200</v>
      </c>
      <c r="N9195">
        <v>0.44059309600636726</v>
      </c>
      <c r="O9195">
        <v>5</v>
      </c>
      <c r="P9195" t="b">
        <v>1</v>
      </c>
      <c r="Q9195" t="s">
        <v>16044</v>
      </c>
      <c r="R9195" t="str">
        <f>PROPER(sales_data[[#This Row],[Nombre del mes]])</f>
        <v>Mayo</v>
      </c>
    </row>
    <row r="9196" spans="1:18" x14ac:dyDescent="0.25">
      <c r="A9196" t="s">
        <v>15220</v>
      </c>
      <c r="B9196" t="s">
        <v>5385</v>
      </c>
      <c r="C9196" s="1">
        <v>45521</v>
      </c>
      <c r="D9196" t="s">
        <v>21</v>
      </c>
      <c r="E9196" t="s">
        <v>27</v>
      </c>
      <c r="F9196" t="s">
        <v>23</v>
      </c>
      <c r="G9196" s="6">
        <v>2</v>
      </c>
      <c r="H9196" s="2">
        <v>25921</v>
      </c>
      <c r="I9196">
        <v>0.21</v>
      </c>
      <c r="J9196" s="2">
        <v>21121</v>
      </c>
      <c r="K9196" t="s">
        <v>24</v>
      </c>
      <c r="L9196" s="2">
        <v>409551800</v>
      </c>
      <c r="M9196" s="2">
        <v>198341800</v>
      </c>
      <c r="N9196">
        <v>0.4842898993485073</v>
      </c>
      <c r="O9196">
        <v>8</v>
      </c>
      <c r="P9196" t="b">
        <v>1</v>
      </c>
      <c r="Q9196" t="s">
        <v>16039</v>
      </c>
      <c r="R9196" t="str">
        <f>PROPER(sales_data[[#This Row],[Nombre del mes]])</f>
        <v>Agosto</v>
      </c>
    </row>
    <row r="9197" spans="1:18" x14ac:dyDescent="0.25">
      <c r="A9197" t="s">
        <v>15221</v>
      </c>
      <c r="B9197" t="s">
        <v>2340</v>
      </c>
      <c r="C9197" s="1">
        <v>45576</v>
      </c>
      <c r="D9197" t="s">
        <v>21</v>
      </c>
      <c r="E9197" t="s">
        <v>17</v>
      </c>
      <c r="F9197" t="s">
        <v>18</v>
      </c>
      <c r="G9197" s="6">
        <v>1</v>
      </c>
      <c r="H9197" s="2">
        <v>48488</v>
      </c>
      <c r="I9197">
        <v>0.12</v>
      </c>
      <c r="J9197" s="2">
        <v>26363</v>
      </c>
      <c r="K9197" t="s">
        <v>48</v>
      </c>
      <c r="L9197" s="2">
        <v>426694400</v>
      </c>
      <c r="M9197" s="2">
        <v>163064400</v>
      </c>
      <c r="N9197">
        <v>0.38215734727242728</v>
      </c>
      <c r="O9197">
        <v>10</v>
      </c>
      <c r="P9197" t="b">
        <v>1</v>
      </c>
      <c r="Q9197" t="s">
        <v>16043</v>
      </c>
      <c r="R9197" t="str">
        <f>PROPER(sales_data[[#This Row],[Nombre del mes]])</f>
        <v>Octubre</v>
      </c>
    </row>
    <row r="9198" spans="1:18" x14ac:dyDescent="0.25">
      <c r="A9198" t="s">
        <v>15222</v>
      </c>
      <c r="B9198" t="s">
        <v>5754</v>
      </c>
      <c r="C9198" s="1">
        <v>45335</v>
      </c>
      <c r="D9198" t="s">
        <v>26</v>
      </c>
      <c r="E9198" t="s">
        <v>32</v>
      </c>
      <c r="F9198" t="s">
        <v>18</v>
      </c>
      <c r="G9198" s="6">
        <v>1</v>
      </c>
      <c r="H9198" s="2">
        <v>9265</v>
      </c>
      <c r="I9198">
        <v>0.02</v>
      </c>
      <c r="J9198" s="2">
        <v>6208</v>
      </c>
      <c r="K9198" t="s">
        <v>24</v>
      </c>
      <c r="L9198" s="2">
        <v>90797000</v>
      </c>
      <c r="M9198" s="2">
        <v>28717000</v>
      </c>
      <c r="N9198">
        <v>0.31627696950339768</v>
      </c>
      <c r="O9198">
        <v>2</v>
      </c>
      <c r="P9198" t="b">
        <v>1</v>
      </c>
      <c r="Q9198" t="s">
        <v>16048</v>
      </c>
      <c r="R9198" t="str">
        <f>PROPER(sales_data[[#This Row],[Nombre del mes]])</f>
        <v>Febrero</v>
      </c>
    </row>
    <row r="9199" spans="1:18" x14ac:dyDescent="0.25">
      <c r="A9199" t="s">
        <v>15223</v>
      </c>
      <c r="B9199" t="s">
        <v>5755</v>
      </c>
      <c r="C9199" s="1">
        <v>45332</v>
      </c>
      <c r="D9199" t="s">
        <v>21</v>
      </c>
      <c r="E9199" t="s">
        <v>22</v>
      </c>
      <c r="F9199" t="s">
        <v>29</v>
      </c>
      <c r="G9199" s="6">
        <v>9</v>
      </c>
      <c r="H9199" s="2">
        <v>8147</v>
      </c>
      <c r="I9199">
        <v>0.03</v>
      </c>
      <c r="J9199" s="2">
        <v>39387</v>
      </c>
      <c r="K9199" t="s">
        <v>48</v>
      </c>
      <c r="L9199" s="2">
        <v>711233100</v>
      </c>
      <c r="M9199" s="2">
        <v>317363100</v>
      </c>
      <c r="N9199">
        <v>0.44621531253255792</v>
      </c>
      <c r="O9199">
        <v>2</v>
      </c>
      <c r="P9199" t="b">
        <v>1</v>
      </c>
      <c r="Q9199" t="s">
        <v>16048</v>
      </c>
      <c r="R9199" t="str">
        <f>PROPER(sales_data[[#This Row],[Nombre del mes]])</f>
        <v>Febrero</v>
      </c>
    </row>
    <row r="9200" spans="1:18" x14ac:dyDescent="0.25">
      <c r="A9200" t="s">
        <v>15224</v>
      </c>
      <c r="B9200" t="s">
        <v>315</v>
      </c>
      <c r="C9200" s="1">
        <v>45318</v>
      </c>
      <c r="D9200" t="s">
        <v>21</v>
      </c>
      <c r="E9200" t="s">
        <v>22</v>
      </c>
      <c r="F9200" t="s">
        <v>23</v>
      </c>
      <c r="G9200" s="6">
        <v>3</v>
      </c>
      <c r="H9200" s="2">
        <v>44381</v>
      </c>
      <c r="I9200">
        <v>0.23</v>
      </c>
      <c r="J9200" s="2">
        <v>52832</v>
      </c>
      <c r="K9200" t="s">
        <v>24</v>
      </c>
      <c r="L9200" s="2">
        <v>1025201100</v>
      </c>
      <c r="M9200" s="2">
        <v>496881100</v>
      </c>
      <c r="N9200">
        <v>0.48466695948726546</v>
      </c>
      <c r="O9200">
        <v>1</v>
      </c>
      <c r="P9200" t="b">
        <v>1</v>
      </c>
      <c r="Q9200" t="s">
        <v>16047</v>
      </c>
      <c r="R9200" t="str">
        <f>PROPER(sales_data[[#This Row],[Nombre del mes]])</f>
        <v>Enero</v>
      </c>
    </row>
    <row r="9201" spans="1:18" x14ac:dyDescent="0.25">
      <c r="A9201" t="s">
        <v>15225</v>
      </c>
      <c r="B9201" t="s">
        <v>2034</v>
      </c>
      <c r="C9201" s="1">
        <v>45630</v>
      </c>
      <c r="D9201" t="s">
        <v>16</v>
      </c>
      <c r="E9201" t="s">
        <v>27</v>
      </c>
      <c r="F9201" t="s">
        <v>29</v>
      </c>
      <c r="G9201" s="6">
        <v>5</v>
      </c>
      <c r="H9201" s="2">
        <v>26665</v>
      </c>
      <c r="I9201">
        <v>0.09</v>
      </c>
      <c r="J9201" s="2">
        <v>92529</v>
      </c>
      <c r="K9201" t="s">
        <v>19</v>
      </c>
      <c r="L9201" s="2">
        <v>1213257500</v>
      </c>
      <c r="M9201" s="2">
        <v>287967500</v>
      </c>
      <c r="N9201">
        <v>0.23735068606623078</v>
      </c>
      <c r="O9201">
        <v>12</v>
      </c>
      <c r="P9201" t="b">
        <v>1</v>
      </c>
      <c r="Q9201" t="s">
        <v>16049</v>
      </c>
      <c r="R9201" t="str">
        <f>PROPER(sales_data[[#This Row],[Nombre del mes]])</f>
        <v>Diciembre</v>
      </c>
    </row>
    <row r="9202" spans="1:18" x14ac:dyDescent="0.25">
      <c r="A9202" t="s">
        <v>15226</v>
      </c>
      <c r="B9202" t="s">
        <v>1794</v>
      </c>
      <c r="C9202" s="1">
        <v>45605</v>
      </c>
      <c r="D9202" t="s">
        <v>26</v>
      </c>
      <c r="E9202" t="s">
        <v>35</v>
      </c>
      <c r="F9202" t="s">
        <v>18</v>
      </c>
      <c r="G9202" s="6">
        <v>10</v>
      </c>
      <c r="H9202" s="2">
        <v>22429</v>
      </c>
      <c r="I9202">
        <v>0.3</v>
      </c>
      <c r="J9202" s="2">
        <v>119217</v>
      </c>
      <c r="K9202" t="s">
        <v>19</v>
      </c>
      <c r="L9202" s="2">
        <v>1570030000</v>
      </c>
      <c r="M9202" s="2">
        <v>377860000</v>
      </c>
      <c r="N9202">
        <v>0.24067056043515092</v>
      </c>
      <c r="O9202">
        <v>11</v>
      </c>
      <c r="P9202" t="b">
        <v>1</v>
      </c>
      <c r="Q9202" t="s">
        <v>16041</v>
      </c>
      <c r="R9202" t="str">
        <f>PROPER(sales_data[[#This Row],[Nombre del mes]])</f>
        <v>Noviembre</v>
      </c>
    </row>
    <row r="9203" spans="1:18" x14ac:dyDescent="0.25">
      <c r="A9203" t="s">
        <v>15227</v>
      </c>
      <c r="B9203" t="s">
        <v>3297</v>
      </c>
      <c r="C9203" s="1">
        <v>45408</v>
      </c>
      <c r="D9203" t="s">
        <v>21</v>
      </c>
      <c r="E9203" t="s">
        <v>32</v>
      </c>
      <c r="F9203" t="s">
        <v>29</v>
      </c>
      <c r="G9203" s="6">
        <v>8</v>
      </c>
      <c r="H9203" s="2">
        <v>28850</v>
      </c>
      <c r="I9203">
        <v>0.15</v>
      </c>
      <c r="J9203" s="2">
        <v>113178</v>
      </c>
      <c r="K9203" t="s">
        <v>48</v>
      </c>
      <c r="L9203" s="2">
        <v>1961800000</v>
      </c>
      <c r="M9203" s="2">
        <v>830020000</v>
      </c>
      <c r="N9203">
        <v>0.42309103884187993</v>
      </c>
      <c r="O9203">
        <v>4</v>
      </c>
      <c r="P9203" t="b">
        <v>1</v>
      </c>
      <c r="Q9203" t="s">
        <v>16045</v>
      </c>
      <c r="R9203" t="str">
        <f>PROPER(sales_data[[#This Row],[Nombre del mes]])</f>
        <v>Abril</v>
      </c>
    </row>
    <row r="9204" spans="1:18" x14ac:dyDescent="0.25">
      <c r="A9204" t="s">
        <v>15228</v>
      </c>
      <c r="B9204" t="s">
        <v>5677</v>
      </c>
      <c r="C9204" s="1">
        <v>45337</v>
      </c>
      <c r="D9204" t="s">
        <v>41</v>
      </c>
      <c r="E9204" t="s">
        <v>32</v>
      </c>
      <c r="F9204" t="s">
        <v>23</v>
      </c>
      <c r="G9204" s="6">
        <v>3</v>
      </c>
      <c r="H9204" s="2">
        <v>42447</v>
      </c>
      <c r="I9204">
        <v>0.12</v>
      </c>
      <c r="J9204" s="2">
        <v>75885</v>
      </c>
      <c r="K9204" t="s">
        <v>48</v>
      </c>
      <c r="L9204" s="2">
        <v>1120600800</v>
      </c>
      <c r="M9204" s="2">
        <v>361750800</v>
      </c>
      <c r="N9204">
        <v>0.32281861658496047</v>
      </c>
      <c r="O9204">
        <v>2</v>
      </c>
      <c r="P9204" t="b">
        <v>1</v>
      </c>
      <c r="Q9204" t="s">
        <v>16048</v>
      </c>
      <c r="R9204" t="str">
        <f>PROPER(sales_data[[#This Row],[Nombre del mes]])</f>
        <v>Febrero</v>
      </c>
    </row>
    <row r="9205" spans="1:18" x14ac:dyDescent="0.25">
      <c r="A9205" t="s">
        <v>15229</v>
      </c>
      <c r="B9205" t="s">
        <v>4281</v>
      </c>
      <c r="C9205" s="1">
        <v>45417</v>
      </c>
      <c r="D9205" t="s">
        <v>16</v>
      </c>
      <c r="E9205" t="s">
        <v>27</v>
      </c>
      <c r="F9205" t="s">
        <v>29</v>
      </c>
      <c r="G9205" s="6">
        <v>5</v>
      </c>
      <c r="H9205" s="2">
        <v>22564</v>
      </c>
      <c r="I9205">
        <v>0.03</v>
      </c>
      <c r="J9205" s="2">
        <v>84919</v>
      </c>
      <c r="K9205" t="s">
        <v>30</v>
      </c>
      <c r="L9205" s="2">
        <v>1094354000</v>
      </c>
      <c r="M9205" s="2">
        <v>245164000</v>
      </c>
      <c r="N9205">
        <v>0.22402622917264431</v>
      </c>
      <c r="O9205">
        <v>5</v>
      </c>
      <c r="P9205" t="b">
        <v>1</v>
      </c>
      <c r="Q9205" t="s">
        <v>16044</v>
      </c>
      <c r="R9205" t="str">
        <f>PROPER(sales_data[[#This Row],[Nombre del mes]])</f>
        <v>Mayo</v>
      </c>
    </row>
    <row r="9206" spans="1:18" x14ac:dyDescent="0.25">
      <c r="A9206" t="s">
        <v>15230</v>
      </c>
      <c r="B9206" t="s">
        <v>499</v>
      </c>
      <c r="C9206" s="1">
        <v>45304</v>
      </c>
      <c r="D9206" t="s">
        <v>16</v>
      </c>
      <c r="E9206" t="s">
        <v>17</v>
      </c>
      <c r="F9206" t="s">
        <v>18</v>
      </c>
      <c r="G9206" s="6">
        <v>1</v>
      </c>
      <c r="H9206" s="2">
        <v>13839</v>
      </c>
      <c r="I9206">
        <v>0.2</v>
      </c>
      <c r="J9206" s="2">
        <v>8350</v>
      </c>
      <c r="K9206" t="s">
        <v>48</v>
      </c>
      <c r="L9206" s="2">
        <v>110712000</v>
      </c>
      <c r="M9206" s="2">
        <v>27212000</v>
      </c>
      <c r="N9206">
        <v>0.24579088084399162</v>
      </c>
      <c r="O9206">
        <v>1</v>
      </c>
      <c r="P9206" t="b">
        <v>1</v>
      </c>
      <c r="Q9206" t="s">
        <v>16047</v>
      </c>
      <c r="R9206" t="str">
        <f>PROPER(sales_data[[#This Row],[Nombre del mes]])</f>
        <v>Enero</v>
      </c>
    </row>
    <row r="9207" spans="1:18" x14ac:dyDescent="0.25">
      <c r="A9207" t="s">
        <v>15231</v>
      </c>
      <c r="B9207" t="s">
        <v>5756</v>
      </c>
      <c r="C9207" s="1">
        <v>45549</v>
      </c>
      <c r="D9207" t="s">
        <v>26</v>
      </c>
      <c r="E9207" t="s">
        <v>35</v>
      </c>
      <c r="F9207" t="s">
        <v>18</v>
      </c>
      <c r="G9207" s="6">
        <v>9</v>
      </c>
      <c r="H9207" s="2">
        <v>7033</v>
      </c>
      <c r="I9207">
        <v>0.1</v>
      </c>
      <c r="J9207" s="2">
        <v>41524</v>
      </c>
      <c r="K9207" t="s">
        <v>42</v>
      </c>
      <c r="L9207" s="2">
        <v>569673000</v>
      </c>
      <c r="M9207" s="2">
        <v>154433000</v>
      </c>
      <c r="N9207">
        <v>0.2710906081207991</v>
      </c>
      <c r="O9207">
        <v>9</v>
      </c>
      <c r="P9207" t="b">
        <v>1</v>
      </c>
      <c r="Q9207" t="s">
        <v>16050</v>
      </c>
      <c r="R9207" t="str">
        <f>PROPER(sales_data[[#This Row],[Nombre del mes]])</f>
        <v>Septiembre</v>
      </c>
    </row>
    <row r="9208" spans="1:18" x14ac:dyDescent="0.25">
      <c r="A9208" t="s">
        <v>15232</v>
      </c>
      <c r="B9208" t="s">
        <v>1028</v>
      </c>
      <c r="C9208" s="1">
        <v>45321</v>
      </c>
      <c r="D9208" t="s">
        <v>21</v>
      </c>
      <c r="E9208" t="s">
        <v>22</v>
      </c>
      <c r="F9208" t="s">
        <v>18</v>
      </c>
      <c r="G9208" s="6">
        <v>3</v>
      </c>
      <c r="H9208" s="2">
        <v>27573</v>
      </c>
      <c r="I9208">
        <v>0.23</v>
      </c>
      <c r="J9208" s="2">
        <v>45251</v>
      </c>
      <c r="K9208" t="s">
        <v>42</v>
      </c>
      <c r="L9208" s="2">
        <v>636936300</v>
      </c>
      <c r="M9208" s="2">
        <v>184426300</v>
      </c>
      <c r="N9208">
        <v>0.28955218912786096</v>
      </c>
      <c r="O9208">
        <v>1</v>
      </c>
      <c r="P9208" t="b">
        <v>1</v>
      </c>
      <c r="Q9208" t="s">
        <v>16047</v>
      </c>
      <c r="R9208" t="str">
        <f>PROPER(sales_data[[#This Row],[Nombre del mes]])</f>
        <v>Enero</v>
      </c>
    </row>
    <row r="9209" spans="1:18" x14ac:dyDescent="0.25">
      <c r="A9209" t="s">
        <v>15233</v>
      </c>
      <c r="B9209" t="s">
        <v>5220</v>
      </c>
      <c r="C9209" s="1">
        <v>45516</v>
      </c>
      <c r="D9209" t="s">
        <v>26</v>
      </c>
      <c r="E9209" t="s">
        <v>27</v>
      </c>
      <c r="F9209" t="s">
        <v>29</v>
      </c>
      <c r="G9209" s="6">
        <v>10</v>
      </c>
      <c r="H9209" s="2">
        <v>4004</v>
      </c>
      <c r="I9209">
        <v>0.01</v>
      </c>
      <c r="J9209" s="2">
        <v>29528</v>
      </c>
      <c r="K9209" t="s">
        <v>42</v>
      </c>
      <c r="L9209" s="2">
        <v>396396000</v>
      </c>
      <c r="M9209" s="2">
        <v>101116000</v>
      </c>
      <c r="N9209">
        <v>0.2550883459974369</v>
      </c>
      <c r="O9209">
        <v>8</v>
      </c>
      <c r="P9209" t="b">
        <v>1</v>
      </c>
      <c r="Q9209" t="s">
        <v>16039</v>
      </c>
      <c r="R9209" t="str">
        <f>PROPER(sales_data[[#This Row],[Nombre del mes]])</f>
        <v>Agosto</v>
      </c>
    </row>
    <row r="9210" spans="1:18" x14ac:dyDescent="0.25">
      <c r="A9210" t="s">
        <v>15234</v>
      </c>
      <c r="B9210" t="s">
        <v>1221</v>
      </c>
      <c r="C9210" s="1">
        <v>45633</v>
      </c>
      <c r="D9210" t="s">
        <v>21</v>
      </c>
      <c r="E9210" t="s">
        <v>35</v>
      </c>
      <c r="F9210" t="s">
        <v>18</v>
      </c>
      <c r="G9210" s="6">
        <v>6</v>
      </c>
      <c r="H9210" s="2">
        <v>29268</v>
      </c>
      <c r="I9210">
        <v>0.26</v>
      </c>
      <c r="J9210" s="2">
        <v>99042</v>
      </c>
      <c r="K9210" t="s">
        <v>42</v>
      </c>
      <c r="L9210" s="2">
        <v>1299499200</v>
      </c>
      <c r="M9210" s="2">
        <v>309079200</v>
      </c>
      <c r="N9210">
        <v>0.23784485592603674</v>
      </c>
      <c r="O9210">
        <v>12</v>
      </c>
      <c r="P9210" t="b">
        <v>1</v>
      </c>
      <c r="Q9210" t="s">
        <v>16049</v>
      </c>
      <c r="R9210" t="str">
        <f>PROPER(sales_data[[#This Row],[Nombre del mes]])</f>
        <v>Diciembre</v>
      </c>
    </row>
    <row r="9211" spans="1:18" x14ac:dyDescent="0.25">
      <c r="A9211" t="s">
        <v>15235</v>
      </c>
      <c r="B9211" t="s">
        <v>4129</v>
      </c>
      <c r="C9211" s="1">
        <v>45431</v>
      </c>
      <c r="D9211" t="s">
        <v>41</v>
      </c>
      <c r="E9211" t="s">
        <v>32</v>
      </c>
      <c r="F9211" t="s">
        <v>23</v>
      </c>
      <c r="G9211" s="6">
        <v>9</v>
      </c>
      <c r="H9211" s="2">
        <v>37540</v>
      </c>
      <c r="I9211">
        <v>0</v>
      </c>
      <c r="J9211" s="2">
        <v>171267</v>
      </c>
      <c r="K9211" t="s">
        <v>19</v>
      </c>
      <c r="L9211" s="2">
        <v>3378600000</v>
      </c>
      <c r="M9211" s="2">
        <v>1665930000</v>
      </c>
      <c r="N9211">
        <v>0.49308293375954537</v>
      </c>
      <c r="O9211">
        <v>5</v>
      </c>
      <c r="P9211" t="b">
        <v>0</v>
      </c>
      <c r="Q9211" t="s">
        <v>16044</v>
      </c>
      <c r="R9211" t="str">
        <f>PROPER(sales_data[[#This Row],[Nombre del mes]])</f>
        <v>Mayo</v>
      </c>
    </row>
    <row r="9212" spans="1:18" x14ac:dyDescent="0.25">
      <c r="A9212" t="s">
        <v>15236</v>
      </c>
      <c r="B9212" t="s">
        <v>5757</v>
      </c>
      <c r="C9212" s="1">
        <v>45632</v>
      </c>
      <c r="D9212" t="s">
        <v>16</v>
      </c>
      <c r="E9212" t="s">
        <v>17</v>
      </c>
      <c r="F9212" t="s">
        <v>29</v>
      </c>
      <c r="G9212" s="6">
        <v>3</v>
      </c>
      <c r="H9212" s="2">
        <v>37872</v>
      </c>
      <c r="I9212">
        <v>0.25</v>
      </c>
      <c r="J9212" s="2">
        <v>48562</v>
      </c>
      <c r="K9212" t="s">
        <v>19</v>
      </c>
      <c r="L9212" s="2">
        <v>852120000</v>
      </c>
      <c r="M9212" s="2">
        <v>366500000</v>
      </c>
      <c r="N9212">
        <v>0.43010374125709994</v>
      </c>
      <c r="O9212">
        <v>12</v>
      </c>
      <c r="P9212" t="b">
        <v>1</v>
      </c>
      <c r="Q9212" t="s">
        <v>16049</v>
      </c>
      <c r="R9212" t="str">
        <f>PROPER(sales_data[[#This Row],[Nombre del mes]])</f>
        <v>Diciembre</v>
      </c>
    </row>
    <row r="9213" spans="1:18" x14ac:dyDescent="0.25">
      <c r="A9213" t="s">
        <v>15237</v>
      </c>
      <c r="B9213" t="s">
        <v>5031</v>
      </c>
      <c r="C9213" s="1">
        <v>45548</v>
      </c>
      <c r="D9213" t="s">
        <v>21</v>
      </c>
      <c r="E9213" t="s">
        <v>17</v>
      </c>
      <c r="F9213" t="s">
        <v>23</v>
      </c>
      <c r="G9213" s="6">
        <v>8</v>
      </c>
      <c r="H9213" s="2">
        <v>27401</v>
      </c>
      <c r="I9213">
        <v>0.19</v>
      </c>
      <c r="J9213" s="2">
        <v>141011</v>
      </c>
      <c r="K9213" t="s">
        <v>19</v>
      </c>
      <c r="L9213" s="2">
        <v>1775584800</v>
      </c>
      <c r="M9213" s="2">
        <v>365474800</v>
      </c>
      <c r="N9213">
        <v>0.2058334808903523</v>
      </c>
      <c r="O9213">
        <v>9</v>
      </c>
      <c r="P9213" t="b">
        <v>1</v>
      </c>
      <c r="Q9213" t="s">
        <v>16050</v>
      </c>
      <c r="R9213" t="str">
        <f>PROPER(sales_data[[#This Row],[Nombre del mes]])</f>
        <v>Septiembre</v>
      </c>
    </row>
    <row r="9214" spans="1:18" x14ac:dyDescent="0.25">
      <c r="A9214" t="s">
        <v>15238</v>
      </c>
      <c r="B9214" t="s">
        <v>1819</v>
      </c>
      <c r="C9214" s="1">
        <v>45479</v>
      </c>
      <c r="D9214" t="s">
        <v>21</v>
      </c>
      <c r="E9214" t="s">
        <v>17</v>
      </c>
      <c r="F9214" t="s">
        <v>18</v>
      </c>
      <c r="G9214" s="6">
        <v>7</v>
      </c>
      <c r="H9214" s="2">
        <v>48163</v>
      </c>
      <c r="I9214">
        <v>0.11</v>
      </c>
      <c r="J9214" s="2">
        <v>194679</v>
      </c>
      <c r="K9214" t="s">
        <v>42</v>
      </c>
      <c r="L9214" s="2">
        <v>3000554900</v>
      </c>
      <c r="M9214" s="2">
        <v>1053764900</v>
      </c>
      <c r="N9214">
        <v>0.35119000822147928</v>
      </c>
      <c r="O9214">
        <v>7</v>
      </c>
      <c r="P9214" t="b">
        <v>1</v>
      </c>
      <c r="Q9214" t="s">
        <v>16042</v>
      </c>
      <c r="R9214" t="str">
        <f>PROPER(sales_data[[#This Row],[Nombre del mes]])</f>
        <v>Julio</v>
      </c>
    </row>
    <row r="9215" spans="1:18" x14ac:dyDescent="0.25">
      <c r="A9215" t="s">
        <v>15239</v>
      </c>
      <c r="B9215" t="s">
        <v>1879</v>
      </c>
      <c r="C9215" s="1">
        <v>45396</v>
      </c>
      <c r="D9215" t="s">
        <v>21</v>
      </c>
      <c r="E9215" t="s">
        <v>32</v>
      </c>
      <c r="F9215" t="s">
        <v>29</v>
      </c>
      <c r="G9215" s="6">
        <v>3</v>
      </c>
      <c r="H9215" s="2">
        <v>26941</v>
      </c>
      <c r="I9215">
        <v>0.03</v>
      </c>
      <c r="J9215" s="2">
        <v>44369</v>
      </c>
      <c r="K9215" t="s">
        <v>19</v>
      </c>
      <c r="L9215" s="2">
        <v>783983100</v>
      </c>
      <c r="M9215" s="2">
        <v>340293100</v>
      </c>
      <c r="N9215">
        <v>0.43405667800747233</v>
      </c>
      <c r="O9215">
        <v>4</v>
      </c>
      <c r="P9215" t="b">
        <v>1</v>
      </c>
      <c r="Q9215" t="s">
        <v>16045</v>
      </c>
      <c r="R9215" t="str">
        <f>PROPER(sales_data[[#This Row],[Nombre del mes]])</f>
        <v>Abril</v>
      </c>
    </row>
    <row r="9216" spans="1:18" x14ac:dyDescent="0.25">
      <c r="A9216" t="s">
        <v>15240</v>
      </c>
      <c r="B9216" t="s">
        <v>542</v>
      </c>
      <c r="C9216" s="1">
        <v>45549</v>
      </c>
      <c r="D9216" t="s">
        <v>16</v>
      </c>
      <c r="E9216" t="s">
        <v>17</v>
      </c>
      <c r="F9216" t="s">
        <v>23</v>
      </c>
      <c r="G9216" s="6">
        <v>5</v>
      </c>
      <c r="H9216" s="2">
        <v>8531</v>
      </c>
      <c r="I9216">
        <v>0.12</v>
      </c>
      <c r="J9216" s="2">
        <v>28502</v>
      </c>
      <c r="K9216" t="s">
        <v>24</v>
      </c>
      <c r="L9216" s="2">
        <v>375364000</v>
      </c>
      <c r="M9216" s="2">
        <v>90344000</v>
      </c>
      <c r="N9216">
        <v>0.2406837096791381</v>
      </c>
      <c r="O9216">
        <v>9</v>
      </c>
      <c r="P9216" t="b">
        <v>1</v>
      </c>
      <c r="Q9216" t="s">
        <v>16050</v>
      </c>
      <c r="R9216" t="str">
        <f>PROPER(sales_data[[#This Row],[Nombre del mes]])</f>
        <v>Septiembre</v>
      </c>
    </row>
    <row r="9217" spans="1:18" x14ac:dyDescent="0.25">
      <c r="A9217" t="s">
        <v>15241</v>
      </c>
      <c r="B9217" t="s">
        <v>621</v>
      </c>
      <c r="C9217" s="1">
        <v>45407</v>
      </c>
      <c r="D9217" t="s">
        <v>41</v>
      </c>
      <c r="E9217" t="s">
        <v>22</v>
      </c>
      <c r="F9217" t="s">
        <v>29</v>
      </c>
      <c r="G9217" s="6">
        <v>10</v>
      </c>
      <c r="H9217" s="2">
        <v>37232</v>
      </c>
      <c r="I9217">
        <v>0.21</v>
      </c>
      <c r="J9217" s="2">
        <v>200074</v>
      </c>
      <c r="K9217" t="s">
        <v>48</v>
      </c>
      <c r="L9217" s="2">
        <v>2941328000</v>
      </c>
      <c r="M9217" s="2">
        <v>940588000</v>
      </c>
      <c r="N9217">
        <v>0.31978344475692611</v>
      </c>
      <c r="O9217">
        <v>4</v>
      </c>
      <c r="P9217" t="b">
        <v>1</v>
      </c>
      <c r="Q9217" t="s">
        <v>16045</v>
      </c>
      <c r="R9217" t="str">
        <f>PROPER(sales_data[[#This Row],[Nombre del mes]])</f>
        <v>Abril</v>
      </c>
    </row>
    <row r="9218" spans="1:18" x14ac:dyDescent="0.25">
      <c r="A9218" t="s">
        <v>15242</v>
      </c>
      <c r="B9218" t="s">
        <v>2505</v>
      </c>
      <c r="C9218" s="1">
        <v>45421</v>
      </c>
      <c r="D9218" t="s">
        <v>21</v>
      </c>
      <c r="E9218" t="s">
        <v>17</v>
      </c>
      <c r="F9218" t="s">
        <v>29</v>
      </c>
      <c r="G9218" s="6">
        <v>10</v>
      </c>
      <c r="H9218" s="2">
        <v>8875</v>
      </c>
      <c r="I9218">
        <v>0.25</v>
      </c>
      <c r="J9218" s="2">
        <v>44451</v>
      </c>
      <c r="K9218" t="s">
        <v>19</v>
      </c>
      <c r="L9218" s="2">
        <v>665625000</v>
      </c>
      <c r="M9218" s="2">
        <v>221115000</v>
      </c>
      <c r="N9218">
        <v>0.33219154929577466</v>
      </c>
      <c r="O9218">
        <v>5</v>
      </c>
      <c r="P9218" t="b">
        <v>1</v>
      </c>
      <c r="Q9218" t="s">
        <v>16044</v>
      </c>
      <c r="R9218" t="str">
        <f>PROPER(sales_data[[#This Row],[Nombre del mes]])</f>
        <v>Mayo</v>
      </c>
    </row>
    <row r="9219" spans="1:18" x14ac:dyDescent="0.25">
      <c r="A9219" t="s">
        <v>15243</v>
      </c>
      <c r="B9219" t="s">
        <v>5758</v>
      </c>
      <c r="C9219" s="1">
        <v>45506</v>
      </c>
      <c r="D9219" t="s">
        <v>16</v>
      </c>
      <c r="E9219" t="s">
        <v>22</v>
      </c>
      <c r="F9219" t="s">
        <v>23</v>
      </c>
      <c r="G9219" s="6">
        <v>2</v>
      </c>
      <c r="H9219" s="2">
        <v>16523</v>
      </c>
      <c r="I9219">
        <v>0.21</v>
      </c>
      <c r="J9219" s="2">
        <v>13119</v>
      </c>
      <c r="K9219" t="s">
        <v>19</v>
      </c>
      <c r="L9219" s="2">
        <v>261063400</v>
      </c>
      <c r="M9219" s="2">
        <v>129873400</v>
      </c>
      <c r="N9219">
        <v>0.49747839030672242</v>
      </c>
      <c r="O9219">
        <v>8</v>
      </c>
      <c r="P9219" t="b">
        <v>1</v>
      </c>
      <c r="Q9219" t="s">
        <v>16039</v>
      </c>
      <c r="R9219" t="str">
        <f>PROPER(sales_data[[#This Row],[Nombre del mes]])</f>
        <v>Agosto</v>
      </c>
    </row>
    <row r="9220" spans="1:18" x14ac:dyDescent="0.25">
      <c r="A9220" t="s">
        <v>15244</v>
      </c>
      <c r="B9220" t="s">
        <v>5759</v>
      </c>
      <c r="C9220" s="1">
        <v>45358</v>
      </c>
      <c r="D9220" t="s">
        <v>16</v>
      </c>
      <c r="E9220" t="s">
        <v>22</v>
      </c>
      <c r="F9220" t="s">
        <v>23</v>
      </c>
      <c r="G9220" s="6">
        <v>8</v>
      </c>
      <c r="H9220" s="2">
        <v>29290</v>
      </c>
      <c r="I9220">
        <v>0.1</v>
      </c>
      <c r="J9220" s="2">
        <v>167510</v>
      </c>
      <c r="K9220" t="s">
        <v>42</v>
      </c>
      <c r="L9220" s="2">
        <v>2108880000</v>
      </c>
      <c r="M9220" s="2">
        <v>433780000</v>
      </c>
      <c r="N9220">
        <v>0.20569212093623154</v>
      </c>
      <c r="O9220">
        <v>3</v>
      </c>
      <c r="P9220" t="b">
        <v>1</v>
      </c>
      <c r="Q9220" t="s">
        <v>16046</v>
      </c>
      <c r="R9220" t="str">
        <f>PROPER(sales_data[[#This Row],[Nombre del mes]])</f>
        <v>Marzo</v>
      </c>
    </row>
    <row r="9221" spans="1:18" x14ac:dyDescent="0.25">
      <c r="A9221" t="s">
        <v>15245</v>
      </c>
      <c r="B9221" t="s">
        <v>5760</v>
      </c>
      <c r="C9221" s="1">
        <v>45322</v>
      </c>
      <c r="D9221" t="s">
        <v>16</v>
      </c>
      <c r="E9221" t="s">
        <v>22</v>
      </c>
      <c r="F9221" t="s">
        <v>23</v>
      </c>
      <c r="G9221" s="6">
        <v>5</v>
      </c>
      <c r="H9221" s="2">
        <v>10124</v>
      </c>
      <c r="I9221">
        <v>0.18</v>
      </c>
      <c r="J9221" s="2">
        <v>32420</v>
      </c>
      <c r="K9221" t="s">
        <v>19</v>
      </c>
      <c r="L9221" s="2">
        <v>415084000</v>
      </c>
      <c r="M9221" s="2">
        <v>90884000</v>
      </c>
      <c r="N9221">
        <v>0.21895327210877799</v>
      </c>
      <c r="O9221">
        <v>1</v>
      </c>
      <c r="P9221" t="b">
        <v>1</v>
      </c>
      <c r="Q9221" t="s">
        <v>16047</v>
      </c>
      <c r="R9221" t="str">
        <f>PROPER(sales_data[[#This Row],[Nombre del mes]])</f>
        <v>Enero</v>
      </c>
    </row>
    <row r="9222" spans="1:18" x14ac:dyDescent="0.25">
      <c r="A9222" t="s">
        <v>15246</v>
      </c>
      <c r="B9222" t="s">
        <v>4358</v>
      </c>
      <c r="C9222" s="1">
        <v>45608</v>
      </c>
      <c r="D9222" t="s">
        <v>41</v>
      </c>
      <c r="E9222" t="s">
        <v>22</v>
      </c>
      <c r="F9222" t="s">
        <v>29</v>
      </c>
      <c r="G9222" s="6">
        <v>7</v>
      </c>
      <c r="H9222" s="2">
        <v>41866</v>
      </c>
      <c r="I9222">
        <v>0.03</v>
      </c>
      <c r="J9222" s="2">
        <v>164899</v>
      </c>
      <c r="K9222" t="s">
        <v>30</v>
      </c>
      <c r="L9222" s="2">
        <v>2842701400</v>
      </c>
      <c r="M9222" s="2">
        <v>1193711400</v>
      </c>
      <c r="N9222">
        <v>0.41992148735706114</v>
      </c>
      <c r="O9222">
        <v>11</v>
      </c>
      <c r="P9222" t="b">
        <v>1</v>
      </c>
      <c r="Q9222" t="s">
        <v>16041</v>
      </c>
      <c r="R9222" t="str">
        <f>PROPER(sales_data[[#This Row],[Nombre del mes]])</f>
        <v>Noviembre</v>
      </c>
    </row>
    <row r="9223" spans="1:18" x14ac:dyDescent="0.25">
      <c r="A9223" t="s">
        <v>15247</v>
      </c>
      <c r="B9223" t="s">
        <v>2183</v>
      </c>
      <c r="C9223" s="1">
        <v>45495</v>
      </c>
      <c r="D9223" t="s">
        <v>21</v>
      </c>
      <c r="E9223" t="s">
        <v>35</v>
      </c>
      <c r="F9223" t="s">
        <v>18</v>
      </c>
      <c r="G9223" s="6">
        <v>4</v>
      </c>
      <c r="H9223" s="2">
        <v>24374</v>
      </c>
      <c r="I9223">
        <v>7.0000000000000007E-2</v>
      </c>
      <c r="J9223" s="2">
        <v>66047</v>
      </c>
      <c r="K9223" t="s">
        <v>30</v>
      </c>
      <c r="L9223" s="2">
        <v>906712800</v>
      </c>
      <c r="M9223" s="2">
        <v>246242800</v>
      </c>
      <c r="N9223">
        <v>0.27157750502695011</v>
      </c>
      <c r="O9223">
        <v>7</v>
      </c>
      <c r="P9223" t="b">
        <v>1</v>
      </c>
      <c r="Q9223" t="s">
        <v>16042</v>
      </c>
      <c r="R9223" t="str">
        <f>PROPER(sales_data[[#This Row],[Nombre del mes]])</f>
        <v>Julio</v>
      </c>
    </row>
    <row r="9224" spans="1:18" x14ac:dyDescent="0.25">
      <c r="A9224" t="s">
        <v>15248</v>
      </c>
      <c r="B9224" t="s">
        <v>5761</v>
      </c>
      <c r="C9224" s="1">
        <v>45450</v>
      </c>
      <c r="D9224" t="s">
        <v>26</v>
      </c>
      <c r="E9224" t="s">
        <v>22</v>
      </c>
      <c r="F9224" t="s">
        <v>29</v>
      </c>
      <c r="G9224" s="6">
        <v>8</v>
      </c>
      <c r="H9224" s="2">
        <v>41926</v>
      </c>
      <c r="I9224">
        <v>0.05</v>
      </c>
      <c r="J9224" s="2">
        <v>195777</v>
      </c>
      <c r="K9224" t="s">
        <v>30</v>
      </c>
      <c r="L9224" s="2">
        <v>3186376000</v>
      </c>
      <c r="M9224" s="2">
        <v>1228606000</v>
      </c>
      <c r="N9224">
        <v>0.38558098604809976</v>
      </c>
      <c r="O9224">
        <v>6</v>
      </c>
      <c r="P9224" t="b">
        <v>1</v>
      </c>
      <c r="Q9224" t="s">
        <v>16040</v>
      </c>
      <c r="R9224" t="str">
        <f>PROPER(sales_data[[#This Row],[Nombre del mes]])</f>
        <v>Junio</v>
      </c>
    </row>
    <row r="9225" spans="1:18" x14ac:dyDescent="0.25">
      <c r="A9225" t="s">
        <v>15249</v>
      </c>
      <c r="B9225" t="s">
        <v>4823</v>
      </c>
      <c r="C9225" s="1">
        <v>45302</v>
      </c>
      <c r="D9225" t="s">
        <v>41</v>
      </c>
      <c r="E9225" t="s">
        <v>17</v>
      </c>
      <c r="F9225" t="s">
        <v>18</v>
      </c>
      <c r="G9225" s="6">
        <v>6</v>
      </c>
      <c r="H9225" s="2">
        <v>4375</v>
      </c>
      <c r="I9225">
        <v>0.24</v>
      </c>
      <c r="J9225" s="2">
        <v>14311</v>
      </c>
      <c r="K9225" t="s">
        <v>30</v>
      </c>
      <c r="L9225" s="2">
        <v>199500000</v>
      </c>
      <c r="M9225" s="2">
        <v>56390000</v>
      </c>
      <c r="N9225">
        <v>0.28265664160401005</v>
      </c>
      <c r="O9225">
        <v>1</v>
      </c>
      <c r="P9225" t="b">
        <v>1</v>
      </c>
      <c r="Q9225" t="s">
        <v>16047</v>
      </c>
      <c r="R9225" t="str">
        <f>PROPER(sales_data[[#This Row],[Nombre del mes]])</f>
        <v>Enero</v>
      </c>
    </row>
    <row r="9226" spans="1:18" x14ac:dyDescent="0.25">
      <c r="A9226" t="s">
        <v>15250</v>
      </c>
      <c r="B9226" t="s">
        <v>4549</v>
      </c>
      <c r="C9226" s="1">
        <v>45465</v>
      </c>
      <c r="D9226" t="s">
        <v>26</v>
      </c>
      <c r="E9226" t="s">
        <v>22</v>
      </c>
      <c r="F9226" t="s">
        <v>23</v>
      </c>
      <c r="G9226" s="6">
        <v>10</v>
      </c>
      <c r="H9226" s="2">
        <v>3711</v>
      </c>
      <c r="I9226">
        <v>0.15</v>
      </c>
      <c r="J9226" s="2">
        <v>20729</v>
      </c>
      <c r="K9226" t="s">
        <v>19</v>
      </c>
      <c r="L9226" s="2">
        <v>315435000</v>
      </c>
      <c r="M9226" s="2">
        <v>108145000</v>
      </c>
      <c r="N9226">
        <v>0.3428440090668442</v>
      </c>
      <c r="O9226">
        <v>6</v>
      </c>
      <c r="P9226" t="b">
        <v>1</v>
      </c>
      <c r="Q9226" t="s">
        <v>16040</v>
      </c>
      <c r="R9226" t="str">
        <f>PROPER(sales_data[[#This Row],[Nombre del mes]])</f>
        <v>Junio</v>
      </c>
    </row>
    <row r="9227" spans="1:18" x14ac:dyDescent="0.25">
      <c r="A9227" t="s">
        <v>15251</v>
      </c>
      <c r="B9227" t="s">
        <v>5762</v>
      </c>
      <c r="C9227" s="1">
        <v>45563</v>
      </c>
      <c r="D9227" t="s">
        <v>41</v>
      </c>
      <c r="E9227" t="s">
        <v>27</v>
      </c>
      <c r="F9227" t="s">
        <v>23</v>
      </c>
      <c r="G9227" s="6">
        <v>9</v>
      </c>
      <c r="H9227" s="2">
        <v>34469</v>
      </c>
      <c r="I9227">
        <v>0.21</v>
      </c>
      <c r="J9227" s="2">
        <v>136222</v>
      </c>
      <c r="K9227" t="s">
        <v>42</v>
      </c>
      <c r="L9227" s="2">
        <v>2450745900</v>
      </c>
      <c r="M9227" s="2">
        <v>1088525900</v>
      </c>
      <c r="N9227">
        <v>0.44416106133238864</v>
      </c>
      <c r="O9227">
        <v>9</v>
      </c>
      <c r="P9227" t="b">
        <v>1</v>
      </c>
      <c r="Q9227" t="s">
        <v>16050</v>
      </c>
      <c r="R9227" t="str">
        <f>PROPER(sales_data[[#This Row],[Nombre del mes]])</f>
        <v>Septiembre</v>
      </c>
    </row>
    <row r="9228" spans="1:18" x14ac:dyDescent="0.25">
      <c r="A9228" t="s">
        <v>15252</v>
      </c>
      <c r="B9228" t="s">
        <v>4865</v>
      </c>
      <c r="C9228" s="1">
        <v>45333</v>
      </c>
      <c r="D9228" t="s">
        <v>21</v>
      </c>
      <c r="E9228" t="s">
        <v>22</v>
      </c>
      <c r="F9228" t="s">
        <v>23</v>
      </c>
      <c r="G9228" s="6">
        <v>6</v>
      </c>
      <c r="H9228" s="2">
        <v>8777</v>
      </c>
      <c r="I9228">
        <v>0.04</v>
      </c>
      <c r="J9228" s="2">
        <v>30529</v>
      </c>
      <c r="K9228" t="s">
        <v>30</v>
      </c>
      <c r="L9228" s="2">
        <v>505555200</v>
      </c>
      <c r="M9228" s="2">
        <v>200265200</v>
      </c>
      <c r="N9228">
        <v>0.39612924562935958</v>
      </c>
      <c r="O9228">
        <v>2</v>
      </c>
      <c r="P9228" t="b">
        <v>1</v>
      </c>
      <c r="Q9228" t="s">
        <v>16048</v>
      </c>
      <c r="R9228" t="str">
        <f>PROPER(sales_data[[#This Row],[Nombre del mes]])</f>
        <v>Febrero</v>
      </c>
    </row>
    <row r="9229" spans="1:18" x14ac:dyDescent="0.25">
      <c r="A9229" t="s">
        <v>15253</v>
      </c>
      <c r="B9229" t="s">
        <v>2126</v>
      </c>
      <c r="C9229" s="1">
        <v>45302</v>
      </c>
      <c r="D9229" t="s">
        <v>41</v>
      </c>
      <c r="E9229" t="s">
        <v>35</v>
      </c>
      <c r="F9229" t="s">
        <v>18</v>
      </c>
      <c r="G9229" s="6">
        <v>6</v>
      </c>
      <c r="H9229" s="2">
        <v>32214</v>
      </c>
      <c r="I9229">
        <v>0.1</v>
      </c>
      <c r="J9229" s="2">
        <v>132386</v>
      </c>
      <c r="K9229" t="s">
        <v>48</v>
      </c>
      <c r="L9229" s="2">
        <v>1739556000</v>
      </c>
      <c r="M9229" s="2">
        <v>415696000</v>
      </c>
      <c r="N9229">
        <v>0.23896672484243106</v>
      </c>
      <c r="O9229">
        <v>1</v>
      </c>
      <c r="P9229" t="b">
        <v>1</v>
      </c>
      <c r="Q9229" t="s">
        <v>16047</v>
      </c>
      <c r="R9229" t="str">
        <f>PROPER(sales_data[[#This Row],[Nombre del mes]])</f>
        <v>Enero</v>
      </c>
    </row>
    <row r="9230" spans="1:18" x14ac:dyDescent="0.25">
      <c r="A9230" t="s">
        <v>15254</v>
      </c>
      <c r="B9230" t="s">
        <v>3609</v>
      </c>
      <c r="C9230" s="1">
        <v>45578</v>
      </c>
      <c r="D9230" t="s">
        <v>26</v>
      </c>
      <c r="E9230" t="s">
        <v>27</v>
      </c>
      <c r="F9230" t="s">
        <v>23</v>
      </c>
      <c r="G9230" s="6">
        <v>8</v>
      </c>
      <c r="H9230" s="2">
        <v>27407</v>
      </c>
      <c r="I9230">
        <v>0.18</v>
      </c>
      <c r="J9230" s="2">
        <v>138304</v>
      </c>
      <c r="K9230" t="s">
        <v>48</v>
      </c>
      <c r="L9230" s="2">
        <v>1797899200</v>
      </c>
      <c r="M9230" s="2">
        <v>414859200</v>
      </c>
      <c r="N9230">
        <v>0.23074664030108027</v>
      </c>
      <c r="O9230">
        <v>10</v>
      </c>
      <c r="P9230" t="b">
        <v>1</v>
      </c>
      <c r="Q9230" t="s">
        <v>16043</v>
      </c>
      <c r="R9230" t="str">
        <f>PROPER(sales_data[[#This Row],[Nombre del mes]])</f>
        <v>Octubre</v>
      </c>
    </row>
    <row r="9231" spans="1:18" x14ac:dyDescent="0.25">
      <c r="A9231" t="s">
        <v>15255</v>
      </c>
      <c r="B9231" t="s">
        <v>5763</v>
      </c>
      <c r="C9231" s="1">
        <v>45532</v>
      </c>
      <c r="D9231" t="s">
        <v>41</v>
      </c>
      <c r="E9231" t="s">
        <v>27</v>
      </c>
      <c r="F9231" t="s">
        <v>29</v>
      </c>
      <c r="G9231" s="6">
        <v>6</v>
      </c>
      <c r="H9231" s="2">
        <v>43192</v>
      </c>
      <c r="I9231">
        <v>0.19</v>
      </c>
      <c r="J9231" s="2">
        <v>141061</v>
      </c>
      <c r="K9231" t="s">
        <v>48</v>
      </c>
      <c r="L9231" s="2">
        <v>2099131200</v>
      </c>
      <c r="M9231" s="2">
        <v>688521200</v>
      </c>
      <c r="N9231">
        <v>0.32800293759627791</v>
      </c>
      <c r="O9231">
        <v>8</v>
      </c>
      <c r="P9231" t="b">
        <v>1</v>
      </c>
      <c r="Q9231" t="s">
        <v>16039</v>
      </c>
      <c r="R9231" t="str">
        <f>PROPER(sales_data[[#This Row],[Nombre del mes]])</f>
        <v>Agosto</v>
      </c>
    </row>
    <row r="9232" spans="1:18" x14ac:dyDescent="0.25">
      <c r="A9232" t="s">
        <v>15256</v>
      </c>
      <c r="B9232" t="s">
        <v>464</v>
      </c>
      <c r="C9232" s="1">
        <v>45574</v>
      </c>
      <c r="D9232" t="s">
        <v>16</v>
      </c>
      <c r="E9232" t="s">
        <v>22</v>
      </c>
      <c r="F9232" t="s">
        <v>23</v>
      </c>
      <c r="G9232" s="6">
        <v>3</v>
      </c>
      <c r="H9232" s="2">
        <v>43543</v>
      </c>
      <c r="I9232">
        <v>0.21</v>
      </c>
      <c r="J9232" s="2">
        <v>63494</v>
      </c>
      <c r="K9232" t="s">
        <v>24</v>
      </c>
      <c r="L9232" s="2">
        <v>1031969100</v>
      </c>
      <c r="M9232" s="2">
        <v>397029100</v>
      </c>
      <c r="N9232">
        <v>0.38472963967622675</v>
      </c>
      <c r="O9232">
        <v>10</v>
      </c>
      <c r="P9232" t="b">
        <v>1</v>
      </c>
      <c r="Q9232" t="s">
        <v>16043</v>
      </c>
      <c r="R9232" t="str">
        <f>PROPER(sales_data[[#This Row],[Nombre del mes]])</f>
        <v>Octubre</v>
      </c>
    </row>
    <row r="9233" spans="1:18" x14ac:dyDescent="0.25">
      <c r="A9233" t="s">
        <v>15257</v>
      </c>
      <c r="B9233" t="s">
        <v>2649</v>
      </c>
      <c r="C9233" s="1">
        <v>45328</v>
      </c>
      <c r="D9233" t="s">
        <v>41</v>
      </c>
      <c r="E9233" t="s">
        <v>17</v>
      </c>
      <c r="F9233" t="s">
        <v>23</v>
      </c>
      <c r="G9233" s="6">
        <v>6</v>
      </c>
      <c r="H9233" s="2">
        <v>35346</v>
      </c>
      <c r="I9233">
        <v>0.27</v>
      </c>
      <c r="J9233" s="2">
        <v>80892</v>
      </c>
      <c r="K9233" t="s">
        <v>24</v>
      </c>
      <c r="L9233" s="2">
        <v>1548154800</v>
      </c>
      <c r="M9233" s="2">
        <v>739234800</v>
      </c>
      <c r="N9233">
        <v>0.47749411105401085</v>
      </c>
      <c r="O9233">
        <v>2</v>
      </c>
      <c r="P9233" t="b">
        <v>1</v>
      </c>
      <c r="Q9233" t="s">
        <v>16048</v>
      </c>
      <c r="R9233" t="str">
        <f>PROPER(sales_data[[#This Row],[Nombre del mes]])</f>
        <v>Febrero</v>
      </c>
    </row>
    <row r="9234" spans="1:18" x14ac:dyDescent="0.25">
      <c r="A9234" t="s">
        <v>15258</v>
      </c>
      <c r="B9234" t="s">
        <v>4367</v>
      </c>
      <c r="C9234" s="1">
        <v>45353</v>
      </c>
      <c r="D9234" t="s">
        <v>41</v>
      </c>
      <c r="E9234" t="s">
        <v>35</v>
      </c>
      <c r="F9234" t="s">
        <v>23</v>
      </c>
      <c r="G9234" s="6">
        <v>1</v>
      </c>
      <c r="H9234" s="2">
        <v>40845</v>
      </c>
      <c r="I9234">
        <v>0.13</v>
      </c>
      <c r="J9234" s="2">
        <v>21283</v>
      </c>
      <c r="K9234" t="s">
        <v>30</v>
      </c>
      <c r="L9234" s="2">
        <v>355351500</v>
      </c>
      <c r="M9234" s="2">
        <v>142521500</v>
      </c>
      <c r="N9234">
        <v>0.40107189641805369</v>
      </c>
      <c r="O9234">
        <v>3</v>
      </c>
      <c r="P9234" t="b">
        <v>1</v>
      </c>
      <c r="Q9234" t="s">
        <v>16046</v>
      </c>
      <c r="R9234" t="str">
        <f>PROPER(sales_data[[#This Row],[Nombre del mes]])</f>
        <v>Marzo</v>
      </c>
    </row>
    <row r="9235" spans="1:18" x14ac:dyDescent="0.25">
      <c r="A9235" t="s">
        <v>15259</v>
      </c>
      <c r="B9235" t="s">
        <v>4408</v>
      </c>
      <c r="C9235" s="1">
        <v>45435</v>
      </c>
      <c r="D9235" t="s">
        <v>16</v>
      </c>
      <c r="E9235" t="s">
        <v>27</v>
      </c>
      <c r="F9235" t="s">
        <v>29</v>
      </c>
      <c r="G9235" s="6">
        <v>1</v>
      </c>
      <c r="H9235" s="2">
        <v>43093</v>
      </c>
      <c r="I9235">
        <v>0.27</v>
      </c>
      <c r="J9235" s="2">
        <v>23001</v>
      </c>
      <c r="K9235" t="s">
        <v>19</v>
      </c>
      <c r="L9235" s="2">
        <v>314578900</v>
      </c>
      <c r="M9235" s="2">
        <v>84568900</v>
      </c>
      <c r="N9235">
        <v>0.26883207996467656</v>
      </c>
      <c r="O9235">
        <v>5</v>
      </c>
      <c r="P9235" t="b">
        <v>1</v>
      </c>
      <c r="Q9235" t="s">
        <v>16044</v>
      </c>
      <c r="R9235" t="str">
        <f>PROPER(sales_data[[#This Row],[Nombre del mes]])</f>
        <v>Mayo</v>
      </c>
    </row>
    <row r="9236" spans="1:18" x14ac:dyDescent="0.25">
      <c r="A9236" t="s">
        <v>15260</v>
      </c>
      <c r="B9236" t="s">
        <v>5764</v>
      </c>
      <c r="C9236" s="1">
        <v>45399</v>
      </c>
      <c r="D9236" t="s">
        <v>26</v>
      </c>
      <c r="E9236" t="s">
        <v>22</v>
      </c>
      <c r="F9236" t="s">
        <v>18</v>
      </c>
      <c r="G9236" s="6">
        <v>8</v>
      </c>
      <c r="H9236" s="2">
        <v>2402</v>
      </c>
      <c r="I9236">
        <v>0.11</v>
      </c>
      <c r="J9236" s="2">
        <v>9578</v>
      </c>
      <c r="K9236" t="s">
        <v>48</v>
      </c>
      <c r="L9236" s="2">
        <v>171022400</v>
      </c>
      <c r="M9236" s="2">
        <v>75242400</v>
      </c>
      <c r="N9236">
        <v>0.43995640337172209</v>
      </c>
      <c r="O9236">
        <v>4</v>
      </c>
      <c r="P9236" t="b">
        <v>1</v>
      </c>
      <c r="Q9236" t="s">
        <v>16045</v>
      </c>
      <c r="R9236" t="str">
        <f>PROPER(sales_data[[#This Row],[Nombre del mes]])</f>
        <v>Abril</v>
      </c>
    </row>
    <row r="9237" spans="1:18" x14ac:dyDescent="0.25">
      <c r="A9237" t="s">
        <v>15261</v>
      </c>
      <c r="B9237" t="s">
        <v>5765</v>
      </c>
      <c r="C9237" s="1">
        <v>45357</v>
      </c>
      <c r="D9237" t="s">
        <v>16</v>
      </c>
      <c r="E9237" t="s">
        <v>35</v>
      </c>
      <c r="F9237" t="s">
        <v>29</v>
      </c>
      <c r="G9237" s="6">
        <v>10</v>
      </c>
      <c r="H9237" s="2">
        <v>7433</v>
      </c>
      <c r="I9237">
        <v>0.06</v>
      </c>
      <c r="J9237" s="2">
        <v>38022</v>
      </c>
      <c r="K9237" t="s">
        <v>42</v>
      </c>
      <c r="L9237" s="2">
        <v>698702000</v>
      </c>
      <c r="M9237" s="2">
        <v>318482000</v>
      </c>
      <c r="N9237">
        <v>0.45581950531127718</v>
      </c>
      <c r="O9237">
        <v>3</v>
      </c>
      <c r="P9237" t="b">
        <v>1</v>
      </c>
      <c r="Q9237" t="s">
        <v>16046</v>
      </c>
      <c r="R9237" t="str">
        <f>PROPER(sales_data[[#This Row],[Nombre del mes]])</f>
        <v>Marzo</v>
      </c>
    </row>
    <row r="9238" spans="1:18" x14ac:dyDescent="0.25">
      <c r="A9238" t="s">
        <v>15262</v>
      </c>
      <c r="B9238" t="s">
        <v>5766</v>
      </c>
      <c r="C9238" s="1">
        <v>45352</v>
      </c>
      <c r="D9238" t="s">
        <v>41</v>
      </c>
      <c r="E9238" t="s">
        <v>27</v>
      </c>
      <c r="F9238" t="s">
        <v>18</v>
      </c>
      <c r="G9238" s="6">
        <v>10</v>
      </c>
      <c r="H9238" s="2">
        <v>9862</v>
      </c>
      <c r="I9238">
        <v>0.2</v>
      </c>
      <c r="J9238" s="2">
        <v>42563</v>
      </c>
      <c r="K9238" t="s">
        <v>19</v>
      </c>
      <c r="L9238" s="2">
        <v>788960000</v>
      </c>
      <c r="M9238" s="2">
        <v>363330000</v>
      </c>
      <c r="N9238">
        <v>0.46051764348002433</v>
      </c>
      <c r="O9238">
        <v>3</v>
      </c>
      <c r="P9238" t="b">
        <v>1</v>
      </c>
      <c r="Q9238" t="s">
        <v>16046</v>
      </c>
      <c r="R9238" t="str">
        <f>PROPER(sales_data[[#This Row],[Nombre del mes]])</f>
        <v>Marzo</v>
      </c>
    </row>
    <row r="9239" spans="1:18" x14ac:dyDescent="0.25">
      <c r="A9239" t="s">
        <v>15263</v>
      </c>
      <c r="B9239" t="s">
        <v>5411</v>
      </c>
      <c r="C9239" s="1">
        <v>45576</v>
      </c>
      <c r="D9239" t="s">
        <v>26</v>
      </c>
      <c r="E9239" t="s">
        <v>22</v>
      </c>
      <c r="F9239" t="s">
        <v>23</v>
      </c>
      <c r="G9239" s="6">
        <v>6</v>
      </c>
      <c r="H9239" s="2">
        <v>45704</v>
      </c>
      <c r="I9239">
        <v>0.24</v>
      </c>
      <c r="J9239" s="2">
        <v>143281</v>
      </c>
      <c r="K9239" t="s">
        <v>42</v>
      </c>
      <c r="L9239" s="2">
        <v>2084102400</v>
      </c>
      <c r="M9239" s="2">
        <v>651292400</v>
      </c>
      <c r="N9239">
        <v>0.31250499015787325</v>
      </c>
      <c r="O9239">
        <v>10</v>
      </c>
      <c r="P9239" t="b">
        <v>1</v>
      </c>
      <c r="Q9239" t="s">
        <v>16043</v>
      </c>
      <c r="R9239" t="str">
        <f>PROPER(sales_data[[#This Row],[Nombre del mes]])</f>
        <v>Octubre</v>
      </c>
    </row>
    <row r="9240" spans="1:18" x14ac:dyDescent="0.25">
      <c r="A9240" t="s">
        <v>15264</v>
      </c>
      <c r="B9240" t="s">
        <v>5767</v>
      </c>
      <c r="C9240" s="1">
        <v>45650</v>
      </c>
      <c r="D9240" t="s">
        <v>41</v>
      </c>
      <c r="E9240" t="s">
        <v>27</v>
      </c>
      <c r="F9240" t="s">
        <v>18</v>
      </c>
      <c r="G9240" s="6">
        <v>3</v>
      </c>
      <c r="H9240" s="2">
        <v>37095</v>
      </c>
      <c r="I9240">
        <v>0.15</v>
      </c>
      <c r="J9240" s="2">
        <v>58729</v>
      </c>
      <c r="K9240" t="s">
        <v>48</v>
      </c>
      <c r="L9240" s="2">
        <v>945922500</v>
      </c>
      <c r="M9240" s="2">
        <v>358632500</v>
      </c>
      <c r="N9240">
        <v>0.37913518285060349</v>
      </c>
      <c r="O9240">
        <v>12</v>
      </c>
      <c r="P9240" t="b">
        <v>1</v>
      </c>
      <c r="Q9240" t="s">
        <v>16049</v>
      </c>
      <c r="R9240" t="str">
        <f>PROPER(sales_data[[#This Row],[Nombre del mes]])</f>
        <v>Diciembre</v>
      </c>
    </row>
    <row r="9241" spans="1:18" x14ac:dyDescent="0.25">
      <c r="A9241" t="s">
        <v>15265</v>
      </c>
      <c r="B9241" t="s">
        <v>5548</v>
      </c>
      <c r="C9241" s="1">
        <v>45439</v>
      </c>
      <c r="D9241" t="s">
        <v>21</v>
      </c>
      <c r="E9241" t="s">
        <v>32</v>
      </c>
      <c r="F9241" t="s">
        <v>23</v>
      </c>
      <c r="G9241" s="6">
        <v>10</v>
      </c>
      <c r="H9241" s="2">
        <v>49968</v>
      </c>
      <c r="I9241">
        <v>0.12</v>
      </c>
      <c r="J9241" s="2">
        <v>247731</v>
      </c>
      <c r="K9241" t="s">
        <v>30</v>
      </c>
      <c r="L9241" s="2">
        <v>4397184000</v>
      </c>
      <c r="M9241" s="2">
        <v>1919874000</v>
      </c>
      <c r="N9241">
        <v>0.43661443323727184</v>
      </c>
      <c r="O9241">
        <v>5</v>
      </c>
      <c r="P9241" t="b">
        <v>1</v>
      </c>
      <c r="Q9241" t="s">
        <v>16044</v>
      </c>
      <c r="R9241" t="str">
        <f>PROPER(sales_data[[#This Row],[Nombre del mes]])</f>
        <v>Mayo</v>
      </c>
    </row>
    <row r="9242" spans="1:18" x14ac:dyDescent="0.25">
      <c r="A9242" t="s">
        <v>15266</v>
      </c>
      <c r="B9242" t="s">
        <v>611</v>
      </c>
      <c r="C9242" s="1">
        <v>45611</v>
      </c>
      <c r="D9242" t="s">
        <v>41</v>
      </c>
      <c r="E9242" t="s">
        <v>32</v>
      </c>
      <c r="F9242" t="s">
        <v>18</v>
      </c>
      <c r="G9242" s="6">
        <v>4</v>
      </c>
      <c r="H9242" s="2">
        <v>30956</v>
      </c>
      <c r="I9242">
        <v>0.1</v>
      </c>
      <c r="J9242" s="2">
        <v>87981</v>
      </c>
      <c r="K9242" t="s">
        <v>24</v>
      </c>
      <c r="L9242" s="2">
        <v>1114416000</v>
      </c>
      <c r="M9242" s="2">
        <v>234606000</v>
      </c>
      <c r="N9242">
        <v>0.2105192315975363</v>
      </c>
      <c r="O9242">
        <v>11</v>
      </c>
      <c r="P9242" t="b">
        <v>1</v>
      </c>
      <c r="Q9242" t="s">
        <v>16041</v>
      </c>
      <c r="R9242" t="str">
        <f>PROPER(sales_data[[#This Row],[Nombre del mes]])</f>
        <v>Noviembre</v>
      </c>
    </row>
    <row r="9243" spans="1:18" x14ac:dyDescent="0.25">
      <c r="A9243" t="s">
        <v>15267</v>
      </c>
      <c r="B9243" t="s">
        <v>1807</v>
      </c>
      <c r="C9243" s="1">
        <v>45443</v>
      </c>
      <c r="D9243" t="s">
        <v>41</v>
      </c>
      <c r="E9243" t="s">
        <v>22</v>
      </c>
      <c r="F9243" t="s">
        <v>29</v>
      </c>
      <c r="G9243" s="6">
        <v>2</v>
      </c>
      <c r="H9243" s="2">
        <v>36389</v>
      </c>
      <c r="I9243">
        <v>0.27</v>
      </c>
      <c r="J9243" s="2">
        <v>42383</v>
      </c>
      <c r="K9243" t="s">
        <v>24</v>
      </c>
      <c r="L9243" s="2">
        <v>531279400</v>
      </c>
      <c r="M9243" s="2">
        <v>107449400</v>
      </c>
      <c r="N9243">
        <v>0.20224650155831375</v>
      </c>
      <c r="O9243">
        <v>5</v>
      </c>
      <c r="P9243" t="b">
        <v>1</v>
      </c>
      <c r="Q9243" t="s">
        <v>16044</v>
      </c>
      <c r="R9243" t="str">
        <f>PROPER(sales_data[[#This Row],[Nombre del mes]])</f>
        <v>Mayo</v>
      </c>
    </row>
    <row r="9244" spans="1:18" x14ac:dyDescent="0.25">
      <c r="A9244" t="s">
        <v>15268</v>
      </c>
      <c r="B9244" t="s">
        <v>3129</v>
      </c>
      <c r="C9244" s="1">
        <v>45349</v>
      </c>
      <c r="D9244" t="s">
        <v>26</v>
      </c>
      <c r="E9244" t="s">
        <v>17</v>
      </c>
      <c r="F9244" t="s">
        <v>29</v>
      </c>
      <c r="G9244" s="6">
        <v>2</v>
      </c>
      <c r="H9244" s="2">
        <v>24028</v>
      </c>
      <c r="I9244">
        <v>0.09</v>
      </c>
      <c r="J9244" s="2">
        <v>29215</v>
      </c>
      <c r="K9244" t="s">
        <v>42</v>
      </c>
      <c r="L9244" s="2">
        <v>437309600</v>
      </c>
      <c r="M9244" s="2">
        <v>145159600</v>
      </c>
      <c r="N9244">
        <v>0.33193783077252365</v>
      </c>
      <c r="O9244">
        <v>2</v>
      </c>
      <c r="P9244" t="b">
        <v>1</v>
      </c>
      <c r="Q9244" t="s">
        <v>16048</v>
      </c>
      <c r="R9244" t="str">
        <f>PROPER(sales_data[[#This Row],[Nombre del mes]])</f>
        <v>Febrero</v>
      </c>
    </row>
    <row r="9245" spans="1:18" x14ac:dyDescent="0.25">
      <c r="A9245" t="s">
        <v>15269</v>
      </c>
      <c r="B9245" t="s">
        <v>5768</v>
      </c>
      <c r="C9245" s="1">
        <v>45371</v>
      </c>
      <c r="D9245" t="s">
        <v>21</v>
      </c>
      <c r="E9245" t="s">
        <v>32</v>
      </c>
      <c r="F9245" t="s">
        <v>18</v>
      </c>
      <c r="G9245" s="6">
        <v>2</v>
      </c>
      <c r="H9245" s="2">
        <v>6037</v>
      </c>
      <c r="I9245">
        <v>0.1</v>
      </c>
      <c r="J9245" s="2">
        <v>5848</v>
      </c>
      <c r="K9245" t="s">
        <v>30</v>
      </c>
      <c r="L9245" s="2">
        <v>108666000</v>
      </c>
      <c r="M9245" s="2">
        <v>50186000</v>
      </c>
      <c r="N9245">
        <v>0.46183718918520972</v>
      </c>
      <c r="O9245">
        <v>3</v>
      </c>
      <c r="P9245" t="b">
        <v>1</v>
      </c>
      <c r="Q9245" t="s">
        <v>16046</v>
      </c>
      <c r="R9245" t="str">
        <f>PROPER(sales_data[[#This Row],[Nombre del mes]])</f>
        <v>Marzo</v>
      </c>
    </row>
    <row r="9246" spans="1:18" x14ac:dyDescent="0.25">
      <c r="A9246" t="s">
        <v>15270</v>
      </c>
      <c r="B9246" t="s">
        <v>5769</v>
      </c>
      <c r="C9246" s="1">
        <v>45336</v>
      </c>
      <c r="D9246" t="s">
        <v>16</v>
      </c>
      <c r="E9246" t="s">
        <v>17</v>
      </c>
      <c r="F9246" t="s">
        <v>23</v>
      </c>
      <c r="G9246" s="6">
        <v>7</v>
      </c>
      <c r="H9246" s="2">
        <v>9219</v>
      </c>
      <c r="I9246">
        <v>0.12</v>
      </c>
      <c r="J9246" s="2">
        <v>40108</v>
      </c>
      <c r="K9246" t="s">
        <v>48</v>
      </c>
      <c r="L9246" s="2">
        <v>567890400</v>
      </c>
      <c r="M9246" s="2">
        <v>166810400</v>
      </c>
      <c r="N9246">
        <v>0.2937369605120988</v>
      </c>
      <c r="O9246">
        <v>2</v>
      </c>
      <c r="P9246" t="b">
        <v>1</v>
      </c>
      <c r="Q9246" t="s">
        <v>16048</v>
      </c>
      <c r="R9246" t="str">
        <f>PROPER(sales_data[[#This Row],[Nombre del mes]])</f>
        <v>Febrero</v>
      </c>
    </row>
    <row r="9247" spans="1:18" x14ac:dyDescent="0.25">
      <c r="A9247" t="s">
        <v>15271</v>
      </c>
      <c r="B9247" t="s">
        <v>5770</v>
      </c>
      <c r="C9247" s="1">
        <v>45397</v>
      </c>
      <c r="D9247" t="s">
        <v>26</v>
      </c>
      <c r="E9247" t="s">
        <v>27</v>
      </c>
      <c r="F9247" t="s">
        <v>18</v>
      </c>
      <c r="G9247" s="6">
        <v>7</v>
      </c>
      <c r="H9247" s="2">
        <v>14014</v>
      </c>
      <c r="I9247">
        <v>0.14000000000000001</v>
      </c>
      <c r="J9247" s="2">
        <v>51805</v>
      </c>
      <c r="K9247" t="s">
        <v>48</v>
      </c>
      <c r="L9247" s="2">
        <v>843642800</v>
      </c>
      <c r="M9247" s="2">
        <v>325592800</v>
      </c>
      <c r="N9247">
        <v>0.38593679694771293</v>
      </c>
      <c r="O9247">
        <v>4</v>
      </c>
      <c r="P9247" t="b">
        <v>1</v>
      </c>
      <c r="Q9247" t="s">
        <v>16045</v>
      </c>
      <c r="R9247" t="str">
        <f>PROPER(sales_data[[#This Row],[Nombre del mes]])</f>
        <v>Abril</v>
      </c>
    </row>
    <row r="9248" spans="1:18" x14ac:dyDescent="0.25">
      <c r="A9248" t="s">
        <v>15272</v>
      </c>
      <c r="B9248" t="s">
        <v>5400</v>
      </c>
      <c r="C9248" s="1">
        <v>45408</v>
      </c>
      <c r="D9248" t="s">
        <v>21</v>
      </c>
      <c r="E9248" t="s">
        <v>17</v>
      </c>
      <c r="F9248" t="s">
        <v>29</v>
      </c>
      <c r="G9248" s="6">
        <v>4</v>
      </c>
      <c r="H9248" s="2">
        <v>30267</v>
      </c>
      <c r="I9248">
        <v>0.04</v>
      </c>
      <c r="J9248" s="2">
        <v>65239</v>
      </c>
      <c r="K9248" t="s">
        <v>30</v>
      </c>
      <c r="L9248" s="2">
        <v>1162252800</v>
      </c>
      <c r="M9248" s="2">
        <v>509862800</v>
      </c>
      <c r="N9248">
        <v>0.43868494014383103</v>
      </c>
      <c r="O9248">
        <v>4</v>
      </c>
      <c r="P9248" t="b">
        <v>1</v>
      </c>
      <c r="Q9248" t="s">
        <v>16045</v>
      </c>
      <c r="R9248" t="str">
        <f>PROPER(sales_data[[#This Row],[Nombre del mes]])</f>
        <v>Abril</v>
      </c>
    </row>
    <row r="9249" spans="1:18" x14ac:dyDescent="0.25">
      <c r="A9249" t="s">
        <v>15273</v>
      </c>
      <c r="B9249" t="s">
        <v>5771</v>
      </c>
      <c r="C9249" s="1">
        <v>45445</v>
      </c>
      <c r="D9249" t="s">
        <v>21</v>
      </c>
      <c r="E9249" t="s">
        <v>22</v>
      </c>
      <c r="F9249" t="s">
        <v>18</v>
      </c>
      <c r="G9249" s="6">
        <v>8</v>
      </c>
      <c r="H9249" s="2">
        <v>28230</v>
      </c>
      <c r="I9249">
        <v>0.21</v>
      </c>
      <c r="J9249" s="2">
        <v>128389</v>
      </c>
      <c r="K9249" t="s">
        <v>48</v>
      </c>
      <c r="L9249" s="2">
        <v>1784136000</v>
      </c>
      <c r="M9249" s="2">
        <v>500246000</v>
      </c>
      <c r="N9249">
        <v>0.28038557598748076</v>
      </c>
      <c r="O9249">
        <v>6</v>
      </c>
      <c r="P9249" t="b">
        <v>1</v>
      </c>
      <c r="Q9249" t="s">
        <v>16040</v>
      </c>
      <c r="R9249" t="str">
        <f>PROPER(sales_data[[#This Row],[Nombre del mes]])</f>
        <v>Junio</v>
      </c>
    </row>
    <row r="9250" spans="1:18" x14ac:dyDescent="0.25">
      <c r="A9250" t="s">
        <v>15274</v>
      </c>
      <c r="B9250" t="s">
        <v>5404</v>
      </c>
      <c r="C9250" s="1">
        <v>45354</v>
      </c>
      <c r="D9250" t="s">
        <v>41</v>
      </c>
      <c r="E9250" t="s">
        <v>17</v>
      </c>
      <c r="F9250" t="s">
        <v>18</v>
      </c>
      <c r="G9250" s="6">
        <v>3</v>
      </c>
      <c r="H9250" s="2">
        <v>18778</v>
      </c>
      <c r="I9250">
        <v>0.04</v>
      </c>
      <c r="J9250" s="2">
        <v>35041</v>
      </c>
      <c r="K9250" t="s">
        <v>19</v>
      </c>
      <c r="L9250" s="2">
        <v>540806400</v>
      </c>
      <c r="M9250" s="2">
        <v>190396400</v>
      </c>
      <c r="N9250">
        <v>0.35206018271973111</v>
      </c>
      <c r="O9250">
        <v>3</v>
      </c>
      <c r="P9250" t="b">
        <v>1</v>
      </c>
      <c r="Q9250" t="s">
        <v>16046</v>
      </c>
      <c r="R9250" t="str">
        <f>PROPER(sales_data[[#This Row],[Nombre del mes]])</f>
        <v>Marzo</v>
      </c>
    </row>
    <row r="9251" spans="1:18" x14ac:dyDescent="0.25">
      <c r="A9251" t="s">
        <v>15275</v>
      </c>
      <c r="B9251" t="s">
        <v>5772</v>
      </c>
      <c r="C9251" s="1">
        <v>45645</v>
      </c>
      <c r="D9251" t="s">
        <v>41</v>
      </c>
      <c r="E9251" t="s">
        <v>27</v>
      </c>
      <c r="F9251" t="s">
        <v>23</v>
      </c>
      <c r="G9251" s="6">
        <v>8</v>
      </c>
      <c r="H9251" s="2">
        <v>15696</v>
      </c>
      <c r="I9251">
        <v>0.08</v>
      </c>
      <c r="J9251" s="2">
        <v>66118</v>
      </c>
      <c r="K9251" t="s">
        <v>42</v>
      </c>
      <c r="L9251" s="2">
        <v>1155225600</v>
      </c>
      <c r="M9251" s="2">
        <v>494045600</v>
      </c>
      <c r="N9251">
        <v>0.42766157536675087</v>
      </c>
      <c r="O9251">
        <v>12</v>
      </c>
      <c r="P9251" t="b">
        <v>1</v>
      </c>
      <c r="Q9251" t="s">
        <v>16049</v>
      </c>
      <c r="R9251" t="str">
        <f>PROPER(sales_data[[#This Row],[Nombre del mes]])</f>
        <v>Diciembre</v>
      </c>
    </row>
    <row r="9252" spans="1:18" x14ac:dyDescent="0.25">
      <c r="A9252" t="s">
        <v>15276</v>
      </c>
      <c r="B9252" t="s">
        <v>405</v>
      </c>
      <c r="C9252" s="1">
        <v>45332</v>
      </c>
      <c r="D9252" t="s">
        <v>41</v>
      </c>
      <c r="E9252" t="s">
        <v>35</v>
      </c>
      <c r="F9252" t="s">
        <v>23</v>
      </c>
      <c r="G9252" s="6">
        <v>2</v>
      </c>
      <c r="H9252" s="2">
        <v>9776</v>
      </c>
      <c r="I9252">
        <v>0.27</v>
      </c>
      <c r="J9252" s="2">
        <v>11309</v>
      </c>
      <c r="K9252" t="s">
        <v>42</v>
      </c>
      <c r="L9252" s="2">
        <v>142729600</v>
      </c>
      <c r="M9252" s="2">
        <v>29639600</v>
      </c>
      <c r="N9252">
        <v>0.20766260117032487</v>
      </c>
      <c r="O9252">
        <v>2</v>
      </c>
      <c r="P9252" t="b">
        <v>1</v>
      </c>
      <c r="Q9252" t="s">
        <v>16048</v>
      </c>
      <c r="R9252" t="str">
        <f>PROPER(sales_data[[#This Row],[Nombre del mes]])</f>
        <v>Febrero</v>
      </c>
    </row>
    <row r="9253" spans="1:18" x14ac:dyDescent="0.25">
      <c r="A9253" t="s">
        <v>15277</v>
      </c>
      <c r="B9253" t="s">
        <v>5198</v>
      </c>
      <c r="C9253" s="1">
        <v>45616</v>
      </c>
      <c r="D9253" t="s">
        <v>21</v>
      </c>
      <c r="E9253" t="s">
        <v>32</v>
      </c>
      <c r="F9253" t="s">
        <v>23</v>
      </c>
      <c r="G9253" s="6">
        <v>10</v>
      </c>
      <c r="H9253" s="2">
        <v>3790</v>
      </c>
      <c r="I9253">
        <v>0.11</v>
      </c>
      <c r="J9253" s="2">
        <v>19304</v>
      </c>
      <c r="K9253" t="s">
        <v>42</v>
      </c>
      <c r="L9253" s="2">
        <v>337310000</v>
      </c>
      <c r="M9253" s="2">
        <v>144270000</v>
      </c>
      <c r="N9253">
        <v>0.42770745012006761</v>
      </c>
      <c r="O9253">
        <v>11</v>
      </c>
      <c r="P9253" t="b">
        <v>1</v>
      </c>
      <c r="Q9253" t="s">
        <v>16041</v>
      </c>
      <c r="R9253" t="str">
        <f>PROPER(sales_data[[#This Row],[Nombre del mes]])</f>
        <v>Noviembre</v>
      </c>
    </row>
    <row r="9254" spans="1:18" x14ac:dyDescent="0.25">
      <c r="A9254" t="s">
        <v>15278</v>
      </c>
      <c r="B9254" t="s">
        <v>1854</v>
      </c>
      <c r="C9254" s="1">
        <v>45432</v>
      </c>
      <c r="D9254" t="s">
        <v>41</v>
      </c>
      <c r="E9254" t="s">
        <v>27</v>
      </c>
      <c r="F9254" t="s">
        <v>29</v>
      </c>
      <c r="G9254" s="6">
        <v>4</v>
      </c>
      <c r="H9254" s="2">
        <v>46982</v>
      </c>
      <c r="I9254">
        <v>0.28000000000000003</v>
      </c>
      <c r="J9254" s="2">
        <v>106557</v>
      </c>
      <c r="K9254" t="s">
        <v>19</v>
      </c>
      <c r="L9254" s="2">
        <v>1353081600</v>
      </c>
      <c r="M9254" s="2">
        <v>287511600</v>
      </c>
      <c r="N9254">
        <v>0.21248651966001164</v>
      </c>
      <c r="O9254">
        <v>5</v>
      </c>
      <c r="P9254" t="b">
        <v>1</v>
      </c>
      <c r="Q9254" t="s">
        <v>16044</v>
      </c>
      <c r="R9254" t="str">
        <f>PROPER(sales_data[[#This Row],[Nombre del mes]])</f>
        <v>Mayo</v>
      </c>
    </row>
    <row r="9255" spans="1:18" x14ac:dyDescent="0.25">
      <c r="A9255" t="s">
        <v>15279</v>
      </c>
      <c r="B9255" t="s">
        <v>5773</v>
      </c>
      <c r="C9255" s="1">
        <v>45539</v>
      </c>
      <c r="D9255" t="s">
        <v>26</v>
      </c>
      <c r="E9255" t="s">
        <v>35</v>
      </c>
      <c r="F9255" t="s">
        <v>18</v>
      </c>
      <c r="G9255" s="6">
        <v>5</v>
      </c>
      <c r="H9255" s="2">
        <v>3802</v>
      </c>
      <c r="I9255">
        <v>0.3</v>
      </c>
      <c r="J9255" s="2">
        <v>6992</v>
      </c>
      <c r="K9255" t="s">
        <v>48</v>
      </c>
      <c r="L9255" s="2">
        <v>133070000</v>
      </c>
      <c r="M9255" s="2">
        <v>63150000</v>
      </c>
      <c r="N9255">
        <v>0.47456226046441724</v>
      </c>
      <c r="O9255">
        <v>9</v>
      </c>
      <c r="P9255" t="b">
        <v>1</v>
      </c>
      <c r="Q9255" t="s">
        <v>16050</v>
      </c>
      <c r="R9255" t="str">
        <f>PROPER(sales_data[[#This Row],[Nombre del mes]])</f>
        <v>Septiembre</v>
      </c>
    </row>
    <row r="9256" spans="1:18" x14ac:dyDescent="0.25">
      <c r="A9256" t="s">
        <v>15280</v>
      </c>
      <c r="B9256" t="s">
        <v>2049</v>
      </c>
      <c r="C9256" s="1">
        <v>45293</v>
      </c>
      <c r="D9256" t="s">
        <v>26</v>
      </c>
      <c r="E9256" t="s">
        <v>22</v>
      </c>
      <c r="F9256" t="s">
        <v>18</v>
      </c>
      <c r="G9256" s="6">
        <v>6</v>
      </c>
      <c r="H9256" s="2">
        <v>9175</v>
      </c>
      <c r="I9256">
        <v>0.16</v>
      </c>
      <c r="J9256" s="2">
        <v>36623</v>
      </c>
      <c r="K9256" t="s">
        <v>42</v>
      </c>
      <c r="L9256" s="2">
        <v>462420000</v>
      </c>
      <c r="M9256" s="2">
        <v>96190000</v>
      </c>
      <c r="N9256">
        <v>0.20801435924051728</v>
      </c>
      <c r="O9256">
        <v>1</v>
      </c>
      <c r="P9256" t="b">
        <v>1</v>
      </c>
      <c r="Q9256" t="s">
        <v>16047</v>
      </c>
      <c r="R9256" t="str">
        <f>PROPER(sales_data[[#This Row],[Nombre del mes]])</f>
        <v>Enero</v>
      </c>
    </row>
    <row r="9257" spans="1:18" x14ac:dyDescent="0.25">
      <c r="A9257" t="s">
        <v>15281</v>
      </c>
      <c r="B9257" t="s">
        <v>5774</v>
      </c>
      <c r="C9257" s="1">
        <v>45546</v>
      </c>
      <c r="D9257" t="s">
        <v>26</v>
      </c>
      <c r="E9257" t="s">
        <v>32</v>
      </c>
      <c r="F9257" t="s">
        <v>23</v>
      </c>
      <c r="G9257" s="6">
        <v>4</v>
      </c>
      <c r="H9257" s="2">
        <v>47483</v>
      </c>
      <c r="I9257">
        <v>0.13</v>
      </c>
      <c r="J9257" s="2">
        <v>86217</v>
      </c>
      <c r="K9257" t="s">
        <v>42</v>
      </c>
      <c r="L9257" s="2">
        <v>1652408400</v>
      </c>
      <c r="M9257" s="2">
        <v>790238400</v>
      </c>
      <c r="N9257">
        <v>0.4782343154392098</v>
      </c>
      <c r="O9257">
        <v>9</v>
      </c>
      <c r="P9257" t="b">
        <v>1</v>
      </c>
      <c r="Q9257" t="s">
        <v>16050</v>
      </c>
      <c r="R9257" t="str">
        <f>PROPER(sales_data[[#This Row],[Nombre del mes]])</f>
        <v>Septiembre</v>
      </c>
    </row>
    <row r="9258" spans="1:18" x14ac:dyDescent="0.25">
      <c r="A9258" t="s">
        <v>15282</v>
      </c>
      <c r="B9258" t="s">
        <v>398</v>
      </c>
      <c r="C9258" s="1">
        <v>45383</v>
      </c>
      <c r="D9258" t="s">
        <v>41</v>
      </c>
      <c r="E9258" t="s">
        <v>32</v>
      </c>
      <c r="F9258" t="s">
        <v>23</v>
      </c>
      <c r="G9258" s="6">
        <v>8</v>
      </c>
      <c r="H9258" s="2">
        <v>38464</v>
      </c>
      <c r="I9258">
        <v>0.23</v>
      </c>
      <c r="J9258" s="2">
        <v>132858</v>
      </c>
      <c r="K9258" t="s">
        <v>30</v>
      </c>
      <c r="L9258" s="2">
        <v>2369382400</v>
      </c>
      <c r="M9258" s="2">
        <v>1040802400</v>
      </c>
      <c r="N9258">
        <v>0.43927160090325645</v>
      </c>
      <c r="O9258">
        <v>4</v>
      </c>
      <c r="P9258" t="b">
        <v>1</v>
      </c>
      <c r="Q9258" t="s">
        <v>16045</v>
      </c>
      <c r="R9258" t="str">
        <f>PROPER(sales_data[[#This Row],[Nombre del mes]])</f>
        <v>Abril</v>
      </c>
    </row>
    <row r="9259" spans="1:18" x14ac:dyDescent="0.25">
      <c r="A9259" t="s">
        <v>15283</v>
      </c>
      <c r="B9259" t="s">
        <v>5775</v>
      </c>
      <c r="C9259" s="1">
        <v>45460</v>
      </c>
      <c r="D9259" t="s">
        <v>41</v>
      </c>
      <c r="E9259" t="s">
        <v>35</v>
      </c>
      <c r="F9259" t="s">
        <v>23</v>
      </c>
      <c r="G9259" s="6">
        <v>2</v>
      </c>
      <c r="H9259" s="2">
        <v>26480</v>
      </c>
      <c r="I9259">
        <v>0.26</v>
      </c>
      <c r="J9259" s="2">
        <v>19995</v>
      </c>
      <c r="K9259" t="s">
        <v>48</v>
      </c>
      <c r="L9259" s="2">
        <v>391904000</v>
      </c>
      <c r="M9259" s="2">
        <v>191954000</v>
      </c>
      <c r="N9259">
        <v>0.48979852208704172</v>
      </c>
      <c r="O9259">
        <v>6</v>
      </c>
      <c r="P9259" t="b">
        <v>1</v>
      </c>
      <c r="Q9259" t="s">
        <v>16040</v>
      </c>
      <c r="R9259" t="str">
        <f>PROPER(sales_data[[#This Row],[Nombre del mes]])</f>
        <v>Junio</v>
      </c>
    </row>
    <row r="9260" spans="1:18" x14ac:dyDescent="0.25">
      <c r="A9260" t="s">
        <v>15284</v>
      </c>
      <c r="B9260" t="s">
        <v>5776</v>
      </c>
      <c r="C9260" s="1">
        <v>45448</v>
      </c>
      <c r="D9260" t="s">
        <v>41</v>
      </c>
      <c r="E9260" t="s">
        <v>17</v>
      </c>
      <c r="F9260" t="s">
        <v>18</v>
      </c>
      <c r="G9260" s="6">
        <v>4</v>
      </c>
      <c r="H9260" s="2">
        <v>22293</v>
      </c>
      <c r="I9260">
        <v>0.23</v>
      </c>
      <c r="J9260" s="2">
        <v>48064</v>
      </c>
      <c r="K9260" t="s">
        <v>42</v>
      </c>
      <c r="L9260" s="2">
        <v>686624400</v>
      </c>
      <c r="M9260" s="2">
        <v>205984400</v>
      </c>
      <c r="N9260">
        <v>0.29999574731104806</v>
      </c>
      <c r="O9260">
        <v>6</v>
      </c>
      <c r="P9260" t="b">
        <v>1</v>
      </c>
      <c r="Q9260" t="s">
        <v>16040</v>
      </c>
      <c r="R9260" t="str">
        <f>PROPER(sales_data[[#This Row],[Nombre del mes]])</f>
        <v>Junio</v>
      </c>
    </row>
    <row r="9261" spans="1:18" x14ac:dyDescent="0.25">
      <c r="A9261" t="s">
        <v>15285</v>
      </c>
      <c r="B9261" t="s">
        <v>5777</v>
      </c>
      <c r="C9261" s="1">
        <v>45299</v>
      </c>
      <c r="D9261" t="s">
        <v>16</v>
      </c>
      <c r="E9261" t="s">
        <v>35</v>
      </c>
      <c r="F9261" t="s">
        <v>23</v>
      </c>
      <c r="G9261" s="6">
        <v>5</v>
      </c>
      <c r="H9261" s="2">
        <v>8288</v>
      </c>
      <c r="I9261">
        <v>0.18</v>
      </c>
      <c r="J9261" s="2">
        <v>21342</v>
      </c>
      <c r="K9261" t="s">
        <v>30</v>
      </c>
      <c r="L9261" s="2">
        <v>339808000</v>
      </c>
      <c r="M9261" s="2">
        <v>126388000</v>
      </c>
      <c r="N9261">
        <v>0.37193944815896035</v>
      </c>
      <c r="O9261">
        <v>1</v>
      </c>
      <c r="P9261" t="b">
        <v>1</v>
      </c>
      <c r="Q9261" t="s">
        <v>16047</v>
      </c>
      <c r="R9261" t="str">
        <f>PROPER(sales_data[[#This Row],[Nombre del mes]])</f>
        <v>Enero</v>
      </c>
    </row>
    <row r="9262" spans="1:18" x14ac:dyDescent="0.25">
      <c r="A9262" t="s">
        <v>15286</v>
      </c>
      <c r="B9262" t="s">
        <v>3882</v>
      </c>
      <c r="C9262" s="1">
        <v>45642</v>
      </c>
      <c r="D9262" t="s">
        <v>26</v>
      </c>
      <c r="E9262" t="s">
        <v>35</v>
      </c>
      <c r="F9262" t="s">
        <v>29</v>
      </c>
      <c r="G9262" s="6">
        <v>3</v>
      </c>
      <c r="H9262" s="2">
        <v>21866</v>
      </c>
      <c r="I9262">
        <v>0.21</v>
      </c>
      <c r="J9262" s="2">
        <v>31747</v>
      </c>
      <c r="K9262" t="s">
        <v>24</v>
      </c>
      <c r="L9262" s="2">
        <v>518224200</v>
      </c>
      <c r="M9262" s="2">
        <v>200754200</v>
      </c>
      <c r="N9262">
        <v>0.38738870164689337</v>
      </c>
      <c r="O9262">
        <v>12</v>
      </c>
      <c r="P9262" t="b">
        <v>1</v>
      </c>
      <c r="Q9262" t="s">
        <v>16049</v>
      </c>
      <c r="R9262" t="str">
        <f>PROPER(sales_data[[#This Row],[Nombre del mes]])</f>
        <v>Diciembre</v>
      </c>
    </row>
    <row r="9263" spans="1:18" x14ac:dyDescent="0.25">
      <c r="A9263" t="s">
        <v>15287</v>
      </c>
      <c r="B9263" t="s">
        <v>37</v>
      </c>
      <c r="C9263" s="1">
        <v>45486</v>
      </c>
      <c r="D9263" t="s">
        <v>26</v>
      </c>
      <c r="E9263" t="s">
        <v>35</v>
      </c>
      <c r="F9263" t="s">
        <v>18</v>
      </c>
      <c r="G9263" s="6">
        <v>1</v>
      </c>
      <c r="H9263" s="2">
        <v>45873</v>
      </c>
      <c r="I9263">
        <v>0.01</v>
      </c>
      <c r="J9263" s="2">
        <v>29199</v>
      </c>
      <c r="K9263" t="s">
        <v>19</v>
      </c>
      <c r="L9263" s="2">
        <v>454142700</v>
      </c>
      <c r="M9263" s="2">
        <v>162152700</v>
      </c>
      <c r="N9263">
        <v>0.35705230976959446</v>
      </c>
      <c r="O9263">
        <v>7</v>
      </c>
      <c r="P9263" t="b">
        <v>1</v>
      </c>
      <c r="Q9263" t="s">
        <v>16042</v>
      </c>
      <c r="R9263" t="str">
        <f>PROPER(sales_data[[#This Row],[Nombre del mes]])</f>
        <v>Julio</v>
      </c>
    </row>
    <row r="9264" spans="1:18" x14ac:dyDescent="0.25">
      <c r="A9264" t="s">
        <v>15288</v>
      </c>
      <c r="B9264" t="s">
        <v>5778</v>
      </c>
      <c r="C9264" s="1">
        <v>45415</v>
      </c>
      <c r="D9264" t="s">
        <v>41</v>
      </c>
      <c r="E9264" t="s">
        <v>22</v>
      </c>
      <c r="F9264" t="s">
        <v>29</v>
      </c>
      <c r="G9264" s="6">
        <v>8</v>
      </c>
      <c r="H9264" s="2">
        <v>49603</v>
      </c>
      <c r="I9264">
        <v>0.08</v>
      </c>
      <c r="J9264" s="2">
        <v>237562</v>
      </c>
      <c r="K9264" t="s">
        <v>30</v>
      </c>
      <c r="L9264" s="2">
        <v>3650780800</v>
      </c>
      <c r="M9264" s="2">
        <v>1275160800</v>
      </c>
      <c r="N9264">
        <v>0.34928440513327996</v>
      </c>
      <c r="O9264">
        <v>5</v>
      </c>
      <c r="P9264" t="b">
        <v>1</v>
      </c>
      <c r="Q9264" t="s">
        <v>16044</v>
      </c>
      <c r="R9264" t="str">
        <f>PROPER(sales_data[[#This Row],[Nombre del mes]])</f>
        <v>Mayo</v>
      </c>
    </row>
    <row r="9265" spans="1:18" x14ac:dyDescent="0.25">
      <c r="A9265" t="s">
        <v>15289</v>
      </c>
      <c r="B9265" t="s">
        <v>4419</v>
      </c>
      <c r="C9265" s="1">
        <v>45521</v>
      </c>
      <c r="D9265" t="s">
        <v>16</v>
      </c>
      <c r="E9265" t="s">
        <v>22</v>
      </c>
      <c r="F9265" t="s">
        <v>29</v>
      </c>
      <c r="G9265" s="6">
        <v>6</v>
      </c>
      <c r="H9265" s="2">
        <v>36098</v>
      </c>
      <c r="I9265">
        <v>0.22</v>
      </c>
      <c r="J9265" s="2">
        <v>97074</v>
      </c>
      <c r="K9265" t="s">
        <v>24</v>
      </c>
      <c r="L9265" s="2">
        <v>1689386400</v>
      </c>
      <c r="M9265" s="2">
        <v>718646400</v>
      </c>
      <c r="N9265">
        <v>0.42538900514411621</v>
      </c>
      <c r="O9265">
        <v>8</v>
      </c>
      <c r="P9265" t="b">
        <v>1</v>
      </c>
      <c r="Q9265" t="s">
        <v>16039</v>
      </c>
      <c r="R9265" t="str">
        <f>PROPER(sales_data[[#This Row],[Nombre del mes]])</f>
        <v>Agosto</v>
      </c>
    </row>
    <row r="9266" spans="1:18" x14ac:dyDescent="0.25">
      <c r="A9266" t="s">
        <v>15290</v>
      </c>
      <c r="B9266" t="s">
        <v>1285</v>
      </c>
      <c r="C9266" s="1">
        <v>45356</v>
      </c>
      <c r="D9266" t="s">
        <v>21</v>
      </c>
      <c r="E9266" t="s">
        <v>27</v>
      </c>
      <c r="F9266" t="s">
        <v>29</v>
      </c>
      <c r="G9266" s="6">
        <v>3</v>
      </c>
      <c r="H9266" s="2">
        <v>40500</v>
      </c>
      <c r="I9266">
        <v>0.27</v>
      </c>
      <c r="J9266" s="2">
        <v>52426</v>
      </c>
      <c r="K9266" t="s">
        <v>30</v>
      </c>
      <c r="L9266" s="2">
        <v>886950000</v>
      </c>
      <c r="M9266" s="2">
        <v>362690000</v>
      </c>
      <c r="N9266">
        <v>0.40891820282992275</v>
      </c>
      <c r="O9266">
        <v>3</v>
      </c>
      <c r="P9266" t="b">
        <v>1</v>
      </c>
      <c r="Q9266" t="s">
        <v>16046</v>
      </c>
      <c r="R9266" t="str">
        <f>PROPER(sales_data[[#This Row],[Nombre del mes]])</f>
        <v>Marzo</v>
      </c>
    </row>
    <row r="9267" spans="1:18" x14ac:dyDescent="0.25">
      <c r="A9267" t="s">
        <v>15291</v>
      </c>
      <c r="B9267" t="s">
        <v>5779</v>
      </c>
      <c r="C9267" s="1">
        <v>45382</v>
      </c>
      <c r="D9267" t="s">
        <v>41</v>
      </c>
      <c r="E9267" t="s">
        <v>22</v>
      </c>
      <c r="F9267" t="s">
        <v>18</v>
      </c>
      <c r="G9267" s="6">
        <v>9</v>
      </c>
      <c r="H9267" s="2">
        <v>32608</v>
      </c>
      <c r="I9267">
        <v>0.3</v>
      </c>
      <c r="J9267" s="2">
        <v>160698</v>
      </c>
      <c r="K9267" t="s">
        <v>24</v>
      </c>
      <c r="L9267" s="2">
        <v>2054304000</v>
      </c>
      <c r="M9267" s="2">
        <v>447324000</v>
      </c>
      <c r="N9267">
        <v>0.21774966119912145</v>
      </c>
      <c r="O9267">
        <v>3</v>
      </c>
      <c r="P9267" t="b">
        <v>1</v>
      </c>
      <c r="Q9267" t="s">
        <v>16046</v>
      </c>
      <c r="R9267" t="str">
        <f>PROPER(sales_data[[#This Row],[Nombre del mes]])</f>
        <v>Marzo</v>
      </c>
    </row>
    <row r="9268" spans="1:18" x14ac:dyDescent="0.25">
      <c r="A9268" t="s">
        <v>15292</v>
      </c>
      <c r="B9268" t="s">
        <v>5780</v>
      </c>
      <c r="C9268" s="1">
        <v>45399</v>
      </c>
      <c r="D9268" t="s">
        <v>41</v>
      </c>
      <c r="E9268" t="s">
        <v>35</v>
      </c>
      <c r="F9268" t="s">
        <v>29</v>
      </c>
      <c r="G9268" s="6">
        <v>1</v>
      </c>
      <c r="H9268" s="2">
        <v>46018</v>
      </c>
      <c r="I9268">
        <v>0.12</v>
      </c>
      <c r="J9268" s="2">
        <v>23388</v>
      </c>
      <c r="K9268" t="s">
        <v>30</v>
      </c>
      <c r="L9268" s="2">
        <v>404958400</v>
      </c>
      <c r="M9268" s="2">
        <v>171078400</v>
      </c>
      <c r="N9268">
        <v>0.42245919580875468</v>
      </c>
      <c r="O9268">
        <v>4</v>
      </c>
      <c r="P9268" t="b">
        <v>1</v>
      </c>
      <c r="Q9268" t="s">
        <v>16045</v>
      </c>
      <c r="R9268" t="str">
        <f>PROPER(sales_data[[#This Row],[Nombre del mes]])</f>
        <v>Abril</v>
      </c>
    </row>
    <row r="9269" spans="1:18" x14ac:dyDescent="0.25">
      <c r="A9269" t="s">
        <v>15293</v>
      </c>
      <c r="B9269" t="s">
        <v>5781</v>
      </c>
      <c r="C9269" s="1">
        <v>45354</v>
      </c>
      <c r="D9269" t="s">
        <v>16</v>
      </c>
      <c r="E9269" t="s">
        <v>17</v>
      </c>
      <c r="F9269" t="s">
        <v>18</v>
      </c>
      <c r="G9269" s="6">
        <v>3</v>
      </c>
      <c r="H9269" s="2">
        <v>31368</v>
      </c>
      <c r="I9269">
        <v>0.22</v>
      </c>
      <c r="J9269" s="2">
        <v>47340</v>
      </c>
      <c r="K9269" t="s">
        <v>24</v>
      </c>
      <c r="L9269" s="2">
        <v>734011200</v>
      </c>
      <c r="M9269" s="2">
        <v>260611200</v>
      </c>
      <c r="N9269">
        <v>0.35505071312263353</v>
      </c>
      <c r="O9269">
        <v>3</v>
      </c>
      <c r="P9269" t="b">
        <v>1</v>
      </c>
      <c r="Q9269" t="s">
        <v>16046</v>
      </c>
      <c r="R9269" t="str">
        <f>PROPER(sales_data[[#This Row],[Nombre del mes]])</f>
        <v>Marzo</v>
      </c>
    </row>
    <row r="9270" spans="1:18" x14ac:dyDescent="0.25">
      <c r="A9270" t="s">
        <v>15294</v>
      </c>
      <c r="B9270" t="s">
        <v>2939</v>
      </c>
      <c r="C9270" s="1">
        <v>45434</v>
      </c>
      <c r="D9270" t="s">
        <v>21</v>
      </c>
      <c r="E9270" t="s">
        <v>35</v>
      </c>
      <c r="F9270" t="s">
        <v>18</v>
      </c>
      <c r="G9270" s="6">
        <v>7</v>
      </c>
      <c r="H9270" s="2">
        <v>39960</v>
      </c>
      <c r="I9270">
        <v>0.04</v>
      </c>
      <c r="J9270" s="2">
        <v>142600</v>
      </c>
      <c r="K9270" t="s">
        <v>30</v>
      </c>
      <c r="L9270" s="2">
        <v>2685312000</v>
      </c>
      <c r="M9270" s="2">
        <v>1259312000</v>
      </c>
      <c r="N9270">
        <v>0.46896301062967727</v>
      </c>
      <c r="O9270">
        <v>5</v>
      </c>
      <c r="P9270" t="b">
        <v>1</v>
      </c>
      <c r="Q9270" t="s">
        <v>16044</v>
      </c>
      <c r="R9270" t="str">
        <f>PROPER(sales_data[[#This Row],[Nombre del mes]])</f>
        <v>Mayo</v>
      </c>
    </row>
    <row r="9271" spans="1:18" x14ac:dyDescent="0.25">
      <c r="A9271" t="s">
        <v>15295</v>
      </c>
      <c r="B9271" t="s">
        <v>5782</v>
      </c>
      <c r="C9271" s="1">
        <v>45326</v>
      </c>
      <c r="D9271" t="s">
        <v>21</v>
      </c>
      <c r="E9271" t="s">
        <v>17</v>
      </c>
      <c r="F9271" t="s">
        <v>23</v>
      </c>
      <c r="G9271" s="6">
        <v>5</v>
      </c>
      <c r="H9271" s="2">
        <v>42581</v>
      </c>
      <c r="I9271">
        <v>0.24</v>
      </c>
      <c r="J9271" s="2">
        <v>128806</v>
      </c>
      <c r="K9271" t="s">
        <v>42</v>
      </c>
      <c r="L9271" s="2">
        <v>1618078000</v>
      </c>
      <c r="M9271" s="2">
        <v>330018000</v>
      </c>
      <c r="N9271">
        <v>0.20395679318302332</v>
      </c>
      <c r="O9271">
        <v>2</v>
      </c>
      <c r="P9271" t="b">
        <v>1</v>
      </c>
      <c r="Q9271" t="s">
        <v>16048</v>
      </c>
      <c r="R9271" t="str">
        <f>PROPER(sales_data[[#This Row],[Nombre del mes]])</f>
        <v>Febrero</v>
      </c>
    </row>
    <row r="9272" spans="1:18" x14ac:dyDescent="0.25">
      <c r="A9272" t="s">
        <v>15296</v>
      </c>
      <c r="B9272" t="s">
        <v>5783</v>
      </c>
      <c r="C9272" s="1">
        <v>45403</v>
      </c>
      <c r="D9272" t="s">
        <v>26</v>
      </c>
      <c r="E9272" t="s">
        <v>32</v>
      </c>
      <c r="F9272" t="s">
        <v>29</v>
      </c>
      <c r="G9272" s="6">
        <v>10</v>
      </c>
      <c r="H9272" s="2">
        <v>35582</v>
      </c>
      <c r="I9272">
        <v>0.19</v>
      </c>
      <c r="J9272" s="2">
        <v>181401</v>
      </c>
      <c r="K9272" t="s">
        <v>42</v>
      </c>
      <c r="L9272" s="2">
        <v>2882142000</v>
      </c>
      <c r="M9272" s="2">
        <v>1068132000</v>
      </c>
      <c r="N9272">
        <v>0.37060353029101273</v>
      </c>
      <c r="O9272">
        <v>4</v>
      </c>
      <c r="P9272" t="b">
        <v>1</v>
      </c>
      <c r="Q9272" t="s">
        <v>16045</v>
      </c>
      <c r="R9272" t="str">
        <f>PROPER(sales_data[[#This Row],[Nombre del mes]])</f>
        <v>Abril</v>
      </c>
    </row>
    <row r="9273" spans="1:18" x14ac:dyDescent="0.25">
      <c r="A9273" t="s">
        <v>15297</v>
      </c>
      <c r="B9273" t="s">
        <v>3867</v>
      </c>
      <c r="C9273" s="1">
        <v>45385</v>
      </c>
      <c r="D9273" t="s">
        <v>16</v>
      </c>
      <c r="E9273" t="s">
        <v>22</v>
      </c>
      <c r="F9273" t="s">
        <v>18</v>
      </c>
      <c r="G9273" s="6">
        <v>6</v>
      </c>
      <c r="H9273" s="2">
        <v>1797</v>
      </c>
      <c r="I9273">
        <v>0.28999999999999998</v>
      </c>
      <c r="J9273" s="2">
        <v>4245</v>
      </c>
      <c r="K9273" t="s">
        <v>24</v>
      </c>
      <c r="L9273" s="2">
        <v>76552200</v>
      </c>
      <c r="M9273" s="2">
        <v>34102200</v>
      </c>
      <c r="N9273">
        <v>0.44547642001144316</v>
      </c>
      <c r="O9273">
        <v>4</v>
      </c>
      <c r="P9273" t="b">
        <v>1</v>
      </c>
      <c r="Q9273" t="s">
        <v>16045</v>
      </c>
      <c r="R9273" t="str">
        <f>PROPER(sales_data[[#This Row],[Nombre del mes]])</f>
        <v>Abril</v>
      </c>
    </row>
    <row r="9274" spans="1:18" x14ac:dyDescent="0.25">
      <c r="A9274" t="s">
        <v>15298</v>
      </c>
      <c r="B9274" t="s">
        <v>5784</v>
      </c>
      <c r="C9274" s="1">
        <v>45515</v>
      </c>
      <c r="D9274" t="s">
        <v>21</v>
      </c>
      <c r="E9274" t="s">
        <v>35</v>
      </c>
      <c r="F9274" t="s">
        <v>18</v>
      </c>
      <c r="G9274" s="6">
        <v>8</v>
      </c>
      <c r="H9274" s="2">
        <v>25284</v>
      </c>
      <c r="I9274">
        <v>0.05</v>
      </c>
      <c r="J9274" s="2">
        <v>125462</v>
      </c>
      <c r="K9274" t="s">
        <v>48</v>
      </c>
      <c r="L9274" s="2">
        <v>1921584000</v>
      </c>
      <c r="M9274" s="2">
        <v>666964000</v>
      </c>
      <c r="N9274">
        <v>0.34709073347821379</v>
      </c>
      <c r="O9274">
        <v>8</v>
      </c>
      <c r="P9274" t="b">
        <v>1</v>
      </c>
      <c r="Q9274" t="s">
        <v>16039</v>
      </c>
      <c r="R9274" t="str">
        <f>PROPER(sales_data[[#This Row],[Nombre del mes]])</f>
        <v>Agosto</v>
      </c>
    </row>
    <row r="9275" spans="1:18" x14ac:dyDescent="0.25">
      <c r="A9275" t="s">
        <v>15299</v>
      </c>
      <c r="B9275" t="s">
        <v>4914</v>
      </c>
      <c r="C9275" s="1">
        <v>45472</v>
      </c>
      <c r="D9275" t="s">
        <v>41</v>
      </c>
      <c r="E9275" t="s">
        <v>32</v>
      </c>
      <c r="F9275" t="s">
        <v>23</v>
      </c>
      <c r="G9275" s="6">
        <v>10</v>
      </c>
      <c r="H9275" s="2">
        <v>9789</v>
      </c>
      <c r="I9275">
        <v>0.16</v>
      </c>
      <c r="J9275" s="2">
        <v>48749</v>
      </c>
      <c r="K9275" t="s">
        <v>19</v>
      </c>
      <c r="L9275" s="2">
        <v>822276000</v>
      </c>
      <c r="M9275" s="2">
        <v>334786000</v>
      </c>
      <c r="N9275">
        <v>0.40714553264354059</v>
      </c>
      <c r="O9275">
        <v>6</v>
      </c>
      <c r="P9275" t="b">
        <v>1</v>
      </c>
      <c r="Q9275" t="s">
        <v>16040</v>
      </c>
      <c r="R9275" t="str">
        <f>PROPER(sales_data[[#This Row],[Nombre del mes]])</f>
        <v>Junio</v>
      </c>
    </row>
    <row r="9276" spans="1:18" x14ac:dyDescent="0.25">
      <c r="A9276" t="s">
        <v>15300</v>
      </c>
      <c r="B9276" t="s">
        <v>1768</v>
      </c>
      <c r="C9276" s="1">
        <v>45488</v>
      </c>
      <c r="D9276" t="s">
        <v>21</v>
      </c>
      <c r="E9276" t="s">
        <v>22</v>
      </c>
      <c r="F9276" t="s">
        <v>18</v>
      </c>
      <c r="G9276" s="6">
        <v>10</v>
      </c>
      <c r="H9276" s="2">
        <v>18866</v>
      </c>
      <c r="I9276">
        <v>0.21</v>
      </c>
      <c r="J9276" s="2">
        <v>102682</v>
      </c>
      <c r="K9276" t="s">
        <v>30</v>
      </c>
      <c r="L9276" s="2">
        <v>1490414000</v>
      </c>
      <c r="M9276" s="2">
        <v>463594000</v>
      </c>
      <c r="N9276">
        <v>0.31105048664330848</v>
      </c>
      <c r="O9276">
        <v>7</v>
      </c>
      <c r="P9276" t="b">
        <v>1</v>
      </c>
      <c r="Q9276" t="s">
        <v>16042</v>
      </c>
      <c r="R9276" t="str">
        <f>PROPER(sales_data[[#This Row],[Nombre del mes]])</f>
        <v>Julio</v>
      </c>
    </row>
    <row r="9277" spans="1:18" x14ac:dyDescent="0.25">
      <c r="A9277" t="s">
        <v>15301</v>
      </c>
      <c r="B9277" t="s">
        <v>5785</v>
      </c>
      <c r="C9277" s="1">
        <v>45446</v>
      </c>
      <c r="D9277" t="s">
        <v>21</v>
      </c>
      <c r="E9277" t="s">
        <v>22</v>
      </c>
      <c r="F9277" t="s">
        <v>23</v>
      </c>
      <c r="G9277" s="6">
        <v>6</v>
      </c>
      <c r="H9277" s="2">
        <v>28939</v>
      </c>
      <c r="I9277">
        <v>0.21</v>
      </c>
      <c r="J9277" s="2">
        <v>100093</v>
      </c>
      <c r="K9277" t="s">
        <v>19</v>
      </c>
      <c r="L9277" s="2">
        <v>1371708600</v>
      </c>
      <c r="M9277" s="2">
        <v>370778600</v>
      </c>
      <c r="N9277">
        <v>0.2703042030938641</v>
      </c>
      <c r="O9277">
        <v>6</v>
      </c>
      <c r="P9277" t="b">
        <v>1</v>
      </c>
      <c r="Q9277" t="s">
        <v>16040</v>
      </c>
      <c r="R9277" t="str">
        <f>PROPER(sales_data[[#This Row],[Nombre del mes]])</f>
        <v>Junio</v>
      </c>
    </row>
    <row r="9278" spans="1:18" x14ac:dyDescent="0.25">
      <c r="A9278" t="s">
        <v>15302</v>
      </c>
      <c r="B9278" t="s">
        <v>3666</v>
      </c>
      <c r="C9278" s="1">
        <v>45636</v>
      </c>
      <c r="D9278" t="s">
        <v>16</v>
      </c>
      <c r="E9278" t="s">
        <v>22</v>
      </c>
      <c r="F9278" t="s">
        <v>29</v>
      </c>
      <c r="G9278" s="6">
        <v>4</v>
      </c>
      <c r="H9278" s="2">
        <v>22926</v>
      </c>
      <c r="I9278">
        <v>7.0000000000000007E-2</v>
      </c>
      <c r="J9278" s="2">
        <v>50018</v>
      </c>
      <c r="K9278" t="s">
        <v>19</v>
      </c>
      <c r="L9278" s="2">
        <v>852847200</v>
      </c>
      <c r="M9278" s="2">
        <v>352667200</v>
      </c>
      <c r="N9278">
        <v>0.41351745072270857</v>
      </c>
      <c r="O9278">
        <v>12</v>
      </c>
      <c r="P9278" t="b">
        <v>1</v>
      </c>
      <c r="Q9278" t="s">
        <v>16049</v>
      </c>
      <c r="R9278" t="str">
        <f>PROPER(sales_data[[#This Row],[Nombre del mes]])</f>
        <v>Diciembre</v>
      </c>
    </row>
    <row r="9279" spans="1:18" x14ac:dyDescent="0.25">
      <c r="A9279" t="s">
        <v>15303</v>
      </c>
      <c r="B9279" t="s">
        <v>298</v>
      </c>
      <c r="C9279" s="1">
        <v>45543</v>
      </c>
      <c r="D9279" t="s">
        <v>41</v>
      </c>
      <c r="E9279" t="s">
        <v>27</v>
      </c>
      <c r="F9279" t="s">
        <v>23</v>
      </c>
      <c r="G9279" s="6">
        <v>1</v>
      </c>
      <c r="H9279" s="2">
        <v>7933</v>
      </c>
      <c r="I9279">
        <v>0.25</v>
      </c>
      <c r="J9279" s="2">
        <v>3384</v>
      </c>
      <c r="K9279" t="s">
        <v>48</v>
      </c>
      <c r="L9279" s="2">
        <v>59497500</v>
      </c>
      <c r="M9279" s="2">
        <v>25657500</v>
      </c>
      <c r="N9279">
        <v>0.43123660658010843</v>
      </c>
      <c r="O9279">
        <v>9</v>
      </c>
      <c r="P9279" t="b">
        <v>1</v>
      </c>
      <c r="Q9279" t="s">
        <v>16050</v>
      </c>
      <c r="R9279" t="str">
        <f>PROPER(sales_data[[#This Row],[Nombre del mes]])</f>
        <v>Septiembre</v>
      </c>
    </row>
    <row r="9280" spans="1:18" x14ac:dyDescent="0.25">
      <c r="A9280" t="s">
        <v>15304</v>
      </c>
      <c r="B9280" t="s">
        <v>3707</v>
      </c>
      <c r="C9280" s="1">
        <v>45641</v>
      </c>
      <c r="D9280" t="s">
        <v>21</v>
      </c>
      <c r="E9280" t="s">
        <v>35</v>
      </c>
      <c r="F9280" t="s">
        <v>18</v>
      </c>
      <c r="G9280" s="6">
        <v>4</v>
      </c>
      <c r="H9280" s="2">
        <v>47068</v>
      </c>
      <c r="I9280">
        <v>0.21</v>
      </c>
      <c r="J9280" s="2">
        <v>90546</v>
      </c>
      <c r="K9280" t="s">
        <v>19</v>
      </c>
      <c r="L9280" s="2">
        <v>1487348800</v>
      </c>
      <c r="M9280" s="2">
        <v>581888800</v>
      </c>
      <c r="N9280">
        <v>0.39122551482207807</v>
      </c>
      <c r="O9280">
        <v>12</v>
      </c>
      <c r="P9280" t="b">
        <v>1</v>
      </c>
      <c r="Q9280" t="s">
        <v>16049</v>
      </c>
      <c r="R9280" t="str">
        <f>PROPER(sales_data[[#This Row],[Nombre del mes]])</f>
        <v>Diciembre</v>
      </c>
    </row>
    <row r="9281" spans="1:18" x14ac:dyDescent="0.25">
      <c r="A9281" t="s">
        <v>15305</v>
      </c>
      <c r="B9281" t="s">
        <v>5786</v>
      </c>
      <c r="C9281" s="1">
        <v>45625</v>
      </c>
      <c r="D9281" t="s">
        <v>21</v>
      </c>
      <c r="E9281" t="s">
        <v>17</v>
      </c>
      <c r="F9281" t="s">
        <v>18</v>
      </c>
      <c r="G9281" s="6">
        <v>6</v>
      </c>
      <c r="H9281" s="2">
        <v>47296</v>
      </c>
      <c r="I9281">
        <v>0.28000000000000003</v>
      </c>
      <c r="J9281" s="2">
        <v>130129</v>
      </c>
      <c r="K9281" t="s">
        <v>30</v>
      </c>
      <c r="L9281" s="2">
        <v>2043187200</v>
      </c>
      <c r="M9281" s="2">
        <v>741897200</v>
      </c>
      <c r="N9281">
        <v>0.36310779550694133</v>
      </c>
      <c r="O9281">
        <v>11</v>
      </c>
      <c r="P9281" t="b">
        <v>1</v>
      </c>
      <c r="Q9281" t="s">
        <v>16041</v>
      </c>
      <c r="R9281" t="str">
        <f>PROPER(sales_data[[#This Row],[Nombre del mes]])</f>
        <v>Noviembre</v>
      </c>
    </row>
    <row r="9282" spans="1:18" x14ac:dyDescent="0.25">
      <c r="A9282" t="s">
        <v>15306</v>
      </c>
      <c r="B9282" t="s">
        <v>3767</v>
      </c>
      <c r="C9282" s="1">
        <v>45346</v>
      </c>
      <c r="D9282" t="s">
        <v>41</v>
      </c>
      <c r="E9282" t="s">
        <v>32</v>
      </c>
      <c r="F9282" t="s">
        <v>18</v>
      </c>
      <c r="G9282" s="6">
        <v>1</v>
      </c>
      <c r="H9282" s="2">
        <v>29734</v>
      </c>
      <c r="I9282">
        <v>0.16</v>
      </c>
      <c r="J9282" s="2">
        <v>18701</v>
      </c>
      <c r="K9282" t="s">
        <v>30</v>
      </c>
      <c r="L9282" s="2">
        <v>249765600</v>
      </c>
      <c r="M9282" s="2">
        <v>62755600</v>
      </c>
      <c r="N9282">
        <v>0.25125797948156192</v>
      </c>
      <c r="O9282">
        <v>2</v>
      </c>
      <c r="P9282" t="b">
        <v>1</v>
      </c>
      <c r="Q9282" t="s">
        <v>16048</v>
      </c>
      <c r="R9282" t="str">
        <f>PROPER(sales_data[[#This Row],[Nombre del mes]])</f>
        <v>Febrero</v>
      </c>
    </row>
    <row r="9283" spans="1:18" x14ac:dyDescent="0.25">
      <c r="A9283" t="s">
        <v>15307</v>
      </c>
      <c r="B9283" t="s">
        <v>2794</v>
      </c>
      <c r="C9283" s="1">
        <v>45536</v>
      </c>
      <c r="D9283" t="s">
        <v>16</v>
      </c>
      <c r="E9283" t="s">
        <v>17</v>
      </c>
      <c r="F9283" t="s">
        <v>18</v>
      </c>
      <c r="G9283" s="6">
        <v>5</v>
      </c>
      <c r="H9283" s="2">
        <v>10258</v>
      </c>
      <c r="I9283">
        <v>7.0000000000000007E-2</v>
      </c>
      <c r="J9283" s="2">
        <v>31681</v>
      </c>
      <c r="K9283" t="s">
        <v>24</v>
      </c>
      <c r="L9283" s="2">
        <v>476997000</v>
      </c>
      <c r="M9283" s="2">
        <v>160187000</v>
      </c>
      <c r="N9283">
        <v>0.33582391503510506</v>
      </c>
      <c r="O9283">
        <v>9</v>
      </c>
      <c r="P9283" t="b">
        <v>1</v>
      </c>
      <c r="Q9283" t="s">
        <v>16050</v>
      </c>
      <c r="R9283" t="str">
        <f>PROPER(sales_data[[#This Row],[Nombre del mes]])</f>
        <v>Septiembre</v>
      </c>
    </row>
    <row r="9284" spans="1:18" x14ac:dyDescent="0.25">
      <c r="A9284" t="s">
        <v>15308</v>
      </c>
      <c r="B9284" t="s">
        <v>5787</v>
      </c>
      <c r="C9284" s="1">
        <v>45612</v>
      </c>
      <c r="D9284" t="s">
        <v>16</v>
      </c>
      <c r="E9284" t="s">
        <v>27</v>
      </c>
      <c r="F9284" t="s">
        <v>29</v>
      </c>
      <c r="G9284" s="6">
        <v>8</v>
      </c>
      <c r="H9284" s="2">
        <v>23592</v>
      </c>
      <c r="I9284">
        <v>0.19</v>
      </c>
      <c r="J9284" s="2">
        <v>100756</v>
      </c>
      <c r="K9284" t="s">
        <v>30</v>
      </c>
      <c r="L9284" s="2">
        <v>1528761600</v>
      </c>
      <c r="M9284" s="2">
        <v>521201600</v>
      </c>
      <c r="N9284">
        <v>0.34093059375641044</v>
      </c>
      <c r="O9284">
        <v>11</v>
      </c>
      <c r="P9284" t="b">
        <v>1</v>
      </c>
      <c r="Q9284" t="s">
        <v>16041</v>
      </c>
      <c r="R9284" t="str">
        <f>PROPER(sales_data[[#This Row],[Nombre del mes]])</f>
        <v>Noviembre</v>
      </c>
    </row>
    <row r="9285" spans="1:18" x14ac:dyDescent="0.25">
      <c r="A9285" t="s">
        <v>15309</v>
      </c>
      <c r="B9285" t="s">
        <v>5788</v>
      </c>
      <c r="C9285" s="1">
        <v>45339</v>
      </c>
      <c r="D9285" t="s">
        <v>41</v>
      </c>
      <c r="E9285" t="s">
        <v>22</v>
      </c>
      <c r="F9285" t="s">
        <v>29</v>
      </c>
      <c r="G9285" s="6">
        <v>3</v>
      </c>
      <c r="H9285" s="2">
        <v>15026</v>
      </c>
      <c r="I9285">
        <v>0.27</v>
      </c>
      <c r="J9285" s="2">
        <v>26033</v>
      </c>
      <c r="K9285" t="s">
        <v>19</v>
      </c>
      <c r="L9285" s="2">
        <v>329069400</v>
      </c>
      <c r="M9285" s="2">
        <v>68739400</v>
      </c>
      <c r="N9285">
        <v>0.20889028271847823</v>
      </c>
      <c r="O9285">
        <v>2</v>
      </c>
      <c r="P9285" t="b">
        <v>1</v>
      </c>
      <c r="Q9285" t="s">
        <v>16048</v>
      </c>
      <c r="R9285" t="str">
        <f>PROPER(sales_data[[#This Row],[Nombre del mes]])</f>
        <v>Febrero</v>
      </c>
    </row>
    <row r="9286" spans="1:18" x14ac:dyDescent="0.25">
      <c r="A9286" t="s">
        <v>15310</v>
      </c>
      <c r="B9286" t="s">
        <v>5789</v>
      </c>
      <c r="C9286" s="1">
        <v>45517</v>
      </c>
      <c r="D9286" t="s">
        <v>21</v>
      </c>
      <c r="E9286" t="s">
        <v>35</v>
      </c>
      <c r="F9286" t="s">
        <v>23</v>
      </c>
      <c r="G9286" s="6">
        <v>10</v>
      </c>
      <c r="H9286" s="2">
        <v>40437</v>
      </c>
      <c r="I9286">
        <v>0.02</v>
      </c>
      <c r="J9286" s="2">
        <v>222211</v>
      </c>
      <c r="K9286" t="s">
        <v>30</v>
      </c>
      <c r="L9286" s="2">
        <v>3962826000</v>
      </c>
      <c r="M9286" s="2">
        <v>1740716000</v>
      </c>
      <c r="N9286">
        <v>0.43926127465601567</v>
      </c>
      <c r="O9286">
        <v>8</v>
      </c>
      <c r="P9286" t="b">
        <v>1</v>
      </c>
      <c r="Q9286" t="s">
        <v>16039</v>
      </c>
      <c r="R9286" t="str">
        <f>PROPER(sales_data[[#This Row],[Nombre del mes]])</f>
        <v>Agosto</v>
      </c>
    </row>
    <row r="9287" spans="1:18" x14ac:dyDescent="0.25">
      <c r="A9287" t="s">
        <v>15311</v>
      </c>
      <c r="B9287" t="s">
        <v>5790</v>
      </c>
      <c r="C9287" s="1">
        <v>45299</v>
      </c>
      <c r="D9287" t="s">
        <v>21</v>
      </c>
      <c r="E9287" t="s">
        <v>32</v>
      </c>
      <c r="F9287" t="s">
        <v>29</v>
      </c>
      <c r="G9287" s="6">
        <v>6</v>
      </c>
      <c r="H9287" s="2">
        <v>19077</v>
      </c>
      <c r="I9287">
        <v>0.11</v>
      </c>
      <c r="J9287" s="2">
        <v>65483</v>
      </c>
      <c r="K9287" t="s">
        <v>19</v>
      </c>
      <c r="L9287" s="2">
        <v>1018711800</v>
      </c>
      <c r="M9287" s="2">
        <v>363881800</v>
      </c>
      <c r="N9287">
        <v>0.35719798278571036</v>
      </c>
      <c r="O9287">
        <v>1</v>
      </c>
      <c r="P9287" t="b">
        <v>1</v>
      </c>
      <c r="Q9287" t="s">
        <v>16047</v>
      </c>
      <c r="R9287" t="str">
        <f>PROPER(sales_data[[#This Row],[Nombre del mes]])</f>
        <v>Enero</v>
      </c>
    </row>
    <row r="9288" spans="1:18" x14ac:dyDescent="0.25">
      <c r="A9288" t="s">
        <v>15312</v>
      </c>
      <c r="B9288" t="s">
        <v>4373</v>
      </c>
      <c r="C9288" s="1">
        <v>45596</v>
      </c>
      <c r="D9288" t="s">
        <v>26</v>
      </c>
      <c r="E9288" t="s">
        <v>32</v>
      </c>
      <c r="F9288" t="s">
        <v>29</v>
      </c>
      <c r="G9288" s="6">
        <v>7</v>
      </c>
      <c r="H9288" s="2">
        <v>33356</v>
      </c>
      <c r="I9288">
        <v>0.09</v>
      </c>
      <c r="J9288" s="2">
        <v>151860</v>
      </c>
      <c r="K9288" t="s">
        <v>19</v>
      </c>
      <c r="L9288" s="2">
        <v>2124777200</v>
      </c>
      <c r="M9288" s="2">
        <v>606177200</v>
      </c>
      <c r="N9288">
        <v>0.28528977061689104</v>
      </c>
      <c r="O9288">
        <v>10</v>
      </c>
      <c r="P9288" t="b">
        <v>1</v>
      </c>
      <c r="Q9288" t="s">
        <v>16043</v>
      </c>
      <c r="R9288" t="str">
        <f>PROPER(sales_data[[#This Row],[Nombre del mes]])</f>
        <v>Octubre</v>
      </c>
    </row>
    <row r="9289" spans="1:18" x14ac:dyDescent="0.25">
      <c r="A9289" t="s">
        <v>15313</v>
      </c>
      <c r="B9289" t="s">
        <v>5533</v>
      </c>
      <c r="C9289" s="1">
        <v>45406</v>
      </c>
      <c r="D9289" t="s">
        <v>26</v>
      </c>
      <c r="E9289" t="s">
        <v>17</v>
      </c>
      <c r="F9289" t="s">
        <v>29</v>
      </c>
      <c r="G9289" s="6">
        <v>8</v>
      </c>
      <c r="H9289" s="2">
        <v>40806</v>
      </c>
      <c r="I9289">
        <v>0.11</v>
      </c>
      <c r="J9289" s="2">
        <v>193461</v>
      </c>
      <c r="K9289" t="s">
        <v>30</v>
      </c>
      <c r="L9289" s="2">
        <v>2905387200</v>
      </c>
      <c r="M9289" s="2">
        <v>970777200</v>
      </c>
      <c r="N9289">
        <v>0.33413006018612595</v>
      </c>
      <c r="O9289">
        <v>4</v>
      </c>
      <c r="P9289" t="b">
        <v>1</v>
      </c>
      <c r="Q9289" t="s">
        <v>16045</v>
      </c>
      <c r="R9289" t="str">
        <f>PROPER(sales_data[[#This Row],[Nombre del mes]])</f>
        <v>Abril</v>
      </c>
    </row>
    <row r="9290" spans="1:18" x14ac:dyDescent="0.25">
      <c r="A9290" t="s">
        <v>15314</v>
      </c>
      <c r="B9290" t="s">
        <v>3642</v>
      </c>
      <c r="C9290" s="1">
        <v>45432</v>
      </c>
      <c r="D9290" t="s">
        <v>16</v>
      </c>
      <c r="E9290" t="s">
        <v>32</v>
      </c>
      <c r="F9290" t="s">
        <v>29</v>
      </c>
      <c r="G9290" s="6">
        <v>2</v>
      </c>
      <c r="H9290" s="2">
        <v>3611</v>
      </c>
      <c r="I9290">
        <v>0.22</v>
      </c>
      <c r="J9290" s="2">
        <v>3858</v>
      </c>
      <c r="K9290" t="s">
        <v>19</v>
      </c>
      <c r="L9290" s="2">
        <v>56331600</v>
      </c>
      <c r="M9290" s="2">
        <v>17751600</v>
      </c>
      <c r="N9290">
        <v>0.31512685597426665</v>
      </c>
      <c r="O9290">
        <v>5</v>
      </c>
      <c r="P9290" t="b">
        <v>1</v>
      </c>
      <c r="Q9290" t="s">
        <v>16044</v>
      </c>
      <c r="R9290" t="str">
        <f>PROPER(sales_data[[#This Row],[Nombre del mes]])</f>
        <v>Mayo</v>
      </c>
    </row>
    <row r="9291" spans="1:18" x14ac:dyDescent="0.25">
      <c r="A9291" t="s">
        <v>15315</v>
      </c>
      <c r="B9291" t="s">
        <v>5791</v>
      </c>
      <c r="C9291" s="1">
        <v>45389</v>
      </c>
      <c r="D9291" t="s">
        <v>26</v>
      </c>
      <c r="E9291" t="s">
        <v>27</v>
      </c>
      <c r="F9291" t="s">
        <v>29</v>
      </c>
      <c r="G9291" s="6">
        <v>7</v>
      </c>
      <c r="H9291" s="2">
        <v>20287</v>
      </c>
      <c r="I9291">
        <v>0.06</v>
      </c>
      <c r="J9291" s="2">
        <v>87495</v>
      </c>
      <c r="K9291" t="s">
        <v>48</v>
      </c>
      <c r="L9291" s="2">
        <v>1334884600</v>
      </c>
      <c r="M9291" s="2">
        <v>459934600</v>
      </c>
      <c r="N9291">
        <v>0.34455008320569436</v>
      </c>
      <c r="O9291">
        <v>4</v>
      </c>
      <c r="P9291" t="b">
        <v>1</v>
      </c>
      <c r="Q9291" t="s">
        <v>16045</v>
      </c>
      <c r="R9291" t="str">
        <f>PROPER(sales_data[[#This Row],[Nombre del mes]])</f>
        <v>Abril</v>
      </c>
    </row>
    <row r="9292" spans="1:18" x14ac:dyDescent="0.25">
      <c r="A9292" t="s">
        <v>15316</v>
      </c>
      <c r="B9292" t="s">
        <v>292</v>
      </c>
      <c r="C9292" s="1">
        <v>45460</v>
      </c>
      <c r="D9292" t="s">
        <v>21</v>
      </c>
      <c r="E9292" t="s">
        <v>17</v>
      </c>
      <c r="F9292" t="s">
        <v>23</v>
      </c>
      <c r="G9292" s="6">
        <v>10</v>
      </c>
      <c r="H9292" s="2">
        <v>9347</v>
      </c>
      <c r="I9292">
        <v>0.11</v>
      </c>
      <c r="J9292" s="2">
        <v>59236</v>
      </c>
      <c r="K9292" t="s">
        <v>19</v>
      </c>
      <c r="L9292" s="2">
        <v>831883000</v>
      </c>
      <c r="M9292" s="2">
        <v>239523000</v>
      </c>
      <c r="N9292">
        <v>0.28792871112884866</v>
      </c>
      <c r="O9292">
        <v>6</v>
      </c>
      <c r="P9292" t="b">
        <v>1</v>
      </c>
      <c r="Q9292" t="s">
        <v>16040</v>
      </c>
      <c r="R9292" t="str">
        <f>PROPER(sales_data[[#This Row],[Nombre del mes]])</f>
        <v>Junio</v>
      </c>
    </row>
    <row r="9293" spans="1:18" x14ac:dyDescent="0.25">
      <c r="A9293" t="s">
        <v>15317</v>
      </c>
      <c r="B9293" t="s">
        <v>3813</v>
      </c>
      <c r="C9293" s="1">
        <v>45424</v>
      </c>
      <c r="D9293" t="s">
        <v>16</v>
      </c>
      <c r="E9293" t="s">
        <v>27</v>
      </c>
      <c r="F9293" t="s">
        <v>23</v>
      </c>
      <c r="G9293" s="6">
        <v>6</v>
      </c>
      <c r="H9293" s="2">
        <v>48757</v>
      </c>
      <c r="I9293">
        <v>0.11</v>
      </c>
      <c r="J9293" s="2">
        <v>200676</v>
      </c>
      <c r="K9293" t="s">
        <v>24</v>
      </c>
      <c r="L9293" s="2">
        <v>2603623800</v>
      </c>
      <c r="M9293" s="2">
        <v>596863800</v>
      </c>
      <c r="N9293">
        <v>0.22924348748079504</v>
      </c>
      <c r="O9293">
        <v>5</v>
      </c>
      <c r="P9293" t="b">
        <v>1</v>
      </c>
      <c r="Q9293" t="s">
        <v>16044</v>
      </c>
      <c r="R9293" t="str">
        <f>PROPER(sales_data[[#This Row],[Nombre del mes]])</f>
        <v>Mayo</v>
      </c>
    </row>
    <row r="9294" spans="1:18" x14ac:dyDescent="0.25">
      <c r="A9294" t="s">
        <v>15318</v>
      </c>
      <c r="B9294" t="s">
        <v>2901</v>
      </c>
      <c r="C9294" s="1">
        <v>45515</v>
      </c>
      <c r="D9294" t="s">
        <v>16</v>
      </c>
      <c r="E9294" t="s">
        <v>22</v>
      </c>
      <c r="F9294" t="s">
        <v>18</v>
      </c>
      <c r="G9294" s="6">
        <v>4</v>
      </c>
      <c r="H9294" s="2">
        <v>28499</v>
      </c>
      <c r="I9294">
        <v>0.08</v>
      </c>
      <c r="J9294" s="2">
        <v>64710</v>
      </c>
      <c r="K9294" t="s">
        <v>42</v>
      </c>
      <c r="L9294" s="2">
        <v>1048763200</v>
      </c>
      <c r="M9294" s="2">
        <v>401663200</v>
      </c>
      <c r="N9294">
        <v>0.38298750375680612</v>
      </c>
      <c r="O9294">
        <v>8</v>
      </c>
      <c r="P9294" t="b">
        <v>1</v>
      </c>
      <c r="Q9294" t="s">
        <v>16039</v>
      </c>
      <c r="R9294" t="str">
        <f>PROPER(sales_data[[#This Row],[Nombre del mes]])</f>
        <v>Agosto</v>
      </c>
    </row>
    <row r="9295" spans="1:18" x14ac:dyDescent="0.25">
      <c r="A9295" t="s">
        <v>15319</v>
      </c>
      <c r="B9295" t="s">
        <v>1073</v>
      </c>
      <c r="C9295" s="1">
        <v>45472</v>
      </c>
      <c r="D9295" t="s">
        <v>21</v>
      </c>
      <c r="E9295" t="s">
        <v>17</v>
      </c>
      <c r="F9295" t="s">
        <v>18</v>
      </c>
      <c r="G9295" s="6">
        <v>1</v>
      </c>
      <c r="H9295" s="2">
        <v>40632</v>
      </c>
      <c r="I9295">
        <v>0.01</v>
      </c>
      <c r="J9295" s="2">
        <v>24452</v>
      </c>
      <c r="K9295" t="s">
        <v>24</v>
      </c>
      <c r="L9295" s="2">
        <v>402256800</v>
      </c>
      <c r="M9295" s="2">
        <v>157736800</v>
      </c>
      <c r="N9295">
        <v>0.39212960476988828</v>
      </c>
      <c r="O9295">
        <v>6</v>
      </c>
      <c r="P9295" t="b">
        <v>1</v>
      </c>
      <c r="Q9295" t="s">
        <v>16040</v>
      </c>
      <c r="R9295" t="str">
        <f>PROPER(sales_data[[#This Row],[Nombre del mes]])</f>
        <v>Junio</v>
      </c>
    </row>
    <row r="9296" spans="1:18" x14ac:dyDescent="0.25">
      <c r="A9296" t="s">
        <v>15320</v>
      </c>
      <c r="B9296" t="s">
        <v>5644</v>
      </c>
      <c r="C9296" s="1">
        <v>45602</v>
      </c>
      <c r="D9296" t="s">
        <v>16</v>
      </c>
      <c r="E9296" t="s">
        <v>27</v>
      </c>
      <c r="F9296" t="s">
        <v>18</v>
      </c>
      <c r="G9296" s="6">
        <v>9</v>
      </c>
      <c r="H9296" s="2">
        <v>11219</v>
      </c>
      <c r="I9296">
        <v>0.04</v>
      </c>
      <c r="J9296" s="2">
        <v>62475</v>
      </c>
      <c r="K9296" t="s">
        <v>19</v>
      </c>
      <c r="L9296" s="2">
        <v>969321600</v>
      </c>
      <c r="M9296" s="2">
        <v>344571600</v>
      </c>
      <c r="N9296">
        <v>0.35547706767289616</v>
      </c>
      <c r="O9296">
        <v>11</v>
      </c>
      <c r="P9296" t="b">
        <v>1</v>
      </c>
      <c r="Q9296" t="s">
        <v>16041</v>
      </c>
      <c r="R9296" t="str">
        <f>PROPER(sales_data[[#This Row],[Nombre del mes]])</f>
        <v>Noviembre</v>
      </c>
    </row>
    <row r="9297" spans="1:18" x14ac:dyDescent="0.25">
      <c r="A9297" t="s">
        <v>15321</v>
      </c>
      <c r="B9297" t="s">
        <v>5792</v>
      </c>
      <c r="C9297" s="1">
        <v>45515</v>
      </c>
      <c r="D9297" t="s">
        <v>41</v>
      </c>
      <c r="E9297" t="s">
        <v>32</v>
      </c>
      <c r="F9297" t="s">
        <v>29</v>
      </c>
      <c r="G9297" s="6">
        <v>6</v>
      </c>
      <c r="H9297" s="2">
        <v>44746</v>
      </c>
      <c r="I9297">
        <v>0.22</v>
      </c>
      <c r="J9297" s="2">
        <v>137257</v>
      </c>
      <c r="K9297" t="s">
        <v>30</v>
      </c>
      <c r="L9297" s="2">
        <v>2094112800</v>
      </c>
      <c r="M9297" s="2">
        <v>721542800</v>
      </c>
      <c r="N9297">
        <v>0.34455775257187676</v>
      </c>
      <c r="O9297">
        <v>8</v>
      </c>
      <c r="P9297" t="b">
        <v>1</v>
      </c>
      <c r="Q9297" t="s">
        <v>16039</v>
      </c>
      <c r="R9297" t="str">
        <f>PROPER(sales_data[[#This Row],[Nombre del mes]])</f>
        <v>Agosto</v>
      </c>
    </row>
    <row r="9298" spans="1:18" x14ac:dyDescent="0.25">
      <c r="A9298" t="s">
        <v>15322</v>
      </c>
      <c r="B9298" t="s">
        <v>5793</v>
      </c>
      <c r="C9298" s="1">
        <v>45524</v>
      </c>
      <c r="D9298" t="s">
        <v>26</v>
      </c>
      <c r="E9298" t="s">
        <v>32</v>
      </c>
      <c r="F9298" t="s">
        <v>23</v>
      </c>
      <c r="G9298" s="6">
        <v>4</v>
      </c>
      <c r="H9298" s="2">
        <v>36768</v>
      </c>
      <c r="I9298">
        <v>0.24</v>
      </c>
      <c r="J9298" s="2">
        <v>77338</v>
      </c>
      <c r="K9298" t="s">
        <v>19</v>
      </c>
      <c r="L9298" s="2">
        <v>1117747200</v>
      </c>
      <c r="M9298" s="2">
        <v>344367200</v>
      </c>
      <c r="N9298">
        <v>0.30809041615134442</v>
      </c>
      <c r="O9298">
        <v>8</v>
      </c>
      <c r="P9298" t="b">
        <v>1</v>
      </c>
      <c r="Q9298" t="s">
        <v>16039</v>
      </c>
      <c r="R9298" t="str">
        <f>PROPER(sales_data[[#This Row],[Nombre del mes]])</f>
        <v>Agosto</v>
      </c>
    </row>
    <row r="9299" spans="1:18" x14ac:dyDescent="0.25">
      <c r="A9299" t="s">
        <v>15323</v>
      </c>
      <c r="B9299" t="s">
        <v>5794</v>
      </c>
      <c r="C9299" s="1">
        <v>45333</v>
      </c>
      <c r="D9299" t="s">
        <v>21</v>
      </c>
      <c r="E9299" t="s">
        <v>22</v>
      </c>
      <c r="F9299" t="s">
        <v>23</v>
      </c>
      <c r="G9299" s="6">
        <v>8</v>
      </c>
      <c r="H9299" s="2">
        <v>49661</v>
      </c>
      <c r="I9299">
        <v>0.05</v>
      </c>
      <c r="J9299" s="2">
        <v>208812</v>
      </c>
      <c r="K9299" t="s">
        <v>24</v>
      </c>
      <c r="L9299" s="2">
        <v>3774236000</v>
      </c>
      <c r="M9299" s="2">
        <v>1686116000</v>
      </c>
      <c r="N9299">
        <v>0.44674365884910217</v>
      </c>
      <c r="O9299">
        <v>2</v>
      </c>
      <c r="P9299" t="b">
        <v>1</v>
      </c>
      <c r="Q9299" t="s">
        <v>16048</v>
      </c>
      <c r="R9299" t="str">
        <f>PROPER(sales_data[[#This Row],[Nombre del mes]])</f>
        <v>Febrero</v>
      </c>
    </row>
    <row r="9300" spans="1:18" x14ac:dyDescent="0.25">
      <c r="A9300" t="s">
        <v>15324</v>
      </c>
      <c r="B9300" t="s">
        <v>5361</v>
      </c>
      <c r="C9300" s="1">
        <v>45298</v>
      </c>
      <c r="D9300" t="s">
        <v>21</v>
      </c>
      <c r="E9300" t="s">
        <v>32</v>
      </c>
      <c r="F9300" t="s">
        <v>18</v>
      </c>
      <c r="G9300" s="6">
        <v>9</v>
      </c>
      <c r="H9300" s="2">
        <v>23673</v>
      </c>
      <c r="I9300">
        <v>0.25</v>
      </c>
      <c r="J9300" s="2">
        <v>125807</v>
      </c>
      <c r="K9300" t="s">
        <v>30</v>
      </c>
      <c r="L9300" s="2">
        <v>1597927500</v>
      </c>
      <c r="M9300" s="2">
        <v>339857500</v>
      </c>
      <c r="N9300">
        <v>0.21268643289510944</v>
      </c>
      <c r="O9300">
        <v>1</v>
      </c>
      <c r="P9300" t="b">
        <v>1</v>
      </c>
      <c r="Q9300" t="s">
        <v>16047</v>
      </c>
      <c r="R9300" t="str">
        <f>PROPER(sales_data[[#This Row],[Nombre del mes]])</f>
        <v>Enero</v>
      </c>
    </row>
    <row r="9301" spans="1:18" x14ac:dyDescent="0.25">
      <c r="A9301" t="s">
        <v>15325</v>
      </c>
      <c r="B9301" t="s">
        <v>4903</v>
      </c>
      <c r="C9301" s="1">
        <v>45325</v>
      </c>
      <c r="D9301" t="s">
        <v>26</v>
      </c>
      <c r="E9301" t="s">
        <v>22</v>
      </c>
      <c r="F9301" t="s">
        <v>23</v>
      </c>
      <c r="G9301" s="6">
        <v>10</v>
      </c>
      <c r="H9301" s="2">
        <v>23009</v>
      </c>
      <c r="I9301">
        <v>0.01</v>
      </c>
      <c r="J9301" s="2">
        <v>171844</v>
      </c>
      <c r="K9301" t="s">
        <v>48</v>
      </c>
      <c r="L9301" s="2">
        <v>2277891000</v>
      </c>
      <c r="M9301" s="2">
        <v>559451000</v>
      </c>
      <c r="N9301">
        <v>0.24560042600809256</v>
      </c>
      <c r="O9301">
        <v>2</v>
      </c>
      <c r="P9301" t="b">
        <v>1</v>
      </c>
      <c r="Q9301" t="s">
        <v>16048</v>
      </c>
      <c r="R9301" t="str">
        <f>PROPER(sales_data[[#This Row],[Nombre del mes]])</f>
        <v>Febrero</v>
      </c>
    </row>
    <row r="9302" spans="1:18" x14ac:dyDescent="0.25">
      <c r="A9302" t="s">
        <v>15326</v>
      </c>
      <c r="B9302" t="s">
        <v>5791</v>
      </c>
      <c r="C9302" s="1">
        <v>45445</v>
      </c>
      <c r="D9302" t="s">
        <v>16</v>
      </c>
      <c r="E9302" t="s">
        <v>32</v>
      </c>
      <c r="F9302" t="s">
        <v>23</v>
      </c>
      <c r="G9302" s="6">
        <v>6</v>
      </c>
      <c r="H9302" s="2">
        <v>7754</v>
      </c>
      <c r="I9302">
        <v>0.09</v>
      </c>
      <c r="J9302" s="2">
        <v>28470</v>
      </c>
      <c r="K9302" t="s">
        <v>19</v>
      </c>
      <c r="L9302" s="2">
        <v>423368400</v>
      </c>
      <c r="M9302" s="2">
        <v>138668400</v>
      </c>
      <c r="N9302">
        <v>0.32753601827628137</v>
      </c>
      <c r="O9302">
        <v>6</v>
      </c>
      <c r="P9302" t="b">
        <v>1</v>
      </c>
      <c r="Q9302" t="s">
        <v>16040</v>
      </c>
      <c r="R9302" t="str">
        <f>PROPER(sales_data[[#This Row],[Nombre del mes]])</f>
        <v>Junio</v>
      </c>
    </row>
    <row r="9303" spans="1:18" x14ac:dyDescent="0.25">
      <c r="A9303" t="s">
        <v>15327</v>
      </c>
      <c r="B9303" t="s">
        <v>2915</v>
      </c>
      <c r="C9303" s="1">
        <v>45404</v>
      </c>
      <c r="D9303" t="s">
        <v>41</v>
      </c>
      <c r="E9303" t="s">
        <v>27</v>
      </c>
      <c r="F9303" t="s">
        <v>29</v>
      </c>
      <c r="G9303" s="6">
        <v>7</v>
      </c>
      <c r="H9303" s="2">
        <v>22369</v>
      </c>
      <c r="I9303">
        <v>0.03</v>
      </c>
      <c r="J9303" s="2">
        <v>77133</v>
      </c>
      <c r="K9303" t="s">
        <v>30</v>
      </c>
      <c r="L9303" s="2">
        <v>1518855100</v>
      </c>
      <c r="M9303" s="2">
        <v>747525100</v>
      </c>
      <c r="N9303">
        <v>0.49216353818083108</v>
      </c>
      <c r="O9303">
        <v>4</v>
      </c>
      <c r="P9303" t="b">
        <v>1</v>
      </c>
      <c r="Q9303" t="s">
        <v>16045</v>
      </c>
      <c r="R9303" t="str">
        <f>PROPER(sales_data[[#This Row],[Nombre del mes]])</f>
        <v>Abril</v>
      </c>
    </row>
    <row r="9304" spans="1:18" x14ac:dyDescent="0.25">
      <c r="A9304" t="s">
        <v>15328</v>
      </c>
      <c r="B9304" t="s">
        <v>5795</v>
      </c>
      <c r="C9304" s="1">
        <v>45514</v>
      </c>
      <c r="D9304" t="s">
        <v>41</v>
      </c>
      <c r="E9304" t="s">
        <v>32</v>
      </c>
      <c r="F9304" t="s">
        <v>23</v>
      </c>
      <c r="G9304" s="6">
        <v>5</v>
      </c>
      <c r="H9304" s="2">
        <v>44574</v>
      </c>
      <c r="I9304">
        <v>0.26</v>
      </c>
      <c r="J9304" s="2">
        <v>109154</v>
      </c>
      <c r="K9304" t="s">
        <v>30</v>
      </c>
      <c r="L9304" s="2">
        <v>1649238000</v>
      </c>
      <c r="M9304" s="2">
        <v>557698000</v>
      </c>
      <c r="N9304">
        <v>0.33815495398480994</v>
      </c>
      <c r="O9304">
        <v>8</v>
      </c>
      <c r="P9304" t="b">
        <v>1</v>
      </c>
      <c r="Q9304" t="s">
        <v>16039</v>
      </c>
      <c r="R9304" t="str">
        <f>PROPER(sales_data[[#This Row],[Nombre del mes]])</f>
        <v>Agosto</v>
      </c>
    </row>
    <row r="9305" spans="1:18" x14ac:dyDescent="0.25">
      <c r="A9305" t="s">
        <v>15329</v>
      </c>
      <c r="B9305" t="s">
        <v>5796</v>
      </c>
      <c r="C9305" s="1">
        <v>45482</v>
      </c>
      <c r="D9305" t="s">
        <v>41</v>
      </c>
      <c r="E9305" t="s">
        <v>27</v>
      </c>
      <c r="F9305" t="s">
        <v>18</v>
      </c>
      <c r="G9305" s="6">
        <v>8</v>
      </c>
      <c r="H9305" s="2">
        <v>39402</v>
      </c>
      <c r="I9305">
        <v>0.01</v>
      </c>
      <c r="J9305" s="2">
        <v>196702</v>
      </c>
      <c r="K9305" t="s">
        <v>19</v>
      </c>
      <c r="L9305" s="2">
        <v>3120638400</v>
      </c>
      <c r="M9305" s="2">
        <v>1153618400</v>
      </c>
      <c r="N9305">
        <v>0.36967384622325994</v>
      </c>
      <c r="O9305">
        <v>7</v>
      </c>
      <c r="P9305" t="b">
        <v>1</v>
      </c>
      <c r="Q9305" t="s">
        <v>16042</v>
      </c>
      <c r="R9305" t="str">
        <f>PROPER(sales_data[[#This Row],[Nombre del mes]])</f>
        <v>Julio</v>
      </c>
    </row>
    <row r="9306" spans="1:18" x14ac:dyDescent="0.25">
      <c r="A9306" t="s">
        <v>15330</v>
      </c>
      <c r="B9306" t="s">
        <v>5797</v>
      </c>
      <c r="C9306" s="1">
        <v>45434</v>
      </c>
      <c r="D9306" t="s">
        <v>21</v>
      </c>
      <c r="E9306" t="s">
        <v>22</v>
      </c>
      <c r="F9306" t="s">
        <v>23</v>
      </c>
      <c r="G9306" s="6">
        <v>7</v>
      </c>
      <c r="H9306" s="2">
        <v>16073</v>
      </c>
      <c r="I9306">
        <v>0</v>
      </c>
      <c r="J9306" s="2">
        <v>59106</v>
      </c>
      <c r="K9306" t="s">
        <v>24</v>
      </c>
      <c r="L9306" s="2">
        <v>1125110000</v>
      </c>
      <c r="M9306" s="2">
        <v>534050000</v>
      </c>
      <c r="N9306">
        <v>0.47466469945160916</v>
      </c>
      <c r="O9306">
        <v>5</v>
      </c>
      <c r="P9306" t="b">
        <v>0</v>
      </c>
      <c r="Q9306" t="s">
        <v>16044</v>
      </c>
      <c r="R9306" t="str">
        <f>PROPER(sales_data[[#This Row],[Nombre del mes]])</f>
        <v>Mayo</v>
      </c>
    </row>
    <row r="9307" spans="1:18" x14ac:dyDescent="0.25">
      <c r="A9307" t="s">
        <v>15331</v>
      </c>
      <c r="B9307" t="s">
        <v>2841</v>
      </c>
      <c r="C9307" s="1">
        <v>45339</v>
      </c>
      <c r="D9307" t="s">
        <v>26</v>
      </c>
      <c r="E9307" t="s">
        <v>32</v>
      </c>
      <c r="F9307" t="s">
        <v>29</v>
      </c>
      <c r="G9307" s="6">
        <v>6</v>
      </c>
      <c r="H9307" s="2">
        <v>21321</v>
      </c>
      <c r="I9307">
        <v>0.08</v>
      </c>
      <c r="J9307" s="2">
        <v>88634</v>
      </c>
      <c r="K9307" t="s">
        <v>48</v>
      </c>
      <c r="L9307" s="2">
        <v>1176919200</v>
      </c>
      <c r="M9307" s="2">
        <v>290579200</v>
      </c>
      <c r="N9307">
        <v>0.2468981727887522</v>
      </c>
      <c r="O9307">
        <v>2</v>
      </c>
      <c r="P9307" t="b">
        <v>1</v>
      </c>
      <c r="Q9307" t="s">
        <v>16048</v>
      </c>
      <c r="R9307" t="str">
        <f>PROPER(sales_data[[#This Row],[Nombre del mes]])</f>
        <v>Febrero</v>
      </c>
    </row>
    <row r="9308" spans="1:18" x14ac:dyDescent="0.25">
      <c r="A9308" t="s">
        <v>15332</v>
      </c>
      <c r="B9308" t="s">
        <v>1595</v>
      </c>
      <c r="C9308" s="1">
        <v>45598</v>
      </c>
      <c r="D9308" t="s">
        <v>41</v>
      </c>
      <c r="E9308" t="s">
        <v>17</v>
      </c>
      <c r="F9308" t="s">
        <v>29</v>
      </c>
      <c r="G9308" s="6">
        <v>8</v>
      </c>
      <c r="H9308" s="2">
        <v>1218</v>
      </c>
      <c r="I9308">
        <v>7.0000000000000007E-2</v>
      </c>
      <c r="J9308" s="2">
        <v>6004</v>
      </c>
      <c r="K9308" t="s">
        <v>19</v>
      </c>
      <c r="L9308" s="2">
        <v>90619200</v>
      </c>
      <c r="M9308" s="2">
        <v>30579200</v>
      </c>
      <c r="N9308">
        <v>0.33744725179652879</v>
      </c>
      <c r="O9308">
        <v>11</v>
      </c>
      <c r="P9308" t="b">
        <v>1</v>
      </c>
      <c r="Q9308" t="s">
        <v>16041</v>
      </c>
      <c r="R9308" t="str">
        <f>PROPER(sales_data[[#This Row],[Nombre del mes]])</f>
        <v>Noviembre</v>
      </c>
    </row>
    <row r="9309" spans="1:18" x14ac:dyDescent="0.25">
      <c r="A9309" t="s">
        <v>15333</v>
      </c>
      <c r="B9309" t="s">
        <v>5798</v>
      </c>
      <c r="C9309" s="1">
        <v>45305</v>
      </c>
      <c r="D9309" t="s">
        <v>41</v>
      </c>
      <c r="E9309" t="s">
        <v>32</v>
      </c>
      <c r="F9309" t="s">
        <v>23</v>
      </c>
      <c r="G9309" s="6">
        <v>5</v>
      </c>
      <c r="H9309" s="2">
        <v>42902</v>
      </c>
      <c r="I9309">
        <v>0.11</v>
      </c>
      <c r="J9309" s="2">
        <v>111654</v>
      </c>
      <c r="K9309" t="s">
        <v>48</v>
      </c>
      <c r="L9309" s="2">
        <v>1909139000</v>
      </c>
      <c r="M9309" s="2">
        <v>792599000</v>
      </c>
      <c r="N9309">
        <v>0.41516044667255764</v>
      </c>
      <c r="O9309">
        <v>1</v>
      </c>
      <c r="P9309" t="b">
        <v>1</v>
      </c>
      <c r="Q9309" t="s">
        <v>16047</v>
      </c>
      <c r="R9309" t="str">
        <f>PROPER(sales_data[[#This Row],[Nombre del mes]])</f>
        <v>Enero</v>
      </c>
    </row>
    <row r="9310" spans="1:18" x14ac:dyDescent="0.25">
      <c r="A9310" t="s">
        <v>15334</v>
      </c>
      <c r="B9310" t="s">
        <v>5166</v>
      </c>
      <c r="C9310" s="1">
        <v>45396</v>
      </c>
      <c r="D9310" t="s">
        <v>26</v>
      </c>
      <c r="E9310" t="s">
        <v>27</v>
      </c>
      <c r="F9310" t="s">
        <v>23</v>
      </c>
      <c r="G9310" s="6">
        <v>8</v>
      </c>
      <c r="H9310" s="2">
        <v>49694</v>
      </c>
      <c r="I9310">
        <v>0.27</v>
      </c>
      <c r="J9310" s="2">
        <v>187261</v>
      </c>
      <c r="K9310" t="s">
        <v>30</v>
      </c>
      <c r="L9310" s="2">
        <v>2902129600</v>
      </c>
      <c r="M9310" s="2">
        <v>1029519600</v>
      </c>
      <c r="N9310">
        <v>0.35474625254502762</v>
      </c>
      <c r="O9310">
        <v>4</v>
      </c>
      <c r="P9310" t="b">
        <v>1</v>
      </c>
      <c r="Q9310" t="s">
        <v>16045</v>
      </c>
      <c r="R9310" t="str">
        <f>PROPER(sales_data[[#This Row],[Nombre del mes]])</f>
        <v>Abril</v>
      </c>
    </row>
    <row r="9311" spans="1:18" x14ac:dyDescent="0.25">
      <c r="A9311" t="s">
        <v>15335</v>
      </c>
      <c r="B9311" t="s">
        <v>2946</v>
      </c>
      <c r="C9311" s="1">
        <v>45433</v>
      </c>
      <c r="D9311" t="s">
        <v>41</v>
      </c>
      <c r="E9311" t="s">
        <v>32</v>
      </c>
      <c r="F9311" t="s">
        <v>29</v>
      </c>
      <c r="G9311" s="6">
        <v>3</v>
      </c>
      <c r="H9311" s="2">
        <v>15910</v>
      </c>
      <c r="I9311">
        <v>0.23</v>
      </c>
      <c r="J9311" s="2">
        <v>23389</v>
      </c>
      <c r="K9311" t="s">
        <v>19</v>
      </c>
      <c r="L9311" s="2">
        <v>367521000</v>
      </c>
      <c r="M9311" s="2">
        <v>133631000</v>
      </c>
      <c r="N9311">
        <v>0.36360099150796826</v>
      </c>
      <c r="O9311">
        <v>5</v>
      </c>
      <c r="P9311" t="b">
        <v>1</v>
      </c>
      <c r="Q9311" t="s">
        <v>16044</v>
      </c>
      <c r="R9311" t="str">
        <f>PROPER(sales_data[[#This Row],[Nombre del mes]])</f>
        <v>Mayo</v>
      </c>
    </row>
    <row r="9312" spans="1:18" x14ac:dyDescent="0.25">
      <c r="A9312" t="s">
        <v>15336</v>
      </c>
      <c r="B9312" t="s">
        <v>5799</v>
      </c>
      <c r="C9312" s="1">
        <v>45611</v>
      </c>
      <c r="D9312" t="s">
        <v>16</v>
      </c>
      <c r="E9312" t="s">
        <v>32</v>
      </c>
      <c r="F9312" t="s">
        <v>23</v>
      </c>
      <c r="G9312" s="6">
        <v>1</v>
      </c>
      <c r="H9312" s="2">
        <v>42867</v>
      </c>
      <c r="I9312">
        <v>0.3</v>
      </c>
      <c r="J9312" s="2">
        <v>16399</v>
      </c>
      <c r="K9312" t="s">
        <v>42</v>
      </c>
      <c r="L9312" s="2">
        <v>300069000</v>
      </c>
      <c r="M9312" s="2">
        <v>136079000</v>
      </c>
      <c r="N9312">
        <v>0.45349236342307936</v>
      </c>
      <c r="O9312">
        <v>11</v>
      </c>
      <c r="P9312" t="b">
        <v>1</v>
      </c>
      <c r="Q9312" t="s">
        <v>16041</v>
      </c>
      <c r="R9312" t="str">
        <f>PROPER(sales_data[[#This Row],[Nombre del mes]])</f>
        <v>Noviembre</v>
      </c>
    </row>
    <row r="9313" spans="1:18" x14ac:dyDescent="0.25">
      <c r="A9313" t="s">
        <v>15337</v>
      </c>
      <c r="B9313" t="s">
        <v>1685</v>
      </c>
      <c r="C9313" s="1">
        <v>45352</v>
      </c>
      <c r="D9313" t="s">
        <v>26</v>
      </c>
      <c r="E9313" t="s">
        <v>27</v>
      </c>
      <c r="F9313" t="s">
        <v>23</v>
      </c>
      <c r="G9313" s="6">
        <v>4</v>
      </c>
      <c r="H9313" s="2">
        <v>22199</v>
      </c>
      <c r="I9313">
        <v>0.13</v>
      </c>
      <c r="J9313" s="2">
        <v>57626</v>
      </c>
      <c r="K9313" t="s">
        <v>30</v>
      </c>
      <c r="L9313" s="2">
        <v>772525200</v>
      </c>
      <c r="M9313" s="2">
        <v>196265200</v>
      </c>
      <c r="N9313">
        <v>0.25405669614402221</v>
      </c>
      <c r="O9313">
        <v>3</v>
      </c>
      <c r="P9313" t="b">
        <v>1</v>
      </c>
      <c r="Q9313" t="s">
        <v>16046</v>
      </c>
      <c r="R9313" t="str">
        <f>PROPER(sales_data[[#This Row],[Nombre del mes]])</f>
        <v>Marzo</v>
      </c>
    </row>
    <row r="9314" spans="1:18" x14ac:dyDescent="0.25">
      <c r="A9314" t="s">
        <v>15338</v>
      </c>
      <c r="B9314" t="s">
        <v>5800</v>
      </c>
      <c r="C9314" s="1">
        <v>45572</v>
      </c>
      <c r="D9314" t="s">
        <v>21</v>
      </c>
      <c r="E9314" t="s">
        <v>35</v>
      </c>
      <c r="F9314" t="s">
        <v>18</v>
      </c>
      <c r="G9314" s="6">
        <v>3</v>
      </c>
      <c r="H9314" s="2">
        <v>34096</v>
      </c>
      <c r="I9314">
        <v>0</v>
      </c>
      <c r="J9314" s="2">
        <v>81213</v>
      </c>
      <c r="K9314" t="s">
        <v>24</v>
      </c>
      <c r="L9314" s="2">
        <v>1022880000</v>
      </c>
      <c r="M9314" s="2">
        <v>210750000</v>
      </c>
      <c r="N9314">
        <v>0.20603589863913654</v>
      </c>
      <c r="O9314">
        <v>10</v>
      </c>
      <c r="P9314" t="b">
        <v>0</v>
      </c>
      <c r="Q9314" t="s">
        <v>16043</v>
      </c>
      <c r="R9314" t="str">
        <f>PROPER(sales_data[[#This Row],[Nombre del mes]])</f>
        <v>Octubre</v>
      </c>
    </row>
    <row r="9315" spans="1:18" x14ac:dyDescent="0.25">
      <c r="A9315" t="s">
        <v>15339</v>
      </c>
      <c r="B9315" t="s">
        <v>648</v>
      </c>
      <c r="C9315" s="1">
        <v>45646</v>
      </c>
      <c r="D9315" t="s">
        <v>41</v>
      </c>
      <c r="E9315" t="s">
        <v>22</v>
      </c>
      <c r="F9315" t="s">
        <v>29</v>
      </c>
      <c r="G9315" s="6">
        <v>7</v>
      </c>
      <c r="H9315" s="2">
        <v>13019</v>
      </c>
      <c r="I9315">
        <v>0.19</v>
      </c>
      <c r="J9315" s="2">
        <v>46349</v>
      </c>
      <c r="K9315" t="s">
        <v>30</v>
      </c>
      <c r="L9315" s="2">
        <v>738177300</v>
      </c>
      <c r="M9315" s="2">
        <v>274687300</v>
      </c>
      <c r="N9315">
        <v>0.37211561504261914</v>
      </c>
      <c r="O9315">
        <v>12</v>
      </c>
      <c r="P9315" t="b">
        <v>1</v>
      </c>
      <c r="Q9315" t="s">
        <v>16049</v>
      </c>
      <c r="R9315" t="str">
        <f>PROPER(sales_data[[#This Row],[Nombre del mes]])</f>
        <v>Diciembre</v>
      </c>
    </row>
    <row r="9316" spans="1:18" x14ac:dyDescent="0.25">
      <c r="A9316" t="s">
        <v>15340</v>
      </c>
      <c r="B9316" t="s">
        <v>2370</v>
      </c>
      <c r="C9316" s="1">
        <v>45617</v>
      </c>
      <c r="D9316" t="s">
        <v>16</v>
      </c>
      <c r="E9316" t="s">
        <v>22</v>
      </c>
      <c r="F9316" t="s">
        <v>23</v>
      </c>
      <c r="G9316" s="6">
        <v>8</v>
      </c>
      <c r="H9316" s="2">
        <v>6261</v>
      </c>
      <c r="I9316">
        <v>0.02</v>
      </c>
      <c r="J9316" s="2">
        <v>25015</v>
      </c>
      <c r="K9316" t="s">
        <v>19</v>
      </c>
      <c r="L9316" s="2">
        <v>490862400</v>
      </c>
      <c r="M9316" s="2">
        <v>240712400</v>
      </c>
      <c r="N9316">
        <v>0.49038671529944033</v>
      </c>
      <c r="O9316">
        <v>11</v>
      </c>
      <c r="P9316" t="b">
        <v>1</v>
      </c>
      <c r="Q9316" t="s">
        <v>16041</v>
      </c>
      <c r="R9316" t="str">
        <f>PROPER(sales_data[[#This Row],[Nombre del mes]])</f>
        <v>Noviembre</v>
      </c>
    </row>
    <row r="9317" spans="1:18" x14ac:dyDescent="0.25">
      <c r="A9317" t="s">
        <v>15341</v>
      </c>
      <c r="B9317" t="s">
        <v>5801</v>
      </c>
      <c r="C9317" s="1">
        <v>45538</v>
      </c>
      <c r="D9317" t="s">
        <v>41</v>
      </c>
      <c r="E9317" t="s">
        <v>32</v>
      </c>
      <c r="F9317" t="s">
        <v>23</v>
      </c>
      <c r="G9317" s="6">
        <v>9</v>
      </c>
      <c r="H9317" s="2">
        <v>33720</v>
      </c>
      <c r="I9317">
        <v>0.15</v>
      </c>
      <c r="J9317" s="2">
        <v>175570</v>
      </c>
      <c r="K9317" t="s">
        <v>48</v>
      </c>
      <c r="L9317" s="2">
        <v>2579580000</v>
      </c>
      <c r="M9317" s="2">
        <v>823880000</v>
      </c>
      <c r="N9317">
        <v>0.31938532629342758</v>
      </c>
      <c r="O9317">
        <v>9</v>
      </c>
      <c r="P9317" t="b">
        <v>1</v>
      </c>
      <c r="Q9317" t="s">
        <v>16050</v>
      </c>
      <c r="R9317" t="str">
        <f>PROPER(sales_data[[#This Row],[Nombre del mes]])</f>
        <v>Septiembre</v>
      </c>
    </row>
    <row r="9318" spans="1:18" x14ac:dyDescent="0.25">
      <c r="A9318" t="s">
        <v>15342</v>
      </c>
      <c r="B9318" t="s">
        <v>4326</v>
      </c>
      <c r="C9318" s="1">
        <v>45611</v>
      </c>
      <c r="D9318" t="s">
        <v>16</v>
      </c>
      <c r="E9318" t="s">
        <v>27</v>
      </c>
      <c r="F9318" t="s">
        <v>18</v>
      </c>
      <c r="G9318" s="6">
        <v>4</v>
      </c>
      <c r="H9318" s="2">
        <v>31287</v>
      </c>
      <c r="I9318">
        <v>0.23</v>
      </c>
      <c r="J9318" s="2">
        <v>58487</v>
      </c>
      <c r="K9318" t="s">
        <v>30</v>
      </c>
      <c r="L9318" s="2">
        <v>963639600</v>
      </c>
      <c r="M9318" s="2">
        <v>378769600</v>
      </c>
      <c r="N9318">
        <v>0.39306147235958339</v>
      </c>
      <c r="O9318">
        <v>11</v>
      </c>
      <c r="P9318" t="b">
        <v>1</v>
      </c>
      <c r="Q9318" t="s">
        <v>16041</v>
      </c>
      <c r="R9318" t="str">
        <f>PROPER(sales_data[[#This Row],[Nombre del mes]])</f>
        <v>Noviembre</v>
      </c>
    </row>
    <row r="9319" spans="1:18" x14ac:dyDescent="0.25">
      <c r="A9319" t="s">
        <v>15343</v>
      </c>
      <c r="B9319" t="s">
        <v>4977</v>
      </c>
      <c r="C9319" s="1">
        <v>45455</v>
      </c>
      <c r="D9319" t="s">
        <v>41</v>
      </c>
      <c r="E9319" t="s">
        <v>27</v>
      </c>
      <c r="F9319" t="s">
        <v>29</v>
      </c>
      <c r="G9319" s="6">
        <v>10</v>
      </c>
      <c r="H9319" s="2">
        <v>16979</v>
      </c>
      <c r="I9319">
        <v>0.23</v>
      </c>
      <c r="J9319" s="2">
        <v>77667</v>
      </c>
      <c r="K9319" t="s">
        <v>30</v>
      </c>
      <c r="L9319" s="2">
        <v>1307383000</v>
      </c>
      <c r="M9319" s="2">
        <v>530713000</v>
      </c>
      <c r="N9319">
        <v>0.40593536859512475</v>
      </c>
      <c r="O9319">
        <v>6</v>
      </c>
      <c r="P9319" t="b">
        <v>1</v>
      </c>
      <c r="Q9319" t="s">
        <v>16040</v>
      </c>
      <c r="R9319" t="str">
        <f>PROPER(sales_data[[#This Row],[Nombre del mes]])</f>
        <v>Junio</v>
      </c>
    </row>
    <row r="9320" spans="1:18" x14ac:dyDescent="0.25">
      <c r="A9320" t="s">
        <v>15344</v>
      </c>
      <c r="B9320" t="s">
        <v>5802</v>
      </c>
      <c r="C9320" s="1">
        <v>45528</v>
      </c>
      <c r="D9320" t="s">
        <v>21</v>
      </c>
      <c r="E9320" t="s">
        <v>35</v>
      </c>
      <c r="F9320" t="s">
        <v>23</v>
      </c>
      <c r="G9320" s="6">
        <v>2</v>
      </c>
      <c r="H9320" s="2">
        <v>29066</v>
      </c>
      <c r="I9320">
        <v>0.21</v>
      </c>
      <c r="J9320" s="2">
        <v>31157</v>
      </c>
      <c r="K9320" t="s">
        <v>24</v>
      </c>
      <c r="L9320" s="2">
        <v>459242800</v>
      </c>
      <c r="M9320" s="2">
        <v>147672800</v>
      </c>
      <c r="N9320">
        <v>0.32155713709610689</v>
      </c>
      <c r="O9320">
        <v>8</v>
      </c>
      <c r="P9320" t="b">
        <v>1</v>
      </c>
      <c r="Q9320" t="s">
        <v>16039</v>
      </c>
      <c r="R9320" t="str">
        <f>PROPER(sales_data[[#This Row],[Nombre del mes]])</f>
        <v>Agosto</v>
      </c>
    </row>
    <row r="9321" spans="1:18" x14ac:dyDescent="0.25">
      <c r="A9321" t="s">
        <v>15345</v>
      </c>
      <c r="B9321" t="s">
        <v>5197</v>
      </c>
      <c r="C9321" s="1">
        <v>45359</v>
      </c>
      <c r="D9321" t="s">
        <v>16</v>
      </c>
      <c r="E9321" t="s">
        <v>17</v>
      </c>
      <c r="F9321" t="s">
        <v>29</v>
      </c>
      <c r="G9321" s="6">
        <v>9</v>
      </c>
      <c r="H9321" s="2">
        <v>32458</v>
      </c>
      <c r="I9321">
        <v>0.28999999999999998</v>
      </c>
      <c r="J9321" s="2">
        <v>159581</v>
      </c>
      <c r="K9321" t="s">
        <v>30</v>
      </c>
      <c r="L9321" s="2">
        <v>2074066200</v>
      </c>
      <c r="M9321" s="2">
        <v>478256200</v>
      </c>
      <c r="N9321">
        <v>0.23058868612776198</v>
      </c>
      <c r="O9321">
        <v>3</v>
      </c>
      <c r="P9321" t="b">
        <v>1</v>
      </c>
      <c r="Q9321" t="s">
        <v>16046</v>
      </c>
      <c r="R9321" t="str">
        <f>PROPER(sales_data[[#This Row],[Nombre del mes]])</f>
        <v>Marzo</v>
      </c>
    </row>
    <row r="9322" spans="1:18" x14ac:dyDescent="0.25">
      <c r="A9322" t="s">
        <v>15346</v>
      </c>
      <c r="B9322" t="s">
        <v>3977</v>
      </c>
      <c r="C9322" s="1">
        <v>45631</v>
      </c>
      <c r="D9322" t="s">
        <v>26</v>
      </c>
      <c r="E9322" t="s">
        <v>22</v>
      </c>
      <c r="F9322" t="s">
        <v>23</v>
      </c>
      <c r="G9322" s="6">
        <v>10</v>
      </c>
      <c r="H9322" s="2">
        <v>10711</v>
      </c>
      <c r="I9322">
        <v>0.11</v>
      </c>
      <c r="J9322" s="2">
        <v>64413</v>
      </c>
      <c r="K9322" t="s">
        <v>24</v>
      </c>
      <c r="L9322" s="2">
        <v>953279000</v>
      </c>
      <c r="M9322" s="2">
        <v>309149000</v>
      </c>
      <c r="N9322">
        <v>0.32430065070142111</v>
      </c>
      <c r="O9322">
        <v>12</v>
      </c>
      <c r="P9322" t="b">
        <v>1</v>
      </c>
      <c r="Q9322" t="s">
        <v>16049</v>
      </c>
      <c r="R9322" t="str">
        <f>PROPER(sales_data[[#This Row],[Nombre del mes]])</f>
        <v>Diciembre</v>
      </c>
    </row>
    <row r="9323" spans="1:18" x14ac:dyDescent="0.25">
      <c r="A9323" t="s">
        <v>15347</v>
      </c>
      <c r="B9323" t="s">
        <v>5803</v>
      </c>
      <c r="C9323" s="1">
        <v>45656</v>
      </c>
      <c r="D9323" t="s">
        <v>41</v>
      </c>
      <c r="E9323" t="s">
        <v>22</v>
      </c>
      <c r="F9323" t="s">
        <v>29</v>
      </c>
      <c r="G9323" s="6">
        <v>3</v>
      </c>
      <c r="H9323" s="2">
        <v>42668</v>
      </c>
      <c r="I9323">
        <v>0.28000000000000003</v>
      </c>
      <c r="J9323" s="2">
        <v>47055</v>
      </c>
      <c r="K9323" t="s">
        <v>48</v>
      </c>
      <c r="L9323" s="2">
        <v>921628800</v>
      </c>
      <c r="M9323" s="2">
        <v>451078800</v>
      </c>
      <c r="N9323">
        <v>0.48943652802516591</v>
      </c>
      <c r="O9323">
        <v>12</v>
      </c>
      <c r="P9323" t="b">
        <v>1</v>
      </c>
      <c r="Q9323" t="s">
        <v>16049</v>
      </c>
      <c r="R9323" t="str">
        <f>PROPER(sales_data[[#This Row],[Nombre del mes]])</f>
        <v>Diciembre</v>
      </c>
    </row>
    <row r="9324" spans="1:18" x14ac:dyDescent="0.25">
      <c r="A9324" t="s">
        <v>15348</v>
      </c>
      <c r="B9324" t="s">
        <v>573</v>
      </c>
      <c r="C9324" s="1">
        <v>45328</v>
      </c>
      <c r="D9324" t="s">
        <v>26</v>
      </c>
      <c r="E9324" t="s">
        <v>22</v>
      </c>
      <c r="F9324" t="s">
        <v>29</v>
      </c>
      <c r="G9324" s="6">
        <v>10</v>
      </c>
      <c r="H9324" s="2">
        <v>4792</v>
      </c>
      <c r="I9324">
        <v>0.16</v>
      </c>
      <c r="J9324" s="2">
        <v>20401</v>
      </c>
      <c r="K9324" t="s">
        <v>24</v>
      </c>
      <c r="L9324" s="2">
        <v>402528000</v>
      </c>
      <c r="M9324" s="2">
        <v>198518000</v>
      </c>
      <c r="N9324">
        <v>0.49317811431751329</v>
      </c>
      <c r="O9324">
        <v>2</v>
      </c>
      <c r="P9324" t="b">
        <v>1</v>
      </c>
      <c r="Q9324" t="s">
        <v>16048</v>
      </c>
      <c r="R9324" t="str">
        <f>PROPER(sales_data[[#This Row],[Nombre del mes]])</f>
        <v>Febrero</v>
      </c>
    </row>
    <row r="9325" spans="1:18" x14ac:dyDescent="0.25">
      <c r="A9325" t="s">
        <v>15349</v>
      </c>
      <c r="B9325" t="s">
        <v>5050</v>
      </c>
      <c r="C9325" s="1">
        <v>45292</v>
      </c>
      <c r="D9325" t="s">
        <v>21</v>
      </c>
      <c r="E9325" t="s">
        <v>22</v>
      </c>
      <c r="F9325" t="s">
        <v>23</v>
      </c>
      <c r="G9325" s="6">
        <v>3</v>
      </c>
      <c r="H9325" s="2">
        <v>1524</v>
      </c>
      <c r="I9325">
        <v>0</v>
      </c>
      <c r="J9325" s="2">
        <v>2657</v>
      </c>
      <c r="K9325" t="s">
        <v>42</v>
      </c>
      <c r="L9325" s="2">
        <v>45720000</v>
      </c>
      <c r="M9325" s="2">
        <v>19150000</v>
      </c>
      <c r="N9325">
        <v>0.4188538932633421</v>
      </c>
      <c r="O9325">
        <v>1</v>
      </c>
      <c r="P9325" t="b">
        <v>0</v>
      </c>
      <c r="Q9325" t="s">
        <v>16047</v>
      </c>
      <c r="R9325" t="str">
        <f>PROPER(sales_data[[#This Row],[Nombre del mes]])</f>
        <v>Enero</v>
      </c>
    </row>
    <row r="9326" spans="1:18" x14ac:dyDescent="0.25">
      <c r="A9326" t="s">
        <v>15350</v>
      </c>
      <c r="B9326" t="s">
        <v>993</v>
      </c>
      <c r="C9326" s="1">
        <v>45531</v>
      </c>
      <c r="D9326" t="s">
        <v>41</v>
      </c>
      <c r="E9326" t="s">
        <v>27</v>
      </c>
      <c r="F9326" t="s">
        <v>29</v>
      </c>
      <c r="G9326" s="6">
        <v>1</v>
      </c>
      <c r="H9326" s="2">
        <v>48530</v>
      </c>
      <c r="I9326">
        <v>0.28000000000000003</v>
      </c>
      <c r="J9326" s="2">
        <v>27837</v>
      </c>
      <c r="K9326" t="s">
        <v>30</v>
      </c>
      <c r="L9326" s="2">
        <v>349416000</v>
      </c>
      <c r="M9326" s="2">
        <v>71046000</v>
      </c>
      <c r="N9326">
        <v>0.20332783845044303</v>
      </c>
      <c r="O9326">
        <v>8</v>
      </c>
      <c r="P9326" t="b">
        <v>1</v>
      </c>
      <c r="Q9326" t="s">
        <v>16039</v>
      </c>
      <c r="R9326" t="str">
        <f>PROPER(sales_data[[#This Row],[Nombre del mes]])</f>
        <v>Agosto</v>
      </c>
    </row>
    <row r="9327" spans="1:18" x14ac:dyDescent="0.25">
      <c r="A9327" t="s">
        <v>15351</v>
      </c>
      <c r="B9327" t="s">
        <v>5804</v>
      </c>
      <c r="C9327" s="1">
        <v>45313</v>
      </c>
      <c r="D9327" t="s">
        <v>16</v>
      </c>
      <c r="E9327" t="s">
        <v>35</v>
      </c>
      <c r="F9327" t="s">
        <v>18</v>
      </c>
      <c r="G9327" s="6">
        <v>9</v>
      </c>
      <c r="H9327" s="2">
        <v>19841</v>
      </c>
      <c r="I9327">
        <v>0.22</v>
      </c>
      <c r="J9327" s="2">
        <v>75391</v>
      </c>
      <c r="K9327" t="s">
        <v>24</v>
      </c>
      <c r="L9327" s="2">
        <v>1392838200</v>
      </c>
      <c r="M9327" s="2">
        <v>638928200</v>
      </c>
      <c r="N9327">
        <v>0.4587239206966035</v>
      </c>
      <c r="O9327">
        <v>1</v>
      </c>
      <c r="P9327" t="b">
        <v>1</v>
      </c>
      <c r="Q9327" t="s">
        <v>16047</v>
      </c>
      <c r="R9327" t="str">
        <f>PROPER(sales_data[[#This Row],[Nombre del mes]])</f>
        <v>Enero</v>
      </c>
    </row>
    <row r="9328" spans="1:18" x14ac:dyDescent="0.25">
      <c r="A9328" t="s">
        <v>15352</v>
      </c>
      <c r="B9328" t="s">
        <v>638</v>
      </c>
      <c r="C9328" s="1">
        <v>45309</v>
      </c>
      <c r="D9328" t="s">
        <v>16</v>
      </c>
      <c r="E9328" t="s">
        <v>35</v>
      </c>
      <c r="F9328" t="s">
        <v>23</v>
      </c>
      <c r="G9328" s="6">
        <v>8</v>
      </c>
      <c r="H9328" s="2">
        <v>1920</v>
      </c>
      <c r="I9328">
        <v>0.18</v>
      </c>
      <c r="J9328" s="2">
        <v>8456</v>
      </c>
      <c r="K9328" t="s">
        <v>19</v>
      </c>
      <c r="L9328" s="2">
        <v>125952000</v>
      </c>
      <c r="M9328" s="2">
        <v>41392000</v>
      </c>
      <c r="N9328">
        <v>0.32863313008130079</v>
      </c>
      <c r="O9328">
        <v>1</v>
      </c>
      <c r="P9328" t="b">
        <v>1</v>
      </c>
      <c r="Q9328" t="s">
        <v>16047</v>
      </c>
      <c r="R9328" t="str">
        <f>PROPER(sales_data[[#This Row],[Nombre del mes]])</f>
        <v>Enero</v>
      </c>
    </row>
    <row r="9329" spans="1:18" x14ac:dyDescent="0.25">
      <c r="A9329" t="s">
        <v>15353</v>
      </c>
      <c r="B9329" t="s">
        <v>1287</v>
      </c>
      <c r="C9329" s="1">
        <v>45420</v>
      </c>
      <c r="D9329" t="s">
        <v>16</v>
      </c>
      <c r="E9329" t="s">
        <v>22</v>
      </c>
      <c r="F9329" t="s">
        <v>29</v>
      </c>
      <c r="G9329" s="6">
        <v>5</v>
      </c>
      <c r="H9329" s="2">
        <v>35873</v>
      </c>
      <c r="I9329">
        <v>0.03</v>
      </c>
      <c r="J9329" s="2">
        <v>98627</v>
      </c>
      <c r="K9329" t="s">
        <v>19</v>
      </c>
      <c r="L9329" s="2">
        <v>1739840500</v>
      </c>
      <c r="M9329" s="2">
        <v>753570500</v>
      </c>
      <c r="N9329">
        <v>0.43312619748764325</v>
      </c>
      <c r="O9329">
        <v>5</v>
      </c>
      <c r="P9329" t="b">
        <v>1</v>
      </c>
      <c r="Q9329" t="s">
        <v>16044</v>
      </c>
      <c r="R9329" t="str">
        <f>PROPER(sales_data[[#This Row],[Nombre del mes]])</f>
        <v>Mayo</v>
      </c>
    </row>
    <row r="9330" spans="1:18" x14ac:dyDescent="0.25">
      <c r="A9330" t="s">
        <v>15354</v>
      </c>
      <c r="B9330" t="s">
        <v>5515</v>
      </c>
      <c r="C9330" s="1">
        <v>45397</v>
      </c>
      <c r="D9330" t="s">
        <v>26</v>
      </c>
      <c r="E9330" t="s">
        <v>32</v>
      </c>
      <c r="F9330" t="s">
        <v>18</v>
      </c>
      <c r="G9330" s="6">
        <v>6</v>
      </c>
      <c r="H9330" s="2">
        <v>33611</v>
      </c>
      <c r="I9330">
        <v>0.15</v>
      </c>
      <c r="J9330" s="2">
        <v>121519</v>
      </c>
      <c r="K9330" t="s">
        <v>30</v>
      </c>
      <c r="L9330" s="2">
        <v>1714161000</v>
      </c>
      <c r="M9330" s="2">
        <v>498971000</v>
      </c>
      <c r="N9330">
        <v>0.29108759328907846</v>
      </c>
      <c r="O9330">
        <v>4</v>
      </c>
      <c r="P9330" t="b">
        <v>1</v>
      </c>
      <c r="Q9330" t="s">
        <v>16045</v>
      </c>
      <c r="R9330" t="str">
        <f>PROPER(sales_data[[#This Row],[Nombre del mes]])</f>
        <v>Abril</v>
      </c>
    </row>
    <row r="9331" spans="1:18" x14ac:dyDescent="0.25">
      <c r="A9331" t="s">
        <v>15355</v>
      </c>
      <c r="B9331" t="s">
        <v>991</v>
      </c>
      <c r="C9331" s="1">
        <v>45503</v>
      </c>
      <c r="D9331" t="s">
        <v>41</v>
      </c>
      <c r="E9331" t="s">
        <v>17</v>
      </c>
      <c r="F9331" t="s">
        <v>29</v>
      </c>
      <c r="G9331" s="6">
        <v>9</v>
      </c>
      <c r="H9331" s="2">
        <v>26550</v>
      </c>
      <c r="I9331">
        <v>0.11</v>
      </c>
      <c r="J9331" s="2">
        <v>110562</v>
      </c>
      <c r="K9331" t="s">
        <v>48</v>
      </c>
      <c r="L9331" s="2">
        <v>2126655000</v>
      </c>
      <c r="M9331" s="2">
        <v>1021035000</v>
      </c>
      <c r="N9331">
        <v>0.4801131354168871</v>
      </c>
      <c r="O9331">
        <v>7</v>
      </c>
      <c r="P9331" t="b">
        <v>1</v>
      </c>
      <c r="Q9331" t="s">
        <v>16042</v>
      </c>
      <c r="R9331" t="str">
        <f>PROPER(sales_data[[#This Row],[Nombre del mes]])</f>
        <v>Julio</v>
      </c>
    </row>
    <row r="9332" spans="1:18" x14ac:dyDescent="0.25">
      <c r="A9332" t="s">
        <v>15356</v>
      </c>
      <c r="B9332" t="s">
        <v>4227</v>
      </c>
      <c r="C9332" s="1">
        <v>45524</v>
      </c>
      <c r="D9332" t="s">
        <v>41</v>
      </c>
      <c r="E9332" t="s">
        <v>32</v>
      </c>
      <c r="F9332" t="s">
        <v>29</v>
      </c>
      <c r="G9332" s="6">
        <v>5</v>
      </c>
      <c r="H9332" s="2">
        <v>47508</v>
      </c>
      <c r="I9332">
        <v>0.22</v>
      </c>
      <c r="J9332" s="2">
        <v>122502</v>
      </c>
      <c r="K9332" t="s">
        <v>48</v>
      </c>
      <c r="L9332" s="2">
        <v>1852812000</v>
      </c>
      <c r="M9332" s="2">
        <v>627792000</v>
      </c>
      <c r="N9332">
        <v>0.33883200238340427</v>
      </c>
      <c r="O9332">
        <v>8</v>
      </c>
      <c r="P9332" t="b">
        <v>1</v>
      </c>
      <c r="Q9332" t="s">
        <v>16039</v>
      </c>
      <c r="R9332" t="str">
        <f>PROPER(sales_data[[#This Row],[Nombre del mes]])</f>
        <v>Agosto</v>
      </c>
    </row>
    <row r="9333" spans="1:18" x14ac:dyDescent="0.25">
      <c r="A9333" t="s">
        <v>15357</v>
      </c>
      <c r="B9333" t="s">
        <v>1258</v>
      </c>
      <c r="C9333" s="1">
        <v>45585</v>
      </c>
      <c r="D9333" t="s">
        <v>41</v>
      </c>
      <c r="E9333" t="s">
        <v>35</v>
      </c>
      <c r="F9333" t="s">
        <v>29</v>
      </c>
      <c r="G9333" s="6">
        <v>7</v>
      </c>
      <c r="H9333" s="2">
        <v>21486</v>
      </c>
      <c r="I9333">
        <v>0.23</v>
      </c>
      <c r="J9333" s="2">
        <v>60265</v>
      </c>
      <c r="K9333" t="s">
        <v>30</v>
      </c>
      <c r="L9333" s="2">
        <v>1158095400</v>
      </c>
      <c r="M9333" s="2">
        <v>555445400</v>
      </c>
      <c r="N9333">
        <v>0.47961972735579472</v>
      </c>
      <c r="O9333">
        <v>10</v>
      </c>
      <c r="P9333" t="b">
        <v>1</v>
      </c>
      <c r="Q9333" t="s">
        <v>16043</v>
      </c>
      <c r="R9333" t="str">
        <f>PROPER(sales_data[[#This Row],[Nombre del mes]])</f>
        <v>Octubre</v>
      </c>
    </row>
    <row r="9334" spans="1:18" x14ac:dyDescent="0.25">
      <c r="A9334" t="s">
        <v>15358</v>
      </c>
      <c r="B9334" t="s">
        <v>5805</v>
      </c>
      <c r="C9334" s="1">
        <v>45296</v>
      </c>
      <c r="D9334" t="s">
        <v>26</v>
      </c>
      <c r="E9334" t="s">
        <v>32</v>
      </c>
      <c r="F9334" t="s">
        <v>23</v>
      </c>
      <c r="G9334" s="6">
        <v>1</v>
      </c>
      <c r="H9334" s="2">
        <v>6682</v>
      </c>
      <c r="I9334">
        <v>0.05</v>
      </c>
      <c r="J9334" s="2">
        <v>4425</v>
      </c>
      <c r="K9334" t="s">
        <v>24</v>
      </c>
      <c r="L9334" s="2">
        <v>63479000</v>
      </c>
      <c r="M9334" s="2">
        <v>19229000</v>
      </c>
      <c r="N9334">
        <v>0.30291907559980463</v>
      </c>
      <c r="O9334">
        <v>1</v>
      </c>
      <c r="P9334" t="b">
        <v>1</v>
      </c>
      <c r="Q9334" t="s">
        <v>16047</v>
      </c>
      <c r="R9334" t="str">
        <f>PROPER(sales_data[[#This Row],[Nombre del mes]])</f>
        <v>Enero</v>
      </c>
    </row>
    <row r="9335" spans="1:18" x14ac:dyDescent="0.25">
      <c r="A9335" t="s">
        <v>15359</v>
      </c>
      <c r="B9335" t="s">
        <v>1148</v>
      </c>
      <c r="C9335" s="1">
        <v>45497</v>
      </c>
      <c r="D9335" t="s">
        <v>16</v>
      </c>
      <c r="E9335" t="s">
        <v>32</v>
      </c>
      <c r="F9335" t="s">
        <v>18</v>
      </c>
      <c r="G9335" s="6">
        <v>4</v>
      </c>
      <c r="H9335" s="2">
        <v>25405</v>
      </c>
      <c r="I9335">
        <v>0.16</v>
      </c>
      <c r="J9335" s="2">
        <v>60720</v>
      </c>
      <c r="K9335" t="s">
        <v>19</v>
      </c>
      <c r="L9335" s="2">
        <v>853608000</v>
      </c>
      <c r="M9335" s="2">
        <v>246408000</v>
      </c>
      <c r="N9335">
        <v>0.28866646048303202</v>
      </c>
      <c r="O9335">
        <v>7</v>
      </c>
      <c r="P9335" t="b">
        <v>1</v>
      </c>
      <c r="Q9335" t="s">
        <v>16042</v>
      </c>
      <c r="R9335" t="str">
        <f>PROPER(sales_data[[#This Row],[Nombre del mes]])</f>
        <v>Julio</v>
      </c>
    </row>
    <row r="9336" spans="1:18" x14ac:dyDescent="0.25">
      <c r="A9336" t="s">
        <v>15360</v>
      </c>
      <c r="B9336" t="s">
        <v>1697</v>
      </c>
      <c r="C9336" s="1">
        <v>45347</v>
      </c>
      <c r="D9336" t="s">
        <v>21</v>
      </c>
      <c r="E9336" t="s">
        <v>27</v>
      </c>
      <c r="F9336" t="s">
        <v>18</v>
      </c>
      <c r="G9336" s="6">
        <v>10</v>
      </c>
      <c r="H9336" s="2">
        <v>13538</v>
      </c>
      <c r="I9336">
        <v>0.14000000000000001</v>
      </c>
      <c r="J9336" s="2">
        <v>66190</v>
      </c>
      <c r="K9336" t="s">
        <v>42</v>
      </c>
      <c r="L9336" s="2">
        <v>1164268000</v>
      </c>
      <c r="M9336" s="2">
        <v>502368000</v>
      </c>
      <c r="N9336">
        <v>0.4314882827665108</v>
      </c>
      <c r="O9336">
        <v>2</v>
      </c>
      <c r="P9336" t="b">
        <v>1</v>
      </c>
      <c r="Q9336" t="s">
        <v>16048</v>
      </c>
      <c r="R9336" t="str">
        <f>PROPER(sales_data[[#This Row],[Nombre del mes]])</f>
        <v>Febrero</v>
      </c>
    </row>
    <row r="9337" spans="1:18" x14ac:dyDescent="0.25">
      <c r="A9337" t="s">
        <v>15361</v>
      </c>
      <c r="B9337" t="s">
        <v>5806</v>
      </c>
      <c r="C9337" s="1">
        <v>45538</v>
      </c>
      <c r="D9337" t="s">
        <v>16</v>
      </c>
      <c r="E9337" t="s">
        <v>35</v>
      </c>
      <c r="F9337" t="s">
        <v>23</v>
      </c>
      <c r="G9337" s="6">
        <v>1</v>
      </c>
      <c r="H9337" s="2">
        <v>47854</v>
      </c>
      <c r="I9337">
        <v>0.08</v>
      </c>
      <c r="J9337" s="2">
        <v>29430</v>
      </c>
      <c r="K9337" t="s">
        <v>24</v>
      </c>
      <c r="L9337" s="2">
        <v>440256800</v>
      </c>
      <c r="M9337" s="2">
        <v>145956800</v>
      </c>
      <c r="N9337">
        <v>0.33152650907379511</v>
      </c>
      <c r="O9337">
        <v>9</v>
      </c>
      <c r="P9337" t="b">
        <v>1</v>
      </c>
      <c r="Q9337" t="s">
        <v>16050</v>
      </c>
      <c r="R9337" t="str">
        <f>PROPER(sales_data[[#This Row],[Nombre del mes]])</f>
        <v>Septiembre</v>
      </c>
    </row>
    <row r="9338" spans="1:18" x14ac:dyDescent="0.25">
      <c r="A9338" t="s">
        <v>15362</v>
      </c>
      <c r="B9338" t="s">
        <v>2236</v>
      </c>
      <c r="C9338" s="1">
        <v>45304</v>
      </c>
      <c r="D9338" t="s">
        <v>21</v>
      </c>
      <c r="E9338" t="s">
        <v>17</v>
      </c>
      <c r="F9338" t="s">
        <v>18</v>
      </c>
      <c r="G9338" s="6">
        <v>1</v>
      </c>
      <c r="H9338" s="2">
        <v>37833</v>
      </c>
      <c r="I9338">
        <v>0.13</v>
      </c>
      <c r="J9338" s="2">
        <v>20599</v>
      </c>
      <c r="K9338" t="s">
        <v>19</v>
      </c>
      <c r="L9338" s="2">
        <v>329147100</v>
      </c>
      <c r="M9338" s="2">
        <v>123157100</v>
      </c>
      <c r="N9338">
        <v>0.37417039372365729</v>
      </c>
      <c r="O9338">
        <v>1</v>
      </c>
      <c r="P9338" t="b">
        <v>1</v>
      </c>
      <c r="Q9338" t="s">
        <v>16047</v>
      </c>
      <c r="R9338" t="str">
        <f>PROPER(sales_data[[#This Row],[Nombre del mes]])</f>
        <v>Enero</v>
      </c>
    </row>
    <row r="9339" spans="1:18" x14ac:dyDescent="0.25">
      <c r="A9339" t="s">
        <v>15363</v>
      </c>
      <c r="B9339" t="s">
        <v>1645</v>
      </c>
      <c r="C9339" s="1">
        <v>45633</v>
      </c>
      <c r="D9339" t="s">
        <v>41</v>
      </c>
      <c r="E9339" t="s">
        <v>32</v>
      </c>
      <c r="F9339" t="s">
        <v>29</v>
      </c>
      <c r="G9339" s="6">
        <v>1</v>
      </c>
      <c r="H9339" s="2">
        <v>7625</v>
      </c>
      <c r="I9339">
        <v>0.27</v>
      </c>
      <c r="J9339" s="2">
        <v>3399</v>
      </c>
      <c r="K9339" t="s">
        <v>30</v>
      </c>
      <c r="L9339" s="2">
        <v>55662500</v>
      </c>
      <c r="M9339" s="2">
        <v>21672500</v>
      </c>
      <c r="N9339">
        <v>0.38935549068044017</v>
      </c>
      <c r="O9339">
        <v>12</v>
      </c>
      <c r="P9339" t="b">
        <v>1</v>
      </c>
      <c r="Q9339" t="s">
        <v>16049</v>
      </c>
      <c r="R9339" t="str">
        <f>PROPER(sales_data[[#This Row],[Nombre del mes]])</f>
        <v>Diciembre</v>
      </c>
    </row>
    <row r="9340" spans="1:18" x14ac:dyDescent="0.25">
      <c r="A9340" t="s">
        <v>15364</v>
      </c>
      <c r="B9340" t="s">
        <v>5334</v>
      </c>
      <c r="C9340" s="1">
        <v>45449</v>
      </c>
      <c r="D9340" t="s">
        <v>26</v>
      </c>
      <c r="E9340" t="s">
        <v>32</v>
      </c>
      <c r="F9340" t="s">
        <v>23</v>
      </c>
      <c r="G9340" s="6">
        <v>1</v>
      </c>
      <c r="H9340" s="2">
        <v>31437</v>
      </c>
      <c r="I9340">
        <v>0.23</v>
      </c>
      <c r="J9340" s="2">
        <v>13570</v>
      </c>
      <c r="K9340" t="s">
        <v>19</v>
      </c>
      <c r="L9340" s="2">
        <v>242064900</v>
      </c>
      <c r="M9340" s="2">
        <v>106364900</v>
      </c>
      <c r="N9340">
        <v>0.43940653932065327</v>
      </c>
      <c r="O9340">
        <v>6</v>
      </c>
      <c r="P9340" t="b">
        <v>1</v>
      </c>
      <c r="Q9340" t="s">
        <v>16040</v>
      </c>
      <c r="R9340" t="str">
        <f>PROPER(sales_data[[#This Row],[Nombre del mes]])</f>
        <v>Junio</v>
      </c>
    </row>
    <row r="9341" spans="1:18" x14ac:dyDescent="0.25">
      <c r="A9341" t="s">
        <v>15365</v>
      </c>
      <c r="B9341" t="s">
        <v>3773</v>
      </c>
      <c r="C9341" s="1">
        <v>45637</v>
      </c>
      <c r="D9341" t="s">
        <v>16</v>
      </c>
      <c r="E9341" t="s">
        <v>27</v>
      </c>
      <c r="F9341" t="s">
        <v>18</v>
      </c>
      <c r="G9341" s="6">
        <v>2</v>
      </c>
      <c r="H9341" s="2">
        <v>15964</v>
      </c>
      <c r="I9341">
        <v>0.28999999999999998</v>
      </c>
      <c r="J9341" s="2">
        <v>12467</v>
      </c>
      <c r="K9341" t="s">
        <v>48</v>
      </c>
      <c r="L9341" s="2">
        <v>226688800</v>
      </c>
      <c r="M9341" s="2">
        <v>102018800</v>
      </c>
      <c r="N9341">
        <v>0.45003899619213655</v>
      </c>
      <c r="O9341">
        <v>12</v>
      </c>
      <c r="P9341" t="b">
        <v>1</v>
      </c>
      <c r="Q9341" t="s">
        <v>16049</v>
      </c>
      <c r="R9341" t="str">
        <f>PROPER(sales_data[[#This Row],[Nombre del mes]])</f>
        <v>Diciembre</v>
      </c>
    </row>
    <row r="9342" spans="1:18" x14ac:dyDescent="0.25">
      <c r="A9342" t="s">
        <v>15366</v>
      </c>
      <c r="B9342" t="s">
        <v>2435</v>
      </c>
      <c r="C9342" s="1">
        <v>45655</v>
      </c>
      <c r="D9342" t="s">
        <v>41</v>
      </c>
      <c r="E9342" t="s">
        <v>17</v>
      </c>
      <c r="F9342" t="s">
        <v>29</v>
      </c>
      <c r="G9342" s="6">
        <v>4</v>
      </c>
      <c r="H9342" s="2">
        <v>40322</v>
      </c>
      <c r="I9342">
        <v>0.13</v>
      </c>
      <c r="J9342" s="2">
        <v>74390</v>
      </c>
      <c r="K9342" t="s">
        <v>24</v>
      </c>
      <c r="L9342" s="2">
        <v>1403205600</v>
      </c>
      <c r="M9342" s="2">
        <v>659305600</v>
      </c>
      <c r="N9342">
        <v>0.46985673375305798</v>
      </c>
      <c r="O9342">
        <v>12</v>
      </c>
      <c r="P9342" t="b">
        <v>1</v>
      </c>
      <c r="Q9342" t="s">
        <v>16049</v>
      </c>
      <c r="R9342" t="str">
        <f>PROPER(sales_data[[#This Row],[Nombre del mes]])</f>
        <v>Diciembre</v>
      </c>
    </row>
    <row r="9343" spans="1:18" x14ac:dyDescent="0.25">
      <c r="A9343" t="s">
        <v>15367</v>
      </c>
      <c r="B9343" t="s">
        <v>4350</v>
      </c>
      <c r="C9343" s="1">
        <v>45525</v>
      </c>
      <c r="D9343" t="s">
        <v>21</v>
      </c>
      <c r="E9343" t="s">
        <v>22</v>
      </c>
      <c r="F9343" t="s">
        <v>29</v>
      </c>
      <c r="G9343" s="6">
        <v>1</v>
      </c>
      <c r="H9343" s="2">
        <v>7626</v>
      </c>
      <c r="I9343">
        <v>0.25</v>
      </c>
      <c r="J9343" s="2">
        <v>3743</v>
      </c>
      <c r="K9343" t="s">
        <v>30</v>
      </c>
      <c r="L9343" s="2">
        <v>57195000</v>
      </c>
      <c r="M9343" s="2">
        <v>19765000</v>
      </c>
      <c r="N9343">
        <v>0.34557216539907337</v>
      </c>
      <c r="O9343">
        <v>8</v>
      </c>
      <c r="P9343" t="b">
        <v>1</v>
      </c>
      <c r="Q9343" t="s">
        <v>16039</v>
      </c>
      <c r="R9343" t="str">
        <f>PROPER(sales_data[[#This Row],[Nombre del mes]])</f>
        <v>Agosto</v>
      </c>
    </row>
    <row r="9344" spans="1:18" x14ac:dyDescent="0.25">
      <c r="A9344" t="s">
        <v>15368</v>
      </c>
      <c r="B9344" t="s">
        <v>289</v>
      </c>
      <c r="C9344" s="1">
        <v>45501</v>
      </c>
      <c r="D9344" t="s">
        <v>41</v>
      </c>
      <c r="E9344" t="s">
        <v>17</v>
      </c>
      <c r="F9344" t="s">
        <v>29</v>
      </c>
      <c r="G9344" s="6">
        <v>7</v>
      </c>
      <c r="H9344" s="2">
        <v>43240</v>
      </c>
      <c r="I9344">
        <v>0.02</v>
      </c>
      <c r="J9344" s="2">
        <v>170272</v>
      </c>
      <c r="K9344" t="s">
        <v>48</v>
      </c>
      <c r="L9344" s="2">
        <v>2966264000</v>
      </c>
      <c r="M9344" s="2">
        <v>1263544000</v>
      </c>
      <c r="N9344">
        <v>0.4259715251238595</v>
      </c>
      <c r="O9344">
        <v>7</v>
      </c>
      <c r="P9344" t="b">
        <v>1</v>
      </c>
      <c r="Q9344" t="s">
        <v>16042</v>
      </c>
      <c r="R9344" t="str">
        <f>PROPER(sales_data[[#This Row],[Nombre del mes]])</f>
        <v>Julio</v>
      </c>
    </row>
    <row r="9345" spans="1:18" x14ac:dyDescent="0.25">
      <c r="A9345" t="s">
        <v>15369</v>
      </c>
      <c r="B9345" t="s">
        <v>504</v>
      </c>
      <c r="C9345" s="1">
        <v>45438</v>
      </c>
      <c r="D9345" t="s">
        <v>26</v>
      </c>
      <c r="E9345" t="s">
        <v>27</v>
      </c>
      <c r="F9345" t="s">
        <v>18</v>
      </c>
      <c r="G9345" s="6">
        <v>6</v>
      </c>
      <c r="H9345" s="2">
        <v>3673</v>
      </c>
      <c r="I9345">
        <v>0.21</v>
      </c>
      <c r="J9345" s="2">
        <v>10668</v>
      </c>
      <c r="K9345" t="s">
        <v>24</v>
      </c>
      <c r="L9345" s="2">
        <v>174100200</v>
      </c>
      <c r="M9345" s="2">
        <v>67420200</v>
      </c>
      <c r="N9345">
        <v>0.38724941154576503</v>
      </c>
      <c r="O9345">
        <v>5</v>
      </c>
      <c r="P9345" t="b">
        <v>1</v>
      </c>
      <c r="Q9345" t="s">
        <v>16044</v>
      </c>
      <c r="R9345" t="str">
        <f>PROPER(sales_data[[#This Row],[Nombre del mes]])</f>
        <v>Mayo</v>
      </c>
    </row>
    <row r="9346" spans="1:18" x14ac:dyDescent="0.25">
      <c r="A9346" t="s">
        <v>15370</v>
      </c>
      <c r="B9346" t="s">
        <v>2650</v>
      </c>
      <c r="C9346" s="1">
        <v>45525</v>
      </c>
      <c r="D9346" t="s">
        <v>16</v>
      </c>
      <c r="E9346" t="s">
        <v>27</v>
      </c>
      <c r="F9346" t="s">
        <v>23</v>
      </c>
      <c r="G9346" s="6">
        <v>10</v>
      </c>
      <c r="H9346" s="2">
        <v>24473</v>
      </c>
      <c r="I9346">
        <v>0.22</v>
      </c>
      <c r="J9346" s="2">
        <v>113269</v>
      </c>
      <c r="K9346" t="s">
        <v>24</v>
      </c>
      <c r="L9346" s="2">
        <v>1908894000</v>
      </c>
      <c r="M9346" s="2">
        <v>776204000</v>
      </c>
      <c r="N9346">
        <v>0.40662498808210407</v>
      </c>
      <c r="O9346">
        <v>8</v>
      </c>
      <c r="P9346" t="b">
        <v>1</v>
      </c>
      <c r="Q9346" t="s">
        <v>16039</v>
      </c>
      <c r="R9346" t="str">
        <f>PROPER(sales_data[[#This Row],[Nombre del mes]])</f>
        <v>Agosto</v>
      </c>
    </row>
    <row r="9347" spans="1:18" x14ac:dyDescent="0.25">
      <c r="A9347" t="s">
        <v>15371</v>
      </c>
      <c r="B9347" t="s">
        <v>1463</v>
      </c>
      <c r="C9347" s="1">
        <v>45537</v>
      </c>
      <c r="D9347" t="s">
        <v>26</v>
      </c>
      <c r="E9347" t="s">
        <v>27</v>
      </c>
      <c r="F9347" t="s">
        <v>23</v>
      </c>
      <c r="G9347" s="6">
        <v>2</v>
      </c>
      <c r="H9347" s="2">
        <v>46456</v>
      </c>
      <c r="I9347">
        <v>0.08</v>
      </c>
      <c r="J9347" s="2">
        <v>59265</v>
      </c>
      <c r="K9347" t="s">
        <v>24</v>
      </c>
      <c r="L9347" s="2">
        <v>854790400</v>
      </c>
      <c r="M9347" s="2">
        <v>262140400</v>
      </c>
      <c r="N9347">
        <v>0.30667213857338593</v>
      </c>
      <c r="O9347">
        <v>9</v>
      </c>
      <c r="P9347" t="b">
        <v>1</v>
      </c>
      <c r="Q9347" t="s">
        <v>16050</v>
      </c>
      <c r="R9347" t="str">
        <f>PROPER(sales_data[[#This Row],[Nombre del mes]])</f>
        <v>Septiembre</v>
      </c>
    </row>
    <row r="9348" spans="1:18" x14ac:dyDescent="0.25">
      <c r="A9348" t="s">
        <v>15372</v>
      </c>
      <c r="B9348" t="s">
        <v>1775</v>
      </c>
      <c r="C9348" s="1">
        <v>45318</v>
      </c>
      <c r="D9348" t="s">
        <v>26</v>
      </c>
      <c r="E9348" t="s">
        <v>35</v>
      </c>
      <c r="F9348" t="s">
        <v>29</v>
      </c>
      <c r="G9348" s="6">
        <v>10</v>
      </c>
      <c r="H9348" s="2">
        <v>13315</v>
      </c>
      <c r="I9348">
        <v>0.18</v>
      </c>
      <c r="J9348" s="2">
        <v>68211</v>
      </c>
      <c r="K9348" t="s">
        <v>30</v>
      </c>
      <c r="L9348" s="2">
        <v>1091830000</v>
      </c>
      <c r="M9348" s="2">
        <v>409720000</v>
      </c>
      <c r="N9348">
        <v>0.37525988478059769</v>
      </c>
      <c r="O9348">
        <v>1</v>
      </c>
      <c r="P9348" t="b">
        <v>1</v>
      </c>
      <c r="Q9348" t="s">
        <v>16047</v>
      </c>
      <c r="R9348" t="str">
        <f>PROPER(sales_data[[#This Row],[Nombre del mes]])</f>
        <v>Enero</v>
      </c>
    </row>
    <row r="9349" spans="1:18" x14ac:dyDescent="0.25">
      <c r="A9349" t="s">
        <v>15373</v>
      </c>
      <c r="B9349" t="s">
        <v>2685</v>
      </c>
      <c r="C9349" s="1">
        <v>45630</v>
      </c>
      <c r="D9349" t="s">
        <v>26</v>
      </c>
      <c r="E9349" t="s">
        <v>22</v>
      </c>
      <c r="F9349" t="s">
        <v>18</v>
      </c>
      <c r="G9349" s="6">
        <v>2</v>
      </c>
      <c r="H9349" s="2">
        <v>43227</v>
      </c>
      <c r="I9349">
        <v>0</v>
      </c>
      <c r="J9349" s="2">
        <v>67093</v>
      </c>
      <c r="K9349" t="s">
        <v>42</v>
      </c>
      <c r="L9349" s="2">
        <v>864540000</v>
      </c>
      <c r="M9349" s="2">
        <v>193610000</v>
      </c>
      <c r="N9349">
        <v>0.22394568209683763</v>
      </c>
      <c r="O9349">
        <v>12</v>
      </c>
      <c r="P9349" t="b">
        <v>0</v>
      </c>
      <c r="Q9349" t="s">
        <v>16049</v>
      </c>
      <c r="R9349" t="str">
        <f>PROPER(sales_data[[#This Row],[Nombre del mes]])</f>
        <v>Diciembre</v>
      </c>
    </row>
    <row r="9350" spans="1:18" x14ac:dyDescent="0.25">
      <c r="A9350" t="s">
        <v>15374</v>
      </c>
      <c r="B9350" t="s">
        <v>5807</v>
      </c>
      <c r="C9350" s="1">
        <v>45650</v>
      </c>
      <c r="D9350" t="s">
        <v>21</v>
      </c>
      <c r="E9350" t="s">
        <v>32</v>
      </c>
      <c r="F9350" t="s">
        <v>23</v>
      </c>
      <c r="G9350" s="6">
        <v>2</v>
      </c>
      <c r="H9350" s="2">
        <v>3343</v>
      </c>
      <c r="I9350">
        <v>0.15</v>
      </c>
      <c r="J9350" s="2">
        <v>4020</v>
      </c>
      <c r="K9350" t="s">
        <v>30</v>
      </c>
      <c r="L9350" s="2">
        <v>56831000</v>
      </c>
      <c r="M9350" s="2">
        <v>16631000</v>
      </c>
      <c r="N9350">
        <v>0.29263958051063682</v>
      </c>
      <c r="O9350">
        <v>12</v>
      </c>
      <c r="P9350" t="b">
        <v>1</v>
      </c>
      <c r="Q9350" t="s">
        <v>16049</v>
      </c>
      <c r="R9350" t="str">
        <f>PROPER(sales_data[[#This Row],[Nombre del mes]])</f>
        <v>Diciembre</v>
      </c>
    </row>
    <row r="9351" spans="1:18" x14ac:dyDescent="0.25">
      <c r="A9351" t="s">
        <v>15375</v>
      </c>
      <c r="B9351" t="s">
        <v>210</v>
      </c>
      <c r="C9351" s="1">
        <v>45556</v>
      </c>
      <c r="D9351" t="s">
        <v>41</v>
      </c>
      <c r="E9351" t="s">
        <v>27</v>
      </c>
      <c r="F9351" t="s">
        <v>29</v>
      </c>
      <c r="G9351" s="6">
        <v>6</v>
      </c>
      <c r="H9351" s="2">
        <v>40888</v>
      </c>
      <c r="I9351">
        <v>0.28999999999999998</v>
      </c>
      <c r="J9351" s="2">
        <v>114670</v>
      </c>
      <c r="K9351" t="s">
        <v>42</v>
      </c>
      <c r="L9351" s="2">
        <v>1741828800</v>
      </c>
      <c r="M9351" s="2">
        <v>595128800</v>
      </c>
      <c r="N9351">
        <v>0.34166894013923754</v>
      </c>
      <c r="O9351">
        <v>9</v>
      </c>
      <c r="P9351" t="b">
        <v>1</v>
      </c>
      <c r="Q9351" t="s">
        <v>16050</v>
      </c>
      <c r="R9351" t="str">
        <f>PROPER(sales_data[[#This Row],[Nombre del mes]])</f>
        <v>Septiembre</v>
      </c>
    </row>
    <row r="9352" spans="1:18" x14ac:dyDescent="0.25">
      <c r="A9352" t="s">
        <v>15376</v>
      </c>
      <c r="B9352" t="s">
        <v>780</v>
      </c>
      <c r="C9352" s="1">
        <v>45547</v>
      </c>
      <c r="D9352" t="s">
        <v>21</v>
      </c>
      <c r="E9352" t="s">
        <v>22</v>
      </c>
      <c r="F9352" t="s">
        <v>29</v>
      </c>
      <c r="G9352" s="6">
        <v>7</v>
      </c>
      <c r="H9352" s="2">
        <v>41394</v>
      </c>
      <c r="I9352">
        <v>0.05</v>
      </c>
      <c r="J9352" s="2">
        <v>215492</v>
      </c>
      <c r="K9352" t="s">
        <v>48</v>
      </c>
      <c r="L9352" s="2">
        <v>2752701000</v>
      </c>
      <c r="M9352" s="2">
        <v>597781000</v>
      </c>
      <c r="N9352">
        <v>0.21716161689918376</v>
      </c>
      <c r="O9352">
        <v>9</v>
      </c>
      <c r="P9352" t="b">
        <v>1</v>
      </c>
      <c r="Q9352" t="s">
        <v>16050</v>
      </c>
      <c r="R9352" t="str">
        <f>PROPER(sales_data[[#This Row],[Nombre del mes]])</f>
        <v>Septiembre</v>
      </c>
    </row>
    <row r="9353" spans="1:18" x14ac:dyDescent="0.25">
      <c r="A9353" t="s">
        <v>15377</v>
      </c>
      <c r="B9353" t="s">
        <v>5808</v>
      </c>
      <c r="C9353" s="1">
        <v>45380</v>
      </c>
      <c r="D9353" t="s">
        <v>21</v>
      </c>
      <c r="E9353" t="s">
        <v>32</v>
      </c>
      <c r="F9353" t="s">
        <v>23</v>
      </c>
      <c r="G9353" s="6">
        <v>2</v>
      </c>
      <c r="H9353" s="2">
        <v>15518</v>
      </c>
      <c r="I9353">
        <v>0.12</v>
      </c>
      <c r="J9353" s="2">
        <v>14063</v>
      </c>
      <c r="K9353" t="s">
        <v>24</v>
      </c>
      <c r="L9353" s="2">
        <v>273116800</v>
      </c>
      <c r="M9353" s="2">
        <v>132486800</v>
      </c>
      <c r="N9353">
        <v>0.48509209246739854</v>
      </c>
      <c r="O9353">
        <v>3</v>
      </c>
      <c r="P9353" t="b">
        <v>1</v>
      </c>
      <c r="Q9353" t="s">
        <v>16046</v>
      </c>
      <c r="R9353" t="str">
        <f>PROPER(sales_data[[#This Row],[Nombre del mes]])</f>
        <v>Marzo</v>
      </c>
    </row>
    <row r="9354" spans="1:18" x14ac:dyDescent="0.25">
      <c r="A9354" t="s">
        <v>15378</v>
      </c>
      <c r="B9354" t="s">
        <v>4682</v>
      </c>
      <c r="C9354" s="1">
        <v>45320</v>
      </c>
      <c r="D9354" t="s">
        <v>21</v>
      </c>
      <c r="E9354" t="s">
        <v>27</v>
      </c>
      <c r="F9354" t="s">
        <v>29</v>
      </c>
      <c r="G9354" s="6">
        <v>7</v>
      </c>
      <c r="H9354" s="2">
        <v>43350</v>
      </c>
      <c r="I9354">
        <v>0.12</v>
      </c>
      <c r="J9354" s="2">
        <v>197201</v>
      </c>
      <c r="K9354" t="s">
        <v>48</v>
      </c>
      <c r="L9354" s="2">
        <v>2670360000</v>
      </c>
      <c r="M9354" s="2">
        <v>698350000</v>
      </c>
      <c r="N9354">
        <v>0.26151904612112226</v>
      </c>
      <c r="O9354">
        <v>1</v>
      </c>
      <c r="P9354" t="b">
        <v>1</v>
      </c>
      <c r="Q9354" t="s">
        <v>16047</v>
      </c>
      <c r="R9354" t="str">
        <f>PROPER(sales_data[[#This Row],[Nombre del mes]])</f>
        <v>Enero</v>
      </c>
    </row>
    <row r="9355" spans="1:18" x14ac:dyDescent="0.25">
      <c r="A9355" t="s">
        <v>15379</v>
      </c>
      <c r="B9355" t="s">
        <v>3070</v>
      </c>
      <c r="C9355" s="1">
        <v>45577</v>
      </c>
      <c r="D9355" t="s">
        <v>41</v>
      </c>
      <c r="E9355" t="s">
        <v>22</v>
      </c>
      <c r="F9355" t="s">
        <v>18</v>
      </c>
      <c r="G9355" s="6">
        <v>5</v>
      </c>
      <c r="H9355" s="2">
        <v>29497</v>
      </c>
      <c r="I9355">
        <v>0.08</v>
      </c>
      <c r="J9355" s="2">
        <v>74428</v>
      </c>
      <c r="K9355" t="s">
        <v>24</v>
      </c>
      <c r="L9355" s="2">
        <v>1356862000</v>
      </c>
      <c r="M9355" s="2">
        <v>612582000</v>
      </c>
      <c r="N9355">
        <v>0.45146964098043868</v>
      </c>
      <c r="O9355">
        <v>10</v>
      </c>
      <c r="P9355" t="b">
        <v>1</v>
      </c>
      <c r="Q9355" t="s">
        <v>16043</v>
      </c>
      <c r="R9355" t="str">
        <f>PROPER(sales_data[[#This Row],[Nombre del mes]])</f>
        <v>Octubre</v>
      </c>
    </row>
    <row r="9356" spans="1:18" x14ac:dyDescent="0.25">
      <c r="A9356" t="s">
        <v>15380</v>
      </c>
      <c r="B9356" t="s">
        <v>1670</v>
      </c>
      <c r="C9356" s="1">
        <v>45474</v>
      </c>
      <c r="D9356" t="s">
        <v>41</v>
      </c>
      <c r="E9356" t="s">
        <v>22</v>
      </c>
      <c r="F9356" t="s">
        <v>18</v>
      </c>
      <c r="G9356" s="6">
        <v>6</v>
      </c>
      <c r="H9356" s="2">
        <v>15718</v>
      </c>
      <c r="I9356">
        <v>7.0000000000000007E-2</v>
      </c>
      <c r="J9356" s="2">
        <v>44499</v>
      </c>
      <c r="K9356" t="s">
        <v>48</v>
      </c>
      <c r="L9356" s="2">
        <v>877064400</v>
      </c>
      <c r="M9356" s="2">
        <v>432074400</v>
      </c>
      <c r="N9356">
        <v>0.4926370287062159</v>
      </c>
      <c r="O9356">
        <v>7</v>
      </c>
      <c r="P9356" t="b">
        <v>1</v>
      </c>
      <c r="Q9356" t="s">
        <v>16042</v>
      </c>
      <c r="R9356" t="str">
        <f>PROPER(sales_data[[#This Row],[Nombre del mes]])</f>
        <v>Julio</v>
      </c>
    </row>
    <row r="9357" spans="1:18" x14ac:dyDescent="0.25">
      <c r="A9357" t="s">
        <v>15381</v>
      </c>
      <c r="B9357" t="s">
        <v>5809</v>
      </c>
      <c r="C9357" s="1">
        <v>45421</v>
      </c>
      <c r="D9357" t="s">
        <v>21</v>
      </c>
      <c r="E9357" t="s">
        <v>27</v>
      </c>
      <c r="F9357" t="s">
        <v>23</v>
      </c>
      <c r="G9357" s="6">
        <v>2</v>
      </c>
      <c r="H9357" s="2">
        <v>34437</v>
      </c>
      <c r="I9357">
        <v>0.06</v>
      </c>
      <c r="J9357" s="2">
        <v>44844</v>
      </c>
      <c r="K9357" t="s">
        <v>42</v>
      </c>
      <c r="L9357" s="2">
        <v>647415600</v>
      </c>
      <c r="M9357" s="2">
        <v>198975600</v>
      </c>
      <c r="N9357">
        <v>0.30733828471232388</v>
      </c>
      <c r="O9357">
        <v>5</v>
      </c>
      <c r="P9357" t="b">
        <v>1</v>
      </c>
      <c r="Q9357" t="s">
        <v>16044</v>
      </c>
      <c r="R9357" t="str">
        <f>PROPER(sales_data[[#This Row],[Nombre del mes]])</f>
        <v>Mayo</v>
      </c>
    </row>
    <row r="9358" spans="1:18" x14ac:dyDescent="0.25">
      <c r="A9358" t="s">
        <v>15382</v>
      </c>
      <c r="B9358" t="s">
        <v>4348</v>
      </c>
      <c r="C9358" s="1">
        <v>45414</v>
      </c>
      <c r="D9358" t="s">
        <v>16</v>
      </c>
      <c r="E9358" t="s">
        <v>17</v>
      </c>
      <c r="F9358" t="s">
        <v>29</v>
      </c>
      <c r="G9358" s="6">
        <v>10</v>
      </c>
      <c r="H9358" s="2">
        <v>45588</v>
      </c>
      <c r="I9358">
        <v>0.15</v>
      </c>
      <c r="J9358" s="2">
        <v>275216</v>
      </c>
      <c r="K9358" t="s">
        <v>30</v>
      </c>
      <c r="L9358" s="2">
        <v>3874980000</v>
      </c>
      <c r="M9358" s="2">
        <v>1122820000</v>
      </c>
      <c r="N9358">
        <v>0.2897614955432028</v>
      </c>
      <c r="O9358">
        <v>5</v>
      </c>
      <c r="P9358" t="b">
        <v>1</v>
      </c>
      <c r="Q9358" t="s">
        <v>16044</v>
      </c>
      <c r="R9358" t="str">
        <f>PROPER(sales_data[[#This Row],[Nombre del mes]])</f>
        <v>Mayo</v>
      </c>
    </row>
    <row r="9359" spans="1:18" x14ac:dyDescent="0.25">
      <c r="A9359" t="s">
        <v>15383</v>
      </c>
      <c r="B9359" t="s">
        <v>3177</v>
      </c>
      <c r="C9359" s="1">
        <v>45330</v>
      </c>
      <c r="D9359" t="s">
        <v>16</v>
      </c>
      <c r="E9359" t="s">
        <v>22</v>
      </c>
      <c r="F9359" t="s">
        <v>29</v>
      </c>
      <c r="G9359" s="6">
        <v>10</v>
      </c>
      <c r="H9359" s="2">
        <v>11227</v>
      </c>
      <c r="I9359">
        <v>0.03</v>
      </c>
      <c r="J9359" s="2">
        <v>69569</v>
      </c>
      <c r="K9359" t="s">
        <v>30</v>
      </c>
      <c r="L9359" s="2">
        <v>1089019000</v>
      </c>
      <c r="M9359" s="2">
        <v>393329000</v>
      </c>
      <c r="N9359">
        <v>0.36117735319585792</v>
      </c>
      <c r="O9359">
        <v>2</v>
      </c>
      <c r="P9359" t="b">
        <v>1</v>
      </c>
      <c r="Q9359" t="s">
        <v>16048</v>
      </c>
      <c r="R9359" t="str">
        <f>PROPER(sales_data[[#This Row],[Nombre del mes]])</f>
        <v>Febrero</v>
      </c>
    </row>
    <row r="9360" spans="1:18" x14ac:dyDescent="0.25">
      <c r="A9360" t="s">
        <v>15384</v>
      </c>
      <c r="B9360" t="s">
        <v>75</v>
      </c>
      <c r="C9360" s="1">
        <v>45458</v>
      </c>
      <c r="D9360" t="s">
        <v>16</v>
      </c>
      <c r="E9360" t="s">
        <v>27</v>
      </c>
      <c r="F9360" t="s">
        <v>18</v>
      </c>
      <c r="G9360" s="6">
        <v>9</v>
      </c>
      <c r="H9360" s="2">
        <v>30150</v>
      </c>
      <c r="I9360">
        <v>0.12</v>
      </c>
      <c r="J9360" s="2">
        <v>162807</v>
      </c>
      <c r="K9360" t="s">
        <v>42</v>
      </c>
      <c r="L9360" s="2">
        <v>2387880000</v>
      </c>
      <c r="M9360" s="2">
        <v>759810000</v>
      </c>
      <c r="N9360">
        <v>0.31819438162721747</v>
      </c>
      <c r="O9360">
        <v>6</v>
      </c>
      <c r="P9360" t="b">
        <v>1</v>
      </c>
      <c r="Q9360" t="s">
        <v>16040</v>
      </c>
      <c r="R9360" t="str">
        <f>PROPER(sales_data[[#This Row],[Nombre del mes]])</f>
        <v>Junio</v>
      </c>
    </row>
    <row r="9361" spans="1:18" x14ac:dyDescent="0.25">
      <c r="A9361" t="s">
        <v>15385</v>
      </c>
      <c r="B9361" t="s">
        <v>4518</v>
      </c>
      <c r="C9361" s="1">
        <v>45551</v>
      </c>
      <c r="D9361" t="s">
        <v>21</v>
      </c>
      <c r="E9361" t="s">
        <v>27</v>
      </c>
      <c r="F9361" t="s">
        <v>29</v>
      </c>
      <c r="G9361" s="6">
        <v>5</v>
      </c>
      <c r="H9361" s="2">
        <v>4279</v>
      </c>
      <c r="I9361">
        <v>0.28000000000000003</v>
      </c>
      <c r="J9361" s="2">
        <v>9591</v>
      </c>
      <c r="K9361" t="s">
        <v>30</v>
      </c>
      <c r="L9361" s="2">
        <v>154044000</v>
      </c>
      <c r="M9361" s="2">
        <v>58134000</v>
      </c>
      <c r="N9361">
        <v>0.37738568201293138</v>
      </c>
      <c r="O9361">
        <v>9</v>
      </c>
      <c r="P9361" t="b">
        <v>1</v>
      </c>
      <c r="Q9361" t="s">
        <v>16050</v>
      </c>
      <c r="R9361" t="str">
        <f>PROPER(sales_data[[#This Row],[Nombre del mes]])</f>
        <v>Septiembre</v>
      </c>
    </row>
    <row r="9362" spans="1:18" x14ac:dyDescent="0.25">
      <c r="A9362" t="s">
        <v>15386</v>
      </c>
      <c r="B9362" t="s">
        <v>2928</v>
      </c>
      <c r="C9362" s="1">
        <v>45494</v>
      </c>
      <c r="D9362" t="s">
        <v>26</v>
      </c>
      <c r="E9362" t="s">
        <v>27</v>
      </c>
      <c r="F9362" t="s">
        <v>18</v>
      </c>
      <c r="G9362" s="6">
        <v>9</v>
      </c>
      <c r="H9362" s="2">
        <v>19081</v>
      </c>
      <c r="I9362">
        <v>0.25</v>
      </c>
      <c r="J9362" s="2">
        <v>67315</v>
      </c>
      <c r="K9362" t="s">
        <v>42</v>
      </c>
      <c r="L9362" s="2">
        <v>1287967500</v>
      </c>
      <c r="M9362" s="2">
        <v>614817500</v>
      </c>
      <c r="N9362">
        <v>0.47735482455884948</v>
      </c>
      <c r="O9362">
        <v>7</v>
      </c>
      <c r="P9362" t="b">
        <v>1</v>
      </c>
      <c r="Q9362" t="s">
        <v>16042</v>
      </c>
      <c r="R9362" t="str">
        <f>PROPER(sales_data[[#This Row],[Nombre del mes]])</f>
        <v>Julio</v>
      </c>
    </row>
    <row r="9363" spans="1:18" x14ac:dyDescent="0.25">
      <c r="A9363" t="s">
        <v>15387</v>
      </c>
      <c r="B9363" t="s">
        <v>5486</v>
      </c>
      <c r="C9363" s="1">
        <v>45341</v>
      </c>
      <c r="D9363" t="s">
        <v>16</v>
      </c>
      <c r="E9363" t="s">
        <v>17</v>
      </c>
      <c r="F9363" t="s">
        <v>23</v>
      </c>
      <c r="G9363" s="6">
        <v>8</v>
      </c>
      <c r="H9363" s="2">
        <v>7940</v>
      </c>
      <c r="I9363">
        <v>0.25</v>
      </c>
      <c r="J9363" s="2">
        <v>31295</v>
      </c>
      <c r="K9363" t="s">
        <v>48</v>
      </c>
      <c r="L9363" s="2">
        <v>476400000</v>
      </c>
      <c r="M9363" s="2">
        <v>163450000</v>
      </c>
      <c r="N9363">
        <v>0.34309403862300586</v>
      </c>
      <c r="O9363">
        <v>2</v>
      </c>
      <c r="P9363" t="b">
        <v>1</v>
      </c>
      <c r="Q9363" t="s">
        <v>16048</v>
      </c>
      <c r="R9363" t="str">
        <f>PROPER(sales_data[[#This Row],[Nombre del mes]])</f>
        <v>Febrero</v>
      </c>
    </row>
    <row r="9364" spans="1:18" x14ac:dyDescent="0.25">
      <c r="A9364" t="s">
        <v>15388</v>
      </c>
      <c r="B9364" t="s">
        <v>5810</v>
      </c>
      <c r="C9364" s="1">
        <v>45301</v>
      </c>
      <c r="D9364" t="s">
        <v>26</v>
      </c>
      <c r="E9364" t="s">
        <v>22</v>
      </c>
      <c r="F9364" t="s">
        <v>23</v>
      </c>
      <c r="G9364" s="6">
        <v>8</v>
      </c>
      <c r="H9364" s="2">
        <v>4750</v>
      </c>
      <c r="I9364">
        <v>0.3</v>
      </c>
      <c r="J9364" s="2">
        <v>16755</v>
      </c>
      <c r="K9364" t="s">
        <v>19</v>
      </c>
      <c r="L9364" s="2">
        <v>266000000</v>
      </c>
      <c r="M9364" s="2">
        <v>98450000</v>
      </c>
      <c r="N9364">
        <v>0.37011278195488723</v>
      </c>
      <c r="O9364">
        <v>1</v>
      </c>
      <c r="P9364" t="b">
        <v>1</v>
      </c>
      <c r="Q9364" t="s">
        <v>16047</v>
      </c>
      <c r="R9364" t="str">
        <f>PROPER(sales_data[[#This Row],[Nombre del mes]])</f>
        <v>Enero</v>
      </c>
    </row>
    <row r="9365" spans="1:18" x14ac:dyDescent="0.25">
      <c r="A9365" t="s">
        <v>15389</v>
      </c>
      <c r="B9365" t="s">
        <v>5811</v>
      </c>
      <c r="C9365" s="1">
        <v>45342</v>
      </c>
      <c r="D9365" t="s">
        <v>26</v>
      </c>
      <c r="E9365" t="s">
        <v>22</v>
      </c>
      <c r="F9365" t="s">
        <v>18</v>
      </c>
      <c r="G9365" s="6">
        <v>2</v>
      </c>
      <c r="H9365" s="2">
        <v>9725</v>
      </c>
      <c r="I9365">
        <v>0.17</v>
      </c>
      <c r="J9365" s="2">
        <v>10135</v>
      </c>
      <c r="K9365" t="s">
        <v>48</v>
      </c>
      <c r="L9365" s="2">
        <v>161435000</v>
      </c>
      <c r="M9365" s="2">
        <v>60085000</v>
      </c>
      <c r="N9365">
        <v>0.37219314275095239</v>
      </c>
      <c r="O9365">
        <v>2</v>
      </c>
      <c r="P9365" t="b">
        <v>1</v>
      </c>
      <c r="Q9365" t="s">
        <v>16048</v>
      </c>
      <c r="R9365" t="str">
        <f>PROPER(sales_data[[#This Row],[Nombre del mes]])</f>
        <v>Febrero</v>
      </c>
    </row>
    <row r="9366" spans="1:18" x14ac:dyDescent="0.25">
      <c r="A9366" t="s">
        <v>15390</v>
      </c>
      <c r="B9366" t="s">
        <v>1802</v>
      </c>
      <c r="C9366" s="1">
        <v>45376</v>
      </c>
      <c r="D9366" t="s">
        <v>16</v>
      </c>
      <c r="E9366" t="s">
        <v>35</v>
      </c>
      <c r="F9366" t="s">
        <v>18</v>
      </c>
      <c r="G9366" s="6">
        <v>4</v>
      </c>
      <c r="H9366" s="2">
        <v>36185</v>
      </c>
      <c r="I9366">
        <v>0.22</v>
      </c>
      <c r="J9366" s="2">
        <v>58552</v>
      </c>
      <c r="K9366" t="s">
        <v>48</v>
      </c>
      <c r="L9366" s="2">
        <v>1128972000</v>
      </c>
      <c r="M9366" s="2">
        <v>543452000</v>
      </c>
      <c r="N9366">
        <v>0.48136889134540095</v>
      </c>
      <c r="O9366">
        <v>3</v>
      </c>
      <c r="P9366" t="b">
        <v>1</v>
      </c>
      <c r="Q9366" t="s">
        <v>16046</v>
      </c>
      <c r="R9366" t="str">
        <f>PROPER(sales_data[[#This Row],[Nombre del mes]])</f>
        <v>Marzo</v>
      </c>
    </row>
    <row r="9367" spans="1:18" x14ac:dyDescent="0.25">
      <c r="A9367" t="s">
        <v>15391</v>
      </c>
      <c r="B9367" t="s">
        <v>1102</v>
      </c>
      <c r="C9367" s="1">
        <v>45554</v>
      </c>
      <c r="D9367" t="s">
        <v>16</v>
      </c>
      <c r="E9367" t="s">
        <v>22</v>
      </c>
      <c r="F9367" t="s">
        <v>29</v>
      </c>
      <c r="G9367" s="6">
        <v>10</v>
      </c>
      <c r="H9367" s="2">
        <v>21200</v>
      </c>
      <c r="I9367">
        <v>0.15</v>
      </c>
      <c r="J9367" s="2">
        <v>116975</v>
      </c>
      <c r="K9367" t="s">
        <v>24</v>
      </c>
      <c r="L9367" s="2">
        <v>1802000000</v>
      </c>
      <c r="M9367" s="2">
        <v>632250000</v>
      </c>
      <c r="N9367">
        <v>0.35086015538290788</v>
      </c>
      <c r="O9367">
        <v>9</v>
      </c>
      <c r="P9367" t="b">
        <v>1</v>
      </c>
      <c r="Q9367" t="s">
        <v>16050</v>
      </c>
      <c r="R9367" t="str">
        <f>PROPER(sales_data[[#This Row],[Nombre del mes]])</f>
        <v>Septiembre</v>
      </c>
    </row>
    <row r="9368" spans="1:18" x14ac:dyDescent="0.25">
      <c r="A9368" t="s">
        <v>15392</v>
      </c>
      <c r="B9368" t="s">
        <v>5812</v>
      </c>
      <c r="C9368" s="1">
        <v>45645</v>
      </c>
      <c r="D9368" t="s">
        <v>26</v>
      </c>
      <c r="E9368" t="s">
        <v>27</v>
      </c>
      <c r="F9368" t="s">
        <v>29</v>
      </c>
      <c r="G9368" s="6">
        <v>7</v>
      </c>
      <c r="H9368" s="2">
        <v>9093</v>
      </c>
      <c r="I9368">
        <v>0.05</v>
      </c>
      <c r="J9368" s="2">
        <v>31928</v>
      </c>
      <c r="K9368" t="s">
        <v>30</v>
      </c>
      <c r="L9368" s="2">
        <v>604684500</v>
      </c>
      <c r="M9368" s="2">
        <v>285404500</v>
      </c>
      <c r="N9368">
        <v>0.47198911167724655</v>
      </c>
      <c r="O9368">
        <v>12</v>
      </c>
      <c r="P9368" t="b">
        <v>1</v>
      </c>
      <c r="Q9368" t="s">
        <v>16049</v>
      </c>
      <c r="R9368" t="str">
        <f>PROPER(sales_data[[#This Row],[Nombre del mes]])</f>
        <v>Diciembre</v>
      </c>
    </row>
    <row r="9369" spans="1:18" x14ac:dyDescent="0.25">
      <c r="A9369" t="s">
        <v>15393</v>
      </c>
      <c r="B9369" t="s">
        <v>4246</v>
      </c>
      <c r="C9369" s="1">
        <v>45425</v>
      </c>
      <c r="D9369" t="s">
        <v>21</v>
      </c>
      <c r="E9369" t="s">
        <v>35</v>
      </c>
      <c r="F9369" t="s">
        <v>29</v>
      </c>
      <c r="G9369" s="6">
        <v>2</v>
      </c>
      <c r="H9369" s="2">
        <v>13283</v>
      </c>
      <c r="I9369">
        <v>0.28000000000000003</v>
      </c>
      <c r="J9369" s="2">
        <v>13670</v>
      </c>
      <c r="K9369" t="s">
        <v>24</v>
      </c>
      <c r="L9369" s="2">
        <v>191275200</v>
      </c>
      <c r="M9369" s="2">
        <v>54575200</v>
      </c>
      <c r="N9369">
        <v>0.28532292738420872</v>
      </c>
      <c r="O9369">
        <v>5</v>
      </c>
      <c r="P9369" t="b">
        <v>1</v>
      </c>
      <c r="Q9369" t="s">
        <v>16044</v>
      </c>
      <c r="R9369" t="str">
        <f>PROPER(sales_data[[#This Row],[Nombre del mes]])</f>
        <v>Mayo</v>
      </c>
    </row>
    <row r="9370" spans="1:18" x14ac:dyDescent="0.25">
      <c r="A9370" t="s">
        <v>15394</v>
      </c>
      <c r="B9370" t="s">
        <v>5813</v>
      </c>
      <c r="C9370" s="1">
        <v>45326</v>
      </c>
      <c r="D9370" t="s">
        <v>41</v>
      </c>
      <c r="E9370" t="s">
        <v>27</v>
      </c>
      <c r="F9370" t="s">
        <v>29</v>
      </c>
      <c r="G9370" s="6">
        <v>6</v>
      </c>
      <c r="H9370" s="2">
        <v>45156</v>
      </c>
      <c r="I9370">
        <v>0.28999999999999998</v>
      </c>
      <c r="J9370" s="2">
        <v>103202</v>
      </c>
      <c r="K9370" t="s">
        <v>24</v>
      </c>
      <c r="L9370" s="2">
        <v>1923645600</v>
      </c>
      <c r="M9370" s="2">
        <v>891625600</v>
      </c>
      <c r="N9370">
        <v>0.46350824704924859</v>
      </c>
      <c r="O9370">
        <v>2</v>
      </c>
      <c r="P9370" t="b">
        <v>1</v>
      </c>
      <c r="Q9370" t="s">
        <v>16048</v>
      </c>
      <c r="R9370" t="str">
        <f>PROPER(sales_data[[#This Row],[Nombre del mes]])</f>
        <v>Febrero</v>
      </c>
    </row>
    <row r="9371" spans="1:18" x14ac:dyDescent="0.25">
      <c r="A9371" t="s">
        <v>15395</v>
      </c>
      <c r="B9371" t="s">
        <v>4344</v>
      </c>
      <c r="C9371" s="1">
        <v>45655</v>
      </c>
      <c r="D9371" t="s">
        <v>41</v>
      </c>
      <c r="E9371" t="s">
        <v>17</v>
      </c>
      <c r="F9371" t="s">
        <v>29</v>
      </c>
      <c r="G9371" s="6">
        <v>2</v>
      </c>
      <c r="H9371" s="2">
        <v>13291</v>
      </c>
      <c r="I9371">
        <v>0.28999999999999998</v>
      </c>
      <c r="J9371" s="2">
        <v>12714</v>
      </c>
      <c r="K9371" t="s">
        <v>30</v>
      </c>
      <c r="L9371" s="2">
        <v>188732200</v>
      </c>
      <c r="M9371" s="2">
        <v>61592200</v>
      </c>
      <c r="N9371">
        <v>0.32634706743205449</v>
      </c>
      <c r="O9371">
        <v>12</v>
      </c>
      <c r="P9371" t="b">
        <v>1</v>
      </c>
      <c r="Q9371" t="s">
        <v>16049</v>
      </c>
      <c r="R9371" t="str">
        <f>PROPER(sales_data[[#This Row],[Nombre del mes]])</f>
        <v>Diciembre</v>
      </c>
    </row>
    <row r="9372" spans="1:18" x14ac:dyDescent="0.25">
      <c r="A9372" t="s">
        <v>15396</v>
      </c>
      <c r="B9372" t="s">
        <v>1084</v>
      </c>
      <c r="C9372" s="1">
        <v>45567</v>
      </c>
      <c r="D9372" t="s">
        <v>16</v>
      </c>
      <c r="E9372" t="s">
        <v>17</v>
      </c>
      <c r="F9372" t="s">
        <v>18</v>
      </c>
      <c r="G9372" s="6">
        <v>6</v>
      </c>
      <c r="H9372" s="2">
        <v>24453</v>
      </c>
      <c r="I9372">
        <v>0.21</v>
      </c>
      <c r="J9372" s="2">
        <v>86299</v>
      </c>
      <c r="K9372" t="s">
        <v>19</v>
      </c>
      <c r="L9372" s="2">
        <v>1159072200</v>
      </c>
      <c r="M9372" s="2">
        <v>296082200</v>
      </c>
      <c r="N9372">
        <v>0.25544758989129407</v>
      </c>
      <c r="O9372">
        <v>10</v>
      </c>
      <c r="P9372" t="b">
        <v>1</v>
      </c>
      <c r="Q9372" t="s">
        <v>16043</v>
      </c>
      <c r="R9372" t="str">
        <f>PROPER(sales_data[[#This Row],[Nombre del mes]])</f>
        <v>Octubre</v>
      </c>
    </row>
    <row r="9373" spans="1:18" x14ac:dyDescent="0.25">
      <c r="A9373" t="s">
        <v>15397</v>
      </c>
      <c r="B9373" t="s">
        <v>5814</v>
      </c>
      <c r="C9373" s="1">
        <v>45433</v>
      </c>
      <c r="D9373" t="s">
        <v>16</v>
      </c>
      <c r="E9373" t="s">
        <v>27</v>
      </c>
      <c r="F9373" t="s">
        <v>18</v>
      </c>
      <c r="G9373" s="6">
        <v>4</v>
      </c>
      <c r="H9373" s="2">
        <v>46647</v>
      </c>
      <c r="I9373">
        <v>0.18</v>
      </c>
      <c r="J9373" s="2">
        <v>97703</v>
      </c>
      <c r="K9373" t="s">
        <v>30</v>
      </c>
      <c r="L9373" s="2">
        <v>1530021600</v>
      </c>
      <c r="M9373" s="2">
        <v>552991600</v>
      </c>
      <c r="N9373">
        <v>0.36142731579737175</v>
      </c>
      <c r="O9373">
        <v>5</v>
      </c>
      <c r="P9373" t="b">
        <v>1</v>
      </c>
      <c r="Q9373" t="s">
        <v>16044</v>
      </c>
      <c r="R9373" t="str">
        <f>PROPER(sales_data[[#This Row],[Nombre del mes]])</f>
        <v>Mayo</v>
      </c>
    </row>
    <row r="9374" spans="1:18" x14ac:dyDescent="0.25">
      <c r="A9374" t="s">
        <v>15398</v>
      </c>
      <c r="B9374" t="s">
        <v>1504</v>
      </c>
      <c r="C9374" s="1">
        <v>45637</v>
      </c>
      <c r="D9374" t="s">
        <v>16</v>
      </c>
      <c r="E9374" t="s">
        <v>35</v>
      </c>
      <c r="F9374" t="s">
        <v>29</v>
      </c>
      <c r="G9374" s="6">
        <v>6</v>
      </c>
      <c r="H9374" s="2">
        <v>6151</v>
      </c>
      <c r="I9374">
        <v>0.13</v>
      </c>
      <c r="J9374" s="2">
        <v>20346</v>
      </c>
      <c r="K9374" t="s">
        <v>24</v>
      </c>
      <c r="L9374" s="2">
        <v>321082200</v>
      </c>
      <c r="M9374" s="2">
        <v>117622200</v>
      </c>
      <c r="N9374">
        <v>0.36633049107051091</v>
      </c>
      <c r="O9374">
        <v>12</v>
      </c>
      <c r="P9374" t="b">
        <v>1</v>
      </c>
      <c r="Q9374" t="s">
        <v>16049</v>
      </c>
      <c r="R9374" t="str">
        <f>PROPER(sales_data[[#This Row],[Nombre del mes]])</f>
        <v>Diciembre</v>
      </c>
    </row>
    <row r="9375" spans="1:18" x14ac:dyDescent="0.25">
      <c r="A9375" t="s">
        <v>15399</v>
      </c>
      <c r="B9375" t="s">
        <v>3535</v>
      </c>
      <c r="C9375" s="1">
        <v>45558</v>
      </c>
      <c r="D9375" t="s">
        <v>26</v>
      </c>
      <c r="E9375" t="s">
        <v>17</v>
      </c>
      <c r="F9375" t="s">
        <v>29</v>
      </c>
      <c r="G9375" s="6">
        <v>9</v>
      </c>
      <c r="H9375" s="2">
        <v>40971</v>
      </c>
      <c r="I9375">
        <v>0.15</v>
      </c>
      <c r="J9375" s="2">
        <v>211164</v>
      </c>
      <c r="K9375" t="s">
        <v>19</v>
      </c>
      <c r="L9375" s="2">
        <v>3134281500</v>
      </c>
      <c r="M9375" s="2">
        <v>1022641500</v>
      </c>
      <c r="N9375">
        <v>0.3262762135436782</v>
      </c>
      <c r="O9375">
        <v>9</v>
      </c>
      <c r="P9375" t="b">
        <v>1</v>
      </c>
      <c r="Q9375" t="s">
        <v>16050</v>
      </c>
      <c r="R9375" t="str">
        <f>PROPER(sales_data[[#This Row],[Nombre del mes]])</f>
        <v>Septiembre</v>
      </c>
    </row>
    <row r="9376" spans="1:18" x14ac:dyDescent="0.25">
      <c r="A9376" t="s">
        <v>15400</v>
      </c>
      <c r="B9376" t="s">
        <v>356</v>
      </c>
      <c r="C9376" s="1">
        <v>45651</v>
      </c>
      <c r="D9376" t="s">
        <v>21</v>
      </c>
      <c r="E9376" t="s">
        <v>22</v>
      </c>
      <c r="F9376" t="s">
        <v>29</v>
      </c>
      <c r="G9376" s="6">
        <v>7</v>
      </c>
      <c r="H9376" s="2">
        <v>46625</v>
      </c>
      <c r="I9376">
        <v>0.16</v>
      </c>
      <c r="J9376" s="2">
        <v>142785</v>
      </c>
      <c r="K9376" t="s">
        <v>42</v>
      </c>
      <c r="L9376" s="2">
        <v>2741550000</v>
      </c>
      <c r="M9376" s="2">
        <v>1313700000</v>
      </c>
      <c r="N9376">
        <v>0.47918148492641022</v>
      </c>
      <c r="O9376">
        <v>12</v>
      </c>
      <c r="P9376" t="b">
        <v>1</v>
      </c>
      <c r="Q9376" t="s">
        <v>16049</v>
      </c>
      <c r="R9376" t="str">
        <f>PROPER(sales_data[[#This Row],[Nombre del mes]])</f>
        <v>Diciembre</v>
      </c>
    </row>
    <row r="9377" spans="1:18" x14ac:dyDescent="0.25">
      <c r="A9377" t="s">
        <v>15401</v>
      </c>
      <c r="B9377" t="s">
        <v>2998</v>
      </c>
      <c r="C9377" s="1">
        <v>45318</v>
      </c>
      <c r="D9377" t="s">
        <v>26</v>
      </c>
      <c r="E9377" t="s">
        <v>17</v>
      </c>
      <c r="F9377" t="s">
        <v>23</v>
      </c>
      <c r="G9377" s="6">
        <v>8</v>
      </c>
      <c r="H9377" s="2">
        <v>5566</v>
      </c>
      <c r="I9377">
        <v>0.3</v>
      </c>
      <c r="J9377" s="2">
        <v>19670</v>
      </c>
      <c r="K9377" t="s">
        <v>30</v>
      </c>
      <c r="L9377" s="2">
        <v>311696000</v>
      </c>
      <c r="M9377" s="2">
        <v>114996000</v>
      </c>
      <c r="N9377">
        <v>0.36893639956881064</v>
      </c>
      <c r="O9377">
        <v>1</v>
      </c>
      <c r="P9377" t="b">
        <v>1</v>
      </c>
      <c r="Q9377" t="s">
        <v>16047</v>
      </c>
      <c r="R9377" t="str">
        <f>PROPER(sales_data[[#This Row],[Nombre del mes]])</f>
        <v>Enero</v>
      </c>
    </row>
    <row r="9378" spans="1:18" x14ac:dyDescent="0.25">
      <c r="A9378" t="s">
        <v>15402</v>
      </c>
      <c r="B9378" t="s">
        <v>5815</v>
      </c>
      <c r="C9378" s="1">
        <v>45503</v>
      </c>
      <c r="D9378" t="s">
        <v>41</v>
      </c>
      <c r="E9378" t="s">
        <v>32</v>
      </c>
      <c r="F9378" t="s">
        <v>23</v>
      </c>
      <c r="G9378" s="6">
        <v>5</v>
      </c>
      <c r="H9378" s="2">
        <v>19743</v>
      </c>
      <c r="I9378">
        <v>0.13</v>
      </c>
      <c r="J9378" s="2">
        <v>62345</v>
      </c>
      <c r="K9378" t="s">
        <v>30</v>
      </c>
      <c r="L9378" s="2">
        <v>858820500</v>
      </c>
      <c r="M9378" s="2">
        <v>235370500</v>
      </c>
      <c r="N9378">
        <v>0.27406250782322966</v>
      </c>
      <c r="O9378">
        <v>7</v>
      </c>
      <c r="P9378" t="b">
        <v>1</v>
      </c>
      <c r="Q9378" t="s">
        <v>16042</v>
      </c>
      <c r="R9378" t="str">
        <f>PROPER(sales_data[[#This Row],[Nombre del mes]])</f>
        <v>Julio</v>
      </c>
    </row>
    <row r="9379" spans="1:18" x14ac:dyDescent="0.25">
      <c r="A9379" t="s">
        <v>15403</v>
      </c>
      <c r="B9379" t="s">
        <v>5504</v>
      </c>
      <c r="C9379" s="1">
        <v>45369</v>
      </c>
      <c r="D9379" t="s">
        <v>26</v>
      </c>
      <c r="E9379" t="s">
        <v>22</v>
      </c>
      <c r="F9379" t="s">
        <v>29</v>
      </c>
      <c r="G9379" s="6">
        <v>3</v>
      </c>
      <c r="H9379" s="2">
        <v>41716</v>
      </c>
      <c r="I9379">
        <v>0.02</v>
      </c>
      <c r="J9379" s="2">
        <v>91147</v>
      </c>
      <c r="K9379" t="s">
        <v>48</v>
      </c>
      <c r="L9379" s="2">
        <v>1226450400</v>
      </c>
      <c r="M9379" s="2">
        <v>314980400</v>
      </c>
      <c r="N9379">
        <v>0.25682277897255362</v>
      </c>
      <c r="O9379">
        <v>3</v>
      </c>
      <c r="P9379" t="b">
        <v>1</v>
      </c>
      <c r="Q9379" t="s">
        <v>16046</v>
      </c>
      <c r="R9379" t="str">
        <f>PROPER(sales_data[[#This Row],[Nombre del mes]])</f>
        <v>Marzo</v>
      </c>
    </row>
    <row r="9380" spans="1:18" x14ac:dyDescent="0.25">
      <c r="A9380" t="s">
        <v>15404</v>
      </c>
      <c r="B9380" t="s">
        <v>4109</v>
      </c>
      <c r="C9380" s="1">
        <v>45452</v>
      </c>
      <c r="D9380" t="s">
        <v>26</v>
      </c>
      <c r="E9380" t="s">
        <v>35</v>
      </c>
      <c r="F9380" t="s">
        <v>23</v>
      </c>
      <c r="G9380" s="6">
        <v>6</v>
      </c>
      <c r="H9380" s="2">
        <v>39221</v>
      </c>
      <c r="I9380">
        <v>7.0000000000000007E-2</v>
      </c>
      <c r="J9380" s="2">
        <v>118413</v>
      </c>
      <c r="K9380" t="s">
        <v>30</v>
      </c>
      <c r="L9380" s="2">
        <v>2188531800</v>
      </c>
      <c r="M9380" s="2">
        <v>1004401800</v>
      </c>
      <c r="N9380">
        <v>0.4589386363954136</v>
      </c>
      <c r="O9380">
        <v>6</v>
      </c>
      <c r="P9380" t="b">
        <v>1</v>
      </c>
      <c r="Q9380" t="s">
        <v>16040</v>
      </c>
      <c r="R9380" t="str">
        <f>PROPER(sales_data[[#This Row],[Nombre del mes]])</f>
        <v>Junio</v>
      </c>
    </row>
    <row r="9381" spans="1:18" x14ac:dyDescent="0.25">
      <c r="A9381" t="s">
        <v>15405</v>
      </c>
      <c r="B9381" t="s">
        <v>1375</v>
      </c>
      <c r="C9381" s="1">
        <v>45515</v>
      </c>
      <c r="D9381" t="s">
        <v>26</v>
      </c>
      <c r="E9381" t="s">
        <v>35</v>
      </c>
      <c r="F9381" t="s">
        <v>29</v>
      </c>
      <c r="G9381" s="6">
        <v>1</v>
      </c>
      <c r="H9381" s="2">
        <v>6298</v>
      </c>
      <c r="I9381">
        <v>0.15</v>
      </c>
      <c r="J9381" s="2">
        <v>4065</v>
      </c>
      <c r="K9381" t="s">
        <v>24</v>
      </c>
      <c r="L9381" s="2">
        <v>53533000</v>
      </c>
      <c r="M9381" s="2">
        <v>12883000</v>
      </c>
      <c r="N9381">
        <v>0.24065529673285638</v>
      </c>
      <c r="O9381">
        <v>8</v>
      </c>
      <c r="P9381" t="b">
        <v>1</v>
      </c>
      <c r="Q9381" t="s">
        <v>16039</v>
      </c>
      <c r="R9381" t="str">
        <f>PROPER(sales_data[[#This Row],[Nombre del mes]])</f>
        <v>Agosto</v>
      </c>
    </row>
    <row r="9382" spans="1:18" x14ac:dyDescent="0.25">
      <c r="A9382" t="s">
        <v>15406</v>
      </c>
      <c r="B9382" t="s">
        <v>570</v>
      </c>
      <c r="C9382" s="1">
        <v>45436</v>
      </c>
      <c r="D9382" t="s">
        <v>26</v>
      </c>
      <c r="E9382" t="s">
        <v>22</v>
      </c>
      <c r="F9382" t="s">
        <v>23</v>
      </c>
      <c r="G9382" s="6">
        <v>6</v>
      </c>
      <c r="H9382" s="2">
        <v>29073</v>
      </c>
      <c r="I9382">
        <v>0.08</v>
      </c>
      <c r="J9382" s="2">
        <v>107515</v>
      </c>
      <c r="K9382" t="s">
        <v>42</v>
      </c>
      <c r="L9382" s="2">
        <v>1604829600</v>
      </c>
      <c r="M9382" s="2">
        <v>529679600</v>
      </c>
      <c r="N9382">
        <v>0.33005348355987452</v>
      </c>
      <c r="O9382">
        <v>5</v>
      </c>
      <c r="P9382" t="b">
        <v>1</v>
      </c>
      <c r="Q9382" t="s">
        <v>16044</v>
      </c>
      <c r="R9382" t="str">
        <f>PROPER(sales_data[[#This Row],[Nombre del mes]])</f>
        <v>Mayo</v>
      </c>
    </row>
    <row r="9383" spans="1:18" x14ac:dyDescent="0.25">
      <c r="A9383" t="s">
        <v>15407</v>
      </c>
      <c r="B9383" t="s">
        <v>5816</v>
      </c>
      <c r="C9383" s="1">
        <v>45354</v>
      </c>
      <c r="D9383" t="s">
        <v>26</v>
      </c>
      <c r="E9383" t="s">
        <v>32</v>
      </c>
      <c r="F9383" t="s">
        <v>18</v>
      </c>
      <c r="G9383" s="6">
        <v>4</v>
      </c>
      <c r="H9383" s="2">
        <v>47671</v>
      </c>
      <c r="I9383">
        <v>0.3</v>
      </c>
      <c r="J9383" s="2">
        <v>82538</v>
      </c>
      <c r="K9383" t="s">
        <v>24</v>
      </c>
      <c r="L9383" s="2">
        <v>1334788000</v>
      </c>
      <c r="M9383" s="2">
        <v>509408000</v>
      </c>
      <c r="N9383">
        <v>0.38163963116240179</v>
      </c>
      <c r="O9383">
        <v>3</v>
      </c>
      <c r="P9383" t="b">
        <v>1</v>
      </c>
      <c r="Q9383" t="s">
        <v>16046</v>
      </c>
      <c r="R9383" t="str">
        <f>PROPER(sales_data[[#This Row],[Nombre del mes]])</f>
        <v>Marzo</v>
      </c>
    </row>
    <row r="9384" spans="1:18" x14ac:dyDescent="0.25">
      <c r="A9384" t="s">
        <v>15408</v>
      </c>
      <c r="B9384" t="s">
        <v>4565</v>
      </c>
      <c r="C9384" s="1">
        <v>45535</v>
      </c>
      <c r="D9384" t="s">
        <v>26</v>
      </c>
      <c r="E9384" t="s">
        <v>35</v>
      </c>
      <c r="F9384" t="s">
        <v>18</v>
      </c>
      <c r="G9384" s="6">
        <v>3</v>
      </c>
      <c r="H9384" s="2">
        <v>47533</v>
      </c>
      <c r="I9384">
        <v>0.23</v>
      </c>
      <c r="J9384" s="2">
        <v>76794</v>
      </c>
      <c r="K9384" t="s">
        <v>19</v>
      </c>
      <c r="L9384" s="2">
        <v>1098012300</v>
      </c>
      <c r="M9384" s="2">
        <v>330072300</v>
      </c>
      <c r="N9384">
        <v>0.30060892760490937</v>
      </c>
      <c r="O9384">
        <v>8</v>
      </c>
      <c r="P9384" t="b">
        <v>1</v>
      </c>
      <c r="Q9384" t="s">
        <v>16039</v>
      </c>
      <c r="R9384" t="str">
        <f>PROPER(sales_data[[#This Row],[Nombre del mes]])</f>
        <v>Agosto</v>
      </c>
    </row>
    <row r="9385" spans="1:18" x14ac:dyDescent="0.25">
      <c r="A9385" t="s">
        <v>15409</v>
      </c>
      <c r="B9385" t="s">
        <v>5817</v>
      </c>
      <c r="C9385" s="1">
        <v>45533</v>
      </c>
      <c r="D9385" t="s">
        <v>16</v>
      </c>
      <c r="E9385" t="s">
        <v>32</v>
      </c>
      <c r="F9385" t="s">
        <v>29</v>
      </c>
      <c r="G9385" s="6">
        <v>5</v>
      </c>
      <c r="H9385" s="2">
        <v>29962</v>
      </c>
      <c r="I9385">
        <v>0.04</v>
      </c>
      <c r="J9385" s="2">
        <v>83095</v>
      </c>
      <c r="K9385" t="s">
        <v>19</v>
      </c>
      <c r="L9385" s="2">
        <v>1438176000</v>
      </c>
      <c r="M9385" s="2">
        <v>607226000</v>
      </c>
      <c r="N9385">
        <v>0.42221953363148879</v>
      </c>
      <c r="O9385">
        <v>8</v>
      </c>
      <c r="P9385" t="b">
        <v>1</v>
      </c>
      <c r="Q9385" t="s">
        <v>16039</v>
      </c>
      <c r="R9385" t="str">
        <f>PROPER(sales_data[[#This Row],[Nombre del mes]])</f>
        <v>Agosto</v>
      </c>
    </row>
    <row r="9386" spans="1:18" x14ac:dyDescent="0.25">
      <c r="A9386" t="s">
        <v>15410</v>
      </c>
      <c r="B9386" t="s">
        <v>4565</v>
      </c>
      <c r="C9386" s="1">
        <v>45437</v>
      </c>
      <c r="D9386" t="s">
        <v>21</v>
      </c>
      <c r="E9386" t="s">
        <v>32</v>
      </c>
      <c r="F9386" t="s">
        <v>23</v>
      </c>
      <c r="G9386" s="6">
        <v>7</v>
      </c>
      <c r="H9386" s="2">
        <v>31948</v>
      </c>
      <c r="I9386">
        <v>0.1</v>
      </c>
      <c r="J9386" s="2">
        <v>145017</v>
      </c>
      <c r="K9386" t="s">
        <v>48</v>
      </c>
      <c r="L9386" s="2">
        <v>2012724000</v>
      </c>
      <c r="M9386" s="2">
        <v>562554000</v>
      </c>
      <c r="N9386">
        <v>0.27949882845337959</v>
      </c>
      <c r="O9386">
        <v>5</v>
      </c>
      <c r="P9386" t="b">
        <v>1</v>
      </c>
      <c r="Q9386" t="s">
        <v>16044</v>
      </c>
      <c r="R9386" t="str">
        <f>PROPER(sales_data[[#This Row],[Nombre del mes]])</f>
        <v>Mayo</v>
      </c>
    </row>
    <row r="9387" spans="1:18" x14ac:dyDescent="0.25">
      <c r="A9387" t="s">
        <v>15411</v>
      </c>
      <c r="B9387" t="s">
        <v>5818</v>
      </c>
      <c r="C9387" s="1">
        <v>45621</v>
      </c>
      <c r="D9387" t="s">
        <v>21</v>
      </c>
      <c r="E9387" t="s">
        <v>22</v>
      </c>
      <c r="F9387" t="s">
        <v>29</v>
      </c>
      <c r="G9387" s="6">
        <v>8</v>
      </c>
      <c r="H9387" s="2">
        <v>27013</v>
      </c>
      <c r="I9387">
        <v>0.25</v>
      </c>
      <c r="J9387" s="2">
        <v>94428</v>
      </c>
      <c r="K9387" t="s">
        <v>42</v>
      </c>
      <c r="L9387" s="2">
        <v>1620780000</v>
      </c>
      <c r="M9387" s="2">
        <v>676500000</v>
      </c>
      <c r="N9387">
        <v>0.41739162625402582</v>
      </c>
      <c r="O9387">
        <v>11</v>
      </c>
      <c r="P9387" t="b">
        <v>1</v>
      </c>
      <c r="Q9387" t="s">
        <v>16041</v>
      </c>
      <c r="R9387" t="str">
        <f>PROPER(sales_data[[#This Row],[Nombre del mes]])</f>
        <v>Noviembre</v>
      </c>
    </row>
    <row r="9388" spans="1:18" x14ac:dyDescent="0.25">
      <c r="A9388" t="s">
        <v>15412</v>
      </c>
      <c r="B9388" t="s">
        <v>2305</v>
      </c>
      <c r="C9388" s="1">
        <v>45470</v>
      </c>
      <c r="D9388" t="s">
        <v>21</v>
      </c>
      <c r="E9388" t="s">
        <v>27</v>
      </c>
      <c r="F9388" t="s">
        <v>29</v>
      </c>
      <c r="G9388" s="6">
        <v>5</v>
      </c>
      <c r="H9388" s="2">
        <v>29379</v>
      </c>
      <c r="I9388">
        <v>0.21</v>
      </c>
      <c r="J9388" s="2">
        <v>91506</v>
      </c>
      <c r="K9388" t="s">
        <v>42</v>
      </c>
      <c r="L9388" s="2">
        <v>1160470500</v>
      </c>
      <c r="M9388" s="2">
        <v>245410500</v>
      </c>
      <c r="N9388">
        <v>0.21147500087249094</v>
      </c>
      <c r="O9388">
        <v>6</v>
      </c>
      <c r="P9388" t="b">
        <v>1</v>
      </c>
      <c r="Q9388" t="s">
        <v>16040</v>
      </c>
      <c r="R9388" t="str">
        <f>PROPER(sales_data[[#This Row],[Nombre del mes]])</f>
        <v>Junio</v>
      </c>
    </row>
    <row r="9389" spans="1:18" x14ac:dyDescent="0.25">
      <c r="A9389" t="s">
        <v>15413</v>
      </c>
      <c r="B9389" t="s">
        <v>624</v>
      </c>
      <c r="C9389" s="1">
        <v>45633</v>
      </c>
      <c r="D9389" t="s">
        <v>26</v>
      </c>
      <c r="E9389" t="s">
        <v>17</v>
      </c>
      <c r="F9389" t="s">
        <v>18</v>
      </c>
      <c r="G9389" s="6">
        <v>4</v>
      </c>
      <c r="H9389" s="2">
        <v>30595</v>
      </c>
      <c r="I9389">
        <v>0.27</v>
      </c>
      <c r="J9389" s="2">
        <v>67491</v>
      </c>
      <c r="K9389" t="s">
        <v>42</v>
      </c>
      <c r="L9389" s="2">
        <v>893374000</v>
      </c>
      <c r="M9389" s="2">
        <v>218464000</v>
      </c>
      <c r="N9389">
        <v>0.24453812177206857</v>
      </c>
      <c r="O9389">
        <v>12</v>
      </c>
      <c r="P9389" t="b">
        <v>1</v>
      </c>
      <c r="Q9389" t="s">
        <v>16049</v>
      </c>
      <c r="R9389" t="str">
        <f>PROPER(sales_data[[#This Row],[Nombre del mes]])</f>
        <v>Diciembre</v>
      </c>
    </row>
    <row r="9390" spans="1:18" x14ac:dyDescent="0.25">
      <c r="A9390" t="s">
        <v>15414</v>
      </c>
      <c r="B9390" t="s">
        <v>5819</v>
      </c>
      <c r="C9390" s="1">
        <v>45459</v>
      </c>
      <c r="D9390" t="s">
        <v>26</v>
      </c>
      <c r="E9390" t="s">
        <v>27</v>
      </c>
      <c r="F9390" t="s">
        <v>29</v>
      </c>
      <c r="G9390" s="6">
        <v>3</v>
      </c>
      <c r="H9390" s="2">
        <v>36497</v>
      </c>
      <c r="I9390">
        <v>0.14000000000000001</v>
      </c>
      <c r="J9390" s="2">
        <v>59136</v>
      </c>
      <c r="K9390" t="s">
        <v>24</v>
      </c>
      <c r="L9390" s="2">
        <v>941622600</v>
      </c>
      <c r="M9390" s="2">
        <v>350262600</v>
      </c>
      <c r="N9390">
        <v>0.37197769042501744</v>
      </c>
      <c r="O9390">
        <v>6</v>
      </c>
      <c r="P9390" t="b">
        <v>1</v>
      </c>
      <c r="Q9390" t="s">
        <v>16040</v>
      </c>
      <c r="R9390" t="str">
        <f>PROPER(sales_data[[#This Row],[Nombre del mes]])</f>
        <v>Junio</v>
      </c>
    </row>
    <row r="9391" spans="1:18" x14ac:dyDescent="0.25">
      <c r="A9391" t="s">
        <v>15415</v>
      </c>
      <c r="B9391" t="s">
        <v>5820</v>
      </c>
      <c r="C9391" s="1">
        <v>45561</v>
      </c>
      <c r="D9391" t="s">
        <v>21</v>
      </c>
      <c r="E9391" t="s">
        <v>35</v>
      </c>
      <c r="F9391" t="s">
        <v>18</v>
      </c>
      <c r="G9391" s="6">
        <v>2</v>
      </c>
      <c r="H9391" s="2">
        <v>16516</v>
      </c>
      <c r="I9391">
        <v>0.24</v>
      </c>
      <c r="J9391" s="2">
        <v>14769</v>
      </c>
      <c r="K9391" t="s">
        <v>19</v>
      </c>
      <c r="L9391" s="2">
        <v>251043200</v>
      </c>
      <c r="M9391" s="2">
        <v>103353200</v>
      </c>
      <c r="N9391">
        <v>0.41169487960637852</v>
      </c>
      <c r="O9391">
        <v>9</v>
      </c>
      <c r="P9391" t="b">
        <v>1</v>
      </c>
      <c r="Q9391" t="s">
        <v>16050</v>
      </c>
      <c r="R9391" t="str">
        <f>PROPER(sales_data[[#This Row],[Nombre del mes]])</f>
        <v>Septiembre</v>
      </c>
    </row>
    <row r="9392" spans="1:18" x14ac:dyDescent="0.25">
      <c r="A9392" t="s">
        <v>15416</v>
      </c>
      <c r="B9392" t="s">
        <v>31</v>
      </c>
      <c r="C9392" s="1">
        <v>45561</v>
      </c>
      <c r="D9392" t="s">
        <v>26</v>
      </c>
      <c r="E9392" t="s">
        <v>27</v>
      </c>
      <c r="F9392" t="s">
        <v>23</v>
      </c>
      <c r="G9392" s="6">
        <v>1</v>
      </c>
      <c r="H9392" s="2">
        <v>41582</v>
      </c>
      <c r="I9392">
        <v>0.22</v>
      </c>
      <c r="J9392" s="2">
        <v>25758</v>
      </c>
      <c r="K9392" t="s">
        <v>30</v>
      </c>
      <c r="L9392" s="2">
        <v>324339600</v>
      </c>
      <c r="M9392" s="2">
        <v>66759600</v>
      </c>
      <c r="N9392">
        <v>0.20583240529371066</v>
      </c>
      <c r="O9392">
        <v>9</v>
      </c>
      <c r="P9392" t="b">
        <v>1</v>
      </c>
      <c r="Q9392" t="s">
        <v>16050</v>
      </c>
      <c r="R9392" t="str">
        <f>PROPER(sales_data[[#This Row],[Nombre del mes]])</f>
        <v>Septiembre</v>
      </c>
    </row>
    <row r="9393" spans="1:18" x14ac:dyDescent="0.25">
      <c r="A9393" t="s">
        <v>15417</v>
      </c>
      <c r="B9393" t="s">
        <v>5821</v>
      </c>
      <c r="C9393" s="1">
        <v>45633</v>
      </c>
      <c r="D9393" t="s">
        <v>16</v>
      </c>
      <c r="E9393" t="s">
        <v>35</v>
      </c>
      <c r="F9393" t="s">
        <v>23</v>
      </c>
      <c r="G9393" s="6">
        <v>1</v>
      </c>
      <c r="H9393" s="2">
        <v>13959</v>
      </c>
      <c r="I9393">
        <v>0.04</v>
      </c>
      <c r="J9393" s="2">
        <v>9756</v>
      </c>
      <c r="K9393" t="s">
        <v>42</v>
      </c>
      <c r="L9393" s="2">
        <v>134006400</v>
      </c>
      <c r="M9393" s="2">
        <v>36446400</v>
      </c>
      <c r="N9393">
        <v>0.27197506984741027</v>
      </c>
      <c r="O9393">
        <v>12</v>
      </c>
      <c r="P9393" t="b">
        <v>1</v>
      </c>
      <c r="Q9393" t="s">
        <v>16049</v>
      </c>
      <c r="R9393" t="str">
        <f>PROPER(sales_data[[#This Row],[Nombre del mes]])</f>
        <v>Diciembre</v>
      </c>
    </row>
    <row r="9394" spans="1:18" x14ac:dyDescent="0.25">
      <c r="A9394" t="s">
        <v>15418</v>
      </c>
      <c r="B9394" t="s">
        <v>4896</v>
      </c>
      <c r="C9394" s="1">
        <v>45355</v>
      </c>
      <c r="D9394" t="s">
        <v>16</v>
      </c>
      <c r="E9394" t="s">
        <v>35</v>
      </c>
      <c r="F9394" t="s">
        <v>18</v>
      </c>
      <c r="G9394" s="6">
        <v>9</v>
      </c>
      <c r="H9394" s="2">
        <v>19361</v>
      </c>
      <c r="I9394">
        <v>0.1</v>
      </c>
      <c r="J9394" s="2">
        <v>92757</v>
      </c>
      <c r="K9394" t="s">
        <v>30</v>
      </c>
      <c r="L9394" s="2">
        <v>1568241000</v>
      </c>
      <c r="M9394" s="2">
        <v>640671000</v>
      </c>
      <c r="N9394">
        <v>0.40852840858005879</v>
      </c>
      <c r="O9394">
        <v>3</v>
      </c>
      <c r="P9394" t="b">
        <v>1</v>
      </c>
      <c r="Q9394" t="s">
        <v>16046</v>
      </c>
      <c r="R9394" t="str">
        <f>PROPER(sales_data[[#This Row],[Nombre del mes]])</f>
        <v>Marzo</v>
      </c>
    </row>
    <row r="9395" spans="1:18" x14ac:dyDescent="0.25">
      <c r="A9395" t="s">
        <v>15419</v>
      </c>
      <c r="B9395" t="s">
        <v>5209</v>
      </c>
      <c r="C9395" s="1">
        <v>45639</v>
      </c>
      <c r="D9395" t="s">
        <v>41</v>
      </c>
      <c r="E9395" t="s">
        <v>32</v>
      </c>
      <c r="F9395" t="s">
        <v>29</v>
      </c>
      <c r="G9395" s="6">
        <v>10</v>
      </c>
      <c r="H9395" s="2">
        <v>22934</v>
      </c>
      <c r="I9395">
        <v>0.21</v>
      </c>
      <c r="J9395" s="2">
        <v>137527</v>
      </c>
      <c r="K9395" t="s">
        <v>30</v>
      </c>
      <c r="L9395" s="2">
        <v>1811786000</v>
      </c>
      <c r="M9395" s="2">
        <v>436516000</v>
      </c>
      <c r="N9395">
        <v>0.24093132411885287</v>
      </c>
      <c r="O9395">
        <v>12</v>
      </c>
      <c r="P9395" t="b">
        <v>1</v>
      </c>
      <c r="Q9395" t="s">
        <v>16049</v>
      </c>
      <c r="R9395" t="str">
        <f>PROPER(sales_data[[#This Row],[Nombre del mes]])</f>
        <v>Diciembre</v>
      </c>
    </row>
    <row r="9396" spans="1:18" x14ac:dyDescent="0.25">
      <c r="A9396" t="s">
        <v>15420</v>
      </c>
      <c r="B9396" t="s">
        <v>4891</v>
      </c>
      <c r="C9396" s="1">
        <v>45309</v>
      </c>
      <c r="D9396" t="s">
        <v>16</v>
      </c>
      <c r="E9396" t="s">
        <v>35</v>
      </c>
      <c r="F9396" t="s">
        <v>23</v>
      </c>
      <c r="G9396" s="6">
        <v>6</v>
      </c>
      <c r="H9396" s="2">
        <v>36083</v>
      </c>
      <c r="I9396">
        <v>0.28000000000000003</v>
      </c>
      <c r="J9396" s="2">
        <v>122394</v>
      </c>
      <c r="K9396" t="s">
        <v>48</v>
      </c>
      <c r="L9396" s="2">
        <v>1558785600</v>
      </c>
      <c r="M9396" s="2">
        <v>334845600</v>
      </c>
      <c r="N9396">
        <v>0.21481183813861252</v>
      </c>
      <c r="O9396">
        <v>1</v>
      </c>
      <c r="P9396" t="b">
        <v>1</v>
      </c>
      <c r="Q9396" t="s">
        <v>16047</v>
      </c>
      <c r="R9396" t="str">
        <f>PROPER(sales_data[[#This Row],[Nombre del mes]])</f>
        <v>Enero</v>
      </c>
    </row>
    <row r="9397" spans="1:18" x14ac:dyDescent="0.25">
      <c r="A9397" t="s">
        <v>15421</v>
      </c>
      <c r="B9397" t="s">
        <v>3758</v>
      </c>
      <c r="C9397" s="1">
        <v>45423</v>
      </c>
      <c r="D9397" t="s">
        <v>26</v>
      </c>
      <c r="E9397" t="s">
        <v>22</v>
      </c>
      <c r="F9397" t="s">
        <v>23</v>
      </c>
      <c r="G9397" s="6">
        <v>10</v>
      </c>
      <c r="H9397" s="2">
        <v>34591</v>
      </c>
      <c r="I9397">
        <v>0.05</v>
      </c>
      <c r="J9397" s="2">
        <v>191000</v>
      </c>
      <c r="K9397" t="s">
        <v>48</v>
      </c>
      <c r="L9397" s="2">
        <v>3286145000</v>
      </c>
      <c r="M9397" s="2">
        <v>1376145000</v>
      </c>
      <c r="N9397">
        <v>0.41877184360397973</v>
      </c>
      <c r="O9397">
        <v>5</v>
      </c>
      <c r="P9397" t="b">
        <v>1</v>
      </c>
      <c r="Q9397" t="s">
        <v>16044</v>
      </c>
      <c r="R9397" t="str">
        <f>PROPER(sales_data[[#This Row],[Nombre del mes]])</f>
        <v>Mayo</v>
      </c>
    </row>
    <row r="9398" spans="1:18" x14ac:dyDescent="0.25">
      <c r="A9398" t="s">
        <v>15422</v>
      </c>
      <c r="B9398" t="s">
        <v>3062</v>
      </c>
      <c r="C9398" s="1">
        <v>45551</v>
      </c>
      <c r="D9398" t="s">
        <v>41</v>
      </c>
      <c r="E9398" t="s">
        <v>22</v>
      </c>
      <c r="F9398" t="s">
        <v>23</v>
      </c>
      <c r="G9398" s="6">
        <v>3</v>
      </c>
      <c r="H9398" s="2">
        <v>21606</v>
      </c>
      <c r="I9398">
        <v>0.22</v>
      </c>
      <c r="J9398" s="2">
        <v>30350</v>
      </c>
      <c r="K9398" t="s">
        <v>42</v>
      </c>
      <c r="L9398" s="2">
        <v>505580400</v>
      </c>
      <c r="M9398" s="2">
        <v>202080400</v>
      </c>
      <c r="N9398">
        <v>0.39969983013582011</v>
      </c>
      <c r="O9398">
        <v>9</v>
      </c>
      <c r="P9398" t="b">
        <v>1</v>
      </c>
      <c r="Q9398" t="s">
        <v>16050</v>
      </c>
      <c r="R9398" t="str">
        <f>PROPER(sales_data[[#This Row],[Nombre del mes]])</f>
        <v>Septiembre</v>
      </c>
    </row>
    <row r="9399" spans="1:18" x14ac:dyDescent="0.25">
      <c r="A9399" t="s">
        <v>15423</v>
      </c>
      <c r="B9399" t="s">
        <v>5822</v>
      </c>
      <c r="C9399" s="1">
        <v>45419</v>
      </c>
      <c r="D9399" t="s">
        <v>16</v>
      </c>
      <c r="E9399" t="s">
        <v>27</v>
      </c>
      <c r="F9399" t="s">
        <v>18</v>
      </c>
      <c r="G9399" s="6">
        <v>8</v>
      </c>
      <c r="H9399" s="2">
        <v>40871</v>
      </c>
      <c r="I9399">
        <v>0.12</v>
      </c>
      <c r="J9399" s="2">
        <v>148989</v>
      </c>
      <c r="K9399" t="s">
        <v>48</v>
      </c>
      <c r="L9399" s="2">
        <v>2877318400</v>
      </c>
      <c r="M9399" s="2">
        <v>1387428400</v>
      </c>
      <c r="N9399">
        <v>0.48219494929723455</v>
      </c>
      <c r="O9399">
        <v>5</v>
      </c>
      <c r="P9399" t="b">
        <v>1</v>
      </c>
      <c r="Q9399" t="s">
        <v>16044</v>
      </c>
      <c r="R9399" t="str">
        <f>PROPER(sales_data[[#This Row],[Nombre del mes]])</f>
        <v>Mayo</v>
      </c>
    </row>
    <row r="9400" spans="1:18" x14ac:dyDescent="0.25">
      <c r="A9400" t="s">
        <v>15424</v>
      </c>
      <c r="B9400" t="s">
        <v>932</v>
      </c>
      <c r="C9400" s="1">
        <v>45306</v>
      </c>
      <c r="D9400" t="s">
        <v>41</v>
      </c>
      <c r="E9400" t="s">
        <v>22</v>
      </c>
      <c r="F9400" t="s">
        <v>18</v>
      </c>
      <c r="G9400" s="6">
        <v>4</v>
      </c>
      <c r="H9400" s="2">
        <v>6071</v>
      </c>
      <c r="I9400">
        <v>0.28999999999999998</v>
      </c>
      <c r="J9400" s="2">
        <v>12549</v>
      </c>
      <c r="K9400" t="s">
        <v>30</v>
      </c>
      <c r="L9400" s="2">
        <v>172416400</v>
      </c>
      <c r="M9400" s="2">
        <v>46926400</v>
      </c>
      <c r="N9400">
        <v>0.27216900480464734</v>
      </c>
      <c r="O9400">
        <v>1</v>
      </c>
      <c r="P9400" t="b">
        <v>1</v>
      </c>
      <c r="Q9400" t="s">
        <v>16047</v>
      </c>
      <c r="R9400" t="str">
        <f>PROPER(sales_data[[#This Row],[Nombre del mes]])</f>
        <v>Enero</v>
      </c>
    </row>
    <row r="9401" spans="1:18" x14ac:dyDescent="0.25">
      <c r="A9401" t="s">
        <v>15425</v>
      </c>
      <c r="B9401" t="s">
        <v>5823</v>
      </c>
      <c r="C9401" s="1">
        <v>45599</v>
      </c>
      <c r="D9401" t="s">
        <v>41</v>
      </c>
      <c r="E9401" t="s">
        <v>32</v>
      </c>
      <c r="F9401" t="s">
        <v>23</v>
      </c>
      <c r="G9401" s="6">
        <v>3</v>
      </c>
      <c r="H9401" s="2">
        <v>23179</v>
      </c>
      <c r="I9401">
        <v>0.1</v>
      </c>
      <c r="J9401" s="2">
        <v>33887</v>
      </c>
      <c r="K9401" t="s">
        <v>30</v>
      </c>
      <c r="L9401" s="2">
        <v>625833000</v>
      </c>
      <c r="M9401" s="2">
        <v>286963000</v>
      </c>
      <c r="N9401">
        <v>0.45852967165362007</v>
      </c>
      <c r="O9401">
        <v>11</v>
      </c>
      <c r="P9401" t="b">
        <v>1</v>
      </c>
      <c r="Q9401" t="s">
        <v>16041</v>
      </c>
      <c r="R9401" t="str">
        <f>PROPER(sales_data[[#This Row],[Nombre del mes]])</f>
        <v>Noviembre</v>
      </c>
    </row>
    <row r="9402" spans="1:18" x14ac:dyDescent="0.25">
      <c r="A9402" t="s">
        <v>15426</v>
      </c>
      <c r="B9402" t="s">
        <v>1702</v>
      </c>
      <c r="C9402" s="1">
        <v>45366</v>
      </c>
      <c r="D9402" t="s">
        <v>26</v>
      </c>
      <c r="E9402" t="s">
        <v>22</v>
      </c>
      <c r="F9402" t="s">
        <v>18</v>
      </c>
      <c r="G9402" s="6">
        <v>10</v>
      </c>
      <c r="H9402" s="2">
        <v>41894</v>
      </c>
      <c r="I9402">
        <v>0.25</v>
      </c>
      <c r="J9402" s="2">
        <v>244203</v>
      </c>
      <c r="K9402" t="s">
        <v>48</v>
      </c>
      <c r="L9402" s="2">
        <v>3142050000</v>
      </c>
      <c r="M9402" s="2">
        <v>700020000</v>
      </c>
      <c r="N9402">
        <v>0.22279085310545663</v>
      </c>
      <c r="O9402">
        <v>3</v>
      </c>
      <c r="P9402" t="b">
        <v>1</v>
      </c>
      <c r="Q9402" t="s">
        <v>16046</v>
      </c>
      <c r="R9402" t="str">
        <f>PROPER(sales_data[[#This Row],[Nombre del mes]])</f>
        <v>Marzo</v>
      </c>
    </row>
    <row r="9403" spans="1:18" x14ac:dyDescent="0.25">
      <c r="A9403" t="s">
        <v>15427</v>
      </c>
      <c r="B9403" t="s">
        <v>1652</v>
      </c>
      <c r="C9403" s="1">
        <v>45423</v>
      </c>
      <c r="D9403" t="s">
        <v>41</v>
      </c>
      <c r="E9403" t="s">
        <v>22</v>
      </c>
      <c r="F9403" t="s">
        <v>18</v>
      </c>
      <c r="G9403" s="6">
        <v>9</v>
      </c>
      <c r="H9403" s="2">
        <v>21736</v>
      </c>
      <c r="I9403">
        <v>0.25</v>
      </c>
      <c r="J9403" s="2">
        <v>106267</v>
      </c>
      <c r="K9403" t="s">
        <v>19</v>
      </c>
      <c r="L9403" s="2">
        <v>1467180000</v>
      </c>
      <c r="M9403" s="2">
        <v>404510000</v>
      </c>
      <c r="N9403">
        <v>0.2757057757057757</v>
      </c>
      <c r="O9403">
        <v>5</v>
      </c>
      <c r="P9403" t="b">
        <v>1</v>
      </c>
      <c r="Q9403" t="s">
        <v>16044</v>
      </c>
      <c r="R9403" t="str">
        <f>PROPER(sales_data[[#This Row],[Nombre del mes]])</f>
        <v>Mayo</v>
      </c>
    </row>
    <row r="9404" spans="1:18" x14ac:dyDescent="0.25">
      <c r="A9404" t="s">
        <v>15428</v>
      </c>
      <c r="B9404" t="s">
        <v>2963</v>
      </c>
      <c r="C9404" s="1">
        <v>45633</v>
      </c>
      <c r="D9404" t="s">
        <v>21</v>
      </c>
      <c r="E9404" t="s">
        <v>32</v>
      </c>
      <c r="F9404" t="s">
        <v>29</v>
      </c>
      <c r="G9404" s="6">
        <v>1</v>
      </c>
      <c r="H9404" s="2">
        <v>30922</v>
      </c>
      <c r="I9404">
        <v>0.24</v>
      </c>
      <c r="J9404" s="2">
        <v>17099</v>
      </c>
      <c r="K9404" t="s">
        <v>24</v>
      </c>
      <c r="L9404" s="2">
        <v>235007200</v>
      </c>
      <c r="M9404" s="2">
        <v>64017200</v>
      </c>
      <c r="N9404">
        <v>0.27240527098744211</v>
      </c>
      <c r="O9404">
        <v>12</v>
      </c>
      <c r="P9404" t="b">
        <v>1</v>
      </c>
      <c r="Q9404" t="s">
        <v>16049</v>
      </c>
      <c r="R9404" t="str">
        <f>PROPER(sales_data[[#This Row],[Nombre del mes]])</f>
        <v>Diciembre</v>
      </c>
    </row>
    <row r="9405" spans="1:18" x14ac:dyDescent="0.25">
      <c r="A9405" t="s">
        <v>15429</v>
      </c>
      <c r="B9405" t="s">
        <v>1500</v>
      </c>
      <c r="C9405" s="1">
        <v>45570</v>
      </c>
      <c r="D9405" t="s">
        <v>41</v>
      </c>
      <c r="E9405" t="s">
        <v>32</v>
      </c>
      <c r="F9405" t="s">
        <v>29</v>
      </c>
      <c r="G9405" s="6">
        <v>2</v>
      </c>
      <c r="H9405" s="2">
        <v>31947</v>
      </c>
      <c r="I9405">
        <v>0.28000000000000003</v>
      </c>
      <c r="J9405" s="2">
        <v>30483</v>
      </c>
      <c r="K9405" t="s">
        <v>19</v>
      </c>
      <c r="L9405" s="2">
        <v>460036800</v>
      </c>
      <c r="M9405" s="2">
        <v>155206800</v>
      </c>
      <c r="N9405">
        <v>0.33737909662879145</v>
      </c>
      <c r="O9405">
        <v>10</v>
      </c>
      <c r="P9405" t="b">
        <v>1</v>
      </c>
      <c r="Q9405" t="s">
        <v>16043</v>
      </c>
      <c r="R9405" t="str">
        <f>PROPER(sales_data[[#This Row],[Nombre del mes]])</f>
        <v>Octubre</v>
      </c>
    </row>
    <row r="9406" spans="1:18" x14ac:dyDescent="0.25">
      <c r="A9406" t="s">
        <v>15430</v>
      </c>
      <c r="B9406" t="s">
        <v>1096</v>
      </c>
      <c r="C9406" s="1">
        <v>45580</v>
      </c>
      <c r="D9406" t="s">
        <v>21</v>
      </c>
      <c r="E9406" t="s">
        <v>17</v>
      </c>
      <c r="F9406" t="s">
        <v>29</v>
      </c>
      <c r="G9406" s="6">
        <v>7</v>
      </c>
      <c r="H9406" s="2">
        <v>37326</v>
      </c>
      <c r="I9406">
        <v>0.22</v>
      </c>
      <c r="J9406" s="2">
        <v>125450</v>
      </c>
      <c r="K9406" t="s">
        <v>48</v>
      </c>
      <c r="L9406" s="2">
        <v>2037999600</v>
      </c>
      <c r="M9406" s="2">
        <v>783499600</v>
      </c>
      <c r="N9406">
        <v>0.38444541402265242</v>
      </c>
      <c r="O9406">
        <v>10</v>
      </c>
      <c r="P9406" t="b">
        <v>1</v>
      </c>
      <c r="Q9406" t="s">
        <v>16043</v>
      </c>
      <c r="R9406" t="str">
        <f>PROPER(sales_data[[#This Row],[Nombre del mes]])</f>
        <v>Octubre</v>
      </c>
    </row>
    <row r="9407" spans="1:18" x14ac:dyDescent="0.25">
      <c r="A9407" t="s">
        <v>15431</v>
      </c>
      <c r="B9407" t="s">
        <v>164</v>
      </c>
      <c r="C9407" s="1">
        <v>45300</v>
      </c>
      <c r="D9407" t="s">
        <v>21</v>
      </c>
      <c r="E9407" t="s">
        <v>32</v>
      </c>
      <c r="F9407" t="s">
        <v>18</v>
      </c>
      <c r="G9407" s="6">
        <v>8</v>
      </c>
      <c r="H9407" s="2">
        <v>32505</v>
      </c>
      <c r="I9407">
        <v>0.16</v>
      </c>
      <c r="J9407" s="2">
        <v>119605</v>
      </c>
      <c r="K9407" t="s">
        <v>48</v>
      </c>
      <c r="L9407" s="2">
        <v>2184336000</v>
      </c>
      <c r="M9407" s="2">
        <v>988286000</v>
      </c>
      <c r="N9407">
        <v>0.45244229825448101</v>
      </c>
      <c r="O9407">
        <v>1</v>
      </c>
      <c r="P9407" t="b">
        <v>1</v>
      </c>
      <c r="Q9407" t="s">
        <v>16047</v>
      </c>
      <c r="R9407" t="str">
        <f>PROPER(sales_data[[#This Row],[Nombre del mes]])</f>
        <v>Enero</v>
      </c>
    </row>
    <row r="9408" spans="1:18" x14ac:dyDescent="0.25">
      <c r="A9408" t="s">
        <v>15432</v>
      </c>
      <c r="B9408" t="s">
        <v>5824</v>
      </c>
      <c r="C9408" s="1">
        <v>45619</v>
      </c>
      <c r="D9408" t="s">
        <v>26</v>
      </c>
      <c r="E9408" t="s">
        <v>32</v>
      </c>
      <c r="F9408" t="s">
        <v>23</v>
      </c>
      <c r="G9408" s="6">
        <v>4</v>
      </c>
      <c r="H9408" s="2">
        <v>13528</v>
      </c>
      <c r="I9408">
        <v>0.09</v>
      </c>
      <c r="J9408" s="2">
        <v>27529</v>
      </c>
      <c r="K9408" t="s">
        <v>19</v>
      </c>
      <c r="L9408" s="2">
        <v>492419200</v>
      </c>
      <c r="M9408" s="2">
        <v>217129200</v>
      </c>
      <c r="N9408">
        <v>0.44094381372619101</v>
      </c>
      <c r="O9408">
        <v>11</v>
      </c>
      <c r="P9408" t="b">
        <v>1</v>
      </c>
      <c r="Q9408" t="s">
        <v>16041</v>
      </c>
      <c r="R9408" t="str">
        <f>PROPER(sales_data[[#This Row],[Nombre del mes]])</f>
        <v>Noviembre</v>
      </c>
    </row>
    <row r="9409" spans="1:18" x14ac:dyDescent="0.25">
      <c r="A9409" t="s">
        <v>15433</v>
      </c>
      <c r="B9409" t="s">
        <v>4076</v>
      </c>
      <c r="C9409" s="1">
        <v>45448</v>
      </c>
      <c r="D9409" t="s">
        <v>21</v>
      </c>
      <c r="E9409" t="s">
        <v>32</v>
      </c>
      <c r="F9409" t="s">
        <v>23</v>
      </c>
      <c r="G9409" s="6">
        <v>7</v>
      </c>
      <c r="H9409" s="2">
        <v>41764</v>
      </c>
      <c r="I9409">
        <v>0.05</v>
      </c>
      <c r="J9409" s="2">
        <v>207726</v>
      </c>
      <c r="K9409" t="s">
        <v>48</v>
      </c>
      <c r="L9409" s="2">
        <v>2777306000</v>
      </c>
      <c r="M9409" s="2">
        <v>700046000</v>
      </c>
      <c r="N9409">
        <v>0.25205936976336063</v>
      </c>
      <c r="O9409">
        <v>6</v>
      </c>
      <c r="P9409" t="b">
        <v>1</v>
      </c>
      <c r="Q9409" t="s">
        <v>16040</v>
      </c>
      <c r="R9409" t="str">
        <f>PROPER(sales_data[[#This Row],[Nombre del mes]])</f>
        <v>Junio</v>
      </c>
    </row>
    <row r="9410" spans="1:18" x14ac:dyDescent="0.25">
      <c r="A9410" t="s">
        <v>15434</v>
      </c>
      <c r="B9410" t="s">
        <v>338</v>
      </c>
      <c r="C9410" s="1">
        <v>45511</v>
      </c>
      <c r="D9410" t="s">
        <v>26</v>
      </c>
      <c r="E9410" t="s">
        <v>17</v>
      </c>
      <c r="F9410" t="s">
        <v>18</v>
      </c>
      <c r="G9410" s="6">
        <v>4</v>
      </c>
      <c r="H9410" s="2">
        <v>26725</v>
      </c>
      <c r="I9410">
        <v>0.14000000000000001</v>
      </c>
      <c r="J9410" s="2">
        <v>61755</v>
      </c>
      <c r="K9410" t="s">
        <v>30</v>
      </c>
      <c r="L9410" s="2">
        <v>919340000</v>
      </c>
      <c r="M9410" s="2">
        <v>301790000</v>
      </c>
      <c r="N9410">
        <v>0.3282681053799465</v>
      </c>
      <c r="O9410">
        <v>8</v>
      </c>
      <c r="P9410" t="b">
        <v>1</v>
      </c>
      <c r="Q9410" t="s">
        <v>16039</v>
      </c>
      <c r="R9410" t="str">
        <f>PROPER(sales_data[[#This Row],[Nombre del mes]])</f>
        <v>Agosto</v>
      </c>
    </row>
    <row r="9411" spans="1:18" x14ac:dyDescent="0.25">
      <c r="A9411" t="s">
        <v>15435</v>
      </c>
      <c r="B9411" t="s">
        <v>1489</v>
      </c>
      <c r="C9411" s="1">
        <v>45562</v>
      </c>
      <c r="D9411" t="s">
        <v>41</v>
      </c>
      <c r="E9411" t="s">
        <v>27</v>
      </c>
      <c r="F9411" t="s">
        <v>29</v>
      </c>
      <c r="G9411" s="6">
        <v>7</v>
      </c>
      <c r="H9411" s="2">
        <v>30611</v>
      </c>
      <c r="I9411">
        <v>7.0000000000000007E-2</v>
      </c>
      <c r="J9411" s="2">
        <v>133765</v>
      </c>
      <c r="K9411" t="s">
        <v>30</v>
      </c>
      <c r="L9411" s="2">
        <v>1992776100</v>
      </c>
      <c r="M9411" s="2">
        <v>655126100</v>
      </c>
      <c r="N9411">
        <v>0.32875048029730985</v>
      </c>
      <c r="O9411">
        <v>9</v>
      </c>
      <c r="P9411" t="b">
        <v>1</v>
      </c>
      <c r="Q9411" t="s">
        <v>16050</v>
      </c>
      <c r="R9411" t="str">
        <f>PROPER(sales_data[[#This Row],[Nombre del mes]])</f>
        <v>Septiembre</v>
      </c>
    </row>
    <row r="9412" spans="1:18" x14ac:dyDescent="0.25">
      <c r="A9412" t="s">
        <v>15436</v>
      </c>
      <c r="B9412" t="s">
        <v>5570</v>
      </c>
      <c r="C9412" s="1">
        <v>45395</v>
      </c>
      <c r="D9412" t="s">
        <v>16</v>
      </c>
      <c r="E9412" t="s">
        <v>17</v>
      </c>
      <c r="F9412" t="s">
        <v>23</v>
      </c>
      <c r="G9412" s="6">
        <v>6</v>
      </c>
      <c r="H9412" s="2">
        <v>16679</v>
      </c>
      <c r="I9412">
        <v>0.1</v>
      </c>
      <c r="J9412" s="2">
        <v>64464</v>
      </c>
      <c r="K9412" t="s">
        <v>24</v>
      </c>
      <c r="L9412" s="2">
        <v>900666000</v>
      </c>
      <c r="M9412" s="2">
        <v>256026000</v>
      </c>
      <c r="N9412">
        <v>0.2842629787290738</v>
      </c>
      <c r="O9412">
        <v>4</v>
      </c>
      <c r="P9412" t="b">
        <v>1</v>
      </c>
      <c r="Q9412" t="s">
        <v>16045</v>
      </c>
      <c r="R9412" t="str">
        <f>PROPER(sales_data[[#This Row],[Nombre del mes]])</f>
        <v>Abril</v>
      </c>
    </row>
    <row r="9413" spans="1:18" x14ac:dyDescent="0.25">
      <c r="A9413" t="s">
        <v>15437</v>
      </c>
      <c r="B9413" t="s">
        <v>5825</v>
      </c>
      <c r="C9413" s="1">
        <v>45626</v>
      </c>
      <c r="D9413" t="s">
        <v>16</v>
      </c>
      <c r="E9413" t="s">
        <v>35</v>
      </c>
      <c r="F9413" t="s">
        <v>23</v>
      </c>
      <c r="G9413" s="6">
        <v>7</v>
      </c>
      <c r="H9413" s="2">
        <v>46358</v>
      </c>
      <c r="I9413">
        <v>0.26</v>
      </c>
      <c r="J9413" s="2">
        <v>188131</v>
      </c>
      <c r="K9413" t="s">
        <v>48</v>
      </c>
      <c r="L9413" s="2">
        <v>2401344400</v>
      </c>
      <c r="M9413" s="2">
        <v>520034400</v>
      </c>
      <c r="N9413">
        <v>0.21655969048004942</v>
      </c>
      <c r="O9413">
        <v>11</v>
      </c>
      <c r="P9413" t="b">
        <v>1</v>
      </c>
      <c r="Q9413" t="s">
        <v>16041</v>
      </c>
      <c r="R9413" t="str">
        <f>PROPER(sales_data[[#This Row],[Nombre del mes]])</f>
        <v>Noviembre</v>
      </c>
    </row>
    <row r="9414" spans="1:18" x14ac:dyDescent="0.25">
      <c r="A9414" t="s">
        <v>15438</v>
      </c>
      <c r="B9414" t="s">
        <v>2166</v>
      </c>
      <c r="C9414" s="1">
        <v>45362</v>
      </c>
      <c r="D9414" t="s">
        <v>26</v>
      </c>
      <c r="E9414" t="s">
        <v>27</v>
      </c>
      <c r="F9414" t="s">
        <v>23</v>
      </c>
      <c r="G9414" s="6">
        <v>2</v>
      </c>
      <c r="H9414" s="2">
        <v>32686</v>
      </c>
      <c r="I9414">
        <v>0.23</v>
      </c>
      <c r="J9414" s="2">
        <v>26739</v>
      </c>
      <c r="K9414" t="s">
        <v>19</v>
      </c>
      <c r="L9414" s="2">
        <v>503364400</v>
      </c>
      <c r="M9414" s="2">
        <v>235974400</v>
      </c>
      <c r="N9414">
        <v>0.46879437640007915</v>
      </c>
      <c r="O9414">
        <v>3</v>
      </c>
      <c r="P9414" t="b">
        <v>1</v>
      </c>
      <c r="Q9414" t="s">
        <v>16046</v>
      </c>
      <c r="R9414" t="str">
        <f>PROPER(sales_data[[#This Row],[Nombre del mes]])</f>
        <v>Marzo</v>
      </c>
    </row>
    <row r="9415" spans="1:18" x14ac:dyDescent="0.25">
      <c r="A9415" t="s">
        <v>15439</v>
      </c>
      <c r="B9415" t="s">
        <v>5826</v>
      </c>
      <c r="C9415" s="1">
        <v>45596</v>
      </c>
      <c r="D9415" t="s">
        <v>26</v>
      </c>
      <c r="E9415" t="s">
        <v>17</v>
      </c>
      <c r="F9415" t="s">
        <v>29</v>
      </c>
      <c r="G9415" s="6">
        <v>5</v>
      </c>
      <c r="H9415" s="2">
        <v>33783</v>
      </c>
      <c r="I9415">
        <v>0.14000000000000001</v>
      </c>
      <c r="J9415" s="2">
        <v>83606</v>
      </c>
      <c r="K9415" t="s">
        <v>30</v>
      </c>
      <c r="L9415" s="2">
        <v>1452669000</v>
      </c>
      <c r="M9415" s="2">
        <v>616609000</v>
      </c>
      <c r="N9415">
        <v>0.42446627552456889</v>
      </c>
      <c r="O9415">
        <v>10</v>
      </c>
      <c r="P9415" t="b">
        <v>1</v>
      </c>
      <c r="Q9415" t="s">
        <v>16043</v>
      </c>
      <c r="R9415" t="str">
        <f>PROPER(sales_data[[#This Row],[Nombre del mes]])</f>
        <v>Octubre</v>
      </c>
    </row>
    <row r="9416" spans="1:18" x14ac:dyDescent="0.25">
      <c r="A9416" t="s">
        <v>15440</v>
      </c>
      <c r="B9416" t="s">
        <v>2192</v>
      </c>
      <c r="C9416" s="1">
        <v>45549</v>
      </c>
      <c r="D9416" t="s">
        <v>21</v>
      </c>
      <c r="E9416" t="s">
        <v>27</v>
      </c>
      <c r="F9416" t="s">
        <v>18</v>
      </c>
      <c r="G9416" s="6">
        <v>9</v>
      </c>
      <c r="H9416" s="2">
        <v>32006</v>
      </c>
      <c r="I9416">
        <v>0.17</v>
      </c>
      <c r="J9416" s="2">
        <v>176610</v>
      </c>
      <c r="K9416" t="s">
        <v>30</v>
      </c>
      <c r="L9416" s="2">
        <v>2390848200</v>
      </c>
      <c r="M9416" s="2">
        <v>624748200</v>
      </c>
      <c r="N9416">
        <v>0.26130818343046625</v>
      </c>
      <c r="O9416">
        <v>9</v>
      </c>
      <c r="P9416" t="b">
        <v>1</v>
      </c>
      <c r="Q9416" t="s">
        <v>16050</v>
      </c>
      <c r="R9416" t="str">
        <f>PROPER(sales_data[[#This Row],[Nombre del mes]])</f>
        <v>Septiembre</v>
      </c>
    </row>
    <row r="9417" spans="1:18" x14ac:dyDescent="0.25">
      <c r="A9417" t="s">
        <v>15441</v>
      </c>
      <c r="B9417" t="s">
        <v>5827</v>
      </c>
      <c r="C9417" s="1">
        <v>45442</v>
      </c>
      <c r="D9417" t="s">
        <v>21</v>
      </c>
      <c r="E9417" t="s">
        <v>27</v>
      </c>
      <c r="F9417" t="s">
        <v>18</v>
      </c>
      <c r="G9417" s="6">
        <v>7</v>
      </c>
      <c r="H9417" s="2">
        <v>17338</v>
      </c>
      <c r="I9417">
        <v>0.15</v>
      </c>
      <c r="J9417" s="2">
        <v>59102</v>
      </c>
      <c r="K9417" t="s">
        <v>48</v>
      </c>
      <c r="L9417" s="2">
        <v>1031611000</v>
      </c>
      <c r="M9417" s="2">
        <v>440591000</v>
      </c>
      <c r="N9417">
        <v>0.42709025010396362</v>
      </c>
      <c r="O9417">
        <v>5</v>
      </c>
      <c r="P9417" t="b">
        <v>1</v>
      </c>
      <c r="Q9417" t="s">
        <v>16044</v>
      </c>
      <c r="R9417" t="str">
        <f>PROPER(sales_data[[#This Row],[Nombre del mes]])</f>
        <v>Mayo</v>
      </c>
    </row>
    <row r="9418" spans="1:18" x14ac:dyDescent="0.25">
      <c r="A9418" t="s">
        <v>15442</v>
      </c>
      <c r="B9418" t="s">
        <v>4543</v>
      </c>
      <c r="C9418" s="1">
        <v>45552</v>
      </c>
      <c r="D9418" t="s">
        <v>41</v>
      </c>
      <c r="E9418" t="s">
        <v>17</v>
      </c>
      <c r="F9418" t="s">
        <v>29</v>
      </c>
      <c r="G9418" s="6">
        <v>6</v>
      </c>
      <c r="H9418" s="2">
        <v>4432</v>
      </c>
      <c r="I9418">
        <v>0.21</v>
      </c>
      <c r="J9418" s="2">
        <v>12098</v>
      </c>
      <c r="K9418" t="s">
        <v>48</v>
      </c>
      <c r="L9418" s="2">
        <v>210076800</v>
      </c>
      <c r="M9418" s="2">
        <v>89096800</v>
      </c>
      <c r="N9418">
        <v>0.42411537114045911</v>
      </c>
      <c r="O9418">
        <v>9</v>
      </c>
      <c r="P9418" t="b">
        <v>1</v>
      </c>
      <c r="Q9418" t="s">
        <v>16050</v>
      </c>
      <c r="R9418" t="str">
        <f>PROPER(sales_data[[#This Row],[Nombre del mes]])</f>
        <v>Septiembre</v>
      </c>
    </row>
    <row r="9419" spans="1:18" x14ac:dyDescent="0.25">
      <c r="A9419" t="s">
        <v>15443</v>
      </c>
      <c r="B9419" t="s">
        <v>5828</v>
      </c>
      <c r="C9419" s="1">
        <v>45346</v>
      </c>
      <c r="D9419" t="s">
        <v>41</v>
      </c>
      <c r="E9419" t="s">
        <v>35</v>
      </c>
      <c r="F9419" t="s">
        <v>18</v>
      </c>
      <c r="G9419" s="6">
        <v>2</v>
      </c>
      <c r="H9419" s="2">
        <v>27879</v>
      </c>
      <c r="I9419">
        <v>0.05</v>
      </c>
      <c r="J9419" s="2">
        <v>34191</v>
      </c>
      <c r="K9419" t="s">
        <v>30</v>
      </c>
      <c r="L9419" s="2">
        <v>529701000</v>
      </c>
      <c r="M9419" s="2">
        <v>187791000</v>
      </c>
      <c r="N9419">
        <v>0.35452264579451426</v>
      </c>
      <c r="O9419">
        <v>2</v>
      </c>
      <c r="P9419" t="b">
        <v>1</v>
      </c>
      <c r="Q9419" t="s">
        <v>16048</v>
      </c>
      <c r="R9419" t="str">
        <f>PROPER(sales_data[[#This Row],[Nombre del mes]])</f>
        <v>Febrero</v>
      </c>
    </row>
    <row r="9420" spans="1:18" x14ac:dyDescent="0.25">
      <c r="A9420" t="s">
        <v>15444</v>
      </c>
      <c r="B9420" t="s">
        <v>966</v>
      </c>
      <c r="C9420" s="1">
        <v>45521</v>
      </c>
      <c r="D9420" t="s">
        <v>16</v>
      </c>
      <c r="E9420" t="s">
        <v>32</v>
      </c>
      <c r="F9420" t="s">
        <v>18</v>
      </c>
      <c r="G9420" s="6">
        <v>7</v>
      </c>
      <c r="H9420" s="2">
        <v>9153</v>
      </c>
      <c r="I9420">
        <v>0.09</v>
      </c>
      <c r="J9420" s="2">
        <v>33422</v>
      </c>
      <c r="K9420" t="s">
        <v>19</v>
      </c>
      <c r="L9420" s="2">
        <v>583046100</v>
      </c>
      <c r="M9420" s="2">
        <v>248826100</v>
      </c>
      <c r="N9420">
        <v>0.42676916971059409</v>
      </c>
      <c r="O9420">
        <v>8</v>
      </c>
      <c r="P9420" t="b">
        <v>1</v>
      </c>
      <c r="Q9420" t="s">
        <v>16039</v>
      </c>
      <c r="R9420" t="str">
        <f>PROPER(sales_data[[#This Row],[Nombre del mes]])</f>
        <v>Agosto</v>
      </c>
    </row>
    <row r="9421" spans="1:18" x14ac:dyDescent="0.25">
      <c r="A9421" t="s">
        <v>15445</v>
      </c>
      <c r="B9421" t="s">
        <v>3951</v>
      </c>
      <c r="C9421" s="1">
        <v>45295</v>
      </c>
      <c r="D9421" t="s">
        <v>26</v>
      </c>
      <c r="E9421" t="s">
        <v>22</v>
      </c>
      <c r="F9421" t="s">
        <v>23</v>
      </c>
      <c r="G9421" s="6">
        <v>9</v>
      </c>
      <c r="H9421" s="2">
        <v>48898</v>
      </c>
      <c r="I9421">
        <v>0.11</v>
      </c>
      <c r="J9421" s="2">
        <v>299152</v>
      </c>
      <c r="K9421" t="s">
        <v>24</v>
      </c>
      <c r="L9421" s="2">
        <v>3916729800</v>
      </c>
      <c r="M9421" s="2">
        <v>925209800</v>
      </c>
      <c r="N9421">
        <v>0.23621997105850906</v>
      </c>
      <c r="O9421">
        <v>1</v>
      </c>
      <c r="P9421" t="b">
        <v>1</v>
      </c>
      <c r="Q9421" t="s">
        <v>16047</v>
      </c>
      <c r="R9421" t="str">
        <f>PROPER(sales_data[[#This Row],[Nombre del mes]])</f>
        <v>Enero</v>
      </c>
    </row>
    <row r="9422" spans="1:18" x14ac:dyDescent="0.25">
      <c r="A9422" t="s">
        <v>15446</v>
      </c>
      <c r="B9422" t="s">
        <v>3225</v>
      </c>
      <c r="C9422" s="1">
        <v>45626</v>
      </c>
      <c r="D9422" t="s">
        <v>21</v>
      </c>
      <c r="E9422" t="s">
        <v>35</v>
      </c>
      <c r="F9422" t="s">
        <v>29</v>
      </c>
      <c r="G9422" s="6">
        <v>3</v>
      </c>
      <c r="H9422" s="2">
        <v>30472</v>
      </c>
      <c r="I9422">
        <v>0.02</v>
      </c>
      <c r="J9422" s="2">
        <v>47691</v>
      </c>
      <c r="K9422" t="s">
        <v>30</v>
      </c>
      <c r="L9422" s="2">
        <v>895876800</v>
      </c>
      <c r="M9422" s="2">
        <v>418966800</v>
      </c>
      <c r="N9422">
        <v>0.46766117841203164</v>
      </c>
      <c r="O9422">
        <v>11</v>
      </c>
      <c r="P9422" t="b">
        <v>1</v>
      </c>
      <c r="Q9422" t="s">
        <v>16041</v>
      </c>
      <c r="R9422" t="str">
        <f>PROPER(sales_data[[#This Row],[Nombre del mes]])</f>
        <v>Noviembre</v>
      </c>
    </row>
    <row r="9423" spans="1:18" x14ac:dyDescent="0.25">
      <c r="A9423" t="s">
        <v>15447</v>
      </c>
      <c r="B9423" t="s">
        <v>4923</v>
      </c>
      <c r="C9423" s="1">
        <v>45532</v>
      </c>
      <c r="D9423" t="s">
        <v>21</v>
      </c>
      <c r="E9423" t="s">
        <v>17</v>
      </c>
      <c r="F9423" t="s">
        <v>23</v>
      </c>
      <c r="G9423" s="6">
        <v>8</v>
      </c>
      <c r="H9423" s="2">
        <v>24862</v>
      </c>
      <c r="I9423">
        <v>0.1</v>
      </c>
      <c r="J9423" s="2">
        <v>103250</v>
      </c>
      <c r="K9423" t="s">
        <v>24</v>
      </c>
      <c r="L9423" s="2">
        <v>1790064000</v>
      </c>
      <c r="M9423" s="2">
        <v>757564000</v>
      </c>
      <c r="N9423">
        <v>0.42320498038058973</v>
      </c>
      <c r="O9423">
        <v>8</v>
      </c>
      <c r="P9423" t="b">
        <v>1</v>
      </c>
      <c r="Q9423" t="s">
        <v>16039</v>
      </c>
      <c r="R9423" t="str">
        <f>PROPER(sales_data[[#This Row],[Nombre del mes]])</f>
        <v>Agosto</v>
      </c>
    </row>
    <row r="9424" spans="1:18" x14ac:dyDescent="0.25">
      <c r="A9424" t="s">
        <v>15448</v>
      </c>
      <c r="B9424" t="s">
        <v>1241</v>
      </c>
      <c r="C9424" s="1">
        <v>45511</v>
      </c>
      <c r="D9424" t="s">
        <v>41</v>
      </c>
      <c r="E9424" t="s">
        <v>22</v>
      </c>
      <c r="F9424" t="s">
        <v>18</v>
      </c>
      <c r="G9424" s="6">
        <v>3</v>
      </c>
      <c r="H9424" s="2">
        <v>14400</v>
      </c>
      <c r="I9424">
        <v>0.18</v>
      </c>
      <c r="J9424" s="2">
        <v>23044</v>
      </c>
      <c r="K9424" t="s">
        <v>42</v>
      </c>
      <c r="L9424" s="2">
        <v>354240000</v>
      </c>
      <c r="M9424" s="2">
        <v>123800000</v>
      </c>
      <c r="N9424">
        <v>0.34948057813911471</v>
      </c>
      <c r="O9424">
        <v>8</v>
      </c>
      <c r="P9424" t="b">
        <v>1</v>
      </c>
      <c r="Q9424" t="s">
        <v>16039</v>
      </c>
      <c r="R9424" t="str">
        <f>PROPER(sales_data[[#This Row],[Nombre del mes]])</f>
        <v>Agosto</v>
      </c>
    </row>
    <row r="9425" spans="1:18" x14ac:dyDescent="0.25">
      <c r="A9425" t="s">
        <v>15449</v>
      </c>
      <c r="B9425" t="s">
        <v>1180</v>
      </c>
      <c r="C9425" s="1">
        <v>45494</v>
      </c>
      <c r="D9425" t="s">
        <v>21</v>
      </c>
      <c r="E9425" t="s">
        <v>35</v>
      </c>
      <c r="F9425" t="s">
        <v>23</v>
      </c>
      <c r="G9425" s="6">
        <v>9</v>
      </c>
      <c r="H9425" s="2">
        <v>47264</v>
      </c>
      <c r="I9425">
        <v>0.27</v>
      </c>
      <c r="J9425" s="2">
        <v>196388</v>
      </c>
      <c r="K9425" t="s">
        <v>42</v>
      </c>
      <c r="L9425" s="2">
        <v>3105244800</v>
      </c>
      <c r="M9425" s="2">
        <v>1141364800</v>
      </c>
      <c r="N9425">
        <v>0.36756032889902918</v>
      </c>
      <c r="O9425">
        <v>7</v>
      </c>
      <c r="P9425" t="b">
        <v>1</v>
      </c>
      <c r="Q9425" t="s">
        <v>16042</v>
      </c>
      <c r="R9425" t="str">
        <f>PROPER(sales_data[[#This Row],[Nombre del mes]])</f>
        <v>Julio</v>
      </c>
    </row>
    <row r="9426" spans="1:18" x14ac:dyDescent="0.25">
      <c r="A9426" t="s">
        <v>15450</v>
      </c>
      <c r="B9426" t="s">
        <v>2625</v>
      </c>
      <c r="C9426" s="1">
        <v>45592</v>
      </c>
      <c r="D9426" t="s">
        <v>21</v>
      </c>
      <c r="E9426" t="s">
        <v>22</v>
      </c>
      <c r="F9426" t="s">
        <v>23</v>
      </c>
      <c r="G9426" s="6">
        <v>8</v>
      </c>
      <c r="H9426" s="2">
        <v>16363</v>
      </c>
      <c r="I9426">
        <v>0.17</v>
      </c>
      <c r="J9426" s="2">
        <v>60057</v>
      </c>
      <c r="K9426" t="s">
        <v>42</v>
      </c>
      <c r="L9426" s="2">
        <v>1086503200</v>
      </c>
      <c r="M9426" s="2">
        <v>485933200</v>
      </c>
      <c r="N9426">
        <v>0.44724507024001403</v>
      </c>
      <c r="O9426">
        <v>10</v>
      </c>
      <c r="P9426" t="b">
        <v>1</v>
      </c>
      <c r="Q9426" t="s">
        <v>16043</v>
      </c>
      <c r="R9426" t="str">
        <f>PROPER(sales_data[[#This Row],[Nombre del mes]])</f>
        <v>Octubre</v>
      </c>
    </row>
    <row r="9427" spans="1:18" x14ac:dyDescent="0.25">
      <c r="A9427" t="s">
        <v>15451</v>
      </c>
      <c r="B9427" t="s">
        <v>5826</v>
      </c>
      <c r="C9427" s="1">
        <v>45357</v>
      </c>
      <c r="D9427" t="s">
        <v>21</v>
      </c>
      <c r="E9427" t="s">
        <v>22</v>
      </c>
      <c r="F9427" t="s">
        <v>23</v>
      </c>
      <c r="G9427" s="6">
        <v>7</v>
      </c>
      <c r="H9427" s="2">
        <v>1777</v>
      </c>
      <c r="I9427">
        <v>0.24</v>
      </c>
      <c r="J9427" s="2">
        <v>5284</v>
      </c>
      <c r="K9427" t="s">
        <v>30</v>
      </c>
      <c r="L9427" s="2">
        <v>94536400</v>
      </c>
      <c r="M9427" s="2">
        <v>41696400</v>
      </c>
      <c r="N9427">
        <v>0.44106185553924204</v>
      </c>
      <c r="O9427">
        <v>3</v>
      </c>
      <c r="P9427" t="b">
        <v>1</v>
      </c>
      <c r="Q9427" t="s">
        <v>16046</v>
      </c>
      <c r="R9427" t="str">
        <f>PROPER(sales_data[[#This Row],[Nombre del mes]])</f>
        <v>Marzo</v>
      </c>
    </row>
    <row r="9428" spans="1:18" x14ac:dyDescent="0.25">
      <c r="A9428" t="s">
        <v>15452</v>
      </c>
      <c r="B9428" t="s">
        <v>4224</v>
      </c>
      <c r="C9428" s="1">
        <v>45320</v>
      </c>
      <c r="D9428" t="s">
        <v>26</v>
      </c>
      <c r="E9428" t="s">
        <v>22</v>
      </c>
      <c r="F9428" t="s">
        <v>29</v>
      </c>
      <c r="G9428" s="6">
        <v>7</v>
      </c>
      <c r="H9428" s="2">
        <v>45181</v>
      </c>
      <c r="I9428">
        <v>0.19</v>
      </c>
      <c r="J9428" s="2">
        <v>161011</v>
      </c>
      <c r="K9428" t="s">
        <v>30</v>
      </c>
      <c r="L9428" s="2">
        <v>2561762700</v>
      </c>
      <c r="M9428" s="2">
        <v>951652700</v>
      </c>
      <c r="N9428">
        <v>0.37148354919837034</v>
      </c>
      <c r="O9428">
        <v>1</v>
      </c>
      <c r="P9428" t="b">
        <v>1</v>
      </c>
      <c r="Q9428" t="s">
        <v>16047</v>
      </c>
      <c r="R9428" t="str">
        <f>PROPER(sales_data[[#This Row],[Nombre del mes]])</f>
        <v>Enero</v>
      </c>
    </row>
    <row r="9429" spans="1:18" x14ac:dyDescent="0.25">
      <c r="A9429" t="s">
        <v>15453</v>
      </c>
      <c r="B9429" t="s">
        <v>5829</v>
      </c>
      <c r="C9429" s="1">
        <v>45418</v>
      </c>
      <c r="D9429" t="s">
        <v>21</v>
      </c>
      <c r="E9429" t="s">
        <v>32</v>
      </c>
      <c r="F9429" t="s">
        <v>18</v>
      </c>
      <c r="G9429" s="6">
        <v>10</v>
      </c>
      <c r="H9429" s="2">
        <v>5539</v>
      </c>
      <c r="I9429">
        <v>0.24</v>
      </c>
      <c r="J9429" s="2">
        <v>33409</v>
      </c>
      <c r="K9429" t="s">
        <v>24</v>
      </c>
      <c r="L9429" s="2">
        <v>420964000</v>
      </c>
      <c r="M9429" s="2">
        <v>86874000</v>
      </c>
      <c r="N9429">
        <v>0.20636919071464543</v>
      </c>
      <c r="O9429">
        <v>5</v>
      </c>
      <c r="P9429" t="b">
        <v>1</v>
      </c>
      <c r="Q9429" t="s">
        <v>16044</v>
      </c>
      <c r="R9429" t="str">
        <f>PROPER(sales_data[[#This Row],[Nombre del mes]])</f>
        <v>Mayo</v>
      </c>
    </row>
    <row r="9430" spans="1:18" x14ac:dyDescent="0.25">
      <c r="A9430" t="s">
        <v>15454</v>
      </c>
      <c r="B9430" t="s">
        <v>4004</v>
      </c>
      <c r="C9430" s="1">
        <v>45370</v>
      </c>
      <c r="D9430" t="s">
        <v>16</v>
      </c>
      <c r="E9430" t="s">
        <v>32</v>
      </c>
      <c r="F9430" t="s">
        <v>23</v>
      </c>
      <c r="G9430" s="6">
        <v>7</v>
      </c>
      <c r="H9430" s="2">
        <v>35631</v>
      </c>
      <c r="I9430">
        <v>0.06</v>
      </c>
      <c r="J9430" s="2">
        <v>170520</v>
      </c>
      <c r="K9430" t="s">
        <v>30</v>
      </c>
      <c r="L9430" s="2">
        <v>2344519800</v>
      </c>
      <c r="M9430" s="2">
        <v>639319800</v>
      </c>
      <c r="N9430">
        <v>0.27268688453814721</v>
      </c>
      <c r="O9430">
        <v>3</v>
      </c>
      <c r="P9430" t="b">
        <v>1</v>
      </c>
      <c r="Q9430" t="s">
        <v>16046</v>
      </c>
      <c r="R9430" t="str">
        <f>PROPER(sales_data[[#This Row],[Nombre del mes]])</f>
        <v>Marzo</v>
      </c>
    </row>
    <row r="9431" spans="1:18" x14ac:dyDescent="0.25">
      <c r="A9431" t="s">
        <v>15455</v>
      </c>
      <c r="B9431" t="s">
        <v>567</v>
      </c>
      <c r="C9431" s="1">
        <v>45516</v>
      </c>
      <c r="D9431" t="s">
        <v>21</v>
      </c>
      <c r="E9431" t="s">
        <v>27</v>
      </c>
      <c r="F9431" t="s">
        <v>29</v>
      </c>
      <c r="G9431" s="6">
        <v>6</v>
      </c>
      <c r="H9431" s="2">
        <v>21724</v>
      </c>
      <c r="I9431">
        <v>7.0000000000000007E-2</v>
      </c>
      <c r="J9431" s="2">
        <v>85223</v>
      </c>
      <c r="K9431" t="s">
        <v>19</v>
      </c>
      <c r="L9431" s="2">
        <v>1212199200</v>
      </c>
      <c r="M9431" s="2">
        <v>359969200</v>
      </c>
      <c r="N9431">
        <v>0.29695548388416687</v>
      </c>
      <c r="O9431">
        <v>8</v>
      </c>
      <c r="P9431" t="b">
        <v>1</v>
      </c>
      <c r="Q9431" t="s">
        <v>16039</v>
      </c>
      <c r="R9431" t="str">
        <f>PROPER(sales_data[[#This Row],[Nombre del mes]])</f>
        <v>Agosto</v>
      </c>
    </row>
    <row r="9432" spans="1:18" x14ac:dyDescent="0.25">
      <c r="A9432" t="s">
        <v>15456</v>
      </c>
      <c r="B9432" t="s">
        <v>5830</v>
      </c>
      <c r="C9432" s="1">
        <v>45386</v>
      </c>
      <c r="D9432" t="s">
        <v>41</v>
      </c>
      <c r="E9432" t="s">
        <v>32</v>
      </c>
      <c r="F9432" t="s">
        <v>18</v>
      </c>
      <c r="G9432" s="6">
        <v>8</v>
      </c>
      <c r="H9432" s="2">
        <v>44493</v>
      </c>
      <c r="I9432">
        <v>0.09</v>
      </c>
      <c r="J9432" s="2">
        <v>249303</v>
      </c>
      <c r="K9432" t="s">
        <v>24</v>
      </c>
      <c r="L9432" s="2">
        <v>3239090400</v>
      </c>
      <c r="M9432" s="2">
        <v>746060400</v>
      </c>
      <c r="N9432">
        <v>0.23033021863174921</v>
      </c>
      <c r="O9432">
        <v>4</v>
      </c>
      <c r="P9432" t="b">
        <v>1</v>
      </c>
      <c r="Q9432" t="s">
        <v>16045</v>
      </c>
      <c r="R9432" t="str">
        <f>PROPER(sales_data[[#This Row],[Nombre del mes]])</f>
        <v>Abril</v>
      </c>
    </row>
    <row r="9433" spans="1:18" x14ac:dyDescent="0.25">
      <c r="A9433" t="s">
        <v>15457</v>
      </c>
      <c r="B9433" t="s">
        <v>5831</v>
      </c>
      <c r="C9433" s="1">
        <v>45416</v>
      </c>
      <c r="D9433" t="s">
        <v>26</v>
      </c>
      <c r="E9433" t="s">
        <v>35</v>
      </c>
      <c r="F9433" t="s">
        <v>29</v>
      </c>
      <c r="G9433" s="6">
        <v>1</v>
      </c>
      <c r="H9433" s="2">
        <v>41563</v>
      </c>
      <c r="I9433">
        <v>0.2</v>
      </c>
      <c r="J9433" s="2">
        <v>17635</v>
      </c>
      <c r="K9433" t="s">
        <v>24</v>
      </c>
      <c r="L9433" s="2">
        <v>332504000</v>
      </c>
      <c r="M9433" s="2">
        <v>156154000</v>
      </c>
      <c r="N9433">
        <v>0.46963044053605368</v>
      </c>
      <c r="O9433">
        <v>5</v>
      </c>
      <c r="P9433" t="b">
        <v>1</v>
      </c>
      <c r="Q9433" t="s">
        <v>16044</v>
      </c>
      <c r="R9433" t="str">
        <f>PROPER(sales_data[[#This Row],[Nombre del mes]])</f>
        <v>Mayo</v>
      </c>
    </row>
    <row r="9434" spans="1:18" x14ac:dyDescent="0.25">
      <c r="A9434" t="s">
        <v>15458</v>
      </c>
      <c r="B9434" t="s">
        <v>5832</v>
      </c>
      <c r="C9434" s="1">
        <v>45412</v>
      </c>
      <c r="D9434" t="s">
        <v>41</v>
      </c>
      <c r="E9434" t="s">
        <v>17</v>
      </c>
      <c r="F9434" t="s">
        <v>29</v>
      </c>
      <c r="G9434" s="6">
        <v>6</v>
      </c>
      <c r="H9434" s="2">
        <v>27879</v>
      </c>
      <c r="I9434">
        <v>0.28999999999999998</v>
      </c>
      <c r="J9434" s="2">
        <v>83814</v>
      </c>
      <c r="K9434" t="s">
        <v>24</v>
      </c>
      <c r="L9434" s="2">
        <v>1187645400</v>
      </c>
      <c r="M9434" s="2">
        <v>349505400</v>
      </c>
      <c r="N9434">
        <v>0.29428430405237116</v>
      </c>
      <c r="O9434">
        <v>4</v>
      </c>
      <c r="P9434" t="b">
        <v>1</v>
      </c>
      <c r="Q9434" t="s">
        <v>16045</v>
      </c>
      <c r="R9434" t="str">
        <f>PROPER(sales_data[[#This Row],[Nombre del mes]])</f>
        <v>Abril</v>
      </c>
    </row>
    <row r="9435" spans="1:18" x14ac:dyDescent="0.25">
      <c r="A9435" t="s">
        <v>15459</v>
      </c>
      <c r="B9435" t="s">
        <v>5833</v>
      </c>
      <c r="C9435" s="1">
        <v>45626</v>
      </c>
      <c r="D9435" t="s">
        <v>26</v>
      </c>
      <c r="E9435" t="s">
        <v>35</v>
      </c>
      <c r="F9435" t="s">
        <v>29</v>
      </c>
      <c r="G9435" s="6">
        <v>6</v>
      </c>
      <c r="H9435" s="2">
        <v>24987</v>
      </c>
      <c r="I9435">
        <v>0.22</v>
      </c>
      <c r="J9435" s="2">
        <v>92331</v>
      </c>
      <c r="K9435" t="s">
        <v>30</v>
      </c>
      <c r="L9435" s="2">
        <v>1169391600</v>
      </c>
      <c r="M9435" s="2">
        <v>246081600</v>
      </c>
      <c r="N9435">
        <v>0.21043558034793478</v>
      </c>
      <c r="O9435">
        <v>11</v>
      </c>
      <c r="P9435" t="b">
        <v>1</v>
      </c>
      <c r="Q9435" t="s">
        <v>16041</v>
      </c>
      <c r="R9435" t="str">
        <f>PROPER(sales_data[[#This Row],[Nombre del mes]])</f>
        <v>Noviembre</v>
      </c>
    </row>
    <row r="9436" spans="1:18" x14ac:dyDescent="0.25">
      <c r="A9436" t="s">
        <v>15460</v>
      </c>
      <c r="B9436" t="s">
        <v>1687</v>
      </c>
      <c r="C9436" s="1">
        <v>45551</v>
      </c>
      <c r="D9436" t="s">
        <v>16</v>
      </c>
      <c r="E9436" t="s">
        <v>35</v>
      </c>
      <c r="F9436" t="s">
        <v>29</v>
      </c>
      <c r="G9436" s="6">
        <v>8</v>
      </c>
      <c r="H9436" s="2">
        <v>37273</v>
      </c>
      <c r="I9436">
        <v>0.22</v>
      </c>
      <c r="J9436" s="2">
        <v>124751</v>
      </c>
      <c r="K9436" t="s">
        <v>24</v>
      </c>
      <c r="L9436" s="2">
        <v>2325835200</v>
      </c>
      <c r="M9436" s="2">
        <v>1078325200</v>
      </c>
      <c r="N9436">
        <v>0.46362923735955153</v>
      </c>
      <c r="O9436">
        <v>9</v>
      </c>
      <c r="P9436" t="b">
        <v>1</v>
      </c>
      <c r="Q9436" t="s">
        <v>16050</v>
      </c>
      <c r="R9436" t="str">
        <f>PROPER(sales_data[[#This Row],[Nombre del mes]])</f>
        <v>Septiembre</v>
      </c>
    </row>
    <row r="9437" spans="1:18" x14ac:dyDescent="0.25">
      <c r="A9437" t="s">
        <v>15461</v>
      </c>
      <c r="B9437" t="s">
        <v>1737</v>
      </c>
      <c r="C9437" s="1">
        <v>45302</v>
      </c>
      <c r="D9437" t="s">
        <v>26</v>
      </c>
      <c r="E9437" t="s">
        <v>17</v>
      </c>
      <c r="F9437" t="s">
        <v>18</v>
      </c>
      <c r="G9437" s="6">
        <v>10</v>
      </c>
      <c r="H9437" s="2">
        <v>12975</v>
      </c>
      <c r="I9437">
        <v>0.04</v>
      </c>
      <c r="J9437" s="2">
        <v>94530</v>
      </c>
      <c r="K9437" t="s">
        <v>48</v>
      </c>
      <c r="L9437" s="2">
        <v>1245600000</v>
      </c>
      <c r="M9437" s="2">
        <v>300300000</v>
      </c>
      <c r="N9437">
        <v>0.24108863198458574</v>
      </c>
      <c r="O9437">
        <v>1</v>
      </c>
      <c r="P9437" t="b">
        <v>1</v>
      </c>
      <c r="Q9437" t="s">
        <v>16047</v>
      </c>
      <c r="R9437" t="str">
        <f>PROPER(sales_data[[#This Row],[Nombre del mes]])</f>
        <v>Enero</v>
      </c>
    </row>
    <row r="9438" spans="1:18" x14ac:dyDescent="0.25">
      <c r="A9438" t="s">
        <v>15462</v>
      </c>
      <c r="B9438" t="s">
        <v>4422</v>
      </c>
      <c r="C9438" s="1">
        <v>45494</v>
      </c>
      <c r="D9438" t="s">
        <v>26</v>
      </c>
      <c r="E9438" t="s">
        <v>32</v>
      </c>
      <c r="F9438" t="s">
        <v>23</v>
      </c>
      <c r="G9438" s="6">
        <v>1</v>
      </c>
      <c r="H9438" s="2">
        <v>13919</v>
      </c>
      <c r="I9438">
        <v>0.09</v>
      </c>
      <c r="J9438" s="2">
        <v>10092</v>
      </c>
      <c r="K9438" t="s">
        <v>19</v>
      </c>
      <c r="L9438" s="2">
        <v>126662900</v>
      </c>
      <c r="M9438" s="2">
        <v>25742900</v>
      </c>
      <c r="N9438">
        <v>0.20323946475250448</v>
      </c>
      <c r="O9438">
        <v>7</v>
      </c>
      <c r="P9438" t="b">
        <v>1</v>
      </c>
      <c r="Q9438" t="s">
        <v>16042</v>
      </c>
      <c r="R9438" t="str">
        <f>PROPER(sales_data[[#This Row],[Nombre del mes]])</f>
        <v>Julio</v>
      </c>
    </row>
    <row r="9439" spans="1:18" x14ac:dyDescent="0.25">
      <c r="A9439" t="s">
        <v>15463</v>
      </c>
      <c r="B9439" t="s">
        <v>2476</v>
      </c>
      <c r="C9439" s="1">
        <v>45636</v>
      </c>
      <c r="D9439" t="s">
        <v>21</v>
      </c>
      <c r="E9439" t="s">
        <v>22</v>
      </c>
      <c r="F9439" t="s">
        <v>29</v>
      </c>
      <c r="G9439" s="6">
        <v>9</v>
      </c>
      <c r="H9439" s="2">
        <v>47312</v>
      </c>
      <c r="I9439">
        <v>0.05</v>
      </c>
      <c r="J9439" s="2">
        <v>317588</v>
      </c>
      <c r="K9439" t="s">
        <v>48</v>
      </c>
      <c r="L9439" s="2">
        <v>4045176000</v>
      </c>
      <c r="M9439" s="2">
        <v>869296000</v>
      </c>
      <c r="N9439">
        <v>0.21489695380374055</v>
      </c>
      <c r="O9439">
        <v>12</v>
      </c>
      <c r="P9439" t="b">
        <v>1</v>
      </c>
      <c r="Q9439" t="s">
        <v>16049</v>
      </c>
      <c r="R9439" t="str">
        <f>PROPER(sales_data[[#This Row],[Nombre del mes]])</f>
        <v>Diciembre</v>
      </c>
    </row>
    <row r="9440" spans="1:18" x14ac:dyDescent="0.25">
      <c r="A9440" t="s">
        <v>15464</v>
      </c>
      <c r="B9440" t="s">
        <v>5834</v>
      </c>
      <c r="C9440" s="1">
        <v>45535</v>
      </c>
      <c r="D9440" t="s">
        <v>21</v>
      </c>
      <c r="E9440" t="s">
        <v>22</v>
      </c>
      <c r="F9440" t="s">
        <v>18</v>
      </c>
      <c r="G9440" s="6">
        <v>3</v>
      </c>
      <c r="H9440" s="2">
        <v>25416</v>
      </c>
      <c r="I9440">
        <v>0.18</v>
      </c>
      <c r="J9440" s="2">
        <v>35056</v>
      </c>
      <c r="K9440" t="s">
        <v>19</v>
      </c>
      <c r="L9440" s="2">
        <v>625233600</v>
      </c>
      <c r="M9440" s="2">
        <v>274673600</v>
      </c>
      <c r="N9440">
        <v>0.43931356216300593</v>
      </c>
      <c r="O9440">
        <v>8</v>
      </c>
      <c r="P9440" t="b">
        <v>1</v>
      </c>
      <c r="Q9440" t="s">
        <v>16039</v>
      </c>
      <c r="R9440" t="str">
        <f>PROPER(sales_data[[#This Row],[Nombre del mes]])</f>
        <v>Agosto</v>
      </c>
    </row>
    <row r="9441" spans="1:18" x14ac:dyDescent="0.25">
      <c r="A9441" t="s">
        <v>15465</v>
      </c>
      <c r="B9441" t="s">
        <v>2419</v>
      </c>
      <c r="C9441" s="1">
        <v>45538</v>
      </c>
      <c r="D9441" t="s">
        <v>21</v>
      </c>
      <c r="E9441" t="s">
        <v>32</v>
      </c>
      <c r="F9441" t="s">
        <v>18</v>
      </c>
      <c r="G9441" s="6">
        <v>2</v>
      </c>
      <c r="H9441" s="2">
        <v>14571</v>
      </c>
      <c r="I9441">
        <v>0.21</v>
      </c>
      <c r="J9441" s="2">
        <v>16766</v>
      </c>
      <c r="K9441" t="s">
        <v>48</v>
      </c>
      <c r="L9441" s="2">
        <v>230221800</v>
      </c>
      <c r="M9441" s="2">
        <v>62561800</v>
      </c>
      <c r="N9441">
        <v>0.2717457686457147</v>
      </c>
      <c r="O9441">
        <v>9</v>
      </c>
      <c r="P9441" t="b">
        <v>1</v>
      </c>
      <c r="Q9441" t="s">
        <v>16050</v>
      </c>
      <c r="R9441" t="str">
        <f>PROPER(sales_data[[#This Row],[Nombre del mes]])</f>
        <v>Septiembre</v>
      </c>
    </row>
    <row r="9442" spans="1:18" x14ac:dyDescent="0.25">
      <c r="A9442" t="s">
        <v>15466</v>
      </c>
      <c r="B9442" t="s">
        <v>1362</v>
      </c>
      <c r="C9442" s="1">
        <v>45374</v>
      </c>
      <c r="D9442" t="s">
        <v>21</v>
      </c>
      <c r="E9442" t="s">
        <v>17</v>
      </c>
      <c r="F9442" t="s">
        <v>29</v>
      </c>
      <c r="G9442" s="6">
        <v>9</v>
      </c>
      <c r="H9442" s="2">
        <v>39071</v>
      </c>
      <c r="I9442">
        <v>0.03</v>
      </c>
      <c r="J9442" s="2">
        <v>266652</v>
      </c>
      <c r="K9442" t="s">
        <v>42</v>
      </c>
      <c r="L9442" s="2">
        <v>3410898300</v>
      </c>
      <c r="M9442" s="2">
        <v>744378300</v>
      </c>
      <c r="N9442">
        <v>0.21823526664515328</v>
      </c>
      <c r="O9442">
        <v>3</v>
      </c>
      <c r="P9442" t="b">
        <v>1</v>
      </c>
      <c r="Q9442" t="s">
        <v>16046</v>
      </c>
      <c r="R9442" t="str">
        <f>PROPER(sales_data[[#This Row],[Nombre del mes]])</f>
        <v>Marzo</v>
      </c>
    </row>
    <row r="9443" spans="1:18" x14ac:dyDescent="0.25">
      <c r="A9443" t="s">
        <v>15467</v>
      </c>
      <c r="B9443" t="s">
        <v>886</v>
      </c>
      <c r="C9443" s="1">
        <v>45657</v>
      </c>
      <c r="D9443" t="s">
        <v>41</v>
      </c>
      <c r="E9443" t="s">
        <v>22</v>
      </c>
      <c r="F9443" t="s">
        <v>23</v>
      </c>
      <c r="G9443" s="6">
        <v>7</v>
      </c>
      <c r="H9443" s="2">
        <v>7183</v>
      </c>
      <c r="I9443">
        <v>0.2</v>
      </c>
      <c r="J9443" s="2">
        <v>22261</v>
      </c>
      <c r="K9443" t="s">
        <v>48</v>
      </c>
      <c r="L9443" s="2">
        <v>402248000</v>
      </c>
      <c r="M9443" s="2">
        <v>179638000</v>
      </c>
      <c r="N9443">
        <v>0.44658519122531376</v>
      </c>
      <c r="O9443">
        <v>12</v>
      </c>
      <c r="P9443" t="b">
        <v>1</v>
      </c>
      <c r="Q9443" t="s">
        <v>16049</v>
      </c>
      <c r="R9443" t="str">
        <f>PROPER(sales_data[[#This Row],[Nombre del mes]])</f>
        <v>Diciembre</v>
      </c>
    </row>
    <row r="9444" spans="1:18" x14ac:dyDescent="0.25">
      <c r="A9444" t="s">
        <v>15468</v>
      </c>
      <c r="B9444" t="s">
        <v>5750</v>
      </c>
      <c r="C9444" s="1">
        <v>45435</v>
      </c>
      <c r="D9444" t="s">
        <v>26</v>
      </c>
      <c r="E9444" t="s">
        <v>27</v>
      </c>
      <c r="F9444" t="s">
        <v>18</v>
      </c>
      <c r="G9444" s="6">
        <v>6</v>
      </c>
      <c r="H9444" s="2">
        <v>26751</v>
      </c>
      <c r="I9444">
        <v>0.25</v>
      </c>
      <c r="J9444" s="2">
        <v>72125</v>
      </c>
      <c r="K9444" t="s">
        <v>42</v>
      </c>
      <c r="L9444" s="2">
        <v>1203795000</v>
      </c>
      <c r="M9444" s="2">
        <v>482545000</v>
      </c>
      <c r="N9444">
        <v>0.40085313529296934</v>
      </c>
      <c r="O9444">
        <v>5</v>
      </c>
      <c r="P9444" t="b">
        <v>1</v>
      </c>
      <c r="Q9444" t="s">
        <v>16044</v>
      </c>
      <c r="R9444" t="str">
        <f>PROPER(sales_data[[#This Row],[Nombre del mes]])</f>
        <v>Mayo</v>
      </c>
    </row>
    <row r="9445" spans="1:18" x14ac:dyDescent="0.25">
      <c r="A9445" t="s">
        <v>15469</v>
      </c>
      <c r="B9445" t="s">
        <v>1552</v>
      </c>
      <c r="C9445" s="1">
        <v>45576</v>
      </c>
      <c r="D9445" t="s">
        <v>41</v>
      </c>
      <c r="E9445" t="s">
        <v>35</v>
      </c>
      <c r="F9445" t="s">
        <v>29</v>
      </c>
      <c r="G9445" s="6">
        <v>9</v>
      </c>
      <c r="H9445" s="2">
        <v>48219</v>
      </c>
      <c r="I9445">
        <v>0.1</v>
      </c>
      <c r="J9445" s="2">
        <v>263131</v>
      </c>
      <c r="K9445" t="s">
        <v>48</v>
      </c>
      <c r="L9445" s="2">
        <v>3905739000</v>
      </c>
      <c r="M9445" s="2">
        <v>1274429000</v>
      </c>
      <c r="N9445">
        <v>0.32629650880409572</v>
      </c>
      <c r="O9445">
        <v>10</v>
      </c>
      <c r="P9445" t="b">
        <v>1</v>
      </c>
      <c r="Q9445" t="s">
        <v>16043</v>
      </c>
      <c r="R9445" t="str">
        <f>PROPER(sales_data[[#This Row],[Nombre del mes]])</f>
        <v>Octubre</v>
      </c>
    </row>
    <row r="9446" spans="1:18" x14ac:dyDescent="0.25">
      <c r="A9446" t="s">
        <v>15470</v>
      </c>
      <c r="B9446" t="s">
        <v>4885</v>
      </c>
      <c r="C9446" s="1">
        <v>45584</v>
      </c>
      <c r="D9446" t="s">
        <v>41</v>
      </c>
      <c r="E9446" t="s">
        <v>27</v>
      </c>
      <c r="F9446" t="s">
        <v>18</v>
      </c>
      <c r="G9446" s="6">
        <v>4</v>
      </c>
      <c r="H9446" s="2">
        <v>6960</v>
      </c>
      <c r="I9446">
        <v>0.18</v>
      </c>
      <c r="J9446" s="2">
        <v>13660</v>
      </c>
      <c r="K9446" t="s">
        <v>19</v>
      </c>
      <c r="L9446" s="2">
        <v>228288000</v>
      </c>
      <c r="M9446" s="2">
        <v>91688000</v>
      </c>
      <c r="N9446">
        <v>0.40163302495093917</v>
      </c>
      <c r="O9446">
        <v>10</v>
      </c>
      <c r="P9446" t="b">
        <v>1</v>
      </c>
      <c r="Q9446" t="s">
        <v>16043</v>
      </c>
      <c r="R9446" t="str">
        <f>PROPER(sales_data[[#This Row],[Nombre del mes]])</f>
        <v>Octubre</v>
      </c>
    </row>
    <row r="9447" spans="1:18" x14ac:dyDescent="0.25">
      <c r="A9447" t="s">
        <v>15471</v>
      </c>
      <c r="B9447" t="s">
        <v>5835</v>
      </c>
      <c r="C9447" s="1">
        <v>45543</v>
      </c>
      <c r="D9447" t="s">
        <v>16</v>
      </c>
      <c r="E9447" t="s">
        <v>22</v>
      </c>
      <c r="F9447" t="s">
        <v>18</v>
      </c>
      <c r="G9447" s="6">
        <v>10</v>
      </c>
      <c r="H9447" s="2">
        <v>26726</v>
      </c>
      <c r="I9447">
        <v>0.01</v>
      </c>
      <c r="J9447" s="2">
        <v>132546</v>
      </c>
      <c r="K9447" t="s">
        <v>19</v>
      </c>
      <c r="L9447" s="2">
        <v>2645874000</v>
      </c>
      <c r="M9447" s="2">
        <v>1320414000</v>
      </c>
      <c r="N9447">
        <v>0.49904643985314495</v>
      </c>
      <c r="O9447">
        <v>9</v>
      </c>
      <c r="P9447" t="b">
        <v>1</v>
      </c>
      <c r="Q9447" t="s">
        <v>16050</v>
      </c>
      <c r="R9447" t="str">
        <f>PROPER(sales_data[[#This Row],[Nombre del mes]])</f>
        <v>Septiembre</v>
      </c>
    </row>
    <row r="9448" spans="1:18" x14ac:dyDescent="0.25">
      <c r="A9448" t="s">
        <v>15472</v>
      </c>
      <c r="B9448" t="s">
        <v>2019</v>
      </c>
      <c r="C9448" s="1">
        <v>45549</v>
      </c>
      <c r="D9448" t="s">
        <v>21</v>
      </c>
      <c r="E9448" t="s">
        <v>22</v>
      </c>
      <c r="F9448" t="s">
        <v>23</v>
      </c>
      <c r="G9448" s="6">
        <v>6</v>
      </c>
      <c r="H9448" s="2">
        <v>11086</v>
      </c>
      <c r="I9448">
        <v>0.2</v>
      </c>
      <c r="J9448" s="2">
        <v>37079</v>
      </c>
      <c r="K9448" t="s">
        <v>30</v>
      </c>
      <c r="L9448" s="2">
        <v>532128000</v>
      </c>
      <c r="M9448" s="2">
        <v>161338000</v>
      </c>
      <c r="N9448">
        <v>0.30319396836851281</v>
      </c>
      <c r="O9448">
        <v>9</v>
      </c>
      <c r="P9448" t="b">
        <v>1</v>
      </c>
      <c r="Q9448" t="s">
        <v>16050</v>
      </c>
      <c r="R9448" t="str">
        <f>PROPER(sales_data[[#This Row],[Nombre del mes]])</f>
        <v>Septiembre</v>
      </c>
    </row>
    <row r="9449" spans="1:18" x14ac:dyDescent="0.25">
      <c r="A9449" t="s">
        <v>15473</v>
      </c>
      <c r="B9449" t="s">
        <v>2459</v>
      </c>
      <c r="C9449" s="1">
        <v>45637</v>
      </c>
      <c r="D9449" t="s">
        <v>16</v>
      </c>
      <c r="E9449" t="s">
        <v>27</v>
      </c>
      <c r="F9449" t="s">
        <v>29</v>
      </c>
      <c r="G9449" s="6">
        <v>2</v>
      </c>
      <c r="H9449" s="2">
        <v>23981</v>
      </c>
      <c r="I9449">
        <v>0.01</v>
      </c>
      <c r="J9449" s="2">
        <v>37773</v>
      </c>
      <c r="K9449" t="s">
        <v>48</v>
      </c>
      <c r="L9449" s="2">
        <v>474823800</v>
      </c>
      <c r="M9449" s="2">
        <v>97093800</v>
      </c>
      <c r="N9449">
        <v>0.20448385274706113</v>
      </c>
      <c r="O9449">
        <v>12</v>
      </c>
      <c r="P9449" t="b">
        <v>1</v>
      </c>
      <c r="Q9449" t="s">
        <v>16049</v>
      </c>
      <c r="R9449" t="str">
        <f>PROPER(sales_data[[#This Row],[Nombre del mes]])</f>
        <v>Diciembre</v>
      </c>
    </row>
    <row r="9450" spans="1:18" x14ac:dyDescent="0.25">
      <c r="A9450" t="s">
        <v>15474</v>
      </c>
      <c r="B9450" t="s">
        <v>5836</v>
      </c>
      <c r="C9450" s="1">
        <v>45405</v>
      </c>
      <c r="D9450" t="s">
        <v>26</v>
      </c>
      <c r="E9450" t="s">
        <v>35</v>
      </c>
      <c r="F9450" t="s">
        <v>23</v>
      </c>
      <c r="G9450" s="6">
        <v>10</v>
      </c>
      <c r="H9450" s="2">
        <v>31530</v>
      </c>
      <c r="I9450">
        <v>0.01</v>
      </c>
      <c r="J9450" s="2">
        <v>185375</v>
      </c>
      <c r="K9450" t="s">
        <v>24</v>
      </c>
      <c r="L9450" s="2">
        <v>3121470000</v>
      </c>
      <c r="M9450" s="2">
        <v>1267720000</v>
      </c>
      <c r="N9450">
        <v>0.40612916350309308</v>
      </c>
      <c r="O9450">
        <v>4</v>
      </c>
      <c r="P9450" t="b">
        <v>1</v>
      </c>
      <c r="Q9450" t="s">
        <v>16045</v>
      </c>
      <c r="R9450" t="str">
        <f>PROPER(sales_data[[#This Row],[Nombre del mes]])</f>
        <v>Abril</v>
      </c>
    </row>
    <row r="9451" spans="1:18" x14ac:dyDescent="0.25">
      <c r="A9451" t="s">
        <v>15475</v>
      </c>
      <c r="B9451" t="s">
        <v>4971</v>
      </c>
      <c r="C9451" s="1">
        <v>45620</v>
      </c>
      <c r="D9451" t="s">
        <v>41</v>
      </c>
      <c r="E9451" t="s">
        <v>27</v>
      </c>
      <c r="F9451" t="s">
        <v>23</v>
      </c>
      <c r="G9451" s="6">
        <v>8</v>
      </c>
      <c r="H9451" s="2">
        <v>47008</v>
      </c>
      <c r="I9451">
        <v>0.28999999999999998</v>
      </c>
      <c r="J9451" s="2">
        <v>156957</v>
      </c>
      <c r="K9451" t="s">
        <v>24</v>
      </c>
      <c r="L9451" s="2">
        <v>2670054400</v>
      </c>
      <c r="M9451" s="2">
        <v>1100484400</v>
      </c>
      <c r="N9451">
        <v>0.41215804442036835</v>
      </c>
      <c r="O9451">
        <v>11</v>
      </c>
      <c r="P9451" t="b">
        <v>1</v>
      </c>
      <c r="Q9451" t="s">
        <v>16041</v>
      </c>
      <c r="R9451" t="str">
        <f>PROPER(sales_data[[#This Row],[Nombre del mes]])</f>
        <v>Noviembre</v>
      </c>
    </row>
    <row r="9452" spans="1:18" x14ac:dyDescent="0.25">
      <c r="A9452" t="s">
        <v>15476</v>
      </c>
      <c r="B9452" t="s">
        <v>1772</v>
      </c>
      <c r="C9452" s="1">
        <v>45467</v>
      </c>
      <c r="D9452" t="s">
        <v>21</v>
      </c>
      <c r="E9452" t="s">
        <v>35</v>
      </c>
      <c r="F9452" t="s">
        <v>29</v>
      </c>
      <c r="G9452" s="6">
        <v>5</v>
      </c>
      <c r="H9452" s="2">
        <v>18544</v>
      </c>
      <c r="I9452">
        <v>0.16</v>
      </c>
      <c r="J9452" s="2">
        <v>51065</v>
      </c>
      <c r="K9452" t="s">
        <v>19</v>
      </c>
      <c r="L9452" s="2">
        <v>778848000</v>
      </c>
      <c r="M9452" s="2">
        <v>268198000</v>
      </c>
      <c r="N9452">
        <v>0.34435217141213692</v>
      </c>
      <c r="O9452">
        <v>6</v>
      </c>
      <c r="P9452" t="b">
        <v>1</v>
      </c>
      <c r="Q9452" t="s">
        <v>16040</v>
      </c>
      <c r="R9452" t="str">
        <f>PROPER(sales_data[[#This Row],[Nombre del mes]])</f>
        <v>Junio</v>
      </c>
    </row>
    <row r="9453" spans="1:18" x14ac:dyDescent="0.25">
      <c r="A9453" t="s">
        <v>15477</v>
      </c>
      <c r="B9453" t="s">
        <v>5837</v>
      </c>
      <c r="C9453" s="1">
        <v>45380</v>
      </c>
      <c r="D9453" t="s">
        <v>26</v>
      </c>
      <c r="E9453" t="s">
        <v>27</v>
      </c>
      <c r="F9453" t="s">
        <v>29</v>
      </c>
      <c r="G9453" s="6">
        <v>8</v>
      </c>
      <c r="H9453" s="2">
        <v>43086</v>
      </c>
      <c r="I9453">
        <v>0.18</v>
      </c>
      <c r="J9453" s="2">
        <v>185807</v>
      </c>
      <c r="K9453" t="s">
        <v>30</v>
      </c>
      <c r="L9453" s="2">
        <v>2826441600</v>
      </c>
      <c r="M9453" s="2">
        <v>968371600</v>
      </c>
      <c r="N9453">
        <v>0.34261157209121179</v>
      </c>
      <c r="O9453">
        <v>3</v>
      </c>
      <c r="P9453" t="b">
        <v>1</v>
      </c>
      <c r="Q9453" t="s">
        <v>16046</v>
      </c>
      <c r="R9453" t="str">
        <f>PROPER(sales_data[[#This Row],[Nombre del mes]])</f>
        <v>Marzo</v>
      </c>
    </row>
    <row r="9454" spans="1:18" x14ac:dyDescent="0.25">
      <c r="A9454" t="s">
        <v>15478</v>
      </c>
      <c r="B9454" t="s">
        <v>991</v>
      </c>
      <c r="C9454" s="1">
        <v>45433</v>
      </c>
      <c r="D9454" t="s">
        <v>26</v>
      </c>
      <c r="E9454" t="s">
        <v>35</v>
      </c>
      <c r="F9454" t="s">
        <v>18</v>
      </c>
      <c r="G9454" s="6">
        <v>7</v>
      </c>
      <c r="H9454" s="2">
        <v>16383</v>
      </c>
      <c r="I9454">
        <v>0.21</v>
      </c>
      <c r="J9454" s="2">
        <v>68106</v>
      </c>
      <c r="K9454" t="s">
        <v>24</v>
      </c>
      <c r="L9454" s="2">
        <v>905979900</v>
      </c>
      <c r="M9454" s="2">
        <v>224919900</v>
      </c>
      <c r="N9454">
        <v>0.24826146805243693</v>
      </c>
      <c r="O9454">
        <v>5</v>
      </c>
      <c r="P9454" t="b">
        <v>1</v>
      </c>
      <c r="Q9454" t="s">
        <v>16044</v>
      </c>
      <c r="R9454" t="str">
        <f>PROPER(sales_data[[#This Row],[Nombre del mes]])</f>
        <v>Mayo</v>
      </c>
    </row>
    <row r="9455" spans="1:18" x14ac:dyDescent="0.25">
      <c r="A9455" t="s">
        <v>15479</v>
      </c>
      <c r="B9455" t="s">
        <v>5838</v>
      </c>
      <c r="C9455" s="1">
        <v>45558</v>
      </c>
      <c r="D9455" t="s">
        <v>26</v>
      </c>
      <c r="E9455" t="s">
        <v>35</v>
      </c>
      <c r="F9455" t="s">
        <v>29</v>
      </c>
      <c r="G9455" s="6">
        <v>7</v>
      </c>
      <c r="H9455" s="2">
        <v>41060</v>
      </c>
      <c r="I9455">
        <v>7.0000000000000007E-2</v>
      </c>
      <c r="J9455" s="2">
        <v>200085</v>
      </c>
      <c r="K9455" t="s">
        <v>42</v>
      </c>
      <c r="L9455" s="2">
        <v>2673006000</v>
      </c>
      <c r="M9455" s="2">
        <v>672156000</v>
      </c>
      <c r="N9455">
        <v>0.25146071501523004</v>
      </c>
      <c r="O9455">
        <v>9</v>
      </c>
      <c r="P9455" t="b">
        <v>1</v>
      </c>
      <c r="Q9455" t="s">
        <v>16050</v>
      </c>
      <c r="R9455" t="str">
        <f>PROPER(sales_data[[#This Row],[Nombre del mes]])</f>
        <v>Septiembre</v>
      </c>
    </row>
    <row r="9456" spans="1:18" x14ac:dyDescent="0.25">
      <c r="A9456" t="s">
        <v>15480</v>
      </c>
      <c r="B9456" t="s">
        <v>524</v>
      </c>
      <c r="C9456" s="1">
        <v>45574</v>
      </c>
      <c r="D9456" t="s">
        <v>16</v>
      </c>
      <c r="E9456" t="s">
        <v>35</v>
      </c>
      <c r="F9456" t="s">
        <v>23</v>
      </c>
      <c r="G9456" s="6">
        <v>9</v>
      </c>
      <c r="H9456" s="2">
        <v>6855</v>
      </c>
      <c r="I9456">
        <v>0.25</v>
      </c>
      <c r="J9456" s="2">
        <v>33110</v>
      </c>
      <c r="K9456" t="s">
        <v>24</v>
      </c>
      <c r="L9456" s="2">
        <v>462712500</v>
      </c>
      <c r="M9456" s="2">
        <v>131612500</v>
      </c>
      <c r="N9456">
        <v>0.2844368803522706</v>
      </c>
      <c r="O9456">
        <v>10</v>
      </c>
      <c r="P9456" t="b">
        <v>1</v>
      </c>
      <c r="Q9456" t="s">
        <v>16043</v>
      </c>
      <c r="R9456" t="str">
        <f>PROPER(sales_data[[#This Row],[Nombre del mes]])</f>
        <v>Octubre</v>
      </c>
    </row>
    <row r="9457" spans="1:18" x14ac:dyDescent="0.25">
      <c r="A9457" t="s">
        <v>15481</v>
      </c>
      <c r="B9457" t="s">
        <v>5839</v>
      </c>
      <c r="C9457" s="1">
        <v>45526</v>
      </c>
      <c r="D9457" t="s">
        <v>16</v>
      </c>
      <c r="E9457" t="s">
        <v>32</v>
      </c>
      <c r="F9457" t="s">
        <v>18</v>
      </c>
      <c r="G9457" s="6">
        <v>5</v>
      </c>
      <c r="H9457" s="2">
        <v>32246</v>
      </c>
      <c r="I9457">
        <v>0.18</v>
      </c>
      <c r="J9457" s="2">
        <v>69911</v>
      </c>
      <c r="K9457" t="s">
        <v>19</v>
      </c>
      <c r="L9457" s="2">
        <v>1322086000</v>
      </c>
      <c r="M9457" s="2">
        <v>622976000</v>
      </c>
      <c r="N9457">
        <v>0.47120686551404373</v>
      </c>
      <c r="O9457">
        <v>8</v>
      </c>
      <c r="P9457" t="b">
        <v>1</v>
      </c>
      <c r="Q9457" t="s">
        <v>16039</v>
      </c>
      <c r="R9457" t="str">
        <f>PROPER(sales_data[[#This Row],[Nombre del mes]])</f>
        <v>Agosto</v>
      </c>
    </row>
    <row r="9458" spans="1:18" x14ac:dyDescent="0.25">
      <c r="A9458" t="s">
        <v>15482</v>
      </c>
      <c r="B9458" t="s">
        <v>795</v>
      </c>
      <c r="C9458" s="1">
        <v>45495</v>
      </c>
      <c r="D9458" t="s">
        <v>21</v>
      </c>
      <c r="E9458" t="s">
        <v>32</v>
      </c>
      <c r="F9458" t="s">
        <v>18</v>
      </c>
      <c r="G9458" s="6">
        <v>10</v>
      </c>
      <c r="H9458" s="2">
        <v>22736</v>
      </c>
      <c r="I9458">
        <v>0.02</v>
      </c>
      <c r="J9458" s="2">
        <v>137265</v>
      </c>
      <c r="K9458" t="s">
        <v>24</v>
      </c>
      <c r="L9458" s="2">
        <v>2228128000</v>
      </c>
      <c r="M9458" s="2">
        <v>855478000</v>
      </c>
      <c r="N9458">
        <v>0.38394472848956612</v>
      </c>
      <c r="O9458">
        <v>7</v>
      </c>
      <c r="P9458" t="b">
        <v>1</v>
      </c>
      <c r="Q9458" t="s">
        <v>16042</v>
      </c>
      <c r="R9458" t="str">
        <f>PROPER(sales_data[[#This Row],[Nombre del mes]])</f>
        <v>Julio</v>
      </c>
    </row>
    <row r="9459" spans="1:18" x14ac:dyDescent="0.25">
      <c r="A9459" t="s">
        <v>15483</v>
      </c>
      <c r="B9459" t="s">
        <v>334</v>
      </c>
      <c r="C9459" s="1">
        <v>45588</v>
      </c>
      <c r="D9459" t="s">
        <v>41</v>
      </c>
      <c r="E9459" t="s">
        <v>35</v>
      </c>
      <c r="F9459" t="s">
        <v>23</v>
      </c>
      <c r="G9459" s="6">
        <v>10</v>
      </c>
      <c r="H9459" s="2">
        <v>26651</v>
      </c>
      <c r="I9459">
        <v>0.18</v>
      </c>
      <c r="J9459" s="2">
        <v>123291</v>
      </c>
      <c r="K9459" t="s">
        <v>30</v>
      </c>
      <c r="L9459" s="2">
        <v>2185382000</v>
      </c>
      <c r="M9459" s="2">
        <v>952472000</v>
      </c>
      <c r="N9459">
        <v>0.4358377620022495</v>
      </c>
      <c r="O9459">
        <v>10</v>
      </c>
      <c r="P9459" t="b">
        <v>1</v>
      </c>
      <c r="Q9459" t="s">
        <v>16043</v>
      </c>
      <c r="R9459" t="str">
        <f>PROPER(sales_data[[#This Row],[Nombre del mes]])</f>
        <v>Octubre</v>
      </c>
    </row>
    <row r="9460" spans="1:18" x14ac:dyDescent="0.25">
      <c r="A9460" t="s">
        <v>15484</v>
      </c>
      <c r="B9460" t="s">
        <v>2369</v>
      </c>
      <c r="C9460" s="1">
        <v>45575</v>
      </c>
      <c r="D9460" t="s">
        <v>26</v>
      </c>
      <c r="E9460" t="s">
        <v>27</v>
      </c>
      <c r="F9460" t="s">
        <v>23</v>
      </c>
      <c r="G9460" s="6">
        <v>8</v>
      </c>
      <c r="H9460" s="2">
        <v>42807</v>
      </c>
      <c r="I9460">
        <v>0.06</v>
      </c>
      <c r="J9460" s="2">
        <v>240960</v>
      </c>
      <c r="K9460" t="s">
        <v>48</v>
      </c>
      <c r="L9460" s="2">
        <v>3219086400</v>
      </c>
      <c r="M9460" s="2">
        <v>809486400</v>
      </c>
      <c r="N9460">
        <v>0.25146463915973177</v>
      </c>
      <c r="O9460">
        <v>10</v>
      </c>
      <c r="P9460" t="b">
        <v>1</v>
      </c>
      <c r="Q9460" t="s">
        <v>16043</v>
      </c>
      <c r="R9460" t="str">
        <f>PROPER(sales_data[[#This Row],[Nombre del mes]])</f>
        <v>Octubre</v>
      </c>
    </row>
    <row r="9461" spans="1:18" x14ac:dyDescent="0.25">
      <c r="A9461" t="s">
        <v>15485</v>
      </c>
      <c r="B9461" t="s">
        <v>5840</v>
      </c>
      <c r="C9461" s="1">
        <v>45339</v>
      </c>
      <c r="D9461" t="s">
        <v>41</v>
      </c>
      <c r="E9461" t="s">
        <v>35</v>
      </c>
      <c r="F9461" t="s">
        <v>23</v>
      </c>
      <c r="G9461" s="6">
        <v>10</v>
      </c>
      <c r="H9461" s="2">
        <v>12308</v>
      </c>
      <c r="I9461">
        <v>0.25</v>
      </c>
      <c r="J9461" s="2">
        <v>64361</v>
      </c>
      <c r="K9461" t="s">
        <v>42</v>
      </c>
      <c r="L9461" s="2">
        <v>923100000</v>
      </c>
      <c r="M9461" s="2">
        <v>279490000</v>
      </c>
      <c r="N9461">
        <v>0.30277326400173327</v>
      </c>
      <c r="O9461">
        <v>2</v>
      </c>
      <c r="P9461" t="b">
        <v>1</v>
      </c>
      <c r="Q9461" t="s">
        <v>16048</v>
      </c>
      <c r="R9461" t="str">
        <f>PROPER(sales_data[[#This Row],[Nombre del mes]])</f>
        <v>Febrero</v>
      </c>
    </row>
    <row r="9462" spans="1:18" x14ac:dyDescent="0.25">
      <c r="A9462" t="s">
        <v>15486</v>
      </c>
      <c r="B9462" t="s">
        <v>5841</v>
      </c>
      <c r="C9462" s="1">
        <v>45460</v>
      </c>
      <c r="D9462" t="s">
        <v>21</v>
      </c>
      <c r="E9462" t="s">
        <v>22</v>
      </c>
      <c r="F9462" t="s">
        <v>23</v>
      </c>
      <c r="G9462" s="6">
        <v>4</v>
      </c>
      <c r="H9462" s="2">
        <v>1567</v>
      </c>
      <c r="I9462">
        <v>0.28000000000000003</v>
      </c>
      <c r="J9462" s="2">
        <v>3524</v>
      </c>
      <c r="K9462" t="s">
        <v>48</v>
      </c>
      <c r="L9462" s="2">
        <v>45129600</v>
      </c>
      <c r="M9462" s="2">
        <v>9889600</v>
      </c>
      <c r="N9462">
        <v>0.21913777210522584</v>
      </c>
      <c r="O9462">
        <v>6</v>
      </c>
      <c r="P9462" t="b">
        <v>1</v>
      </c>
      <c r="Q9462" t="s">
        <v>16040</v>
      </c>
      <c r="R9462" t="str">
        <f>PROPER(sales_data[[#This Row],[Nombre del mes]])</f>
        <v>Junio</v>
      </c>
    </row>
    <row r="9463" spans="1:18" x14ac:dyDescent="0.25">
      <c r="A9463" t="s">
        <v>15487</v>
      </c>
      <c r="B9463" t="s">
        <v>1018</v>
      </c>
      <c r="C9463" s="1">
        <v>45543</v>
      </c>
      <c r="D9463" t="s">
        <v>26</v>
      </c>
      <c r="E9463" t="s">
        <v>17</v>
      </c>
      <c r="F9463" t="s">
        <v>18</v>
      </c>
      <c r="G9463" s="6">
        <v>3</v>
      </c>
      <c r="H9463" s="2">
        <v>23467</v>
      </c>
      <c r="I9463">
        <v>0.08</v>
      </c>
      <c r="J9463" s="2">
        <v>34377</v>
      </c>
      <c r="K9463" t="s">
        <v>48</v>
      </c>
      <c r="L9463" s="2">
        <v>647689200</v>
      </c>
      <c r="M9463" s="2">
        <v>303919200</v>
      </c>
      <c r="N9463">
        <v>0.46923617068186407</v>
      </c>
      <c r="O9463">
        <v>9</v>
      </c>
      <c r="P9463" t="b">
        <v>1</v>
      </c>
      <c r="Q9463" t="s">
        <v>16050</v>
      </c>
      <c r="R9463" t="str">
        <f>PROPER(sales_data[[#This Row],[Nombre del mes]])</f>
        <v>Septiembre</v>
      </c>
    </row>
    <row r="9464" spans="1:18" x14ac:dyDescent="0.25">
      <c r="A9464" t="s">
        <v>15488</v>
      </c>
      <c r="B9464" t="s">
        <v>906</v>
      </c>
      <c r="C9464" s="1">
        <v>45304</v>
      </c>
      <c r="D9464" t="s">
        <v>16</v>
      </c>
      <c r="E9464" t="s">
        <v>32</v>
      </c>
      <c r="F9464" t="s">
        <v>23</v>
      </c>
      <c r="G9464" s="6">
        <v>5</v>
      </c>
      <c r="H9464" s="2">
        <v>4186</v>
      </c>
      <c r="I9464">
        <v>0.06</v>
      </c>
      <c r="J9464" s="2">
        <v>14822</v>
      </c>
      <c r="K9464" t="s">
        <v>48</v>
      </c>
      <c r="L9464" s="2">
        <v>196742000</v>
      </c>
      <c r="M9464" s="2">
        <v>48522000</v>
      </c>
      <c r="N9464">
        <v>0.24662756300129102</v>
      </c>
      <c r="O9464">
        <v>1</v>
      </c>
      <c r="P9464" t="b">
        <v>1</v>
      </c>
      <c r="Q9464" t="s">
        <v>16047</v>
      </c>
      <c r="R9464" t="str">
        <f>PROPER(sales_data[[#This Row],[Nombre del mes]])</f>
        <v>Enero</v>
      </c>
    </row>
    <row r="9465" spans="1:18" x14ac:dyDescent="0.25">
      <c r="A9465" t="s">
        <v>15489</v>
      </c>
      <c r="B9465" t="s">
        <v>1287</v>
      </c>
      <c r="C9465" s="1">
        <v>45454</v>
      </c>
      <c r="D9465" t="s">
        <v>16</v>
      </c>
      <c r="E9465" t="s">
        <v>27</v>
      </c>
      <c r="F9465" t="s">
        <v>18</v>
      </c>
      <c r="G9465" s="6">
        <v>5</v>
      </c>
      <c r="H9465" s="2">
        <v>31837</v>
      </c>
      <c r="I9465">
        <v>0.02</v>
      </c>
      <c r="J9465" s="2">
        <v>109490</v>
      </c>
      <c r="K9465" t="s">
        <v>30</v>
      </c>
      <c r="L9465" s="2">
        <v>1560013000</v>
      </c>
      <c r="M9465" s="2">
        <v>465113000</v>
      </c>
      <c r="N9465">
        <v>0.29814687441707216</v>
      </c>
      <c r="O9465">
        <v>6</v>
      </c>
      <c r="P9465" t="b">
        <v>1</v>
      </c>
      <c r="Q9465" t="s">
        <v>16040</v>
      </c>
      <c r="R9465" t="str">
        <f>PROPER(sales_data[[#This Row],[Nombre del mes]])</f>
        <v>Junio</v>
      </c>
    </row>
    <row r="9466" spans="1:18" x14ac:dyDescent="0.25">
      <c r="A9466" t="s">
        <v>15490</v>
      </c>
      <c r="B9466" t="s">
        <v>5842</v>
      </c>
      <c r="C9466" s="1">
        <v>45537</v>
      </c>
      <c r="D9466" t="s">
        <v>41</v>
      </c>
      <c r="E9466" t="s">
        <v>35</v>
      </c>
      <c r="F9466" t="s">
        <v>18</v>
      </c>
      <c r="G9466" s="6">
        <v>6</v>
      </c>
      <c r="H9466" s="2">
        <v>42372</v>
      </c>
      <c r="I9466">
        <v>0.13</v>
      </c>
      <c r="J9466" s="2">
        <v>170956</v>
      </c>
      <c r="K9466" t="s">
        <v>30</v>
      </c>
      <c r="L9466" s="2">
        <v>2211818400</v>
      </c>
      <c r="M9466" s="2">
        <v>502258400</v>
      </c>
      <c r="N9466">
        <v>0.22707940217876837</v>
      </c>
      <c r="O9466">
        <v>9</v>
      </c>
      <c r="P9466" t="b">
        <v>1</v>
      </c>
      <c r="Q9466" t="s">
        <v>16050</v>
      </c>
      <c r="R9466" t="str">
        <f>PROPER(sales_data[[#This Row],[Nombre del mes]])</f>
        <v>Septiembre</v>
      </c>
    </row>
    <row r="9467" spans="1:18" x14ac:dyDescent="0.25">
      <c r="A9467" t="s">
        <v>15491</v>
      </c>
      <c r="B9467" t="s">
        <v>5843</v>
      </c>
      <c r="C9467" s="1">
        <v>45586</v>
      </c>
      <c r="D9467" t="s">
        <v>16</v>
      </c>
      <c r="E9467" t="s">
        <v>27</v>
      </c>
      <c r="F9467" t="s">
        <v>23</v>
      </c>
      <c r="G9467" s="6">
        <v>2</v>
      </c>
      <c r="H9467" s="2">
        <v>45660</v>
      </c>
      <c r="I9467">
        <v>0</v>
      </c>
      <c r="J9467" s="2">
        <v>64359</v>
      </c>
      <c r="K9467" t="s">
        <v>42</v>
      </c>
      <c r="L9467" s="2">
        <v>913200000</v>
      </c>
      <c r="M9467" s="2">
        <v>269610000</v>
      </c>
      <c r="N9467">
        <v>0.29523653088042051</v>
      </c>
      <c r="O9467">
        <v>10</v>
      </c>
      <c r="P9467" t="b">
        <v>0</v>
      </c>
      <c r="Q9467" t="s">
        <v>16043</v>
      </c>
      <c r="R9467" t="str">
        <f>PROPER(sales_data[[#This Row],[Nombre del mes]])</f>
        <v>Octubre</v>
      </c>
    </row>
    <row r="9468" spans="1:18" x14ac:dyDescent="0.25">
      <c r="A9468" t="s">
        <v>15492</v>
      </c>
      <c r="B9468" t="s">
        <v>3807</v>
      </c>
      <c r="C9468" s="1">
        <v>45437</v>
      </c>
      <c r="D9468" t="s">
        <v>16</v>
      </c>
      <c r="E9468" t="s">
        <v>32</v>
      </c>
      <c r="F9468" t="s">
        <v>29</v>
      </c>
      <c r="G9468" s="6">
        <v>5</v>
      </c>
      <c r="H9468" s="2">
        <v>16525</v>
      </c>
      <c r="I9468">
        <v>0.01</v>
      </c>
      <c r="J9468" s="2">
        <v>54857</v>
      </c>
      <c r="K9468" t="s">
        <v>19</v>
      </c>
      <c r="L9468" s="2">
        <v>817987500</v>
      </c>
      <c r="M9468" s="2">
        <v>269417500</v>
      </c>
      <c r="N9468">
        <v>0.32936628004706675</v>
      </c>
      <c r="O9468">
        <v>5</v>
      </c>
      <c r="P9468" t="b">
        <v>1</v>
      </c>
      <c r="Q9468" t="s">
        <v>16044</v>
      </c>
      <c r="R9468" t="str">
        <f>PROPER(sales_data[[#This Row],[Nombre del mes]])</f>
        <v>Mayo</v>
      </c>
    </row>
    <row r="9469" spans="1:18" x14ac:dyDescent="0.25">
      <c r="A9469" t="s">
        <v>15493</v>
      </c>
      <c r="B9469" t="s">
        <v>1727</v>
      </c>
      <c r="C9469" s="1">
        <v>45531</v>
      </c>
      <c r="D9469" t="s">
        <v>21</v>
      </c>
      <c r="E9469" t="s">
        <v>35</v>
      </c>
      <c r="F9469" t="s">
        <v>18</v>
      </c>
      <c r="G9469" s="6">
        <v>1</v>
      </c>
      <c r="H9469" s="2">
        <v>41176</v>
      </c>
      <c r="I9469">
        <v>0.04</v>
      </c>
      <c r="J9469" s="2">
        <v>23088</v>
      </c>
      <c r="K9469" t="s">
        <v>48</v>
      </c>
      <c r="L9469" s="2">
        <v>395289600</v>
      </c>
      <c r="M9469" s="2">
        <v>164409600</v>
      </c>
      <c r="N9469">
        <v>0.41592189625024284</v>
      </c>
      <c r="O9469">
        <v>8</v>
      </c>
      <c r="P9469" t="b">
        <v>1</v>
      </c>
      <c r="Q9469" t="s">
        <v>16039</v>
      </c>
      <c r="R9469" t="str">
        <f>PROPER(sales_data[[#This Row],[Nombre del mes]])</f>
        <v>Agosto</v>
      </c>
    </row>
    <row r="9470" spans="1:18" x14ac:dyDescent="0.25">
      <c r="A9470" t="s">
        <v>15494</v>
      </c>
      <c r="B9470" t="s">
        <v>5844</v>
      </c>
      <c r="C9470" s="1">
        <v>45301</v>
      </c>
      <c r="D9470" t="s">
        <v>16</v>
      </c>
      <c r="E9470" t="s">
        <v>27</v>
      </c>
      <c r="F9470" t="s">
        <v>18</v>
      </c>
      <c r="G9470" s="6">
        <v>5</v>
      </c>
      <c r="H9470" s="2">
        <v>12048</v>
      </c>
      <c r="I9470">
        <v>0.1</v>
      </c>
      <c r="J9470" s="2">
        <v>35439</v>
      </c>
      <c r="K9470" t="s">
        <v>30</v>
      </c>
      <c r="L9470" s="2">
        <v>542160000</v>
      </c>
      <c r="M9470" s="2">
        <v>187770000</v>
      </c>
      <c r="N9470">
        <v>0.34633687472332891</v>
      </c>
      <c r="O9470">
        <v>1</v>
      </c>
      <c r="P9470" t="b">
        <v>1</v>
      </c>
      <c r="Q9470" t="s">
        <v>16047</v>
      </c>
      <c r="R9470" t="str">
        <f>PROPER(sales_data[[#This Row],[Nombre del mes]])</f>
        <v>Enero</v>
      </c>
    </row>
    <row r="9471" spans="1:18" x14ac:dyDescent="0.25">
      <c r="A9471" t="s">
        <v>15495</v>
      </c>
      <c r="B9471" t="s">
        <v>3134</v>
      </c>
      <c r="C9471" s="1">
        <v>45292</v>
      </c>
      <c r="D9471" t="s">
        <v>21</v>
      </c>
      <c r="E9471" t="s">
        <v>32</v>
      </c>
      <c r="F9471" t="s">
        <v>23</v>
      </c>
      <c r="G9471" s="6">
        <v>8</v>
      </c>
      <c r="H9471" s="2">
        <v>26827</v>
      </c>
      <c r="I9471">
        <v>0.09</v>
      </c>
      <c r="J9471" s="2">
        <v>130454</v>
      </c>
      <c r="K9471" t="s">
        <v>30</v>
      </c>
      <c r="L9471" s="2">
        <v>1953005600</v>
      </c>
      <c r="M9471" s="2">
        <v>648465600</v>
      </c>
      <c r="N9471">
        <v>0.33203468541001624</v>
      </c>
      <c r="O9471">
        <v>1</v>
      </c>
      <c r="P9471" t="b">
        <v>1</v>
      </c>
      <c r="Q9471" t="s">
        <v>16047</v>
      </c>
      <c r="R9471" t="str">
        <f>PROPER(sales_data[[#This Row],[Nombre del mes]])</f>
        <v>Enero</v>
      </c>
    </row>
    <row r="9472" spans="1:18" x14ac:dyDescent="0.25">
      <c r="A9472" t="s">
        <v>15496</v>
      </c>
      <c r="B9472" t="s">
        <v>1221</v>
      </c>
      <c r="C9472" s="1">
        <v>45641</v>
      </c>
      <c r="D9472" t="s">
        <v>16</v>
      </c>
      <c r="E9472" t="s">
        <v>17</v>
      </c>
      <c r="F9472" t="s">
        <v>29</v>
      </c>
      <c r="G9472" s="6">
        <v>6</v>
      </c>
      <c r="H9472" s="2">
        <v>12395</v>
      </c>
      <c r="I9472">
        <v>0.27</v>
      </c>
      <c r="J9472" s="2">
        <v>41027</v>
      </c>
      <c r="K9472" t="s">
        <v>42</v>
      </c>
      <c r="L9472" s="2">
        <v>542901000</v>
      </c>
      <c r="M9472" s="2">
        <v>132631000</v>
      </c>
      <c r="N9472">
        <v>0.24430052624695847</v>
      </c>
      <c r="O9472">
        <v>12</v>
      </c>
      <c r="P9472" t="b">
        <v>1</v>
      </c>
      <c r="Q9472" t="s">
        <v>16049</v>
      </c>
      <c r="R9472" t="str">
        <f>PROPER(sales_data[[#This Row],[Nombre del mes]])</f>
        <v>Diciembre</v>
      </c>
    </row>
    <row r="9473" spans="1:18" x14ac:dyDescent="0.25">
      <c r="A9473" t="s">
        <v>15497</v>
      </c>
      <c r="B9473" t="s">
        <v>5845</v>
      </c>
      <c r="C9473" s="1">
        <v>45323</v>
      </c>
      <c r="D9473" t="s">
        <v>26</v>
      </c>
      <c r="E9473" t="s">
        <v>35</v>
      </c>
      <c r="F9473" t="s">
        <v>29</v>
      </c>
      <c r="G9473" s="6">
        <v>3</v>
      </c>
      <c r="H9473" s="2">
        <v>37925</v>
      </c>
      <c r="I9473">
        <v>0.04</v>
      </c>
      <c r="J9473" s="2">
        <v>72074</v>
      </c>
      <c r="K9473" t="s">
        <v>19</v>
      </c>
      <c r="L9473" s="2">
        <v>1092240000</v>
      </c>
      <c r="M9473" s="2">
        <v>371500000</v>
      </c>
      <c r="N9473">
        <v>0.3401267120779316</v>
      </c>
      <c r="O9473">
        <v>2</v>
      </c>
      <c r="P9473" t="b">
        <v>1</v>
      </c>
      <c r="Q9473" t="s">
        <v>16048</v>
      </c>
      <c r="R9473" t="str">
        <f>PROPER(sales_data[[#This Row],[Nombre del mes]])</f>
        <v>Febrero</v>
      </c>
    </row>
    <row r="9474" spans="1:18" x14ac:dyDescent="0.25">
      <c r="A9474" t="s">
        <v>15498</v>
      </c>
      <c r="B9474" t="s">
        <v>1231</v>
      </c>
      <c r="C9474" s="1">
        <v>45611</v>
      </c>
      <c r="D9474" t="s">
        <v>21</v>
      </c>
      <c r="E9474" t="s">
        <v>32</v>
      </c>
      <c r="F9474" t="s">
        <v>18</v>
      </c>
      <c r="G9474" s="6">
        <v>9</v>
      </c>
      <c r="H9474" s="2">
        <v>8448</v>
      </c>
      <c r="I9474">
        <v>0.18</v>
      </c>
      <c r="J9474" s="2">
        <v>35519</v>
      </c>
      <c r="K9474" t="s">
        <v>24</v>
      </c>
      <c r="L9474" s="2">
        <v>623462400</v>
      </c>
      <c r="M9474" s="2">
        <v>268272400</v>
      </c>
      <c r="N9474">
        <v>0.43029443315266486</v>
      </c>
      <c r="O9474">
        <v>11</v>
      </c>
      <c r="P9474" t="b">
        <v>1</v>
      </c>
      <c r="Q9474" t="s">
        <v>16041</v>
      </c>
      <c r="R9474" t="str">
        <f>PROPER(sales_data[[#This Row],[Nombre del mes]])</f>
        <v>Noviembre</v>
      </c>
    </row>
    <row r="9475" spans="1:18" x14ac:dyDescent="0.25">
      <c r="A9475" t="s">
        <v>15499</v>
      </c>
      <c r="B9475" t="s">
        <v>521</v>
      </c>
      <c r="C9475" s="1">
        <v>45592</v>
      </c>
      <c r="D9475" t="s">
        <v>16</v>
      </c>
      <c r="E9475" t="s">
        <v>27</v>
      </c>
      <c r="F9475" t="s">
        <v>29</v>
      </c>
      <c r="G9475" s="6">
        <v>5</v>
      </c>
      <c r="H9475" s="2">
        <v>15436</v>
      </c>
      <c r="I9475">
        <v>0.22</v>
      </c>
      <c r="J9475" s="2">
        <v>33703</v>
      </c>
      <c r="K9475" t="s">
        <v>19</v>
      </c>
      <c r="L9475" s="2">
        <v>602004000</v>
      </c>
      <c r="M9475" s="2">
        <v>264974000</v>
      </c>
      <c r="N9475">
        <v>0.44015322157327857</v>
      </c>
      <c r="O9475">
        <v>10</v>
      </c>
      <c r="P9475" t="b">
        <v>1</v>
      </c>
      <c r="Q9475" t="s">
        <v>16043</v>
      </c>
      <c r="R9475" t="str">
        <f>PROPER(sales_data[[#This Row],[Nombre del mes]])</f>
        <v>Octubre</v>
      </c>
    </row>
    <row r="9476" spans="1:18" x14ac:dyDescent="0.25">
      <c r="A9476" t="s">
        <v>15500</v>
      </c>
      <c r="B9476" t="s">
        <v>5846</v>
      </c>
      <c r="C9476" s="1">
        <v>45437</v>
      </c>
      <c r="D9476" t="s">
        <v>26</v>
      </c>
      <c r="E9476" t="s">
        <v>22</v>
      </c>
      <c r="F9476" t="s">
        <v>29</v>
      </c>
      <c r="G9476" s="6">
        <v>1</v>
      </c>
      <c r="H9476" s="2">
        <v>45084</v>
      </c>
      <c r="I9476">
        <v>0.12</v>
      </c>
      <c r="J9476" s="2">
        <v>25523</v>
      </c>
      <c r="K9476" t="s">
        <v>24</v>
      </c>
      <c r="L9476" s="2">
        <v>396739200</v>
      </c>
      <c r="M9476" s="2">
        <v>141509200</v>
      </c>
      <c r="N9476">
        <v>0.3566806607464047</v>
      </c>
      <c r="O9476">
        <v>5</v>
      </c>
      <c r="P9476" t="b">
        <v>1</v>
      </c>
      <c r="Q9476" t="s">
        <v>16044</v>
      </c>
      <c r="R9476" t="str">
        <f>PROPER(sales_data[[#This Row],[Nombre del mes]])</f>
        <v>Mayo</v>
      </c>
    </row>
    <row r="9477" spans="1:18" x14ac:dyDescent="0.25">
      <c r="A9477" t="s">
        <v>15501</v>
      </c>
      <c r="B9477" t="s">
        <v>3583</v>
      </c>
      <c r="C9477" s="1">
        <v>45551</v>
      </c>
      <c r="D9477" t="s">
        <v>21</v>
      </c>
      <c r="E9477" t="s">
        <v>22</v>
      </c>
      <c r="F9477" t="s">
        <v>29</v>
      </c>
      <c r="G9477" s="6">
        <v>8</v>
      </c>
      <c r="H9477" s="2">
        <v>40342</v>
      </c>
      <c r="I9477">
        <v>0.04</v>
      </c>
      <c r="J9477" s="2">
        <v>192806</v>
      </c>
      <c r="K9477" t="s">
        <v>30</v>
      </c>
      <c r="L9477" s="2">
        <v>3098265600</v>
      </c>
      <c r="M9477" s="2">
        <v>1170205600</v>
      </c>
      <c r="N9477">
        <v>0.37769699279493663</v>
      </c>
      <c r="O9477">
        <v>9</v>
      </c>
      <c r="P9477" t="b">
        <v>1</v>
      </c>
      <c r="Q9477" t="s">
        <v>16050</v>
      </c>
      <c r="R9477" t="str">
        <f>PROPER(sales_data[[#This Row],[Nombre del mes]])</f>
        <v>Septiembre</v>
      </c>
    </row>
    <row r="9478" spans="1:18" x14ac:dyDescent="0.25">
      <c r="A9478" t="s">
        <v>15502</v>
      </c>
      <c r="B9478" t="s">
        <v>392</v>
      </c>
      <c r="C9478" s="1">
        <v>45448</v>
      </c>
      <c r="D9478" t="s">
        <v>26</v>
      </c>
      <c r="E9478" t="s">
        <v>17</v>
      </c>
      <c r="F9478" t="s">
        <v>18</v>
      </c>
      <c r="G9478" s="6">
        <v>4</v>
      </c>
      <c r="H9478" s="2">
        <v>16909</v>
      </c>
      <c r="I9478">
        <v>0.04</v>
      </c>
      <c r="J9478" s="2">
        <v>45899</v>
      </c>
      <c r="K9478" t="s">
        <v>24</v>
      </c>
      <c r="L9478" s="2">
        <v>649305600</v>
      </c>
      <c r="M9478" s="2">
        <v>190315600</v>
      </c>
      <c r="N9478">
        <v>0.29310635854673056</v>
      </c>
      <c r="O9478">
        <v>6</v>
      </c>
      <c r="P9478" t="b">
        <v>1</v>
      </c>
      <c r="Q9478" t="s">
        <v>16040</v>
      </c>
      <c r="R9478" t="str">
        <f>PROPER(sales_data[[#This Row],[Nombre del mes]])</f>
        <v>Junio</v>
      </c>
    </row>
    <row r="9479" spans="1:18" x14ac:dyDescent="0.25">
      <c r="A9479" t="s">
        <v>15503</v>
      </c>
      <c r="B9479" t="s">
        <v>4988</v>
      </c>
      <c r="C9479" s="1">
        <v>45424</v>
      </c>
      <c r="D9479" t="s">
        <v>26</v>
      </c>
      <c r="E9479" t="s">
        <v>17</v>
      </c>
      <c r="F9479" t="s">
        <v>18</v>
      </c>
      <c r="G9479" s="6">
        <v>6</v>
      </c>
      <c r="H9479" s="2">
        <v>22304</v>
      </c>
      <c r="I9479">
        <v>0.01</v>
      </c>
      <c r="J9479" s="2">
        <v>105091</v>
      </c>
      <c r="K9479" t="s">
        <v>30</v>
      </c>
      <c r="L9479" s="2">
        <v>1324857600</v>
      </c>
      <c r="M9479" s="2">
        <v>273947600</v>
      </c>
      <c r="N9479">
        <v>0.20677512813452556</v>
      </c>
      <c r="O9479">
        <v>5</v>
      </c>
      <c r="P9479" t="b">
        <v>1</v>
      </c>
      <c r="Q9479" t="s">
        <v>16044</v>
      </c>
      <c r="R9479" t="str">
        <f>PROPER(sales_data[[#This Row],[Nombre del mes]])</f>
        <v>Mayo</v>
      </c>
    </row>
    <row r="9480" spans="1:18" x14ac:dyDescent="0.25">
      <c r="A9480" t="s">
        <v>15504</v>
      </c>
      <c r="B9480" t="s">
        <v>4564</v>
      </c>
      <c r="C9480" s="1">
        <v>45553</v>
      </c>
      <c r="D9480" t="s">
        <v>41</v>
      </c>
      <c r="E9480" t="s">
        <v>35</v>
      </c>
      <c r="F9480" t="s">
        <v>29</v>
      </c>
      <c r="G9480" s="6">
        <v>8</v>
      </c>
      <c r="H9480" s="2">
        <v>40359</v>
      </c>
      <c r="I9480">
        <v>0.2</v>
      </c>
      <c r="J9480" s="2">
        <v>178622</v>
      </c>
      <c r="K9480" t="s">
        <v>19</v>
      </c>
      <c r="L9480" s="2">
        <v>2582976000</v>
      </c>
      <c r="M9480" s="2">
        <v>796756000</v>
      </c>
      <c r="N9480">
        <v>0.30846434500359277</v>
      </c>
      <c r="O9480">
        <v>9</v>
      </c>
      <c r="P9480" t="b">
        <v>1</v>
      </c>
      <c r="Q9480" t="s">
        <v>16050</v>
      </c>
      <c r="R9480" t="str">
        <f>PROPER(sales_data[[#This Row],[Nombre del mes]])</f>
        <v>Septiembre</v>
      </c>
    </row>
    <row r="9481" spans="1:18" x14ac:dyDescent="0.25">
      <c r="A9481" t="s">
        <v>15505</v>
      </c>
      <c r="B9481" t="s">
        <v>5847</v>
      </c>
      <c r="C9481" s="1">
        <v>45515</v>
      </c>
      <c r="D9481" t="s">
        <v>16</v>
      </c>
      <c r="E9481" t="s">
        <v>17</v>
      </c>
      <c r="F9481" t="s">
        <v>18</v>
      </c>
      <c r="G9481" s="6">
        <v>4</v>
      </c>
      <c r="H9481" s="2">
        <v>34929</v>
      </c>
      <c r="I9481">
        <v>0.14000000000000001</v>
      </c>
      <c r="J9481" s="2">
        <v>86458</v>
      </c>
      <c r="K9481" t="s">
        <v>48</v>
      </c>
      <c r="L9481" s="2">
        <v>1201557600</v>
      </c>
      <c r="M9481" s="2">
        <v>336977600</v>
      </c>
      <c r="N9481">
        <v>0.28045064173369633</v>
      </c>
      <c r="O9481">
        <v>8</v>
      </c>
      <c r="P9481" t="b">
        <v>1</v>
      </c>
      <c r="Q9481" t="s">
        <v>16039</v>
      </c>
      <c r="R9481" t="str">
        <f>PROPER(sales_data[[#This Row],[Nombre del mes]])</f>
        <v>Agosto</v>
      </c>
    </row>
    <row r="9482" spans="1:18" x14ac:dyDescent="0.25">
      <c r="A9482" t="s">
        <v>15506</v>
      </c>
      <c r="B9482" t="s">
        <v>4731</v>
      </c>
      <c r="C9482" s="1">
        <v>45343</v>
      </c>
      <c r="D9482" t="s">
        <v>21</v>
      </c>
      <c r="E9482" t="s">
        <v>27</v>
      </c>
      <c r="F9482" t="s">
        <v>23</v>
      </c>
      <c r="G9482" s="6">
        <v>6</v>
      </c>
      <c r="H9482" s="2">
        <v>10266</v>
      </c>
      <c r="I9482">
        <v>0.2</v>
      </c>
      <c r="J9482" s="2">
        <v>29706</v>
      </c>
      <c r="K9482" t="s">
        <v>42</v>
      </c>
      <c r="L9482" s="2">
        <v>492768000</v>
      </c>
      <c r="M9482" s="2">
        <v>195708000</v>
      </c>
      <c r="N9482">
        <v>0.39716052990453926</v>
      </c>
      <c r="O9482">
        <v>2</v>
      </c>
      <c r="P9482" t="b">
        <v>1</v>
      </c>
      <c r="Q9482" t="s">
        <v>16048</v>
      </c>
      <c r="R9482" t="str">
        <f>PROPER(sales_data[[#This Row],[Nombre del mes]])</f>
        <v>Febrero</v>
      </c>
    </row>
    <row r="9483" spans="1:18" x14ac:dyDescent="0.25">
      <c r="A9483" t="s">
        <v>15507</v>
      </c>
      <c r="B9483" t="s">
        <v>5848</v>
      </c>
      <c r="C9483" s="1">
        <v>45463</v>
      </c>
      <c r="D9483" t="s">
        <v>21</v>
      </c>
      <c r="E9483" t="s">
        <v>35</v>
      </c>
      <c r="F9483" t="s">
        <v>29</v>
      </c>
      <c r="G9483" s="6">
        <v>4</v>
      </c>
      <c r="H9483" s="2">
        <v>43399</v>
      </c>
      <c r="I9483">
        <v>0.05</v>
      </c>
      <c r="J9483" s="2">
        <v>119914</v>
      </c>
      <c r="K9483" t="s">
        <v>42</v>
      </c>
      <c r="L9483" s="2">
        <v>1649162000</v>
      </c>
      <c r="M9483" s="2">
        <v>450022000</v>
      </c>
      <c r="N9483">
        <v>0.27287919561571272</v>
      </c>
      <c r="O9483">
        <v>6</v>
      </c>
      <c r="P9483" t="b">
        <v>1</v>
      </c>
      <c r="Q9483" t="s">
        <v>16040</v>
      </c>
      <c r="R9483" t="str">
        <f>PROPER(sales_data[[#This Row],[Nombre del mes]])</f>
        <v>Junio</v>
      </c>
    </row>
    <row r="9484" spans="1:18" x14ac:dyDescent="0.25">
      <c r="A9484" t="s">
        <v>15508</v>
      </c>
      <c r="B9484" t="s">
        <v>5849</v>
      </c>
      <c r="C9484" s="1">
        <v>45379</v>
      </c>
      <c r="D9484" t="s">
        <v>41</v>
      </c>
      <c r="E9484" t="s">
        <v>27</v>
      </c>
      <c r="F9484" t="s">
        <v>23</v>
      </c>
      <c r="G9484" s="6">
        <v>7</v>
      </c>
      <c r="H9484" s="2">
        <v>17219</v>
      </c>
      <c r="I9484">
        <v>0.24</v>
      </c>
      <c r="J9484" s="2">
        <v>52717</v>
      </c>
      <c r="K9484" t="s">
        <v>19</v>
      </c>
      <c r="L9484" s="2">
        <v>916050800</v>
      </c>
      <c r="M9484" s="2">
        <v>388880800</v>
      </c>
      <c r="N9484">
        <v>0.42451881489541848</v>
      </c>
      <c r="O9484">
        <v>3</v>
      </c>
      <c r="P9484" t="b">
        <v>1</v>
      </c>
      <c r="Q9484" t="s">
        <v>16046</v>
      </c>
      <c r="R9484" t="str">
        <f>PROPER(sales_data[[#This Row],[Nombre del mes]])</f>
        <v>Marzo</v>
      </c>
    </row>
    <row r="9485" spans="1:18" x14ac:dyDescent="0.25">
      <c r="A9485" t="s">
        <v>15509</v>
      </c>
      <c r="B9485" t="s">
        <v>5850</v>
      </c>
      <c r="C9485" s="1">
        <v>45639</v>
      </c>
      <c r="D9485" t="s">
        <v>16</v>
      </c>
      <c r="E9485" t="s">
        <v>22</v>
      </c>
      <c r="F9485" t="s">
        <v>23</v>
      </c>
      <c r="G9485" s="6">
        <v>1</v>
      </c>
      <c r="H9485" s="2">
        <v>21372</v>
      </c>
      <c r="I9485">
        <v>0.09</v>
      </c>
      <c r="J9485" s="2">
        <v>12514</v>
      </c>
      <c r="K9485" t="s">
        <v>48</v>
      </c>
      <c r="L9485" s="2">
        <v>194485200</v>
      </c>
      <c r="M9485" s="2">
        <v>69345200</v>
      </c>
      <c r="N9485">
        <v>0.35655772264419094</v>
      </c>
      <c r="O9485">
        <v>12</v>
      </c>
      <c r="P9485" t="b">
        <v>1</v>
      </c>
      <c r="Q9485" t="s">
        <v>16049</v>
      </c>
      <c r="R9485" t="str">
        <f>PROPER(sales_data[[#This Row],[Nombre del mes]])</f>
        <v>Diciembre</v>
      </c>
    </row>
    <row r="9486" spans="1:18" x14ac:dyDescent="0.25">
      <c r="A9486" t="s">
        <v>15510</v>
      </c>
      <c r="B9486" t="s">
        <v>591</v>
      </c>
      <c r="C9486" s="1">
        <v>45631</v>
      </c>
      <c r="D9486" t="s">
        <v>16</v>
      </c>
      <c r="E9486" t="s">
        <v>22</v>
      </c>
      <c r="F9486" t="s">
        <v>29</v>
      </c>
      <c r="G9486" s="6">
        <v>1</v>
      </c>
      <c r="H9486" s="2">
        <v>11482</v>
      </c>
      <c r="I9486">
        <v>0.28000000000000003</v>
      </c>
      <c r="J9486" s="2">
        <v>6030</v>
      </c>
      <c r="K9486" t="s">
        <v>19</v>
      </c>
      <c r="L9486" s="2">
        <v>82670400</v>
      </c>
      <c r="M9486" s="2">
        <v>22370400</v>
      </c>
      <c r="N9486">
        <v>0.27059745688904374</v>
      </c>
      <c r="O9486">
        <v>12</v>
      </c>
      <c r="P9486" t="b">
        <v>1</v>
      </c>
      <c r="Q9486" t="s">
        <v>16049</v>
      </c>
      <c r="R9486" t="str">
        <f>PROPER(sales_data[[#This Row],[Nombre del mes]])</f>
        <v>Diciembre</v>
      </c>
    </row>
    <row r="9487" spans="1:18" x14ac:dyDescent="0.25">
      <c r="A9487" t="s">
        <v>15511</v>
      </c>
      <c r="B9487" t="s">
        <v>4353</v>
      </c>
      <c r="C9487" s="1">
        <v>45560</v>
      </c>
      <c r="D9487" t="s">
        <v>26</v>
      </c>
      <c r="E9487" t="s">
        <v>17</v>
      </c>
      <c r="F9487" t="s">
        <v>18</v>
      </c>
      <c r="G9487" s="6">
        <v>4</v>
      </c>
      <c r="H9487" s="2">
        <v>36382</v>
      </c>
      <c r="I9487">
        <v>0.05</v>
      </c>
      <c r="J9487" s="2">
        <v>88497</v>
      </c>
      <c r="K9487" t="s">
        <v>30</v>
      </c>
      <c r="L9487" s="2">
        <v>1382516000</v>
      </c>
      <c r="M9487" s="2">
        <v>497546000</v>
      </c>
      <c r="N9487">
        <v>0.35988444256702995</v>
      </c>
      <c r="O9487">
        <v>9</v>
      </c>
      <c r="P9487" t="b">
        <v>1</v>
      </c>
      <c r="Q9487" t="s">
        <v>16050</v>
      </c>
      <c r="R9487" t="str">
        <f>PROPER(sales_data[[#This Row],[Nombre del mes]])</f>
        <v>Septiembre</v>
      </c>
    </row>
    <row r="9488" spans="1:18" x14ac:dyDescent="0.25">
      <c r="A9488" t="s">
        <v>15512</v>
      </c>
      <c r="B9488" t="s">
        <v>4056</v>
      </c>
      <c r="C9488" s="1">
        <v>45651</v>
      </c>
      <c r="D9488" t="s">
        <v>26</v>
      </c>
      <c r="E9488" t="s">
        <v>35</v>
      </c>
      <c r="F9488" t="s">
        <v>23</v>
      </c>
      <c r="G9488" s="6">
        <v>4</v>
      </c>
      <c r="H9488" s="2">
        <v>14798</v>
      </c>
      <c r="I9488">
        <v>0.13</v>
      </c>
      <c r="J9488" s="2">
        <v>36437</v>
      </c>
      <c r="K9488" t="s">
        <v>48</v>
      </c>
      <c r="L9488" s="2">
        <v>514970400</v>
      </c>
      <c r="M9488" s="2">
        <v>150600400</v>
      </c>
      <c r="N9488">
        <v>0.29244476964112887</v>
      </c>
      <c r="O9488">
        <v>12</v>
      </c>
      <c r="P9488" t="b">
        <v>1</v>
      </c>
      <c r="Q9488" t="s">
        <v>16049</v>
      </c>
      <c r="R9488" t="str">
        <f>PROPER(sales_data[[#This Row],[Nombre del mes]])</f>
        <v>Diciembre</v>
      </c>
    </row>
    <row r="9489" spans="1:18" x14ac:dyDescent="0.25">
      <c r="A9489" t="s">
        <v>15513</v>
      </c>
      <c r="B9489" t="s">
        <v>81</v>
      </c>
      <c r="C9489" s="1">
        <v>45518</v>
      </c>
      <c r="D9489" t="s">
        <v>16</v>
      </c>
      <c r="E9489" t="s">
        <v>35</v>
      </c>
      <c r="F9489" t="s">
        <v>29</v>
      </c>
      <c r="G9489" s="6">
        <v>6</v>
      </c>
      <c r="H9489" s="2">
        <v>35511</v>
      </c>
      <c r="I9489">
        <v>0.23</v>
      </c>
      <c r="J9489" s="2">
        <v>122551</v>
      </c>
      <c r="K9489" t="s">
        <v>19</v>
      </c>
      <c r="L9489" s="2">
        <v>1640608200</v>
      </c>
      <c r="M9489" s="2">
        <v>415098200</v>
      </c>
      <c r="N9489">
        <v>0.25301482706230533</v>
      </c>
      <c r="O9489">
        <v>8</v>
      </c>
      <c r="P9489" t="b">
        <v>1</v>
      </c>
      <c r="Q9489" t="s">
        <v>16039</v>
      </c>
      <c r="R9489" t="str">
        <f>PROPER(sales_data[[#This Row],[Nombre del mes]])</f>
        <v>Agosto</v>
      </c>
    </row>
    <row r="9490" spans="1:18" x14ac:dyDescent="0.25">
      <c r="A9490" t="s">
        <v>15514</v>
      </c>
      <c r="B9490" t="s">
        <v>76</v>
      </c>
      <c r="C9490" s="1">
        <v>45318</v>
      </c>
      <c r="D9490" t="s">
        <v>16</v>
      </c>
      <c r="E9490" t="s">
        <v>17</v>
      </c>
      <c r="F9490" t="s">
        <v>29</v>
      </c>
      <c r="G9490" s="6">
        <v>2</v>
      </c>
      <c r="H9490" s="2">
        <v>13840</v>
      </c>
      <c r="I9490">
        <v>0.28000000000000003</v>
      </c>
      <c r="J9490" s="2">
        <v>15282</v>
      </c>
      <c r="K9490" t="s">
        <v>30</v>
      </c>
      <c r="L9490" s="2">
        <v>199296000</v>
      </c>
      <c r="M9490" s="2">
        <v>46476000</v>
      </c>
      <c r="N9490">
        <v>0.23320086705202311</v>
      </c>
      <c r="O9490">
        <v>1</v>
      </c>
      <c r="P9490" t="b">
        <v>1</v>
      </c>
      <c r="Q9490" t="s">
        <v>16047</v>
      </c>
      <c r="R9490" t="str">
        <f>PROPER(sales_data[[#This Row],[Nombre del mes]])</f>
        <v>Enero</v>
      </c>
    </row>
    <row r="9491" spans="1:18" x14ac:dyDescent="0.25">
      <c r="A9491" t="s">
        <v>15515</v>
      </c>
      <c r="B9491" t="s">
        <v>4502</v>
      </c>
      <c r="C9491" s="1">
        <v>45588</v>
      </c>
      <c r="D9491" t="s">
        <v>21</v>
      </c>
      <c r="E9491" t="s">
        <v>17</v>
      </c>
      <c r="F9491" t="s">
        <v>18</v>
      </c>
      <c r="G9491" s="6">
        <v>2</v>
      </c>
      <c r="H9491" s="2">
        <v>20092</v>
      </c>
      <c r="I9491">
        <v>0.21</v>
      </c>
      <c r="J9491" s="2">
        <v>17944</v>
      </c>
      <c r="K9491" t="s">
        <v>30</v>
      </c>
      <c r="L9491" s="2">
        <v>317453600</v>
      </c>
      <c r="M9491" s="2">
        <v>138013600</v>
      </c>
      <c r="N9491">
        <v>0.43475203935315271</v>
      </c>
      <c r="O9491">
        <v>10</v>
      </c>
      <c r="P9491" t="b">
        <v>1</v>
      </c>
      <c r="Q9491" t="s">
        <v>16043</v>
      </c>
      <c r="R9491" t="str">
        <f>PROPER(sales_data[[#This Row],[Nombre del mes]])</f>
        <v>Octubre</v>
      </c>
    </row>
    <row r="9492" spans="1:18" x14ac:dyDescent="0.25">
      <c r="A9492" t="s">
        <v>15516</v>
      </c>
      <c r="B9492" t="s">
        <v>5851</v>
      </c>
      <c r="C9492" s="1">
        <v>45597</v>
      </c>
      <c r="D9492" t="s">
        <v>41</v>
      </c>
      <c r="E9492" t="s">
        <v>17</v>
      </c>
      <c r="F9492" t="s">
        <v>18</v>
      </c>
      <c r="G9492" s="6">
        <v>4</v>
      </c>
      <c r="H9492" s="2">
        <v>43849</v>
      </c>
      <c r="I9492">
        <v>0.27</v>
      </c>
      <c r="J9492" s="2">
        <v>95001</v>
      </c>
      <c r="K9492" t="s">
        <v>48</v>
      </c>
      <c r="L9492" s="2">
        <v>1280390800</v>
      </c>
      <c r="M9492" s="2">
        <v>330380800</v>
      </c>
      <c r="N9492">
        <v>0.25803121984319161</v>
      </c>
      <c r="O9492">
        <v>11</v>
      </c>
      <c r="P9492" t="b">
        <v>1</v>
      </c>
      <c r="Q9492" t="s">
        <v>16041</v>
      </c>
      <c r="R9492" t="str">
        <f>PROPER(sales_data[[#This Row],[Nombre del mes]])</f>
        <v>Noviembre</v>
      </c>
    </row>
    <row r="9493" spans="1:18" x14ac:dyDescent="0.25">
      <c r="A9493" t="s">
        <v>15517</v>
      </c>
      <c r="B9493" t="s">
        <v>5280</v>
      </c>
      <c r="C9493" s="1">
        <v>45428</v>
      </c>
      <c r="D9493" t="s">
        <v>26</v>
      </c>
      <c r="E9493" t="s">
        <v>35</v>
      </c>
      <c r="F9493" t="s">
        <v>23</v>
      </c>
      <c r="G9493" s="6">
        <v>1</v>
      </c>
      <c r="H9493" s="2">
        <v>14918</v>
      </c>
      <c r="I9493">
        <v>0.25</v>
      </c>
      <c r="J9493" s="2">
        <v>8095</v>
      </c>
      <c r="K9493" t="s">
        <v>24</v>
      </c>
      <c r="L9493" s="2">
        <v>111885000</v>
      </c>
      <c r="M9493" s="2">
        <v>30935000</v>
      </c>
      <c r="N9493">
        <v>0.27648925235733118</v>
      </c>
      <c r="O9493">
        <v>5</v>
      </c>
      <c r="P9493" t="b">
        <v>1</v>
      </c>
      <c r="Q9493" t="s">
        <v>16044</v>
      </c>
      <c r="R9493" t="str">
        <f>PROPER(sales_data[[#This Row],[Nombre del mes]])</f>
        <v>Mayo</v>
      </c>
    </row>
    <row r="9494" spans="1:18" x14ac:dyDescent="0.25">
      <c r="A9494" t="s">
        <v>15518</v>
      </c>
      <c r="B9494" t="s">
        <v>1405</v>
      </c>
      <c r="C9494" s="1">
        <v>45615</v>
      </c>
      <c r="D9494" t="s">
        <v>26</v>
      </c>
      <c r="E9494" t="s">
        <v>27</v>
      </c>
      <c r="F9494" t="s">
        <v>23</v>
      </c>
      <c r="G9494" s="6">
        <v>4</v>
      </c>
      <c r="H9494" s="2">
        <v>4680</v>
      </c>
      <c r="I9494">
        <v>0.28000000000000003</v>
      </c>
      <c r="J9494" s="2">
        <v>8683</v>
      </c>
      <c r="K9494" t="s">
        <v>42</v>
      </c>
      <c r="L9494" s="2">
        <v>134784000</v>
      </c>
      <c r="M9494" s="2">
        <v>47954000</v>
      </c>
      <c r="N9494">
        <v>0.35578406932573597</v>
      </c>
      <c r="O9494">
        <v>11</v>
      </c>
      <c r="P9494" t="b">
        <v>1</v>
      </c>
      <c r="Q9494" t="s">
        <v>16041</v>
      </c>
      <c r="R9494" t="str">
        <f>PROPER(sales_data[[#This Row],[Nombre del mes]])</f>
        <v>Noviembre</v>
      </c>
    </row>
    <row r="9495" spans="1:18" x14ac:dyDescent="0.25">
      <c r="A9495" t="s">
        <v>15519</v>
      </c>
      <c r="B9495" t="s">
        <v>5852</v>
      </c>
      <c r="C9495" s="1">
        <v>45485</v>
      </c>
      <c r="D9495" t="s">
        <v>21</v>
      </c>
      <c r="E9495" t="s">
        <v>27</v>
      </c>
      <c r="F9495" t="s">
        <v>18</v>
      </c>
      <c r="G9495" s="6">
        <v>3</v>
      </c>
      <c r="H9495" s="2">
        <v>27906</v>
      </c>
      <c r="I9495">
        <v>0.11</v>
      </c>
      <c r="J9495" s="2">
        <v>52047</v>
      </c>
      <c r="K9495" t="s">
        <v>24</v>
      </c>
      <c r="L9495" s="2">
        <v>745090200</v>
      </c>
      <c r="M9495" s="2">
        <v>224620200</v>
      </c>
      <c r="N9495">
        <v>0.30146712438306128</v>
      </c>
      <c r="O9495">
        <v>7</v>
      </c>
      <c r="P9495" t="b">
        <v>1</v>
      </c>
      <c r="Q9495" t="s">
        <v>16042</v>
      </c>
      <c r="R9495" t="str">
        <f>PROPER(sales_data[[#This Row],[Nombre del mes]])</f>
        <v>Julio</v>
      </c>
    </row>
    <row r="9496" spans="1:18" x14ac:dyDescent="0.25">
      <c r="A9496" t="s">
        <v>15520</v>
      </c>
      <c r="B9496" t="s">
        <v>651</v>
      </c>
      <c r="C9496" s="1">
        <v>45420</v>
      </c>
      <c r="D9496" t="s">
        <v>16</v>
      </c>
      <c r="E9496" t="s">
        <v>27</v>
      </c>
      <c r="F9496" t="s">
        <v>23</v>
      </c>
      <c r="G9496" s="6">
        <v>5</v>
      </c>
      <c r="H9496" s="2">
        <v>24448</v>
      </c>
      <c r="I9496">
        <v>0.09</v>
      </c>
      <c r="J9496" s="2">
        <v>62676</v>
      </c>
      <c r="K9496" t="s">
        <v>30</v>
      </c>
      <c r="L9496" s="2">
        <v>1112384000</v>
      </c>
      <c r="M9496" s="2">
        <v>485624000</v>
      </c>
      <c r="N9496">
        <v>0.43656147517404059</v>
      </c>
      <c r="O9496">
        <v>5</v>
      </c>
      <c r="P9496" t="b">
        <v>1</v>
      </c>
      <c r="Q9496" t="s">
        <v>16044</v>
      </c>
      <c r="R9496" t="str">
        <f>PROPER(sales_data[[#This Row],[Nombre del mes]])</f>
        <v>Mayo</v>
      </c>
    </row>
    <row r="9497" spans="1:18" x14ac:dyDescent="0.25">
      <c r="A9497" t="s">
        <v>15521</v>
      </c>
      <c r="B9497" t="s">
        <v>1060</v>
      </c>
      <c r="C9497" s="1">
        <v>45635</v>
      </c>
      <c r="D9497" t="s">
        <v>41</v>
      </c>
      <c r="E9497" t="s">
        <v>32</v>
      </c>
      <c r="F9497" t="s">
        <v>18</v>
      </c>
      <c r="G9497" s="6">
        <v>4</v>
      </c>
      <c r="H9497" s="2">
        <v>18114</v>
      </c>
      <c r="I9497">
        <v>0.24</v>
      </c>
      <c r="J9497" s="2">
        <v>28228</v>
      </c>
      <c r="K9497" t="s">
        <v>48</v>
      </c>
      <c r="L9497" s="2">
        <v>550665600</v>
      </c>
      <c r="M9497" s="2">
        <v>268385600</v>
      </c>
      <c r="N9497">
        <v>0.48738399493267781</v>
      </c>
      <c r="O9497">
        <v>12</v>
      </c>
      <c r="P9497" t="b">
        <v>1</v>
      </c>
      <c r="Q9497" t="s">
        <v>16049</v>
      </c>
      <c r="R9497" t="str">
        <f>PROPER(sales_data[[#This Row],[Nombre del mes]])</f>
        <v>Diciembre</v>
      </c>
    </row>
    <row r="9498" spans="1:18" x14ac:dyDescent="0.25">
      <c r="A9498" t="s">
        <v>15522</v>
      </c>
      <c r="B9498" t="s">
        <v>5853</v>
      </c>
      <c r="C9498" s="1">
        <v>45514</v>
      </c>
      <c r="D9498" t="s">
        <v>16</v>
      </c>
      <c r="E9498" t="s">
        <v>22</v>
      </c>
      <c r="F9498" t="s">
        <v>18</v>
      </c>
      <c r="G9498" s="6">
        <v>9</v>
      </c>
      <c r="H9498" s="2">
        <v>38818</v>
      </c>
      <c r="I9498">
        <v>0.06</v>
      </c>
      <c r="J9498" s="2">
        <v>244241</v>
      </c>
      <c r="K9498" t="s">
        <v>48</v>
      </c>
      <c r="L9498" s="2">
        <v>3284002800</v>
      </c>
      <c r="M9498" s="2">
        <v>841592800</v>
      </c>
      <c r="N9498">
        <v>0.25627042705322906</v>
      </c>
      <c r="O9498">
        <v>8</v>
      </c>
      <c r="P9498" t="b">
        <v>1</v>
      </c>
      <c r="Q9498" t="s">
        <v>16039</v>
      </c>
      <c r="R9498" t="str">
        <f>PROPER(sales_data[[#This Row],[Nombre del mes]])</f>
        <v>Agosto</v>
      </c>
    </row>
    <row r="9499" spans="1:18" x14ac:dyDescent="0.25">
      <c r="A9499" t="s">
        <v>15523</v>
      </c>
      <c r="B9499" t="s">
        <v>3917</v>
      </c>
      <c r="C9499" s="1">
        <v>45427</v>
      </c>
      <c r="D9499" t="s">
        <v>16</v>
      </c>
      <c r="E9499" t="s">
        <v>32</v>
      </c>
      <c r="F9499" t="s">
        <v>23</v>
      </c>
      <c r="G9499" s="6">
        <v>9</v>
      </c>
      <c r="H9499" s="2">
        <v>42868</v>
      </c>
      <c r="I9499">
        <v>0.14000000000000001</v>
      </c>
      <c r="J9499" s="2">
        <v>239632</v>
      </c>
      <c r="K9499" t="s">
        <v>24</v>
      </c>
      <c r="L9499" s="2">
        <v>3317983200</v>
      </c>
      <c r="M9499" s="2">
        <v>921663200</v>
      </c>
      <c r="N9499">
        <v>0.2777781394432618</v>
      </c>
      <c r="O9499">
        <v>5</v>
      </c>
      <c r="P9499" t="b">
        <v>1</v>
      </c>
      <c r="Q9499" t="s">
        <v>16044</v>
      </c>
      <c r="R9499" t="str">
        <f>PROPER(sales_data[[#This Row],[Nombre del mes]])</f>
        <v>Mayo</v>
      </c>
    </row>
    <row r="9500" spans="1:18" x14ac:dyDescent="0.25">
      <c r="A9500" t="s">
        <v>15524</v>
      </c>
      <c r="B9500" t="s">
        <v>5854</v>
      </c>
      <c r="C9500" s="1">
        <v>45339</v>
      </c>
      <c r="D9500" t="s">
        <v>21</v>
      </c>
      <c r="E9500" t="s">
        <v>35</v>
      </c>
      <c r="F9500" t="s">
        <v>18</v>
      </c>
      <c r="G9500" s="6">
        <v>8</v>
      </c>
      <c r="H9500" s="2">
        <v>48469</v>
      </c>
      <c r="I9500">
        <v>0.17</v>
      </c>
      <c r="J9500" s="2">
        <v>256031</v>
      </c>
      <c r="K9500" t="s">
        <v>24</v>
      </c>
      <c r="L9500" s="2">
        <v>3218341600</v>
      </c>
      <c r="M9500" s="2">
        <v>658031600</v>
      </c>
      <c r="N9500">
        <v>0.20446294451776031</v>
      </c>
      <c r="O9500">
        <v>2</v>
      </c>
      <c r="P9500" t="b">
        <v>1</v>
      </c>
      <c r="Q9500" t="s">
        <v>16048</v>
      </c>
      <c r="R9500" t="str">
        <f>PROPER(sales_data[[#This Row],[Nombre del mes]])</f>
        <v>Febrero</v>
      </c>
    </row>
    <row r="9501" spans="1:18" x14ac:dyDescent="0.25">
      <c r="A9501" t="s">
        <v>15525</v>
      </c>
      <c r="B9501" t="s">
        <v>5855</v>
      </c>
      <c r="C9501" s="1">
        <v>45323</v>
      </c>
      <c r="D9501" t="s">
        <v>41</v>
      </c>
      <c r="E9501" t="s">
        <v>17</v>
      </c>
      <c r="F9501" t="s">
        <v>23</v>
      </c>
      <c r="G9501" s="6">
        <v>8</v>
      </c>
      <c r="H9501" s="2">
        <v>38535</v>
      </c>
      <c r="I9501">
        <v>0.08</v>
      </c>
      <c r="J9501" s="2">
        <v>181562</v>
      </c>
      <c r="K9501" t="s">
        <v>24</v>
      </c>
      <c r="L9501" s="2">
        <v>2836176000</v>
      </c>
      <c r="M9501" s="2">
        <v>1020556000</v>
      </c>
      <c r="N9501">
        <v>0.35983521473984686</v>
      </c>
      <c r="O9501">
        <v>2</v>
      </c>
      <c r="P9501" t="b">
        <v>1</v>
      </c>
      <c r="Q9501" t="s">
        <v>16048</v>
      </c>
      <c r="R9501" t="str">
        <f>PROPER(sales_data[[#This Row],[Nombre del mes]])</f>
        <v>Febrero</v>
      </c>
    </row>
    <row r="9502" spans="1:18" x14ac:dyDescent="0.25">
      <c r="A9502" t="s">
        <v>15526</v>
      </c>
      <c r="B9502" t="s">
        <v>2539</v>
      </c>
      <c r="C9502" s="1">
        <v>45570</v>
      </c>
      <c r="D9502" t="s">
        <v>41</v>
      </c>
      <c r="E9502" t="s">
        <v>22</v>
      </c>
      <c r="F9502" t="s">
        <v>18</v>
      </c>
      <c r="G9502" s="6">
        <v>2</v>
      </c>
      <c r="H9502" s="2">
        <v>22432</v>
      </c>
      <c r="I9502">
        <v>0.21</v>
      </c>
      <c r="J9502" s="2">
        <v>27878</v>
      </c>
      <c r="K9502" t="s">
        <v>30</v>
      </c>
      <c r="L9502" s="2">
        <v>354425600</v>
      </c>
      <c r="M9502" s="2">
        <v>75645600</v>
      </c>
      <c r="N9502">
        <v>0.21343153541956336</v>
      </c>
      <c r="O9502">
        <v>10</v>
      </c>
      <c r="P9502" t="b">
        <v>1</v>
      </c>
      <c r="Q9502" t="s">
        <v>16043</v>
      </c>
      <c r="R9502" t="str">
        <f>PROPER(sales_data[[#This Row],[Nombre del mes]])</f>
        <v>Octubre</v>
      </c>
    </row>
    <row r="9503" spans="1:18" x14ac:dyDescent="0.25">
      <c r="A9503" t="s">
        <v>15527</v>
      </c>
      <c r="B9503" t="s">
        <v>801</v>
      </c>
      <c r="C9503" s="1">
        <v>45591</v>
      </c>
      <c r="D9503" t="s">
        <v>21</v>
      </c>
      <c r="E9503" t="s">
        <v>35</v>
      </c>
      <c r="F9503" t="s">
        <v>23</v>
      </c>
      <c r="G9503" s="6">
        <v>2</v>
      </c>
      <c r="H9503" s="2">
        <v>43663</v>
      </c>
      <c r="I9503">
        <v>0.13</v>
      </c>
      <c r="J9503" s="2">
        <v>47644</v>
      </c>
      <c r="K9503" t="s">
        <v>24</v>
      </c>
      <c r="L9503" s="2">
        <v>759736200</v>
      </c>
      <c r="M9503" s="2">
        <v>283296200</v>
      </c>
      <c r="N9503">
        <v>0.37288758913949344</v>
      </c>
      <c r="O9503">
        <v>10</v>
      </c>
      <c r="P9503" t="b">
        <v>1</v>
      </c>
      <c r="Q9503" t="s">
        <v>16043</v>
      </c>
      <c r="R9503" t="str">
        <f>PROPER(sales_data[[#This Row],[Nombre del mes]])</f>
        <v>Octubre</v>
      </c>
    </row>
    <row r="9504" spans="1:18" x14ac:dyDescent="0.25">
      <c r="A9504" t="s">
        <v>15528</v>
      </c>
      <c r="B9504" t="s">
        <v>3352</v>
      </c>
      <c r="C9504" s="1">
        <v>45609</v>
      </c>
      <c r="D9504" t="s">
        <v>26</v>
      </c>
      <c r="E9504" t="s">
        <v>27</v>
      </c>
      <c r="F9504" t="s">
        <v>23</v>
      </c>
      <c r="G9504" s="6">
        <v>8</v>
      </c>
      <c r="H9504" s="2">
        <v>7357</v>
      </c>
      <c r="I9504">
        <v>0.19</v>
      </c>
      <c r="J9504" s="2">
        <v>37330</v>
      </c>
      <c r="K9504" t="s">
        <v>42</v>
      </c>
      <c r="L9504" s="2">
        <v>476733600</v>
      </c>
      <c r="M9504" s="2">
        <v>103433600</v>
      </c>
      <c r="N9504">
        <v>0.21696310056601842</v>
      </c>
      <c r="O9504">
        <v>11</v>
      </c>
      <c r="P9504" t="b">
        <v>1</v>
      </c>
      <c r="Q9504" t="s">
        <v>16041</v>
      </c>
      <c r="R9504" t="str">
        <f>PROPER(sales_data[[#This Row],[Nombre del mes]])</f>
        <v>Noviembre</v>
      </c>
    </row>
    <row r="9505" spans="1:18" x14ac:dyDescent="0.25">
      <c r="A9505" t="s">
        <v>15529</v>
      </c>
      <c r="B9505" t="s">
        <v>4593</v>
      </c>
      <c r="C9505" s="1">
        <v>45522</v>
      </c>
      <c r="D9505" t="s">
        <v>21</v>
      </c>
      <c r="E9505" t="s">
        <v>32</v>
      </c>
      <c r="F9505" t="s">
        <v>23</v>
      </c>
      <c r="G9505" s="6">
        <v>9</v>
      </c>
      <c r="H9505" s="2">
        <v>8659</v>
      </c>
      <c r="I9505">
        <v>0.03</v>
      </c>
      <c r="J9505" s="2">
        <v>59236</v>
      </c>
      <c r="K9505" t="s">
        <v>19</v>
      </c>
      <c r="L9505" s="2">
        <v>755930700</v>
      </c>
      <c r="M9505" s="2">
        <v>163570700</v>
      </c>
      <c r="N9505">
        <v>0.21638319491456029</v>
      </c>
      <c r="O9505">
        <v>8</v>
      </c>
      <c r="P9505" t="b">
        <v>1</v>
      </c>
      <c r="Q9505" t="s">
        <v>16039</v>
      </c>
      <c r="R9505" t="str">
        <f>PROPER(sales_data[[#This Row],[Nombre del mes]])</f>
        <v>Agosto</v>
      </c>
    </row>
    <row r="9506" spans="1:18" x14ac:dyDescent="0.25">
      <c r="A9506" t="s">
        <v>15530</v>
      </c>
      <c r="B9506" t="s">
        <v>292</v>
      </c>
      <c r="C9506" s="1">
        <v>45603</v>
      </c>
      <c r="D9506" t="s">
        <v>16</v>
      </c>
      <c r="E9506" t="s">
        <v>35</v>
      </c>
      <c r="F9506" t="s">
        <v>29</v>
      </c>
      <c r="G9506" s="6">
        <v>10</v>
      </c>
      <c r="H9506" s="2">
        <v>16777</v>
      </c>
      <c r="I9506">
        <v>0.03</v>
      </c>
      <c r="J9506" s="2">
        <v>109365</v>
      </c>
      <c r="K9506" t="s">
        <v>30</v>
      </c>
      <c r="L9506" s="2">
        <v>1627369000</v>
      </c>
      <c r="M9506" s="2">
        <v>533719000</v>
      </c>
      <c r="N9506">
        <v>0.32796433998681307</v>
      </c>
      <c r="O9506">
        <v>11</v>
      </c>
      <c r="P9506" t="b">
        <v>1</v>
      </c>
      <c r="Q9506" t="s">
        <v>16041</v>
      </c>
      <c r="R9506" t="str">
        <f>PROPER(sales_data[[#This Row],[Nombre del mes]])</f>
        <v>Noviembre</v>
      </c>
    </row>
    <row r="9507" spans="1:18" x14ac:dyDescent="0.25">
      <c r="A9507" t="s">
        <v>15531</v>
      </c>
      <c r="B9507" t="s">
        <v>1674</v>
      </c>
      <c r="C9507" s="1">
        <v>45589</v>
      </c>
      <c r="D9507" t="s">
        <v>26</v>
      </c>
      <c r="E9507" t="s">
        <v>32</v>
      </c>
      <c r="F9507" t="s">
        <v>23</v>
      </c>
      <c r="G9507" s="6">
        <v>3</v>
      </c>
      <c r="H9507" s="2">
        <v>25010</v>
      </c>
      <c r="I9507">
        <v>0</v>
      </c>
      <c r="J9507" s="2">
        <v>57551</v>
      </c>
      <c r="K9507" t="s">
        <v>19</v>
      </c>
      <c r="L9507" s="2">
        <v>750300000</v>
      </c>
      <c r="M9507" s="2">
        <v>174790000</v>
      </c>
      <c r="N9507">
        <v>0.23296014927362388</v>
      </c>
      <c r="O9507">
        <v>10</v>
      </c>
      <c r="P9507" t="b">
        <v>0</v>
      </c>
      <c r="Q9507" t="s">
        <v>16043</v>
      </c>
      <c r="R9507" t="str">
        <f>PROPER(sales_data[[#This Row],[Nombre del mes]])</f>
        <v>Octubre</v>
      </c>
    </row>
    <row r="9508" spans="1:18" x14ac:dyDescent="0.25">
      <c r="A9508" t="s">
        <v>15532</v>
      </c>
      <c r="B9508" t="s">
        <v>5220</v>
      </c>
      <c r="C9508" s="1">
        <v>45403</v>
      </c>
      <c r="D9508" t="s">
        <v>41</v>
      </c>
      <c r="E9508" t="s">
        <v>32</v>
      </c>
      <c r="F9508" t="s">
        <v>18</v>
      </c>
      <c r="G9508" s="6">
        <v>3</v>
      </c>
      <c r="H9508" s="2">
        <v>14522</v>
      </c>
      <c r="I9508">
        <v>0.09</v>
      </c>
      <c r="J9508" s="2">
        <v>29954</v>
      </c>
      <c r="K9508" t="s">
        <v>48</v>
      </c>
      <c r="L9508" s="2">
        <v>396450600</v>
      </c>
      <c r="M9508" s="2">
        <v>96910600</v>
      </c>
      <c r="N9508">
        <v>0.24444558792444759</v>
      </c>
      <c r="O9508">
        <v>4</v>
      </c>
      <c r="P9508" t="b">
        <v>1</v>
      </c>
      <c r="Q9508" t="s">
        <v>16045</v>
      </c>
      <c r="R9508" t="str">
        <f>PROPER(sales_data[[#This Row],[Nombre del mes]])</f>
        <v>Abril</v>
      </c>
    </row>
    <row r="9509" spans="1:18" x14ac:dyDescent="0.25">
      <c r="A9509" t="s">
        <v>15533</v>
      </c>
      <c r="B9509" t="s">
        <v>5856</v>
      </c>
      <c r="C9509" s="1">
        <v>45541</v>
      </c>
      <c r="D9509" t="s">
        <v>21</v>
      </c>
      <c r="E9509" t="s">
        <v>27</v>
      </c>
      <c r="F9509" t="s">
        <v>18</v>
      </c>
      <c r="G9509" s="6">
        <v>10</v>
      </c>
      <c r="H9509" s="2">
        <v>19423</v>
      </c>
      <c r="I9509">
        <v>0.25</v>
      </c>
      <c r="J9509" s="2">
        <v>74630</v>
      </c>
      <c r="K9509" t="s">
        <v>19</v>
      </c>
      <c r="L9509" s="2">
        <v>1456725000</v>
      </c>
      <c r="M9509" s="2">
        <v>710425000</v>
      </c>
      <c r="N9509">
        <v>0.48768641988021072</v>
      </c>
      <c r="O9509">
        <v>9</v>
      </c>
      <c r="P9509" t="b">
        <v>1</v>
      </c>
      <c r="Q9509" t="s">
        <v>16050</v>
      </c>
      <c r="R9509" t="str">
        <f>PROPER(sales_data[[#This Row],[Nombre del mes]])</f>
        <v>Septiembre</v>
      </c>
    </row>
    <row r="9510" spans="1:18" x14ac:dyDescent="0.25">
      <c r="A9510" t="s">
        <v>15534</v>
      </c>
      <c r="B9510" t="s">
        <v>5857</v>
      </c>
      <c r="C9510" s="1">
        <v>45336</v>
      </c>
      <c r="D9510" t="s">
        <v>41</v>
      </c>
      <c r="E9510" t="s">
        <v>32</v>
      </c>
      <c r="F9510" t="s">
        <v>29</v>
      </c>
      <c r="G9510" s="6">
        <v>7</v>
      </c>
      <c r="H9510" s="2">
        <v>9486</v>
      </c>
      <c r="I9510">
        <v>0.03</v>
      </c>
      <c r="J9510" s="2">
        <v>48418</v>
      </c>
      <c r="K9510" t="s">
        <v>24</v>
      </c>
      <c r="L9510" s="2">
        <v>644099400</v>
      </c>
      <c r="M9510" s="2">
        <v>159919400</v>
      </c>
      <c r="N9510">
        <v>0.24828372763582765</v>
      </c>
      <c r="O9510">
        <v>2</v>
      </c>
      <c r="P9510" t="b">
        <v>1</v>
      </c>
      <c r="Q9510" t="s">
        <v>16048</v>
      </c>
      <c r="R9510" t="str">
        <f>PROPER(sales_data[[#This Row],[Nombre del mes]])</f>
        <v>Febrero</v>
      </c>
    </row>
    <row r="9511" spans="1:18" x14ac:dyDescent="0.25">
      <c r="A9511" t="s">
        <v>15535</v>
      </c>
      <c r="B9511" t="s">
        <v>2675</v>
      </c>
      <c r="C9511" s="1">
        <v>45326</v>
      </c>
      <c r="D9511" t="s">
        <v>26</v>
      </c>
      <c r="E9511" t="s">
        <v>17</v>
      </c>
      <c r="F9511" t="s">
        <v>18</v>
      </c>
      <c r="G9511" s="6">
        <v>4</v>
      </c>
      <c r="H9511" s="2">
        <v>28666</v>
      </c>
      <c r="I9511">
        <v>0.28000000000000003</v>
      </c>
      <c r="J9511" s="2">
        <v>42857</v>
      </c>
      <c r="K9511" t="s">
        <v>30</v>
      </c>
      <c r="L9511" s="2">
        <v>825580800</v>
      </c>
      <c r="M9511" s="2">
        <v>397010800</v>
      </c>
      <c r="N9511">
        <v>0.48088666790700557</v>
      </c>
      <c r="O9511">
        <v>2</v>
      </c>
      <c r="P9511" t="b">
        <v>1</v>
      </c>
      <c r="Q9511" t="s">
        <v>16048</v>
      </c>
      <c r="R9511" t="str">
        <f>PROPER(sales_data[[#This Row],[Nombre del mes]])</f>
        <v>Febrero</v>
      </c>
    </row>
    <row r="9512" spans="1:18" x14ac:dyDescent="0.25">
      <c r="A9512" t="s">
        <v>15536</v>
      </c>
      <c r="B9512" t="s">
        <v>2237</v>
      </c>
      <c r="C9512" s="1">
        <v>45339</v>
      </c>
      <c r="D9512" t="s">
        <v>16</v>
      </c>
      <c r="E9512" t="s">
        <v>22</v>
      </c>
      <c r="F9512" t="s">
        <v>29</v>
      </c>
      <c r="G9512" s="6">
        <v>1</v>
      </c>
      <c r="H9512" s="2">
        <v>37470</v>
      </c>
      <c r="I9512">
        <v>0.01</v>
      </c>
      <c r="J9512" s="2">
        <v>25336</v>
      </c>
      <c r="K9512" t="s">
        <v>42</v>
      </c>
      <c r="L9512" s="2">
        <v>370953000</v>
      </c>
      <c r="M9512" s="2">
        <v>117593000</v>
      </c>
      <c r="N9512">
        <v>0.31700242348761165</v>
      </c>
      <c r="O9512">
        <v>2</v>
      </c>
      <c r="P9512" t="b">
        <v>1</v>
      </c>
      <c r="Q9512" t="s">
        <v>16048</v>
      </c>
      <c r="R9512" t="str">
        <f>PROPER(sales_data[[#This Row],[Nombre del mes]])</f>
        <v>Febrero</v>
      </c>
    </row>
    <row r="9513" spans="1:18" x14ac:dyDescent="0.25">
      <c r="A9513" t="s">
        <v>15537</v>
      </c>
      <c r="B9513" t="s">
        <v>5858</v>
      </c>
      <c r="C9513" s="1">
        <v>45516</v>
      </c>
      <c r="D9513" t="s">
        <v>41</v>
      </c>
      <c r="E9513" t="s">
        <v>32</v>
      </c>
      <c r="F9513" t="s">
        <v>23</v>
      </c>
      <c r="G9513" s="6">
        <v>3</v>
      </c>
      <c r="H9513" s="2">
        <v>8337</v>
      </c>
      <c r="I9513">
        <v>0.28999999999999998</v>
      </c>
      <c r="J9513" s="2">
        <v>12435</v>
      </c>
      <c r="K9513" t="s">
        <v>24</v>
      </c>
      <c r="L9513" s="2">
        <v>177578100</v>
      </c>
      <c r="M9513" s="2">
        <v>53228100</v>
      </c>
      <c r="N9513">
        <v>0.29974473203621393</v>
      </c>
      <c r="O9513">
        <v>8</v>
      </c>
      <c r="P9513" t="b">
        <v>1</v>
      </c>
      <c r="Q9513" t="s">
        <v>16039</v>
      </c>
      <c r="R9513" t="str">
        <f>PROPER(sales_data[[#This Row],[Nombre del mes]])</f>
        <v>Agosto</v>
      </c>
    </row>
    <row r="9514" spans="1:18" x14ac:dyDescent="0.25">
      <c r="A9514" t="s">
        <v>15538</v>
      </c>
      <c r="B9514" t="s">
        <v>3097</v>
      </c>
      <c r="C9514" s="1">
        <v>45654</v>
      </c>
      <c r="D9514" t="s">
        <v>26</v>
      </c>
      <c r="E9514" t="s">
        <v>32</v>
      </c>
      <c r="F9514" t="s">
        <v>18</v>
      </c>
      <c r="G9514" s="6">
        <v>6</v>
      </c>
      <c r="H9514" s="2">
        <v>29417</v>
      </c>
      <c r="I9514">
        <v>0.17</v>
      </c>
      <c r="J9514" s="2">
        <v>85856</v>
      </c>
      <c r="K9514" t="s">
        <v>30</v>
      </c>
      <c r="L9514" s="2">
        <v>1464966600</v>
      </c>
      <c r="M9514" s="2">
        <v>606406600</v>
      </c>
      <c r="N9514">
        <v>0.41393885703605804</v>
      </c>
      <c r="O9514">
        <v>12</v>
      </c>
      <c r="P9514" t="b">
        <v>1</v>
      </c>
      <c r="Q9514" t="s">
        <v>16049</v>
      </c>
      <c r="R9514" t="str">
        <f>PROPER(sales_data[[#This Row],[Nombre del mes]])</f>
        <v>Diciembre</v>
      </c>
    </row>
    <row r="9515" spans="1:18" x14ac:dyDescent="0.25">
      <c r="A9515" t="s">
        <v>15539</v>
      </c>
      <c r="B9515" t="s">
        <v>1966</v>
      </c>
      <c r="C9515" s="1">
        <v>45335</v>
      </c>
      <c r="D9515" t="s">
        <v>16</v>
      </c>
      <c r="E9515" t="s">
        <v>17</v>
      </c>
      <c r="F9515" t="s">
        <v>29</v>
      </c>
      <c r="G9515" s="6">
        <v>10</v>
      </c>
      <c r="H9515" s="2">
        <v>40078</v>
      </c>
      <c r="I9515">
        <v>0.05</v>
      </c>
      <c r="J9515" s="2">
        <v>218437</v>
      </c>
      <c r="K9515" t="s">
        <v>42</v>
      </c>
      <c r="L9515" s="2">
        <v>3807410000</v>
      </c>
      <c r="M9515" s="2">
        <v>1623040000</v>
      </c>
      <c r="N9515">
        <v>0.42628453463115346</v>
      </c>
      <c r="O9515">
        <v>2</v>
      </c>
      <c r="P9515" t="b">
        <v>1</v>
      </c>
      <c r="Q9515" t="s">
        <v>16048</v>
      </c>
      <c r="R9515" t="str">
        <f>PROPER(sales_data[[#This Row],[Nombre del mes]])</f>
        <v>Febrero</v>
      </c>
    </row>
    <row r="9516" spans="1:18" x14ac:dyDescent="0.25">
      <c r="A9516" t="s">
        <v>15540</v>
      </c>
      <c r="B9516" t="s">
        <v>4095</v>
      </c>
      <c r="C9516" s="1">
        <v>45469</v>
      </c>
      <c r="D9516" t="s">
        <v>21</v>
      </c>
      <c r="E9516" t="s">
        <v>35</v>
      </c>
      <c r="F9516" t="s">
        <v>29</v>
      </c>
      <c r="G9516" s="6">
        <v>9</v>
      </c>
      <c r="H9516" s="2">
        <v>7155</v>
      </c>
      <c r="I9516">
        <v>0.13</v>
      </c>
      <c r="J9516" s="2">
        <v>35236</v>
      </c>
      <c r="K9516" t="s">
        <v>30</v>
      </c>
      <c r="L9516" s="2">
        <v>560236500</v>
      </c>
      <c r="M9516" s="2">
        <v>207876500</v>
      </c>
      <c r="N9516">
        <v>0.37105133278535046</v>
      </c>
      <c r="O9516">
        <v>6</v>
      </c>
      <c r="P9516" t="b">
        <v>1</v>
      </c>
      <c r="Q9516" t="s">
        <v>16040</v>
      </c>
      <c r="R9516" t="str">
        <f>PROPER(sales_data[[#This Row],[Nombre del mes]])</f>
        <v>Junio</v>
      </c>
    </row>
    <row r="9517" spans="1:18" x14ac:dyDescent="0.25">
      <c r="A9517" t="s">
        <v>15541</v>
      </c>
      <c r="B9517" t="s">
        <v>2357</v>
      </c>
      <c r="C9517" s="1">
        <v>45428</v>
      </c>
      <c r="D9517" t="s">
        <v>41</v>
      </c>
      <c r="E9517" t="s">
        <v>22</v>
      </c>
      <c r="F9517" t="s">
        <v>29</v>
      </c>
      <c r="G9517" s="6">
        <v>6</v>
      </c>
      <c r="H9517" s="2">
        <v>23949</v>
      </c>
      <c r="I9517">
        <v>0</v>
      </c>
      <c r="J9517" s="2">
        <v>102735</v>
      </c>
      <c r="K9517" t="s">
        <v>24</v>
      </c>
      <c r="L9517" s="2">
        <v>1436940000</v>
      </c>
      <c r="M9517" s="2">
        <v>409590000</v>
      </c>
      <c r="N9517">
        <v>0.28504321683577605</v>
      </c>
      <c r="O9517">
        <v>5</v>
      </c>
      <c r="P9517" t="b">
        <v>0</v>
      </c>
      <c r="Q9517" t="s">
        <v>16044</v>
      </c>
      <c r="R9517" t="str">
        <f>PROPER(sales_data[[#This Row],[Nombre del mes]])</f>
        <v>Mayo</v>
      </c>
    </row>
    <row r="9518" spans="1:18" x14ac:dyDescent="0.25">
      <c r="A9518" t="s">
        <v>15542</v>
      </c>
      <c r="B9518" t="s">
        <v>3360</v>
      </c>
      <c r="C9518" s="1">
        <v>45498</v>
      </c>
      <c r="D9518" t="s">
        <v>26</v>
      </c>
      <c r="E9518" t="s">
        <v>27</v>
      </c>
      <c r="F9518" t="s">
        <v>23</v>
      </c>
      <c r="G9518" s="6">
        <v>6</v>
      </c>
      <c r="H9518" s="2">
        <v>23003</v>
      </c>
      <c r="I9518">
        <v>0.01</v>
      </c>
      <c r="J9518" s="2">
        <v>73884</v>
      </c>
      <c r="K9518" t="s">
        <v>42</v>
      </c>
      <c r="L9518" s="2">
        <v>1366378200</v>
      </c>
      <c r="M9518" s="2">
        <v>627538200</v>
      </c>
      <c r="N9518">
        <v>0.45927123251820029</v>
      </c>
      <c r="O9518">
        <v>7</v>
      </c>
      <c r="P9518" t="b">
        <v>1</v>
      </c>
      <c r="Q9518" t="s">
        <v>16042</v>
      </c>
      <c r="R9518" t="str">
        <f>PROPER(sales_data[[#This Row],[Nombre del mes]])</f>
        <v>Julio</v>
      </c>
    </row>
    <row r="9519" spans="1:18" x14ac:dyDescent="0.25">
      <c r="A9519" t="s">
        <v>15543</v>
      </c>
      <c r="B9519" t="s">
        <v>1449</v>
      </c>
      <c r="C9519" s="1">
        <v>45325</v>
      </c>
      <c r="D9519" t="s">
        <v>41</v>
      </c>
      <c r="E9519" t="s">
        <v>32</v>
      </c>
      <c r="F9519" t="s">
        <v>18</v>
      </c>
      <c r="G9519" s="6">
        <v>3</v>
      </c>
      <c r="H9519" s="2">
        <v>8474</v>
      </c>
      <c r="I9519">
        <v>0.08</v>
      </c>
      <c r="J9519" s="2">
        <v>15476</v>
      </c>
      <c r="K9519" t="s">
        <v>48</v>
      </c>
      <c r="L9519" s="2">
        <v>233882400</v>
      </c>
      <c r="M9519" s="2">
        <v>79122400</v>
      </c>
      <c r="N9519">
        <v>0.33829993193160324</v>
      </c>
      <c r="O9519">
        <v>2</v>
      </c>
      <c r="P9519" t="b">
        <v>1</v>
      </c>
      <c r="Q9519" t="s">
        <v>16048</v>
      </c>
      <c r="R9519" t="str">
        <f>PROPER(sales_data[[#This Row],[Nombre del mes]])</f>
        <v>Febrero</v>
      </c>
    </row>
    <row r="9520" spans="1:18" x14ac:dyDescent="0.25">
      <c r="A9520" t="s">
        <v>15544</v>
      </c>
      <c r="B9520" t="s">
        <v>384</v>
      </c>
      <c r="C9520" s="1">
        <v>45538</v>
      </c>
      <c r="D9520" t="s">
        <v>41</v>
      </c>
      <c r="E9520" t="s">
        <v>32</v>
      </c>
      <c r="F9520" t="s">
        <v>23</v>
      </c>
      <c r="G9520" s="6">
        <v>3</v>
      </c>
      <c r="H9520" s="2">
        <v>1645</v>
      </c>
      <c r="I9520">
        <v>0.04</v>
      </c>
      <c r="J9520" s="2">
        <v>3627</v>
      </c>
      <c r="K9520" t="s">
        <v>30</v>
      </c>
      <c r="L9520" s="2">
        <v>47376000</v>
      </c>
      <c r="M9520" s="2">
        <v>11106000</v>
      </c>
      <c r="N9520">
        <v>0.23442249240121579</v>
      </c>
      <c r="O9520">
        <v>9</v>
      </c>
      <c r="P9520" t="b">
        <v>1</v>
      </c>
      <c r="Q9520" t="s">
        <v>16050</v>
      </c>
      <c r="R9520" t="str">
        <f>PROPER(sales_data[[#This Row],[Nombre del mes]])</f>
        <v>Septiembre</v>
      </c>
    </row>
    <row r="9521" spans="1:18" x14ac:dyDescent="0.25">
      <c r="A9521" t="s">
        <v>15545</v>
      </c>
      <c r="B9521" t="s">
        <v>5495</v>
      </c>
      <c r="C9521" s="1">
        <v>45514</v>
      </c>
      <c r="D9521" t="s">
        <v>16</v>
      </c>
      <c r="E9521" t="s">
        <v>22</v>
      </c>
      <c r="F9521" t="s">
        <v>18</v>
      </c>
      <c r="G9521" s="6">
        <v>4</v>
      </c>
      <c r="H9521" s="2">
        <v>40420</v>
      </c>
      <c r="I9521">
        <v>0.09</v>
      </c>
      <c r="J9521" s="2">
        <v>82824</v>
      </c>
      <c r="K9521" t="s">
        <v>19</v>
      </c>
      <c r="L9521" s="2">
        <v>1471288000</v>
      </c>
      <c r="M9521" s="2">
        <v>643048000</v>
      </c>
      <c r="N9521">
        <v>0.43706466714878395</v>
      </c>
      <c r="O9521">
        <v>8</v>
      </c>
      <c r="P9521" t="b">
        <v>1</v>
      </c>
      <c r="Q9521" t="s">
        <v>16039</v>
      </c>
      <c r="R9521" t="str">
        <f>PROPER(sales_data[[#This Row],[Nombre del mes]])</f>
        <v>Agosto</v>
      </c>
    </row>
    <row r="9522" spans="1:18" x14ac:dyDescent="0.25">
      <c r="A9522" t="s">
        <v>15546</v>
      </c>
      <c r="B9522" t="s">
        <v>5684</v>
      </c>
      <c r="C9522" s="1">
        <v>45344</v>
      </c>
      <c r="D9522" t="s">
        <v>16</v>
      </c>
      <c r="E9522" t="s">
        <v>22</v>
      </c>
      <c r="F9522" t="s">
        <v>18</v>
      </c>
      <c r="G9522" s="6">
        <v>7</v>
      </c>
      <c r="H9522" s="2">
        <v>35757</v>
      </c>
      <c r="I9522">
        <v>0.26</v>
      </c>
      <c r="J9522" s="2">
        <v>141953</v>
      </c>
      <c r="K9522" t="s">
        <v>24</v>
      </c>
      <c r="L9522" s="2">
        <v>1852212600</v>
      </c>
      <c r="M9522" s="2">
        <v>432682600</v>
      </c>
      <c r="N9522">
        <v>0.2336030971822565</v>
      </c>
      <c r="O9522">
        <v>2</v>
      </c>
      <c r="P9522" t="b">
        <v>1</v>
      </c>
      <c r="Q9522" t="s">
        <v>16048</v>
      </c>
      <c r="R9522" t="str">
        <f>PROPER(sales_data[[#This Row],[Nombre del mes]])</f>
        <v>Febrero</v>
      </c>
    </row>
    <row r="9523" spans="1:18" x14ac:dyDescent="0.25">
      <c r="A9523" t="s">
        <v>15547</v>
      </c>
      <c r="B9523" t="s">
        <v>5859</v>
      </c>
      <c r="C9523" s="1">
        <v>45567</v>
      </c>
      <c r="D9523" t="s">
        <v>21</v>
      </c>
      <c r="E9523" t="s">
        <v>27</v>
      </c>
      <c r="F9523" t="s">
        <v>29</v>
      </c>
      <c r="G9523" s="6">
        <v>3</v>
      </c>
      <c r="H9523" s="2">
        <v>38505</v>
      </c>
      <c r="I9523">
        <v>0.19</v>
      </c>
      <c r="J9523" s="2">
        <v>63105</v>
      </c>
      <c r="K9523" t="s">
        <v>48</v>
      </c>
      <c r="L9523" s="2">
        <v>935671500</v>
      </c>
      <c r="M9523" s="2">
        <v>304621500</v>
      </c>
      <c r="N9523">
        <v>0.3255645811590927</v>
      </c>
      <c r="O9523">
        <v>10</v>
      </c>
      <c r="P9523" t="b">
        <v>1</v>
      </c>
      <c r="Q9523" t="s">
        <v>16043</v>
      </c>
      <c r="R9523" t="str">
        <f>PROPER(sales_data[[#This Row],[Nombre del mes]])</f>
        <v>Octubre</v>
      </c>
    </row>
    <row r="9524" spans="1:18" x14ac:dyDescent="0.25">
      <c r="A9524" t="s">
        <v>15548</v>
      </c>
      <c r="B9524" t="s">
        <v>5860</v>
      </c>
      <c r="C9524" s="1">
        <v>45554</v>
      </c>
      <c r="D9524" t="s">
        <v>26</v>
      </c>
      <c r="E9524" t="s">
        <v>27</v>
      </c>
      <c r="F9524" t="s">
        <v>18</v>
      </c>
      <c r="G9524" s="6">
        <v>6</v>
      </c>
      <c r="H9524" s="2">
        <v>45899</v>
      </c>
      <c r="I9524">
        <v>0.09</v>
      </c>
      <c r="J9524" s="2">
        <v>137628</v>
      </c>
      <c r="K9524" t="s">
        <v>24</v>
      </c>
      <c r="L9524" s="2">
        <v>2506085400</v>
      </c>
      <c r="M9524" s="2">
        <v>1129805400</v>
      </c>
      <c r="N9524">
        <v>0.45082478035265677</v>
      </c>
      <c r="O9524">
        <v>9</v>
      </c>
      <c r="P9524" t="b">
        <v>1</v>
      </c>
      <c r="Q9524" t="s">
        <v>16050</v>
      </c>
      <c r="R9524" t="str">
        <f>PROPER(sales_data[[#This Row],[Nombre del mes]])</f>
        <v>Septiembre</v>
      </c>
    </row>
    <row r="9525" spans="1:18" x14ac:dyDescent="0.25">
      <c r="A9525" t="s">
        <v>15549</v>
      </c>
      <c r="B9525" t="s">
        <v>2964</v>
      </c>
      <c r="C9525" s="1">
        <v>45368</v>
      </c>
      <c r="D9525" t="s">
        <v>16</v>
      </c>
      <c r="E9525" t="s">
        <v>17</v>
      </c>
      <c r="F9525" t="s">
        <v>29</v>
      </c>
      <c r="G9525" s="6">
        <v>5</v>
      </c>
      <c r="H9525" s="2">
        <v>49077</v>
      </c>
      <c r="I9525">
        <v>0.08</v>
      </c>
      <c r="J9525" s="2">
        <v>155795</v>
      </c>
      <c r="K9525" t="s">
        <v>42</v>
      </c>
      <c r="L9525" s="2">
        <v>2257542000</v>
      </c>
      <c r="M9525" s="2">
        <v>699592000</v>
      </c>
      <c r="N9525">
        <v>0.30989102306845234</v>
      </c>
      <c r="O9525">
        <v>3</v>
      </c>
      <c r="P9525" t="b">
        <v>1</v>
      </c>
      <c r="Q9525" t="s">
        <v>16046</v>
      </c>
      <c r="R9525" t="str">
        <f>PROPER(sales_data[[#This Row],[Nombre del mes]])</f>
        <v>Marzo</v>
      </c>
    </row>
    <row r="9526" spans="1:18" x14ac:dyDescent="0.25">
      <c r="A9526" t="s">
        <v>15550</v>
      </c>
      <c r="B9526" t="s">
        <v>4018</v>
      </c>
      <c r="C9526" s="1">
        <v>45499</v>
      </c>
      <c r="D9526" t="s">
        <v>26</v>
      </c>
      <c r="E9526" t="s">
        <v>22</v>
      </c>
      <c r="F9526" t="s">
        <v>23</v>
      </c>
      <c r="G9526" s="6">
        <v>3</v>
      </c>
      <c r="H9526" s="2">
        <v>48913</v>
      </c>
      <c r="I9526">
        <v>0.1</v>
      </c>
      <c r="J9526" s="2">
        <v>97463</v>
      </c>
      <c r="K9526" t="s">
        <v>42</v>
      </c>
      <c r="L9526" s="2">
        <v>1320651000</v>
      </c>
      <c r="M9526" s="2">
        <v>346021000</v>
      </c>
      <c r="N9526">
        <v>0.26200790367780741</v>
      </c>
      <c r="O9526">
        <v>7</v>
      </c>
      <c r="P9526" t="b">
        <v>1</v>
      </c>
      <c r="Q9526" t="s">
        <v>16042</v>
      </c>
      <c r="R9526" t="str">
        <f>PROPER(sales_data[[#This Row],[Nombre del mes]])</f>
        <v>Julio</v>
      </c>
    </row>
    <row r="9527" spans="1:18" x14ac:dyDescent="0.25">
      <c r="A9527" t="s">
        <v>15551</v>
      </c>
      <c r="B9527" t="s">
        <v>5861</v>
      </c>
      <c r="C9527" s="1">
        <v>45456</v>
      </c>
      <c r="D9527" t="s">
        <v>21</v>
      </c>
      <c r="E9527" t="s">
        <v>27</v>
      </c>
      <c r="F9527" t="s">
        <v>29</v>
      </c>
      <c r="G9527" s="6">
        <v>7</v>
      </c>
      <c r="H9527" s="2">
        <v>33211</v>
      </c>
      <c r="I9527">
        <v>0.17</v>
      </c>
      <c r="J9527" s="2">
        <v>136990</v>
      </c>
      <c r="K9527" t="s">
        <v>24</v>
      </c>
      <c r="L9527" s="2">
        <v>1929559100</v>
      </c>
      <c r="M9527" s="2">
        <v>559659100</v>
      </c>
      <c r="N9527">
        <v>0.29004506780849576</v>
      </c>
      <c r="O9527">
        <v>6</v>
      </c>
      <c r="P9527" t="b">
        <v>1</v>
      </c>
      <c r="Q9527" t="s">
        <v>16040</v>
      </c>
      <c r="R9527" t="str">
        <f>PROPER(sales_data[[#This Row],[Nombre del mes]])</f>
        <v>Junio</v>
      </c>
    </row>
    <row r="9528" spans="1:18" x14ac:dyDescent="0.25">
      <c r="A9528" t="s">
        <v>15552</v>
      </c>
      <c r="B9528" t="s">
        <v>5862</v>
      </c>
      <c r="C9528" s="1">
        <v>45461</v>
      </c>
      <c r="D9528" t="s">
        <v>16</v>
      </c>
      <c r="E9528" t="s">
        <v>27</v>
      </c>
      <c r="F9528" t="s">
        <v>18</v>
      </c>
      <c r="G9528" s="6">
        <v>3</v>
      </c>
      <c r="H9528" s="2">
        <v>17134</v>
      </c>
      <c r="I9528">
        <v>0.23</v>
      </c>
      <c r="J9528" s="2">
        <v>29962</v>
      </c>
      <c r="K9528" t="s">
        <v>42</v>
      </c>
      <c r="L9528" s="2">
        <v>395795400</v>
      </c>
      <c r="M9528" s="2">
        <v>96175400</v>
      </c>
      <c r="N9528">
        <v>0.2429927179547817</v>
      </c>
      <c r="O9528">
        <v>6</v>
      </c>
      <c r="P9528" t="b">
        <v>1</v>
      </c>
      <c r="Q9528" t="s">
        <v>16040</v>
      </c>
      <c r="R9528" t="str">
        <f>PROPER(sales_data[[#This Row],[Nombre del mes]])</f>
        <v>Junio</v>
      </c>
    </row>
    <row r="9529" spans="1:18" x14ac:dyDescent="0.25">
      <c r="A9529" t="s">
        <v>15553</v>
      </c>
      <c r="B9529" t="s">
        <v>5863</v>
      </c>
      <c r="C9529" s="1">
        <v>45354</v>
      </c>
      <c r="D9529" t="s">
        <v>41</v>
      </c>
      <c r="E9529" t="s">
        <v>17</v>
      </c>
      <c r="F9529" t="s">
        <v>29</v>
      </c>
      <c r="G9529" s="6">
        <v>2</v>
      </c>
      <c r="H9529" s="2">
        <v>19652</v>
      </c>
      <c r="I9529">
        <v>0.28000000000000003</v>
      </c>
      <c r="J9529" s="2">
        <v>19588</v>
      </c>
      <c r="K9529" t="s">
        <v>42</v>
      </c>
      <c r="L9529" s="2">
        <v>282988800</v>
      </c>
      <c r="M9529" s="2">
        <v>87108800</v>
      </c>
      <c r="N9529">
        <v>0.30781712915846848</v>
      </c>
      <c r="O9529">
        <v>3</v>
      </c>
      <c r="P9529" t="b">
        <v>1</v>
      </c>
      <c r="Q9529" t="s">
        <v>16046</v>
      </c>
      <c r="R9529" t="str">
        <f>PROPER(sales_data[[#This Row],[Nombre del mes]])</f>
        <v>Marzo</v>
      </c>
    </row>
    <row r="9530" spans="1:18" x14ac:dyDescent="0.25">
      <c r="A9530" t="s">
        <v>15554</v>
      </c>
      <c r="B9530" t="s">
        <v>5029</v>
      </c>
      <c r="C9530" s="1">
        <v>45503</v>
      </c>
      <c r="D9530" t="s">
        <v>26</v>
      </c>
      <c r="E9530" t="s">
        <v>17</v>
      </c>
      <c r="F9530" t="s">
        <v>29</v>
      </c>
      <c r="G9530" s="6">
        <v>3</v>
      </c>
      <c r="H9530" s="2">
        <v>22933</v>
      </c>
      <c r="I9530">
        <v>0.06</v>
      </c>
      <c r="J9530" s="2">
        <v>37049</v>
      </c>
      <c r="K9530" t="s">
        <v>30</v>
      </c>
      <c r="L9530" s="2">
        <v>646710600</v>
      </c>
      <c r="M9530" s="2">
        <v>276220600</v>
      </c>
      <c r="N9530">
        <v>0.4271162402471832</v>
      </c>
      <c r="O9530">
        <v>7</v>
      </c>
      <c r="P9530" t="b">
        <v>1</v>
      </c>
      <c r="Q9530" t="s">
        <v>16042</v>
      </c>
      <c r="R9530" t="str">
        <f>PROPER(sales_data[[#This Row],[Nombre del mes]])</f>
        <v>Julio</v>
      </c>
    </row>
    <row r="9531" spans="1:18" x14ac:dyDescent="0.25">
      <c r="A9531" t="s">
        <v>15555</v>
      </c>
      <c r="B9531" t="s">
        <v>478</v>
      </c>
      <c r="C9531" s="1">
        <v>45360</v>
      </c>
      <c r="D9531" t="s">
        <v>21</v>
      </c>
      <c r="E9531" t="s">
        <v>22</v>
      </c>
      <c r="F9531" t="s">
        <v>23</v>
      </c>
      <c r="G9531" s="6">
        <v>10</v>
      </c>
      <c r="H9531" s="2">
        <v>26963</v>
      </c>
      <c r="I9531">
        <v>0.24</v>
      </c>
      <c r="J9531" s="2">
        <v>148704</v>
      </c>
      <c r="K9531" t="s">
        <v>19</v>
      </c>
      <c r="L9531" s="2">
        <v>2049188000</v>
      </c>
      <c r="M9531" s="2">
        <v>562148000</v>
      </c>
      <c r="N9531">
        <v>0.27432719691897473</v>
      </c>
      <c r="O9531">
        <v>3</v>
      </c>
      <c r="P9531" t="b">
        <v>1</v>
      </c>
      <c r="Q9531" t="s">
        <v>16046</v>
      </c>
      <c r="R9531" t="str">
        <f>PROPER(sales_data[[#This Row],[Nombre del mes]])</f>
        <v>Marzo</v>
      </c>
    </row>
    <row r="9532" spans="1:18" x14ac:dyDescent="0.25">
      <c r="A9532" t="s">
        <v>15556</v>
      </c>
      <c r="B9532" t="s">
        <v>5864</v>
      </c>
      <c r="C9532" s="1">
        <v>45603</v>
      </c>
      <c r="D9532" t="s">
        <v>21</v>
      </c>
      <c r="E9532" t="s">
        <v>17</v>
      </c>
      <c r="F9532" t="s">
        <v>29</v>
      </c>
      <c r="G9532" s="6">
        <v>5</v>
      </c>
      <c r="H9532" s="2">
        <v>23088</v>
      </c>
      <c r="I9532">
        <v>0.14000000000000001</v>
      </c>
      <c r="J9532" s="2">
        <v>76670</v>
      </c>
      <c r="K9532" t="s">
        <v>30</v>
      </c>
      <c r="L9532" s="2">
        <v>992784000</v>
      </c>
      <c r="M9532" s="2">
        <v>226084000</v>
      </c>
      <c r="N9532">
        <v>0.22772728005286144</v>
      </c>
      <c r="O9532">
        <v>11</v>
      </c>
      <c r="P9532" t="b">
        <v>1</v>
      </c>
      <c r="Q9532" t="s">
        <v>16041</v>
      </c>
      <c r="R9532" t="str">
        <f>PROPER(sales_data[[#This Row],[Nombre del mes]])</f>
        <v>Noviembre</v>
      </c>
    </row>
    <row r="9533" spans="1:18" x14ac:dyDescent="0.25">
      <c r="A9533" t="s">
        <v>15557</v>
      </c>
      <c r="B9533" t="s">
        <v>945</v>
      </c>
      <c r="C9533" s="1">
        <v>45450</v>
      </c>
      <c r="D9533" t="s">
        <v>41</v>
      </c>
      <c r="E9533" t="s">
        <v>35</v>
      </c>
      <c r="F9533" t="s">
        <v>23</v>
      </c>
      <c r="G9533" s="6">
        <v>1</v>
      </c>
      <c r="H9533" s="2">
        <v>33699</v>
      </c>
      <c r="I9533">
        <v>0.16</v>
      </c>
      <c r="J9533" s="2">
        <v>19004</v>
      </c>
      <c r="K9533" t="s">
        <v>19</v>
      </c>
      <c r="L9533" s="2">
        <v>283071600</v>
      </c>
      <c r="M9533" s="2">
        <v>93031600</v>
      </c>
      <c r="N9533">
        <v>0.32865041918723037</v>
      </c>
      <c r="O9533">
        <v>6</v>
      </c>
      <c r="P9533" t="b">
        <v>1</v>
      </c>
      <c r="Q9533" t="s">
        <v>16040</v>
      </c>
      <c r="R9533" t="str">
        <f>PROPER(sales_data[[#This Row],[Nombre del mes]])</f>
        <v>Junio</v>
      </c>
    </row>
    <row r="9534" spans="1:18" x14ac:dyDescent="0.25">
      <c r="A9534" t="s">
        <v>15558</v>
      </c>
      <c r="B9534" t="s">
        <v>5473</v>
      </c>
      <c r="C9534" s="1">
        <v>45348</v>
      </c>
      <c r="D9534" t="s">
        <v>26</v>
      </c>
      <c r="E9534" t="s">
        <v>17</v>
      </c>
      <c r="F9534" t="s">
        <v>23</v>
      </c>
      <c r="G9534" s="6">
        <v>6</v>
      </c>
      <c r="H9534" s="2">
        <v>39534</v>
      </c>
      <c r="I9534">
        <v>0.02</v>
      </c>
      <c r="J9534" s="2">
        <v>130187</v>
      </c>
      <c r="K9534" t="s">
        <v>30</v>
      </c>
      <c r="L9534" s="2">
        <v>2324599200</v>
      </c>
      <c r="M9534" s="2">
        <v>1022729200</v>
      </c>
      <c r="N9534">
        <v>0.43995937020024783</v>
      </c>
      <c r="O9534">
        <v>2</v>
      </c>
      <c r="P9534" t="b">
        <v>1</v>
      </c>
      <c r="Q9534" t="s">
        <v>16048</v>
      </c>
      <c r="R9534" t="str">
        <f>PROPER(sales_data[[#This Row],[Nombre del mes]])</f>
        <v>Febrero</v>
      </c>
    </row>
    <row r="9535" spans="1:18" x14ac:dyDescent="0.25">
      <c r="A9535" t="s">
        <v>15559</v>
      </c>
      <c r="B9535" t="s">
        <v>2143</v>
      </c>
      <c r="C9535" s="1">
        <v>45311</v>
      </c>
      <c r="D9535" t="s">
        <v>41</v>
      </c>
      <c r="E9535" t="s">
        <v>17</v>
      </c>
      <c r="F9535" t="s">
        <v>23</v>
      </c>
      <c r="G9535" s="6">
        <v>6</v>
      </c>
      <c r="H9535" s="2">
        <v>2013</v>
      </c>
      <c r="I9535">
        <v>0.04</v>
      </c>
      <c r="J9535" s="2">
        <v>8937</v>
      </c>
      <c r="K9535" t="s">
        <v>24</v>
      </c>
      <c r="L9535" s="2">
        <v>115948800</v>
      </c>
      <c r="M9535" s="2">
        <v>26578800</v>
      </c>
      <c r="N9535">
        <v>0.22922876304023845</v>
      </c>
      <c r="O9535">
        <v>1</v>
      </c>
      <c r="P9535" t="b">
        <v>1</v>
      </c>
      <c r="Q9535" t="s">
        <v>16047</v>
      </c>
      <c r="R9535" t="str">
        <f>PROPER(sales_data[[#This Row],[Nombre del mes]])</f>
        <v>Enero</v>
      </c>
    </row>
    <row r="9536" spans="1:18" x14ac:dyDescent="0.25">
      <c r="A9536" t="s">
        <v>15560</v>
      </c>
      <c r="B9536" t="s">
        <v>261</v>
      </c>
      <c r="C9536" s="1">
        <v>45631</v>
      </c>
      <c r="D9536" t="s">
        <v>41</v>
      </c>
      <c r="E9536" t="s">
        <v>17</v>
      </c>
      <c r="F9536" t="s">
        <v>29</v>
      </c>
      <c r="G9536" s="6">
        <v>4</v>
      </c>
      <c r="H9536" s="2">
        <v>25657</v>
      </c>
      <c r="I9536">
        <v>0.06</v>
      </c>
      <c r="J9536" s="2">
        <v>60062</v>
      </c>
      <c r="K9536" t="s">
        <v>42</v>
      </c>
      <c r="L9536" s="2">
        <v>964703200</v>
      </c>
      <c r="M9536" s="2">
        <v>364083200</v>
      </c>
      <c r="N9536">
        <v>0.37740436644140912</v>
      </c>
      <c r="O9536">
        <v>12</v>
      </c>
      <c r="P9536" t="b">
        <v>1</v>
      </c>
      <c r="Q9536" t="s">
        <v>16049</v>
      </c>
      <c r="R9536" t="str">
        <f>PROPER(sales_data[[#This Row],[Nombre del mes]])</f>
        <v>Diciembre</v>
      </c>
    </row>
    <row r="9537" spans="1:18" x14ac:dyDescent="0.25">
      <c r="A9537" t="s">
        <v>15561</v>
      </c>
      <c r="B9537" t="s">
        <v>5865</v>
      </c>
      <c r="C9537" s="1">
        <v>45456</v>
      </c>
      <c r="D9537" t="s">
        <v>16</v>
      </c>
      <c r="E9537" t="s">
        <v>17</v>
      </c>
      <c r="F9537" t="s">
        <v>18</v>
      </c>
      <c r="G9537" s="6">
        <v>9</v>
      </c>
      <c r="H9537" s="2">
        <v>6852</v>
      </c>
      <c r="I9537">
        <v>0.09</v>
      </c>
      <c r="J9537" s="2">
        <v>42274</v>
      </c>
      <c r="K9537" t="s">
        <v>19</v>
      </c>
      <c r="L9537" s="2">
        <v>561178800</v>
      </c>
      <c r="M9537" s="2">
        <v>138438800</v>
      </c>
      <c r="N9537">
        <v>0.24669285439863373</v>
      </c>
      <c r="O9537">
        <v>6</v>
      </c>
      <c r="P9537" t="b">
        <v>1</v>
      </c>
      <c r="Q9537" t="s">
        <v>16040</v>
      </c>
      <c r="R9537" t="str">
        <f>PROPER(sales_data[[#This Row],[Nombre del mes]])</f>
        <v>Junio</v>
      </c>
    </row>
    <row r="9538" spans="1:18" x14ac:dyDescent="0.25">
      <c r="A9538" t="s">
        <v>15562</v>
      </c>
      <c r="B9538" t="s">
        <v>1528</v>
      </c>
      <c r="C9538" s="1">
        <v>45378</v>
      </c>
      <c r="D9538" t="s">
        <v>16</v>
      </c>
      <c r="E9538" t="s">
        <v>35</v>
      </c>
      <c r="F9538" t="s">
        <v>23</v>
      </c>
      <c r="G9538" s="6">
        <v>4</v>
      </c>
      <c r="H9538" s="2">
        <v>25302</v>
      </c>
      <c r="I9538">
        <v>0.09</v>
      </c>
      <c r="J9538" s="2">
        <v>59965</v>
      </c>
      <c r="K9538" t="s">
        <v>48</v>
      </c>
      <c r="L9538" s="2">
        <v>920992800</v>
      </c>
      <c r="M9538" s="2">
        <v>321342800</v>
      </c>
      <c r="N9538">
        <v>0.34890913370875432</v>
      </c>
      <c r="O9538">
        <v>3</v>
      </c>
      <c r="P9538" t="b">
        <v>1</v>
      </c>
      <c r="Q9538" t="s">
        <v>16046</v>
      </c>
      <c r="R9538" t="str">
        <f>PROPER(sales_data[[#This Row],[Nombre del mes]])</f>
        <v>Marzo</v>
      </c>
    </row>
    <row r="9539" spans="1:18" x14ac:dyDescent="0.25">
      <c r="A9539" t="s">
        <v>15563</v>
      </c>
      <c r="B9539" t="s">
        <v>2157</v>
      </c>
      <c r="C9539" s="1">
        <v>45583</v>
      </c>
      <c r="D9539" t="s">
        <v>16</v>
      </c>
      <c r="E9539" t="s">
        <v>17</v>
      </c>
      <c r="F9539" t="s">
        <v>29</v>
      </c>
      <c r="G9539" s="6">
        <v>10</v>
      </c>
      <c r="H9539" s="2">
        <v>9817</v>
      </c>
      <c r="I9539">
        <v>0.01</v>
      </c>
      <c r="J9539" s="2">
        <v>55454</v>
      </c>
      <c r="K9539" t="s">
        <v>42</v>
      </c>
      <c r="L9539" s="2">
        <v>971883000</v>
      </c>
      <c r="M9539" s="2">
        <v>417343000</v>
      </c>
      <c r="N9539">
        <v>0.42941691541059984</v>
      </c>
      <c r="O9539">
        <v>10</v>
      </c>
      <c r="P9539" t="b">
        <v>1</v>
      </c>
      <c r="Q9539" t="s">
        <v>16043</v>
      </c>
      <c r="R9539" t="str">
        <f>PROPER(sales_data[[#This Row],[Nombre del mes]])</f>
        <v>Octubre</v>
      </c>
    </row>
    <row r="9540" spans="1:18" x14ac:dyDescent="0.25">
      <c r="A9540" t="s">
        <v>15564</v>
      </c>
      <c r="B9540" t="s">
        <v>4952</v>
      </c>
      <c r="C9540" s="1">
        <v>45372</v>
      </c>
      <c r="D9540" t="s">
        <v>16</v>
      </c>
      <c r="E9540" t="s">
        <v>17</v>
      </c>
      <c r="F9540" t="s">
        <v>18</v>
      </c>
      <c r="G9540" s="6">
        <v>7</v>
      </c>
      <c r="H9540" s="2">
        <v>8776</v>
      </c>
      <c r="I9540">
        <v>0</v>
      </c>
      <c r="J9540" s="2">
        <v>34739</v>
      </c>
      <c r="K9540" t="s">
        <v>48</v>
      </c>
      <c r="L9540" s="2">
        <v>614320000</v>
      </c>
      <c r="M9540" s="2">
        <v>266930000</v>
      </c>
      <c r="N9540">
        <v>0.43451295741633023</v>
      </c>
      <c r="O9540">
        <v>3</v>
      </c>
      <c r="P9540" t="b">
        <v>0</v>
      </c>
      <c r="Q9540" t="s">
        <v>16046</v>
      </c>
      <c r="R9540" t="str">
        <f>PROPER(sales_data[[#This Row],[Nombre del mes]])</f>
        <v>Marzo</v>
      </c>
    </row>
    <row r="9541" spans="1:18" x14ac:dyDescent="0.25">
      <c r="A9541" t="s">
        <v>15565</v>
      </c>
      <c r="B9541" t="s">
        <v>5866</v>
      </c>
      <c r="C9541" s="1">
        <v>45465</v>
      </c>
      <c r="D9541" t="s">
        <v>26</v>
      </c>
      <c r="E9541" t="s">
        <v>32</v>
      </c>
      <c r="F9541" t="s">
        <v>23</v>
      </c>
      <c r="G9541" s="6">
        <v>10</v>
      </c>
      <c r="H9541" s="2">
        <v>24332</v>
      </c>
      <c r="I9541">
        <v>0.28000000000000003</v>
      </c>
      <c r="J9541" s="2">
        <v>91782</v>
      </c>
      <c r="K9541" t="s">
        <v>48</v>
      </c>
      <c r="L9541" s="2">
        <v>1751904000</v>
      </c>
      <c r="M9541" s="2">
        <v>834084000</v>
      </c>
      <c r="N9541">
        <v>0.47610143021535428</v>
      </c>
      <c r="O9541">
        <v>6</v>
      </c>
      <c r="P9541" t="b">
        <v>1</v>
      </c>
      <c r="Q9541" t="s">
        <v>16040</v>
      </c>
      <c r="R9541" t="str">
        <f>PROPER(sales_data[[#This Row],[Nombre del mes]])</f>
        <v>Junio</v>
      </c>
    </row>
    <row r="9542" spans="1:18" x14ac:dyDescent="0.25">
      <c r="A9542" t="s">
        <v>15566</v>
      </c>
      <c r="B9542" t="s">
        <v>1984</v>
      </c>
      <c r="C9542" s="1">
        <v>45330</v>
      </c>
      <c r="D9542" t="s">
        <v>41</v>
      </c>
      <c r="E9542" t="s">
        <v>17</v>
      </c>
      <c r="F9542" t="s">
        <v>23</v>
      </c>
      <c r="G9542" s="6">
        <v>10</v>
      </c>
      <c r="H9542" s="2">
        <v>44217</v>
      </c>
      <c r="I9542">
        <v>0.26</v>
      </c>
      <c r="J9542" s="2">
        <v>166744</v>
      </c>
      <c r="K9542" t="s">
        <v>42</v>
      </c>
      <c r="L9542" s="2">
        <v>3272058000</v>
      </c>
      <c r="M9542" s="2">
        <v>1604618000</v>
      </c>
      <c r="N9542">
        <v>0.49040023129174359</v>
      </c>
      <c r="O9542">
        <v>2</v>
      </c>
      <c r="P9542" t="b">
        <v>1</v>
      </c>
      <c r="Q9542" t="s">
        <v>16048</v>
      </c>
      <c r="R9542" t="str">
        <f>PROPER(sales_data[[#This Row],[Nombre del mes]])</f>
        <v>Febrero</v>
      </c>
    </row>
    <row r="9543" spans="1:18" x14ac:dyDescent="0.25">
      <c r="A9543" t="s">
        <v>15567</v>
      </c>
      <c r="B9543" t="s">
        <v>5867</v>
      </c>
      <c r="C9543" s="1">
        <v>45582</v>
      </c>
      <c r="D9543" t="s">
        <v>21</v>
      </c>
      <c r="E9543" t="s">
        <v>35</v>
      </c>
      <c r="F9543" t="s">
        <v>23</v>
      </c>
      <c r="G9543" s="6">
        <v>10</v>
      </c>
      <c r="H9543" s="2">
        <v>28945</v>
      </c>
      <c r="I9543">
        <v>0.15</v>
      </c>
      <c r="J9543" s="2">
        <v>183499</v>
      </c>
      <c r="K9543" t="s">
        <v>24</v>
      </c>
      <c r="L9543" s="2">
        <v>2460325000</v>
      </c>
      <c r="M9543" s="2">
        <v>625335000</v>
      </c>
      <c r="N9543">
        <v>0.25416764045400508</v>
      </c>
      <c r="O9543">
        <v>10</v>
      </c>
      <c r="P9543" t="b">
        <v>1</v>
      </c>
      <c r="Q9543" t="s">
        <v>16043</v>
      </c>
      <c r="R9543" t="str">
        <f>PROPER(sales_data[[#This Row],[Nombre del mes]])</f>
        <v>Octubre</v>
      </c>
    </row>
    <row r="9544" spans="1:18" x14ac:dyDescent="0.25">
      <c r="A9544" t="s">
        <v>15568</v>
      </c>
      <c r="B9544" t="s">
        <v>5868</v>
      </c>
      <c r="C9544" s="1">
        <v>45558</v>
      </c>
      <c r="D9544" t="s">
        <v>21</v>
      </c>
      <c r="E9544" t="s">
        <v>32</v>
      </c>
      <c r="F9544" t="s">
        <v>23</v>
      </c>
      <c r="G9544" s="6">
        <v>8</v>
      </c>
      <c r="H9544" s="2">
        <v>49587</v>
      </c>
      <c r="I9544">
        <v>0.06</v>
      </c>
      <c r="J9544" s="2">
        <v>208320</v>
      </c>
      <c r="K9544" t="s">
        <v>24</v>
      </c>
      <c r="L9544" s="2">
        <v>3728942400</v>
      </c>
      <c r="M9544" s="2">
        <v>1645742400</v>
      </c>
      <c r="N9544">
        <v>0.44134293948868719</v>
      </c>
      <c r="O9544">
        <v>9</v>
      </c>
      <c r="P9544" t="b">
        <v>1</v>
      </c>
      <c r="Q9544" t="s">
        <v>16050</v>
      </c>
      <c r="R9544" t="str">
        <f>PROPER(sales_data[[#This Row],[Nombre del mes]])</f>
        <v>Septiembre</v>
      </c>
    </row>
    <row r="9545" spans="1:18" x14ac:dyDescent="0.25">
      <c r="A9545" t="s">
        <v>15569</v>
      </c>
      <c r="B9545" t="s">
        <v>5070</v>
      </c>
      <c r="C9545" s="1">
        <v>45522</v>
      </c>
      <c r="D9545" t="s">
        <v>41</v>
      </c>
      <c r="E9545" t="s">
        <v>32</v>
      </c>
      <c r="F9545" t="s">
        <v>18</v>
      </c>
      <c r="G9545" s="6">
        <v>7</v>
      </c>
      <c r="H9545" s="2">
        <v>48963</v>
      </c>
      <c r="I9545">
        <v>0.28000000000000003</v>
      </c>
      <c r="J9545" s="2">
        <v>143126</v>
      </c>
      <c r="K9545" t="s">
        <v>42</v>
      </c>
      <c r="L9545" s="2">
        <v>2467735200</v>
      </c>
      <c r="M9545" s="2">
        <v>1036475200</v>
      </c>
      <c r="N9545">
        <v>0.42001070455209294</v>
      </c>
      <c r="O9545">
        <v>8</v>
      </c>
      <c r="P9545" t="b">
        <v>1</v>
      </c>
      <c r="Q9545" t="s">
        <v>16039</v>
      </c>
      <c r="R9545" t="str">
        <f>PROPER(sales_data[[#This Row],[Nombre del mes]])</f>
        <v>Agosto</v>
      </c>
    </row>
    <row r="9546" spans="1:18" x14ac:dyDescent="0.25">
      <c r="A9546" t="s">
        <v>15570</v>
      </c>
      <c r="B9546" t="s">
        <v>2102</v>
      </c>
      <c r="C9546" s="1">
        <v>45462</v>
      </c>
      <c r="D9546" t="s">
        <v>16</v>
      </c>
      <c r="E9546" t="s">
        <v>32</v>
      </c>
      <c r="F9546" t="s">
        <v>29</v>
      </c>
      <c r="G9546" s="6">
        <v>1</v>
      </c>
      <c r="H9546" s="2">
        <v>7129</v>
      </c>
      <c r="I9546">
        <v>0.19</v>
      </c>
      <c r="J9546" s="2">
        <v>4203</v>
      </c>
      <c r="K9546" t="s">
        <v>30</v>
      </c>
      <c r="L9546" s="2">
        <v>57744900</v>
      </c>
      <c r="M9546" s="2">
        <v>15714900</v>
      </c>
      <c r="N9546">
        <v>0.27214351397266251</v>
      </c>
      <c r="O9546">
        <v>6</v>
      </c>
      <c r="P9546" t="b">
        <v>1</v>
      </c>
      <c r="Q9546" t="s">
        <v>16040</v>
      </c>
      <c r="R9546" t="str">
        <f>PROPER(sales_data[[#This Row],[Nombre del mes]])</f>
        <v>Junio</v>
      </c>
    </row>
    <row r="9547" spans="1:18" x14ac:dyDescent="0.25">
      <c r="A9547" t="s">
        <v>15571</v>
      </c>
      <c r="B9547" t="s">
        <v>2245</v>
      </c>
      <c r="C9547" s="1">
        <v>45548</v>
      </c>
      <c r="D9547" t="s">
        <v>16</v>
      </c>
      <c r="E9547" t="s">
        <v>22</v>
      </c>
      <c r="F9547" t="s">
        <v>23</v>
      </c>
      <c r="G9547" s="6">
        <v>4</v>
      </c>
      <c r="H9547" s="2">
        <v>36423</v>
      </c>
      <c r="I9547">
        <v>0.22</v>
      </c>
      <c r="J9547" s="2">
        <v>70271</v>
      </c>
      <c r="K9547" t="s">
        <v>48</v>
      </c>
      <c r="L9547" s="2">
        <v>1136397600</v>
      </c>
      <c r="M9547" s="2">
        <v>433687600</v>
      </c>
      <c r="N9547">
        <v>0.38163368173252038</v>
      </c>
      <c r="O9547">
        <v>9</v>
      </c>
      <c r="P9547" t="b">
        <v>1</v>
      </c>
      <c r="Q9547" t="s">
        <v>16050</v>
      </c>
      <c r="R9547" t="str">
        <f>PROPER(sales_data[[#This Row],[Nombre del mes]])</f>
        <v>Septiembre</v>
      </c>
    </row>
    <row r="9548" spans="1:18" x14ac:dyDescent="0.25">
      <c r="A9548" t="s">
        <v>15572</v>
      </c>
      <c r="B9548" t="s">
        <v>5869</v>
      </c>
      <c r="C9548" s="1">
        <v>45629</v>
      </c>
      <c r="D9548" t="s">
        <v>21</v>
      </c>
      <c r="E9548" t="s">
        <v>32</v>
      </c>
      <c r="F9548" t="s">
        <v>23</v>
      </c>
      <c r="G9548" s="6">
        <v>8</v>
      </c>
      <c r="H9548" s="2">
        <v>13421</v>
      </c>
      <c r="I9548">
        <v>0.22</v>
      </c>
      <c r="J9548" s="2">
        <v>64537</v>
      </c>
      <c r="K9548" t="s">
        <v>24</v>
      </c>
      <c r="L9548" s="2">
        <v>837470400</v>
      </c>
      <c r="M9548" s="2">
        <v>192100400</v>
      </c>
      <c r="N9548">
        <v>0.22938171904344321</v>
      </c>
      <c r="O9548">
        <v>12</v>
      </c>
      <c r="P9548" t="b">
        <v>1</v>
      </c>
      <c r="Q9548" t="s">
        <v>16049</v>
      </c>
      <c r="R9548" t="str">
        <f>PROPER(sales_data[[#This Row],[Nombre del mes]])</f>
        <v>Diciembre</v>
      </c>
    </row>
    <row r="9549" spans="1:18" x14ac:dyDescent="0.25">
      <c r="A9549" t="s">
        <v>15573</v>
      </c>
      <c r="B9549" t="s">
        <v>623</v>
      </c>
      <c r="C9549" s="1">
        <v>45333</v>
      </c>
      <c r="D9549" t="s">
        <v>26</v>
      </c>
      <c r="E9549" t="s">
        <v>27</v>
      </c>
      <c r="F9549" t="s">
        <v>29</v>
      </c>
      <c r="G9549" s="6">
        <v>1</v>
      </c>
      <c r="H9549" s="2">
        <v>48138</v>
      </c>
      <c r="I9549">
        <v>0.26</v>
      </c>
      <c r="J9549" s="2">
        <v>25702</v>
      </c>
      <c r="K9549" t="s">
        <v>42</v>
      </c>
      <c r="L9549" s="2">
        <v>356221200</v>
      </c>
      <c r="M9549" s="2">
        <v>99201200</v>
      </c>
      <c r="N9549">
        <v>0.27848202184485371</v>
      </c>
      <c r="O9549">
        <v>2</v>
      </c>
      <c r="P9549" t="b">
        <v>1</v>
      </c>
      <c r="Q9549" t="s">
        <v>16048</v>
      </c>
      <c r="R9549" t="str">
        <f>PROPER(sales_data[[#This Row],[Nombre del mes]])</f>
        <v>Febrero</v>
      </c>
    </row>
    <row r="9550" spans="1:18" x14ac:dyDescent="0.25">
      <c r="A9550" t="s">
        <v>15574</v>
      </c>
      <c r="B9550" t="s">
        <v>2837</v>
      </c>
      <c r="C9550" s="1">
        <v>45321</v>
      </c>
      <c r="D9550" t="s">
        <v>21</v>
      </c>
      <c r="E9550" t="s">
        <v>17</v>
      </c>
      <c r="F9550" t="s">
        <v>29</v>
      </c>
      <c r="G9550" s="6">
        <v>6</v>
      </c>
      <c r="H9550" s="2">
        <v>28220</v>
      </c>
      <c r="I9550">
        <v>0.17</v>
      </c>
      <c r="J9550" s="2">
        <v>106709</v>
      </c>
      <c r="K9550" t="s">
        <v>42</v>
      </c>
      <c r="L9550" s="2">
        <v>1405356000</v>
      </c>
      <c r="M9550" s="2">
        <v>338266000</v>
      </c>
      <c r="N9550">
        <v>0.2406977306817632</v>
      </c>
      <c r="O9550">
        <v>1</v>
      </c>
      <c r="P9550" t="b">
        <v>1</v>
      </c>
      <c r="Q9550" t="s">
        <v>16047</v>
      </c>
      <c r="R9550" t="str">
        <f>PROPER(sales_data[[#This Row],[Nombre del mes]])</f>
        <v>Enero</v>
      </c>
    </row>
    <row r="9551" spans="1:18" x14ac:dyDescent="0.25">
      <c r="A9551" t="s">
        <v>15575</v>
      </c>
      <c r="B9551" t="s">
        <v>5870</v>
      </c>
      <c r="C9551" s="1">
        <v>45498</v>
      </c>
      <c r="D9551" t="s">
        <v>26</v>
      </c>
      <c r="E9551" t="s">
        <v>17</v>
      </c>
      <c r="F9551" t="s">
        <v>23</v>
      </c>
      <c r="G9551" s="6">
        <v>5</v>
      </c>
      <c r="H9551" s="2">
        <v>25164</v>
      </c>
      <c r="I9551">
        <v>0.09</v>
      </c>
      <c r="J9551" s="2">
        <v>81609</v>
      </c>
      <c r="K9551" t="s">
        <v>42</v>
      </c>
      <c r="L9551" s="2">
        <v>1144962000</v>
      </c>
      <c r="M9551" s="2">
        <v>328872000</v>
      </c>
      <c r="N9551">
        <v>0.28723398680480228</v>
      </c>
      <c r="O9551">
        <v>7</v>
      </c>
      <c r="P9551" t="b">
        <v>1</v>
      </c>
      <c r="Q9551" t="s">
        <v>16042</v>
      </c>
      <c r="R9551" t="str">
        <f>PROPER(sales_data[[#This Row],[Nombre del mes]])</f>
        <v>Julio</v>
      </c>
    </row>
    <row r="9552" spans="1:18" x14ac:dyDescent="0.25">
      <c r="A9552" t="s">
        <v>15576</v>
      </c>
      <c r="B9552" t="s">
        <v>1476</v>
      </c>
      <c r="C9552" s="1">
        <v>45392</v>
      </c>
      <c r="D9552" t="s">
        <v>16</v>
      </c>
      <c r="E9552" t="s">
        <v>27</v>
      </c>
      <c r="F9552" t="s">
        <v>18</v>
      </c>
      <c r="G9552" s="6">
        <v>10</v>
      </c>
      <c r="H9552" s="2">
        <v>21664</v>
      </c>
      <c r="I9552">
        <v>0.11</v>
      </c>
      <c r="J9552" s="2">
        <v>143877</v>
      </c>
      <c r="K9552" t="s">
        <v>24</v>
      </c>
      <c r="L9552" s="2">
        <v>1928096000</v>
      </c>
      <c r="M9552" s="2">
        <v>489326000</v>
      </c>
      <c r="N9552">
        <v>0.25378715582626593</v>
      </c>
      <c r="O9552">
        <v>4</v>
      </c>
      <c r="P9552" t="b">
        <v>1</v>
      </c>
      <c r="Q9552" t="s">
        <v>16045</v>
      </c>
      <c r="R9552" t="str">
        <f>PROPER(sales_data[[#This Row],[Nombre del mes]])</f>
        <v>Abril</v>
      </c>
    </row>
    <row r="9553" spans="1:18" x14ac:dyDescent="0.25">
      <c r="A9553" t="s">
        <v>15577</v>
      </c>
      <c r="B9553" t="s">
        <v>724</v>
      </c>
      <c r="C9553" s="1">
        <v>45303</v>
      </c>
      <c r="D9553" t="s">
        <v>26</v>
      </c>
      <c r="E9553" t="s">
        <v>22</v>
      </c>
      <c r="F9553" t="s">
        <v>18</v>
      </c>
      <c r="G9553" s="6">
        <v>2</v>
      </c>
      <c r="H9553" s="2">
        <v>25429</v>
      </c>
      <c r="I9553">
        <v>0.09</v>
      </c>
      <c r="J9553" s="2">
        <v>29756</v>
      </c>
      <c r="K9553" t="s">
        <v>48</v>
      </c>
      <c r="L9553" s="2">
        <v>462807800</v>
      </c>
      <c r="M9553" s="2">
        <v>165247800</v>
      </c>
      <c r="N9553">
        <v>0.35705491566909631</v>
      </c>
      <c r="O9553">
        <v>1</v>
      </c>
      <c r="P9553" t="b">
        <v>1</v>
      </c>
      <c r="Q9553" t="s">
        <v>16047</v>
      </c>
      <c r="R9553" t="str">
        <f>PROPER(sales_data[[#This Row],[Nombre del mes]])</f>
        <v>Enero</v>
      </c>
    </row>
    <row r="9554" spans="1:18" x14ac:dyDescent="0.25">
      <c r="A9554" t="s">
        <v>15578</v>
      </c>
      <c r="B9554" t="s">
        <v>5871</v>
      </c>
      <c r="C9554" s="1">
        <v>45415</v>
      </c>
      <c r="D9554" t="s">
        <v>16</v>
      </c>
      <c r="E9554" t="s">
        <v>32</v>
      </c>
      <c r="F9554" t="s">
        <v>29</v>
      </c>
      <c r="G9554" s="6">
        <v>2</v>
      </c>
      <c r="H9554" s="2">
        <v>22213</v>
      </c>
      <c r="I9554">
        <v>0.17</v>
      </c>
      <c r="J9554" s="2">
        <v>26746</v>
      </c>
      <c r="K9554" t="s">
        <v>24</v>
      </c>
      <c r="L9554" s="2">
        <v>368735800</v>
      </c>
      <c r="M9554" s="2">
        <v>101275800</v>
      </c>
      <c r="N9554">
        <v>0.27465681390307101</v>
      </c>
      <c r="O9554">
        <v>5</v>
      </c>
      <c r="P9554" t="b">
        <v>1</v>
      </c>
      <c r="Q9554" t="s">
        <v>16044</v>
      </c>
      <c r="R9554" t="str">
        <f>PROPER(sales_data[[#This Row],[Nombre del mes]])</f>
        <v>Mayo</v>
      </c>
    </row>
    <row r="9555" spans="1:18" x14ac:dyDescent="0.25">
      <c r="A9555" t="s">
        <v>15579</v>
      </c>
      <c r="B9555" t="s">
        <v>2330</v>
      </c>
      <c r="C9555" s="1">
        <v>45371</v>
      </c>
      <c r="D9555" t="s">
        <v>41</v>
      </c>
      <c r="E9555" t="s">
        <v>35</v>
      </c>
      <c r="F9555" t="s">
        <v>29</v>
      </c>
      <c r="G9555" s="6">
        <v>3</v>
      </c>
      <c r="H9555" s="2">
        <v>2760</v>
      </c>
      <c r="I9555">
        <v>0.26</v>
      </c>
      <c r="J9555" s="2">
        <v>4569</v>
      </c>
      <c r="K9555" t="s">
        <v>48</v>
      </c>
      <c r="L9555" s="2">
        <v>61272000</v>
      </c>
      <c r="M9555" s="2">
        <v>15582000</v>
      </c>
      <c r="N9555">
        <v>0.25430865648256951</v>
      </c>
      <c r="O9555">
        <v>3</v>
      </c>
      <c r="P9555" t="b">
        <v>1</v>
      </c>
      <c r="Q9555" t="s">
        <v>16046</v>
      </c>
      <c r="R9555" t="str">
        <f>PROPER(sales_data[[#This Row],[Nombre del mes]])</f>
        <v>Marzo</v>
      </c>
    </row>
    <row r="9556" spans="1:18" x14ac:dyDescent="0.25">
      <c r="A9556" t="s">
        <v>15580</v>
      </c>
      <c r="B9556" t="s">
        <v>5608</v>
      </c>
      <c r="C9556" s="1">
        <v>45408</v>
      </c>
      <c r="D9556" t="s">
        <v>21</v>
      </c>
      <c r="E9556" t="s">
        <v>27</v>
      </c>
      <c r="F9556" t="s">
        <v>18</v>
      </c>
      <c r="G9556" s="6">
        <v>4</v>
      </c>
      <c r="H9556" s="2">
        <v>8651</v>
      </c>
      <c r="I9556">
        <v>0.06</v>
      </c>
      <c r="J9556" s="2">
        <v>22903</v>
      </c>
      <c r="K9556" t="s">
        <v>48</v>
      </c>
      <c r="L9556" s="2">
        <v>325277600</v>
      </c>
      <c r="M9556" s="2">
        <v>96247600</v>
      </c>
      <c r="N9556">
        <v>0.29589372277709869</v>
      </c>
      <c r="O9556">
        <v>4</v>
      </c>
      <c r="P9556" t="b">
        <v>1</v>
      </c>
      <c r="Q9556" t="s">
        <v>16045</v>
      </c>
      <c r="R9556" t="str">
        <f>PROPER(sales_data[[#This Row],[Nombre del mes]])</f>
        <v>Abril</v>
      </c>
    </row>
    <row r="9557" spans="1:18" x14ac:dyDescent="0.25">
      <c r="A9557" t="s">
        <v>15581</v>
      </c>
      <c r="B9557" t="s">
        <v>1674</v>
      </c>
      <c r="C9557" s="1">
        <v>45574</v>
      </c>
      <c r="D9557" t="s">
        <v>41</v>
      </c>
      <c r="E9557" t="s">
        <v>27</v>
      </c>
      <c r="F9557" t="s">
        <v>23</v>
      </c>
      <c r="G9557" s="6">
        <v>1</v>
      </c>
      <c r="H9557" s="2">
        <v>10442</v>
      </c>
      <c r="I9557">
        <v>0.2</v>
      </c>
      <c r="J9557" s="2">
        <v>5090</v>
      </c>
      <c r="K9557" t="s">
        <v>30</v>
      </c>
      <c r="L9557" s="2">
        <v>83536000</v>
      </c>
      <c r="M9557" s="2">
        <v>32636000</v>
      </c>
      <c r="N9557">
        <v>0.39068186171231567</v>
      </c>
      <c r="O9557">
        <v>10</v>
      </c>
      <c r="P9557" t="b">
        <v>1</v>
      </c>
      <c r="Q9557" t="s">
        <v>16043</v>
      </c>
      <c r="R9557" t="str">
        <f>PROPER(sales_data[[#This Row],[Nombre del mes]])</f>
        <v>Octubre</v>
      </c>
    </row>
    <row r="9558" spans="1:18" x14ac:dyDescent="0.25">
      <c r="A9558" t="s">
        <v>15582</v>
      </c>
      <c r="B9558" t="s">
        <v>467</v>
      </c>
      <c r="C9558" s="1">
        <v>45308</v>
      </c>
      <c r="D9558" t="s">
        <v>41</v>
      </c>
      <c r="E9558" t="s">
        <v>32</v>
      </c>
      <c r="F9558" t="s">
        <v>23</v>
      </c>
      <c r="G9558" s="6">
        <v>4</v>
      </c>
      <c r="H9558" s="2">
        <v>44282</v>
      </c>
      <c r="I9558">
        <v>0.28999999999999998</v>
      </c>
      <c r="J9558" s="2">
        <v>93680</v>
      </c>
      <c r="K9558" t="s">
        <v>42</v>
      </c>
      <c r="L9558" s="2">
        <v>1257608800</v>
      </c>
      <c r="M9558" s="2">
        <v>320808800</v>
      </c>
      <c r="N9558">
        <v>0.2550942709688418</v>
      </c>
      <c r="O9558">
        <v>1</v>
      </c>
      <c r="P9558" t="b">
        <v>1</v>
      </c>
      <c r="Q9558" t="s">
        <v>16047</v>
      </c>
      <c r="R9558" t="str">
        <f>PROPER(sales_data[[#This Row],[Nombre del mes]])</f>
        <v>Enero</v>
      </c>
    </row>
    <row r="9559" spans="1:18" x14ac:dyDescent="0.25">
      <c r="A9559" t="s">
        <v>15583</v>
      </c>
      <c r="B9559" t="s">
        <v>1587</v>
      </c>
      <c r="C9559" s="1">
        <v>45553</v>
      </c>
      <c r="D9559" t="s">
        <v>16</v>
      </c>
      <c r="E9559" t="s">
        <v>17</v>
      </c>
      <c r="F9559" t="s">
        <v>18</v>
      </c>
      <c r="G9559" s="6">
        <v>5</v>
      </c>
      <c r="H9559" s="2">
        <v>49213</v>
      </c>
      <c r="I9559">
        <v>0.15</v>
      </c>
      <c r="J9559" s="2">
        <v>112009</v>
      </c>
      <c r="K9559" t="s">
        <v>42</v>
      </c>
      <c r="L9559" s="2">
        <v>2091552500</v>
      </c>
      <c r="M9559" s="2">
        <v>971462500</v>
      </c>
      <c r="N9559">
        <v>0.46446957463415334</v>
      </c>
      <c r="O9559">
        <v>9</v>
      </c>
      <c r="P9559" t="b">
        <v>1</v>
      </c>
      <c r="Q9559" t="s">
        <v>16050</v>
      </c>
      <c r="R9559" t="str">
        <f>PROPER(sales_data[[#This Row],[Nombre del mes]])</f>
        <v>Septiembre</v>
      </c>
    </row>
    <row r="9560" spans="1:18" x14ac:dyDescent="0.25">
      <c r="A9560" t="s">
        <v>15584</v>
      </c>
      <c r="B9560" t="s">
        <v>1530</v>
      </c>
      <c r="C9560" s="1">
        <v>45377</v>
      </c>
      <c r="D9560" t="s">
        <v>16</v>
      </c>
      <c r="E9560" t="s">
        <v>17</v>
      </c>
      <c r="F9560" t="s">
        <v>18</v>
      </c>
      <c r="G9560" s="6">
        <v>4</v>
      </c>
      <c r="H9560" s="2">
        <v>16741</v>
      </c>
      <c r="I9560">
        <v>0.09</v>
      </c>
      <c r="J9560" s="2">
        <v>45024</v>
      </c>
      <c r="K9560" t="s">
        <v>24</v>
      </c>
      <c r="L9560" s="2">
        <v>609372400</v>
      </c>
      <c r="M9560" s="2">
        <v>159132400</v>
      </c>
      <c r="N9560">
        <v>0.26114146292152385</v>
      </c>
      <c r="O9560">
        <v>3</v>
      </c>
      <c r="P9560" t="b">
        <v>1</v>
      </c>
      <c r="Q9560" t="s">
        <v>16046</v>
      </c>
      <c r="R9560" t="str">
        <f>PROPER(sales_data[[#This Row],[Nombre del mes]])</f>
        <v>Marzo</v>
      </c>
    </row>
    <row r="9561" spans="1:18" x14ac:dyDescent="0.25">
      <c r="A9561" t="s">
        <v>15585</v>
      </c>
      <c r="B9561" t="s">
        <v>5872</v>
      </c>
      <c r="C9561" s="1">
        <v>45311</v>
      </c>
      <c r="D9561" t="s">
        <v>26</v>
      </c>
      <c r="E9561" t="s">
        <v>17</v>
      </c>
      <c r="F9561" t="s">
        <v>29</v>
      </c>
      <c r="G9561" s="6">
        <v>10</v>
      </c>
      <c r="H9561" s="2">
        <v>5754</v>
      </c>
      <c r="I9561">
        <v>0.01</v>
      </c>
      <c r="J9561" s="2">
        <v>44974</v>
      </c>
      <c r="K9561" t="s">
        <v>42</v>
      </c>
      <c r="L9561" s="2">
        <v>569646000</v>
      </c>
      <c r="M9561" s="2">
        <v>119906000</v>
      </c>
      <c r="N9561">
        <v>0.21049213020015939</v>
      </c>
      <c r="O9561">
        <v>1</v>
      </c>
      <c r="P9561" t="b">
        <v>1</v>
      </c>
      <c r="Q9561" t="s">
        <v>16047</v>
      </c>
      <c r="R9561" t="str">
        <f>PROPER(sales_data[[#This Row],[Nombre del mes]])</f>
        <v>Enero</v>
      </c>
    </row>
    <row r="9562" spans="1:18" x14ac:dyDescent="0.25">
      <c r="A9562" t="s">
        <v>15586</v>
      </c>
      <c r="B9562" t="s">
        <v>1080</v>
      </c>
      <c r="C9562" s="1">
        <v>45420</v>
      </c>
      <c r="D9562" t="s">
        <v>41</v>
      </c>
      <c r="E9562" t="s">
        <v>17</v>
      </c>
      <c r="F9562" t="s">
        <v>23</v>
      </c>
      <c r="G9562" s="6">
        <v>5</v>
      </c>
      <c r="H9562" s="2">
        <v>33615</v>
      </c>
      <c r="I9562">
        <v>0.09</v>
      </c>
      <c r="J9562" s="2">
        <v>119646</v>
      </c>
      <c r="K9562" t="s">
        <v>30</v>
      </c>
      <c r="L9562" s="2">
        <v>1529482500</v>
      </c>
      <c r="M9562" s="2">
        <v>333022500</v>
      </c>
      <c r="N9562">
        <v>0.21773541050649484</v>
      </c>
      <c r="O9562">
        <v>5</v>
      </c>
      <c r="P9562" t="b">
        <v>1</v>
      </c>
      <c r="Q9562" t="s">
        <v>16044</v>
      </c>
      <c r="R9562" t="str">
        <f>PROPER(sales_data[[#This Row],[Nombre del mes]])</f>
        <v>Mayo</v>
      </c>
    </row>
    <row r="9563" spans="1:18" x14ac:dyDescent="0.25">
      <c r="A9563" t="s">
        <v>15587</v>
      </c>
      <c r="B9563" t="s">
        <v>1936</v>
      </c>
      <c r="C9563" s="1">
        <v>45363</v>
      </c>
      <c r="D9563" t="s">
        <v>16</v>
      </c>
      <c r="E9563" t="s">
        <v>17</v>
      </c>
      <c r="F9563" t="s">
        <v>18</v>
      </c>
      <c r="G9563" s="6">
        <v>8</v>
      </c>
      <c r="H9563" s="2">
        <v>36215</v>
      </c>
      <c r="I9563">
        <v>0.3</v>
      </c>
      <c r="J9563" s="2">
        <v>129670</v>
      </c>
      <c r="K9563" t="s">
        <v>19</v>
      </c>
      <c r="L9563" s="2">
        <v>2028040000</v>
      </c>
      <c r="M9563" s="2">
        <v>731340000</v>
      </c>
      <c r="N9563">
        <v>0.36061418906924914</v>
      </c>
      <c r="O9563">
        <v>3</v>
      </c>
      <c r="P9563" t="b">
        <v>1</v>
      </c>
      <c r="Q9563" t="s">
        <v>16046</v>
      </c>
      <c r="R9563" t="str">
        <f>PROPER(sales_data[[#This Row],[Nombre del mes]])</f>
        <v>Marzo</v>
      </c>
    </row>
    <row r="9564" spans="1:18" x14ac:dyDescent="0.25">
      <c r="A9564" t="s">
        <v>15588</v>
      </c>
      <c r="B9564" t="s">
        <v>4534</v>
      </c>
      <c r="C9564" s="1">
        <v>45310</v>
      </c>
      <c r="D9564" t="s">
        <v>16</v>
      </c>
      <c r="E9564" t="s">
        <v>17</v>
      </c>
      <c r="F9564" t="s">
        <v>23</v>
      </c>
      <c r="G9564" s="6">
        <v>4</v>
      </c>
      <c r="H9564" s="2">
        <v>8380</v>
      </c>
      <c r="I9564">
        <v>0.17</v>
      </c>
      <c r="J9564" s="2">
        <v>15041</v>
      </c>
      <c r="K9564" t="s">
        <v>30</v>
      </c>
      <c r="L9564" s="2">
        <v>278216000</v>
      </c>
      <c r="M9564" s="2">
        <v>127806000</v>
      </c>
      <c r="N9564">
        <v>0.45937688702303248</v>
      </c>
      <c r="O9564">
        <v>1</v>
      </c>
      <c r="P9564" t="b">
        <v>1</v>
      </c>
      <c r="Q9564" t="s">
        <v>16047</v>
      </c>
      <c r="R9564" t="str">
        <f>PROPER(sales_data[[#This Row],[Nombre del mes]])</f>
        <v>Enero</v>
      </c>
    </row>
    <row r="9565" spans="1:18" x14ac:dyDescent="0.25">
      <c r="A9565" t="s">
        <v>15589</v>
      </c>
      <c r="B9565" t="s">
        <v>2211</v>
      </c>
      <c r="C9565" s="1">
        <v>45457</v>
      </c>
      <c r="D9565" t="s">
        <v>41</v>
      </c>
      <c r="E9565" t="s">
        <v>17</v>
      </c>
      <c r="F9565" t="s">
        <v>18</v>
      </c>
      <c r="G9565" s="6">
        <v>1</v>
      </c>
      <c r="H9565" s="2">
        <v>42150</v>
      </c>
      <c r="I9565">
        <v>0.28999999999999998</v>
      </c>
      <c r="J9565" s="2">
        <v>16481</v>
      </c>
      <c r="K9565" t="s">
        <v>19</v>
      </c>
      <c r="L9565" s="2">
        <v>299265000</v>
      </c>
      <c r="M9565" s="2">
        <v>134455000</v>
      </c>
      <c r="N9565">
        <v>0.44928407932768616</v>
      </c>
      <c r="O9565">
        <v>6</v>
      </c>
      <c r="P9565" t="b">
        <v>1</v>
      </c>
      <c r="Q9565" t="s">
        <v>16040</v>
      </c>
      <c r="R9565" t="str">
        <f>PROPER(sales_data[[#This Row],[Nombre del mes]])</f>
        <v>Junio</v>
      </c>
    </row>
    <row r="9566" spans="1:18" x14ac:dyDescent="0.25">
      <c r="A9566" t="s">
        <v>15590</v>
      </c>
      <c r="B9566" t="s">
        <v>5873</v>
      </c>
      <c r="C9566" s="1">
        <v>45649</v>
      </c>
      <c r="D9566" t="s">
        <v>16</v>
      </c>
      <c r="E9566" t="s">
        <v>35</v>
      </c>
      <c r="F9566" t="s">
        <v>23</v>
      </c>
      <c r="G9566" s="6">
        <v>5</v>
      </c>
      <c r="H9566" s="2">
        <v>15673</v>
      </c>
      <c r="I9566">
        <v>0.05</v>
      </c>
      <c r="J9566" s="2">
        <v>52693</v>
      </c>
      <c r="K9566" t="s">
        <v>42</v>
      </c>
      <c r="L9566" s="2">
        <v>744467500</v>
      </c>
      <c r="M9566" s="2">
        <v>217537500</v>
      </c>
      <c r="N9566">
        <v>0.29220550259077799</v>
      </c>
      <c r="O9566">
        <v>12</v>
      </c>
      <c r="P9566" t="b">
        <v>1</v>
      </c>
      <c r="Q9566" t="s">
        <v>16049</v>
      </c>
      <c r="R9566" t="str">
        <f>PROPER(sales_data[[#This Row],[Nombre del mes]])</f>
        <v>Diciembre</v>
      </c>
    </row>
    <row r="9567" spans="1:18" x14ac:dyDescent="0.25">
      <c r="A9567" t="s">
        <v>15591</v>
      </c>
      <c r="B9567" t="s">
        <v>3522</v>
      </c>
      <c r="C9567" s="1">
        <v>45490</v>
      </c>
      <c r="D9567" t="s">
        <v>26</v>
      </c>
      <c r="E9567" t="s">
        <v>22</v>
      </c>
      <c r="F9567" t="s">
        <v>23</v>
      </c>
      <c r="G9567" s="6">
        <v>6</v>
      </c>
      <c r="H9567" s="2">
        <v>11994</v>
      </c>
      <c r="I9567">
        <v>0.19</v>
      </c>
      <c r="J9567" s="2">
        <v>37189</v>
      </c>
      <c r="K9567" t="s">
        <v>24</v>
      </c>
      <c r="L9567" s="2">
        <v>582908400</v>
      </c>
      <c r="M9567" s="2">
        <v>211018400</v>
      </c>
      <c r="N9567">
        <v>0.36200953700444188</v>
      </c>
      <c r="O9567">
        <v>7</v>
      </c>
      <c r="P9567" t="b">
        <v>1</v>
      </c>
      <c r="Q9567" t="s">
        <v>16042</v>
      </c>
      <c r="R9567" t="str">
        <f>PROPER(sales_data[[#This Row],[Nombre del mes]])</f>
        <v>Julio</v>
      </c>
    </row>
    <row r="9568" spans="1:18" x14ac:dyDescent="0.25">
      <c r="A9568" t="s">
        <v>15592</v>
      </c>
      <c r="B9568" t="s">
        <v>5874</v>
      </c>
      <c r="C9568" s="1">
        <v>45526</v>
      </c>
      <c r="D9568" t="s">
        <v>21</v>
      </c>
      <c r="E9568" t="s">
        <v>35</v>
      </c>
      <c r="F9568" t="s">
        <v>23</v>
      </c>
      <c r="G9568" s="6">
        <v>8</v>
      </c>
      <c r="H9568" s="2">
        <v>48351</v>
      </c>
      <c r="I9568">
        <v>0.25</v>
      </c>
      <c r="J9568" s="2">
        <v>216815</v>
      </c>
      <c r="K9568" t="s">
        <v>42</v>
      </c>
      <c r="L9568" s="2">
        <v>2901060000</v>
      </c>
      <c r="M9568" s="2">
        <v>732910000</v>
      </c>
      <c r="N9568">
        <v>0.25263524366955525</v>
      </c>
      <c r="O9568">
        <v>8</v>
      </c>
      <c r="P9568" t="b">
        <v>1</v>
      </c>
      <c r="Q9568" t="s">
        <v>16039</v>
      </c>
      <c r="R9568" t="str">
        <f>PROPER(sales_data[[#This Row],[Nombre del mes]])</f>
        <v>Agosto</v>
      </c>
    </row>
    <row r="9569" spans="1:18" x14ac:dyDescent="0.25">
      <c r="A9569" t="s">
        <v>15593</v>
      </c>
      <c r="B9569" t="s">
        <v>5875</v>
      </c>
      <c r="C9569" s="1">
        <v>45468</v>
      </c>
      <c r="D9569" t="s">
        <v>16</v>
      </c>
      <c r="E9569" t="s">
        <v>32</v>
      </c>
      <c r="F9569" t="s">
        <v>29</v>
      </c>
      <c r="G9569" s="6">
        <v>9</v>
      </c>
      <c r="H9569" s="2">
        <v>1567</v>
      </c>
      <c r="I9569">
        <v>0.24</v>
      </c>
      <c r="J9569" s="2">
        <v>6875</v>
      </c>
      <c r="K9569" t="s">
        <v>19</v>
      </c>
      <c r="L9569" s="2">
        <v>107182800</v>
      </c>
      <c r="M9569" s="2">
        <v>38432800</v>
      </c>
      <c r="N9569">
        <v>0.35857245752116945</v>
      </c>
      <c r="O9569">
        <v>6</v>
      </c>
      <c r="P9569" t="b">
        <v>1</v>
      </c>
      <c r="Q9569" t="s">
        <v>16040</v>
      </c>
      <c r="R9569" t="str">
        <f>PROPER(sales_data[[#This Row],[Nombre del mes]])</f>
        <v>Junio</v>
      </c>
    </row>
    <row r="9570" spans="1:18" x14ac:dyDescent="0.25">
      <c r="A9570" t="s">
        <v>15594</v>
      </c>
      <c r="B9570" t="s">
        <v>639</v>
      </c>
      <c r="C9570" s="1">
        <v>45606</v>
      </c>
      <c r="D9570" t="s">
        <v>26</v>
      </c>
      <c r="E9570" t="s">
        <v>35</v>
      </c>
      <c r="F9570" t="s">
        <v>18</v>
      </c>
      <c r="G9570" s="6">
        <v>8</v>
      </c>
      <c r="H9570" s="2">
        <v>41450</v>
      </c>
      <c r="I9570">
        <v>0.28999999999999998</v>
      </c>
      <c r="J9570" s="2">
        <v>172988</v>
      </c>
      <c r="K9570" t="s">
        <v>24</v>
      </c>
      <c r="L9570" s="2">
        <v>2354360000</v>
      </c>
      <c r="M9570" s="2">
        <v>624480000</v>
      </c>
      <c r="N9570">
        <v>0.2652440578331266</v>
      </c>
      <c r="O9570">
        <v>11</v>
      </c>
      <c r="P9570" t="b">
        <v>1</v>
      </c>
      <c r="Q9570" t="s">
        <v>16041</v>
      </c>
      <c r="R9570" t="str">
        <f>PROPER(sales_data[[#This Row],[Nombre del mes]])</f>
        <v>Noviembre</v>
      </c>
    </row>
    <row r="9571" spans="1:18" x14ac:dyDescent="0.25">
      <c r="A9571" t="s">
        <v>15595</v>
      </c>
      <c r="B9571" t="s">
        <v>763</v>
      </c>
      <c r="C9571" s="1">
        <v>45387</v>
      </c>
      <c r="D9571" t="s">
        <v>26</v>
      </c>
      <c r="E9571" t="s">
        <v>35</v>
      </c>
      <c r="F9571" t="s">
        <v>23</v>
      </c>
      <c r="G9571" s="6">
        <v>9</v>
      </c>
      <c r="H9571" s="2">
        <v>29835</v>
      </c>
      <c r="I9571">
        <v>0.09</v>
      </c>
      <c r="J9571" s="2">
        <v>186278</v>
      </c>
      <c r="K9571" t="s">
        <v>19</v>
      </c>
      <c r="L9571" s="2">
        <v>2443486500</v>
      </c>
      <c r="M9571" s="2">
        <v>580706500</v>
      </c>
      <c r="N9571">
        <v>0.23765488370817681</v>
      </c>
      <c r="O9571">
        <v>4</v>
      </c>
      <c r="P9571" t="b">
        <v>1</v>
      </c>
      <c r="Q9571" t="s">
        <v>16045</v>
      </c>
      <c r="R9571" t="str">
        <f>PROPER(sales_data[[#This Row],[Nombre del mes]])</f>
        <v>Abril</v>
      </c>
    </row>
    <row r="9572" spans="1:18" x14ac:dyDescent="0.25">
      <c r="A9572" t="s">
        <v>15596</v>
      </c>
      <c r="B9572" t="s">
        <v>3655</v>
      </c>
      <c r="C9572" s="1">
        <v>45321</v>
      </c>
      <c r="D9572" t="s">
        <v>41</v>
      </c>
      <c r="E9572" t="s">
        <v>27</v>
      </c>
      <c r="F9572" t="s">
        <v>29</v>
      </c>
      <c r="G9572" s="6">
        <v>4</v>
      </c>
      <c r="H9572" s="2">
        <v>18952</v>
      </c>
      <c r="I9572">
        <v>0.17</v>
      </c>
      <c r="J9572" s="2">
        <v>32171</v>
      </c>
      <c r="K9572" t="s">
        <v>19</v>
      </c>
      <c r="L9572" s="2">
        <v>629206400</v>
      </c>
      <c r="M9572" s="2">
        <v>307496400</v>
      </c>
      <c r="N9572">
        <v>0.48870513713782948</v>
      </c>
      <c r="O9572">
        <v>1</v>
      </c>
      <c r="P9572" t="b">
        <v>1</v>
      </c>
      <c r="Q9572" t="s">
        <v>16047</v>
      </c>
      <c r="R9572" t="str">
        <f>PROPER(sales_data[[#This Row],[Nombre del mes]])</f>
        <v>Enero</v>
      </c>
    </row>
    <row r="9573" spans="1:18" x14ac:dyDescent="0.25">
      <c r="A9573" t="s">
        <v>15597</v>
      </c>
      <c r="B9573" t="s">
        <v>5876</v>
      </c>
      <c r="C9573" s="1">
        <v>45439</v>
      </c>
      <c r="D9573" t="s">
        <v>21</v>
      </c>
      <c r="E9573" t="s">
        <v>17</v>
      </c>
      <c r="F9573" t="s">
        <v>23</v>
      </c>
      <c r="G9573" s="6">
        <v>2</v>
      </c>
      <c r="H9573" s="2">
        <v>40023</v>
      </c>
      <c r="I9573">
        <v>0.2</v>
      </c>
      <c r="J9573" s="2">
        <v>40328</v>
      </c>
      <c r="K9573" t="s">
        <v>42</v>
      </c>
      <c r="L9573" s="2">
        <v>640368000</v>
      </c>
      <c r="M9573" s="2">
        <v>237088000</v>
      </c>
      <c r="N9573">
        <v>0.37023711365964568</v>
      </c>
      <c r="O9573">
        <v>5</v>
      </c>
      <c r="P9573" t="b">
        <v>1</v>
      </c>
      <c r="Q9573" t="s">
        <v>16044</v>
      </c>
      <c r="R9573" t="str">
        <f>PROPER(sales_data[[#This Row],[Nombre del mes]])</f>
        <v>Mayo</v>
      </c>
    </row>
    <row r="9574" spans="1:18" x14ac:dyDescent="0.25">
      <c r="A9574" t="s">
        <v>15598</v>
      </c>
      <c r="B9574" t="s">
        <v>1914</v>
      </c>
      <c r="C9574" s="1">
        <v>45450</v>
      </c>
      <c r="D9574" t="s">
        <v>41</v>
      </c>
      <c r="E9574" t="s">
        <v>35</v>
      </c>
      <c r="F9574" t="s">
        <v>18</v>
      </c>
      <c r="G9574" s="6">
        <v>6</v>
      </c>
      <c r="H9574" s="2">
        <v>32980</v>
      </c>
      <c r="I9574">
        <v>0.09</v>
      </c>
      <c r="J9574" s="2">
        <v>142381</v>
      </c>
      <c r="K9574" t="s">
        <v>42</v>
      </c>
      <c r="L9574" s="2">
        <v>1800708000</v>
      </c>
      <c r="M9574" s="2">
        <v>376898000</v>
      </c>
      <c r="N9574">
        <v>0.20930545096706407</v>
      </c>
      <c r="O9574">
        <v>6</v>
      </c>
      <c r="P9574" t="b">
        <v>1</v>
      </c>
      <c r="Q9574" t="s">
        <v>16040</v>
      </c>
      <c r="R9574" t="str">
        <f>PROPER(sales_data[[#This Row],[Nombre del mes]])</f>
        <v>Junio</v>
      </c>
    </row>
    <row r="9575" spans="1:18" x14ac:dyDescent="0.25">
      <c r="A9575" t="s">
        <v>15599</v>
      </c>
      <c r="B9575" t="s">
        <v>5877</v>
      </c>
      <c r="C9575" s="1">
        <v>45599</v>
      </c>
      <c r="D9575" t="s">
        <v>41</v>
      </c>
      <c r="E9575" t="s">
        <v>17</v>
      </c>
      <c r="F9575" t="s">
        <v>23</v>
      </c>
      <c r="G9575" s="6">
        <v>5</v>
      </c>
      <c r="H9575" s="2">
        <v>31768</v>
      </c>
      <c r="I9575">
        <v>0.17</v>
      </c>
      <c r="J9575" s="2">
        <v>101184</v>
      </c>
      <c r="K9575" t="s">
        <v>48</v>
      </c>
      <c r="L9575" s="2">
        <v>1318372000</v>
      </c>
      <c r="M9575" s="2">
        <v>306532000</v>
      </c>
      <c r="N9575">
        <v>0.23250797195328785</v>
      </c>
      <c r="O9575">
        <v>11</v>
      </c>
      <c r="P9575" t="b">
        <v>1</v>
      </c>
      <c r="Q9575" t="s">
        <v>16041</v>
      </c>
      <c r="R9575" t="str">
        <f>PROPER(sales_data[[#This Row],[Nombre del mes]])</f>
        <v>Noviembre</v>
      </c>
    </row>
    <row r="9576" spans="1:18" x14ac:dyDescent="0.25">
      <c r="A9576" t="s">
        <v>15600</v>
      </c>
      <c r="B9576" t="s">
        <v>5878</v>
      </c>
      <c r="C9576" s="1">
        <v>45323</v>
      </c>
      <c r="D9576" t="s">
        <v>41</v>
      </c>
      <c r="E9576" t="s">
        <v>32</v>
      </c>
      <c r="F9576" t="s">
        <v>29</v>
      </c>
      <c r="G9576" s="6">
        <v>3</v>
      </c>
      <c r="H9576" s="2">
        <v>13176</v>
      </c>
      <c r="I9576">
        <v>0.19</v>
      </c>
      <c r="J9576" s="2">
        <v>25165</v>
      </c>
      <c r="K9576" t="s">
        <v>24</v>
      </c>
      <c r="L9576" s="2">
        <v>320176800</v>
      </c>
      <c r="M9576" s="2">
        <v>68526800</v>
      </c>
      <c r="N9576">
        <v>0.21402799953025953</v>
      </c>
      <c r="O9576">
        <v>2</v>
      </c>
      <c r="P9576" t="b">
        <v>1</v>
      </c>
      <c r="Q9576" t="s">
        <v>16048</v>
      </c>
      <c r="R9576" t="str">
        <f>PROPER(sales_data[[#This Row],[Nombre del mes]])</f>
        <v>Febrero</v>
      </c>
    </row>
    <row r="9577" spans="1:18" x14ac:dyDescent="0.25">
      <c r="A9577" t="s">
        <v>15601</v>
      </c>
      <c r="B9577" t="s">
        <v>3635</v>
      </c>
      <c r="C9577" s="1">
        <v>45359</v>
      </c>
      <c r="D9577" t="s">
        <v>26</v>
      </c>
      <c r="E9577" t="s">
        <v>17</v>
      </c>
      <c r="F9577" t="s">
        <v>23</v>
      </c>
      <c r="G9577" s="6">
        <v>1</v>
      </c>
      <c r="H9577" s="2">
        <v>11731</v>
      </c>
      <c r="I9577">
        <v>0.09</v>
      </c>
      <c r="J9577" s="2">
        <v>8531</v>
      </c>
      <c r="K9577" t="s">
        <v>48</v>
      </c>
      <c r="L9577" s="2">
        <v>106752100</v>
      </c>
      <c r="M9577" s="2">
        <v>21442100</v>
      </c>
      <c r="N9577">
        <v>0.2008588121451475</v>
      </c>
      <c r="O9577">
        <v>3</v>
      </c>
      <c r="P9577" t="b">
        <v>1</v>
      </c>
      <c r="Q9577" t="s">
        <v>16046</v>
      </c>
      <c r="R9577" t="str">
        <f>PROPER(sales_data[[#This Row],[Nombre del mes]])</f>
        <v>Marzo</v>
      </c>
    </row>
    <row r="9578" spans="1:18" x14ac:dyDescent="0.25">
      <c r="A9578" t="s">
        <v>15602</v>
      </c>
      <c r="B9578" t="s">
        <v>2105</v>
      </c>
      <c r="C9578" s="1">
        <v>45542</v>
      </c>
      <c r="D9578" t="s">
        <v>41</v>
      </c>
      <c r="E9578" t="s">
        <v>35</v>
      </c>
      <c r="F9578" t="s">
        <v>23</v>
      </c>
      <c r="G9578" s="6">
        <v>8</v>
      </c>
      <c r="H9578" s="2">
        <v>47056</v>
      </c>
      <c r="I9578">
        <v>0.2</v>
      </c>
      <c r="J9578" s="2">
        <v>208329</v>
      </c>
      <c r="K9578" t="s">
        <v>24</v>
      </c>
      <c r="L9578" s="2">
        <v>3011584000</v>
      </c>
      <c r="M9578" s="2">
        <v>928294000</v>
      </c>
      <c r="N9578">
        <v>0.30824111165419926</v>
      </c>
      <c r="O9578">
        <v>9</v>
      </c>
      <c r="P9578" t="b">
        <v>1</v>
      </c>
      <c r="Q9578" t="s">
        <v>16050</v>
      </c>
      <c r="R9578" t="str">
        <f>PROPER(sales_data[[#This Row],[Nombre del mes]])</f>
        <v>Septiembre</v>
      </c>
    </row>
    <row r="9579" spans="1:18" x14ac:dyDescent="0.25">
      <c r="A9579" t="s">
        <v>15603</v>
      </c>
      <c r="B9579" t="s">
        <v>4229</v>
      </c>
      <c r="C9579" s="1">
        <v>45301</v>
      </c>
      <c r="D9579" t="s">
        <v>21</v>
      </c>
      <c r="E9579" t="s">
        <v>17</v>
      </c>
      <c r="F9579" t="s">
        <v>18</v>
      </c>
      <c r="G9579" s="6">
        <v>5</v>
      </c>
      <c r="H9579" s="2">
        <v>48342</v>
      </c>
      <c r="I9579">
        <v>0.11</v>
      </c>
      <c r="J9579" s="2">
        <v>143756</v>
      </c>
      <c r="K9579" t="s">
        <v>48</v>
      </c>
      <c r="L9579" s="2">
        <v>2151219000</v>
      </c>
      <c r="M9579" s="2">
        <v>713659000</v>
      </c>
      <c r="N9579">
        <v>0.3317463261527534</v>
      </c>
      <c r="O9579">
        <v>1</v>
      </c>
      <c r="P9579" t="b">
        <v>1</v>
      </c>
      <c r="Q9579" t="s">
        <v>16047</v>
      </c>
      <c r="R9579" t="str">
        <f>PROPER(sales_data[[#This Row],[Nombre del mes]])</f>
        <v>Enero</v>
      </c>
    </row>
    <row r="9580" spans="1:18" x14ac:dyDescent="0.25">
      <c r="A9580" t="s">
        <v>15604</v>
      </c>
      <c r="B9580" t="s">
        <v>244</v>
      </c>
      <c r="C9580" s="1">
        <v>45478</v>
      </c>
      <c r="D9580" t="s">
        <v>41</v>
      </c>
      <c r="E9580" t="s">
        <v>27</v>
      </c>
      <c r="F9580" t="s">
        <v>18</v>
      </c>
      <c r="G9580" s="6">
        <v>8</v>
      </c>
      <c r="H9580" s="2">
        <v>42860</v>
      </c>
      <c r="I9580">
        <v>0.26</v>
      </c>
      <c r="J9580" s="2">
        <v>180870</v>
      </c>
      <c r="K9580" t="s">
        <v>42</v>
      </c>
      <c r="L9580" s="2">
        <v>2537312000</v>
      </c>
      <c r="M9580" s="2">
        <v>728612000</v>
      </c>
      <c r="N9580">
        <v>0.28715900921920523</v>
      </c>
      <c r="O9580">
        <v>7</v>
      </c>
      <c r="P9580" t="b">
        <v>1</v>
      </c>
      <c r="Q9580" t="s">
        <v>16042</v>
      </c>
      <c r="R9580" t="str">
        <f>PROPER(sales_data[[#This Row],[Nombre del mes]])</f>
        <v>Julio</v>
      </c>
    </row>
    <row r="9581" spans="1:18" x14ac:dyDescent="0.25">
      <c r="A9581" t="s">
        <v>15605</v>
      </c>
      <c r="B9581" t="s">
        <v>5879</v>
      </c>
      <c r="C9581" s="1">
        <v>45413</v>
      </c>
      <c r="D9581" t="s">
        <v>26</v>
      </c>
      <c r="E9581" t="s">
        <v>22</v>
      </c>
      <c r="F9581" t="s">
        <v>29</v>
      </c>
      <c r="G9581" s="6">
        <v>3</v>
      </c>
      <c r="H9581" s="2">
        <v>14297</v>
      </c>
      <c r="I9581">
        <v>0.26</v>
      </c>
      <c r="J9581" s="2">
        <v>19289</v>
      </c>
      <c r="K9581" t="s">
        <v>48</v>
      </c>
      <c r="L9581" s="2">
        <v>317393400</v>
      </c>
      <c r="M9581" s="2">
        <v>124503400</v>
      </c>
      <c r="N9581">
        <v>0.39226839625524662</v>
      </c>
      <c r="O9581">
        <v>5</v>
      </c>
      <c r="P9581" t="b">
        <v>1</v>
      </c>
      <c r="Q9581" t="s">
        <v>16044</v>
      </c>
      <c r="R9581" t="str">
        <f>PROPER(sales_data[[#This Row],[Nombre del mes]])</f>
        <v>Mayo</v>
      </c>
    </row>
    <row r="9582" spans="1:18" x14ac:dyDescent="0.25">
      <c r="A9582" t="s">
        <v>15606</v>
      </c>
      <c r="B9582" t="s">
        <v>2358</v>
      </c>
      <c r="C9582" s="1">
        <v>45644</v>
      </c>
      <c r="D9582" t="s">
        <v>26</v>
      </c>
      <c r="E9582" t="s">
        <v>22</v>
      </c>
      <c r="F9582" t="s">
        <v>23</v>
      </c>
      <c r="G9582" s="6">
        <v>10</v>
      </c>
      <c r="H9582" s="2">
        <v>11897</v>
      </c>
      <c r="I9582">
        <v>0.2</v>
      </c>
      <c r="J9582" s="2">
        <v>70057</v>
      </c>
      <c r="K9582" t="s">
        <v>19</v>
      </c>
      <c r="L9582" s="2">
        <v>951760000</v>
      </c>
      <c r="M9582" s="2">
        <v>251190000</v>
      </c>
      <c r="N9582">
        <v>0.26392157686811801</v>
      </c>
      <c r="O9582">
        <v>12</v>
      </c>
      <c r="P9582" t="b">
        <v>1</v>
      </c>
      <c r="Q9582" t="s">
        <v>16049</v>
      </c>
      <c r="R9582" t="str">
        <f>PROPER(sales_data[[#This Row],[Nombre del mes]])</f>
        <v>Diciembre</v>
      </c>
    </row>
    <row r="9583" spans="1:18" x14ac:dyDescent="0.25">
      <c r="A9583" t="s">
        <v>15607</v>
      </c>
      <c r="B9583" t="s">
        <v>3421</v>
      </c>
      <c r="C9583" s="1">
        <v>45413</v>
      </c>
      <c r="D9583" t="s">
        <v>26</v>
      </c>
      <c r="E9583" t="s">
        <v>22</v>
      </c>
      <c r="F9583" t="s">
        <v>29</v>
      </c>
      <c r="G9583" s="6">
        <v>9</v>
      </c>
      <c r="H9583" s="2">
        <v>20294</v>
      </c>
      <c r="I9583">
        <v>0.11</v>
      </c>
      <c r="J9583" s="2">
        <v>118114</v>
      </c>
      <c r="K9583" t="s">
        <v>19</v>
      </c>
      <c r="L9583" s="2">
        <v>1625549400</v>
      </c>
      <c r="M9583" s="2">
        <v>444409400</v>
      </c>
      <c r="N9583">
        <v>0.27339027654281067</v>
      </c>
      <c r="O9583">
        <v>5</v>
      </c>
      <c r="P9583" t="b">
        <v>1</v>
      </c>
      <c r="Q9583" t="s">
        <v>16044</v>
      </c>
      <c r="R9583" t="str">
        <f>PROPER(sales_data[[#This Row],[Nombre del mes]])</f>
        <v>Mayo</v>
      </c>
    </row>
    <row r="9584" spans="1:18" x14ac:dyDescent="0.25">
      <c r="A9584" t="s">
        <v>15608</v>
      </c>
      <c r="B9584" t="s">
        <v>5880</v>
      </c>
      <c r="C9584" s="1">
        <v>45300</v>
      </c>
      <c r="D9584" t="s">
        <v>16</v>
      </c>
      <c r="E9584" t="s">
        <v>27</v>
      </c>
      <c r="F9584" t="s">
        <v>29</v>
      </c>
      <c r="G9584" s="6">
        <v>5</v>
      </c>
      <c r="H9584" s="2">
        <v>25707</v>
      </c>
      <c r="I9584">
        <v>0.15</v>
      </c>
      <c r="J9584" s="2">
        <v>55429</v>
      </c>
      <c r="K9584" t="s">
        <v>19</v>
      </c>
      <c r="L9584" s="2">
        <v>1092547500</v>
      </c>
      <c r="M9584" s="2">
        <v>538257500</v>
      </c>
      <c r="N9584">
        <v>0.49266279040499383</v>
      </c>
      <c r="O9584">
        <v>1</v>
      </c>
      <c r="P9584" t="b">
        <v>1</v>
      </c>
      <c r="Q9584" t="s">
        <v>16047</v>
      </c>
      <c r="R9584" t="str">
        <f>PROPER(sales_data[[#This Row],[Nombre del mes]])</f>
        <v>Enero</v>
      </c>
    </row>
    <row r="9585" spans="1:18" x14ac:dyDescent="0.25">
      <c r="A9585" t="s">
        <v>15609</v>
      </c>
      <c r="B9585" t="s">
        <v>5649</v>
      </c>
      <c r="C9585" s="1">
        <v>45478</v>
      </c>
      <c r="D9585" t="s">
        <v>41</v>
      </c>
      <c r="E9585" t="s">
        <v>22</v>
      </c>
      <c r="F9585" t="s">
        <v>29</v>
      </c>
      <c r="G9585" s="6">
        <v>8</v>
      </c>
      <c r="H9585" s="2">
        <v>13330</v>
      </c>
      <c r="I9585">
        <v>0.12</v>
      </c>
      <c r="J9585" s="2">
        <v>72593</v>
      </c>
      <c r="K9585" t="s">
        <v>30</v>
      </c>
      <c r="L9585" s="2">
        <v>938432000</v>
      </c>
      <c r="M9585" s="2">
        <v>212502000</v>
      </c>
      <c r="N9585">
        <v>0.22644368478483257</v>
      </c>
      <c r="O9585">
        <v>7</v>
      </c>
      <c r="P9585" t="b">
        <v>1</v>
      </c>
      <c r="Q9585" t="s">
        <v>16042</v>
      </c>
      <c r="R9585" t="str">
        <f>PROPER(sales_data[[#This Row],[Nombre del mes]])</f>
        <v>Julio</v>
      </c>
    </row>
    <row r="9586" spans="1:18" x14ac:dyDescent="0.25">
      <c r="A9586" t="s">
        <v>15610</v>
      </c>
      <c r="B9586" t="s">
        <v>5037</v>
      </c>
      <c r="C9586" s="1">
        <v>45319</v>
      </c>
      <c r="D9586" t="s">
        <v>16</v>
      </c>
      <c r="E9586" t="s">
        <v>27</v>
      </c>
      <c r="F9586" t="s">
        <v>18</v>
      </c>
      <c r="G9586" s="6">
        <v>5</v>
      </c>
      <c r="H9586" s="2">
        <v>3777</v>
      </c>
      <c r="I9586">
        <v>0.12</v>
      </c>
      <c r="J9586" s="2">
        <v>8378</v>
      </c>
      <c r="K9586" t="s">
        <v>42</v>
      </c>
      <c r="L9586" s="2">
        <v>166188000</v>
      </c>
      <c r="M9586" s="2">
        <v>82408000</v>
      </c>
      <c r="N9586">
        <v>0.49587214479986519</v>
      </c>
      <c r="O9586">
        <v>1</v>
      </c>
      <c r="P9586" t="b">
        <v>1</v>
      </c>
      <c r="Q9586" t="s">
        <v>16047</v>
      </c>
      <c r="R9586" t="str">
        <f>PROPER(sales_data[[#This Row],[Nombre del mes]])</f>
        <v>Enero</v>
      </c>
    </row>
    <row r="9587" spans="1:18" x14ac:dyDescent="0.25">
      <c r="A9587" t="s">
        <v>15611</v>
      </c>
      <c r="B9587" t="s">
        <v>4974</v>
      </c>
      <c r="C9587" s="1">
        <v>45370</v>
      </c>
      <c r="D9587" t="s">
        <v>26</v>
      </c>
      <c r="E9587" t="s">
        <v>32</v>
      </c>
      <c r="F9587" t="s">
        <v>29</v>
      </c>
      <c r="G9587" s="6">
        <v>7</v>
      </c>
      <c r="H9587" s="2">
        <v>41319</v>
      </c>
      <c r="I9587">
        <v>0.26</v>
      </c>
      <c r="J9587" s="2">
        <v>147826</v>
      </c>
      <c r="K9587" t="s">
        <v>48</v>
      </c>
      <c r="L9587" s="2">
        <v>2140324200</v>
      </c>
      <c r="M9587" s="2">
        <v>662064200</v>
      </c>
      <c r="N9587">
        <v>0.30932893250471122</v>
      </c>
      <c r="O9587">
        <v>3</v>
      </c>
      <c r="P9587" t="b">
        <v>1</v>
      </c>
      <c r="Q9587" t="s">
        <v>16046</v>
      </c>
      <c r="R9587" t="str">
        <f>PROPER(sales_data[[#This Row],[Nombre del mes]])</f>
        <v>Marzo</v>
      </c>
    </row>
    <row r="9588" spans="1:18" x14ac:dyDescent="0.25">
      <c r="A9588" t="s">
        <v>15612</v>
      </c>
      <c r="B9588" t="s">
        <v>3714</v>
      </c>
      <c r="C9588" s="1">
        <v>45303</v>
      </c>
      <c r="D9588" t="s">
        <v>26</v>
      </c>
      <c r="E9588" t="s">
        <v>32</v>
      </c>
      <c r="F9588" t="s">
        <v>23</v>
      </c>
      <c r="G9588" s="6">
        <v>1</v>
      </c>
      <c r="H9588" s="2">
        <v>5427</v>
      </c>
      <c r="I9588">
        <v>0.09</v>
      </c>
      <c r="J9588" s="2">
        <v>3552</v>
      </c>
      <c r="K9588" t="s">
        <v>42</v>
      </c>
      <c r="L9588" s="2">
        <v>49385700</v>
      </c>
      <c r="M9588" s="2">
        <v>13865700</v>
      </c>
      <c r="N9588">
        <v>0.28076345986793749</v>
      </c>
      <c r="O9588">
        <v>1</v>
      </c>
      <c r="P9588" t="b">
        <v>1</v>
      </c>
      <c r="Q9588" t="s">
        <v>16047</v>
      </c>
      <c r="R9588" t="str">
        <f>PROPER(sales_data[[#This Row],[Nombre del mes]])</f>
        <v>Enero</v>
      </c>
    </row>
    <row r="9589" spans="1:18" x14ac:dyDescent="0.25">
      <c r="A9589" t="s">
        <v>15613</v>
      </c>
      <c r="B9589" t="s">
        <v>5881</v>
      </c>
      <c r="C9589" s="1">
        <v>45476</v>
      </c>
      <c r="D9589" t="s">
        <v>21</v>
      </c>
      <c r="E9589" t="s">
        <v>17</v>
      </c>
      <c r="F9589" t="s">
        <v>29</v>
      </c>
      <c r="G9589" s="6">
        <v>9</v>
      </c>
      <c r="H9589" s="2">
        <v>21971</v>
      </c>
      <c r="I9589">
        <v>0.18</v>
      </c>
      <c r="J9589" s="2">
        <v>117769</v>
      </c>
      <c r="K9589" t="s">
        <v>48</v>
      </c>
      <c r="L9589" s="2">
        <v>1621459800</v>
      </c>
      <c r="M9589" s="2">
        <v>443769800</v>
      </c>
      <c r="N9589">
        <v>0.27368535439484837</v>
      </c>
      <c r="O9589">
        <v>7</v>
      </c>
      <c r="P9589" t="b">
        <v>1</v>
      </c>
      <c r="Q9589" t="s">
        <v>16042</v>
      </c>
      <c r="R9589" t="str">
        <f>PROPER(sales_data[[#This Row],[Nombre del mes]])</f>
        <v>Julio</v>
      </c>
    </row>
    <row r="9590" spans="1:18" x14ac:dyDescent="0.25">
      <c r="A9590" t="s">
        <v>15614</v>
      </c>
      <c r="B9590" t="s">
        <v>4618</v>
      </c>
      <c r="C9590" s="1">
        <v>45469</v>
      </c>
      <c r="D9590" t="s">
        <v>41</v>
      </c>
      <c r="E9590" t="s">
        <v>22</v>
      </c>
      <c r="F9590" t="s">
        <v>23</v>
      </c>
      <c r="G9590" s="6">
        <v>3</v>
      </c>
      <c r="H9590" s="2">
        <v>37708</v>
      </c>
      <c r="I9590">
        <v>0</v>
      </c>
      <c r="J9590" s="2">
        <v>67699</v>
      </c>
      <c r="K9590" t="s">
        <v>24</v>
      </c>
      <c r="L9590" s="2">
        <v>1131240000</v>
      </c>
      <c r="M9590" s="2">
        <v>454250000</v>
      </c>
      <c r="N9590">
        <v>0.40155051094374317</v>
      </c>
      <c r="O9590">
        <v>6</v>
      </c>
      <c r="P9590" t="b">
        <v>0</v>
      </c>
      <c r="Q9590" t="s">
        <v>16040</v>
      </c>
      <c r="R9590" t="str">
        <f>PROPER(sales_data[[#This Row],[Nombre del mes]])</f>
        <v>Junio</v>
      </c>
    </row>
    <row r="9591" spans="1:18" x14ac:dyDescent="0.25">
      <c r="A9591" t="s">
        <v>15615</v>
      </c>
      <c r="B9591" t="s">
        <v>909</v>
      </c>
      <c r="C9591" s="1">
        <v>45547</v>
      </c>
      <c r="D9591" t="s">
        <v>16</v>
      </c>
      <c r="E9591" t="s">
        <v>17</v>
      </c>
      <c r="F9591" t="s">
        <v>23</v>
      </c>
      <c r="G9591" s="6">
        <v>5</v>
      </c>
      <c r="H9591" s="2">
        <v>1000</v>
      </c>
      <c r="I9591">
        <v>0.11</v>
      </c>
      <c r="J9591" s="2">
        <v>2697</v>
      </c>
      <c r="K9591" t="s">
        <v>30</v>
      </c>
      <c r="L9591" s="2">
        <v>44500000</v>
      </c>
      <c r="M9591" s="2">
        <v>17530000</v>
      </c>
      <c r="N9591">
        <v>0.39393258426966293</v>
      </c>
      <c r="O9591">
        <v>9</v>
      </c>
      <c r="P9591" t="b">
        <v>1</v>
      </c>
      <c r="Q9591" t="s">
        <v>16050</v>
      </c>
      <c r="R9591" t="str">
        <f>PROPER(sales_data[[#This Row],[Nombre del mes]])</f>
        <v>Septiembre</v>
      </c>
    </row>
    <row r="9592" spans="1:18" x14ac:dyDescent="0.25">
      <c r="A9592" t="s">
        <v>15616</v>
      </c>
      <c r="B9592" t="s">
        <v>5579</v>
      </c>
      <c r="C9592" s="1">
        <v>45612</v>
      </c>
      <c r="D9592" t="s">
        <v>16</v>
      </c>
      <c r="E9592" t="s">
        <v>32</v>
      </c>
      <c r="F9592" t="s">
        <v>23</v>
      </c>
      <c r="G9592" s="6">
        <v>7</v>
      </c>
      <c r="H9592" s="2">
        <v>23252</v>
      </c>
      <c r="I9592">
        <v>0.13</v>
      </c>
      <c r="J9592" s="2">
        <v>107082</v>
      </c>
      <c r="K9592" t="s">
        <v>42</v>
      </c>
      <c r="L9592" s="2">
        <v>1416046800</v>
      </c>
      <c r="M9592" s="2">
        <v>345226800</v>
      </c>
      <c r="N9592">
        <v>0.24379617961779229</v>
      </c>
      <c r="O9592">
        <v>11</v>
      </c>
      <c r="P9592" t="b">
        <v>1</v>
      </c>
      <c r="Q9592" t="s">
        <v>16041</v>
      </c>
      <c r="R9592" t="str">
        <f>PROPER(sales_data[[#This Row],[Nombre del mes]])</f>
        <v>Noviembre</v>
      </c>
    </row>
    <row r="9593" spans="1:18" x14ac:dyDescent="0.25">
      <c r="A9593" t="s">
        <v>15617</v>
      </c>
      <c r="B9593" t="s">
        <v>5882</v>
      </c>
      <c r="C9593" s="1">
        <v>45453</v>
      </c>
      <c r="D9593" t="s">
        <v>41</v>
      </c>
      <c r="E9593" t="s">
        <v>32</v>
      </c>
      <c r="F9593" t="s">
        <v>29</v>
      </c>
      <c r="G9593" s="6">
        <v>3</v>
      </c>
      <c r="H9593" s="2">
        <v>48099</v>
      </c>
      <c r="I9593">
        <v>0.09</v>
      </c>
      <c r="J9593" s="2">
        <v>78597</v>
      </c>
      <c r="K9593" t="s">
        <v>24</v>
      </c>
      <c r="L9593" s="2">
        <v>1313102700</v>
      </c>
      <c r="M9593" s="2">
        <v>527132700</v>
      </c>
      <c r="N9593">
        <v>0.40144057277469614</v>
      </c>
      <c r="O9593">
        <v>6</v>
      </c>
      <c r="P9593" t="b">
        <v>1</v>
      </c>
      <c r="Q9593" t="s">
        <v>16040</v>
      </c>
      <c r="R9593" t="str">
        <f>PROPER(sales_data[[#This Row],[Nombre del mes]])</f>
        <v>Junio</v>
      </c>
    </row>
    <row r="9594" spans="1:18" x14ac:dyDescent="0.25">
      <c r="A9594" t="s">
        <v>15618</v>
      </c>
      <c r="B9594" t="s">
        <v>5467</v>
      </c>
      <c r="C9594" s="1">
        <v>45621</v>
      </c>
      <c r="D9594" t="s">
        <v>26</v>
      </c>
      <c r="E9594" t="s">
        <v>27</v>
      </c>
      <c r="F9594" t="s">
        <v>23</v>
      </c>
      <c r="G9594" s="6">
        <v>5</v>
      </c>
      <c r="H9594" s="2">
        <v>37195</v>
      </c>
      <c r="I9594">
        <v>0.12</v>
      </c>
      <c r="J9594" s="2">
        <v>94355</v>
      </c>
      <c r="K9594" t="s">
        <v>30</v>
      </c>
      <c r="L9594" s="2">
        <v>1636580000</v>
      </c>
      <c r="M9594" s="2">
        <v>693030000</v>
      </c>
      <c r="N9594">
        <v>0.42346234220142004</v>
      </c>
      <c r="O9594">
        <v>11</v>
      </c>
      <c r="P9594" t="b">
        <v>1</v>
      </c>
      <c r="Q9594" t="s">
        <v>16041</v>
      </c>
      <c r="R9594" t="str">
        <f>PROPER(sales_data[[#This Row],[Nombre del mes]])</f>
        <v>Noviembre</v>
      </c>
    </row>
    <row r="9595" spans="1:18" x14ac:dyDescent="0.25">
      <c r="A9595" t="s">
        <v>15619</v>
      </c>
      <c r="B9595" t="s">
        <v>5883</v>
      </c>
      <c r="C9595" s="1">
        <v>45485</v>
      </c>
      <c r="D9595" t="s">
        <v>16</v>
      </c>
      <c r="E9595" t="s">
        <v>22</v>
      </c>
      <c r="F9595" t="s">
        <v>29</v>
      </c>
      <c r="G9595" s="6">
        <v>7</v>
      </c>
      <c r="H9595" s="2">
        <v>42210</v>
      </c>
      <c r="I9595">
        <v>0.25</v>
      </c>
      <c r="J9595" s="2">
        <v>146389</v>
      </c>
      <c r="K9595" t="s">
        <v>24</v>
      </c>
      <c r="L9595" s="2">
        <v>2216025000</v>
      </c>
      <c r="M9595" s="2">
        <v>752135000</v>
      </c>
      <c r="N9595">
        <v>0.33940727202987331</v>
      </c>
      <c r="O9595">
        <v>7</v>
      </c>
      <c r="P9595" t="b">
        <v>1</v>
      </c>
      <c r="Q9595" t="s">
        <v>16042</v>
      </c>
      <c r="R9595" t="str">
        <f>PROPER(sales_data[[#This Row],[Nombre del mes]])</f>
        <v>Julio</v>
      </c>
    </row>
    <row r="9596" spans="1:18" x14ac:dyDescent="0.25">
      <c r="A9596" t="s">
        <v>15620</v>
      </c>
      <c r="B9596" t="s">
        <v>5884</v>
      </c>
      <c r="C9596" s="1">
        <v>45641</v>
      </c>
      <c r="D9596" t="s">
        <v>41</v>
      </c>
      <c r="E9596" t="s">
        <v>35</v>
      </c>
      <c r="F9596" t="s">
        <v>29</v>
      </c>
      <c r="G9596" s="6">
        <v>1</v>
      </c>
      <c r="H9596" s="2">
        <v>36929</v>
      </c>
      <c r="I9596">
        <v>0.16</v>
      </c>
      <c r="J9596" s="2">
        <v>19184</v>
      </c>
      <c r="K9596" t="s">
        <v>24</v>
      </c>
      <c r="L9596" s="2">
        <v>310203600</v>
      </c>
      <c r="M9596" s="2">
        <v>118363600</v>
      </c>
      <c r="N9596">
        <v>0.38156746085474186</v>
      </c>
      <c r="O9596">
        <v>12</v>
      </c>
      <c r="P9596" t="b">
        <v>1</v>
      </c>
      <c r="Q9596" t="s">
        <v>16049</v>
      </c>
      <c r="R9596" t="str">
        <f>PROPER(sales_data[[#This Row],[Nombre del mes]])</f>
        <v>Diciembre</v>
      </c>
    </row>
    <row r="9597" spans="1:18" x14ac:dyDescent="0.25">
      <c r="A9597" t="s">
        <v>15621</v>
      </c>
      <c r="B9597" t="s">
        <v>2704</v>
      </c>
      <c r="C9597" s="1">
        <v>45315</v>
      </c>
      <c r="D9597" t="s">
        <v>41</v>
      </c>
      <c r="E9597" t="s">
        <v>27</v>
      </c>
      <c r="F9597" t="s">
        <v>29</v>
      </c>
      <c r="G9597" s="6">
        <v>10</v>
      </c>
      <c r="H9597" s="2">
        <v>31843</v>
      </c>
      <c r="I9597">
        <v>0.27</v>
      </c>
      <c r="J9597" s="2">
        <v>167312</v>
      </c>
      <c r="K9597" t="s">
        <v>48</v>
      </c>
      <c r="L9597" s="2">
        <v>2324539000</v>
      </c>
      <c r="M9597" s="2">
        <v>651419000</v>
      </c>
      <c r="N9597">
        <v>0.28023578008370692</v>
      </c>
      <c r="O9597">
        <v>1</v>
      </c>
      <c r="P9597" t="b">
        <v>1</v>
      </c>
      <c r="Q9597" t="s">
        <v>16047</v>
      </c>
      <c r="R9597" t="str">
        <f>PROPER(sales_data[[#This Row],[Nombre del mes]])</f>
        <v>Enero</v>
      </c>
    </row>
    <row r="9598" spans="1:18" x14ac:dyDescent="0.25">
      <c r="A9598" t="s">
        <v>15622</v>
      </c>
      <c r="B9598" t="s">
        <v>5885</v>
      </c>
      <c r="C9598" s="1">
        <v>45565</v>
      </c>
      <c r="D9598" t="s">
        <v>26</v>
      </c>
      <c r="E9598" t="s">
        <v>32</v>
      </c>
      <c r="F9598" t="s">
        <v>29</v>
      </c>
      <c r="G9598" s="6">
        <v>4</v>
      </c>
      <c r="H9598" s="2">
        <v>23635</v>
      </c>
      <c r="I9598">
        <v>0.23</v>
      </c>
      <c r="J9598" s="2">
        <v>42773</v>
      </c>
      <c r="K9598" t="s">
        <v>30</v>
      </c>
      <c r="L9598" s="2">
        <v>727958000</v>
      </c>
      <c r="M9598" s="2">
        <v>300228000</v>
      </c>
      <c r="N9598">
        <v>0.41242489264490534</v>
      </c>
      <c r="O9598">
        <v>9</v>
      </c>
      <c r="P9598" t="b">
        <v>1</v>
      </c>
      <c r="Q9598" t="s">
        <v>16050</v>
      </c>
      <c r="R9598" t="str">
        <f>PROPER(sales_data[[#This Row],[Nombre del mes]])</f>
        <v>Septiembre</v>
      </c>
    </row>
    <row r="9599" spans="1:18" x14ac:dyDescent="0.25">
      <c r="A9599" t="s">
        <v>15623</v>
      </c>
      <c r="B9599" t="s">
        <v>1869</v>
      </c>
      <c r="C9599" s="1">
        <v>45596</v>
      </c>
      <c r="D9599" t="s">
        <v>21</v>
      </c>
      <c r="E9599" t="s">
        <v>22</v>
      </c>
      <c r="F9599" t="s">
        <v>18</v>
      </c>
      <c r="G9599" s="6">
        <v>5</v>
      </c>
      <c r="H9599" s="2">
        <v>3341</v>
      </c>
      <c r="I9599">
        <v>0.05</v>
      </c>
      <c r="J9599" s="2">
        <v>9671</v>
      </c>
      <c r="K9599" t="s">
        <v>48</v>
      </c>
      <c r="L9599" s="2">
        <v>158697500</v>
      </c>
      <c r="M9599" s="2">
        <v>61987500</v>
      </c>
      <c r="N9599">
        <v>0.39060161628255013</v>
      </c>
      <c r="O9599">
        <v>10</v>
      </c>
      <c r="P9599" t="b">
        <v>1</v>
      </c>
      <c r="Q9599" t="s">
        <v>16043</v>
      </c>
      <c r="R9599" t="str">
        <f>PROPER(sales_data[[#This Row],[Nombre del mes]])</f>
        <v>Octubre</v>
      </c>
    </row>
    <row r="9600" spans="1:18" x14ac:dyDescent="0.25">
      <c r="A9600" t="s">
        <v>15624</v>
      </c>
      <c r="B9600" t="s">
        <v>160</v>
      </c>
      <c r="C9600" s="1">
        <v>45470</v>
      </c>
      <c r="D9600" t="s">
        <v>21</v>
      </c>
      <c r="E9600" t="s">
        <v>17</v>
      </c>
      <c r="F9600" t="s">
        <v>29</v>
      </c>
      <c r="G9600" s="6">
        <v>1</v>
      </c>
      <c r="H9600" s="2">
        <v>23874</v>
      </c>
      <c r="I9600">
        <v>0.08</v>
      </c>
      <c r="J9600" s="2">
        <v>14328</v>
      </c>
      <c r="K9600" t="s">
        <v>30</v>
      </c>
      <c r="L9600" s="2">
        <v>219640800</v>
      </c>
      <c r="M9600" s="2">
        <v>76360800</v>
      </c>
      <c r="N9600">
        <v>0.34766218298239671</v>
      </c>
      <c r="O9600">
        <v>6</v>
      </c>
      <c r="P9600" t="b">
        <v>1</v>
      </c>
      <c r="Q9600" t="s">
        <v>16040</v>
      </c>
      <c r="R9600" t="str">
        <f>PROPER(sales_data[[#This Row],[Nombre del mes]])</f>
        <v>Junio</v>
      </c>
    </row>
    <row r="9601" spans="1:18" x14ac:dyDescent="0.25">
      <c r="A9601" t="s">
        <v>15625</v>
      </c>
      <c r="B9601" t="s">
        <v>5630</v>
      </c>
      <c r="C9601" s="1">
        <v>45500</v>
      </c>
      <c r="D9601" t="s">
        <v>41</v>
      </c>
      <c r="E9601" t="s">
        <v>17</v>
      </c>
      <c r="F9601" t="s">
        <v>29</v>
      </c>
      <c r="G9601" s="6">
        <v>9</v>
      </c>
      <c r="H9601" s="2">
        <v>30157</v>
      </c>
      <c r="I9601">
        <v>0.03</v>
      </c>
      <c r="J9601" s="2">
        <v>171415</v>
      </c>
      <c r="K9601" t="s">
        <v>19</v>
      </c>
      <c r="L9601" s="2">
        <v>2632706100</v>
      </c>
      <c r="M9601" s="2">
        <v>918556100</v>
      </c>
      <c r="N9601">
        <v>0.34890187704582748</v>
      </c>
      <c r="O9601">
        <v>7</v>
      </c>
      <c r="P9601" t="b">
        <v>1</v>
      </c>
      <c r="Q9601" t="s">
        <v>16042</v>
      </c>
      <c r="R9601" t="str">
        <f>PROPER(sales_data[[#This Row],[Nombre del mes]])</f>
        <v>Julio</v>
      </c>
    </row>
    <row r="9602" spans="1:18" x14ac:dyDescent="0.25">
      <c r="A9602" t="s">
        <v>15626</v>
      </c>
      <c r="B9602" t="s">
        <v>5562</v>
      </c>
      <c r="C9602" s="1">
        <v>45305</v>
      </c>
      <c r="D9602" t="s">
        <v>16</v>
      </c>
      <c r="E9602" t="s">
        <v>22</v>
      </c>
      <c r="F9602" t="s">
        <v>18</v>
      </c>
      <c r="G9602" s="6">
        <v>4</v>
      </c>
      <c r="H9602" s="2">
        <v>32734</v>
      </c>
      <c r="I9602">
        <v>0.04</v>
      </c>
      <c r="J9602" s="2">
        <v>78706</v>
      </c>
      <c r="K9602" t="s">
        <v>42</v>
      </c>
      <c r="L9602" s="2">
        <v>1256985600</v>
      </c>
      <c r="M9602" s="2">
        <v>469925600</v>
      </c>
      <c r="N9602">
        <v>0.37385121993442089</v>
      </c>
      <c r="O9602">
        <v>1</v>
      </c>
      <c r="P9602" t="b">
        <v>1</v>
      </c>
      <c r="Q9602" t="s">
        <v>16047</v>
      </c>
      <c r="R9602" t="str">
        <f>PROPER(sales_data[[#This Row],[Nombre del mes]])</f>
        <v>Enero</v>
      </c>
    </row>
    <row r="9603" spans="1:18" x14ac:dyDescent="0.25">
      <c r="A9603" t="s">
        <v>15627</v>
      </c>
      <c r="B9603" t="s">
        <v>2047</v>
      </c>
      <c r="C9603" s="1">
        <v>45535</v>
      </c>
      <c r="D9603" t="s">
        <v>26</v>
      </c>
      <c r="E9603" t="s">
        <v>32</v>
      </c>
      <c r="F9603" t="s">
        <v>23</v>
      </c>
      <c r="G9603" s="6">
        <v>8</v>
      </c>
      <c r="H9603" s="2">
        <v>32838</v>
      </c>
      <c r="I9603">
        <v>0.21</v>
      </c>
      <c r="J9603" s="2">
        <v>157243</v>
      </c>
      <c r="K9603" t="s">
        <v>42</v>
      </c>
      <c r="L9603" s="2">
        <v>2075361600</v>
      </c>
      <c r="M9603" s="2">
        <v>502931600</v>
      </c>
      <c r="N9603">
        <v>0.24233444427226561</v>
      </c>
      <c r="O9603">
        <v>8</v>
      </c>
      <c r="P9603" t="b">
        <v>1</v>
      </c>
      <c r="Q9603" t="s">
        <v>16039</v>
      </c>
      <c r="R9603" t="str">
        <f>PROPER(sales_data[[#This Row],[Nombre del mes]])</f>
        <v>Agosto</v>
      </c>
    </row>
    <row r="9604" spans="1:18" x14ac:dyDescent="0.25">
      <c r="A9604" t="s">
        <v>15628</v>
      </c>
      <c r="B9604" t="s">
        <v>5886</v>
      </c>
      <c r="C9604" s="1">
        <v>45425</v>
      </c>
      <c r="D9604" t="s">
        <v>41</v>
      </c>
      <c r="E9604" t="s">
        <v>27</v>
      </c>
      <c r="F9604" t="s">
        <v>29</v>
      </c>
      <c r="G9604" s="6">
        <v>3</v>
      </c>
      <c r="H9604" s="2">
        <v>36283</v>
      </c>
      <c r="I9604">
        <v>0.15</v>
      </c>
      <c r="J9604" s="2">
        <v>49393</v>
      </c>
      <c r="K9604" t="s">
        <v>30</v>
      </c>
      <c r="L9604" s="2">
        <v>925216500</v>
      </c>
      <c r="M9604" s="2">
        <v>431286500</v>
      </c>
      <c r="N9604">
        <v>0.4661465721806734</v>
      </c>
      <c r="O9604">
        <v>5</v>
      </c>
      <c r="P9604" t="b">
        <v>1</v>
      </c>
      <c r="Q9604" t="s">
        <v>16044</v>
      </c>
      <c r="R9604" t="str">
        <f>PROPER(sales_data[[#This Row],[Nombre del mes]])</f>
        <v>Mayo</v>
      </c>
    </row>
    <row r="9605" spans="1:18" x14ac:dyDescent="0.25">
      <c r="A9605" t="s">
        <v>15629</v>
      </c>
      <c r="B9605" t="s">
        <v>4583</v>
      </c>
      <c r="C9605" s="1">
        <v>45433</v>
      </c>
      <c r="D9605" t="s">
        <v>21</v>
      </c>
      <c r="E9605" t="s">
        <v>22</v>
      </c>
      <c r="F9605" t="s">
        <v>29</v>
      </c>
      <c r="G9605" s="6">
        <v>7</v>
      </c>
      <c r="H9605" s="2">
        <v>33619</v>
      </c>
      <c r="I9605">
        <v>0.28000000000000003</v>
      </c>
      <c r="J9605" s="2">
        <v>130900</v>
      </c>
      <c r="K9605" t="s">
        <v>48</v>
      </c>
      <c r="L9605" s="2">
        <v>1694397600</v>
      </c>
      <c r="M9605" s="2">
        <v>385397600</v>
      </c>
      <c r="N9605">
        <v>0.22745405210677824</v>
      </c>
      <c r="O9605">
        <v>5</v>
      </c>
      <c r="P9605" t="b">
        <v>1</v>
      </c>
      <c r="Q9605" t="s">
        <v>16044</v>
      </c>
      <c r="R9605" t="str">
        <f>PROPER(sales_data[[#This Row],[Nombre del mes]])</f>
        <v>Mayo</v>
      </c>
    </row>
    <row r="9606" spans="1:18" x14ac:dyDescent="0.25">
      <c r="A9606" t="s">
        <v>15630</v>
      </c>
      <c r="B9606" t="s">
        <v>5887</v>
      </c>
      <c r="C9606" s="1">
        <v>45564</v>
      </c>
      <c r="D9606" t="s">
        <v>26</v>
      </c>
      <c r="E9606" t="s">
        <v>22</v>
      </c>
      <c r="F9606" t="s">
        <v>18</v>
      </c>
      <c r="G9606" s="6">
        <v>7</v>
      </c>
      <c r="H9606" s="2">
        <v>48743</v>
      </c>
      <c r="I9606">
        <v>0.12</v>
      </c>
      <c r="J9606" s="2">
        <v>224265</v>
      </c>
      <c r="K9606" t="s">
        <v>30</v>
      </c>
      <c r="L9606" s="2">
        <v>3002568800</v>
      </c>
      <c r="M9606" s="2">
        <v>759918800</v>
      </c>
      <c r="N9606">
        <v>0.25308955451745185</v>
      </c>
      <c r="O9606">
        <v>9</v>
      </c>
      <c r="P9606" t="b">
        <v>1</v>
      </c>
      <c r="Q9606" t="s">
        <v>16050</v>
      </c>
      <c r="R9606" t="str">
        <f>PROPER(sales_data[[#This Row],[Nombre del mes]])</f>
        <v>Septiembre</v>
      </c>
    </row>
    <row r="9607" spans="1:18" x14ac:dyDescent="0.25">
      <c r="A9607" t="s">
        <v>15631</v>
      </c>
      <c r="B9607" t="s">
        <v>776</v>
      </c>
      <c r="C9607" s="1">
        <v>45551</v>
      </c>
      <c r="D9607" t="s">
        <v>21</v>
      </c>
      <c r="E9607" t="s">
        <v>17</v>
      </c>
      <c r="F9607" t="s">
        <v>29</v>
      </c>
      <c r="G9607" s="6">
        <v>1</v>
      </c>
      <c r="H9607" s="2">
        <v>25768</v>
      </c>
      <c r="I9607">
        <v>0.08</v>
      </c>
      <c r="J9607" s="2">
        <v>17785</v>
      </c>
      <c r="K9607" t="s">
        <v>42</v>
      </c>
      <c r="L9607" s="2">
        <v>237065600</v>
      </c>
      <c r="M9607" s="2">
        <v>59215600</v>
      </c>
      <c r="N9607">
        <v>0.24978571332154476</v>
      </c>
      <c r="O9607">
        <v>9</v>
      </c>
      <c r="P9607" t="b">
        <v>1</v>
      </c>
      <c r="Q9607" t="s">
        <v>16050</v>
      </c>
      <c r="R9607" t="str">
        <f>PROPER(sales_data[[#This Row],[Nombre del mes]])</f>
        <v>Septiembre</v>
      </c>
    </row>
    <row r="9608" spans="1:18" x14ac:dyDescent="0.25">
      <c r="A9608" t="s">
        <v>15632</v>
      </c>
      <c r="B9608" t="s">
        <v>5888</v>
      </c>
      <c r="C9608" s="1">
        <v>45645</v>
      </c>
      <c r="D9608" t="s">
        <v>41</v>
      </c>
      <c r="E9608" t="s">
        <v>22</v>
      </c>
      <c r="F9608" t="s">
        <v>23</v>
      </c>
      <c r="G9608" s="6">
        <v>7</v>
      </c>
      <c r="H9608" s="2">
        <v>31501</v>
      </c>
      <c r="I9608">
        <v>0.22</v>
      </c>
      <c r="J9608" s="2">
        <v>117069</v>
      </c>
      <c r="K9608" t="s">
        <v>24</v>
      </c>
      <c r="L9608" s="2">
        <v>1719954600</v>
      </c>
      <c r="M9608" s="2">
        <v>549264600</v>
      </c>
      <c r="N9608">
        <v>0.31934831303105327</v>
      </c>
      <c r="O9608">
        <v>12</v>
      </c>
      <c r="P9608" t="b">
        <v>1</v>
      </c>
      <c r="Q9608" t="s">
        <v>16049</v>
      </c>
      <c r="R9608" t="str">
        <f>PROPER(sales_data[[#This Row],[Nombre del mes]])</f>
        <v>Diciembre</v>
      </c>
    </row>
    <row r="9609" spans="1:18" x14ac:dyDescent="0.25">
      <c r="A9609" t="s">
        <v>15633</v>
      </c>
      <c r="B9609" t="s">
        <v>2811</v>
      </c>
      <c r="C9609" s="1">
        <v>45561</v>
      </c>
      <c r="D9609" t="s">
        <v>16</v>
      </c>
      <c r="E9609" t="s">
        <v>17</v>
      </c>
      <c r="F9609" t="s">
        <v>18</v>
      </c>
      <c r="G9609" s="6">
        <v>4</v>
      </c>
      <c r="H9609" s="2">
        <v>44280</v>
      </c>
      <c r="I9609">
        <v>0.24</v>
      </c>
      <c r="J9609" s="2">
        <v>106700</v>
      </c>
      <c r="K9609" t="s">
        <v>48</v>
      </c>
      <c r="L9609" s="2">
        <v>1346112000</v>
      </c>
      <c r="M9609" s="2">
        <v>279112000</v>
      </c>
      <c r="N9609">
        <v>0.20734678838016452</v>
      </c>
      <c r="O9609">
        <v>9</v>
      </c>
      <c r="P9609" t="b">
        <v>1</v>
      </c>
      <c r="Q9609" t="s">
        <v>16050</v>
      </c>
      <c r="R9609" t="str">
        <f>PROPER(sales_data[[#This Row],[Nombre del mes]])</f>
        <v>Septiembre</v>
      </c>
    </row>
    <row r="9610" spans="1:18" x14ac:dyDescent="0.25">
      <c r="A9610" t="s">
        <v>15634</v>
      </c>
      <c r="B9610" t="s">
        <v>5889</v>
      </c>
      <c r="C9610" s="1">
        <v>45592</v>
      </c>
      <c r="D9610" t="s">
        <v>26</v>
      </c>
      <c r="E9610" t="s">
        <v>35</v>
      </c>
      <c r="F9610" t="s">
        <v>23</v>
      </c>
      <c r="G9610" s="6">
        <v>2</v>
      </c>
      <c r="H9610" s="2">
        <v>29410</v>
      </c>
      <c r="I9610">
        <v>0.11</v>
      </c>
      <c r="J9610" s="2">
        <v>33449</v>
      </c>
      <c r="K9610" t="s">
        <v>42</v>
      </c>
      <c r="L9610" s="2">
        <v>523498000</v>
      </c>
      <c r="M9610" s="2">
        <v>189008000</v>
      </c>
      <c r="N9610">
        <v>0.36104817974471726</v>
      </c>
      <c r="O9610">
        <v>10</v>
      </c>
      <c r="P9610" t="b">
        <v>1</v>
      </c>
      <c r="Q9610" t="s">
        <v>16043</v>
      </c>
      <c r="R9610" t="str">
        <f>PROPER(sales_data[[#This Row],[Nombre del mes]])</f>
        <v>Octubre</v>
      </c>
    </row>
    <row r="9611" spans="1:18" x14ac:dyDescent="0.25">
      <c r="A9611" t="s">
        <v>15635</v>
      </c>
      <c r="B9611" t="s">
        <v>4266</v>
      </c>
      <c r="C9611" s="1">
        <v>45323</v>
      </c>
      <c r="D9611" t="s">
        <v>16</v>
      </c>
      <c r="E9611" t="s">
        <v>22</v>
      </c>
      <c r="F9611" t="s">
        <v>23</v>
      </c>
      <c r="G9611" s="6">
        <v>1</v>
      </c>
      <c r="H9611" s="2">
        <v>35967</v>
      </c>
      <c r="I9611">
        <v>0.24</v>
      </c>
      <c r="J9611" s="2">
        <v>20517</v>
      </c>
      <c r="K9611" t="s">
        <v>30</v>
      </c>
      <c r="L9611" s="2">
        <v>273349200</v>
      </c>
      <c r="M9611" s="2">
        <v>68179200</v>
      </c>
      <c r="N9611">
        <v>0.24942161894016884</v>
      </c>
      <c r="O9611">
        <v>2</v>
      </c>
      <c r="P9611" t="b">
        <v>1</v>
      </c>
      <c r="Q9611" t="s">
        <v>16048</v>
      </c>
      <c r="R9611" t="str">
        <f>PROPER(sales_data[[#This Row],[Nombre del mes]])</f>
        <v>Febrero</v>
      </c>
    </row>
    <row r="9612" spans="1:18" x14ac:dyDescent="0.25">
      <c r="A9612" t="s">
        <v>15636</v>
      </c>
      <c r="B9612" t="s">
        <v>2664</v>
      </c>
      <c r="C9612" s="1">
        <v>45613</v>
      </c>
      <c r="D9612" t="s">
        <v>21</v>
      </c>
      <c r="E9612" t="s">
        <v>27</v>
      </c>
      <c r="F9612" t="s">
        <v>23</v>
      </c>
      <c r="G9612" s="6">
        <v>5</v>
      </c>
      <c r="H9612" s="2">
        <v>15953</v>
      </c>
      <c r="I9612">
        <v>0.1</v>
      </c>
      <c r="J9612" s="2">
        <v>50688</v>
      </c>
      <c r="K9612" t="s">
        <v>30</v>
      </c>
      <c r="L9612" s="2">
        <v>717885000</v>
      </c>
      <c r="M9612" s="2">
        <v>211005000</v>
      </c>
      <c r="N9612">
        <v>0.29392590735284901</v>
      </c>
      <c r="O9612">
        <v>11</v>
      </c>
      <c r="P9612" t="b">
        <v>1</v>
      </c>
      <c r="Q9612" t="s">
        <v>16041</v>
      </c>
      <c r="R9612" t="str">
        <f>PROPER(sales_data[[#This Row],[Nombre del mes]])</f>
        <v>Noviembre</v>
      </c>
    </row>
    <row r="9613" spans="1:18" x14ac:dyDescent="0.25">
      <c r="A9613" t="s">
        <v>15637</v>
      </c>
      <c r="B9613" t="s">
        <v>5890</v>
      </c>
      <c r="C9613" s="1">
        <v>45388</v>
      </c>
      <c r="D9613" t="s">
        <v>21</v>
      </c>
      <c r="E9613" t="s">
        <v>27</v>
      </c>
      <c r="F9613" t="s">
        <v>18</v>
      </c>
      <c r="G9613" s="6">
        <v>3</v>
      </c>
      <c r="H9613" s="2">
        <v>24958</v>
      </c>
      <c r="I9613">
        <v>0.23</v>
      </c>
      <c r="J9613" s="2">
        <v>43636</v>
      </c>
      <c r="K9613" t="s">
        <v>30</v>
      </c>
      <c r="L9613" s="2">
        <v>576529800</v>
      </c>
      <c r="M9613" s="2">
        <v>140169800</v>
      </c>
      <c r="N9613">
        <v>0.24312672129003565</v>
      </c>
      <c r="O9613">
        <v>4</v>
      </c>
      <c r="P9613" t="b">
        <v>1</v>
      </c>
      <c r="Q9613" t="s">
        <v>16045</v>
      </c>
      <c r="R9613" t="str">
        <f>PROPER(sales_data[[#This Row],[Nombre del mes]])</f>
        <v>Abril</v>
      </c>
    </row>
    <row r="9614" spans="1:18" x14ac:dyDescent="0.25">
      <c r="A9614" t="s">
        <v>15638</v>
      </c>
      <c r="B9614" t="s">
        <v>5891</v>
      </c>
      <c r="C9614" s="1">
        <v>45502</v>
      </c>
      <c r="D9614" t="s">
        <v>41</v>
      </c>
      <c r="E9614" t="s">
        <v>27</v>
      </c>
      <c r="F9614" t="s">
        <v>23</v>
      </c>
      <c r="G9614" s="6">
        <v>4</v>
      </c>
      <c r="H9614" s="2">
        <v>46851</v>
      </c>
      <c r="I9614">
        <v>0.08</v>
      </c>
      <c r="J9614" s="2">
        <v>136331</v>
      </c>
      <c r="K9614" t="s">
        <v>48</v>
      </c>
      <c r="L9614" s="2">
        <v>1724116800</v>
      </c>
      <c r="M9614" s="2">
        <v>360806800</v>
      </c>
      <c r="N9614">
        <v>0.20927050881935608</v>
      </c>
      <c r="O9614">
        <v>7</v>
      </c>
      <c r="P9614" t="b">
        <v>1</v>
      </c>
      <c r="Q9614" t="s">
        <v>16042</v>
      </c>
      <c r="R9614" t="str">
        <f>PROPER(sales_data[[#This Row],[Nombre del mes]])</f>
        <v>Julio</v>
      </c>
    </row>
    <row r="9615" spans="1:18" x14ac:dyDescent="0.25">
      <c r="A9615" t="s">
        <v>15639</v>
      </c>
      <c r="B9615" t="s">
        <v>5892</v>
      </c>
      <c r="C9615" s="1">
        <v>45517</v>
      </c>
      <c r="D9615" t="s">
        <v>26</v>
      </c>
      <c r="E9615" t="s">
        <v>22</v>
      </c>
      <c r="F9615" t="s">
        <v>29</v>
      </c>
      <c r="G9615" s="6">
        <v>10</v>
      </c>
      <c r="H9615" s="2">
        <v>45014</v>
      </c>
      <c r="I9615">
        <v>0.21</v>
      </c>
      <c r="J9615" s="2">
        <v>260417</v>
      </c>
      <c r="K9615" t="s">
        <v>19</v>
      </c>
      <c r="L9615" s="2">
        <v>3556106000</v>
      </c>
      <c r="M9615" s="2">
        <v>951936000</v>
      </c>
      <c r="N9615">
        <v>0.26769055815546555</v>
      </c>
      <c r="O9615">
        <v>8</v>
      </c>
      <c r="P9615" t="b">
        <v>1</v>
      </c>
      <c r="Q9615" t="s">
        <v>16039</v>
      </c>
      <c r="R9615" t="str">
        <f>PROPER(sales_data[[#This Row],[Nombre del mes]])</f>
        <v>Agosto</v>
      </c>
    </row>
    <row r="9616" spans="1:18" x14ac:dyDescent="0.25">
      <c r="A9616" t="s">
        <v>15640</v>
      </c>
      <c r="B9616" t="s">
        <v>5893</v>
      </c>
      <c r="C9616" s="1">
        <v>45400</v>
      </c>
      <c r="D9616" t="s">
        <v>21</v>
      </c>
      <c r="E9616" t="s">
        <v>17</v>
      </c>
      <c r="F9616" t="s">
        <v>23</v>
      </c>
      <c r="G9616" s="6">
        <v>3</v>
      </c>
      <c r="H9616" s="2">
        <v>31790</v>
      </c>
      <c r="I9616">
        <v>0.04</v>
      </c>
      <c r="J9616" s="2">
        <v>51826</v>
      </c>
      <c r="K9616" t="s">
        <v>24</v>
      </c>
      <c r="L9616" s="2">
        <v>915552000</v>
      </c>
      <c r="M9616" s="2">
        <v>397292000</v>
      </c>
      <c r="N9616">
        <v>0.43393712208591101</v>
      </c>
      <c r="O9616">
        <v>4</v>
      </c>
      <c r="P9616" t="b">
        <v>1</v>
      </c>
      <c r="Q9616" t="s">
        <v>16045</v>
      </c>
      <c r="R9616" t="str">
        <f>PROPER(sales_data[[#This Row],[Nombre del mes]])</f>
        <v>Abril</v>
      </c>
    </row>
    <row r="9617" spans="1:18" x14ac:dyDescent="0.25">
      <c r="A9617" t="s">
        <v>15641</v>
      </c>
      <c r="B9617" t="s">
        <v>776</v>
      </c>
      <c r="C9617" s="1">
        <v>45534</v>
      </c>
      <c r="D9617" t="s">
        <v>26</v>
      </c>
      <c r="E9617" t="s">
        <v>32</v>
      </c>
      <c r="F9617" t="s">
        <v>29</v>
      </c>
      <c r="G9617" s="6">
        <v>8</v>
      </c>
      <c r="H9617" s="2">
        <v>7007</v>
      </c>
      <c r="I9617">
        <v>0.01</v>
      </c>
      <c r="J9617" s="2">
        <v>39145</v>
      </c>
      <c r="K9617" t="s">
        <v>30</v>
      </c>
      <c r="L9617" s="2">
        <v>554954400</v>
      </c>
      <c r="M9617" s="2">
        <v>163504400</v>
      </c>
      <c r="N9617">
        <v>0.29462672969166476</v>
      </c>
      <c r="O9617">
        <v>8</v>
      </c>
      <c r="P9617" t="b">
        <v>1</v>
      </c>
      <c r="Q9617" t="s">
        <v>16039</v>
      </c>
      <c r="R9617" t="str">
        <f>PROPER(sales_data[[#This Row],[Nombre del mes]])</f>
        <v>Agosto</v>
      </c>
    </row>
    <row r="9618" spans="1:18" x14ac:dyDescent="0.25">
      <c r="A9618" t="s">
        <v>15642</v>
      </c>
      <c r="B9618" t="s">
        <v>418</v>
      </c>
      <c r="C9618" s="1">
        <v>45472</v>
      </c>
      <c r="D9618" t="s">
        <v>41</v>
      </c>
      <c r="E9618" t="s">
        <v>17</v>
      </c>
      <c r="F9618" t="s">
        <v>18</v>
      </c>
      <c r="G9618" s="6">
        <v>8</v>
      </c>
      <c r="H9618" s="2">
        <v>15465</v>
      </c>
      <c r="I9618">
        <v>0.25</v>
      </c>
      <c r="J9618" s="2">
        <v>62639</v>
      </c>
      <c r="K9618" t="s">
        <v>24</v>
      </c>
      <c r="L9618" s="2">
        <v>927900000</v>
      </c>
      <c r="M9618" s="2">
        <v>301510000</v>
      </c>
      <c r="N9618">
        <v>0.32493803211552968</v>
      </c>
      <c r="O9618">
        <v>6</v>
      </c>
      <c r="P9618" t="b">
        <v>1</v>
      </c>
      <c r="Q9618" t="s">
        <v>16040</v>
      </c>
      <c r="R9618" t="str">
        <f>PROPER(sales_data[[#This Row],[Nombre del mes]])</f>
        <v>Junio</v>
      </c>
    </row>
    <row r="9619" spans="1:18" x14ac:dyDescent="0.25">
      <c r="A9619" t="s">
        <v>15643</v>
      </c>
      <c r="B9619" t="s">
        <v>5894</v>
      </c>
      <c r="C9619" s="1">
        <v>45552</v>
      </c>
      <c r="D9619" t="s">
        <v>41</v>
      </c>
      <c r="E9619" t="s">
        <v>35</v>
      </c>
      <c r="F9619" t="s">
        <v>23</v>
      </c>
      <c r="G9619" s="6">
        <v>4</v>
      </c>
      <c r="H9619" s="2">
        <v>23074</v>
      </c>
      <c r="I9619">
        <v>0.14000000000000001</v>
      </c>
      <c r="J9619" s="2">
        <v>52794</v>
      </c>
      <c r="K9619" t="s">
        <v>30</v>
      </c>
      <c r="L9619" s="2">
        <v>793745600</v>
      </c>
      <c r="M9619" s="2">
        <v>265805600</v>
      </c>
      <c r="N9619">
        <v>0.33487505316564903</v>
      </c>
      <c r="O9619">
        <v>9</v>
      </c>
      <c r="P9619" t="b">
        <v>1</v>
      </c>
      <c r="Q9619" t="s">
        <v>16050</v>
      </c>
      <c r="R9619" t="str">
        <f>PROPER(sales_data[[#This Row],[Nombre del mes]])</f>
        <v>Septiembre</v>
      </c>
    </row>
    <row r="9620" spans="1:18" x14ac:dyDescent="0.25">
      <c r="A9620" t="s">
        <v>15644</v>
      </c>
      <c r="B9620" t="s">
        <v>5895</v>
      </c>
      <c r="C9620" s="1">
        <v>45542</v>
      </c>
      <c r="D9620" t="s">
        <v>21</v>
      </c>
      <c r="E9620" t="s">
        <v>35</v>
      </c>
      <c r="F9620" t="s">
        <v>23</v>
      </c>
      <c r="G9620" s="6">
        <v>2</v>
      </c>
      <c r="H9620" s="2">
        <v>14569</v>
      </c>
      <c r="I9620">
        <v>0.03</v>
      </c>
      <c r="J9620" s="2">
        <v>18060</v>
      </c>
      <c r="K9620" t="s">
        <v>19</v>
      </c>
      <c r="L9620" s="2">
        <v>282638600</v>
      </c>
      <c r="M9620" s="2">
        <v>102038600</v>
      </c>
      <c r="N9620">
        <v>0.36102145991382634</v>
      </c>
      <c r="O9620">
        <v>9</v>
      </c>
      <c r="P9620" t="b">
        <v>1</v>
      </c>
      <c r="Q9620" t="s">
        <v>16050</v>
      </c>
      <c r="R9620" t="str">
        <f>PROPER(sales_data[[#This Row],[Nombre del mes]])</f>
        <v>Septiembre</v>
      </c>
    </row>
    <row r="9621" spans="1:18" x14ac:dyDescent="0.25">
      <c r="A9621" t="s">
        <v>15645</v>
      </c>
      <c r="B9621" t="s">
        <v>2505</v>
      </c>
      <c r="C9621" s="1">
        <v>45489</v>
      </c>
      <c r="D9621" t="s">
        <v>41</v>
      </c>
      <c r="E9621" t="s">
        <v>35</v>
      </c>
      <c r="F9621" t="s">
        <v>18</v>
      </c>
      <c r="G9621" s="6">
        <v>2</v>
      </c>
      <c r="H9621" s="2">
        <v>4519</v>
      </c>
      <c r="I9621">
        <v>0.21</v>
      </c>
      <c r="J9621" s="2">
        <v>4676</v>
      </c>
      <c r="K9621" t="s">
        <v>48</v>
      </c>
      <c r="L9621" s="2">
        <v>71400200</v>
      </c>
      <c r="M9621" s="2">
        <v>24640200</v>
      </c>
      <c r="N9621">
        <v>0.34509987366982164</v>
      </c>
      <c r="O9621">
        <v>7</v>
      </c>
      <c r="P9621" t="b">
        <v>1</v>
      </c>
      <c r="Q9621" t="s">
        <v>16042</v>
      </c>
      <c r="R9621" t="str">
        <f>PROPER(sales_data[[#This Row],[Nombre del mes]])</f>
        <v>Julio</v>
      </c>
    </row>
    <row r="9622" spans="1:18" x14ac:dyDescent="0.25">
      <c r="A9622" t="s">
        <v>15646</v>
      </c>
      <c r="B9622" t="s">
        <v>3910</v>
      </c>
      <c r="C9622" s="1">
        <v>45487</v>
      </c>
      <c r="D9622" t="s">
        <v>21</v>
      </c>
      <c r="E9622" t="s">
        <v>17</v>
      </c>
      <c r="F9622" t="s">
        <v>23</v>
      </c>
      <c r="G9622" s="6">
        <v>10</v>
      </c>
      <c r="H9622" s="2">
        <v>3599</v>
      </c>
      <c r="I9622">
        <v>0.14000000000000001</v>
      </c>
      <c r="J9622" s="2">
        <v>17624</v>
      </c>
      <c r="K9622" t="s">
        <v>24</v>
      </c>
      <c r="L9622" s="2">
        <v>309514000</v>
      </c>
      <c r="M9622" s="2">
        <v>133274000</v>
      </c>
      <c r="N9622">
        <v>0.43059118488985959</v>
      </c>
      <c r="O9622">
        <v>7</v>
      </c>
      <c r="P9622" t="b">
        <v>1</v>
      </c>
      <c r="Q9622" t="s">
        <v>16042</v>
      </c>
      <c r="R9622" t="str">
        <f>PROPER(sales_data[[#This Row],[Nombre del mes]])</f>
        <v>Julio</v>
      </c>
    </row>
    <row r="9623" spans="1:18" x14ac:dyDescent="0.25">
      <c r="A9623" t="s">
        <v>15647</v>
      </c>
      <c r="B9623" t="s">
        <v>5896</v>
      </c>
      <c r="C9623" s="1">
        <v>45342</v>
      </c>
      <c r="D9623" t="s">
        <v>16</v>
      </c>
      <c r="E9623" t="s">
        <v>35</v>
      </c>
      <c r="F9623" t="s">
        <v>29</v>
      </c>
      <c r="G9623" s="6">
        <v>3</v>
      </c>
      <c r="H9623" s="2">
        <v>40279</v>
      </c>
      <c r="I9623">
        <v>0.14000000000000001</v>
      </c>
      <c r="J9623" s="2">
        <v>57652</v>
      </c>
      <c r="K9623" t="s">
        <v>42</v>
      </c>
      <c r="L9623" s="2">
        <v>1039198200</v>
      </c>
      <c r="M9623" s="2">
        <v>462678200</v>
      </c>
      <c r="N9623">
        <v>0.44522613684280821</v>
      </c>
      <c r="O9623">
        <v>2</v>
      </c>
      <c r="P9623" t="b">
        <v>1</v>
      </c>
      <c r="Q9623" t="s">
        <v>16048</v>
      </c>
      <c r="R9623" t="str">
        <f>PROPER(sales_data[[#This Row],[Nombre del mes]])</f>
        <v>Febrero</v>
      </c>
    </row>
    <row r="9624" spans="1:18" x14ac:dyDescent="0.25">
      <c r="A9624" t="s">
        <v>15648</v>
      </c>
      <c r="B9624" t="s">
        <v>1519</v>
      </c>
      <c r="C9624" s="1">
        <v>45515</v>
      </c>
      <c r="D9624" t="s">
        <v>41</v>
      </c>
      <c r="E9624" t="s">
        <v>35</v>
      </c>
      <c r="F9624" t="s">
        <v>29</v>
      </c>
      <c r="G9624" s="6">
        <v>7</v>
      </c>
      <c r="H9624" s="2">
        <v>30027</v>
      </c>
      <c r="I9624">
        <v>0.11</v>
      </c>
      <c r="J9624" s="2">
        <v>104216</v>
      </c>
      <c r="K9624" t="s">
        <v>30</v>
      </c>
      <c r="L9624" s="2">
        <v>1870682100</v>
      </c>
      <c r="M9624" s="2">
        <v>828522100</v>
      </c>
      <c r="N9624">
        <v>0.44289839518964769</v>
      </c>
      <c r="O9624">
        <v>8</v>
      </c>
      <c r="P9624" t="b">
        <v>1</v>
      </c>
      <c r="Q9624" t="s">
        <v>16039</v>
      </c>
      <c r="R9624" t="str">
        <f>PROPER(sales_data[[#This Row],[Nombre del mes]])</f>
        <v>Agosto</v>
      </c>
    </row>
    <row r="9625" spans="1:18" x14ac:dyDescent="0.25">
      <c r="A9625" t="s">
        <v>15649</v>
      </c>
      <c r="B9625" t="s">
        <v>5897</v>
      </c>
      <c r="C9625" s="1">
        <v>45363</v>
      </c>
      <c r="D9625" t="s">
        <v>21</v>
      </c>
      <c r="E9625" t="s">
        <v>22</v>
      </c>
      <c r="F9625" t="s">
        <v>23</v>
      </c>
      <c r="G9625" s="6">
        <v>4</v>
      </c>
      <c r="H9625" s="2">
        <v>24512</v>
      </c>
      <c r="I9625">
        <v>0.11</v>
      </c>
      <c r="J9625" s="2">
        <v>64366</v>
      </c>
      <c r="K9625" t="s">
        <v>30</v>
      </c>
      <c r="L9625" s="2">
        <v>872627200</v>
      </c>
      <c r="M9625" s="2">
        <v>228967200</v>
      </c>
      <c r="N9625">
        <v>0.26238833719599847</v>
      </c>
      <c r="O9625">
        <v>3</v>
      </c>
      <c r="P9625" t="b">
        <v>1</v>
      </c>
      <c r="Q9625" t="s">
        <v>16046</v>
      </c>
      <c r="R9625" t="str">
        <f>PROPER(sales_data[[#This Row],[Nombre del mes]])</f>
        <v>Marzo</v>
      </c>
    </row>
    <row r="9626" spans="1:18" x14ac:dyDescent="0.25">
      <c r="A9626" t="s">
        <v>15650</v>
      </c>
      <c r="B9626" t="s">
        <v>4092</v>
      </c>
      <c r="C9626" s="1">
        <v>45361</v>
      </c>
      <c r="D9626" t="s">
        <v>21</v>
      </c>
      <c r="E9626" t="s">
        <v>17</v>
      </c>
      <c r="F9626" t="s">
        <v>29</v>
      </c>
      <c r="G9626" s="6">
        <v>10</v>
      </c>
      <c r="H9626" s="2">
        <v>46080</v>
      </c>
      <c r="I9626">
        <v>0.05</v>
      </c>
      <c r="J9626" s="2">
        <v>241764</v>
      </c>
      <c r="K9626" t="s">
        <v>19</v>
      </c>
      <c r="L9626" s="2">
        <v>4377600000</v>
      </c>
      <c r="M9626" s="2">
        <v>1959960000</v>
      </c>
      <c r="N9626">
        <v>0.44772478070175437</v>
      </c>
      <c r="O9626">
        <v>3</v>
      </c>
      <c r="P9626" t="b">
        <v>1</v>
      </c>
      <c r="Q9626" t="s">
        <v>16046</v>
      </c>
      <c r="R9626" t="str">
        <f>PROPER(sales_data[[#This Row],[Nombre del mes]])</f>
        <v>Marzo</v>
      </c>
    </row>
    <row r="9627" spans="1:18" x14ac:dyDescent="0.25">
      <c r="A9627" t="s">
        <v>15651</v>
      </c>
      <c r="B9627" t="s">
        <v>4773</v>
      </c>
      <c r="C9627" s="1">
        <v>45519</v>
      </c>
      <c r="D9627" t="s">
        <v>16</v>
      </c>
      <c r="E9627" t="s">
        <v>27</v>
      </c>
      <c r="F9627" t="s">
        <v>18</v>
      </c>
      <c r="G9627" s="6">
        <v>3</v>
      </c>
      <c r="H9627" s="2">
        <v>32964</v>
      </c>
      <c r="I9627">
        <v>0.05</v>
      </c>
      <c r="J9627" s="2">
        <v>58915</v>
      </c>
      <c r="K9627" t="s">
        <v>30</v>
      </c>
      <c r="L9627" s="2">
        <v>939474000</v>
      </c>
      <c r="M9627" s="2">
        <v>350324000</v>
      </c>
      <c r="N9627">
        <v>0.37289376821497988</v>
      </c>
      <c r="O9627">
        <v>8</v>
      </c>
      <c r="P9627" t="b">
        <v>1</v>
      </c>
      <c r="Q9627" t="s">
        <v>16039</v>
      </c>
      <c r="R9627" t="str">
        <f>PROPER(sales_data[[#This Row],[Nombre del mes]])</f>
        <v>Agosto</v>
      </c>
    </row>
    <row r="9628" spans="1:18" x14ac:dyDescent="0.25">
      <c r="A9628" t="s">
        <v>15652</v>
      </c>
      <c r="B9628" t="s">
        <v>4873</v>
      </c>
      <c r="C9628" s="1">
        <v>45429</v>
      </c>
      <c r="D9628" t="s">
        <v>41</v>
      </c>
      <c r="E9628" t="s">
        <v>27</v>
      </c>
      <c r="F9628" t="s">
        <v>23</v>
      </c>
      <c r="G9628" s="6">
        <v>4</v>
      </c>
      <c r="H9628" s="2">
        <v>21400</v>
      </c>
      <c r="I9628">
        <v>0.25</v>
      </c>
      <c r="J9628" s="2">
        <v>35252</v>
      </c>
      <c r="K9628" t="s">
        <v>24</v>
      </c>
      <c r="L9628" s="2">
        <v>642000000</v>
      </c>
      <c r="M9628" s="2">
        <v>289480000</v>
      </c>
      <c r="N9628">
        <v>0.45090342679127726</v>
      </c>
      <c r="O9628">
        <v>5</v>
      </c>
      <c r="P9628" t="b">
        <v>1</v>
      </c>
      <c r="Q9628" t="s">
        <v>16044</v>
      </c>
      <c r="R9628" t="str">
        <f>PROPER(sales_data[[#This Row],[Nombre del mes]])</f>
        <v>Mayo</v>
      </c>
    </row>
    <row r="9629" spans="1:18" x14ac:dyDescent="0.25">
      <c r="A9629" t="s">
        <v>15653</v>
      </c>
      <c r="B9629" t="s">
        <v>5898</v>
      </c>
      <c r="C9629" s="1">
        <v>45451</v>
      </c>
      <c r="D9629" t="s">
        <v>41</v>
      </c>
      <c r="E9629" t="s">
        <v>35</v>
      </c>
      <c r="F9629" t="s">
        <v>23</v>
      </c>
      <c r="G9629" s="6">
        <v>4</v>
      </c>
      <c r="H9629" s="2">
        <v>5031</v>
      </c>
      <c r="I9629">
        <v>0.18</v>
      </c>
      <c r="J9629" s="2">
        <v>8815</v>
      </c>
      <c r="K9629" t="s">
        <v>48</v>
      </c>
      <c r="L9629" s="2">
        <v>165016800</v>
      </c>
      <c r="M9629" s="2">
        <v>76866800</v>
      </c>
      <c r="N9629">
        <v>0.46581196581196582</v>
      </c>
      <c r="O9629">
        <v>6</v>
      </c>
      <c r="P9629" t="b">
        <v>1</v>
      </c>
      <c r="Q9629" t="s">
        <v>16040</v>
      </c>
      <c r="R9629" t="str">
        <f>PROPER(sales_data[[#This Row],[Nombre del mes]])</f>
        <v>Junio</v>
      </c>
    </row>
    <row r="9630" spans="1:18" x14ac:dyDescent="0.25">
      <c r="A9630" t="s">
        <v>15654</v>
      </c>
      <c r="B9630" t="s">
        <v>5899</v>
      </c>
      <c r="C9630" s="1">
        <v>45603</v>
      </c>
      <c r="D9630" t="s">
        <v>16</v>
      </c>
      <c r="E9630" t="s">
        <v>32</v>
      </c>
      <c r="F9630" t="s">
        <v>23</v>
      </c>
      <c r="G9630" s="6">
        <v>6</v>
      </c>
      <c r="H9630" s="2">
        <v>30373</v>
      </c>
      <c r="I9630">
        <v>0.14000000000000001</v>
      </c>
      <c r="J9630" s="2">
        <v>115066</v>
      </c>
      <c r="K9630" t="s">
        <v>24</v>
      </c>
      <c r="L9630" s="2">
        <v>1567246800</v>
      </c>
      <c r="M9630" s="2">
        <v>416586800</v>
      </c>
      <c r="N9630">
        <v>0.26580803993346802</v>
      </c>
      <c r="O9630">
        <v>11</v>
      </c>
      <c r="P9630" t="b">
        <v>1</v>
      </c>
      <c r="Q9630" t="s">
        <v>16041</v>
      </c>
      <c r="R9630" t="str">
        <f>PROPER(sales_data[[#This Row],[Nombre del mes]])</f>
        <v>Noviembre</v>
      </c>
    </row>
    <row r="9631" spans="1:18" x14ac:dyDescent="0.25">
      <c r="A9631" t="s">
        <v>15655</v>
      </c>
      <c r="B9631" t="s">
        <v>5529</v>
      </c>
      <c r="C9631" s="1">
        <v>45377</v>
      </c>
      <c r="D9631" t="s">
        <v>16</v>
      </c>
      <c r="E9631" t="s">
        <v>27</v>
      </c>
      <c r="F9631" t="s">
        <v>18</v>
      </c>
      <c r="G9631" s="6">
        <v>4</v>
      </c>
      <c r="H9631" s="2">
        <v>33080</v>
      </c>
      <c r="I9631">
        <v>0.16</v>
      </c>
      <c r="J9631" s="2">
        <v>59599</v>
      </c>
      <c r="K9631" t="s">
        <v>30</v>
      </c>
      <c r="L9631" s="2">
        <v>1111488000</v>
      </c>
      <c r="M9631" s="2">
        <v>515498000</v>
      </c>
      <c r="N9631">
        <v>0.46379088213278058</v>
      </c>
      <c r="O9631">
        <v>3</v>
      </c>
      <c r="P9631" t="b">
        <v>1</v>
      </c>
      <c r="Q9631" t="s">
        <v>16046</v>
      </c>
      <c r="R9631" t="str">
        <f>PROPER(sales_data[[#This Row],[Nombre del mes]])</f>
        <v>Marzo</v>
      </c>
    </row>
    <row r="9632" spans="1:18" x14ac:dyDescent="0.25">
      <c r="A9632" t="s">
        <v>15656</v>
      </c>
      <c r="B9632" t="s">
        <v>467</v>
      </c>
      <c r="C9632" s="1">
        <v>45390</v>
      </c>
      <c r="D9632" t="s">
        <v>26</v>
      </c>
      <c r="E9632" t="s">
        <v>35</v>
      </c>
      <c r="F9632" t="s">
        <v>18</v>
      </c>
      <c r="G9632" s="6">
        <v>10</v>
      </c>
      <c r="H9632" s="2">
        <v>33153</v>
      </c>
      <c r="I9632">
        <v>0.16</v>
      </c>
      <c r="J9632" s="2">
        <v>201322</v>
      </c>
      <c r="K9632" t="s">
        <v>19</v>
      </c>
      <c r="L9632" s="2">
        <v>2784852000</v>
      </c>
      <c r="M9632" s="2">
        <v>771632000</v>
      </c>
      <c r="N9632">
        <v>0.27708187005988111</v>
      </c>
      <c r="O9632">
        <v>4</v>
      </c>
      <c r="P9632" t="b">
        <v>1</v>
      </c>
      <c r="Q9632" t="s">
        <v>16045</v>
      </c>
      <c r="R9632" t="str">
        <f>PROPER(sales_data[[#This Row],[Nombre del mes]])</f>
        <v>Abril</v>
      </c>
    </row>
    <row r="9633" spans="1:18" x14ac:dyDescent="0.25">
      <c r="A9633" t="s">
        <v>15657</v>
      </c>
      <c r="B9633" t="s">
        <v>239</v>
      </c>
      <c r="C9633" s="1">
        <v>45508</v>
      </c>
      <c r="D9633" t="s">
        <v>16</v>
      </c>
      <c r="E9633" t="s">
        <v>22</v>
      </c>
      <c r="F9633" t="s">
        <v>23</v>
      </c>
      <c r="G9633" s="6">
        <v>1</v>
      </c>
      <c r="H9633" s="2">
        <v>24489</v>
      </c>
      <c r="I9633">
        <v>0.14000000000000001</v>
      </c>
      <c r="J9633" s="2">
        <v>12284</v>
      </c>
      <c r="K9633" t="s">
        <v>24</v>
      </c>
      <c r="L9633" s="2">
        <v>210605400</v>
      </c>
      <c r="M9633" s="2">
        <v>87765400</v>
      </c>
      <c r="N9633">
        <v>0.41672910571143951</v>
      </c>
      <c r="O9633">
        <v>8</v>
      </c>
      <c r="P9633" t="b">
        <v>1</v>
      </c>
      <c r="Q9633" t="s">
        <v>16039</v>
      </c>
      <c r="R9633" t="str">
        <f>PROPER(sales_data[[#This Row],[Nombre del mes]])</f>
        <v>Agosto</v>
      </c>
    </row>
    <row r="9634" spans="1:18" x14ac:dyDescent="0.25">
      <c r="A9634" t="s">
        <v>15658</v>
      </c>
      <c r="B9634" t="s">
        <v>5377</v>
      </c>
      <c r="C9634" s="1">
        <v>45645</v>
      </c>
      <c r="D9634" t="s">
        <v>21</v>
      </c>
      <c r="E9634" t="s">
        <v>17</v>
      </c>
      <c r="F9634" t="s">
        <v>23</v>
      </c>
      <c r="G9634" s="6">
        <v>8</v>
      </c>
      <c r="H9634" s="2">
        <v>22785</v>
      </c>
      <c r="I9634">
        <v>0.3</v>
      </c>
      <c r="J9634" s="2">
        <v>76103</v>
      </c>
      <c r="K9634" t="s">
        <v>48</v>
      </c>
      <c r="L9634" s="2">
        <v>1275960000</v>
      </c>
      <c r="M9634" s="2">
        <v>514930000</v>
      </c>
      <c r="N9634">
        <v>0.40356280761152385</v>
      </c>
      <c r="O9634">
        <v>12</v>
      </c>
      <c r="P9634" t="b">
        <v>1</v>
      </c>
      <c r="Q9634" t="s">
        <v>16049</v>
      </c>
      <c r="R9634" t="str">
        <f>PROPER(sales_data[[#This Row],[Nombre del mes]])</f>
        <v>Diciembre</v>
      </c>
    </row>
    <row r="9635" spans="1:18" x14ac:dyDescent="0.25">
      <c r="A9635" t="s">
        <v>15659</v>
      </c>
      <c r="B9635" t="s">
        <v>5900</v>
      </c>
      <c r="C9635" s="1">
        <v>45392</v>
      </c>
      <c r="D9635" t="s">
        <v>41</v>
      </c>
      <c r="E9635" t="s">
        <v>27</v>
      </c>
      <c r="F9635" t="s">
        <v>23</v>
      </c>
      <c r="G9635" s="6">
        <v>1</v>
      </c>
      <c r="H9635" s="2">
        <v>11611</v>
      </c>
      <c r="I9635">
        <v>0.1</v>
      </c>
      <c r="J9635" s="2">
        <v>7358</v>
      </c>
      <c r="K9635" t="s">
        <v>24</v>
      </c>
      <c r="L9635" s="2">
        <v>104499000</v>
      </c>
      <c r="M9635" s="2">
        <v>30919000</v>
      </c>
      <c r="N9635">
        <v>0.29587842945865511</v>
      </c>
      <c r="O9635">
        <v>4</v>
      </c>
      <c r="P9635" t="b">
        <v>1</v>
      </c>
      <c r="Q9635" t="s">
        <v>16045</v>
      </c>
      <c r="R9635" t="str">
        <f>PROPER(sales_data[[#This Row],[Nombre del mes]])</f>
        <v>Abril</v>
      </c>
    </row>
    <row r="9636" spans="1:18" x14ac:dyDescent="0.25">
      <c r="A9636" t="s">
        <v>15660</v>
      </c>
      <c r="B9636" t="s">
        <v>3346</v>
      </c>
      <c r="C9636" s="1">
        <v>45362</v>
      </c>
      <c r="D9636" t="s">
        <v>41</v>
      </c>
      <c r="E9636" t="s">
        <v>17</v>
      </c>
      <c r="F9636" t="s">
        <v>18</v>
      </c>
      <c r="G9636" s="6">
        <v>9</v>
      </c>
      <c r="H9636" s="2">
        <v>21242</v>
      </c>
      <c r="I9636">
        <v>0.08</v>
      </c>
      <c r="J9636" s="2">
        <v>119917</v>
      </c>
      <c r="K9636" t="s">
        <v>42</v>
      </c>
      <c r="L9636" s="2">
        <v>1758837600</v>
      </c>
      <c r="M9636" s="2">
        <v>559667600</v>
      </c>
      <c r="N9636">
        <v>0.31820311323797035</v>
      </c>
      <c r="O9636">
        <v>3</v>
      </c>
      <c r="P9636" t="b">
        <v>1</v>
      </c>
      <c r="Q9636" t="s">
        <v>16046</v>
      </c>
      <c r="R9636" t="str">
        <f>PROPER(sales_data[[#This Row],[Nombre del mes]])</f>
        <v>Marzo</v>
      </c>
    </row>
    <row r="9637" spans="1:18" x14ac:dyDescent="0.25">
      <c r="A9637" t="s">
        <v>15661</v>
      </c>
      <c r="B9637" t="s">
        <v>1504</v>
      </c>
      <c r="C9637" s="1">
        <v>45406</v>
      </c>
      <c r="D9637" t="s">
        <v>16</v>
      </c>
      <c r="E9637" t="s">
        <v>35</v>
      </c>
      <c r="F9637" t="s">
        <v>23</v>
      </c>
      <c r="G9637" s="6">
        <v>4</v>
      </c>
      <c r="H9637" s="2">
        <v>44714</v>
      </c>
      <c r="I9637">
        <v>0.23</v>
      </c>
      <c r="J9637" s="2">
        <v>68901</v>
      </c>
      <c r="K9637" t="s">
        <v>19</v>
      </c>
      <c r="L9637" s="2">
        <v>1377191200</v>
      </c>
      <c r="M9637" s="2">
        <v>688181200</v>
      </c>
      <c r="N9637">
        <v>0.49969909769972393</v>
      </c>
      <c r="O9637">
        <v>4</v>
      </c>
      <c r="P9637" t="b">
        <v>1</v>
      </c>
      <c r="Q9637" t="s">
        <v>16045</v>
      </c>
      <c r="R9637" t="str">
        <f>PROPER(sales_data[[#This Row],[Nombre del mes]])</f>
        <v>Abril</v>
      </c>
    </row>
    <row r="9638" spans="1:18" x14ac:dyDescent="0.25">
      <c r="A9638" t="s">
        <v>15662</v>
      </c>
      <c r="B9638" t="s">
        <v>234</v>
      </c>
      <c r="C9638" s="1">
        <v>45474</v>
      </c>
      <c r="D9638" t="s">
        <v>26</v>
      </c>
      <c r="E9638" t="s">
        <v>22</v>
      </c>
      <c r="F9638" t="s">
        <v>23</v>
      </c>
      <c r="G9638" s="6">
        <v>1</v>
      </c>
      <c r="H9638" s="2">
        <v>28964</v>
      </c>
      <c r="I9638">
        <v>0.23</v>
      </c>
      <c r="J9638" s="2">
        <v>12053</v>
      </c>
      <c r="K9638" t="s">
        <v>42</v>
      </c>
      <c r="L9638" s="2">
        <v>223022800</v>
      </c>
      <c r="M9638" s="2">
        <v>102492800</v>
      </c>
      <c r="N9638">
        <v>0.45956198200363368</v>
      </c>
      <c r="O9638">
        <v>7</v>
      </c>
      <c r="P9638" t="b">
        <v>1</v>
      </c>
      <c r="Q9638" t="s">
        <v>16042</v>
      </c>
      <c r="R9638" t="str">
        <f>PROPER(sales_data[[#This Row],[Nombre del mes]])</f>
        <v>Julio</v>
      </c>
    </row>
    <row r="9639" spans="1:18" x14ac:dyDescent="0.25">
      <c r="A9639" t="s">
        <v>15663</v>
      </c>
      <c r="B9639" t="s">
        <v>5901</v>
      </c>
      <c r="C9639" s="1">
        <v>45512</v>
      </c>
      <c r="D9639" t="s">
        <v>26</v>
      </c>
      <c r="E9639" t="s">
        <v>35</v>
      </c>
      <c r="F9639" t="s">
        <v>29</v>
      </c>
      <c r="G9639" s="6">
        <v>10</v>
      </c>
      <c r="H9639" s="2">
        <v>39904</v>
      </c>
      <c r="I9639">
        <v>0.28999999999999998</v>
      </c>
      <c r="J9639" s="2">
        <v>220961</v>
      </c>
      <c r="K9639" t="s">
        <v>19</v>
      </c>
      <c r="L9639" s="2">
        <v>2833184000</v>
      </c>
      <c r="M9639" s="2">
        <v>623574000</v>
      </c>
      <c r="N9639">
        <v>0.22009654155889627</v>
      </c>
      <c r="O9639">
        <v>8</v>
      </c>
      <c r="P9639" t="b">
        <v>1</v>
      </c>
      <c r="Q9639" t="s">
        <v>16039</v>
      </c>
      <c r="R9639" t="str">
        <f>PROPER(sales_data[[#This Row],[Nombre del mes]])</f>
        <v>Agosto</v>
      </c>
    </row>
    <row r="9640" spans="1:18" x14ac:dyDescent="0.25">
      <c r="A9640" t="s">
        <v>15664</v>
      </c>
      <c r="B9640" t="s">
        <v>5902</v>
      </c>
      <c r="C9640" s="1">
        <v>45541</v>
      </c>
      <c r="D9640" t="s">
        <v>16</v>
      </c>
      <c r="E9640" t="s">
        <v>35</v>
      </c>
      <c r="F9640" t="s">
        <v>29</v>
      </c>
      <c r="G9640" s="6">
        <v>8</v>
      </c>
      <c r="H9640" s="2">
        <v>15751</v>
      </c>
      <c r="I9640">
        <v>0.08</v>
      </c>
      <c r="J9640" s="2">
        <v>70486</v>
      </c>
      <c r="K9640" t="s">
        <v>30</v>
      </c>
      <c r="L9640" s="2">
        <v>1159273600</v>
      </c>
      <c r="M9640" s="2">
        <v>454413600</v>
      </c>
      <c r="N9640">
        <v>0.39198132347704634</v>
      </c>
      <c r="O9640">
        <v>9</v>
      </c>
      <c r="P9640" t="b">
        <v>1</v>
      </c>
      <c r="Q9640" t="s">
        <v>16050</v>
      </c>
      <c r="R9640" t="str">
        <f>PROPER(sales_data[[#This Row],[Nombre del mes]])</f>
        <v>Septiembre</v>
      </c>
    </row>
    <row r="9641" spans="1:18" x14ac:dyDescent="0.25">
      <c r="A9641" t="s">
        <v>15665</v>
      </c>
      <c r="B9641" t="s">
        <v>5903</v>
      </c>
      <c r="C9641" s="1">
        <v>45424</v>
      </c>
      <c r="D9641" t="s">
        <v>41</v>
      </c>
      <c r="E9641" t="s">
        <v>32</v>
      </c>
      <c r="F9641" t="s">
        <v>18</v>
      </c>
      <c r="G9641" s="6">
        <v>8</v>
      </c>
      <c r="H9641" s="2">
        <v>22206</v>
      </c>
      <c r="I9641">
        <v>0.16</v>
      </c>
      <c r="J9641" s="2">
        <v>109766</v>
      </c>
      <c r="K9641" t="s">
        <v>42</v>
      </c>
      <c r="L9641" s="2">
        <v>1492243200</v>
      </c>
      <c r="M9641" s="2">
        <v>394583200</v>
      </c>
      <c r="N9641">
        <v>0.26442285010915112</v>
      </c>
      <c r="O9641">
        <v>5</v>
      </c>
      <c r="P9641" t="b">
        <v>1</v>
      </c>
      <c r="Q9641" t="s">
        <v>16044</v>
      </c>
      <c r="R9641" t="str">
        <f>PROPER(sales_data[[#This Row],[Nombre del mes]])</f>
        <v>Mayo</v>
      </c>
    </row>
    <row r="9642" spans="1:18" x14ac:dyDescent="0.25">
      <c r="A9642" t="s">
        <v>15666</v>
      </c>
      <c r="B9642" t="s">
        <v>1095</v>
      </c>
      <c r="C9642" s="1">
        <v>45421</v>
      </c>
      <c r="D9642" t="s">
        <v>21</v>
      </c>
      <c r="E9642" t="s">
        <v>22</v>
      </c>
      <c r="F9642" t="s">
        <v>18</v>
      </c>
      <c r="G9642" s="6">
        <v>3</v>
      </c>
      <c r="H9642" s="2">
        <v>29004</v>
      </c>
      <c r="I9642">
        <v>0.24</v>
      </c>
      <c r="J9642" s="2">
        <v>42823</v>
      </c>
      <c r="K9642" t="s">
        <v>42</v>
      </c>
      <c r="L9642" s="2">
        <v>661291200</v>
      </c>
      <c r="M9642" s="2">
        <v>233061200</v>
      </c>
      <c r="N9642">
        <v>0.35243354213695871</v>
      </c>
      <c r="O9642">
        <v>5</v>
      </c>
      <c r="P9642" t="b">
        <v>1</v>
      </c>
      <c r="Q9642" t="s">
        <v>16044</v>
      </c>
      <c r="R9642" t="str">
        <f>PROPER(sales_data[[#This Row],[Nombre del mes]])</f>
        <v>Mayo</v>
      </c>
    </row>
    <row r="9643" spans="1:18" x14ac:dyDescent="0.25">
      <c r="A9643" t="s">
        <v>15667</v>
      </c>
      <c r="B9643" t="s">
        <v>4614</v>
      </c>
      <c r="C9643" s="1">
        <v>45615</v>
      </c>
      <c r="D9643" t="s">
        <v>26</v>
      </c>
      <c r="E9643" t="s">
        <v>32</v>
      </c>
      <c r="F9643" t="s">
        <v>23</v>
      </c>
      <c r="G9643" s="6">
        <v>3</v>
      </c>
      <c r="H9643" s="2">
        <v>4222</v>
      </c>
      <c r="I9643">
        <v>0.26</v>
      </c>
      <c r="J9643" s="2">
        <v>6392</v>
      </c>
      <c r="K9643" t="s">
        <v>48</v>
      </c>
      <c r="L9643" s="2">
        <v>93728400</v>
      </c>
      <c r="M9643" s="2">
        <v>29808400</v>
      </c>
      <c r="N9643">
        <v>0.31802954067283767</v>
      </c>
      <c r="O9643">
        <v>11</v>
      </c>
      <c r="P9643" t="b">
        <v>1</v>
      </c>
      <c r="Q9643" t="s">
        <v>16041</v>
      </c>
      <c r="R9643" t="str">
        <f>PROPER(sales_data[[#This Row],[Nombre del mes]])</f>
        <v>Noviembre</v>
      </c>
    </row>
    <row r="9644" spans="1:18" x14ac:dyDescent="0.25">
      <c r="A9644" t="s">
        <v>15668</v>
      </c>
      <c r="B9644" t="s">
        <v>1950</v>
      </c>
      <c r="C9644" s="1">
        <v>45447</v>
      </c>
      <c r="D9644" t="s">
        <v>21</v>
      </c>
      <c r="E9644" t="s">
        <v>17</v>
      </c>
      <c r="F9644" t="s">
        <v>29</v>
      </c>
      <c r="G9644" s="6">
        <v>8</v>
      </c>
      <c r="H9644" s="2">
        <v>40755</v>
      </c>
      <c r="I9644">
        <v>0.13</v>
      </c>
      <c r="J9644" s="2">
        <v>152429</v>
      </c>
      <c r="K9644" t="s">
        <v>48</v>
      </c>
      <c r="L9644" s="2">
        <v>2836548000</v>
      </c>
      <c r="M9644" s="2">
        <v>1312258000</v>
      </c>
      <c r="N9644">
        <v>0.46262499347798802</v>
      </c>
      <c r="O9644">
        <v>6</v>
      </c>
      <c r="P9644" t="b">
        <v>1</v>
      </c>
      <c r="Q9644" t="s">
        <v>16040</v>
      </c>
      <c r="R9644" t="str">
        <f>PROPER(sales_data[[#This Row],[Nombre del mes]])</f>
        <v>Junio</v>
      </c>
    </row>
    <row r="9645" spans="1:18" x14ac:dyDescent="0.25">
      <c r="A9645" t="s">
        <v>15669</v>
      </c>
      <c r="B9645" t="s">
        <v>3476</v>
      </c>
      <c r="C9645" s="1">
        <v>45549</v>
      </c>
      <c r="D9645" t="s">
        <v>41</v>
      </c>
      <c r="E9645" t="s">
        <v>27</v>
      </c>
      <c r="F9645" t="s">
        <v>23</v>
      </c>
      <c r="G9645" s="6">
        <v>9</v>
      </c>
      <c r="H9645" s="2">
        <v>43793</v>
      </c>
      <c r="I9645">
        <v>0.04</v>
      </c>
      <c r="J9645" s="2">
        <v>279017</v>
      </c>
      <c r="K9645" t="s">
        <v>24</v>
      </c>
      <c r="L9645" s="2">
        <v>3783715200</v>
      </c>
      <c r="M9645" s="2">
        <v>993545200</v>
      </c>
      <c r="N9645">
        <v>0.26258456238989658</v>
      </c>
      <c r="O9645">
        <v>9</v>
      </c>
      <c r="P9645" t="b">
        <v>1</v>
      </c>
      <c r="Q9645" t="s">
        <v>16050</v>
      </c>
      <c r="R9645" t="str">
        <f>PROPER(sales_data[[#This Row],[Nombre del mes]])</f>
        <v>Septiembre</v>
      </c>
    </row>
    <row r="9646" spans="1:18" x14ac:dyDescent="0.25">
      <c r="A9646" t="s">
        <v>15670</v>
      </c>
      <c r="B9646" t="s">
        <v>5904</v>
      </c>
      <c r="C9646" s="1">
        <v>45481</v>
      </c>
      <c r="D9646" t="s">
        <v>26</v>
      </c>
      <c r="E9646" t="s">
        <v>32</v>
      </c>
      <c r="F9646" t="s">
        <v>23</v>
      </c>
      <c r="G9646" s="6">
        <v>8</v>
      </c>
      <c r="H9646" s="2">
        <v>13755</v>
      </c>
      <c r="I9646">
        <v>0.25</v>
      </c>
      <c r="J9646" s="2">
        <v>50303</v>
      </c>
      <c r="K9646" t="s">
        <v>48</v>
      </c>
      <c r="L9646" s="2">
        <v>825300000</v>
      </c>
      <c r="M9646" s="2">
        <v>322270000</v>
      </c>
      <c r="N9646">
        <v>0.39048830728220041</v>
      </c>
      <c r="O9646">
        <v>7</v>
      </c>
      <c r="P9646" t="b">
        <v>1</v>
      </c>
      <c r="Q9646" t="s">
        <v>16042</v>
      </c>
      <c r="R9646" t="str">
        <f>PROPER(sales_data[[#This Row],[Nombre del mes]])</f>
        <v>Julio</v>
      </c>
    </row>
    <row r="9647" spans="1:18" x14ac:dyDescent="0.25">
      <c r="A9647" t="s">
        <v>15671</v>
      </c>
      <c r="B9647" t="s">
        <v>1855</v>
      </c>
      <c r="C9647" s="1">
        <v>45628</v>
      </c>
      <c r="D9647" t="s">
        <v>41</v>
      </c>
      <c r="E9647" t="s">
        <v>17</v>
      </c>
      <c r="F9647" t="s">
        <v>23</v>
      </c>
      <c r="G9647" s="6">
        <v>1</v>
      </c>
      <c r="H9647" s="2">
        <v>35769</v>
      </c>
      <c r="I9647">
        <v>0.04</v>
      </c>
      <c r="J9647" s="2">
        <v>21659</v>
      </c>
      <c r="K9647" t="s">
        <v>24</v>
      </c>
      <c r="L9647" s="2">
        <v>343382400</v>
      </c>
      <c r="M9647" s="2">
        <v>126792400</v>
      </c>
      <c r="N9647">
        <v>0.36924548258734285</v>
      </c>
      <c r="O9647">
        <v>12</v>
      </c>
      <c r="P9647" t="b">
        <v>1</v>
      </c>
      <c r="Q9647" t="s">
        <v>16049</v>
      </c>
      <c r="R9647" t="str">
        <f>PROPER(sales_data[[#This Row],[Nombre del mes]])</f>
        <v>Diciembre</v>
      </c>
    </row>
    <row r="9648" spans="1:18" x14ac:dyDescent="0.25">
      <c r="A9648" t="s">
        <v>15672</v>
      </c>
      <c r="B9648" t="s">
        <v>334</v>
      </c>
      <c r="C9648" s="1">
        <v>45443</v>
      </c>
      <c r="D9648" t="s">
        <v>41</v>
      </c>
      <c r="E9648" t="s">
        <v>22</v>
      </c>
      <c r="F9648" t="s">
        <v>29</v>
      </c>
      <c r="G9648" s="6">
        <v>6</v>
      </c>
      <c r="H9648" s="2">
        <v>18562</v>
      </c>
      <c r="I9648">
        <v>0.27</v>
      </c>
      <c r="J9648" s="2">
        <v>49021</v>
      </c>
      <c r="K9648" t="s">
        <v>24</v>
      </c>
      <c r="L9648" s="2">
        <v>813015600</v>
      </c>
      <c r="M9648" s="2">
        <v>322805600</v>
      </c>
      <c r="N9648">
        <v>0.39704723992995955</v>
      </c>
      <c r="O9648">
        <v>5</v>
      </c>
      <c r="P9648" t="b">
        <v>1</v>
      </c>
      <c r="Q9648" t="s">
        <v>16044</v>
      </c>
      <c r="R9648" t="str">
        <f>PROPER(sales_data[[#This Row],[Nombre del mes]])</f>
        <v>Mayo</v>
      </c>
    </row>
    <row r="9649" spans="1:18" x14ac:dyDescent="0.25">
      <c r="A9649" t="s">
        <v>15673</v>
      </c>
      <c r="B9649" t="s">
        <v>2777</v>
      </c>
      <c r="C9649" s="1">
        <v>45624</v>
      </c>
      <c r="D9649" t="s">
        <v>21</v>
      </c>
      <c r="E9649" t="s">
        <v>17</v>
      </c>
      <c r="F9649" t="s">
        <v>29</v>
      </c>
      <c r="G9649" s="6">
        <v>3</v>
      </c>
      <c r="H9649" s="2">
        <v>19838</v>
      </c>
      <c r="I9649">
        <v>0.06</v>
      </c>
      <c r="J9649" s="2">
        <v>40700</v>
      </c>
      <c r="K9649" t="s">
        <v>48</v>
      </c>
      <c r="L9649" s="2">
        <v>559431600</v>
      </c>
      <c r="M9649" s="2">
        <v>152431600</v>
      </c>
      <c r="N9649">
        <v>0.27247584870071695</v>
      </c>
      <c r="O9649">
        <v>11</v>
      </c>
      <c r="P9649" t="b">
        <v>1</v>
      </c>
      <c r="Q9649" t="s">
        <v>16041</v>
      </c>
      <c r="R9649" t="str">
        <f>PROPER(sales_data[[#This Row],[Nombre del mes]])</f>
        <v>Noviembre</v>
      </c>
    </row>
    <row r="9650" spans="1:18" x14ac:dyDescent="0.25">
      <c r="A9650" t="s">
        <v>15674</v>
      </c>
      <c r="B9650" t="s">
        <v>2305</v>
      </c>
      <c r="C9650" s="1">
        <v>45504</v>
      </c>
      <c r="D9650" t="s">
        <v>26</v>
      </c>
      <c r="E9650" t="s">
        <v>22</v>
      </c>
      <c r="F9650" t="s">
        <v>29</v>
      </c>
      <c r="G9650" s="6">
        <v>10</v>
      </c>
      <c r="H9650" s="2">
        <v>20949</v>
      </c>
      <c r="I9650">
        <v>0.19</v>
      </c>
      <c r="J9650" s="2">
        <v>88865</v>
      </c>
      <c r="K9650" t="s">
        <v>19</v>
      </c>
      <c r="L9650" s="2">
        <v>1696869000</v>
      </c>
      <c r="M9650" s="2">
        <v>808219000</v>
      </c>
      <c r="N9650">
        <v>0.47630017402639802</v>
      </c>
      <c r="O9650">
        <v>7</v>
      </c>
      <c r="P9650" t="b">
        <v>1</v>
      </c>
      <c r="Q9650" t="s">
        <v>16042</v>
      </c>
      <c r="R9650" t="str">
        <f>PROPER(sales_data[[#This Row],[Nombre del mes]])</f>
        <v>Julio</v>
      </c>
    </row>
    <row r="9651" spans="1:18" x14ac:dyDescent="0.25">
      <c r="A9651" t="s">
        <v>15675</v>
      </c>
      <c r="B9651" t="s">
        <v>2677</v>
      </c>
      <c r="C9651" s="1">
        <v>45634</v>
      </c>
      <c r="D9651" t="s">
        <v>41</v>
      </c>
      <c r="E9651" t="s">
        <v>22</v>
      </c>
      <c r="F9651" t="s">
        <v>23</v>
      </c>
      <c r="G9651" s="6">
        <v>5</v>
      </c>
      <c r="H9651" s="2">
        <v>15314</v>
      </c>
      <c r="I9651">
        <v>0.06</v>
      </c>
      <c r="J9651" s="2">
        <v>37736</v>
      </c>
      <c r="K9651" t="s">
        <v>24</v>
      </c>
      <c r="L9651" s="2">
        <v>719758000</v>
      </c>
      <c r="M9651" s="2">
        <v>342398000</v>
      </c>
      <c r="N9651">
        <v>0.475712670091892</v>
      </c>
      <c r="O9651">
        <v>12</v>
      </c>
      <c r="P9651" t="b">
        <v>1</v>
      </c>
      <c r="Q9651" t="s">
        <v>16049</v>
      </c>
      <c r="R9651" t="str">
        <f>PROPER(sales_data[[#This Row],[Nombre del mes]])</f>
        <v>Diciembre</v>
      </c>
    </row>
    <row r="9652" spans="1:18" x14ac:dyDescent="0.25">
      <c r="A9652" t="s">
        <v>15676</v>
      </c>
      <c r="B9652" t="s">
        <v>2953</v>
      </c>
      <c r="C9652" s="1">
        <v>45508</v>
      </c>
      <c r="D9652" t="s">
        <v>16</v>
      </c>
      <c r="E9652" t="s">
        <v>17</v>
      </c>
      <c r="F9652" t="s">
        <v>18</v>
      </c>
      <c r="G9652" s="6">
        <v>2</v>
      </c>
      <c r="H9652" s="2">
        <v>5616</v>
      </c>
      <c r="I9652">
        <v>0.08</v>
      </c>
      <c r="J9652" s="2">
        <v>6859</v>
      </c>
      <c r="K9652" t="s">
        <v>42</v>
      </c>
      <c r="L9652" s="2">
        <v>103334400</v>
      </c>
      <c r="M9652" s="2">
        <v>34744400</v>
      </c>
      <c r="N9652">
        <v>0.33623265824352783</v>
      </c>
      <c r="O9652">
        <v>8</v>
      </c>
      <c r="P9652" t="b">
        <v>1</v>
      </c>
      <c r="Q9652" t="s">
        <v>16039</v>
      </c>
      <c r="R9652" t="str">
        <f>PROPER(sales_data[[#This Row],[Nombre del mes]])</f>
        <v>Agosto</v>
      </c>
    </row>
    <row r="9653" spans="1:18" x14ac:dyDescent="0.25">
      <c r="A9653" t="s">
        <v>15677</v>
      </c>
      <c r="B9653" t="s">
        <v>4898</v>
      </c>
      <c r="C9653" s="1">
        <v>45543</v>
      </c>
      <c r="D9653" t="s">
        <v>26</v>
      </c>
      <c r="E9653" t="s">
        <v>35</v>
      </c>
      <c r="F9653" t="s">
        <v>23</v>
      </c>
      <c r="G9653" s="6">
        <v>10</v>
      </c>
      <c r="H9653" s="2">
        <v>33226</v>
      </c>
      <c r="I9653">
        <v>0.18</v>
      </c>
      <c r="J9653" s="2">
        <v>142001</v>
      </c>
      <c r="K9653" t="s">
        <v>48</v>
      </c>
      <c r="L9653" s="2">
        <v>2724532000</v>
      </c>
      <c r="M9653" s="2">
        <v>1304522000</v>
      </c>
      <c r="N9653">
        <v>0.47880590134379042</v>
      </c>
      <c r="O9653">
        <v>9</v>
      </c>
      <c r="P9653" t="b">
        <v>1</v>
      </c>
      <c r="Q9653" t="s">
        <v>16050</v>
      </c>
      <c r="R9653" t="str">
        <f>PROPER(sales_data[[#This Row],[Nombre del mes]])</f>
        <v>Septiembre</v>
      </c>
    </row>
    <row r="9654" spans="1:18" x14ac:dyDescent="0.25">
      <c r="A9654" t="s">
        <v>15678</v>
      </c>
      <c r="B9654" t="s">
        <v>5905</v>
      </c>
      <c r="C9654" s="1">
        <v>45651</v>
      </c>
      <c r="D9654" t="s">
        <v>16</v>
      </c>
      <c r="E9654" t="s">
        <v>22</v>
      </c>
      <c r="F9654" t="s">
        <v>18</v>
      </c>
      <c r="G9654" s="6">
        <v>9</v>
      </c>
      <c r="H9654" s="2">
        <v>49669</v>
      </c>
      <c r="I9654">
        <v>0.13</v>
      </c>
      <c r="J9654" s="2">
        <v>289694</v>
      </c>
      <c r="K9654" t="s">
        <v>42</v>
      </c>
      <c r="L9654" s="2">
        <v>3889082700</v>
      </c>
      <c r="M9654" s="2">
        <v>992142700</v>
      </c>
      <c r="N9654">
        <v>0.25510969463313288</v>
      </c>
      <c r="O9654">
        <v>12</v>
      </c>
      <c r="P9654" t="b">
        <v>1</v>
      </c>
      <c r="Q9654" t="s">
        <v>16049</v>
      </c>
      <c r="R9654" t="str">
        <f>PROPER(sales_data[[#This Row],[Nombre del mes]])</f>
        <v>Diciembre</v>
      </c>
    </row>
    <row r="9655" spans="1:18" x14ac:dyDescent="0.25">
      <c r="A9655" t="s">
        <v>15679</v>
      </c>
      <c r="B9655" t="s">
        <v>1033</v>
      </c>
      <c r="C9655" s="1">
        <v>45317</v>
      </c>
      <c r="D9655" t="s">
        <v>41</v>
      </c>
      <c r="E9655" t="s">
        <v>32</v>
      </c>
      <c r="F9655" t="s">
        <v>23</v>
      </c>
      <c r="G9655" s="6">
        <v>4</v>
      </c>
      <c r="H9655" s="2">
        <v>3274</v>
      </c>
      <c r="I9655">
        <v>0.16</v>
      </c>
      <c r="J9655" s="2">
        <v>8558</v>
      </c>
      <c r="K9655" t="s">
        <v>48</v>
      </c>
      <c r="L9655" s="2">
        <v>110006400</v>
      </c>
      <c r="M9655" s="2">
        <v>24426400</v>
      </c>
      <c r="N9655">
        <v>0.22204526282107223</v>
      </c>
      <c r="O9655">
        <v>1</v>
      </c>
      <c r="P9655" t="b">
        <v>1</v>
      </c>
      <c r="Q9655" t="s">
        <v>16047</v>
      </c>
      <c r="R9655" t="str">
        <f>PROPER(sales_data[[#This Row],[Nombre del mes]])</f>
        <v>Enero</v>
      </c>
    </row>
    <row r="9656" spans="1:18" x14ac:dyDescent="0.25">
      <c r="A9656" t="s">
        <v>15680</v>
      </c>
      <c r="B9656" t="s">
        <v>4939</v>
      </c>
      <c r="C9656" s="1">
        <v>45517</v>
      </c>
      <c r="D9656" t="s">
        <v>16</v>
      </c>
      <c r="E9656" t="s">
        <v>17</v>
      </c>
      <c r="F9656" t="s">
        <v>29</v>
      </c>
      <c r="G9656" s="6">
        <v>4</v>
      </c>
      <c r="H9656" s="2">
        <v>18914</v>
      </c>
      <c r="I9656">
        <v>0.24</v>
      </c>
      <c r="J9656" s="2">
        <v>44117</v>
      </c>
      <c r="K9656" t="s">
        <v>48</v>
      </c>
      <c r="L9656" s="2">
        <v>574985600</v>
      </c>
      <c r="M9656" s="2">
        <v>133815600</v>
      </c>
      <c r="N9656">
        <v>0.23272861094260447</v>
      </c>
      <c r="O9656">
        <v>8</v>
      </c>
      <c r="P9656" t="b">
        <v>1</v>
      </c>
      <c r="Q9656" t="s">
        <v>16039</v>
      </c>
      <c r="R9656" t="str">
        <f>PROPER(sales_data[[#This Row],[Nombre del mes]])</f>
        <v>Agosto</v>
      </c>
    </row>
    <row r="9657" spans="1:18" x14ac:dyDescent="0.25">
      <c r="A9657" t="s">
        <v>15681</v>
      </c>
      <c r="B9657" t="s">
        <v>4739</v>
      </c>
      <c r="C9657" s="1">
        <v>45607</v>
      </c>
      <c r="D9657" t="s">
        <v>21</v>
      </c>
      <c r="E9657" t="s">
        <v>22</v>
      </c>
      <c r="F9657" t="s">
        <v>23</v>
      </c>
      <c r="G9657" s="6">
        <v>3</v>
      </c>
      <c r="H9657" s="2">
        <v>32451</v>
      </c>
      <c r="I9657">
        <v>0.06</v>
      </c>
      <c r="J9657" s="2">
        <v>49507</v>
      </c>
      <c r="K9657" t="s">
        <v>30</v>
      </c>
      <c r="L9657" s="2">
        <v>915118200</v>
      </c>
      <c r="M9657" s="2">
        <v>420048200</v>
      </c>
      <c r="N9657">
        <v>0.45900977600489207</v>
      </c>
      <c r="O9657">
        <v>11</v>
      </c>
      <c r="P9657" t="b">
        <v>1</v>
      </c>
      <c r="Q9657" t="s">
        <v>16041</v>
      </c>
      <c r="R9657" t="str">
        <f>PROPER(sales_data[[#This Row],[Nombre del mes]])</f>
        <v>Noviembre</v>
      </c>
    </row>
    <row r="9658" spans="1:18" x14ac:dyDescent="0.25">
      <c r="A9658" t="s">
        <v>15682</v>
      </c>
      <c r="B9658" t="s">
        <v>2428</v>
      </c>
      <c r="C9658" s="1">
        <v>45603</v>
      </c>
      <c r="D9658" t="s">
        <v>21</v>
      </c>
      <c r="E9658" t="s">
        <v>22</v>
      </c>
      <c r="F9658" t="s">
        <v>23</v>
      </c>
      <c r="G9658" s="6">
        <v>10</v>
      </c>
      <c r="H9658" s="2">
        <v>33646</v>
      </c>
      <c r="I9658">
        <v>7.0000000000000007E-2</v>
      </c>
      <c r="J9658" s="2">
        <v>207095</v>
      </c>
      <c r="K9658" t="s">
        <v>19</v>
      </c>
      <c r="L9658" s="2">
        <v>3129078000</v>
      </c>
      <c r="M9658" s="2">
        <v>1058128000</v>
      </c>
      <c r="N9658">
        <v>0.33815967515031586</v>
      </c>
      <c r="O9658">
        <v>11</v>
      </c>
      <c r="P9658" t="b">
        <v>1</v>
      </c>
      <c r="Q9658" t="s">
        <v>16041</v>
      </c>
      <c r="R9658" t="str">
        <f>PROPER(sales_data[[#This Row],[Nombre del mes]])</f>
        <v>Noviembre</v>
      </c>
    </row>
    <row r="9659" spans="1:18" x14ac:dyDescent="0.25">
      <c r="A9659" t="s">
        <v>15683</v>
      </c>
      <c r="B9659" t="s">
        <v>5906</v>
      </c>
      <c r="C9659" s="1">
        <v>45294</v>
      </c>
      <c r="D9659" t="s">
        <v>41</v>
      </c>
      <c r="E9659" t="s">
        <v>22</v>
      </c>
      <c r="F9659" t="s">
        <v>23</v>
      </c>
      <c r="G9659" s="6">
        <v>6</v>
      </c>
      <c r="H9659" s="2">
        <v>14844</v>
      </c>
      <c r="I9659">
        <v>0.12</v>
      </c>
      <c r="J9659" s="2">
        <v>57861</v>
      </c>
      <c r="K9659" t="s">
        <v>24</v>
      </c>
      <c r="L9659" s="2">
        <v>783763200</v>
      </c>
      <c r="M9659" s="2">
        <v>205153200</v>
      </c>
      <c r="N9659">
        <v>0.26175406041008303</v>
      </c>
      <c r="O9659">
        <v>1</v>
      </c>
      <c r="P9659" t="b">
        <v>1</v>
      </c>
      <c r="Q9659" t="s">
        <v>16047</v>
      </c>
      <c r="R9659" t="str">
        <f>PROPER(sales_data[[#This Row],[Nombre del mes]])</f>
        <v>Enero</v>
      </c>
    </row>
    <row r="9660" spans="1:18" x14ac:dyDescent="0.25">
      <c r="A9660" t="s">
        <v>15684</v>
      </c>
      <c r="B9660" t="s">
        <v>1360</v>
      </c>
      <c r="C9660" s="1">
        <v>45325</v>
      </c>
      <c r="D9660" t="s">
        <v>21</v>
      </c>
      <c r="E9660" t="s">
        <v>35</v>
      </c>
      <c r="F9660" t="s">
        <v>23</v>
      </c>
      <c r="G9660" s="6">
        <v>2</v>
      </c>
      <c r="H9660" s="2">
        <v>35672</v>
      </c>
      <c r="I9660">
        <v>0.09</v>
      </c>
      <c r="J9660" s="2">
        <v>32855</v>
      </c>
      <c r="K9660" t="s">
        <v>30</v>
      </c>
      <c r="L9660" s="2">
        <v>649230400</v>
      </c>
      <c r="M9660" s="2">
        <v>320680400</v>
      </c>
      <c r="N9660">
        <v>0.49393928565267431</v>
      </c>
      <c r="O9660">
        <v>2</v>
      </c>
      <c r="P9660" t="b">
        <v>1</v>
      </c>
      <c r="Q9660" t="s">
        <v>16048</v>
      </c>
      <c r="R9660" t="str">
        <f>PROPER(sales_data[[#This Row],[Nombre del mes]])</f>
        <v>Febrero</v>
      </c>
    </row>
    <row r="9661" spans="1:18" x14ac:dyDescent="0.25">
      <c r="A9661" t="s">
        <v>15685</v>
      </c>
      <c r="B9661" t="s">
        <v>805</v>
      </c>
      <c r="C9661" s="1">
        <v>45341</v>
      </c>
      <c r="D9661" t="s">
        <v>21</v>
      </c>
      <c r="E9661" t="s">
        <v>17</v>
      </c>
      <c r="F9661" t="s">
        <v>23</v>
      </c>
      <c r="G9661" s="6">
        <v>10</v>
      </c>
      <c r="H9661" s="2">
        <v>45169</v>
      </c>
      <c r="I9661">
        <v>0.28999999999999998</v>
      </c>
      <c r="J9661" s="2">
        <v>183836</v>
      </c>
      <c r="K9661" t="s">
        <v>24</v>
      </c>
      <c r="L9661" s="2">
        <v>3206999000</v>
      </c>
      <c r="M9661" s="2">
        <v>1368639000</v>
      </c>
      <c r="N9661">
        <v>0.42676626964960074</v>
      </c>
      <c r="O9661">
        <v>2</v>
      </c>
      <c r="P9661" t="b">
        <v>1</v>
      </c>
      <c r="Q9661" t="s">
        <v>16048</v>
      </c>
      <c r="R9661" t="str">
        <f>PROPER(sales_data[[#This Row],[Nombre del mes]])</f>
        <v>Febrero</v>
      </c>
    </row>
    <row r="9662" spans="1:18" x14ac:dyDescent="0.25">
      <c r="A9662" t="s">
        <v>15686</v>
      </c>
      <c r="B9662" t="s">
        <v>3984</v>
      </c>
      <c r="C9662" s="1">
        <v>45361</v>
      </c>
      <c r="D9662" t="s">
        <v>26</v>
      </c>
      <c r="E9662" t="s">
        <v>27</v>
      </c>
      <c r="F9662" t="s">
        <v>29</v>
      </c>
      <c r="G9662" s="6">
        <v>10</v>
      </c>
      <c r="H9662" s="2">
        <v>17651</v>
      </c>
      <c r="I9662">
        <v>0.18</v>
      </c>
      <c r="J9662" s="2">
        <v>106500</v>
      </c>
      <c r="K9662" t="s">
        <v>19</v>
      </c>
      <c r="L9662" s="2">
        <v>1447382000</v>
      </c>
      <c r="M9662" s="2">
        <v>382382000</v>
      </c>
      <c r="N9662">
        <v>0.26418872142944988</v>
      </c>
      <c r="O9662">
        <v>3</v>
      </c>
      <c r="P9662" t="b">
        <v>1</v>
      </c>
      <c r="Q9662" t="s">
        <v>16046</v>
      </c>
      <c r="R9662" t="str">
        <f>PROPER(sales_data[[#This Row],[Nombre del mes]])</f>
        <v>Marzo</v>
      </c>
    </row>
    <row r="9663" spans="1:18" x14ac:dyDescent="0.25">
      <c r="A9663" t="s">
        <v>15687</v>
      </c>
      <c r="B9663" t="s">
        <v>1724</v>
      </c>
      <c r="C9663" s="1">
        <v>45328</v>
      </c>
      <c r="D9663" t="s">
        <v>41</v>
      </c>
      <c r="E9663" t="s">
        <v>17</v>
      </c>
      <c r="F9663" t="s">
        <v>23</v>
      </c>
      <c r="G9663" s="6">
        <v>9</v>
      </c>
      <c r="H9663" s="2">
        <v>17901</v>
      </c>
      <c r="I9663">
        <v>0.14000000000000001</v>
      </c>
      <c r="J9663" s="2">
        <v>81286</v>
      </c>
      <c r="K9663" t="s">
        <v>19</v>
      </c>
      <c r="L9663" s="2">
        <v>1385537400</v>
      </c>
      <c r="M9663" s="2">
        <v>572677400</v>
      </c>
      <c r="N9663">
        <v>0.41332511125286114</v>
      </c>
      <c r="O9663">
        <v>2</v>
      </c>
      <c r="P9663" t="b">
        <v>1</v>
      </c>
      <c r="Q9663" t="s">
        <v>16048</v>
      </c>
      <c r="R9663" t="str">
        <f>PROPER(sales_data[[#This Row],[Nombre del mes]])</f>
        <v>Febrero</v>
      </c>
    </row>
    <row r="9664" spans="1:18" x14ac:dyDescent="0.25">
      <c r="A9664" t="s">
        <v>15688</v>
      </c>
      <c r="B9664" t="s">
        <v>2416</v>
      </c>
      <c r="C9664" s="1">
        <v>45431</v>
      </c>
      <c r="D9664" t="s">
        <v>26</v>
      </c>
      <c r="E9664" t="s">
        <v>32</v>
      </c>
      <c r="F9664" t="s">
        <v>29</v>
      </c>
      <c r="G9664" s="6">
        <v>2</v>
      </c>
      <c r="H9664" s="2">
        <v>32976</v>
      </c>
      <c r="I9664">
        <v>0.28000000000000003</v>
      </c>
      <c r="J9664" s="2">
        <v>34779</v>
      </c>
      <c r="K9664" t="s">
        <v>19</v>
      </c>
      <c r="L9664" s="2">
        <v>474854400</v>
      </c>
      <c r="M9664" s="2">
        <v>127064400</v>
      </c>
      <c r="N9664">
        <v>0.26758602215752869</v>
      </c>
      <c r="O9664">
        <v>5</v>
      </c>
      <c r="P9664" t="b">
        <v>1</v>
      </c>
      <c r="Q9664" t="s">
        <v>16044</v>
      </c>
      <c r="R9664" t="str">
        <f>PROPER(sales_data[[#This Row],[Nombre del mes]])</f>
        <v>Mayo</v>
      </c>
    </row>
    <row r="9665" spans="1:18" x14ac:dyDescent="0.25">
      <c r="A9665" t="s">
        <v>15689</v>
      </c>
      <c r="B9665" t="s">
        <v>3255</v>
      </c>
      <c r="C9665" s="1">
        <v>45356</v>
      </c>
      <c r="D9665" t="s">
        <v>21</v>
      </c>
      <c r="E9665" t="s">
        <v>35</v>
      </c>
      <c r="F9665" t="s">
        <v>18</v>
      </c>
      <c r="G9665" s="6">
        <v>8</v>
      </c>
      <c r="H9665" s="2">
        <v>28343</v>
      </c>
      <c r="I9665">
        <v>0.24</v>
      </c>
      <c r="J9665" s="2">
        <v>113358</v>
      </c>
      <c r="K9665" t="s">
        <v>19</v>
      </c>
      <c r="L9665" s="2">
        <v>1723254400</v>
      </c>
      <c r="M9665" s="2">
        <v>589674400</v>
      </c>
      <c r="N9665">
        <v>0.34218650479000662</v>
      </c>
      <c r="O9665">
        <v>3</v>
      </c>
      <c r="P9665" t="b">
        <v>1</v>
      </c>
      <c r="Q9665" t="s">
        <v>16046</v>
      </c>
      <c r="R9665" t="str">
        <f>PROPER(sales_data[[#This Row],[Nombre del mes]])</f>
        <v>Marzo</v>
      </c>
    </row>
    <row r="9666" spans="1:18" x14ac:dyDescent="0.25">
      <c r="A9666" t="s">
        <v>15690</v>
      </c>
      <c r="B9666" t="s">
        <v>5907</v>
      </c>
      <c r="C9666" s="1">
        <v>45361</v>
      </c>
      <c r="D9666" t="s">
        <v>26</v>
      </c>
      <c r="E9666" t="s">
        <v>35</v>
      </c>
      <c r="F9666" t="s">
        <v>18</v>
      </c>
      <c r="G9666" s="6">
        <v>10</v>
      </c>
      <c r="H9666" s="2">
        <v>5516</v>
      </c>
      <c r="I9666">
        <v>0.13</v>
      </c>
      <c r="J9666" s="2">
        <v>37779</v>
      </c>
      <c r="K9666" t="s">
        <v>24</v>
      </c>
      <c r="L9666" s="2">
        <v>479892000</v>
      </c>
      <c r="M9666" s="2">
        <v>102102000</v>
      </c>
      <c r="N9666">
        <v>0.2127603710834938</v>
      </c>
      <c r="O9666">
        <v>3</v>
      </c>
      <c r="P9666" t="b">
        <v>1</v>
      </c>
      <c r="Q9666" t="s">
        <v>16046</v>
      </c>
      <c r="R9666" t="str">
        <f>PROPER(sales_data[[#This Row],[Nombre del mes]])</f>
        <v>Marzo</v>
      </c>
    </row>
    <row r="9667" spans="1:18" x14ac:dyDescent="0.25">
      <c r="A9667" t="s">
        <v>15691</v>
      </c>
      <c r="B9667" t="s">
        <v>5908</v>
      </c>
      <c r="C9667" s="1">
        <v>45312</v>
      </c>
      <c r="D9667" t="s">
        <v>41</v>
      </c>
      <c r="E9667" t="s">
        <v>32</v>
      </c>
      <c r="F9667" t="s">
        <v>18</v>
      </c>
      <c r="G9667" s="6">
        <v>7</v>
      </c>
      <c r="H9667" s="2">
        <v>23359</v>
      </c>
      <c r="I9667">
        <v>0.28999999999999998</v>
      </c>
      <c r="J9667" s="2">
        <v>61599</v>
      </c>
      <c r="K9667" t="s">
        <v>24</v>
      </c>
      <c r="L9667" s="2">
        <v>1160942300</v>
      </c>
      <c r="M9667" s="2">
        <v>544952300</v>
      </c>
      <c r="N9667">
        <v>0.46940515476092137</v>
      </c>
      <c r="O9667">
        <v>1</v>
      </c>
      <c r="P9667" t="b">
        <v>1</v>
      </c>
      <c r="Q9667" t="s">
        <v>16047</v>
      </c>
      <c r="R9667" t="str">
        <f>PROPER(sales_data[[#This Row],[Nombre del mes]])</f>
        <v>Enero</v>
      </c>
    </row>
    <row r="9668" spans="1:18" x14ac:dyDescent="0.25">
      <c r="A9668" t="s">
        <v>15692</v>
      </c>
      <c r="B9668" t="s">
        <v>4143</v>
      </c>
      <c r="C9668" s="1">
        <v>45410</v>
      </c>
      <c r="D9668" t="s">
        <v>41</v>
      </c>
      <c r="E9668" t="s">
        <v>17</v>
      </c>
      <c r="F9668" t="s">
        <v>18</v>
      </c>
      <c r="G9668" s="6">
        <v>3</v>
      </c>
      <c r="H9668" s="2">
        <v>20734</v>
      </c>
      <c r="I9668">
        <v>0.26</v>
      </c>
      <c r="J9668" s="2">
        <v>33443</v>
      </c>
      <c r="K9668" t="s">
        <v>42</v>
      </c>
      <c r="L9668" s="2">
        <v>460294800</v>
      </c>
      <c r="M9668" s="2">
        <v>125864800</v>
      </c>
      <c r="N9668">
        <v>0.27344388856880414</v>
      </c>
      <c r="O9668">
        <v>4</v>
      </c>
      <c r="P9668" t="b">
        <v>1</v>
      </c>
      <c r="Q9668" t="s">
        <v>16045</v>
      </c>
      <c r="R9668" t="str">
        <f>PROPER(sales_data[[#This Row],[Nombre del mes]])</f>
        <v>Abril</v>
      </c>
    </row>
    <row r="9669" spans="1:18" x14ac:dyDescent="0.25">
      <c r="A9669" t="s">
        <v>15693</v>
      </c>
      <c r="B9669" t="s">
        <v>5909</v>
      </c>
      <c r="C9669" s="1">
        <v>45533</v>
      </c>
      <c r="D9669" t="s">
        <v>26</v>
      </c>
      <c r="E9669" t="s">
        <v>22</v>
      </c>
      <c r="F9669" t="s">
        <v>29</v>
      </c>
      <c r="G9669" s="6">
        <v>7</v>
      </c>
      <c r="H9669" s="2">
        <v>41261</v>
      </c>
      <c r="I9669">
        <v>0.14000000000000001</v>
      </c>
      <c r="J9669" s="2">
        <v>163867</v>
      </c>
      <c r="K9669" t="s">
        <v>42</v>
      </c>
      <c r="L9669" s="2">
        <v>2483912200</v>
      </c>
      <c r="M9669" s="2">
        <v>845242200</v>
      </c>
      <c r="N9669">
        <v>0.34028666552706655</v>
      </c>
      <c r="O9669">
        <v>8</v>
      </c>
      <c r="P9669" t="b">
        <v>1</v>
      </c>
      <c r="Q9669" t="s">
        <v>16039</v>
      </c>
      <c r="R9669" t="str">
        <f>PROPER(sales_data[[#This Row],[Nombre del mes]])</f>
        <v>Agosto</v>
      </c>
    </row>
    <row r="9670" spans="1:18" x14ac:dyDescent="0.25">
      <c r="A9670" t="s">
        <v>15694</v>
      </c>
      <c r="B9670" t="s">
        <v>4762</v>
      </c>
      <c r="C9670" s="1">
        <v>45376</v>
      </c>
      <c r="D9670" t="s">
        <v>41</v>
      </c>
      <c r="E9670" t="s">
        <v>22</v>
      </c>
      <c r="F9670" t="s">
        <v>29</v>
      </c>
      <c r="G9670" s="6">
        <v>3</v>
      </c>
      <c r="H9670" s="2">
        <v>18900</v>
      </c>
      <c r="I9670">
        <v>0.28000000000000003</v>
      </c>
      <c r="J9670" s="2">
        <v>26288</v>
      </c>
      <c r="K9670" t="s">
        <v>19</v>
      </c>
      <c r="L9670" s="2">
        <v>408240000</v>
      </c>
      <c r="M9670" s="2">
        <v>145360000</v>
      </c>
      <c r="N9670">
        <v>0.35606505976876346</v>
      </c>
      <c r="O9670">
        <v>3</v>
      </c>
      <c r="P9670" t="b">
        <v>1</v>
      </c>
      <c r="Q9670" t="s">
        <v>16046</v>
      </c>
      <c r="R9670" t="str">
        <f>PROPER(sales_data[[#This Row],[Nombre del mes]])</f>
        <v>Marzo</v>
      </c>
    </row>
    <row r="9671" spans="1:18" x14ac:dyDescent="0.25">
      <c r="A9671" t="s">
        <v>15695</v>
      </c>
      <c r="B9671" t="s">
        <v>166</v>
      </c>
      <c r="C9671" s="1">
        <v>45430</v>
      </c>
      <c r="D9671" t="s">
        <v>21</v>
      </c>
      <c r="E9671" t="s">
        <v>27</v>
      </c>
      <c r="F9671" t="s">
        <v>29</v>
      </c>
      <c r="G9671" s="6">
        <v>5</v>
      </c>
      <c r="H9671" s="2">
        <v>4379</v>
      </c>
      <c r="I9671">
        <v>0</v>
      </c>
      <c r="J9671" s="2">
        <v>15718</v>
      </c>
      <c r="K9671" t="s">
        <v>19</v>
      </c>
      <c r="L9671" s="2">
        <v>218950000</v>
      </c>
      <c r="M9671" s="2">
        <v>61770000</v>
      </c>
      <c r="N9671">
        <v>0.28211920529801326</v>
      </c>
      <c r="O9671">
        <v>5</v>
      </c>
      <c r="P9671" t="b">
        <v>0</v>
      </c>
      <c r="Q9671" t="s">
        <v>16044</v>
      </c>
      <c r="R9671" t="str">
        <f>PROPER(sales_data[[#This Row],[Nombre del mes]])</f>
        <v>Mayo</v>
      </c>
    </row>
    <row r="9672" spans="1:18" x14ac:dyDescent="0.25">
      <c r="A9672" t="s">
        <v>15696</v>
      </c>
      <c r="B9672" t="s">
        <v>3067</v>
      </c>
      <c r="C9672" s="1">
        <v>45484</v>
      </c>
      <c r="D9672" t="s">
        <v>26</v>
      </c>
      <c r="E9672" t="s">
        <v>17</v>
      </c>
      <c r="F9672" t="s">
        <v>29</v>
      </c>
      <c r="G9672" s="6">
        <v>5</v>
      </c>
      <c r="H9672" s="2">
        <v>9002</v>
      </c>
      <c r="I9672">
        <v>0.2</v>
      </c>
      <c r="J9672" s="2">
        <v>21257</v>
      </c>
      <c r="K9672" t="s">
        <v>48</v>
      </c>
      <c r="L9672" s="2">
        <v>360080000</v>
      </c>
      <c r="M9672" s="2">
        <v>147510000</v>
      </c>
      <c r="N9672">
        <v>0.40965896467451679</v>
      </c>
      <c r="O9672">
        <v>7</v>
      </c>
      <c r="P9672" t="b">
        <v>1</v>
      </c>
      <c r="Q9672" t="s">
        <v>16042</v>
      </c>
      <c r="R9672" t="str">
        <f>PROPER(sales_data[[#This Row],[Nombre del mes]])</f>
        <v>Julio</v>
      </c>
    </row>
    <row r="9673" spans="1:18" x14ac:dyDescent="0.25">
      <c r="A9673" t="s">
        <v>15697</v>
      </c>
      <c r="B9673" t="s">
        <v>5910</v>
      </c>
      <c r="C9673" s="1">
        <v>45445</v>
      </c>
      <c r="D9673" t="s">
        <v>16</v>
      </c>
      <c r="E9673" t="s">
        <v>27</v>
      </c>
      <c r="F9673" t="s">
        <v>29</v>
      </c>
      <c r="G9673" s="6">
        <v>7</v>
      </c>
      <c r="H9673" s="2">
        <v>22878</v>
      </c>
      <c r="I9673">
        <v>0</v>
      </c>
      <c r="J9673" s="2">
        <v>116039</v>
      </c>
      <c r="K9673" t="s">
        <v>19</v>
      </c>
      <c r="L9673" s="2">
        <v>1601460000</v>
      </c>
      <c r="M9673" s="2">
        <v>441070000</v>
      </c>
      <c r="N9673">
        <v>0.27541743159367077</v>
      </c>
      <c r="O9673">
        <v>6</v>
      </c>
      <c r="P9673" t="b">
        <v>0</v>
      </c>
      <c r="Q9673" t="s">
        <v>16040</v>
      </c>
      <c r="R9673" t="str">
        <f>PROPER(sales_data[[#This Row],[Nombre del mes]])</f>
        <v>Junio</v>
      </c>
    </row>
    <row r="9674" spans="1:18" x14ac:dyDescent="0.25">
      <c r="A9674" t="s">
        <v>15698</v>
      </c>
      <c r="B9674" t="s">
        <v>3825</v>
      </c>
      <c r="C9674" s="1">
        <v>45442</v>
      </c>
      <c r="D9674" t="s">
        <v>41</v>
      </c>
      <c r="E9674" t="s">
        <v>32</v>
      </c>
      <c r="F9674" t="s">
        <v>23</v>
      </c>
      <c r="G9674" s="6">
        <v>1</v>
      </c>
      <c r="H9674" s="2">
        <v>26183</v>
      </c>
      <c r="I9674">
        <v>0.19</v>
      </c>
      <c r="J9674" s="2">
        <v>15810</v>
      </c>
      <c r="K9674" t="s">
        <v>24</v>
      </c>
      <c r="L9674" s="2">
        <v>212082300</v>
      </c>
      <c r="M9674" s="2">
        <v>53982300</v>
      </c>
      <c r="N9674">
        <v>0.25453467828291187</v>
      </c>
      <c r="O9674">
        <v>5</v>
      </c>
      <c r="P9674" t="b">
        <v>1</v>
      </c>
      <c r="Q9674" t="s">
        <v>16044</v>
      </c>
      <c r="R9674" t="str">
        <f>PROPER(sales_data[[#This Row],[Nombre del mes]])</f>
        <v>Mayo</v>
      </c>
    </row>
    <row r="9675" spans="1:18" x14ac:dyDescent="0.25">
      <c r="A9675" t="s">
        <v>15699</v>
      </c>
      <c r="B9675" t="s">
        <v>1669</v>
      </c>
      <c r="C9675" s="1">
        <v>45499</v>
      </c>
      <c r="D9675" t="s">
        <v>41</v>
      </c>
      <c r="E9675" t="s">
        <v>35</v>
      </c>
      <c r="F9675" t="s">
        <v>18</v>
      </c>
      <c r="G9675" s="6">
        <v>5</v>
      </c>
      <c r="H9675" s="2">
        <v>21070</v>
      </c>
      <c r="I9675">
        <v>0.17</v>
      </c>
      <c r="J9675" s="2">
        <v>66369</v>
      </c>
      <c r="K9675" t="s">
        <v>42</v>
      </c>
      <c r="L9675" s="2">
        <v>874405000</v>
      </c>
      <c r="M9675" s="2">
        <v>210715000</v>
      </c>
      <c r="N9675">
        <v>0.2409810099439047</v>
      </c>
      <c r="O9675">
        <v>7</v>
      </c>
      <c r="P9675" t="b">
        <v>1</v>
      </c>
      <c r="Q9675" t="s">
        <v>16042</v>
      </c>
      <c r="R9675" t="str">
        <f>PROPER(sales_data[[#This Row],[Nombre del mes]])</f>
        <v>Julio</v>
      </c>
    </row>
    <row r="9676" spans="1:18" x14ac:dyDescent="0.25">
      <c r="A9676" t="s">
        <v>15700</v>
      </c>
      <c r="B9676" t="s">
        <v>3750</v>
      </c>
      <c r="C9676" s="1">
        <v>45296</v>
      </c>
      <c r="D9676" t="s">
        <v>26</v>
      </c>
      <c r="E9676" t="s">
        <v>35</v>
      </c>
      <c r="F9676" t="s">
        <v>29</v>
      </c>
      <c r="G9676" s="6">
        <v>4</v>
      </c>
      <c r="H9676" s="2">
        <v>28851</v>
      </c>
      <c r="I9676">
        <v>0.11</v>
      </c>
      <c r="J9676" s="2">
        <v>60331</v>
      </c>
      <c r="K9676" t="s">
        <v>30</v>
      </c>
      <c r="L9676" s="2">
        <v>1027095600</v>
      </c>
      <c r="M9676" s="2">
        <v>423785600</v>
      </c>
      <c r="N9676">
        <v>0.41260579833074934</v>
      </c>
      <c r="O9676">
        <v>1</v>
      </c>
      <c r="P9676" t="b">
        <v>1</v>
      </c>
      <c r="Q9676" t="s">
        <v>16047</v>
      </c>
      <c r="R9676" t="str">
        <f>PROPER(sales_data[[#This Row],[Nombre del mes]])</f>
        <v>Enero</v>
      </c>
    </row>
    <row r="9677" spans="1:18" x14ac:dyDescent="0.25">
      <c r="A9677" t="s">
        <v>15701</v>
      </c>
      <c r="B9677" t="s">
        <v>4995</v>
      </c>
      <c r="C9677" s="1">
        <v>45641</v>
      </c>
      <c r="D9677" t="s">
        <v>21</v>
      </c>
      <c r="E9677" t="s">
        <v>22</v>
      </c>
      <c r="F9677" t="s">
        <v>23</v>
      </c>
      <c r="G9677" s="6">
        <v>4</v>
      </c>
      <c r="H9677" s="2">
        <v>14075</v>
      </c>
      <c r="I9677">
        <v>0.01</v>
      </c>
      <c r="J9677" s="2">
        <v>43831</v>
      </c>
      <c r="K9677" t="s">
        <v>48</v>
      </c>
      <c r="L9677" s="2">
        <v>557370000</v>
      </c>
      <c r="M9677" s="2">
        <v>119060000</v>
      </c>
      <c r="N9677">
        <v>0.2136103486014676</v>
      </c>
      <c r="O9677">
        <v>12</v>
      </c>
      <c r="P9677" t="b">
        <v>1</v>
      </c>
      <c r="Q9677" t="s">
        <v>16049</v>
      </c>
      <c r="R9677" t="str">
        <f>PROPER(sales_data[[#This Row],[Nombre del mes]])</f>
        <v>Diciembre</v>
      </c>
    </row>
    <row r="9678" spans="1:18" x14ac:dyDescent="0.25">
      <c r="A9678" t="s">
        <v>15702</v>
      </c>
      <c r="B9678" t="s">
        <v>4262</v>
      </c>
      <c r="C9678" s="1">
        <v>45296</v>
      </c>
      <c r="D9678" t="s">
        <v>16</v>
      </c>
      <c r="E9678" t="s">
        <v>35</v>
      </c>
      <c r="F9678" t="s">
        <v>18</v>
      </c>
      <c r="G9678" s="6">
        <v>7</v>
      </c>
      <c r="H9678" s="2">
        <v>37510</v>
      </c>
      <c r="I9678">
        <v>0.12</v>
      </c>
      <c r="J9678" s="2">
        <v>178936</v>
      </c>
      <c r="K9678" t="s">
        <v>19</v>
      </c>
      <c r="L9678" s="2">
        <v>2310616000</v>
      </c>
      <c r="M9678" s="2">
        <v>521256000</v>
      </c>
      <c r="N9678">
        <v>0.22559179024121706</v>
      </c>
      <c r="O9678">
        <v>1</v>
      </c>
      <c r="P9678" t="b">
        <v>1</v>
      </c>
      <c r="Q9678" t="s">
        <v>16047</v>
      </c>
      <c r="R9678" t="str">
        <f>PROPER(sales_data[[#This Row],[Nombre del mes]])</f>
        <v>Enero</v>
      </c>
    </row>
    <row r="9679" spans="1:18" x14ac:dyDescent="0.25">
      <c r="A9679" t="s">
        <v>15703</v>
      </c>
      <c r="B9679" t="s">
        <v>410</v>
      </c>
      <c r="C9679" s="1">
        <v>45506</v>
      </c>
      <c r="D9679" t="s">
        <v>16</v>
      </c>
      <c r="E9679" t="s">
        <v>22</v>
      </c>
      <c r="F9679" t="s">
        <v>23</v>
      </c>
      <c r="G9679" s="6">
        <v>7</v>
      </c>
      <c r="H9679" s="2">
        <v>29755</v>
      </c>
      <c r="I9679">
        <v>0.08</v>
      </c>
      <c r="J9679" s="2">
        <v>128758</v>
      </c>
      <c r="K9679" t="s">
        <v>30</v>
      </c>
      <c r="L9679" s="2">
        <v>1916222000</v>
      </c>
      <c r="M9679" s="2">
        <v>628642000</v>
      </c>
      <c r="N9679">
        <v>0.32806324110671936</v>
      </c>
      <c r="O9679">
        <v>8</v>
      </c>
      <c r="P9679" t="b">
        <v>1</v>
      </c>
      <c r="Q9679" t="s">
        <v>16039</v>
      </c>
      <c r="R9679" t="str">
        <f>PROPER(sales_data[[#This Row],[Nombre del mes]])</f>
        <v>Agosto</v>
      </c>
    </row>
    <row r="9680" spans="1:18" x14ac:dyDescent="0.25">
      <c r="A9680" t="s">
        <v>15704</v>
      </c>
      <c r="B9680" t="s">
        <v>5911</v>
      </c>
      <c r="C9680" s="1">
        <v>45561</v>
      </c>
      <c r="D9680" t="s">
        <v>16</v>
      </c>
      <c r="E9680" t="s">
        <v>35</v>
      </c>
      <c r="F9680" t="s">
        <v>29</v>
      </c>
      <c r="G9680" s="6">
        <v>8</v>
      </c>
      <c r="H9680" s="2">
        <v>29636</v>
      </c>
      <c r="I9680">
        <v>0.28000000000000003</v>
      </c>
      <c r="J9680" s="2">
        <v>85875</v>
      </c>
      <c r="K9680" t="s">
        <v>24</v>
      </c>
      <c r="L9680" s="2">
        <v>1707033600</v>
      </c>
      <c r="M9680" s="2">
        <v>848283600</v>
      </c>
      <c r="N9680">
        <v>0.49693433099383633</v>
      </c>
      <c r="O9680">
        <v>9</v>
      </c>
      <c r="P9680" t="b">
        <v>1</v>
      </c>
      <c r="Q9680" t="s">
        <v>16050</v>
      </c>
      <c r="R9680" t="str">
        <f>PROPER(sales_data[[#This Row],[Nombre del mes]])</f>
        <v>Septiembre</v>
      </c>
    </row>
    <row r="9681" spans="1:18" x14ac:dyDescent="0.25">
      <c r="A9681" t="s">
        <v>15705</v>
      </c>
      <c r="B9681" t="s">
        <v>4914</v>
      </c>
      <c r="C9681" s="1">
        <v>45488</v>
      </c>
      <c r="D9681" t="s">
        <v>21</v>
      </c>
      <c r="E9681" t="s">
        <v>27</v>
      </c>
      <c r="F9681" t="s">
        <v>23</v>
      </c>
      <c r="G9681" s="6">
        <v>4</v>
      </c>
      <c r="H9681" s="2">
        <v>7465</v>
      </c>
      <c r="I9681">
        <v>0.15</v>
      </c>
      <c r="J9681" s="2">
        <v>19849</v>
      </c>
      <c r="K9681" t="s">
        <v>24</v>
      </c>
      <c r="L9681" s="2">
        <v>253810000</v>
      </c>
      <c r="M9681" s="2">
        <v>55320000</v>
      </c>
      <c r="N9681">
        <v>0.21795831527520587</v>
      </c>
      <c r="O9681">
        <v>7</v>
      </c>
      <c r="P9681" t="b">
        <v>1</v>
      </c>
      <c r="Q9681" t="s">
        <v>16042</v>
      </c>
      <c r="R9681" t="str">
        <f>PROPER(sales_data[[#This Row],[Nombre del mes]])</f>
        <v>Julio</v>
      </c>
    </row>
    <row r="9682" spans="1:18" x14ac:dyDescent="0.25">
      <c r="A9682" t="s">
        <v>15706</v>
      </c>
      <c r="B9682" t="s">
        <v>5912</v>
      </c>
      <c r="C9682" s="1">
        <v>45298</v>
      </c>
      <c r="D9682" t="s">
        <v>16</v>
      </c>
      <c r="E9682" t="s">
        <v>32</v>
      </c>
      <c r="F9682" t="s">
        <v>18</v>
      </c>
      <c r="G9682" s="6">
        <v>8</v>
      </c>
      <c r="H9682" s="2">
        <v>12027</v>
      </c>
      <c r="I9682">
        <v>0.08</v>
      </c>
      <c r="J9682" s="2">
        <v>55463</v>
      </c>
      <c r="K9682" t="s">
        <v>42</v>
      </c>
      <c r="L9682" s="2">
        <v>885187200</v>
      </c>
      <c r="M9682" s="2">
        <v>330557200</v>
      </c>
      <c r="N9682">
        <v>0.37343197009626888</v>
      </c>
      <c r="O9682">
        <v>1</v>
      </c>
      <c r="P9682" t="b">
        <v>1</v>
      </c>
      <c r="Q9682" t="s">
        <v>16047</v>
      </c>
      <c r="R9682" t="str">
        <f>PROPER(sales_data[[#This Row],[Nombre del mes]])</f>
        <v>Enero</v>
      </c>
    </row>
    <row r="9683" spans="1:18" x14ac:dyDescent="0.25">
      <c r="A9683" t="s">
        <v>15707</v>
      </c>
      <c r="B9683" t="s">
        <v>5913</v>
      </c>
      <c r="C9683" s="1">
        <v>45540</v>
      </c>
      <c r="D9683" t="s">
        <v>41</v>
      </c>
      <c r="E9683" t="s">
        <v>32</v>
      </c>
      <c r="F9683" t="s">
        <v>18</v>
      </c>
      <c r="G9683" s="6">
        <v>4</v>
      </c>
      <c r="H9683" s="2">
        <v>31002</v>
      </c>
      <c r="I9683">
        <v>0.19</v>
      </c>
      <c r="J9683" s="2">
        <v>54208</v>
      </c>
      <c r="K9683" t="s">
        <v>24</v>
      </c>
      <c r="L9683" s="2">
        <v>1004464800</v>
      </c>
      <c r="M9683" s="2">
        <v>462384800</v>
      </c>
      <c r="N9683">
        <v>0.4603295207557298</v>
      </c>
      <c r="O9683">
        <v>9</v>
      </c>
      <c r="P9683" t="b">
        <v>1</v>
      </c>
      <c r="Q9683" t="s">
        <v>16050</v>
      </c>
      <c r="R9683" t="str">
        <f>PROPER(sales_data[[#This Row],[Nombre del mes]])</f>
        <v>Septiembre</v>
      </c>
    </row>
    <row r="9684" spans="1:18" x14ac:dyDescent="0.25">
      <c r="A9684" t="s">
        <v>15708</v>
      </c>
      <c r="B9684" t="s">
        <v>5914</v>
      </c>
      <c r="C9684" s="1">
        <v>45560</v>
      </c>
      <c r="D9684" t="s">
        <v>26</v>
      </c>
      <c r="E9684" t="s">
        <v>27</v>
      </c>
      <c r="F9684" t="s">
        <v>29</v>
      </c>
      <c r="G9684" s="6">
        <v>4</v>
      </c>
      <c r="H9684" s="2">
        <v>32796</v>
      </c>
      <c r="I9684">
        <v>0.19</v>
      </c>
      <c r="J9684" s="2">
        <v>63590</v>
      </c>
      <c r="K9684" t="s">
        <v>48</v>
      </c>
      <c r="L9684" s="2">
        <v>1062590400</v>
      </c>
      <c r="M9684" s="2">
        <v>426690400</v>
      </c>
      <c r="N9684">
        <v>0.40155679930855764</v>
      </c>
      <c r="O9684">
        <v>9</v>
      </c>
      <c r="P9684" t="b">
        <v>1</v>
      </c>
      <c r="Q9684" t="s">
        <v>16050</v>
      </c>
      <c r="R9684" t="str">
        <f>PROPER(sales_data[[#This Row],[Nombre del mes]])</f>
        <v>Septiembre</v>
      </c>
    </row>
    <row r="9685" spans="1:18" x14ac:dyDescent="0.25">
      <c r="A9685" t="s">
        <v>15709</v>
      </c>
      <c r="B9685" t="s">
        <v>5915</v>
      </c>
      <c r="C9685" s="1">
        <v>45636</v>
      </c>
      <c r="D9685" t="s">
        <v>16</v>
      </c>
      <c r="E9685" t="s">
        <v>17</v>
      </c>
      <c r="F9685" t="s">
        <v>23</v>
      </c>
      <c r="G9685" s="6">
        <v>4</v>
      </c>
      <c r="H9685" s="2">
        <v>7051</v>
      </c>
      <c r="I9685">
        <v>0.12</v>
      </c>
      <c r="J9685" s="2">
        <v>17140</v>
      </c>
      <c r="K9685" t="s">
        <v>19</v>
      </c>
      <c r="L9685" s="2">
        <v>248195200</v>
      </c>
      <c r="M9685" s="2">
        <v>76795200</v>
      </c>
      <c r="N9685">
        <v>0.30941452534134423</v>
      </c>
      <c r="O9685">
        <v>12</v>
      </c>
      <c r="P9685" t="b">
        <v>1</v>
      </c>
      <c r="Q9685" t="s">
        <v>16049</v>
      </c>
      <c r="R9685" t="str">
        <f>PROPER(sales_data[[#This Row],[Nombre del mes]])</f>
        <v>Diciembre</v>
      </c>
    </row>
    <row r="9686" spans="1:18" x14ac:dyDescent="0.25">
      <c r="A9686" t="s">
        <v>15710</v>
      </c>
      <c r="B9686" t="s">
        <v>5916</v>
      </c>
      <c r="C9686" s="1">
        <v>45495</v>
      </c>
      <c r="D9686" t="s">
        <v>26</v>
      </c>
      <c r="E9686" t="s">
        <v>22</v>
      </c>
      <c r="F9686" t="s">
        <v>18</v>
      </c>
      <c r="G9686" s="6">
        <v>9</v>
      </c>
      <c r="H9686" s="2">
        <v>39634</v>
      </c>
      <c r="I9686">
        <v>0.17</v>
      </c>
      <c r="J9686" s="2">
        <v>213380</v>
      </c>
      <c r="K9686" t="s">
        <v>30</v>
      </c>
      <c r="L9686" s="2">
        <v>2960659800</v>
      </c>
      <c r="M9686" s="2">
        <v>826859800</v>
      </c>
      <c r="N9686">
        <v>0.27928227349863027</v>
      </c>
      <c r="O9686">
        <v>7</v>
      </c>
      <c r="P9686" t="b">
        <v>1</v>
      </c>
      <c r="Q9686" t="s">
        <v>16042</v>
      </c>
      <c r="R9686" t="str">
        <f>PROPER(sales_data[[#This Row],[Nombre del mes]])</f>
        <v>Julio</v>
      </c>
    </row>
    <row r="9687" spans="1:18" x14ac:dyDescent="0.25">
      <c r="A9687" t="s">
        <v>15711</v>
      </c>
      <c r="B9687" t="s">
        <v>4005</v>
      </c>
      <c r="C9687" s="1">
        <v>45490</v>
      </c>
      <c r="D9687" t="s">
        <v>21</v>
      </c>
      <c r="E9687" t="s">
        <v>17</v>
      </c>
      <c r="F9687" t="s">
        <v>29</v>
      </c>
      <c r="G9687" s="6">
        <v>10</v>
      </c>
      <c r="H9687" s="2">
        <v>28822</v>
      </c>
      <c r="I9687">
        <v>0.17</v>
      </c>
      <c r="J9687" s="2">
        <v>135395</v>
      </c>
      <c r="K9687" t="s">
        <v>42</v>
      </c>
      <c r="L9687" s="2">
        <v>2392226000</v>
      </c>
      <c r="M9687" s="2">
        <v>1038276000</v>
      </c>
      <c r="N9687">
        <v>0.43402086592153083</v>
      </c>
      <c r="O9687">
        <v>7</v>
      </c>
      <c r="P9687" t="b">
        <v>1</v>
      </c>
      <c r="Q9687" t="s">
        <v>16042</v>
      </c>
      <c r="R9687" t="str">
        <f>PROPER(sales_data[[#This Row],[Nombre del mes]])</f>
        <v>Julio</v>
      </c>
    </row>
    <row r="9688" spans="1:18" x14ac:dyDescent="0.25">
      <c r="A9688" t="s">
        <v>15712</v>
      </c>
      <c r="B9688" t="s">
        <v>2456</v>
      </c>
      <c r="C9688" s="1">
        <v>45405</v>
      </c>
      <c r="D9688" t="s">
        <v>16</v>
      </c>
      <c r="E9688" t="s">
        <v>27</v>
      </c>
      <c r="F9688" t="s">
        <v>18</v>
      </c>
      <c r="G9688" s="6">
        <v>10</v>
      </c>
      <c r="H9688" s="2">
        <v>9421</v>
      </c>
      <c r="I9688">
        <v>0.08</v>
      </c>
      <c r="J9688" s="2">
        <v>47984</v>
      </c>
      <c r="K9688" t="s">
        <v>30</v>
      </c>
      <c r="L9688" s="2">
        <v>866732000</v>
      </c>
      <c r="M9688" s="2">
        <v>386892000</v>
      </c>
      <c r="N9688">
        <v>0.44638019595445882</v>
      </c>
      <c r="O9688">
        <v>4</v>
      </c>
      <c r="P9688" t="b">
        <v>1</v>
      </c>
      <c r="Q9688" t="s">
        <v>16045</v>
      </c>
      <c r="R9688" t="str">
        <f>PROPER(sales_data[[#This Row],[Nombre del mes]])</f>
        <v>Abril</v>
      </c>
    </row>
    <row r="9689" spans="1:18" x14ac:dyDescent="0.25">
      <c r="A9689" t="s">
        <v>15713</v>
      </c>
      <c r="B9689" t="s">
        <v>1335</v>
      </c>
      <c r="C9689" s="1">
        <v>45409</v>
      </c>
      <c r="D9689" t="s">
        <v>21</v>
      </c>
      <c r="E9689" t="s">
        <v>32</v>
      </c>
      <c r="F9689" t="s">
        <v>18</v>
      </c>
      <c r="G9689" s="6">
        <v>3</v>
      </c>
      <c r="H9689" s="2">
        <v>14228</v>
      </c>
      <c r="I9689">
        <v>0.03</v>
      </c>
      <c r="J9689" s="2">
        <v>23757</v>
      </c>
      <c r="K9689" t="s">
        <v>19</v>
      </c>
      <c r="L9689" s="2">
        <v>414034800</v>
      </c>
      <c r="M9689" s="2">
        <v>176464800</v>
      </c>
      <c r="N9689">
        <v>0.42620765211040229</v>
      </c>
      <c r="O9689">
        <v>4</v>
      </c>
      <c r="P9689" t="b">
        <v>1</v>
      </c>
      <c r="Q9689" t="s">
        <v>16045</v>
      </c>
      <c r="R9689" t="str">
        <f>PROPER(sales_data[[#This Row],[Nombre del mes]])</f>
        <v>Abril</v>
      </c>
    </row>
    <row r="9690" spans="1:18" x14ac:dyDescent="0.25">
      <c r="A9690" t="s">
        <v>15714</v>
      </c>
      <c r="B9690" t="s">
        <v>4159</v>
      </c>
      <c r="C9690" s="1">
        <v>45541</v>
      </c>
      <c r="D9690" t="s">
        <v>16</v>
      </c>
      <c r="E9690" t="s">
        <v>35</v>
      </c>
      <c r="F9690" t="s">
        <v>29</v>
      </c>
      <c r="G9690" s="6">
        <v>10</v>
      </c>
      <c r="H9690" s="2">
        <v>30247</v>
      </c>
      <c r="I9690">
        <v>0.15</v>
      </c>
      <c r="J9690" s="2">
        <v>170102</v>
      </c>
      <c r="K9690" t="s">
        <v>48</v>
      </c>
      <c r="L9690" s="2">
        <v>2570995000</v>
      </c>
      <c r="M9690" s="2">
        <v>869975000</v>
      </c>
      <c r="N9690">
        <v>0.33838066585115878</v>
      </c>
      <c r="O9690">
        <v>9</v>
      </c>
      <c r="P9690" t="b">
        <v>1</v>
      </c>
      <c r="Q9690" t="s">
        <v>16050</v>
      </c>
      <c r="R9690" t="str">
        <f>PROPER(sales_data[[#This Row],[Nombre del mes]])</f>
        <v>Septiembre</v>
      </c>
    </row>
    <row r="9691" spans="1:18" x14ac:dyDescent="0.25">
      <c r="A9691" t="s">
        <v>15715</v>
      </c>
      <c r="B9691" t="s">
        <v>1399</v>
      </c>
      <c r="C9691" s="1">
        <v>45347</v>
      </c>
      <c r="D9691" t="s">
        <v>41</v>
      </c>
      <c r="E9691" t="s">
        <v>22</v>
      </c>
      <c r="F9691" t="s">
        <v>18</v>
      </c>
      <c r="G9691" s="6">
        <v>8</v>
      </c>
      <c r="H9691" s="2">
        <v>24784</v>
      </c>
      <c r="I9691">
        <v>0.06</v>
      </c>
      <c r="J9691" s="2">
        <v>98521</v>
      </c>
      <c r="K9691" t="s">
        <v>24</v>
      </c>
      <c r="L9691" s="2">
        <v>1863756800</v>
      </c>
      <c r="M9691" s="2">
        <v>878546800</v>
      </c>
      <c r="N9691">
        <v>0.47138489313627185</v>
      </c>
      <c r="O9691">
        <v>2</v>
      </c>
      <c r="P9691" t="b">
        <v>1</v>
      </c>
      <c r="Q9691" t="s">
        <v>16048</v>
      </c>
      <c r="R9691" t="str">
        <f>PROPER(sales_data[[#This Row],[Nombre del mes]])</f>
        <v>Febrero</v>
      </c>
    </row>
    <row r="9692" spans="1:18" x14ac:dyDescent="0.25">
      <c r="A9692" t="s">
        <v>15716</v>
      </c>
      <c r="B9692" t="s">
        <v>5917</v>
      </c>
      <c r="C9692" s="1">
        <v>45328</v>
      </c>
      <c r="D9692" t="s">
        <v>21</v>
      </c>
      <c r="E9692" t="s">
        <v>17</v>
      </c>
      <c r="F9692" t="s">
        <v>23</v>
      </c>
      <c r="G9692" s="6">
        <v>2</v>
      </c>
      <c r="H9692" s="2">
        <v>5944</v>
      </c>
      <c r="I9692">
        <v>0.23</v>
      </c>
      <c r="J9692" s="2">
        <v>6889</v>
      </c>
      <c r="K9692" t="s">
        <v>48</v>
      </c>
      <c r="L9692" s="2">
        <v>91537600</v>
      </c>
      <c r="M9692" s="2">
        <v>22647600</v>
      </c>
      <c r="N9692">
        <v>0.24741308489626121</v>
      </c>
      <c r="O9692">
        <v>2</v>
      </c>
      <c r="P9692" t="b">
        <v>1</v>
      </c>
      <c r="Q9692" t="s">
        <v>16048</v>
      </c>
      <c r="R9692" t="str">
        <f>PROPER(sales_data[[#This Row],[Nombre del mes]])</f>
        <v>Febrero</v>
      </c>
    </row>
    <row r="9693" spans="1:18" x14ac:dyDescent="0.25">
      <c r="A9693" t="s">
        <v>15717</v>
      </c>
      <c r="B9693" t="s">
        <v>2129</v>
      </c>
      <c r="C9693" s="1">
        <v>45569</v>
      </c>
      <c r="D9693" t="s">
        <v>41</v>
      </c>
      <c r="E9693" t="s">
        <v>32</v>
      </c>
      <c r="F9693" t="s">
        <v>18</v>
      </c>
      <c r="G9693" s="6">
        <v>3</v>
      </c>
      <c r="H9693" s="2">
        <v>25705</v>
      </c>
      <c r="I9693">
        <v>0.26</v>
      </c>
      <c r="J9693" s="2">
        <v>31450</v>
      </c>
      <c r="K9693" t="s">
        <v>48</v>
      </c>
      <c r="L9693" s="2">
        <v>570651000</v>
      </c>
      <c r="M9693" s="2">
        <v>256151000</v>
      </c>
      <c r="N9693">
        <v>0.44887505673345002</v>
      </c>
      <c r="O9693">
        <v>10</v>
      </c>
      <c r="P9693" t="b">
        <v>1</v>
      </c>
      <c r="Q9693" t="s">
        <v>16043</v>
      </c>
      <c r="R9693" t="str">
        <f>PROPER(sales_data[[#This Row],[Nombre del mes]])</f>
        <v>Octubre</v>
      </c>
    </row>
    <row r="9694" spans="1:18" x14ac:dyDescent="0.25">
      <c r="A9694" t="s">
        <v>15718</v>
      </c>
      <c r="B9694" t="s">
        <v>5918</v>
      </c>
      <c r="C9694" s="1">
        <v>45582</v>
      </c>
      <c r="D9694" t="s">
        <v>41</v>
      </c>
      <c r="E9694" t="s">
        <v>35</v>
      </c>
      <c r="F9694" t="s">
        <v>18</v>
      </c>
      <c r="G9694" s="6">
        <v>9</v>
      </c>
      <c r="H9694" s="2">
        <v>41397</v>
      </c>
      <c r="I9694">
        <v>0.13</v>
      </c>
      <c r="J9694" s="2">
        <v>171875</v>
      </c>
      <c r="K9694" t="s">
        <v>24</v>
      </c>
      <c r="L9694" s="2">
        <v>3241385100</v>
      </c>
      <c r="M9694" s="2">
        <v>1522635100</v>
      </c>
      <c r="N9694">
        <v>0.46974828754534598</v>
      </c>
      <c r="O9694">
        <v>10</v>
      </c>
      <c r="P9694" t="b">
        <v>1</v>
      </c>
      <c r="Q9694" t="s">
        <v>16043</v>
      </c>
      <c r="R9694" t="str">
        <f>PROPER(sales_data[[#This Row],[Nombre del mes]])</f>
        <v>Octubre</v>
      </c>
    </row>
    <row r="9695" spans="1:18" x14ac:dyDescent="0.25">
      <c r="A9695" t="s">
        <v>15719</v>
      </c>
      <c r="B9695" t="s">
        <v>5919</v>
      </c>
      <c r="C9695" s="1">
        <v>45557</v>
      </c>
      <c r="D9695" t="s">
        <v>21</v>
      </c>
      <c r="E9695" t="s">
        <v>35</v>
      </c>
      <c r="F9695" t="s">
        <v>18</v>
      </c>
      <c r="G9695" s="6">
        <v>1</v>
      </c>
      <c r="H9695" s="2">
        <v>45505</v>
      </c>
      <c r="I9695">
        <v>0.1</v>
      </c>
      <c r="J9695" s="2">
        <v>32089</v>
      </c>
      <c r="K9695" t="s">
        <v>42</v>
      </c>
      <c r="L9695" s="2">
        <v>409545000</v>
      </c>
      <c r="M9695" s="2">
        <v>88655000</v>
      </c>
      <c r="N9695">
        <v>0.21647193837063083</v>
      </c>
      <c r="O9695">
        <v>9</v>
      </c>
      <c r="P9695" t="b">
        <v>1</v>
      </c>
      <c r="Q9695" t="s">
        <v>16050</v>
      </c>
      <c r="R9695" t="str">
        <f>PROPER(sales_data[[#This Row],[Nombre del mes]])</f>
        <v>Septiembre</v>
      </c>
    </row>
    <row r="9696" spans="1:18" x14ac:dyDescent="0.25">
      <c r="A9696" t="s">
        <v>15720</v>
      </c>
      <c r="B9696" t="s">
        <v>1305</v>
      </c>
      <c r="C9696" s="1">
        <v>45654</v>
      </c>
      <c r="D9696" t="s">
        <v>16</v>
      </c>
      <c r="E9696" t="s">
        <v>27</v>
      </c>
      <c r="F9696" t="s">
        <v>23</v>
      </c>
      <c r="G9696" s="6">
        <v>6</v>
      </c>
      <c r="H9696" s="2">
        <v>38617</v>
      </c>
      <c r="I9696">
        <v>0.11</v>
      </c>
      <c r="J9696" s="2">
        <v>154620</v>
      </c>
      <c r="K9696" t="s">
        <v>48</v>
      </c>
      <c r="L9696" s="2">
        <v>2062147800</v>
      </c>
      <c r="M9696" s="2">
        <v>515947800</v>
      </c>
      <c r="N9696">
        <v>0.25019923402192606</v>
      </c>
      <c r="O9696">
        <v>12</v>
      </c>
      <c r="P9696" t="b">
        <v>1</v>
      </c>
      <c r="Q9696" t="s">
        <v>16049</v>
      </c>
      <c r="R9696" t="str">
        <f>PROPER(sales_data[[#This Row],[Nombre del mes]])</f>
        <v>Diciembre</v>
      </c>
    </row>
    <row r="9697" spans="1:18" x14ac:dyDescent="0.25">
      <c r="A9697" t="s">
        <v>15721</v>
      </c>
      <c r="B9697" t="s">
        <v>3183</v>
      </c>
      <c r="C9697" s="1">
        <v>45365</v>
      </c>
      <c r="D9697" t="s">
        <v>16</v>
      </c>
      <c r="E9697" t="s">
        <v>32</v>
      </c>
      <c r="F9697" t="s">
        <v>18</v>
      </c>
      <c r="G9697" s="6">
        <v>8</v>
      </c>
      <c r="H9697" s="2">
        <v>36594</v>
      </c>
      <c r="I9697">
        <v>0.22</v>
      </c>
      <c r="J9697" s="2">
        <v>180474</v>
      </c>
      <c r="K9697" t="s">
        <v>24</v>
      </c>
      <c r="L9697" s="2">
        <v>2283465600</v>
      </c>
      <c r="M9697" s="2">
        <v>478725600</v>
      </c>
      <c r="N9697">
        <v>0.20964870239341465</v>
      </c>
      <c r="O9697">
        <v>3</v>
      </c>
      <c r="P9697" t="b">
        <v>1</v>
      </c>
      <c r="Q9697" t="s">
        <v>16046</v>
      </c>
      <c r="R9697" t="str">
        <f>PROPER(sales_data[[#This Row],[Nombre del mes]])</f>
        <v>Marzo</v>
      </c>
    </row>
    <row r="9698" spans="1:18" x14ac:dyDescent="0.25">
      <c r="A9698" t="s">
        <v>15722</v>
      </c>
      <c r="B9698" t="s">
        <v>5083</v>
      </c>
      <c r="C9698" s="1">
        <v>45537</v>
      </c>
      <c r="D9698" t="s">
        <v>21</v>
      </c>
      <c r="E9698" t="s">
        <v>22</v>
      </c>
      <c r="F9698" t="s">
        <v>23</v>
      </c>
      <c r="G9698" s="6">
        <v>9</v>
      </c>
      <c r="H9698" s="2">
        <v>32098</v>
      </c>
      <c r="I9698">
        <v>0.28000000000000003</v>
      </c>
      <c r="J9698" s="2">
        <v>139330</v>
      </c>
      <c r="K9698" t="s">
        <v>42</v>
      </c>
      <c r="L9698" s="2">
        <v>2079950400</v>
      </c>
      <c r="M9698" s="2">
        <v>686650400</v>
      </c>
      <c r="N9698">
        <v>0.33012825690458775</v>
      </c>
      <c r="O9698">
        <v>9</v>
      </c>
      <c r="P9698" t="b">
        <v>1</v>
      </c>
      <c r="Q9698" t="s">
        <v>16050</v>
      </c>
      <c r="R9698" t="str">
        <f>PROPER(sales_data[[#This Row],[Nombre del mes]])</f>
        <v>Septiembre</v>
      </c>
    </row>
    <row r="9699" spans="1:18" x14ac:dyDescent="0.25">
      <c r="A9699" t="s">
        <v>15723</v>
      </c>
      <c r="B9699" t="s">
        <v>5920</v>
      </c>
      <c r="C9699" s="1">
        <v>45606</v>
      </c>
      <c r="D9699" t="s">
        <v>26</v>
      </c>
      <c r="E9699" t="s">
        <v>32</v>
      </c>
      <c r="F9699" t="s">
        <v>29</v>
      </c>
      <c r="G9699" s="6">
        <v>9</v>
      </c>
      <c r="H9699" s="2">
        <v>24755</v>
      </c>
      <c r="I9699">
        <v>0.17</v>
      </c>
      <c r="J9699" s="2">
        <v>117579</v>
      </c>
      <c r="K9699" t="s">
        <v>30</v>
      </c>
      <c r="L9699" s="2">
        <v>1849198500</v>
      </c>
      <c r="M9699" s="2">
        <v>673408500</v>
      </c>
      <c r="N9699">
        <v>0.36416236547888181</v>
      </c>
      <c r="O9699">
        <v>11</v>
      </c>
      <c r="P9699" t="b">
        <v>1</v>
      </c>
      <c r="Q9699" t="s">
        <v>16041</v>
      </c>
      <c r="R9699" t="str">
        <f>PROPER(sales_data[[#This Row],[Nombre del mes]])</f>
        <v>Noviembre</v>
      </c>
    </row>
    <row r="9700" spans="1:18" x14ac:dyDescent="0.25">
      <c r="A9700" t="s">
        <v>15724</v>
      </c>
      <c r="B9700" t="s">
        <v>2696</v>
      </c>
      <c r="C9700" s="1">
        <v>45388</v>
      </c>
      <c r="D9700" t="s">
        <v>41</v>
      </c>
      <c r="E9700" t="s">
        <v>17</v>
      </c>
      <c r="F9700" t="s">
        <v>18</v>
      </c>
      <c r="G9700" s="6">
        <v>7</v>
      </c>
      <c r="H9700" s="2">
        <v>20749</v>
      </c>
      <c r="I9700">
        <v>0.05</v>
      </c>
      <c r="J9700" s="2">
        <v>83314</v>
      </c>
      <c r="K9700" t="s">
        <v>30</v>
      </c>
      <c r="L9700" s="2">
        <v>1379808500</v>
      </c>
      <c r="M9700" s="2">
        <v>546668500</v>
      </c>
      <c r="N9700">
        <v>0.39619157296103047</v>
      </c>
      <c r="O9700">
        <v>4</v>
      </c>
      <c r="P9700" t="b">
        <v>1</v>
      </c>
      <c r="Q9700" t="s">
        <v>16045</v>
      </c>
      <c r="R9700" t="str">
        <f>PROPER(sales_data[[#This Row],[Nombre del mes]])</f>
        <v>Abril</v>
      </c>
    </row>
    <row r="9701" spans="1:18" x14ac:dyDescent="0.25">
      <c r="A9701" t="s">
        <v>15725</v>
      </c>
      <c r="B9701" t="s">
        <v>2477</v>
      </c>
      <c r="C9701" s="1">
        <v>45610</v>
      </c>
      <c r="D9701" t="s">
        <v>41</v>
      </c>
      <c r="E9701" t="s">
        <v>22</v>
      </c>
      <c r="F9701" t="s">
        <v>29</v>
      </c>
      <c r="G9701" s="6">
        <v>9</v>
      </c>
      <c r="H9701" s="2">
        <v>31468</v>
      </c>
      <c r="I9701">
        <v>0.09</v>
      </c>
      <c r="J9701" s="2">
        <v>196003</v>
      </c>
      <c r="K9701" t="s">
        <v>30</v>
      </c>
      <c r="L9701" s="2">
        <v>2577229200</v>
      </c>
      <c r="M9701" s="2">
        <v>617199200</v>
      </c>
      <c r="N9701">
        <v>0.239481688318602</v>
      </c>
      <c r="O9701">
        <v>11</v>
      </c>
      <c r="P9701" t="b">
        <v>1</v>
      </c>
      <c r="Q9701" t="s">
        <v>16041</v>
      </c>
      <c r="R9701" t="str">
        <f>PROPER(sales_data[[#This Row],[Nombre del mes]])</f>
        <v>Noviembre</v>
      </c>
    </row>
    <row r="9702" spans="1:18" x14ac:dyDescent="0.25">
      <c r="A9702" t="s">
        <v>15726</v>
      </c>
      <c r="B9702" t="s">
        <v>5921</v>
      </c>
      <c r="C9702" s="1">
        <v>45383</v>
      </c>
      <c r="D9702" t="s">
        <v>16</v>
      </c>
      <c r="E9702" t="s">
        <v>17</v>
      </c>
      <c r="F9702" t="s">
        <v>23</v>
      </c>
      <c r="G9702" s="6">
        <v>2</v>
      </c>
      <c r="H9702" s="2">
        <v>40714</v>
      </c>
      <c r="I9702">
        <v>0.13</v>
      </c>
      <c r="J9702" s="2">
        <v>39080</v>
      </c>
      <c r="K9702" t="s">
        <v>48</v>
      </c>
      <c r="L9702" s="2">
        <v>708423600</v>
      </c>
      <c r="M9702" s="2">
        <v>317623600</v>
      </c>
      <c r="N9702">
        <v>0.448352652283182</v>
      </c>
      <c r="O9702">
        <v>4</v>
      </c>
      <c r="P9702" t="b">
        <v>1</v>
      </c>
      <c r="Q9702" t="s">
        <v>16045</v>
      </c>
      <c r="R9702" t="str">
        <f>PROPER(sales_data[[#This Row],[Nombre del mes]])</f>
        <v>Abril</v>
      </c>
    </row>
    <row r="9703" spans="1:18" x14ac:dyDescent="0.25">
      <c r="A9703" t="s">
        <v>15727</v>
      </c>
      <c r="B9703" t="s">
        <v>5922</v>
      </c>
      <c r="C9703" s="1">
        <v>45566</v>
      </c>
      <c r="D9703" t="s">
        <v>16</v>
      </c>
      <c r="E9703" t="s">
        <v>27</v>
      </c>
      <c r="F9703" t="s">
        <v>18</v>
      </c>
      <c r="G9703" s="6">
        <v>3</v>
      </c>
      <c r="H9703" s="2">
        <v>17125</v>
      </c>
      <c r="I9703">
        <v>0.05</v>
      </c>
      <c r="J9703" s="2">
        <v>37243</v>
      </c>
      <c r="K9703" t="s">
        <v>19</v>
      </c>
      <c r="L9703" s="2">
        <v>488062500</v>
      </c>
      <c r="M9703" s="2">
        <v>115632500</v>
      </c>
      <c r="N9703">
        <v>0.2369215008323729</v>
      </c>
      <c r="O9703">
        <v>10</v>
      </c>
      <c r="P9703" t="b">
        <v>1</v>
      </c>
      <c r="Q9703" t="s">
        <v>16043</v>
      </c>
      <c r="R9703" t="str">
        <f>PROPER(sales_data[[#This Row],[Nombre del mes]])</f>
        <v>Octubre</v>
      </c>
    </row>
    <row r="9704" spans="1:18" x14ac:dyDescent="0.25">
      <c r="A9704" t="s">
        <v>15728</v>
      </c>
      <c r="B9704" t="s">
        <v>362</v>
      </c>
      <c r="C9704" s="1">
        <v>45300</v>
      </c>
      <c r="D9704" t="s">
        <v>16</v>
      </c>
      <c r="E9704" t="s">
        <v>35</v>
      </c>
      <c r="F9704" t="s">
        <v>23</v>
      </c>
      <c r="G9704" s="6">
        <v>10</v>
      </c>
      <c r="H9704" s="2">
        <v>18226</v>
      </c>
      <c r="I9704">
        <v>7.0000000000000007E-2</v>
      </c>
      <c r="J9704" s="2">
        <v>119972</v>
      </c>
      <c r="K9704" t="s">
        <v>42</v>
      </c>
      <c r="L9704" s="2">
        <v>1695018000</v>
      </c>
      <c r="M9704" s="2">
        <v>495298000</v>
      </c>
      <c r="N9704">
        <v>0.29220810634459338</v>
      </c>
      <c r="O9704">
        <v>1</v>
      </c>
      <c r="P9704" t="b">
        <v>1</v>
      </c>
      <c r="Q9704" t="s">
        <v>16047</v>
      </c>
      <c r="R9704" t="str">
        <f>PROPER(sales_data[[#This Row],[Nombre del mes]])</f>
        <v>Enero</v>
      </c>
    </row>
    <row r="9705" spans="1:18" x14ac:dyDescent="0.25">
      <c r="A9705" t="s">
        <v>15729</v>
      </c>
      <c r="B9705" t="s">
        <v>3555</v>
      </c>
      <c r="C9705" s="1">
        <v>45479</v>
      </c>
      <c r="D9705" t="s">
        <v>21</v>
      </c>
      <c r="E9705" t="s">
        <v>32</v>
      </c>
      <c r="F9705" t="s">
        <v>29</v>
      </c>
      <c r="G9705" s="6">
        <v>2</v>
      </c>
      <c r="H9705" s="2">
        <v>10968</v>
      </c>
      <c r="I9705">
        <v>0.13</v>
      </c>
      <c r="J9705" s="2">
        <v>14078</v>
      </c>
      <c r="K9705" t="s">
        <v>30</v>
      </c>
      <c r="L9705" s="2">
        <v>190843200</v>
      </c>
      <c r="M9705" s="2">
        <v>50063200</v>
      </c>
      <c r="N9705">
        <v>0.26232634958961076</v>
      </c>
      <c r="O9705">
        <v>7</v>
      </c>
      <c r="P9705" t="b">
        <v>1</v>
      </c>
      <c r="Q9705" t="s">
        <v>16042</v>
      </c>
      <c r="R9705" t="str">
        <f>PROPER(sales_data[[#This Row],[Nombre del mes]])</f>
        <v>Julio</v>
      </c>
    </row>
    <row r="9706" spans="1:18" x14ac:dyDescent="0.25">
      <c r="A9706" t="s">
        <v>15730</v>
      </c>
      <c r="B9706" t="s">
        <v>5923</v>
      </c>
      <c r="C9706" s="1">
        <v>45640</v>
      </c>
      <c r="D9706" t="s">
        <v>26</v>
      </c>
      <c r="E9706" t="s">
        <v>22</v>
      </c>
      <c r="F9706" t="s">
        <v>18</v>
      </c>
      <c r="G9706" s="6">
        <v>6</v>
      </c>
      <c r="H9706" s="2">
        <v>17552</v>
      </c>
      <c r="I9706">
        <v>7.0000000000000007E-2</v>
      </c>
      <c r="J9706" s="2">
        <v>77163</v>
      </c>
      <c r="K9706" t="s">
        <v>24</v>
      </c>
      <c r="L9706" s="2">
        <v>979401600</v>
      </c>
      <c r="M9706" s="2">
        <v>207771600</v>
      </c>
      <c r="N9706">
        <v>0.21214137285460835</v>
      </c>
      <c r="O9706">
        <v>12</v>
      </c>
      <c r="P9706" t="b">
        <v>1</v>
      </c>
      <c r="Q9706" t="s">
        <v>16049</v>
      </c>
      <c r="R9706" t="str">
        <f>PROPER(sales_data[[#This Row],[Nombre del mes]])</f>
        <v>Diciembre</v>
      </c>
    </row>
    <row r="9707" spans="1:18" x14ac:dyDescent="0.25">
      <c r="A9707" t="s">
        <v>15731</v>
      </c>
      <c r="B9707" t="s">
        <v>367</v>
      </c>
      <c r="C9707" s="1">
        <v>45598</v>
      </c>
      <c r="D9707" t="s">
        <v>41</v>
      </c>
      <c r="E9707" t="s">
        <v>22</v>
      </c>
      <c r="F9707" t="s">
        <v>29</v>
      </c>
      <c r="G9707" s="6">
        <v>10</v>
      </c>
      <c r="H9707" s="2">
        <v>12479</v>
      </c>
      <c r="I9707">
        <v>0.18</v>
      </c>
      <c r="J9707" s="2">
        <v>51554</v>
      </c>
      <c r="K9707" t="s">
        <v>24</v>
      </c>
      <c r="L9707" s="2">
        <v>1023278000</v>
      </c>
      <c r="M9707" s="2">
        <v>507738000</v>
      </c>
      <c r="N9707">
        <v>0.49618774174759939</v>
      </c>
      <c r="O9707">
        <v>11</v>
      </c>
      <c r="P9707" t="b">
        <v>1</v>
      </c>
      <c r="Q9707" t="s">
        <v>16041</v>
      </c>
      <c r="R9707" t="str">
        <f>PROPER(sales_data[[#This Row],[Nombre del mes]])</f>
        <v>Noviembre</v>
      </c>
    </row>
    <row r="9708" spans="1:18" x14ac:dyDescent="0.25">
      <c r="A9708" t="s">
        <v>15732</v>
      </c>
      <c r="B9708" t="s">
        <v>5924</v>
      </c>
      <c r="C9708" s="1">
        <v>45391</v>
      </c>
      <c r="D9708" t="s">
        <v>21</v>
      </c>
      <c r="E9708" t="s">
        <v>22</v>
      </c>
      <c r="F9708" t="s">
        <v>29</v>
      </c>
      <c r="G9708" s="6">
        <v>6</v>
      </c>
      <c r="H9708" s="2">
        <v>26961</v>
      </c>
      <c r="I9708">
        <v>0.15</v>
      </c>
      <c r="J9708" s="2">
        <v>87368</v>
      </c>
      <c r="K9708" t="s">
        <v>42</v>
      </c>
      <c r="L9708" s="2">
        <v>1375011000</v>
      </c>
      <c r="M9708" s="2">
        <v>501331000</v>
      </c>
      <c r="N9708">
        <v>0.36460144682478901</v>
      </c>
      <c r="O9708">
        <v>4</v>
      </c>
      <c r="P9708" t="b">
        <v>1</v>
      </c>
      <c r="Q9708" t="s">
        <v>16045</v>
      </c>
      <c r="R9708" t="str">
        <f>PROPER(sales_data[[#This Row],[Nombre del mes]])</f>
        <v>Abril</v>
      </c>
    </row>
    <row r="9709" spans="1:18" x14ac:dyDescent="0.25">
      <c r="A9709" t="s">
        <v>15733</v>
      </c>
      <c r="B9709" t="s">
        <v>1889</v>
      </c>
      <c r="C9709" s="1">
        <v>45656</v>
      </c>
      <c r="D9709" t="s">
        <v>26</v>
      </c>
      <c r="E9709" t="s">
        <v>22</v>
      </c>
      <c r="F9709" t="s">
        <v>23</v>
      </c>
      <c r="G9709" s="6">
        <v>9</v>
      </c>
      <c r="H9709" s="2">
        <v>40909</v>
      </c>
      <c r="I9709">
        <v>0.28999999999999998</v>
      </c>
      <c r="J9709" s="2">
        <v>147677</v>
      </c>
      <c r="K9709" t="s">
        <v>24</v>
      </c>
      <c r="L9709" s="2">
        <v>2614085100</v>
      </c>
      <c r="M9709" s="2">
        <v>1137315100</v>
      </c>
      <c r="N9709">
        <v>0.4350719492643908</v>
      </c>
      <c r="O9709">
        <v>12</v>
      </c>
      <c r="P9709" t="b">
        <v>1</v>
      </c>
      <c r="Q9709" t="s">
        <v>16049</v>
      </c>
      <c r="R9709" t="str">
        <f>PROPER(sales_data[[#This Row],[Nombre del mes]])</f>
        <v>Diciembre</v>
      </c>
    </row>
    <row r="9710" spans="1:18" x14ac:dyDescent="0.25">
      <c r="A9710" t="s">
        <v>15734</v>
      </c>
      <c r="B9710" t="s">
        <v>1477</v>
      </c>
      <c r="C9710" s="1">
        <v>45513</v>
      </c>
      <c r="D9710" t="s">
        <v>16</v>
      </c>
      <c r="E9710" t="s">
        <v>27</v>
      </c>
      <c r="F9710" t="s">
        <v>18</v>
      </c>
      <c r="G9710" s="6">
        <v>5</v>
      </c>
      <c r="H9710" s="2">
        <v>22563</v>
      </c>
      <c r="I9710">
        <v>0.16</v>
      </c>
      <c r="J9710" s="2">
        <v>62477</v>
      </c>
      <c r="K9710" t="s">
        <v>48</v>
      </c>
      <c r="L9710" s="2">
        <v>947646000</v>
      </c>
      <c r="M9710" s="2">
        <v>322876000</v>
      </c>
      <c r="N9710">
        <v>0.34071372643371045</v>
      </c>
      <c r="O9710">
        <v>8</v>
      </c>
      <c r="P9710" t="b">
        <v>1</v>
      </c>
      <c r="Q9710" t="s">
        <v>16039</v>
      </c>
      <c r="R9710" t="str">
        <f>PROPER(sales_data[[#This Row],[Nombre del mes]])</f>
        <v>Agosto</v>
      </c>
    </row>
    <row r="9711" spans="1:18" x14ac:dyDescent="0.25">
      <c r="A9711" t="s">
        <v>15735</v>
      </c>
      <c r="B9711" t="s">
        <v>2269</v>
      </c>
      <c r="C9711" s="1">
        <v>45425</v>
      </c>
      <c r="D9711" t="s">
        <v>41</v>
      </c>
      <c r="E9711" t="s">
        <v>32</v>
      </c>
      <c r="F9711" t="s">
        <v>29</v>
      </c>
      <c r="G9711" s="6">
        <v>9</v>
      </c>
      <c r="H9711" s="2">
        <v>12958</v>
      </c>
      <c r="I9711">
        <v>0.12</v>
      </c>
      <c r="J9711" s="2">
        <v>55127</v>
      </c>
      <c r="K9711" t="s">
        <v>19</v>
      </c>
      <c r="L9711" s="2">
        <v>1026273600</v>
      </c>
      <c r="M9711" s="2">
        <v>475003600</v>
      </c>
      <c r="N9711">
        <v>0.46284304692238015</v>
      </c>
      <c r="O9711">
        <v>5</v>
      </c>
      <c r="P9711" t="b">
        <v>1</v>
      </c>
      <c r="Q9711" t="s">
        <v>16044</v>
      </c>
      <c r="R9711" t="str">
        <f>PROPER(sales_data[[#This Row],[Nombre del mes]])</f>
        <v>Mayo</v>
      </c>
    </row>
    <row r="9712" spans="1:18" x14ac:dyDescent="0.25">
      <c r="A9712" t="s">
        <v>15736</v>
      </c>
      <c r="B9712" t="s">
        <v>5312</v>
      </c>
      <c r="C9712" s="1">
        <v>45335</v>
      </c>
      <c r="D9712" t="s">
        <v>16</v>
      </c>
      <c r="E9712" t="s">
        <v>22</v>
      </c>
      <c r="F9712" t="s">
        <v>29</v>
      </c>
      <c r="G9712" s="6">
        <v>10</v>
      </c>
      <c r="H9712" s="2">
        <v>49934</v>
      </c>
      <c r="I9712">
        <v>0.05</v>
      </c>
      <c r="J9712" s="2">
        <v>358437</v>
      </c>
      <c r="K9712" t="s">
        <v>42</v>
      </c>
      <c r="L9712" s="2">
        <v>4743730000</v>
      </c>
      <c r="M9712" s="2">
        <v>1159360000</v>
      </c>
      <c r="N9712">
        <v>0.24439839535555355</v>
      </c>
      <c r="O9712">
        <v>2</v>
      </c>
      <c r="P9712" t="b">
        <v>1</v>
      </c>
      <c r="Q9712" t="s">
        <v>16048</v>
      </c>
      <c r="R9712" t="str">
        <f>PROPER(sales_data[[#This Row],[Nombre del mes]])</f>
        <v>Febrero</v>
      </c>
    </row>
    <row r="9713" spans="1:18" x14ac:dyDescent="0.25">
      <c r="A9713" t="s">
        <v>15737</v>
      </c>
      <c r="B9713" t="s">
        <v>5925</v>
      </c>
      <c r="C9713" s="1">
        <v>45490</v>
      </c>
      <c r="D9713" t="s">
        <v>16</v>
      </c>
      <c r="E9713" t="s">
        <v>17</v>
      </c>
      <c r="F9713" t="s">
        <v>29</v>
      </c>
      <c r="G9713" s="6">
        <v>8</v>
      </c>
      <c r="H9713" s="2">
        <v>41044</v>
      </c>
      <c r="I9713">
        <v>0.1</v>
      </c>
      <c r="J9713" s="2">
        <v>160573</v>
      </c>
      <c r="K9713" t="s">
        <v>19</v>
      </c>
      <c r="L9713" s="2">
        <v>2955168000</v>
      </c>
      <c r="M9713" s="2">
        <v>1349438000</v>
      </c>
      <c r="N9713">
        <v>0.45663664468483689</v>
      </c>
      <c r="O9713">
        <v>7</v>
      </c>
      <c r="P9713" t="b">
        <v>1</v>
      </c>
      <c r="Q9713" t="s">
        <v>16042</v>
      </c>
      <c r="R9713" t="str">
        <f>PROPER(sales_data[[#This Row],[Nombre del mes]])</f>
        <v>Julio</v>
      </c>
    </row>
    <row r="9714" spans="1:18" x14ac:dyDescent="0.25">
      <c r="A9714" t="s">
        <v>15738</v>
      </c>
      <c r="B9714" t="s">
        <v>5926</v>
      </c>
      <c r="C9714" s="1">
        <v>45415</v>
      </c>
      <c r="D9714" t="s">
        <v>16</v>
      </c>
      <c r="E9714" t="s">
        <v>32</v>
      </c>
      <c r="F9714" t="s">
        <v>29</v>
      </c>
      <c r="G9714" s="6">
        <v>10</v>
      </c>
      <c r="H9714" s="2">
        <v>17735</v>
      </c>
      <c r="I9714">
        <v>0.11</v>
      </c>
      <c r="J9714" s="2">
        <v>94136</v>
      </c>
      <c r="K9714" t="s">
        <v>30</v>
      </c>
      <c r="L9714" s="2">
        <v>1578415000</v>
      </c>
      <c r="M9714" s="2">
        <v>637055000</v>
      </c>
      <c r="N9714">
        <v>0.40360424856580812</v>
      </c>
      <c r="O9714">
        <v>5</v>
      </c>
      <c r="P9714" t="b">
        <v>1</v>
      </c>
      <c r="Q9714" t="s">
        <v>16044</v>
      </c>
      <c r="R9714" t="str">
        <f>PROPER(sales_data[[#This Row],[Nombre del mes]])</f>
        <v>Mayo</v>
      </c>
    </row>
    <row r="9715" spans="1:18" x14ac:dyDescent="0.25">
      <c r="A9715" t="s">
        <v>15739</v>
      </c>
      <c r="B9715" t="s">
        <v>3217</v>
      </c>
      <c r="C9715" s="1">
        <v>45355</v>
      </c>
      <c r="D9715" t="s">
        <v>26</v>
      </c>
      <c r="E9715" t="s">
        <v>35</v>
      </c>
      <c r="F9715" t="s">
        <v>23</v>
      </c>
      <c r="G9715" s="6">
        <v>10</v>
      </c>
      <c r="H9715" s="2">
        <v>18244</v>
      </c>
      <c r="I9715">
        <v>0.1</v>
      </c>
      <c r="J9715" s="2">
        <v>95829</v>
      </c>
      <c r="K9715" t="s">
        <v>48</v>
      </c>
      <c r="L9715" s="2">
        <v>1641960000</v>
      </c>
      <c r="M9715" s="2">
        <v>683670000</v>
      </c>
      <c r="N9715">
        <v>0.41637433311408317</v>
      </c>
      <c r="O9715">
        <v>3</v>
      </c>
      <c r="P9715" t="b">
        <v>1</v>
      </c>
      <c r="Q9715" t="s">
        <v>16046</v>
      </c>
      <c r="R9715" t="str">
        <f>PROPER(sales_data[[#This Row],[Nombre del mes]])</f>
        <v>Marzo</v>
      </c>
    </row>
    <row r="9716" spans="1:18" x14ac:dyDescent="0.25">
      <c r="A9716" t="s">
        <v>15740</v>
      </c>
      <c r="B9716" t="s">
        <v>3608</v>
      </c>
      <c r="C9716" s="1">
        <v>45496</v>
      </c>
      <c r="D9716" t="s">
        <v>26</v>
      </c>
      <c r="E9716" t="s">
        <v>35</v>
      </c>
      <c r="F9716" t="s">
        <v>18</v>
      </c>
      <c r="G9716" s="6">
        <v>9</v>
      </c>
      <c r="H9716" s="2">
        <v>19167</v>
      </c>
      <c r="I9716">
        <v>0.28000000000000003</v>
      </c>
      <c r="J9716" s="2">
        <v>80159</v>
      </c>
      <c r="K9716" t="s">
        <v>24</v>
      </c>
      <c r="L9716" s="2">
        <v>1242021600</v>
      </c>
      <c r="M9716" s="2">
        <v>440431600</v>
      </c>
      <c r="N9716">
        <v>0.35460864770789813</v>
      </c>
      <c r="O9716">
        <v>7</v>
      </c>
      <c r="P9716" t="b">
        <v>1</v>
      </c>
      <c r="Q9716" t="s">
        <v>16042</v>
      </c>
      <c r="R9716" t="str">
        <f>PROPER(sales_data[[#This Row],[Nombre del mes]])</f>
        <v>Julio</v>
      </c>
    </row>
    <row r="9717" spans="1:18" x14ac:dyDescent="0.25">
      <c r="A9717" t="s">
        <v>15741</v>
      </c>
      <c r="B9717" t="s">
        <v>1797</v>
      </c>
      <c r="C9717" s="1">
        <v>45466</v>
      </c>
      <c r="D9717" t="s">
        <v>26</v>
      </c>
      <c r="E9717" t="s">
        <v>22</v>
      </c>
      <c r="F9717" t="s">
        <v>23</v>
      </c>
      <c r="G9717" s="6">
        <v>4</v>
      </c>
      <c r="H9717" s="2">
        <v>44730</v>
      </c>
      <c r="I9717">
        <v>0.25</v>
      </c>
      <c r="J9717" s="2">
        <v>67695</v>
      </c>
      <c r="K9717" t="s">
        <v>30</v>
      </c>
      <c r="L9717" s="2">
        <v>1341900000</v>
      </c>
      <c r="M9717" s="2">
        <v>664950000</v>
      </c>
      <c r="N9717">
        <v>0.4955287279230941</v>
      </c>
      <c r="O9717">
        <v>6</v>
      </c>
      <c r="P9717" t="b">
        <v>1</v>
      </c>
      <c r="Q9717" t="s">
        <v>16040</v>
      </c>
      <c r="R9717" t="str">
        <f>PROPER(sales_data[[#This Row],[Nombre del mes]])</f>
        <v>Junio</v>
      </c>
    </row>
    <row r="9718" spans="1:18" x14ac:dyDescent="0.25">
      <c r="A9718" t="s">
        <v>15742</v>
      </c>
      <c r="B9718" t="s">
        <v>5927</v>
      </c>
      <c r="C9718" s="1">
        <v>45621</v>
      </c>
      <c r="D9718" t="s">
        <v>26</v>
      </c>
      <c r="E9718" t="s">
        <v>27</v>
      </c>
      <c r="F9718" t="s">
        <v>18</v>
      </c>
      <c r="G9718" s="6">
        <v>4</v>
      </c>
      <c r="H9718" s="2">
        <v>38409</v>
      </c>
      <c r="I9718">
        <v>0.23</v>
      </c>
      <c r="J9718" s="2">
        <v>72444</v>
      </c>
      <c r="K9718" t="s">
        <v>30</v>
      </c>
      <c r="L9718" s="2">
        <v>1182997200</v>
      </c>
      <c r="M9718" s="2">
        <v>458557200</v>
      </c>
      <c r="N9718">
        <v>0.38762323359683354</v>
      </c>
      <c r="O9718">
        <v>11</v>
      </c>
      <c r="P9718" t="b">
        <v>1</v>
      </c>
      <c r="Q9718" t="s">
        <v>16041</v>
      </c>
      <c r="R9718" t="str">
        <f>PROPER(sales_data[[#This Row],[Nombre del mes]])</f>
        <v>Noviembre</v>
      </c>
    </row>
    <row r="9719" spans="1:18" x14ac:dyDescent="0.25">
      <c r="A9719" t="s">
        <v>15743</v>
      </c>
      <c r="B9719" t="s">
        <v>5928</v>
      </c>
      <c r="C9719" s="1">
        <v>45402</v>
      </c>
      <c r="D9719" t="s">
        <v>41</v>
      </c>
      <c r="E9719" t="s">
        <v>22</v>
      </c>
      <c r="F9719" t="s">
        <v>23</v>
      </c>
      <c r="G9719" s="6">
        <v>1</v>
      </c>
      <c r="H9719" s="2">
        <v>37436</v>
      </c>
      <c r="I9719">
        <v>0.1</v>
      </c>
      <c r="J9719" s="2">
        <v>19607</v>
      </c>
      <c r="K9719" t="s">
        <v>24</v>
      </c>
      <c r="L9719" s="2">
        <v>336924000</v>
      </c>
      <c r="M9719" s="2">
        <v>140854000</v>
      </c>
      <c r="N9719">
        <v>0.41805867198537355</v>
      </c>
      <c r="O9719">
        <v>4</v>
      </c>
      <c r="P9719" t="b">
        <v>1</v>
      </c>
      <c r="Q9719" t="s">
        <v>16045</v>
      </c>
      <c r="R9719" t="str">
        <f>PROPER(sales_data[[#This Row],[Nombre del mes]])</f>
        <v>Abril</v>
      </c>
    </row>
    <row r="9720" spans="1:18" x14ac:dyDescent="0.25">
      <c r="A9720" t="s">
        <v>15744</v>
      </c>
      <c r="B9720" t="s">
        <v>5929</v>
      </c>
      <c r="C9720" s="1">
        <v>45503</v>
      </c>
      <c r="D9720" t="s">
        <v>16</v>
      </c>
      <c r="E9720" t="s">
        <v>27</v>
      </c>
      <c r="F9720" t="s">
        <v>18</v>
      </c>
      <c r="G9720" s="6">
        <v>6</v>
      </c>
      <c r="H9720" s="2">
        <v>4431</v>
      </c>
      <c r="I9720">
        <v>0.19</v>
      </c>
      <c r="J9720" s="2">
        <v>14793</v>
      </c>
      <c r="K9720" t="s">
        <v>42</v>
      </c>
      <c r="L9720" s="2">
        <v>215346600</v>
      </c>
      <c r="M9720" s="2">
        <v>67416600</v>
      </c>
      <c r="N9720">
        <v>0.31306089810565851</v>
      </c>
      <c r="O9720">
        <v>7</v>
      </c>
      <c r="P9720" t="b">
        <v>1</v>
      </c>
      <c r="Q9720" t="s">
        <v>16042</v>
      </c>
      <c r="R9720" t="str">
        <f>PROPER(sales_data[[#This Row],[Nombre del mes]])</f>
        <v>Julio</v>
      </c>
    </row>
    <row r="9721" spans="1:18" x14ac:dyDescent="0.25">
      <c r="A9721" t="s">
        <v>15745</v>
      </c>
      <c r="B9721" t="s">
        <v>5930</v>
      </c>
      <c r="C9721" s="1">
        <v>45537</v>
      </c>
      <c r="D9721" t="s">
        <v>21</v>
      </c>
      <c r="E9721" t="s">
        <v>17</v>
      </c>
      <c r="F9721" t="s">
        <v>23</v>
      </c>
      <c r="G9721" s="6">
        <v>6</v>
      </c>
      <c r="H9721" s="2">
        <v>31607</v>
      </c>
      <c r="I9721">
        <v>0.21</v>
      </c>
      <c r="J9721" s="2">
        <v>111736</v>
      </c>
      <c r="K9721" t="s">
        <v>19</v>
      </c>
      <c r="L9721" s="2">
        <v>1498171800</v>
      </c>
      <c r="M9721" s="2">
        <v>380811800</v>
      </c>
      <c r="N9721">
        <v>0.25418433319863581</v>
      </c>
      <c r="O9721">
        <v>9</v>
      </c>
      <c r="P9721" t="b">
        <v>1</v>
      </c>
      <c r="Q9721" t="s">
        <v>16050</v>
      </c>
      <c r="R9721" t="str">
        <f>PROPER(sales_data[[#This Row],[Nombre del mes]])</f>
        <v>Septiembre</v>
      </c>
    </row>
    <row r="9722" spans="1:18" x14ac:dyDescent="0.25">
      <c r="A9722" t="s">
        <v>15746</v>
      </c>
      <c r="B9722" t="s">
        <v>5931</v>
      </c>
      <c r="C9722" s="1">
        <v>45636</v>
      </c>
      <c r="D9722" t="s">
        <v>16</v>
      </c>
      <c r="E9722" t="s">
        <v>17</v>
      </c>
      <c r="F9722" t="s">
        <v>18</v>
      </c>
      <c r="G9722" s="6">
        <v>4</v>
      </c>
      <c r="H9722" s="2">
        <v>6627</v>
      </c>
      <c r="I9722">
        <v>0.06</v>
      </c>
      <c r="J9722" s="2">
        <v>14777</v>
      </c>
      <c r="K9722" t="s">
        <v>42</v>
      </c>
      <c r="L9722" s="2">
        <v>249175200</v>
      </c>
      <c r="M9722" s="2">
        <v>101405200</v>
      </c>
      <c r="N9722">
        <v>0.40696345382686561</v>
      </c>
      <c r="O9722">
        <v>12</v>
      </c>
      <c r="P9722" t="b">
        <v>1</v>
      </c>
      <c r="Q9722" t="s">
        <v>16049</v>
      </c>
      <c r="R9722" t="str">
        <f>PROPER(sales_data[[#This Row],[Nombre del mes]])</f>
        <v>Diciembre</v>
      </c>
    </row>
    <row r="9723" spans="1:18" x14ac:dyDescent="0.25">
      <c r="A9723" t="s">
        <v>15747</v>
      </c>
      <c r="B9723" t="s">
        <v>4209</v>
      </c>
      <c r="C9723" s="1">
        <v>45340</v>
      </c>
      <c r="D9723" t="s">
        <v>41</v>
      </c>
      <c r="E9723" t="s">
        <v>27</v>
      </c>
      <c r="F9723" t="s">
        <v>23</v>
      </c>
      <c r="G9723" s="6">
        <v>4</v>
      </c>
      <c r="H9723" s="2">
        <v>43729</v>
      </c>
      <c r="I9723">
        <v>0.24</v>
      </c>
      <c r="J9723" s="2">
        <v>75104</v>
      </c>
      <c r="K9723" t="s">
        <v>19</v>
      </c>
      <c r="L9723" s="2">
        <v>1329361600</v>
      </c>
      <c r="M9723" s="2">
        <v>578321600</v>
      </c>
      <c r="N9723">
        <v>0.43503708847916173</v>
      </c>
      <c r="O9723">
        <v>2</v>
      </c>
      <c r="P9723" t="b">
        <v>1</v>
      </c>
      <c r="Q9723" t="s">
        <v>16048</v>
      </c>
      <c r="R9723" t="str">
        <f>PROPER(sales_data[[#This Row],[Nombre del mes]])</f>
        <v>Febrero</v>
      </c>
    </row>
    <row r="9724" spans="1:18" x14ac:dyDescent="0.25">
      <c r="A9724" t="s">
        <v>15748</v>
      </c>
      <c r="B9724" t="s">
        <v>994</v>
      </c>
      <c r="C9724" s="1">
        <v>45380</v>
      </c>
      <c r="D9724" t="s">
        <v>21</v>
      </c>
      <c r="E9724" t="s">
        <v>32</v>
      </c>
      <c r="F9724" t="s">
        <v>23</v>
      </c>
      <c r="G9724" s="6">
        <v>9</v>
      </c>
      <c r="H9724" s="2">
        <v>25597</v>
      </c>
      <c r="I9724">
        <v>0.22</v>
      </c>
      <c r="J9724" s="2">
        <v>107797</v>
      </c>
      <c r="K9724" t="s">
        <v>42</v>
      </c>
      <c r="L9724" s="2">
        <v>1796909400</v>
      </c>
      <c r="M9724" s="2">
        <v>718939400</v>
      </c>
      <c r="N9724">
        <v>0.40009774560698497</v>
      </c>
      <c r="O9724">
        <v>3</v>
      </c>
      <c r="P9724" t="b">
        <v>1</v>
      </c>
      <c r="Q9724" t="s">
        <v>16046</v>
      </c>
      <c r="R9724" t="str">
        <f>PROPER(sales_data[[#This Row],[Nombre del mes]])</f>
        <v>Marzo</v>
      </c>
    </row>
    <row r="9725" spans="1:18" x14ac:dyDescent="0.25">
      <c r="A9725" t="s">
        <v>15749</v>
      </c>
      <c r="B9725" t="s">
        <v>5932</v>
      </c>
      <c r="C9725" s="1">
        <v>45630</v>
      </c>
      <c r="D9725" t="s">
        <v>41</v>
      </c>
      <c r="E9725" t="s">
        <v>17</v>
      </c>
      <c r="F9725" t="s">
        <v>18</v>
      </c>
      <c r="G9725" s="6">
        <v>3</v>
      </c>
      <c r="H9725" s="2">
        <v>32216</v>
      </c>
      <c r="I9725">
        <v>0.08</v>
      </c>
      <c r="J9725" s="2">
        <v>57383</v>
      </c>
      <c r="K9725" t="s">
        <v>42</v>
      </c>
      <c r="L9725" s="2">
        <v>889161600</v>
      </c>
      <c r="M9725" s="2">
        <v>315331600</v>
      </c>
      <c r="N9725">
        <v>0.35463924667911884</v>
      </c>
      <c r="O9725">
        <v>12</v>
      </c>
      <c r="P9725" t="b">
        <v>1</v>
      </c>
      <c r="Q9725" t="s">
        <v>16049</v>
      </c>
      <c r="R9725" t="str">
        <f>PROPER(sales_data[[#This Row],[Nombre del mes]])</f>
        <v>Diciembre</v>
      </c>
    </row>
    <row r="9726" spans="1:18" x14ac:dyDescent="0.25">
      <c r="A9726" t="s">
        <v>15750</v>
      </c>
      <c r="B9726" t="s">
        <v>5563</v>
      </c>
      <c r="C9726" s="1">
        <v>45592</v>
      </c>
      <c r="D9726" t="s">
        <v>26</v>
      </c>
      <c r="E9726" t="s">
        <v>35</v>
      </c>
      <c r="F9726" t="s">
        <v>23</v>
      </c>
      <c r="G9726" s="6">
        <v>3</v>
      </c>
      <c r="H9726" s="2">
        <v>14582</v>
      </c>
      <c r="I9726">
        <v>0.13</v>
      </c>
      <c r="J9726" s="2">
        <v>25092</v>
      </c>
      <c r="K9726" t="s">
        <v>30</v>
      </c>
      <c r="L9726" s="2">
        <v>380590200</v>
      </c>
      <c r="M9726" s="2">
        <v>129670200</v>
      </c>
      <c r="N9726">
        <v>0.34070819479849979</v>
      </c>
      <c r="O9726">
        <v>10</v>
      </c>
      <c r="P9726" t="b">
        <v>1</v>
      </c>
      <c r="Q9726" t="s">
        <v>16043</v>
      </c>
      <c r="R9726" t="str">
        <f>PROPER(sales_data[[#This Row],[Nombre del mes]])</f>
        <v>Octubre</v>
      </c>
    </row>
    <row r="9727" spans="1:18" x14ac:dyDescent="0.25">
      <c r="A9727" t="s">
        <v>15751</v>
      </c>
      <c r="B9727" t="s">
        <v>5933</v>
      </c>
      <c r="C9727" s="1">
        <v>45440</v>
      </c>
      <c r="D9727" t="s">
        <v>41</v>
      </c>
      <c r="E9727" t="s">
        <v>17</v>
      </c>
      <c r="F9727" t="s">
        <v>29</v>
      </c>
      <c r="G9727" s="6">
        <v>6</v>
      </c>
      <c r="H9727" s="2">
        <v>9016</v>
      </c>
      <c r="I9727">
        <v>0.18</v>
      </c>
      <c r="J9727" s="2">
        <v>31213</v>
      </c>
      <c r="K9727" t="s">
        <v>42</v>
      </c>
      <c r="L9727" s="2">
        <v>443587200</v>
      </c>
      <c r="M9727" s="2">
        <v>131457200</v>
      </c>
      <c r="N9727">
        <v>0.29635030045952632</v>
      </c>
      <c r="O9727">
        <v>5</v>
      </c>
      <c r="P9727" t="b">
        <v>1</v>
      </c>
      <c r="Q9727" t="s">
        <v>16044</v>
      </c>
      <c r="R9727" t="str">
        <f>PROPER(sales_data[[#This Row],[Nombre del mes]])</f>
        <v>Mayo</v>
      </c>
    </row>
    <row r="9728" spans="1:18" x14ac:dyDescent="0.25">
      <c r="A9728" t="s">
        <v>15752</v>
      </c>
      <c r="B9728" t="s">
        <v>5310</v>
      </c>
      <c r="C9728" s="1">
        <v>45611</v>
      </c>
      <c r="D9728" t="s">
        <v>26</v>
      </c>
      <c r="E9728" t="s">
        <v>32</v>
      </c>
      <c r="F9728" t="s">
        <v>23</v>
      </c>
      <c r="G9728" s="6">
        <v>5</v>
      </c>
      <c r="H9728" s="2">
        <v>33974</v>
      </c>
      <c r="I9728">
        <v>0.05</v>
      </c>
      <c r="J9728" s="2">
        <v>93077</v>
      </c>
      <c r="K9728" t="s">
        <v>42</v>
      </c>
      <c r="L9728" s="2">
        <v>1613765000</v>
      </c>
      <c r="M9728" s="2">
        <v>682995000</v>
      </c>
      <c r="N9728">
        <v>0.42323076780076407</v>
      </c>
      <c r="O9728">
        <v>11</v>
      </c>
      <c r="P9728" t="b">
        <v>1</v>
      </c>
      <c r="Q9728" t="s">
        <v>16041</v>
      </c>
      <c r="R9728" t="str">
        <f>PROPER(sales_data[[#This Row],[Nombre del mes]])</f>
        <v>Noviembre</v>
      </c>
    </row>
    <row r="9729" spans="1:18" x14ac:dyDescent="0.25">
      <c r="A9729" t="s">
        <v>15753</v>
      </c>
      <c r="B9729" t="s">
        <v>5934</v>
      </c>
      <c r="C9729" s="1">
        <v>45338</v>
      </c>
      <c r="D9729" t="s">
        <v>41</v>
      </c>
      <c r="E9729" t="s">
        <v>17</v>
      </c>
      <c r="F9729" t="s">
        <v>23</v>
      </c>
      <c r="G9729" s="6">
        <v>1</v>
      </c>
      <c r="H9729" s="2">
        <v>20381</v>
      </c>
      <c r="I9729">
        <v>0.06</v>
      </c>
      <c r="J9729" s="2">
        <v>14647</v>
      </c>
      <c r="K9729" t="s">
        <v>48</v>
      </c>
      <c r="L9729" s="2">
        <v>191581400</v>
      </c>
      <c r="M9729" s="2">
        <v>45111400</v>
      </c>
      <c r="N9729">
        <v>0.23546857889127024</v>
      </c>
      <c r="O9729">
        <v>2</v>
      </c>
      <c r="P9729" t="b">
        <v>1</v>
      </c>
      <c r="Q9729" t="s">
        <v>16048</v>
      </c>
      <c r="R9729" t="str">
        <f>PROPER(sales_data[[#This Row],[Nombre del mes]])</f>
        <v>Febrero</v>
      </c>
    </row>
    <row r="9730" spans="1:18" x14ac:dyDescent="0.25">
      <c r="A9730" t="s">
        <v>15754</v>
      </c>
      <c r="B9730" t="s">
        <v>4062</v>
      </c>
      <c r="C9730" s="1">
        <v>45552</v>
      </c>
      <c r="D9730" t="s">
        <v>21</v>
      </c>
      <c r="E9730" t="s">
        <v>22</v>
      </c>
      <c r="F9730" t="s">
        <v>18</v>
      </c>
      <c r="G9730" s="6">
        <v>5</v>
      </c>
      <c r="H9730" s="2">
        <v>7607</v>
      </c>
      <c r="I9730">
        <v>0.14000000000000001</v>
      </c>
      <c r="J9730" s="2">
        <v>22919</v>
      </c>
      <c r="K9730" t="s">
        <v>24</v>
      </c>
      <c r="L9730" s="2">
        <v>327101000</v>
      </c>
      <c r="M9730" s="2">
        <v>97911000</v>
      </c>
      <c r="N9730">
        <v>0.29932956487445772</v>
      </c>
      <c r="O9730">
        <v>9</v>
      </c>
      <c r="P9730" t="b">
        <v>1</v>
      </c>
      <c r="Q9730" t="s">
        <v>16050</v>
      </c>
      <c r="R9730" t="str">
        <f>PROPER(sales_data[[#This Row],[Nombre del mes]])</f>
        <v>Septiembre</v>
      </c>
    </row>
    <row r="9731" spans="1:18" x14ac:dyDescent="0.25">
      <c r="A9731" t="s">
        <v>15755</v>
      </c>
      <c r="B9731" t="s">
        <v>3902</v>
      </c>
      <c r="C9731" s="1">
        <v>45410</v>
      </c>
      <c r="D9731" t="s">
        <v>16</v>
      </c>
      <c r="E9731" t="s">
        <v>17</v>
      </c>
      <c r="F9731" t="s">
        <v>18</v>
      </c>
      <c r="G9731" s="6">
        <v>5</v>
      </c>
      <c r="H9731" s="2">
        <v>45542</v>
      </c>
      <c r="I9731">
        <v>7.0000000000000007E-2</v>
      </c>
      <c r="J9731" s="2">
        <v>125511</v>
      </c>
      <c r="K9731" t="s">
        <v>24</v>
      </c>
      <c r="L9731" s="2">
        <v>2117703000</v>
      </c>
      <c r="M9731" s="2">
        <v>862593000</v>
      </c>
      <c r="N9731">
        <v>0.40732482316925461</v>
      </c>
      <c r="O9731">
        <v>4</v>
      </c>
      <c r="P9731" t="b">
        <v>1</v>
      </c>
      <c r="Q9731" t="s">
        <v>16045</v>
      </c>
      <c r="R9731" t="str">
        <f>PROPER(sales_data[[#This Row],[Nombre del mes]])</f>
        <v>Abril</v>
      </c>
    </row>
    <row r="9732" spans="1:18" x14ac:dyDescent="0.25">
      <c r="A9732" t="s">
        <v>15756</v>
      </c>
      <c r="B9732" t="s">
        <v>5935</v>
      </c>
      <c r="C9732" s="1">
        <v>45655</v>
      </c>
      <c r="D9732" t="s">
        <v>21</v>
      </c>
      <c r="E9732" t="s">
        <v>27</v>
      </c>
      <c r="F9732" t="s">
        <v>29</v>
      </c>
      <c r="G9732" s="6">
        <v>10</v>
      </c>
      <c r="H9732" s="2">
        <v>44306</v>
      </c>
      <c r="I9732">
        <v>0.02</v>
      </c>
      <c r="J9732" s="2">
        <v>224106</v>
      </c>
      <c r="K9732" t="s">
        <v>48</v>
      </c>
      <c r="L9732" s="2">
        <v>4341988000</v>
      </c>
      <c r="M9732" s="2">
        <v>2100928000</v>
      </c>
      <c r="N9732">
        <v>0.48386315208609515</v>
      </c>
      <c r="O9732">
        <v>12</v>
      </c>
      <c r="P9732" t="b">
        <v>1</v>
      </c>
      <c r="Q9732" t="s">
        <v>16049</v>
      </c>
      <c r="R9732" t="str">
        <f>PROPER(sales_data[[#This Row],[Nombre del mes]])</f>
        <v>Diciembre</v>
      </c>
    </row>
    <row r="9733" spans="1:18" x14ac:dyDescent="0.25">
      <c r="A9733" t="s">
        <v>15757</v>
      </c>
      <c r="B9733" t="s">
        <v>5936</v>
      </c>
      <c r="C9733" s="1">
        <v>45364</v>
      </c>
      <c r="D9733" t="s">
        <v>26</v>
      </c>
      <c r="E9733" t="s">
        <v>35</v>
      </c>
      <c r="F9733" t="s">
        <v>18</v>
      </c>
      <c r="G9733" s="6">
        <v>7</v>
      </c>
      <c r="H9733" s="2">
        <v>49970</v>
      </c>
      <c r="I9733">
        <v>0.17</v>
      </c>
      <c r="J9733" s="2">
        <v>230525</v>
      </c>
      <c r="K9733" t="s">
        <v>48</v>
      </c>
      <c r="L9733" s="2">
        <v>2903257000</v>
      </c>
      <c r="M9733" s="2">
        <v>598007000</v>
      </c>
      <c r="N9733">
        <v>0.20597797576997146</v>
      </c>
      <c r="O9733">
        <v>3</v>
      </c>
      <c r="P9733" t="b">
        <v>1</v>
      </c>
      <c r="Q9733" t="s">
        <v>16046</v>
      </c>
      <c r="R9733" t="str">
        <f>PROPER(sales_data[[#This Row],[Nombre del mes]])</f>
        <v>Marzo</v>
      </c>
    </row>
    <row r="9734" spans="1:18" x14ac:dyDescent="0.25">
      <c r="A9734" t="s">
        <v>15758</v>
      </c>
      <c r="B9734" t="s">
        <v>5315</v>
      </c>
      <c r="C9734" s="1">
        <v>45648</v>
      </c>
      <c r="D9734" t="s">
        <v>21</v>
      </c>
      <c r="E9734" t="s">
        <v>27</v>
      </c>
      <c r="F9734" t="s">
        <v>18</v>
      </c>
      <c r="G9734" s="6">
        <v>1</v>
      </c>
      <c r="H9734" s="2">
        <v>39556</v>
      </c>
      <c r="I9734">
        <v>0.1</v>
      </c>
      <c r="J9734" s="2">
        <v>22893</v>
      </c>
      <c r="K9734" t="s">
        <v>24</v>
      </c>
      <c r="L9734" s="2">
        <v>356004000</v>
      </c>
      <c r="M9734" s="2">
        <v>127074000</v>
      </c>
      <c r="N9734">
        <v>0.3569454275794654</v>
      </c>
      <c r="O9734">
        <v>12</v>
      </c>
      <c r="P9734" t="b">
        <v>1</v>
      </c>
      <c r="Q9734" t="s">
        <v>16049</v>
      </c>
      <c r="R9734" t="str">
        <f>PROPER(sales_data[[#This Row],[Nombre del mes]])</f>
        <v>Diciembre</v>
      </c>
    </row>
    <row r="9735" spans="1:18" x14ac:dyDescent="0.25">
      <c r="A9735" t="s">
        <v>15759</v>
      </c>
      <c r="B9735" t="s">
        <v>823</v>
      </c>
      <c r="C9735" s="1">
        <v>45323</v>
      </c>
      <c r="D9735" t="s">
        <v>41</v>
      </c>
      <c r="E9735" t="s">
        <v>35</v>
      </c>
      <c r="F9735" t="s">
        <v>23</v>
      </c>
      <c r="G9735" s="6">
        <v>4</v>
      </c>
      <c r="H9735" s="2">
        <v>25108</v>
      </c>
      <c r="I9735">
        <v>0.01</v>
      </c>
      <c r="J9735" s="2">
        <v>54654</v>
      </c>
      <c r="K9735" t="s">
        <v>48</v>
      </c>
      <c r="L9735" s="2">
        <v>994276800</v>
      </c>
      <c r="M9735" s="2">
        <v>447736800</v>
      </c>
      <c r="N9735">
        <v>0.45031403729826541</v>
      </c>
      <c r="O9735">
        <v>2</v>
      </c>
      <c r="P9735" t="b">
        <v>1</v>
      </c>
      <c r="Q9735" t="s">
        <v>16048</v>
      </c>
      <c r="R9735" t="str">
        <f>PROPER(sales_data[[#This Row],[Nombre del mes]])</f>
        <v>Febrero</v>
      </c>
    </row>
    <row r="9736" spans="1:18" x14ac:dyDescent="0.25">
      <c r="A9736" t="s">
        <v>15760</v>
      </c>
      <c r="B9736" t="s">
        <v>5937</v>
      </c>
      <c r="C9736" s="1">
        <v>45479</v>
      </c>
      <c r="D9736" t="s">
        <v>16</v>
      </c>
      <c r="E9736" t="s">
        <v>35</v>
      </c>
      <c r="F9736" t="s">
        <v>29</v>
      </c>
      <c r="G9736" s="6">
        <v>6</v>
      </c>
      <c r="H9736" s="2">
        <v>49629</v>
      </c>
      <c r="I9736">
        <v>0.11</v>
      </c>
      <c r="J9736" s="2">
        <v>144204</v>
      </c>
      <c r="K9736" t="s">
        <v>19</v>
      </c>
      <c r="L9736" s="2">
        <v>2650188600</v>
      </c>
      <c r="M9736" s="2">
        <v>1208148600</v>
      </c>
      <c r="N9736">
        <v>0.45587268770230166</v>
      </c>
      <c r="O9736">
        <v>7</v>
      </c>
      <c r="P9736" t="b">
        <v>1</v>
      </c>
      <c r="Q9736" t="s">
        <v>16042</v>
      </c>
      <c r="R9736" t="str">
        <f>PROPER(sales_data[[#This Row],[Nombre del mes]])</f>
        <v>Julio</v>
      </c>
    </row>
    <row r="9737" spans="1:18" x14ac:dyDescent="0.25">
      <c r="A9737" t="s">
        <v>15761</v>
      </c>
      <c r="B9737" t="s">
        <v>4733</v>
      </c>
      <c r="C9737" s="1">
        <v>45595</v>
      </c>
      <c r="D9737" t="s">
        <v>26</v>
      </c>
      <c r="E9737" t="s">
        <v>17</v>
      </c>
      <c r="F9737" t="s">
        <v>18</v>
      </c>
      <c r="G9737" s="6">
        <v>2</v>
      </c>
      <c r="H9737" s="2">
        <v>8978</v>
      </c>
      <c r="I9737">
        <v>0</v>
      </c>
      <c r="J9737" s="2">
        <v>11670</v>
      </c>
      <c r="K9737" t="s">
        <v>42</v>
      </c>
      <c r="L9737" s="2">
        <v>179560000</v>
      </c>
      <c r="M9737" s="2">
        <v>62860000</v>
      </c>
      <c r="N9737">
        <v>0.35007796836711963</v>
      </c>
      <c r="O9737">
        <v>10</v>
      </c>
      <c r="P9737" t="b">
        <v>0</v>
      </c>
      <c r="Q9737" t="s">
        <v>16043</v>
      </c>
      <c r="R9737" t="str">
        <f>PROPER(sales_data[[#This Row],[Nombre del mes]])</f>
        <v>Octubre</v>
      </c>
    </row>
    <row r="9738" spans="1:18" x14ac:dyDescent="0.25">
      <c r="A9738" t="s">
        <v>15762</v>
      </c>
      <c r="B9738" t="s">
        <v>4972</v>
      </c>
      <c r="C9738" s="1">
        <v>45539</v>
      </c>
      <c r="D9738" t="s">
        <v>16</v>
      </c>
      <c r="E9738" t="s">
        <v>22</v>
      </c>
      <c r="F9738" t="s">
        <v>18</v>
      </c>
      <c r="G9738" s="6">
        <v>7</v>
      </c>
      <c r="H9738" s="2">
        <v>29521</v>
      </c>
      <c r="I9738">
        <v>0.1</v>
      </c>
      <c r="J9738" s="2">
        <v>144910</v>
      </c>
      <c r="K9738" t="s">
        <v>48</v>
      </c>
      <c r="L9738" s="2">
        <v>1859823000</v>
      </c>
      <c r="M9738" s="2">
        <v>410723000</v>
      </c>
      <c r="N9738">
        <v>0.22083983260772666</v>
      </c>
      <c r="O9738">
        <v>9</v>
      </c>
      <c r="P9738" t="b">
        <v>1</v>
      </c>
      <c r="Q9738" t="s">
        <v>16050</v>
      </c>
      <c r="R9738" t="str">
        <f>PROPER(sales_data[[#This Row],[Nombre del mes]])</f>
        <v>Septiembre</v>
      </c>
    </row>
    <row r="9739" spans="1:18" x14ac:dyDescent="0.25">
      <c r="A9739" t="s">
        <v>15763</v>
      </c>
      <c r="B9739" t="s">
        <v>4186</v>
      </c>
      <c r="C9739" s="1">
        <v>45357</v>
      </c>
      <c r="D9739" t="s">
        <v>16</v>
      </c>
      <c r="E9739" t="s">
        <v>17</v>
      </c>
      <c r="F9739" t="s">
        <v>23</v>
      </c>
      <c r="G9739" s="6">
        <v>1</v>
      </c>
      <c r="H9739" s="2">
        <v>39067</v>
      </c>
      <c r="I9739">
        <v>0.1</v>
      </c>
      <c r="J9739" s="2">
        <v>21373</v>
      </c>
      <c r="K9739" t="s">
        <v>42</v>
      </c>
      <c r="L9739" s="2">
        <v>351603000</v>
      </c>
      <c r="M9739" s="2">
        <v>137873000</v>
      </c>
      <c r="N9739">
        <v>0.39212691586818088</v>
      </c>
      <c r="O9739">
        <v>3</v>
      </c>
      <c r="P9739" t="b">
        <v>1</v>
      </c>
      <c r="Q9739" t="s">
        <v>16046</v>
      </c>
      <c r="R9739" t="str">
        <f>PROPER(sales_data[[#This Row],[Nombre del mes]])</f>
        <v>Marzo</v>
      </c>
    </row>
    <row r="9740" spans="1:18" x14ac:dyDescent="0.25">
      <c r="A9740" t="s">
        <v>15764</v>
      </c>
      <c r="B9740" t="s">
        <v>3327</v>
      </c>
      <c r="C9740" s="1">
        <v>45382</v>
      </c>
      <c r="D9740" t="s">
        <v>41</v>
      </c>
      <c r="E9740" t="s">
        <v>17</v>
      </c>
      <c r="F9740" t="s">
        <v>23</v>
      </c>
      <c r="G9740" s="6">
        <v>8</v>
      </c>
      <c r="H9740" s="2">
        <v>28298</v>
      </c>
      <c r="I9740">
        <v>0.22</v>
      </c>
      <c r="J9740" s="2">
        <v>119563</v>
      </c>
      <c r="K9740" t="s">
        <v>48</v>
      </c>
      <c r="L9740" s="2">
        <v>1765795200</v>
      </c>
      <c r="M9740" s="2">
        <v>570165200</v>
      </c>
      <c r="N9740">
        <v>0.32289429714159379</v>
      </c>
      <c r="O9740">
        <v>3</v>
      </c>
      <c r="P9740" t="b">
        <v>1</v>
      </c>
      <c r="Q9740" t="s">
        <v>16046</v>
      </c>
      <c r="R9740" t="str">
        <f>PROPER(sales_data[[#This Row],[Nombre del mes]])</f>
        <v>Marzo</v>
      </c>
    </row>
    <row r="9741" spans="1:18" x14ac:dyDescent="0.25">
      <c r="A9741" t="s">
        <v>15765</v>
      </c>
      <c r="B9741" t="s">
        <v>3644</v>
      </c>
      <c r="C9741" s="1">
        <v>45626</v>
      </c>
      <c r="D9741" t="s">
        <v>26</v>
      </c>
      <c r="E9741" t="s">
        <v>27</v>
      </c>
      <c r="F9741" t="s">
        <v>18</v>
      </c>
      <c r="G9741" s="6">
        <v>1</v>
      </c>
      <c r="H9741" s="2">
        <v>39318</v>
      </c>
      <c r="I9741">
        <v>0.19</v>
      </c>
      <c r="J9741" s="2">
        <v>18857</v>
      </c>
      <c r="K9741" t="s">
        <v>42</v>
      </c>
      <c r="L9741" s="2">
        <v>318475800</v>
      </c>
      <c r="M9741" s="2">
        <v>129905800</v>
      </c>
      <c r="N9741">
        <v>0.4078984965262667</v>
      </c>
      <c r="O9741">
        <v>11</v>
      </c>
      <c r="P9741" t="b">
        <v>1</v>
      </c>
      <c r="Q9741" t="s">
        <v>16041</v>
      </c>
      <c r="R9741" t="str">
        <f>PROPER(sales_data[[#This Row],[Nombre del mes]])</f>
        <v>Noviembre</v>
      </c>
    </row>
    <row r="9742" spans="1:18" x14ac:dyDescent="0.25">
      <c r="A9742" t="s">
        <v>15766</v>
      </c>
      <c r="B9742" t="s">
        <v>989</v>
      </c>
      <c r="C9742" s="1">
        <v>45533</v>
      </c>
      <c r="D9742" t="s">
        <v>21</v>
      </c>
      <c r="E9742" t="s">
        <v>17</v>
      </c>
      <c r="F9742" t="s">
        <v>23</v>
      </c>
      <c r="G9742" s="6">
        <v>1</v>
      </c>
      <c r="H9742" s="2">
        <v>8235</v>
      </c>
      <c r="I9742">
        <v>0.24</v>
      </c>
      <c r="J9742" s="2">
        <v>3583</v>
      </c>
      <c r="K9742" t="s">
        <v>48</v>
      </c>
      <c r="L9742" s="2">
        <v>62586000</v>
      </c>
      <c r="M9742" s="2">
        <v>26756000</v>
      </c>
      <c r="N9742">
        <v>0.42750774933691243</v>
      </c>
      <c r="O9742">
        <v>8</v>
      </c>
      <c r="P9742" t="b">
        <v>1</v>
      </c>
      <c r="Q9742" t="s">
        <v>16039</v>
      </c>
      <c r="R9742" t="str">
        <f>PROPER(sales_data[[#This Row],[Nombre del mes]])</f>
        <v>Agosto</v>
      </c>
    </row>
    <row r="9743" spans="1:18" x14ac:dyDescent="0.25">
      <c r="A9743" t="s">
        <v>15767</v>
      </c>
      <c r="B9743" t="s">
        <v>5938</v>
      </c>
      <c r="C9743" s="1">
        <v>45351</v>
      </c>
      <c r="D9743" t="s">
        <v>21</v>
      </c>
      <c r="E9743" t="s">
        <v>17</v>
      </c>
      <c r="F9743" t="s">
        <v>29</v>
      </c>
      <c r="G9743" s="6">
        <v>10</v>
      </c>
      <c r="H9743" s="2">
        <v>31302</v>
      </c>
      <c r="I9743">
        <v>0.15</v>
      </c>
      <c r="J9743" s="2">
        <v>199798</v>
      </c>
      <c r="K9743" t="s">
        <v>42</v>
      </c>
      <c r="L9743" s="2">
        <v>2660670000</v>
      </c>
      <c r="M9743" s="2">
        <v>662690000</v>
      </c>
      <c r="N9743">
        <v>0.24906884356195996</v>
      </c>
      <c r="O9743">
        <v>2</v>
      </c>
      <c r="P9743" t="b">
        <v>1</v>
      </c>
      <c r="Q9743" t="s">
        <v>16048</v>
      </c>
      <c r="R9743" t="str">
        <f>PROPER(sales_data[[#This Row],[Nombre del mes]])</f>
        <v>Febrero</v>
      </c>
    </row>
    <row r="9744" spans="1:18" x14ac:dyDescent="0.25">
      <c r="A9744" t="s">
        <v>15768</v>
      </c>
      <c r="B9744" t="s">
        <v>5939</v>
      </c>
      <c r="C9744" s="1">
        <v>45312</v>
      </c>
      <c r="D9744" t="s">
        <v>21</v>
      </c>
      <c r="E9744" t="s">
        <v>27</v>
      </c>
      <c r="F9744" t="s">
        <v>29</v>
      </c>
      <c r="G9744" s="6">
        <v>6</v>
      </c>
      <c r="H9744" s="2">
        <v>33855</v>
      </c>
      <c r="I9744">
        <v>0.21</v>
      </c>
      <c r="J9744" s="2">
        <v>88185</v>
      </c>
      <c r="K9744" t="s">
        <v>24</v>
      </c>
      <c r="L9744" s="2">
        <v>1604727000</v>
      </c>
      <c r="M9744" s="2">
        <v>722877000</v>
      </c>
      <c r="N9744">
        <v>0.45046727574222906</v>
      </c>
      <c r="O9744">
        <v>1</v>
      </c>
      <c r="P9744" t="b">
        <v>1</v>
      </c>
      <c r="Q9744" t="s">
        <v>16047</v>
      </c>
      <c r="R9744" t="str">
        <f>PROPER(sales_data[[#This Row],[Nombre del mes]])</f>
        <v>Enero</v>
      </c>
    </row>
    <row r="9745" spans="1:18" x14ac:dyDescent="0.25">
      <c r="A9745" t="s">
        <v>15769</v>
      </c>
      <c r="B9745" t="s">
        <v>5940</v>
      </c>
      <c r="C9745" s="1">
        <v>45490</v>
      </c>
      <c r="D9745" t="s">
        <v>41</v>
      </c>
      <c r="E9745" t="s">
        <v>22</v>
      </c>
      <c r="F9745" t="s">
        <v>18</v>
      </c>
      <c r="G9745" s="6">
        <v>6</v>
      </c>
      <c r="H9745" s="2">
        <v>5625</v>
      </c>
      <c r="I9745">
        <v>0.16</v>
      </c>
      <c r="J9745" s="2">
        <v>19620</v>
      </c>
      <c r="K9745" t="s">
        <v>24</v>
      </c>
      <c r="L9745" s="2">
        <v>283500000</v>
      </c>
      <c r="M9745" s="2">
        <v>87300000</v>
      </c>
      <c r="N9745">
        <v>0.30793650793650795</v>
      </c>
      <c r="O9745">
        <v>7</v>
      </c>
      <c r="P9745" t="b">
        <v>1</v>
      </c>
      <c r="Q9745" t="s">
        <v>16042</v>
      </c>
      <c r="R9745" t="str">
        <f>PROPER(sales_data[[#This Row],[Nombre del mes]])</f>
        <v>Julio</v>
      </c>
    </row>
    <row r="9746" spans="1:18" x14ac:dyDescent="0.25">
      <c r="A9746" t="s">
        <v>15770</v>
      </c>
      <c r="B9746" t="s">
        <v>2703</v>
      </c>
      <c r="C9746" s="1">
        <v>45426</v>
      </c>
      <c r="D9746" t="s">
        <v>16</v>
      </c>
      <c r="E9746" t="s">
        <v>35</v>
      </c>
      <c r="F9746" t="s">
        <v>18</v>
      </c>
      <c r="G9746" s="6">
        <v>10</v>
      </c>
      <c r="H9746" s="2">
        <v>41624</v>
      </c>
      <c r="I9746">
        <v>0.21</v>
      </c>
      <c r="J9746" s="2">
        <v>200186</v>
      </c>
      <c r="K9746" t="s">
        <v>30</v>
      </c>
      <c r="L9746" s="2">
        <v>3288296000</v>
      </c>
      <c r="M9746" s="2">
        <v>1286436000</v>
      </c>
      <c r="N9746">
        <v>0.39121660580434364</v>
      </c>
      <c r="O9746">
        <v>5</v>
      </c>
      <c r="P9746" t="b">
        <v>1</v>
      </c>
      <c r="Q9746" t="s">
        <v>16044</v>
      </c>
      <c r="R9746" t="str">
        <f>PROPER(sales_data[[#This Row],[Nombre del mes]])</f>
        <v>Mayo</v>
      </c>
    </row>
    <row r="9747" spans="1:18" x14ac:dyDescent="0.25">
      <c r="A9747" t="s">
        <v>15771</v>
      </c>
      <c r="B9747" t="s">
        <v>5653</v>
      </c>
      <c r="C9747" s="1">
        <v>45519</v>
      </c>
      <c r="D9747" t="s">
        <v>41</v>
      </c>
      <c r="E9747" t="s">
        <v>32</v>
      </c>
      <c r="F9747" t="s">
        <v>23</v>
      </c>
      <c r="G9747" s="6">
        <v>2</v>
      </c>
      <c r="H9747" s="2">
        <v>34647</v>
      </c>
      <c r="I9747">
        <v>0.23</v>
      </c>
      <c r="J9747" s="2">
        <v>29448</v>
      </c>
      <c r="K9747" t="s">
        <v>42</v>
      </c>
      <c r="L9747" s="2">
        <v>533563800</v>
      </c>
      <c r="M9747" s="2">
        <v>239083800</v>
      </c>
      <c r="N9747">
        <v>0.4480884947592022</v>
      </c>
      <c r="O9747">
        <v>8</v>
      </c>
      <c r="P9747" t="b">
        <v>1</v>
      </c>
      <c r="Q9747" t="s">
        <v>16039</v>
      </c>
      <c r="R9747" t="str">
        <f>PROPER(sales_data[[#This Row],[Nombre del mes]])</f>
        <v>Agosto</v>
      </c>
    </row>
    <row r="9748" spans="1:18" x14ac:dyDescent="0.25">
      <c r="A9748" t="s">
        <v>15772</v>
      </c>
      <c r="B9748" t="s">
        <v>4626</v>
      </c>
      <c r="C9748" s="1">
        <v>45609</v>
      </c>
      <c r="D9748" t="s">
        <v>41</v>
      </c>
      <c r="E9748" t="s">
        <v>22</v>
      </c>
      <c r="F9748" t="s">
        <v>18</v>
      </c>
      <c r="G9748" s="6">
        <v>10</v>
      </c>
      <c r="H9748" s="2">
        <v>27641</v>
      </c>
      <c r="I9748">
        <v>0.17</v>
      </c>
      <c r="J9748" s="2">
        <v>115821</v>
      </c>
      <c r="K9748" t="s">
        <v>48</v>
      </c>
      <c r="L9748" s="2">
        <v>2294203000</v>
      </c>
      <c r="M9748" s="2">
        <v>1135993000</v>
      </c>
      <c r="N9748">
        <v>0.49515801348006255</v>
      </c>
      <c r="O9748">
        <v>11</v>
      </c>
      <c r="P9748" t="b">
        <v>1</v>
      </c>
      <c r="Q9748" t="s">
        <v>16041</v>
      </c>
      <c r="R9748" t="str">
        <f>PROPER(sales_data[[#This Row],[Nombre del mes]])</f>
        <v>Noviembre</v>
      </c>
    </row>
    <row r="9749" spans="1:18" x14ac:dyDescent="0.25">
      <c r="A9749" t="s">
        <v>15773</v>
      </c>
      <c r="B9749" t="s">
        <v>4555</v>
      </c>
      <c r="C9749" s="1">
        <v>45345</v>
      </c>
      <c r="D9749" t="s">
        <v>21</v>
      </c>
      <c r="E9749" t="s">
        <v>32</v>
      </c>
      <c r="F9749" t="s">
        <v>23</v>
      </c>
      <c r="G9749" s="6">
        <v>1</v>
      </c>
      <c r="H9749" s="2">
        <v>4469</v>
      </c>
      <c r="I9749">
        <v>0.01</v>
      </c>
      <c r="J9749" s="2">
        <v>2364</v>
      </c>
      <c r="K9749" t="s">
        <v>48</v>
      </c>
      <c r="L9749" s="2">
        <v>44243100</v>
      </c>
      <c r="M9749" s="2">
        <v>20603100</v>
      </c>
      <c r="N9749">
        <v>0.4656793940750083</v>
      </c>
      <c r="O9749">
        <v>2</v>
      </c>
      <c r="P9749" t="b">
        <v>1</v>
      </c>
      <c r="Q9749" t="s">
        <v>16048</v>
      </c>
      <c r="R9749" t="str">
        <f>PROPER(sales_data[[#This Row],[Nombre del mes]])</f>
        <v>Febrero</v>
      </c>
    </row>
    <row r="9750" spans="1:18" x14ac:dyDescent="0.25">
      <c r="A9750" t="s">
        <v>15774</v>
      </c>
      <c r="B9750" t="s">
        <v>2240</v>
      </c>
      <c r="C9750" s="1">
        <v>45602</v>
      </c>
      <c r="D9750" t="s">
        <v>16</v>
      </c>
      <c r="E9750" t="s">
        <v>32</v>
      </c>
      <c r="F9750" t="s">
        <v>29</v>
      </c>
      <c r="G9750" s="6">
        <v>2</v>
      </c>
      <c r="H9750" s="2">
        <v>7486</v>
      </c>
      <c r="I9750">
        <v>0.16</v>
      </c>
      <c r="J9750" s="2">
        <v>7129</v>
      </c>
      <c r="K9750" t="s">
        <v>48</v>
      </c>
      <c r="L9750" s="2">
        <v>125764800</v>
      </c>
      <c r="M9750" s="2">
        <v>54474800</v>
      </c>
      <c r="N9750">
        <v>0.43314822589468593</v>
      </c>
      <c r="O9750">
        <v>11</v>
      </c>
      <c r="P9750" t="b">
        <v>1</v>
      </c>
      <c r="Q9750" t="s">
        <v>16041</v>
      </c>
      <c r="R9750" t="str">
        <f>PROPER(sales_data[[#This Row],[Nombre del mes]])</f>
        <v>Noviembre</v>
      </c>
    </row>
    <row r="9751" spans="1:18" x14ac:dyDescent="0.25">
      <c r="A9751" t="s">
        <v>15775</v>
      </c>
      <c r="B9751" t="s">
        <v>5154</v>
      </c>
      <c r="C9751" s="1">
        <v>45531</v>
      </c>
      <c r="D9751" t="s">
        <v>26</v>
      </c>
      <c r="E9751" t="s">
        <v>17</v>
      </c>
      <c r="F9751" t="s">
        <v>29</v>
      </c>
      <c r="G9751" s="6">
        <v>10</v>
      </c>
      <c r="H9751" s="2">
        <v>44451</v>
      </c>
      <c r="I9751">
        <v>0.03</v>
      </c>
      <c r="J9751" s="2">
        <v>327553</v>
      </c>
      <c r="K9751" t="s">
        <v>30</v>
      </c>
      <c r="L9751" s="2">
        <v>4311747000</v>
      </c>
      <c r="M9751" s="2">
        <v>1036217000</v>
      </c>
      <c r="N9751">
        <v>0.24032416558763767</v>
      </c>
      <c r="O9751">
        <v>8</v>
      </c>
      <c r="P9751" t="b">
        <v>1</v>
      </c>
      <c r="Q9751" t="s">
        <v>16039</v>
      </c>
      <c r="R9751" t="str">
        <f>PROPER(sales_data[[#This Row],[Nombre del mes]])</f>
        <v>Agosto</v>
      </c>
    </row>
    <row r="9752" spans="1:18" x14ac:dyDescent="0.25">
      <c r="A9752" t="s">
        <v>15776</v>
      </c>
      <c r="B9752" t="s">
        <v>5028</v>
      </c>
      <c r="C9752" s="1">
        <v>45298</v>
      </c>
      <c r="D9752" t="s">
        <v>26</v>
      </c>
      <c r="E9752" t="s">
        <v>32</v>
      </c>
      <c r="F9752" t="s">
        <v>23</v>
      </c>
      <c r="G9752" s="6">
        <v>10</v>
      </c>
      <c r="H9752" s="2">
        <v>32273</v>
      </c>
      <c r="I9752">
        <v>0.12</v>
      </c>
      <c r="J9752" s="2">
        <v>201508</v>
      </c>
      <c r="K9752" t="s">
        <v>24</v>
      </c>
      <c r="L9752" s="2">
        <v>2840024000</v>
      </c>
      <c r="M9752" s="2">
        <v>824944000</v>
      </c>
      <c r="N9752">
        <v>0.29047078475393168</v>
      </c>
      <c r="O9752">
        <v>1</v>
      </c>
      <c r="P9752" t="b">
        <v>1</v>
      </c>
      <c r="Q9752" t="s">
        <v>16047</v>
      </c>
      <c r="R9752" t="str">
        <f>PROPER(sales_data[[#This Row],[Nombre del mes]])</f>
        <v>Enero</v>
      </c>
    </row>
    <row r="9753" spans="1:18" x14ac:dyDescent="0.25">
      <c r="A9753" t="s">
        <v>15777</v>
      </c>
      <c r="B9753" t="s">
        <v>5941</v>
      </c>
      <c r="C9753" s="1">
        <v>45627</v>
      </c>
      <c r="D9753" t="s">
        <v>41</v>
      </c>
      <c r="E9753" t="s">
        <v>32</v>
      </c>
      <c r="F9753" t="s">
        <v>23</v>
      </c>
      <c r="G9753" s="6">
        <v>2</v>
      </c>
      <c r="H9753" s="2">
        <v>29801</v>
      </c>
      <c r="I9753">
        <v>0.04</v>
      </c>
      <c r="J9753" s="2">
        <v>31307</v>
      </c>
      <c r="K9753" t="s">
        <v>24</v>
      </c>
      <c r="L9753" s="2">
        <v>572179200</v>
      </c>
      <c r="M9753" s="2">
        <v>259109200</v>
      </c>
      <c r="N9753">
        <v>0.45284624117758909</v>
      </c>
      <c r="O9753">
        <v>12</v>
      </c>
      <c r="P9753" t="b">
        <v>1</v>
      </c>
      <c r="Q9753" t="s">
        <v>16049</v>
      </c>
      <c r="R9753" t="str">
        <f>PROPER(sales_data[[#This Row],[Nombre del mes]])</f>
        <v>Diciembre</v>
      </c>
    </row>
    <row r="9754" spans="1:18" x14ac:dyDescent="0.25">
      <c r="A9754" t="s">
        <v>15778</v>
      </c>
      <c r="B9754" t="s">
        <v>2084</v>
      </c>
      <c r="C9754" s="1">
        <v>45599</v>
      </c>
      <c r="D9754" t="s">
        <v>21</v>
      </c>
      <c r="E9754" t="s">
        <v>32</v>
      </c>
      <c r="F9754" t="s">
        <v>18</v>
      </c>
      <c r="G9754" s="6">
        <v>1</v>
      </c>
      <c r="H9754" s="2">
        <v>16350</v>
      </c>
      <c r="I9754">
        <v>0.17</v>
      </c>
      <c r="J9754" s="2">
        <v>7489</v>
      </c>
      <c r="K9754" t="s">
        <v>48</v>
      </c>
      <c r="L9754" s="2">
        <v>135705000</v>
      </c>
      <c r="M9754" s="2">
        <v>60815000</v>
      </c>
      <c r="N9754">
        <v>0.44814118860764157</v>
      </c>
      <c r="O9754">
        <v>11</v>
      </c>
      <c r="P9754" t="b">
        <v>1</v>
      </c>
      <c r="Q9754" t="s">
        <v>16041</v>
      </c>
      <c r="R9754" t="str">
        <f>PROPER(sales_data[[#This Row],[Nombre del mes]])</f>
        <v>Noviembre</v>
      </c>
    </row>
    <row r="9755" spans="1:18" x14ac:dyDescent="0.25">
      <c r="A9755" t="s">
        <v>15779</v>
      </c>
      <c r="B9755" t="s">
        <v>5570</v>
      </c>
      <c r="C9755" s="1">
        <v>45619</v>
      </c>
      <c r="D9755" t="s">
        <v>21</v>
      </c>
      <c r="E9755" t="s">
        <v>32</v>
      </c>
      <c r="F9755" t="s">
        <v>23</v>
      </c>
      <c r="G9755" s="6">
        <v>1</v>
      </c>
      <c r="H9755" s="2">
        <v>16022</v>
      </c>
      <c r="I9755">
        <v>0.16</v>
      </c>
      <c r="J9755" s="2">
        <v>7418</v>
      </c>
      <c r="K9755" t="s">
        <v>42</v>
      </c>
      <c r="L9755" s="2">
        <v>134584800</v>
      </c>
      <c r="M9755" s="2">
        <v>60404800</v>
      </c>
      <c r="N9755">
        <v>0.4488233440923492</v>
      </c>
      <c r="O9755">
        <v>11</v>
      </c>
      <c r="P9755" t="b">
        <v>1</v>
      </c>
      <c r="Q9755" t="s">
        <v>16041</v>
      </c>
      <c r="R9755" t="str">
        <f>PROPER(sales_data[[#This Row],[Nombre del mes]])</f>
        <v>Noviembre</v>
      </c>
    </row>
    <row r="9756" spans="1:18" x14ac:dyDescent="0.25">
      <c r="A9756" t="s">
        <v>15780</v>
      </c>
      <c r="B9756" t="s">
        <v>1210</v>
      </c>
      <c r="C9756" s="1">
        <v>45530</v>
      </c>
      <c r="D9756" t="s">
        <v>16</v>
      </c>
      <c r="E9756" t="s">
        <v>17</v>
      </c>
      <c r="F9756" t="s">
        <v>23</v>
      </c>
      <c r="G9756" s="6">
        <v>6</v>
      </c>
      <c r="H9756" s="2">
        <v>28124</v>
      </c>
      <c r="I9756">
        <v>0.01</v>
      </c>
      <c r="J9756" s="2">
        <v>93796</v>
      </c>
      <c r="K9756" t="s">
        <v>42</v>
      </c>
      <c r="L9756" s="2">
        <v>1670565600</v>
      </c>
      <c r="M9756" s="2">
        <v>732605600</v>
      </c>
      <c r="N9756">
        <v>0.43853746300055502</v>
      </c>
      <c r="O9756">
        <v>8</v>
      </c>
      <c r="P9756" t="b">
        <v>1</v>
      </c>
      <c r="Q9756" t="s">
        <v>16039</v>
      </c>
      <c r="R9756" t="str">
        <f>PROPER(sales_data[[#This Row],[Nombre del mes]])</f>
        <v>Agosto</v>
      </c>
    </row>
    <row r="9757" spans="1:18" x14ac:dyDescent="0.25">
      <c r="A9757" t="s">
        <v>15781</v>
      </c>
      <c r="B9757" t="s">
        <v>5942</v>
      </c>
      <c r="C9757" s="1">
        <v>45404</v>
      </c>
      <c r="D9757" t="s">
        <v>26</v>
      </c>
      <c r="E9757" t="s">
        <v>22</v>
      </c>
      <c r="F9757" t="s">
        <v>29</v>
      </c>
      <c r="G9757" s="6">
        <v>3</v>
      </c>
      <c r="H9757" s="2">
        <v>9687</v>
      </c>
      <c r="I9757">
        <v>0.17</v>
      </c>
      <c r="J9757" s="2">
        <v>16471</v>
      </c>
      <c r="K9757" t="s">
        <v>19</v>
      </c>
      <c r="L9757" s="2">
        <v>241206300</v>
      </c>
      <c r="M9757" s="2">
        <v>76496300</v>
      </c>
      <c r="N9757">
        <v>0.31714055561567006</v>
      </c>
      <c r="O9757">
        <v>4</v>
      </c>
      <c r="P9757" t="b">
        <v>1</v>
      </c>
      <c r="Q9757" t="s">
        <v>16045</v>
      </c>
      <c r="R9757" t="str">
        <f>PROPER(sales_data[[#This Row],[Nombre del mes]])</f>
        <v>Abril</v>
      </c>
    </row>
    <row r="9758" spans="1:18" x14ac:dyDescent="0.25">
      <c r="A9758" t="s">
        <v>15782</v>
      </c>
      <c r="B9758" t="s">
        <v>4048</v>
      </c>
      <c r="C9758" s="1">
        <v>45484</v>
      </c>
      <c r="D9758" t="s">
        <v>16</v>
      </c>
      <c r="E9758" t="s">
        <v>22</v>
      </c>
      <c r="F9758" t="s">
        <v>18</v>
      </c>
      <c r="G9758" s="6">
        <v>8</v>
      </c>
      <c r="H9758" s="2">
        <v>14594</v>
      </c>
      <c r="I9758">
        <v>0.11</v>
      </c>
      <c r="J9758" s="2">
        <v>65669</v>
      </c>
      <c r="K9758" t="s">
        <v>24</v>
      </c>
      <c r="L9758" s="2">
        <v>1039092800</v>
      </c>
      <c r="M9758" s="2">
        <v>382402800</v>
      </c>
      <c r="N9758">
        <v>0.36801602320793675</v>
      </c>
      <c r="O9758">
        <v>7</v>
      </c>
      <c r="P9758" t="b">
        <v>1</v>
      </c>
      <c r="Q9758" t="s">
        <v>16042</v>
      </c>
      <c r="R9758" t="str">
        <f>PROPER(sales_data[[#This Row],[Nombre del mes]])</f>
        <v>Julio</v>
      </c>
    </row>
    <row r="9759" spans="1:18" x14ac:dyDescent="0.25">
      <c r="A9759" t="s">
        <v>15783</v>
      </c>
      <c r="B9759" t="s">
        <v>5913</v>
      </c>
      <c r="C9759" s="1">
        <v>45595</v>
      </c>
      <c r="D9759" t="s">
        <v>16</v>
      </c>
      <c r="E9759" t="s">
        <v>35</v>
      </c>
      <c r="F9759" t="s">
        <v>23</v>
      </c>
      <c r="G9759" s="6">
        <v>7</v>
      </c>
      <c r="H9759" s="2">
        <v>30103</v>
      </c>
      <c r="I9759">
        <v>0.17</v>
      </c>
      <c r="J9759" s="2">
        <v>139041</v>
      </c>
      <c r="K9759" t="s">
        <v>48</v>
      </c>
      <c r="L9759" s="2">
        <v>1748984300</v>
      </c>
      <c r="M9759" s="2">
        <v>358574300</v>
      </c>
      <c r="N9759">
        <v>0.20501859279125603</v>
      </c>
      <c r="O9759">
        <v>10</v>
      </c>
      <c r="P9759" t="b">
        <v>1</v>
      </c>
      <c r="Q9759" t="s">
        <v>16043</v>
      </c>
      <c r="R9759" t="str">
        <f>PROPER(sales_data[[#This Row],[Nombre del mes]])</f>
        <v>Octubre</v>
      </c>
    </row>
    <row r="9760" spans="1:18" x14ac:dyDescent="0.25">
      <c r="A9760" t="s">
        <v>15784</v>
      </c>
      <c r="B9760" t="s">
        <v>5943</v>
      </c>
      <c r="C9760" s="1">
        <v>45639</v>
      </c>
      <c r="D9760" t="s">
        <v>41</v>
      </c>
      <c r="E9760" t="s">
        <v>22</v>
      </c>
      <c r="F9760" t="s">
        <v>18</v>
      </c>
      <c r="G9760" s="6">
        <v>6</v>
      </c>
      <c r="H9760" s="2">
        <v>43005</v>
      </c>
      <c r="I9760">
        <v>0.1</v>
      </c>
      <c r="J9760" s="2">
        <v>155837</v>
      </c>
      <c r="K9760" t="s">
        <v>19</v>
      </c>
      <c r="L9760" s="2">
        <v>2322270000</v>
      </c>
      <c r="M9760" s="2">
        <v>763900000</v>
      </c>
      <c r="N9760">
        <v>0.32894538533417733</v>
      </c>
      <c r="O9760">
        <v>12</v>
      </c>
      <c r="P9760" t="b">
        <v>1</v>
      </c>
      <c r="Q9760" t="s">
        <v>16049</v>
      </c>
      <c r="R9760" t="str">
        <f>PROPER(sales_data[[#This Row],[Nombre del mes]])</f>
        <v>Diciembre</v>
      </c>
    </row>
    <row r="9761" spans="1:18" x14ac:dyDescent="0.25">
      <c r="A9761" t="s">
        <v>15785</v>
      </c>
      <c r="B9761" t="s">
        <v>5944</v>
      </c>
      <c r="C9761" s="1">
        <v>45423</v>
      </c>
      <c r="D9761" t="s">
        <v>41</v>
      </c>
      <c r="E9761" t="s">
        <v>27</v>
      </c>
      <c r="F9761" t="s">
        <v>29</v>
      </c>
      <c r="G9761" s="6">
        <v>9</v>
      </c>
      <c r="H9761" s="2">
        <v>35733</v>
      </c>
      <c r="I9761">
        <v>0.04</v>
      </c>
      <c r="J9761" s="2">
        <v>223401</v>
      </c>
      <c r="K9761" t="s">
        <v>48</v>
      </c>
      <c r="L9761" s="2">
        <v>3087331200</v>
      </c>
      <c r="M9761" s="2">
        <v>853321200</v>
      </c>
      <c r="N9761">
        <v>0.27639444708750394</v>
      </c>
      <c r="O9761">
        <v>5</v>
      </c>
      <c r="P9761" t="b">
        <v>1</v>
      </c>
      <c r="Q9761" t="s">
        <v>16044</v>
      </c>
      <c r="R9761" t="str">
        <f>PROPER(sales_data[[#This Row],[Nombre del mes]])</f>
        <v>Mayo</v>
      </c>
    </row>
    <row r="9762" spans="1:18" x14ac:dyDescent="0.25">
      <c r="A9762" t="s">
        <v>15786</v>
      </c>
      <c r="B9762" t="s">
        <v>3452</v>
      </c>
      <c r="C9762" s="1">
        <v>45457</v>
      </c>
      <c r="D9762" t="s">
        <v>41</v>
      </c>
      <c r="E9762" t="s">
        <v>17</v>
      </c>
      <c r="F9762" t="s">
        <v>29</v>
      </c>
      <c r="G9762" s="6">
        <v>1</v>
      </c>
      <c r="H9762" s="2">
        <v>3041</v>
      </c>
      <c r="I9762">
        <v>0.11</v>
      </c>
      <c r="J9762" s="2">
        <v>1624</v>
      </c>
      <c r="K9762" t="s">
        <v>48</v>
      </c>
      <c r="L9762" s="2">
        <v>27064900</v>
      </c>
      <c r="M9762" s="2">
        <v>10824900</v>
      </c>
      <c r="N9762">
        <v>0.39996083488207973</v>
      </c>
      <c r="O9762">
        <v>6</v>
      </c>
      <c r="P9762" t="b">
        <v>1</v>
      </c>
      <c r="Q9762" t="s">
        <v>16040</v>
      </c>
      <c r="R9762" t="str">
        <f>PROPER(sales_data[[#This Row],[Nombre del mes]])</f>
        <v>Junio</v>
      </c>
    </row>
    <row r="9763" spans="1:18" x14ac:dyDescent="0.25">
      <c r="A9763" t="s">
        <v>15787</v>
      </c>
      <c r="B9763" t="s">
        <v>762</v>
      </c>
      <c r="C9763" s="1">
        <v>45394</v>
      </c>
      <c r="D9763" t="s">
        <v>16</v>
      </c>
      <c r="E9763" t="s">
        <v>22</v>
      </c>
      <c r="F9763" t="s">
        <v>23</v>
      </c>
      <c r="G9763" s="6">
        <v>3</v>
      </c>
      <c r="H9763" s="2">
        <v>16337</v>
      </c>
      <c r="I9763">
        <v>0.08</v>
      </c>
      <c r="J9763" s="2">
        <v>35868</v>
      </c>
      <c r="K9763" t="s">
        <v>30</v>
      </c>
      <c r="L9763" s="2">
        <v>450901200</v>
      </c>
      <c r="M9763" s="2">
        <v>92221200</v>
      </c>
      <c r="N9763">
        <v>0.20452640179267653</v>
      </c>
      <c r="O9763">
        <v>4</v>
      </c>
      <c r="P9763" t="b">
        <v>1</v>
      </c>
      <c r="Q9763" t="s">
        <v>16045</v>
      </c>
      <c r="R9763" t="str">
        <f>PROPER(sales_data[[#This Row],[Nombre del mes]])</f>
        <v>Abril</v>
      </c>
    </row>
    <row r="9764" spans="1:18" x14ac:dyDescent="0.25">
      <c r="A9764" t="s">
        <v>15788</v>
      </c>
      <c r="B9764" t="s">
        <v>5108</v>
      </c>
      <c r="C9764" s="1">
        <v>45584</v>
      </c>
      <c r="D9764" t="s">
        <v>16</v>
      </c>
      <c r="E9764" t="s">
        <v>35</v>
      </c>
      <c r="F9764" t="s">
        <v>18</v>
      </c>
      <c r="G9764" s="6">
        <v>6</v>
      </c>
      <c r="H9764" s="2">
        <v>31278</v>
      </c>
      <c r="I9764">
        <v>0.04</v>
      </c>
      <c r="J9764" s="2">
        <v>94077</v>
      </c>
      <c r="K9764" t="s">
        <v>42</v>
      </c>
      <c r="L9764" s="2">
        <v>1801612800</v>
      </c>
      <c r="M9764" s="2">
        <v>860842800</v>
      </c>
      <c r="N9764">
        <v>0.47781787518383528</v>
      </c>
      <c r="O9764">
        <v>10</v>
      </c>
      <c r="P9764" t="b">
        <v>1</v>
      </c>
      <c r="Q9764" t="s">
        <v>16043</v>
      </c>
      <c r="R9764" t="str">
        <f>PROPER(sales_data[[#This Row],[Nombre del mes]])</f>
        <v>Octubre</v>
      </c>
    </row>
    <row r="9765" spans="1:18" x14ac:dyDescent="0.25">
      <c r="A9765" t="s">
        <v>15789</v>
      </c>
      <c r="B9765" t="s">
        <v>5945</v>
      </c>
      <c r="C9765" s="1">
        <v>45537</v>
      </c>
      <c r="D9765" t="s">
        <v>41</v>
      </c>
      <c r="E9765" t="s">
        <v>35</v>
      </c>
      <c r="F9765" t="s">
        <v>23</v>
      </c>
      <c r="G9765" s="6">
        <v>3</v>
      </c>
      <c r="H9765" s="2">
        <v>26938</v>
      </c>
      <c r="I9765">
        <v>0.08</v>
      </c>
      <c r="J9765" s="2">
        <v>56083</v>
      </c>
      <c r="K9765" t="s">
        <v>42</v>
      </c>
      <c r="L9765" s="2">
        <v>743488800</v>
      </c>
      <c r="M9765" s="2">
        <v>182658800</v>
      </c>
      <c r="N9765">
        <v>0.24567794430797074</v>
      </c>
      <c r="O9765">
        <v>9</v>
      </c>
      <c r="P9765" t="b">
        <v>1</v>
      </c>
      <c r="Q9765" t="s">
        <v>16050</v>
      </c>
      <c r="R9765" t="str">
        <f>PROPER(sales_data[[#This Row],[Nombre del mes]])</f>
        <v>Septiembre</v>
      </c>
    </row>
    <row r="9766" spans="1:18" x14ac:dyDescent="0.25">
      <c r="A9766" t="s">
        <v>15790</v>
      </c>
      <c r="B9766" t="s">
        <v>4343</v>
      </c>
      <c r="C9766" s="1">
        <v>45457</v>
      </c>
      <c r="D9766" t="s">
        <v>21</v>
      </c>
      <c r="E9766" t="s">
        <v>22</v>
      </c>
      <c r="F9766" t="s">
        <v>29</v>
      </c>
      <c r="G9766" s="6">
        <v>6</v>
      </c>
      <c r="H9766" s="2">
        <v>1095</v>
      </c>
      <c r="I9766">
        <v>0.19</v>
      </c>
      <c r="J9766" s="2">
        <v>3643</v>
      </c>
      <c r="K9766" t="s">
        <v>30</v>
      </c>
      <c r="L9766" s="2">
        <v>53217000</v>
      </c>
      <c r="M9766" s="2">
        <v>16787000</v>
      </c>
      <c r="N9766">
        <v>0.31544431290752956</v>
      </c>
      <c r="O9766">
        <v>6</v>
      </c>
      <c r="P9766" t="b">
        <v>1</v>
      </c>
      <c r="Q9766" t="s">
        <v>16040</v>
      </c>
      <c r="R9766" t="str">
        <f>PROPER(sales_data[[#This Row],[Nombre del mes]])</f>
        <v>Junio</v>
      </c>
    </row>
    <row r="9767" spans="1:18" x14ac:dyDescent="0.25">
      <c r="A9767" t="s">
        <v>15791</v>
      </c>
      <c r="B9767" t="s">
        <v>5946</v>
      </c>
      <c r="C9767" s="1">
        <v>45370</v>
      </c>
      <c r="D9767" t="s">
        <v>16</v>
      </c>
      <c r="E9767" t="s">
        <v>27</v>
      </c>
      <c r="F9767" t="s">
        <v>18</v>
      </c>
      <c r="G9767" s="6">
        <v>6</v>
      </c>
      <c r="H9767" s="2">
        <v>26371</v>
      </c>
      <c r="I9767">
        <v>0.06</v>
      </c>
      <c r="J9767" s="2">
        <v>103368</v>
      </c>
      <c r="K9767" t="s">
        <v>30</v>
      </c>
      <c r="L9767" s="2">
        <v>1487324400</v>
      </c>
      <c r="M9767" s="2">
        <v>453644400</v>
      </c>
      <c r="N9767">
        <v>0.30500703141829716</v>
      </c>
      <c r="O9767">
        <v>3</v>
      </c>
      <c r="P9767" t="b">
        <v>1</v>
      </c>
      <c r="Q9767" t="s">
        <v>16046</v>
      </c>
      <c r="R9767" t="str">
        <f>PROPER(sales_data[[#This Row],[Nombre del mes]])</f>
        <v>Marzo</v>
      </c>
    </row>
    <row r="9768" spans="1:18" x14ac:dyDescent="0.25">
      <c r="A9768" t="s">
        <v>15792</v>
      </c>
      <c r="B9768" t="s">
        <v>5947</v>
      </c>
      <c r="C9768" s="1">
        <v>45357</v>
      </c>
      <c r="D9768" t="s">
        <v>21</v>
      </c>
      <c r="E9768" t="s">
        <v>32</v>
      </c>
      <c r="F9768" t="s">
        <v>18</v>
      </c>
      <c r="G9768" s="6">
        <v>7</v>
      </c>
      <c r="H9768" s="2">
        <v>34625</v>
      </c>
      <c r="I9768">
        <v>0.11</v>
      </c>
      <c r="J9768" s="2">
        <v>154550</v>
      </c>
      <c r="K9768" t="s">
        <v>42</v>
      </c>
      <c r="L9768" s="2">
        <v>2157137500</v>
      </c>
      <c r="M9768" s="2">
        <v>611637500</v>
      </c>
      <c r="N9768">
        <v>0.28354126707268312</v>
      </c>
      <c r="O9768">
        <v>3</v>
      </c>
      <c r="P9768" t="b">
        <v>1</v>
      </c>
      <c r="Q9768" t="s">
        <v>16046</v>
      </c>
      <c r="R9768" t="str">
        <f>PROPER(sales_data[[#This Row],[Nombre del mes]])</f>
        <v>Marzo</v>
      </c>
    </row>
    <row r="9769" spans="1:18" x14ac:dyDescent="0.25">
      <c r="A9769" t="s">
        <v>15793</v>
      </c>
      <c r="B9769" t="s">
        <v>5948</v>
      </c>
      <c r="C9769" s="1">
        <v>45649</v>
      </c>
      <c r="D9769" t="s">
        <v>16</v>
      </c>
      <c r="E9769" t="s">
        <v>32</v>
      </c>
      <c r="F9769" t="s">
        <v>29</v>
      </c>
      <c r="G9769" s="6">
        <v>1</v>
      </c>
      <c r="H9769" s="2">
        <v>24418</v>
      </c>
      <c r="I9769">
        <v>0.1</v>
      </c>
      <c r="J9769" s="2">
        <v>17135</v>
      </c>
      <c r="K9769" t="s">
        <v>48</v>
      </c>
      <c r="L9769" s="2">
        <v>219762000</v>
      </c>
      <c r="M9769" s="2">
        <v>48412000</v>
      </c>
      <c r="N9769">
        <v>0.22029286227828287</v>
      </c>
      <c r="O9769">
        <v>12</v>
      </c>
      <c r="P9769" t="b">
        <v>1</v>
      </c>
      <c r="Q9769" t="s">
        <v>16049</v>
      </c>
      <c r="R9769" t="str">
        <f>PROPER(sales_data[[#This Row],[Nombre del mes]])</f>
        <v>Diciembre</v>
      </c>
    </row>
    <row r="9770" spans="1:18" x14ac:dyDescent="0.25">
      <c r="A9770" t="s">
        <v>15794</v>
      </c>
      <c r="B9770" t="s">
        <v>745</v>
      </c>
      <c r="C9770" s="1">
        <v>45399</v>
      </c>
      <c r="D9770" t="s">
        <v>26</v>
      </c>
      <c r="E9770" t="s">
        <v>32</v>
      </c>
      <c r="F9770" t="s">
        <v>18</v>
      </c>
      <c r="G9770" s="6">
        <v>6</v>
      </c>
      <c r="H9770" s="2">
        <v>49475</v>
      </c>
      <c r="I9770">
        <v>0.12</v>
      </c>
      <c r="J9770" s="2">
        <v>187448</v>
      </c>
      <c r="K9770" t="s">
        <v>24</v>
      </c>
      <c r="L9770" s="2">
        <v>2612280000</v>
      </c>
      <c r="M9770" s="2">
        <v>737800000</v>
      </c>
      <c r="N9770">
        <v>0.28243526727609597</v>
      </c>
      <c r="O9770">
        <v>4</v>
      </c>
      <c r="P9770" t="b">
        <v>1</v>
      </c>
      <c r="Q9770" t="s">
        <v>16045</v>
      </c>
      <c r="R9770" t="str">
        <f>PROPER(sales_data[[#This Row],[Nombre del mes]])</f>
        <v>Abril</v>
      </c>
    </row>
    <row r="9771" spans="1:18" x14ac:dyDescent="0.25">
      <c r="A9771" t="s">
        <v>15795</v>
      </c>
      <c r="B9771" t="s">
        <v>191</v>
      </c>
      <c r="C9771" s="1">
        <v>45526</v>
      </c>
      <c r="D9771" t="s">
        <v>26</v>
      </c>
      <c r="E9771" t="s">
        <v>22</v>
      </c>
      <c r="F9771" t="s">
        <v>23</v>
      </c>
      <c r="G9771" s="6">
        <v>10</v>
      </c>
      <c r="H9771" s="2">
        <v>30645</v>
      </c>
      <c r="I9771">
        <v>0.06</v>
      </c>
      <c r="J9771" s="2">
        <v>162262</v>
      </c>
      <c r="K9771" t="s">
        <v>24</v>
      </c>
      <c r="L9771" s="2">
        <v>2880630000</v>
      </c>
      <c r="M9771" s="2">
        <v>1258010000</v>
      </c>
      <c r="N9771">
        <v>0.43671349670037457</v>
      </c>
      <c r="O9771">
        <v>8</v>
      </c>
      <c r="P9771" t="b">
        <v>1</v>
      </c>
      <c r="Q9771" t="s">
        <v>16039</v>
      </c>
      <c r="R9771" t="str">
        <f>PROPER(sales_data[[#This Row],[Nombre del mes]])</f>
        <v>Agosto</v>
      </c>
    </row>
    <row r="9772" spans="1:18" x14ac:dyDescent="0.25">
      <c r="A9772" t="s">
        <v>15796</v>
      </c>
      <c r="B9772" t="s">
        <v>5949</v>
      </c>
      <c r="C9772" s="1">
        <v>45381</v>
      </c>
      <c r="D9772" t="s">
        <v>26</v>
      </c>
      <c r="E9772" t="s">
        <v>17</v>
      </c>
      <c r="F9772" t="s">
        <v>29</v>
      </c>
      <c r="G9772" s="6">
        <v>5</v>
      </c>
      <c r="H9772" s="2">
        <v>48786</v>
      </c>
      <c r="I9772">
        <v>7.0000000000000007E-2</v>
      </c>
      <c r="J9772" s="2">
        <v>171181</v>
      </c>
      <c r="K9772" t="s">
        <v>42</v>
      </c>
      <c r="L9772" s="2">
        <v>2268549000</v>
      </c>
      <c r="M9772" s="2">
        <v>556739000</v>
      </c>
      <c r="N9772">
        <v>0.24541634322203312</v>
      </c>
      <c r="O9772">
        <v>3</v>
      </c>
      <c r="P9772" t="b">
        <v>1</v>
      </c>
      <c r="Q9772" t="s">
        <v>16046</v>
      </c>
      <c r="R9772" t="str">
        <f>PROPER(sales_data[[#This Row],[Nombre del mes]])</f>
        <v>Marzo</v>
      </c>
    </row>
    <row r="9773" spans="1:18" x14ac:dyDescent="0.25">
      <c r="A9773" t="s">
        <v>15797</v>
      </c>
      <c r="B9773" t="s">
        <v>5035</v>
      </c>
      <c r="C9773" s="1">
        <v>45394</v>
      </c>
      <c r="D9773" t="s">
        <v>16</v>
      </c>
      <c r="E9773" t="s">
        <v>35</v>
      </c>
      <c r="F9773" t="s">
        <v>23</v>
      </c>
      <c r="G9773" s="6">
        <v>7</v>
      </c>
      <c r="H9773" s="2">
        <v>30029</v>
      </c>
      <c r="I9773">
        <v>0.14000000000000001</v>
      </c>
      <c r="J9773" s="2">
        <v>130703</v>
      </c>
      <c r="K9773" t="s">
        <v>19</v>
      </c>
      <c r="L9773" s="2">
        <v>1807745800</v>
      </c>
      <c r="M9773" s="2">
        <v>500715800</v>
      </c>
      <c r="N9773">
        <v>0.27698352279396804</v>
      </c>
      <c r="O9773">
        <v>4</v>
      </c>
      <c r="P9773" t="b">
        <v>1</v>
      </c>
      <c r="Q9773" t="s">
        <v>16045</v>
      </c>
      <c r="R9773" t="str">
        <f>PROPER(sales_data[[#This Row],[Nombre del mes]])</f>
        <v>Abril</v>
      </c>
    </row>
    <row r="9774" spans="1:18" x14ac:dyDescent="0.25">
      <c r="A9774" t="s">
        <v>15798</v>
      </c>
      <c r="B9774" t="s">
        <v>5950</v>
      </c>
      <c r="C9774" s="1">
        <v>45337</v>
      </c>
      <c r="D9774" t="s">
        <v>21</v>
      </c>
      <c r="E9774" t="s">
        <v>22</v>
      </c>
      <c r="F9774" t="s">
        <v>23</v>
      </c>
      <c r="G9774" s="6">
        <v>3</v>
      </c>
      <c r="H9774" s="2">
        <v>30432</v>
      </c>
      <c r="I9774">
        <v>0.02</v>
      </c>
      <c r="J9774" s="2">
        <v>56169</v>
      </c>
      <c r="K9774" t="s">
        <v>30</v>
      </c>
      <c r="L9774" s="2">
        <v>894700800</v>
      </c>
      <c r="M9774" s="2">
        <v>333010800</v>
      </c>
      <c r="N9774">
        <v>0.37220353441060966</v>
      </c>
      <c r="O9774">
        <v>2</v>
      </c>
      <c r="P9774" t="b">
        <v>1</v>
      </c>
      <c r="Q9774" t="s">
        <v>16048</v>
      </c>
      <c r="R9774" t="str">
        <f>PROPER(sales_data[[#This Row],[Nombre del mes]])</f>
        <v>Febrero</v>
      </c>
    </row>
    <row r="9775" spans="1:18" x14ac:dyDescent="0.25">
      <c r="A9775" t="s">
        <v>15799</v>
      </c>
      <c r="B9775" t="s">
        <v>5951</v>
      </c>
      <c r="C9775" s="1">
        <v>45622</v>
      </c>
      <c r="D9775" t="s">
        <v>21</v>
      </c>
      <c r="E9775" t="s">
        <v>27</v>
      </c>
      <c r="F9775" t="s">
        <v>29</v>
      </c>
      <c r="G9775" s="6">
        <v>1</v>
      </c>
      <c r="H9775" s="2">
        <v>45346</v>
      </c>
      <c r="I9775">
        <v>0.03</v>
      </c>
      <c r="J9775" s="2">
        <v>23380</v>
      </c>
      <c r="K9775" t="s">
        <v>48</v>
      </c>
      <c r="L9775" s="2">
        <v>439856200</v>
      </c>
      <c r="M9775" s="2">
        <v>206056200</v>
      </c>
      <c r="N9775">
        <v>0.46846264756527245</v>
      </c>
      <c r="O9775">
        <v>11</v>
      </c>
      <c r="P9775" t="b">
        <v>1</v>
      </c>
      <c r="Q9775" t="s">
        <v>16041</v>
      </c>
      <c r="R9775" t="str">
        <f>PROPER(sales_data[[#This Row],[Nombre del mes]])</f>
        <v>Noviembre</v>
      </c>
    </row>
    <row r="9776" spans="1:18" x14ac:dyDescent="0.25">
      <c r="A9776" t="s">
        <v>15800</v>
      </c>
      <c r="B9776" t="s">
        <v>5952</v>
      </c>
      <c r="C9776" s="1">
        <v>45594</v>
      </c>
      <c r="D9776" t="s">
        <v>26</v>
      </c>
      <c r="E9776" t="s">
        <v>22</v>
      </c>
      <c r="F9776" t="s">
        <v>23</v>
      </c>
      <c r="G9776" s="6">
        <v>9</v>
      </c>
      <c r="H9776" s="2">
        <v>19717</v>
      </c>
      <c r="I9776">
        <v>0.23</v>
      </c>
      <c r="J9776" s="2">
        <v>99525</v>
      </c>
      <c r="K9776" t="s">
        <v>30</v>
      </c>
      <c r="L9776" s="2">
        <v>1366388100</v>
      </c>
      <c r="M9776" s="2">
        <v>371138100</v>
      </c>
      <c r="N9776">
        <v>0.27161982748532426</v>
      </c>
      <c r="O9776">
        <v>10</v>
      </c>
      <c r="P9776" t="b">
        <v>1</v>
      </c>
      <c r="Q9776" t="s">
        <v>16043</v>
      </c>
      <c r="R9776" t="str">
        <f>PROPER(sales_data[[#This Row],[Nombre del mes]])</f>
        <v>Octubre</v>
      </c>
    </row>
    <row r="9777" spans="1:18" x14ac:dyDescent="0.25">
      <c r="A9777" t="s">
        <v>15801</v>
      </c>
      <c r="B9777" t="s">
        <v>5953</v>
      </c>
      <c r="C9777" s="1">
        <v>45348</v>
      </c>
      <c r="D9777" t="s">
        <v>26</v>
      </c>
      <c r="E9777" t="s">
        <v>35</v>
      </c>
      <c r="F9777" t="s">
        <v>29</v>
      </c>
      <c r="G9777" s="6">
        <v>9</v>
      </c>
      <c r="H9777" s="2">
        <v>40936</v>
      </c>
      <c r="I9777">
        <v>0.23</v>
      </c>
      <c r="J9777" s="2">
        <v>208254</v>
      </c>
      <c r="K9777" t="s">
        <v>42</v>
      </c>
      <c r="L9777" s="2">
        <v>2836864800</v>
      </c>
      <c r="M9777" s="2">
        <v>754324800</v>
      </c>
      <c r="N9777">
        <v>0.26590086351665404</v>
      </c>
      <c r="O9777">
        <v>2</v>
      </c>
      <c r="P9777" t="b">
        <v>1</v>
      </c>
      <c r="Q9777" t="s">
        <v>16048</v>
      </c>
      <c r="R9777" t="str">
        <f>PROPER(sales_data[[#This Row],[Nombre del mes]])</f>
        <v>Febrero</v>
      </c>
    </row>
    <row r="9778" spans="1:18" x14ac:dyDescent="0.25">
      <c r="A9778" t="s">
        <v>15802</v>
      </c>
      <c r="B9778" t="s">
        <v>5954</v>
      </c>
      <c r="C9778" s="1">
        <v>45457</v>
      </c>
      <c r="D9778" t="s">
        <v>26</v>
      </c>
      <c r="E9778" t="s">
        <v>22</v>
      </c>
      <c r="F9778" t="s">
        <v>23</v>
      </c>
      <c r="G9778" s="6">
        <v>6</v>
      </c>
      <c r="H9778" s="2">
        <v>8774</v>
      </c>
      <c r="I9778">
        <v>0.28000000000000003</v>
      </c>
      <c r="J9778" s="2">
        <v>20258</v>
      </c>
      <c r="K9778" t="s">
        <v>48</v>
      </c>
      <c r="L9778" s="2">
        <v>379036800</v>
      </c>
      <c r="M9778" s="2">
        <v>176456800</v>
      </c>
      <c r="N9778">
        <v>0.46554002144382817</v>
      </c>
      <c r="O9778">
        <v>6</v>
      </c>
      <c r="P9778" t="b">
        <v>1</v>
      </c>
      <c r="Q9778" t="s">
        <v>16040</v>
      </c>
      <c r="R9778" t="str">
        <f>PROPER(sales_data[[#This Row],[Nombre del mes]])</f>
        <v>Junio</v>
      </c>
    </row>
    <row r="9779" spans="1:18" x14ac:dyDescent="0.25">
      <c r="A9779" t="s">
        <v>15803</v>
      </c>
      <c r="B9779" t="s">
        <v>2515</v>
      </c>
      <c r="C9779" s="1">
        <v>45368</v>
      </c>
      <c r="D9779" t="s">
        <v>26</v>
      </c>
      <c r="E9779" t="s">
        <v>32</v>
      </c>
      <c r="F9779" t="s">
        <v>18</v>
      </c>
      <c r="G9779" s="6">
        <v>7</v>
      </c>
      <c r="H9779" s="2">
        <v>45493</v>
      </c>
      <c r="I9779">
        <v>0.19</v>
      </c>
      <c r="J9779" s="2">
        <v>202336</v>
      </c>
      <c r="K9779" t="s">
        <v>42</v>
      </c>
      <c r="L9779" s="2">
        <v>2579453100</v>
      </c>
      <c r="M9779" s="2">
        <v>556093100</v>
      </c>
      <c r="N9779">
        <v>0.21558566038669205</v>
      </c>
      <c r="O9779">
        <v>3</v>
      </c>
      <c r="P9779" t="b">
        <v>1</v>
      </c>
      <c r="Q9779" t="s">
        <v>16046</v>
      </c>
      <c r="R9779" t="str">
        <f>PROPER(sales_data[[#This Row],[Nombre del mes]])</f>
        <v>Marzo</v>
      </c>
    </row>
    <row r="9780" spans="1:18" x14ac:dyDescent="0.25">
      <c r="A9780" t="s">
        <v>15804</v>
      </c>
      <c r="B9780" t="s">
        <v>5430</v>
      </c>
      <c r="C9780" s="1">
        <v>45476</v>
      </c>
      <c r="D9780" t="s">
        <v>16</v>
      </c>
      <c r="E9780" t="s">
        <v>27</v>
      </c>
      <c r="F9780" t="s">
        <v>23</v>
      </c>
      <c r="G9780" s="6">
        <v>4</v>
      </c>
      <c r="H9780" s="2">
        <v>47467</v>
      </c>
      <c r="I9780">
        <v>0.24</v>
      </c>
      <c r="J9780" s="2">
        <v>100970</v>
      </c>
      <c r="K9780" t="s">
        <v>42</v>
      </c>
      <c r="L9780" s="2">
        <v>1442996800</v>
      </c>
      <c r="M9780" s="2">
        <v>433296800</v>
      </c>
      <c r="N9780">
        <v>0.30027564856692684</v>
      </c>
      <c r="O9780">
        <v>7</v>
      </c>
      <c r="P9780" t="b">
        <v>1</v>
      </c>
      <c r="Q9780" t="s">
        <v>16042</v>
      </c>
      <c r="R9780" t="str">
        <f>PROPER(sales_data[[#This Row],[Nombre del mes]])</f>
        <v>Julio</v>
      </c>
    </row>
    <row r="9781" spans="1:18" x14ac:dyDescent="0.25">
      <c r="A9781" t="s">
        <v>15805</v>
      </c>
      <c r="B9781" t="s">
        <v>4045</v>
      </c>
      <c r="C9781" s="1">
        <v>45570</v>
      </c>
      <c r="D9781" t="s">
        <v>26</v>
      </c>
      <c r="E9781" t="s">
        <v>27</v>
      </c>
      <c r="F9781" t="s">
        <v>18</v>
      </c>
      <c r="G9781" s="6">
        <v>6</v>
      </c>
      <c r="H9781" s="2">
        <v>9697</v>
      </c>
      <c r="I9781">
        <v>0.28000000000000003</v>
      </c>
      <c r="J9781" s="2">
        <v>32747</v>
      </c>
      <c r="K9781" t="s">
        <v>24</v>
      </c>
      <c r="L9781" s="2">
        <v>418910400</v>
      </c>
      <c r="M9781" s="2">
        <v>91440400</v>
      </c>
      <c r="N9781">
        <v>0.21828152273135257</v>
      </c>
      <c r="O9781">
        <v>10</v>
      </c>
      <c r="P9781" t="b">
        <v>1</v>
      </c>
      <c r="Q9781" t="s">
        <v>16043</v>
      </c>
      <c r="R9781" t="str">
        <f>PROPER(sales_data[[#This Row],[Nombre del mes]])</f>
        <v>Octubre</v>
      </c>
    </row>
    <row r="9782" spans="1:18" x14ac:dyDescent="0.25">
      <c r="A9782" t="s">
        <v>15806</v>
      </c>
      <c r="B9782" t="s">
        <v>3038</v>
      </c>
      <c r="C9782" s="1">
        <v>45465</v>
      </c>
      <c r="D9782" t="s">
        <v>26</v>
      </c>
      <c r="E9782" t="s">
        <v>32</v>
      </c>
      <c r="F9782" t="s">
        <v>23</v>
      </c>
      <c r="G9782" s="6">
        <v>8</v>
      </c>
      <c r="H9782" s="2">
        <v>17082</v>
      </c>
      <c r="I9782">
        <v>0.09</v>
      </c>
      <c r="J9782" s="2">
        <v>77405</v>
      </c>
      <c r="K9782" t="s">
        <v>48</v>
      </c>
      <c r="L9782" s="2">
        <v>1243569600</v>
      </c>
      <c r="M9782" s="2">
        <v>469519600</v>
      </c>
      <c r="N9782">
        <v>0.37755795895943417</v>
      </c>
      <c r="O9782">
        <v>6</v>
      </c>
      <c r="P9782" t="b">
        <v>1</v>
      </c>
      <c r="Q9782" t="s">
        <v>16040</v>
      </c>
      <c r="R9782" t="str">
        <f>PROPER(sales_data[[#This Row],[Nombre del mes]])</f>
        <v>Junio</v>
      </c>
    </row>
    <row r="9783" spans="1:18" x14ac:dyDescent="0.25">
      <c r="A9783" t="s">
        <v>15807</v>
      </c>
      <c r="B9783" t="s">
        <v>5955</v>
      </c>
      <c r="C9783" s="1">
        <v>45361</v>
      </c>
      <c r="D9783" t="s">
        <v>21</v>
      </c>
      <c r="E9783" t="s">
        <v>27</v>
      </c>
      <c r="F9783" t="s">
        <v>23</v>
      </c>
      <c r="G9783" s="6">
        <v>5</v>
      </c>
      <c r="H9783" s="2">
        <v>47966</v>
      </c>
      <c r="I9783">
        <v>0.03</v>
      </c>
      <c r="J9783" s="2">
        <v>167269</v>
      </c>
      <c r="K9783" t="s">
        <v>19</v>
      </c>
      <c r="L9783" s="2">
        <v>2326351000</v>
      </c>
      <c r="M9783" s="2">
        <v>653661000</v>
      </c>
      <c r="N9783">
        <v>0.28098124487663295</v>
      </c>
      <c r="O9783">
        <v>3</v>
      </c>
      <c r="P9783" t="b">
        <v>1</v>
      </c>
      <c r="Q9783" t="s">
        <v>16046</v>
      </c>
      <c r="R9783" t="str">
        <f>PROPER(sales_data[[#This Row],[Nombre del mes]])</f>
        <v>Marzo</v>
      </c>
    </row>
    <row r="9784" spans="1:18" x14ac:dyDescent="0.25">
      <c r="A9784" t="s">
        <v>15808</v>
      </c>
      <c r="B9784" t="s">
        <v>4660</v>
      </c>
      <c r="C9784" s="1">
        <v>45471</v>
      </c>
      <c r="D9784" t="s">
        <v>21</v>
      </c>
      <c r="E9784" t="s">
        <v>17</v>
      </c>
      <c r="F9784" t="s">
        <v>23</v>
      </c>
      <c r="G9784" s="6">
        <v>7</v>
      </c>
      <c r="H9784" s="2">
        <v>36627</v>
      </c>
      <c r="I9784">
        <v>0.17</v>
      </c>
      <c r="J9784" s="2">
        <v>148352</v>
      </c>
      <c r="K9784" t="s">
        <v>42</v>
      </c>
      <c r="L9784" s="2">
        <v>2128028700</v>
      </c>
      <c r="M9784" s="2">
        <v>644508700</v>
      </c>
      <c r="N9784">
        <v>0.30286654498597693</v>
      </c>
      <c r="O9784">
        <v>6</v>
      </c>
      <c r="P9784" t="b">
        <v>1</v>
      </c>
      <c r="Q9784" t="s">
        <v>16040</v>
      </c>
      <c r="R9784" t="str">
        <f>PROPER(sales_data[[#This Row],[Nombre del mes]])</f>
        <v>Junio</v>
      </c>
    </row>
    <row r="9785" spans="1:18" x14ac:dyDescent="0.25">
      <c r="A9785" t="s">
        <v>15809</v>
      </c>
      <c r="B9785" t="s">
        <v>5956</v>
      </c>
      <c r="C9785" s="1">
        <v>45495</v>
      </c>
      <c r="D9785" t="s">
        <v>41</v>
      </c>
      <c r="E9785" t="s">
        <v>32</v>
      </c>
      <c r="F9785" t="s">
        <v>18</v>
      </c>
      <c r="G9785" s="6">
        <v>7</v>
      </c>
      <c r="H9785" s="2">
        <v>31455</v>
      </c>
      <c r="I9785">
        <v>0.24</v>
      </c>
      <c r="J9785" s="2">
        <v>85436</v>
      </c>
      <c r="K9785" t="s">
        <v>42</v>
      </c>
      <c r="L9785" s="2">
        <v>1673406000</v>
      </c>
      <c r="M9785" s="2">
        <v>819046000</v>
      </c>
      <c r="N9785">
        <v>0.48944846618214588</v>
      </c>
      <c r="O9785">
        <v>7</v>
      </c>
      <c r="P9785" t="b">
        <v>1</v>
      </c>
      <c r="Q9785" t="s">
        <v>16042</v>
      </c>
      <c r="R9785" t="str">
        <f>PROPER(sales_data[[#This Row],[Nombre del mes]])</f>
        <v>Julio</v>
      </c>
    </row>
    <row r="9786" spans="1:18" x14ac:dyDescent="0.25">
      <c r="A9786" t="s">
        <v>15810</v>
      </c>
      <c r="B9786" t="s">
        <v>5957</v>
      </c>
      <c r="C9786" s="1">
        <v>45386</v>
      </c>
      <c r="D9786" t="s">
        <v>16</v>
      </c>
      <c r="E9786" t="s">
        <v>27</v>
      </c>
      <c r="F9786" t="s">
        <v>29</v>
      </c>
      <c r="G9786" s="6">
        <v>10</v>
      </c>
      <c r="H9786" s="2">
        <v>37099</v>
      </c>
      <c r="I9786">
        <v>0.17</v>
      </c>
      <c r="J9786" s="2">
        <v>220486</v>
      </c>
      <c r="K9786" t="s">
        <v>30</v>
      </c>
      <c r="L9786" s="2">
        <v>3079217000</v>
      </c>
      <c r="M9786" s="2">
        <v>874357000</v>
      </c>
      <c r="N9786">
        <v>0.28395432994816538</v>
      </c>
      <c r="O9786">
        <v>4</v>
      </c>
      <c r="P9786" t="b">
        <v>1</v>
      </c>
      <c r="Q9786" t="s">
        <v>16045</v>
      </c>
      <c r="R9786" t="str">
        <f>PROPER(sales_data[[#This Row],[Nombre del mes]])</f>
        <v>Abril</v>
      </c>
    </row>
    <row r="9787" spans="1:18" x14ac:dyDescent="0.25">
      <c r="A9787" t="s">
        <v>15811</v>
      </c>
      <c r="B9787" t="s">
        <v>5166</v>
      </c>
      <c r="C9787" s="1">
        <v>45298</v>
      </c>
      <c r="D9787" t="s">
        <v>41</v>
      </c>
      <c r="E9787" t="s">
        <v>17</v>
      </c>
      <c r="F9787" t="s">
        <v>23</v>
      </c>
      <c r="G9787" s="6">
        <v>9</v>
      </c>
      <c r="H9787" s="2">
        <v>23858</v>
      </c>
      <c r="I9787">
        <v>0.24</v>
      </c>
      <c r="J9787" s="2">
        <v>84432</v>
      </c>
      <c r="K9787" t="s">
        <v>30</v>
      </c>
      <c r="L9787" s="2">
        <v>1631887200</v>
      </c>
      <c r="M9787" s="2">
        <v>787567200</v>
      </c>
      <c r="N9787">
        <v>0.48261129813384163</v>
      </c>
      <c r="O9787">
        <v>1</v>
      </c>
      <c r="P9787" t="b">
        <v>1</v>
      </c>
      <c r="Q9787" t="s">
        <v>16047</v>
      </c>
      <c r="R9787" t="str">
        <f>PROPER(sales_data[[#This Row],[Nombre del mes]])</f>
        <v>Enero</v>
      </c>
    </row>
    <row r="9788" spans="1:18" x14ac:dyDescent="0.25">
      <c r="A9788" t="s">
        <v>15812</v>
      </c>
      <c r="B9788" t="s">
        <v>1033</v>
      </c>
      <c r="C9788" s="1">
        <v>45406</v>
      </c>
      <c r="D9788" t="s">
        <v>16</v>
      </c>
      <c r="E9788" t="s">
        <v>35</v>
      </c>
      <c r="F9788" t="s">
        <v>18</v>
      </c>
      <c r="G9788" s="6">
        <v>1</v>
      </c>
      <c r="H9788" s="2">
        <v>8998</v>
      </c>
      <c r="I9788">
        <v>0.01</v>
      </c>
      <c r="J9788" s="2">
        <v>6464</v>
      </c>
      <c r="K9788" t="s">
        <v>24</v>
      </c>
      <c r="L9788" s="2">
        <v>89080200</v>
      </c>
      <c r="M9788" s="2">
        <v>24440200</v>
      </c>
      <c r="N9788">
        <v>0.27436175491298853</v>
      </c>
      <c r="O9788">
        <v>4</v>
      </c>
      <c r="P9788" t="b">
        <v>1</v>
      </c>
      <c r="Q9788" t="s">
        <v>16045</v>
      </c>
      <c r="R9788" t="str">
        <f>PROPER(sales_data[[#This Row],[Nombre del mes]])</f>
        <v>Abril</v>
      </c>
    </row>
    <row r="9789" spans="1:18" x14ac:dyDescent="0.25">
      <c r="A9789" t="s">
        <v>15813</v>
      </c>
      <c r="B9789" t="s">
        <v>1410</v>
      </c>
      <c r="C9789" s="1">
        <v>45596</v>
      </c>
      <c r="D9789" t="s">
        <v>41</v>
      </c>
      <c r="E9789" t="s">
        <v>22</v>
      </c>
      <c r="F9789" t="s">
        <v>29</v>
      </c>
      <c r="G9789" s="6">
        <v>8</v>
      </c>
      <c r="H9789" s="2">
        <v>18690</v>
      </c>
      <c r="I9789">
        <v>0.18</v>
      </c>
      <c r="J9789" s="2">
        <v>79225</v>
      </c>
      <c r="K9789" t="s">
        <v>30</v>
      </c>
      <c r="L9789" s="2">
        <v>1226064000</v>
      </c>
      <c r="M9789" s="2">
        <v>433814000</v>
      </c>
      <c r="N9789">
        <v>0.3538265539156194</v>
      </c>
      <c r="O9789">
        <v>10</v>
      </c>
      <c r="P9789" t="b">
        <v>1</v>
      </c>
      <c r="Q9789" t="s">
        <v>16043</v>
      </c>
      <c r="R9789" t="str">
        <f>PROPER(sales_data[[#This Row],[Nombre del mes]])</f>
        <v>Octubre</v>
      </c>
    </row>
    <row r="9790" spans="1:18" x14ac:dyDescent="0.25">
      <c r="A9790" t="s">
        <v>15814</v>
      </c>
      <c r="B9790" t="s">
        <v>434</v>
      </c>
      <c r="C9790" s="1">
        <v>45574</v>
      </c>
      <c r="D9790" t="s">
        <v>26</v>
      </c>
      <c r="E9790" t="s">
        <v>27</v>
      </c>
      <c r="F9790" t="s">
        <v>29</v>
      </c>
      <c r="G9790" s="6">
        <v>3</v>
      </c>
      <c r="H9790" s="2">
        <v>15589</v>
      </c>
      <c r="I9790">
        <v>0.04</v>
      </c>
      <c r="J9790" s="2">
        <v>24066</v>
      </c>
      <c r="K9790" t="s">
        <v>30</v>
      </c>
      <c r="L9790" s="2">
        <v>448963200</v>
      </c>
      <c r="M9790" s="2">
        <v>208303200</v>
      </c>
      <c r="N9790">
        <v>0.46396497530309833</v>
      </c>
      <c r="O9790">
        <v>10</v>
      </c>
      <c r="P9790" t="b">
        <v>1</v>
      </c>
      <c r="Q9790" t="s">
        <v>16043</v>
      </c>
      <c r="R9790" t="str">
        <f>PROPER(sales_data[[#This Row],[Nombre del mes]])</f>
        <v>Octubre</v>
      </c>
    </row>
    <row r="9791" spans="1:18" x14ac:dyDescent="0.25">
      <c r="A9791" t="s">
        <v>15815</v>
      </c>
      <c r="B9791" t="s">
        <v>3082</v>
      </c>
      <c r="C9791" s="1">
        <v>45611</v>
      </c>
      <c r="D9791" t="s">
        <v>21</v>
      </c>
      <c r="E9791" t="s">
        <v>27</v>
      </c>
      <c r="F9791" t="s">
        <v>29</v>
      </c>
      <c r="G9791" s="6">
        <v>10</v>
      </c>
      <c r="H9791" s="2">
        <v>36972</v>
      </c>
      <c r="I9791">
        <v>7.0000000000000007E-2</v>
      </c>
      <c r="J9791" s="2">
        <v>198031</v>
      </c>
      <c r="K9791" t="s">
        <v>19</v>
      </c>
      <c r="L9791" s="2">
        <v>3438396000</v>
      </c>
      <c r="M9791" s="2">
        <v>1458086000</v>
      </c>
      <c r="N9791">
        <v>0.42405993957647692</v>
      </c>
      <c r="O9791">
        <v>11</v>
      </c>
      <c r="P9791" t="b">
        <v>1</v>
      </c>
      <c r="Q9791" t="s">
        <v>16041</v>
      </c>
      <c r="R9791" t="str">
        <f>PROPER(sales_data[[#This Row],[Nombre del mes]])</f>
        <v>Noviembre</v>
      </c>
    </row>
    <row r="9792" spans="1:18" x14ac:dyDescent="0.25">
      <c r="A9792" t="s">
        <v>15816</v>
      </c>
      <c r="B9792" t="s">
        <v>5958</v>
      </c>
      <c r="C9792" s="1">
        <v>45639</v>
      </c>
      <c r="D9792" t="s">
        <v>21</v>
      </c>
      <c r="E9792" t="s">
        <v>17</v>
      </c>
      <c r="F9792" t="s">
        <v>23</v>
      </c>
      <c r="G9792" s="6">
        <v>3</v>
      </c>
      <c r="H9792" s="2">
        <v>1543</v>
      </c>
      <c r="I9792">
        <v>0.12</v>
      </c>
      <c r="J9792" s="2">
        <v>2731</v>
      </c>
      <c r="K9792" t="s">
        <v>19</v>
      </c>
      <c r="L9792" s="2">
        <v>40735200</v>
      </c>
      <c r="M9792" s="2">
        <v>13425200</v>
      </c>
      <c r="N9792">
        <v>0.329572458217954</v>
      </c>
      <c r="O9792">
        <v>12</v>
      </c>
      <c r="P9792" t="b">
        <v>1</v>
      </c>
      <c r="Q9792" t="s">
        <v>16049</v>
      </c>
      <c r="R9792" t="str">
        <f>PROPER(sales_data[[#This Row],[Nombre del mes]])</f>
        <v>Diciembre</v>
      </c>
    </row>
    <row r="9793" spans="1:18" x14ac:dyDescent="0.25">
      <c r="A9793" t="s">
        <v>15817</v>
      </c>
      <c r="B9793" t="s">
        <v>1694</v>
      </c>
      <c r="C9793" s="1">
        <v>45393</v>
      </c>
      <c r="D9793" t="s">
        <v>41</v>
      </c>
      <c r="E9793" t="s">
        <v>17</v>
      </c>
      <c r="F9793" t="s">
        <v>23</v>
      </c>
      <c r="G9793" s="6">
        <v>7</v>
      </c>
      <c r="H9793" s="2">
        <v>42952</v>
      </c>
      <c r="I9793">
        <v>0.02</v>
      </c>
      <c r="J9793" s="2">
        <v>224831</v>
      </c>
      <c r="K9793" t="s">
        <v>30</v>
      </c>
      <c r="L9793" s="2">
        <v>2946507200</v>
      </c>
      <c r="M9793" s="2">
        <v>698197200</v>
      </c>
      <c r="N9793">
        <v>0.23695757471761819</v>
      </c>
      <c r="O9793">
        <v>4</v>
      </c>
      <c r="P9793" t="b">
        <v>1</v>
      </c>
      <c r="Q9793" t="s">
        <v>16045</v>
      </c>
      <c r="R9793" t="str">
        <f>PROPER(sales_data[[#This Row],[Nombre del mes]])</f>
        <v>Abril</v>
      </c>
    </row>
    <row r="9794" spans="1:18" x14ac:dyDescent="0.25">
      <c r="A9794" t="s">
        <v>15818</v>
      </c>
      <c r="B9794" t="s">
        <v>5959</v>
      </c>
      <c r="C9794" s="1">
        <v>45329</v>
      </c>
      <c r="D9794" t="s">
        <v>16</v>
      </c>
      <c r="E9794" t="s">
        <v>32</v>
      </c>
      <c r="F9794" t="s">
        <v>18</v>
      </c>
      <c r="G9794" s="6">
        <v>9</v>
      </c>
      <c r="H9794" s="2">
        <v>41854</v>
      </c>
      <c r="I9794">
        <v>0.16</v>
      </c>
      <c r="J9794" s="2">
        <v>178410</v>
      </c>
      <c r="K9794" t="s">
        <v>42</v>
      </c>
      <c r="L9794" s="2">
        <v>3164162400</v>
      </c>
      <c r="M9794" s="2">
        <v>1380062400</v>
      </c>
      <c r="N9794">
        <v>0.43615409879088379</v>
      </c>
      <c r="O9794">
        <v>2</v>
      </c>
      <c r="P9794" t="b">
        <v>1</v>
      </c>
      <c r="Q9794" t="s">
        <v>16048</v>
      </c>
      <c r="R9794" t="str">
        <f>PROPER(sales_data[[#This Row],[Nombre del mes]])</f>
        <v>Febrero</v>
      </c>
    </row>
    <row r="9795" spans="1:18" x14ac:dyDescent="0.25">
      <c r="A9795" t="s">
        <v>15819</v>
      </c>
      <c r="B9795" t="s">
        <v>5518</v>
      </c>
      <c r="C9795" s="1">
        <v>45647</v>
      </c>
      <c r="D9795" t="s">
        <v>16</v>
      </c>
      <c r="E9795" t="s">
        <v>17</v>
      </c>
      <c r="F9795" t="s">
        <v>29</v>
      </c>
      <c r="G9795" s="6">
        <v>8</v>
      </c>
      <c r="H9795" s="2">
        <v>33073</v>
      </c>
      <c r="I9795">
        <v>0.21</v>
      </c>
      <c r="J9795" s="2">
        <v>160158</v>
      </c>
      <c r="K9795" t="s">
        <v>48</v>
      </c>
      <c r="L9795" s="2">
        <v>2090213600</v>
      </c>
      <c r="M9795" s="2">
        <v>488633600</v>
      </c>
      <c r="N9795">
        <v>0.23377208913002959</v>
      </c>
      <c r="O9795">
        <v>12</v>
      </c>
      <c r="P9795" t="b">
        <v>1</v>
      </c>
      <c r="Q9795" t="s">
        <v>16049</v>
      </c>
      <c r="R9795" t="str">
        <f>PROPER(sales_data[[#This Row],[Nombre del mes]])</f>
        <v>Diciembre</v>
      </c>
    </row>
    <row r="9796" spans="1:18" x14ac:dyDescent="0.25">
      <c r="A9796" t="s">
        <v>15820</v>
      </c>
      <c r="B9796" t="s">
        <v>5960</v>
      </c>
      <c r="C9796" s="1">
        <v>45596</v>
      </c>
      <c r="D9796" t="s">
        <v>21</v>
      </c>
      <c r="E9796" t="s">
        <v>17</v>
      </c>
      <c r="F9796" t="s">
        <v>23</v>
      </c>
      <c r="G9796" s="6">
        <v>2</v>
      </c>
      <c r="H9796" s="2">
        <v>33054</v>
      </c>
      <c r="I9796">
        <v>0.17</v>
      </c>
      <c r="J9796" s="2">
        <v>29487</v>
      </c>
      <c r="K9796" t="s">
        <v>42</v>
      </c>
      <c r="L9796" s="2">
        <v>548696400</v>
      </c>
      <c r="M9796" s="2">
        <v>253826400</v>
      </c>
      <c r="N9796">
        <v>0.46259898916778019</v>
      </c>
      <c r="O9796">
        <v>10</v>
      </c>
      <c r="P9796" t="b">
        <v>1</v>
      </c>
      <c r="Q9796" t="s">
        <v>16043</v>
      </c>
      <c r="R9796" t="str">
        <f>PROPER(sales_data[[#This Row],[Nombre del mes]])</f>
        <v>Octubre</v>
      </c>
    </row>
    <row r="9797" spans="1:18" x14ac:dyDescent="0.25">
      <c r="A9797" t="s">
        <v>15821</v>
      </c>
      <c r="B9797" t="s">
        <v>5961</v>
      </c>
      <c r="C9797" s="1">
        <v>45422</v>
      </c>
      <c r="D9797" t="s">
        <v>41</v>
      </c>
      <c r="E9797" t="s">
        <v>27</v>
      </c>
      <c r="F9797" t="s">
        <v>23</v>
      </c>
      <c r="G9797" s="6">
        <v>6</v>
      </c>
      <c r="H9797" s="2">
        <v>26575</v>
      </c>
      <c r="I9797">
        <v>0.28999999999999998</v>
      </c>
      <c r="J9797" s="2">
        <v>73100</v>
      </c>
      <c r="K9797" t="s">
        <v>24</v>
      </c>
      <c r="L9797" s="2">
        <v>1132095000</v>
      </c>
      <c r="M9797" s="2">
        <v>401095000</v>
      </c>
      <c r="N9797">
        <v>0.35429447175369561</v>
      </c>
      <c r="O9797">
        <v>5</v>
      </c>
      <c r="P9797" t="b">
        <v>1</v>
      </c>
      <c r="Q9797" t="s">
        <v>16044</v>
      </c>
      <c r="R9797" t="str">
        <f>PROPER(sales_data[[#This Row],[Nombre del mes]])</f>
        <v>Mayo</v>
      </c>
    </row>
    <row r="9798" spans="1:18" x14ac:dyDescent="0.25">
      <c r="A9798" t="s">
        <v>15822</v>
      </c>
      <c r="B9798" t="s">
        <v>1107</v>
      </c>
      <c r="C9798" s="1">
        <v>45303</v>
      </c>
      <c r="D9798" t="s">
        <v>21</v>
      </c>
      <c r="E9798" t="s">
        <v>22</v>
      </c>
      <c r="F9798" t="s">
        <v>18</v>
      </c>
      <c r="G9798" s="6">
        <v>1</v>
      </c>
      <c r="H9798" s="2">
        <v>39836</v>
      </c>
      <c r="I9798">
        <v>0.02</v>
      </c>
      <c r="J9798" s="2">
        <v>27698</v>
      </c>
      <c r="K9798" t="s">
        <v>19</v>
      </c>
      <c r="L9798" s="2">
        <v>390392800</v>
      </c>
      <c r="M9798" s="2">
        <v>113412800</v>
      </c>
      <c r="N9798">
        <v>0.29050945611701856</v>
      </c>
      <c r="O9798">
        <v>1</v>
      </c>
      <c r="P9798" t="b">
        <v>1</v>
      </c>
      <c r="Q9798" t="s">
        <v>16047</v>
      </c>
      <c r="R9798" t="str">
        <f>PROPER(sales_data[[#This Row],[Nombre del mes]])</f>
        <v>Enero</v>
      </c>
    </row>
    <row r="9799" spans="1:18" x14ac:dyDescent="0.25">
      <c r="A9799" t="s">
        <v>15823</v>
      </c>
      <c r="B9799" t="s">
        <v>4827</v>
      </c>
      <c r="C9799" s="1">
        <v>45320</v>
      </c>
      <c r="D9799" t="s">
        <v>41</v>
      </c>
      <c r="E9799" t="s">
        <v>22</v>
      </c>
      <c r="F9799" t="s">
        <v>29</v>
      </c>
      <c r="G9799" s="6">
        <v>9</v>
      </c>
      <c r="H9799" s="2">
        <v>39273</v>
      </c>
      <c r="I9799">
        <v>0.12</v>
      </c>
      <c r="J9799" s="2">
        <v>195206</v>
      </c>
      <c r="K9799" t="s">
        <v>48</v>
      </c>
      <c r="L9799" s="2">
        <v>3110421600</v>
      </c>
      <c r="M9799" s="2">
        <v>1158361600</v>
      </c>
      <c r="N9799">
        <v>0.37241305165833466</v>
      </c>
      <c r="O9799">
        <v>1</v>
      </c>
      <c r="P9799" t="b">
        <v>1</v>
      </c>
      <c r="Q9799" t="s">
        <v>16047</v>
      </c>
      <c r="R9799" t="str">
        <f>PROPER(sales_data[[#This Row],[Nombre del mes]])</f>
        <v>Enero</v>
      </c>
    </row>
    <row r="9800" spans="1:18" x14ac:dyDescent="0.25">
      <c r="A9800" t="s">
        <v>15824</v>
      </c>
      <c r="B9800" t="s">
        <v>4038</v>
      </c>
      <c r="C9800" s="1">
        <v>45444</v>
      </c>
      <c r="D9800" t="s">
        <v>41</v>
      </c>
      <c r="E9800" t="s">
        <v>27</v>
      </c>
      <c r="F9800" t="s">
        <v>18</v>
      </c>
      <c r="G9800" s="6">
        <v>2</v>
      </c>
      <c r="H9800" s="2">
        <v>18604</v>
      </c>
      <c r="I9800">
        <v>0.09</v>
      </c>
      <c r="J9800" s="2">
        <v>24394</v>
      </c>
      <c r="K9800" t="s">
        <v>42</v>
      </c>
      <c r="L9800" s="2">
        <v>338592800</v>
      </c>
      <c r="M9800" s="2">
        <v>94652800</v>
      </c>
      <c r="N9800">
        <v>0.27954758636332494</v>
      </c>
      <c r="O9800">
        <v>6</v>
      </c>
      <c r="P9800" t="b">
        <v>1</v>
      </c>
      <c r="Q9800" t="s">
        <v>16040</v>
      </c>
      <c r="R9800" t="str">
        <f>PROPER(sales_data[[#This Row],[Nombre del mes]])</f>
        <v>Junio</v>
      </c>
    </row>
    <row r="9801" spans="1:18" x14ac:dyDescent="0.25">
      <c r="A9801" t="s">
        <v>15825</v>
      </c>
      <c r="B9801" t="s">
        <v>5962</v>
      </c>
      <c r="C9801" s="1">
        <v>45624</v>
      </c>
      <c r="D9801" t="s">
        <v>21</v>
      </c>
      <c r="E9801" t="s">
        <v>32</v>
      </c>
      <c r="F9801" t="s">
        <v>29</v>
      </c>
      <c r="G9801" s="6">
        <v>5</v>
      </c>
      <c r="H9801" s="2">
        <v>14268</v>
      </c>
      <c r="I9801">
        <v>0.23</v>
      </c>
      <c r="J9801" s="2">
        <v>33902</v>
      </c>
      <c r="K9801" t="s">
        <v>48</v>
      </c>
      <c r="L9801" s="2">
        <v>549318000</v>
      </c>
      <c r="M9801" s="2">
        <v>210298000</v>
      </c>
      <c r="N9801">
        <v>0.38283471504665784</v>
      </c>
      <c r="O9801">
        <v>11</v>
      </c>
      <c r="P9801" t="b">
        <v>1</v>
      </c>
      <c r="Q9801" t="s">
        <v>16041</v>
      </c>
      <c r="R9801" t="str">
        <f>PROPER(sales_data[[#This Row],[Nombre del mes]])</f>
        <v>Noviembre</v>
      </c>
    </row>
    <row r="9802" spans="1:18" x14ac:dyDescent="0.25">
      <c r="A9802" t="s">
        <v>15826</v>
      </c>
      <c r="B9802" t="s">
        <v>5963</v>
      </c>
      <c r="C9802" s="1">
        <v>45358</v>
      </c>
      <c r="D9802" t="s">
        <v>21</v>
      </c>
      <c r="E9802" t="s">
        <v>27</v>
      </c>
      <c r="F9802" t="s">
        <v>23</v>
      </c>
      <c r="G9802" s="6">
        <v>5</v>
      </c>
      <c r="H9802" s="2">
        <v>34683</v>
      </c>
      <c r="I9802">
        <v>0.21</v>
      </c>
      <c r="J9802" s="2">
        <v>90443</v>
      </c>
      <c r="K9802" t="s">
        <v>19</v>
      </c>
      <c r="L9802" s="2">
        <v>1369978500</v>
      </c>
      <c r="M9802" s="2">
        <v>465548500</v>
      </c>
      <c r="N9802">
        <v>0.33982175632683287</v>
      </c>
      <c r="O9802">
        <v>3</v>
      </c>
      <c r="P9802" t="b">
        <v>1</v>
      </c>
      <c r="Q9802" t="s">
        <v>16046</v>
      </c>
      <c r="R9802" t="str">
        <f>PROPER(sales_data[[#This Row],[Nombre del mes]])</f>
        <v>Marzo</v>
      </c>
    </row>
    <row r="9803" spans="1:18" x14ac:dyDescent="0.25">
      <c r="A9803" t="s">
        <v>15827</v>
      </c>
      <c r="B9803" t="s">
        <v>5964</v>
      </c>
      <c r="C9803" s="1">
        <v>45623</v>
      </c>
      <c r="D9803" t="s">
        <v>16</v>
      </c>
      <c r="E9803" t="s">
        <v>32</v>
      </c>
      <c r="F9803" t="s">
        <v>18</v>
      </c>
      <c r="G9803" s="6">
        <v>7</v>
      </c>
      <c r="H9803" s="2">
        <v>42766</v>
      </c>
      <c r="I9803">
        <v>0.2</v>
      </c>
      <c r="J9803" s="2">
        <v>136014</v>
      </c>
      <c r="K9803" t="s">
        <v>48</v>
      </c>
      <c r="L9803" s="2">
        <v>2394896000</v>
      </c>
      <c r="M9803" s="2">
        <v>1034756000</v>
      </c>
      <c r="N9803">
        <v>0.43206719623733136</v>
      </c>
      <c r="O9803">
        <v>11</v>
      </c>
      <c r="P9803" t="b">
        <v>1</v>
      </c>
      <c r="Q9803" t="s">
        <v>16041</v>
      </c>
      <c r="R9803" t="str">
        <f>PROPER(sales_data[[#This Row],[Nombre del mes]])</f>
        <v>Noviembre</v>
      </c>
    </row>
    <row r="9804" spans="1:18" x14ac:dyDescent="0.25">
      <c r="A9804" t="s">
        <v>15828</v>
      </c>
      <c r="B9804" t="s">
        <v>2387</v>
      </c>
      <c r="C9804" s="1">
        <v>45403</v>
      </c>
      <c r="D9804" t="s">
        <v>21</v>
      </c>
      <c r="E9804" t="s">
        <v>22</v>
      </c>
      <c r="F9804" t="s">
        <v>18</v>
      </c>
      <c r="G9804" s="6">
        <v>2</v>
      </c>
      <c r="H9804" s="2">
        <v>48317</v>
      </c>
      <c r="I9804">
        <v>0.21</v>
      </c>
      <c r="J9804" s="2">
        <v>47938</v>
      </c>
      <c r="K9804" t="s">
        <v>24</v>
      </c>
      <c r="L9804" s="2">
        <v>763408600</v>
      </c>
      <c r="M9804" s="2">
        <v>284028600</v>
      </c>
      <c r="N9804">
        <v>0.37205318357692069</v>
      </c>
      <c r="O9804">
        <v>4</v>
      </c>
      <c r="P9804" t="b">
        <v>1</v>
      </c>
      <c r="Q9804" t="s">
        <v>16045</v>
      </c>
      <c r="R9804" t="str">
        <f>PROPER(sales_data[[#This Row],[Nombre del mes]])</f>
        <v>Abril</v>
      </c>
    </row>
    <row r="9805" spans="1:18" x14ac:dyDescent="0.25">
      <c r="A9805" t="s">
        <v>15829</v>
      </c>
      <c r="B9805" t="s">
        <v>3504</v>
      </c>
      <c r="C9805" s="1">
        <v>45639</v>
      </c>
      <c r="D9805" t="s">
        <v>26</v>
      </c>
      <c r="E9805" t="s">
        <v>17</v>
      </c>
      <c r="F9805" t="s">
        <v>29</v>
      </c>
      <c r="G9805" s="6">
        <v>6</v>
      </c>
      <c r="H9805" s="2">
        <v>23805</v>
      </c>
      <c r="I9805">
        <v>0.22</v>
      </c>
      <c r="J9805" s="2">
        <v>80129</v>
      </c>
      <c r="K9805" t="s">
        <v>48</v>
      </c>
      <c r="L9805" s="2">
        <v>1114074000</v>
      </c>
      <c r="M9805" s="2">
        <v>312784000</v>
      </c>
      <c r="N9805">
        <v>0.28075693356096632</v>
      </c>
      <c r="O9805">
        <v>12</v>
      </c>
      <c r="P9805" t="b">
        <v>1</v>
      </c>
      <c r="Q9805" t="s">
        <v>16049</v>
      </c>
      <c r="R9805" t="str">
        <f>PROPER(sales_data[[#This Row],[Nombre del mes]])</f>
        <v>Diciembre</v>
      </c>
    </row>
    <row r="9806" spans="1:18" x14ac:dyDescent="0.25">
      <c r="A9806" t="s">
        <v>15830</v>
      </c>
      <c r="B9806" t="s">
        <v>4842</v>
      </c>
      <c r="C9806" s="1">
        <v>45334</v>
      </c>
      <c r="D9806" t="s">
        <v>41</v>
      </c>
      <c r="E9806" t="s">
        <v>32</v>
      </c>
      <c r="F9806" t="s">
        <v>18</v>
      </c>
      <c r="G9806" s="6">
        <v>9</v>
      </c>
      <c r="H9806" s="2">
        <v>47619</v>
      </c>
      <c r="I9806">
        <v>0.08</v>
      </c>
      <c r="J9806" s="2">
        <v>244821</v>
      </c>
      <c r="K9806" t="s">
        <v>19</v>
      </c>
      <c r="L9806" s="2">
        <v>3942853200</v>
      </c>
      <c r="M9806" s="2">
        <v>1494643200</v>
      </c>
      <c r="N9806">
        <v>0.37907655298959647</v>
      </c>
      <c r="O9806">
        <v>2</v>
      </c>
      <c r="P9806" t="b">
        <v>1</v>
      </c>
      <c r="Q9806" t="s">
        <v>16048</v>
      </c>
      <c r="R9806" t="str">
        <f>PROPER(sales_data[[#This Row],[Nombre del mes]])</f>
        <v>Febrero</v>
      </c>
    </row>
    <row r="9807" spans="1:18" x14ac:dyDescent="0.25">
      <c r="A9807" t="s">
        <v>15831</v>
      </c>
      <c r="B9807" t="s">
        <v>464</v>
      </c>
      <c r="C9807" s="1">
        <v>45521</v>
      </c>
      <c r="D9807" t="s">
        <v>41</v>
      </c>
      <c r="E9807" t="s">
        <v>35</v>
      </c>
      <c r="F9807" t="s">
        <v>18</v>
      </c>
      <c r="G9807" s="6">
        <v>1</v>
      </c>
      <c r="H9807" s="2">
        <v>14278</v>
      </c>
      <c r="I9807">
        <v>0.26</v>
      </c>
      <c r="J9807" s="2">
        <v>7060</v>
      </c>
      <c r="K9807" t="s">
        <v>19</v>
      </c>
      <c r="L9807" s="2">
        <v>105657200</v>
      </c>
      <c r="M9807" s="2">
        <v>35057200</v>
      </c>
      <c r="N9807">
        <v>0.33180133488299896</v>
      </c>
      <c r="O9807">
        <v>8</v>
      </c>
      <c r="P9807" t="b">
        <v>1</v>
      </c>
      <c r="Q9807" t="s">
        <v>16039</v>
      </c>
      <c r="R9807" t="str">
        <f>PROPER(sales_data[[#This Row],[Nombre del mes]])</f>
        <v>Agosto</v>
      </c>
    </row>
    <row r="9808" spans="1:18" x14ac:dyDescent="0.25">
      <c r="A9808" t="s">
        <v>15832</v>
      </c>
      <c r="B9808" t="s">
        <v>2806</v>
      </c>
      <c r="C9808" s="1">
        <v>45561</v>
      </c>
      <c r="D9808" t="s">
        <v>26</v>
      </c>
      <c r="E9808" t="s">
        <v>17</v>
      </c>
      <c r="F9808" t="s">
        <v>23</v>
      </c>
      <c r="G9808" s="6">
        <v>3</v>
      </c>
      <c r="H9808" s="2">
        <v>1000</v>
      </c>
      <c r="I9808">
        <v>0.11</v>
      </c>
      <c r="J9808" s="2">
        <v>1787</v>
      </c>
      <c r="K9808" t="s">
        <v>24</v>
      </c>
      <c r="L9808" s="2">
        <v>26700000</v>
      </c>
      <c r="M9808" s="2">
        <v>8830000</v>
      </c>
      <c r="N9808">
        <v>0.33071161048689141</v>
      </c>
      <c r="O9808">
        <v>9</v>
      </c>
      <c r="P9808" t="b">
        <v>1</v>
      </c>
      <c r="Q9808" t="s">
        <v>16050</v>
      </c>
      <c r="R9808" t="str">
        <f>PROPER(sales_data[[#This Row],[Nombre del mes]])</f>
        <v>Septiembre</v>
      </c>
    </row>
    <row r="9809" spans="1:18" x14ac:dyDescent="0.25">
      <c r="A9809" t="s">
        <v>15833</v>
      </c>
      <c r="B9809" t="s">
        <v>5877</v>
      </c>
      <c r="C9809" s="1">
        <v>45638</v>
      </c>
      <c r="D9809" t="s">
        <v>21</v>
      </c>
      <c r="E9809" t="s">
        <v>22</v>
      </c>
      <c r="F9809" t="s">
        <v>18</v>
      </c>
      <c r="G9809" s="6">
        <v>10</v>
      </c>
      <c r="H9809" s="2">
        <v>48837</v>
      </c>
      <c r="I9809">
        <v>0.02</v>
      </c>
      <c r="J9809" s="2">
        <v>249361</v>
      </c>
      <c r="K9809" t="s">
        <v>19</v>
      </c>
      <c r="L9809" s="2">
        <v>4786026000</v>
      </c>
      <c r="M9809" s="2">
        <v>2292416000</v>
      </c>
      <c r="N9809">
        <v>0.47898110039519215</v>
      </c>
      <c r="O9809">
        <v>12</v>
      </c>
      <c r="P9809" t="b">
        <v>1</v>
      </c>
      <c r="Q9809" t="s">
        <v>16049</v>
      </c>
      <c r="R9809" t="str">
        <f>PROPER(sales_data[[#This Row],[Nombre del mes]])</f>
        <v>Diciembre</v>
      </c>
    </row>
    <row r="9810" spans="1:18" x14ac:dyDescent="0.25">
      <c r="A9810" t="s">
        <v>15834</v>
      </c>
      <c r="B9810" t="s">
        <v>5965</v>
      </c>
      <c r="C9810" s="1">
        <v>45360</v>
      </c>
      <c r="D9810" t="s">
        <v>21</v>
      </c>
      <c r="E9810" t="s">
        <v>27</v>
      </c>
      <c r="F9810" t="s">
        <v>18</v>
      </c>
      <c r="G9810" s="6">
        <v>10</v>
      </c>
      <c r="H9810" s="2">
        <v>22071</v>
      </c>
      <c r="I9810">
        <v>7.0000000000000007E-2</v>
      </c>
      <c r="J9810" s="2">
        <v>115826</v>
      </c>
      <c r="K9810" t="s">
        <v>42</v>
      </c>
      <c r="L9810" s="2">
        <v>2052603000</v>
      </c>
      <c r="M9810" s="2">
        <v>894343000</v>
      </c>
      <c r="N9810">
        <v>0.43571163054911249</v>
      </c>
      <c r="O9810">
        <v>3</v>
      </c>
      <c r="P9810" t="b">
        <v>1</v>
      </c>
      <c r="Q9810" t="s">
        <v>16046</v>
      </c>
      <c r="R9810" t="str">
        <f>PROPER(sales_data[[#This Row],[Nombre del mes]])</f>
        <v>Marzo</v>
      </c>
    </row>
    <row r="9811" spans="1:18" x14ac:dyDescent="0.25">
      <c r="A9811" t="s">
        <v>15835</v>
      </c>
      <c r="B9811" t="s">
        <v>5966</v>
      </c>
      <c r="C9811" s="1">
        <v>45305</v>
      </c>
      <c r="D9811" t="s">
        <v>41</v>
      </c>
      <c r="E9811" t="s">
        <v>32</v>
      </c>
      <c r="F9811" t="s">
        <v>29</v>
      </c>
      <c r="G9811" s="6">
        <v>4</v>
      </c>
      <c r="H9811" s="2">
        <v>3048</v>
      </c>
      <c r="I9811">
        <v>0.12</v>
      </c>
      <c r="J9811" s="2">
        <v>8184</v>
      </c>
      <c r="K9811" t="s">
        <v>30</v>
      </c>
      <c r="L9811" s="2">
        <v>107289600</v>
      </c>
      <c r="M9811" s="2">
        <v>25449600</v>
      </c>
      <c r="N9811">
        <v>0.23720472440944881</v>
      </c>
      <c r="O9811">
        <v>1</v>
      </c>
      <c r="P9811" t="b">
        <v>1</v>
      </c>
      <c r="Q9811" t="s">
        <v>16047</v>
      </c>
      <c r="R9811" t="str">
        <f>PROPER(sales_data[[#This Row],[Nombre del mes]])</f>
        <v>Enero</v>
      </c>
    </row>
    <row r="9812" spans="1:18" x14ac:dyDescent="0.25">
      <c r="A9812" t="s">
        <v>15836</v>
      </c>
      <c r="B9812" t="s">
        <v>4164</v>
      </c>
      <c r="C9812" s="1">
        <v>45416</v>
      </c>
      <c r="D9812" t="s">
        <v>26</v>
      </c>
      <c r="E9812" t="s">
        <v>32</v>
      </c>
      <c r="F9812" t="s">
        <v>29</v>
      </c>
      <c r="G9812" s="6">
        <v>7</v>
      </c>
      <c r="H9812" s="2">
        <v>13537</v>
      </c>
      <c r="I9812">
        <v>0.02</v>
      </c>
      <c r="J9812" s="2">
        <v>51563</v>
      </c>
      <c r="K9812" t="s">
        <v>30</v>
      </c>
      <c r="L9812" s="2">
        <v>928638200</v>
      </c>
      <c r="M9812" s="2">
        <v>413008200</v>
      </c>
      <c r="N9812">
        <v>0.44474608087412298</v>
      </c>
      <c r="O9812">
        <v>5</v>
      </c>
      <c r="P9812" t="b">
        <v>1</v>
      </c>
      <c r="Q9812" t="s">
        <v>16044</v>
      </c>
      <c r="R9812" t="str">
        <f>PROPER(sales_data[[#This Row],[Nombre del mes]])</f>
        <v>Mayo</v>
      </c>
    </row>
    <row r="9813" spans="1:18" x14ac:dyDescent="0.25">
      <c r="A9813" t="s">
        <v>15837</v>
      </c>
      <c r="B9813" t="s">
        <v>5289</v>
      </c>
      <c r="C9813" s="1">
        <v>45545</v>
      </c>
      <c r="D9813" t="s">
        <v>21</v>
      </c>
      <c r="E9813" t="s">
        <v>35</v>
      </c>
      <c r="F9813" t="s">
        <v>29</v>
      </c>
      <c r="G9813" s="6">
        <v>5</v>
      </c>
      <c r="H9813" s="2">
        <v>24052</v>
      </c>
      <c r="I9813">
        <v>0.16</v>
      </c>
      <c r="J9813" s="2">
        <v>73973</v>
      </c>
      <c r="K9813" t="s">
        <v>24</v>
      </c>
      <c r="L9813" s="2">
        <v>1010184000</v>
      </c>
      <c r="M9813" s="2">
        <v>270454000</v>
      </c>
      <c r="N9813">
        <v>0.26772746351159787</v>
      </c>
      <c r="O9813">
        <v>9</v>
      </c>
      <c r="P9813" t="b">
        <v>1</v>
      </c>
      <c r="Q9813" t="s">
        <v>16050</v>
      </c>
      <c r="R9813" t="str">
        <f>PROPER(sales_data[[#This Row],[Nombre del mes]])</f>
        <v>Septiembre</v>
      </c>
    </row>
    <row r="9814" spans="1:18" x14ac:dyDescent="0.25">
      <c r="A9814" t="s">
        <v>15838</v>
      </c>
      <c r="B9814" t="s">
        <v>3595</v>
      </c>
      <c r="C9814" s="1">
        <v>45538</v>
      </c>
      <c r="D9814" t="s">
        <v>26</v>
      </c>
      <c r="E9814" t="s">
        <v>27</v>
      </c>
      <c r="F9814" t="s">
        <v>29</v>
      </c>
      <c r="G9814" s="6">
        <v>7</v>
      </c>
      <c r="H9814" s="2">
        <v>28849</v>
      </c>
      <c r="I9814">
        <v>0.23</v>
      </c>
      <c r="J9814" s="2">
        <v>104086</v>
      </c>
      <c r="K9814" t="s">
        <v>48</v>
      </c>
      <c r="L9814" s="2">
        <v>1554961100</v>
      </c>
      <c r="M9814" s="2">
        <v>514101100</v>
      </c>
      <c r="N9814">
        <v>0.33061991068458241</v>
      </c>
      <c r="O9814">
        <v>9</v>
      </c>
      <c r="P9814" t="b">
        <v>1</v>
      </c>
      <c r="Q9814" t="s">
        <v>16050</v>
      </c>
      <c r="R9814" t="str">
        <f>PROPER(sales_data[[#This Row],[Nombre del mes]])</f>
        <v>Septiembre</v>
      </c>
    </row>
    <row r="9815" spans="1:18" x14ac:dyDescent="0.25">
      <c r="A9815" t="s">
        <v>15839</v>
      </c>
      <c r="B9815" t="s">
        <v>2515</v>
      </c>
      <c r="C9815" s="1">
        <v>45565</v>
      </c>
      <c r="D9815" t="s">
        <v>21</v>
      </c>
      <c r="E9815" t="s">
        <v>32</v>
      </c>
      <c r="F9815" t="s">
        <v>29</v>
      </c>
      <c r="G9815" s="6">
        <v>8</v>
      </c>
      <c r="H9815" s="2">
        <v>49009</v>
      </c>
      <c r="I9815">
        <v>0.05</v>
      </c>
      <c r="J9815" s="2">
        <v>201933</v>
      </c>
      <c r="K9815" t="s">
        <v>19</v>
      </c>
      <c r="L9815" s="2">
        <v>3724684000</v>
      </c>
      <c r="M9815" s="2">
        <v>1705354000</v>
      </c>
      <c r="N9815">
        <v>0.45785199496118328</v>
      </c>
      <c r="O9815">
        <v>9</v>
      </c>
      <c r="P9815" t="b">
        <v>1</v>
      </c>
      <c r="Q9815" t="s">
        <v>16050</v>
      </c>
      <c r="R9815" t="str">
        <f>PROPER(sales_data[[#This Row],[Nombre del mes]])</f>
        <v>Septiembre</v>
      </c>
    </row>
    <row r="9816" spans="1:18" x14ac:dyDescent="0.25">
      <c r="A9816" t="s">
        <v>15840</v>
      </c>
      <c r="B9816" t="s">
        <v>202</v>
      </c>
      <c r="C9816" s="1">
        <v>45405</v>
      </c>
      <c r="D9816" t="s">
        <v>26</v>
      </c>
      <c r="E9816" t="s">
        <v>27</v>
      </c>
      <c r="F9816" t="s">
        <v>18</v>
      </c>
      <c r="G9816" s="6">
        <v>3</v>
      </c>
      <c r="H9816" s="2">
        <v>1109</v>
      </c>
      <c r="I9816">
        <v>0.19</v>
      </c>
      <c r="J9816" s="2">
        <v>1587</v>
      </c>
      <c r="K9816" t="s">
        <v>42</v>
      </c>
      <c r="L9816" s="2">
        <v>26948700</v>
      </c>
      <c r="M9816" s="2">
        <v>11078700</v>
      </c>
      <c r="N9816">
        <v>0.41110331852742432</v>
      </c>
      <c r="O9816">
        <v>4</v>
      </c>
      <c r="P9816" t="b">
        <v>1</v>
      </c>
      <c r="Q9816" t="s">
        <v>16045</v>
      </c>
      <c r="R9816" t="str">
        <f>PROPER(sales_data[[#This Row],[Nombre del mes]])</f>
        <v>Abril</v>
      </c>
    </row>
    <row r="9817" spans="1:18" x14ac:dyDescent="0.25">
      <c r="A9817" t="s">
        <v>15841</v>
      </c>
      <c r="B9817" t="s">
        <v>2364</v>
      </c>
      <c r="C9817" s="1">
        <v>45426</v>
      </c>
      <c r="D9817" t="s">
        <v>16</v>
      </c>
      <c r="E9817" t="s">
        <v>32</v>
      </c>
      <c r="F9817" t="s">
        <v>29</v>
      </c>
      <c r="G9817" s="6">
        <v>1</v>
      </c>
      <c r="H9817" s="2">
        <v>47754</v>
      </c>
      <c r="I9817">
        <v>0.08</v>
      </c>
      <c r="J9817" s="2">
        <v>25489</v>
      </c>
      <c r="K9817" t="s">
        <v>19</v>
      </c>
      <c r="L9817" s="2">
        <v>439336800</v>
      </c>
      <c r="M9817" s="2">
        <v>184446800</v>
      </c>
      <c r="N9817">
        <v>0.41983007114359644</v>
      </c>
      <c r="O9817">
        <v>5</v>
      </c>
      <c r="P9817" t="b">
        <v>1</v>
      </c>
      <c r="Q9817" t="s">
        <v>16044</v>
      </c>
      <c r="R9817" t="str">
        <f>PROPER(sales_data[[#This Row],[Nombre del mes]])</f>
        <v>Mayo</v>
      </c>
    </row>
    <row r="9818" spans="1:18" x14ac:dyDescent="0.25">
      <c r="A9818" t="s">
        <v>15842</v>
      </c>
      <c r="B9818" t="s">
        <v>3719</v>
      </c>
      <c r="C9818" s="1">
        <v>45352</v>
      </c>
      <c r="D9818" t="s">
        <v>16</v>
      </c>
      <c r="E9818" t="s">
        <v>27</v>
      </c>
      <c r="F9818" t="s">
        <v>18</v>
      </c>
      <c r="G9818" s="6">
        <v>3</v>
      </c>
      <c r="H9818" s="2">
        <v>8632</v>
      </c>
      <c r="I9818">
        <v>0</v>
      </c>
      <c r="J9818" s="2">
        <v>14411</v>
      </c>
      <c r="K9818" t="s">
        <v>42</v>
      </c>
      <c r="L9818" s="2">
        <v>258960000</v>
      </c>
      <c r="M9818" s="2">
        <v>114850000</v>
      </c>
      <c r="N9818">
        <v>0.44350478838430646</v>
      </c>
      <c r="O9818">
        <v>3</v>
      </c>
      <c r="P9818" t="b">
        <v>0</v>
      </c>
      <c r="Q9818" t="s">
        <v>16046</v>
      </c>
      <c r="R9818" t="str">
        <f>PROPER(sales_data[[#This Row],[Nombre del mes]])</f>
        <v>Marzo</v>
      </c>
    </row>
    <row r="9819" spans="1:18" x14ac:dyDescent="0.25">
      <c r="A9819" t="s">
        <v>15843</v>
      </c>
      <c r="B9819" t="s">
        <v>5478</v>
      </c>
      <c r="C9819" s="1">
        <v>45401</v>
      </c>
      <c r="D9819" t="s">
        <v>21</v>
      </c>
      <c r="E9819" t="s">
        <v>22</v>
      </c>
      <c r="F9819" t="s">
        <v>23</v>
      </c>
      <c r="G9819" s="6">
        <v>8</v>
      </c>
      <c r="H9819" s="2">
        <v>41659</v>
      </c>
      <c r="I9819">
        <v>0.27</v>
      </c>
      <c r="J9819" s="2">
        <v>128756</v>
      </c>
      <c r="K9819" t="s">
        <v>30</v>
      </c>
      <c r="L9819" s="2">
        <v>2432885600</v>
      </c>
      <c r="M9819" s="2">
        <v>1145325600</v>
      </c>
      <c r="N9819">
        <v>0.47076837480562178</v>
      </c>
      <c r="O9819">
        <v>4</v>
      </c>
      <c r="P9819" t="b">
        <v>1</v>
      </c>
      <c r="Q9819" t="s">
        <v>16045</v>
      </c>
      <c r="R9819" t="str">
        <f>PROPER(sales_data[[#This Row],[Nombre del mes]])</f>
        <v>Abril</v>
      </c>
    </row>
    <row r="9820" spans="1:18" x14ac:dyDescent="0.25">
      <c r="A9820" t="s">
        <v>15844</v>
      </c>
      <c r="B9820" t="s">
        <v>3259</v>
      </c>
      <c r="C9820" s="1">
        <v>45632</v>
      </c>
      <c r="D9820" t="s">
        <v>16</v>
      </c>
      <c r="E9820" t="s">
        <v>22</v>
      </c>
      <c r="F9820" t="s">
        <v>23</v>
      </c>
      <c r="G9820" s="6">
        <v>5</v>
      </c>
      <c r="H9820" s="2">
        <v>22846</v>
      </c>
      <c r="I9820">
        <v>0.08</v>
      </c>
      <c r="J9820" s="2">
        <v>82068</v>
      </c>
      <c r="K9820" t="s">
        <v>48</v>
      </c>
      <c r="L9820" s="2">
        <v>1050916000</v>
      </c>
      <c r="M9820" s="2">
        <v>230236000</v>
      </c>
      <c r="N9820">
        <v>0.21908125863532385</v>
      </c>
      <c r="O9820">
        <v>12</v>
      </c>
      <c r="P9820" t="b">
        <v>1</v>
      </c>
      <c r="Q9820" t="s">
        <v>16049</v>
      </c>
      <c r="R9820" t="str">
        <f>PROPER(sales_data[[#This Row],[Nombre del mes]])</f>
        <v>Diciembre</v>
      </c>
    </row>
    <row r="9821" spans="1:18" x14ac:dyDescent="0.25">
      <c r="A9821" t="s">
        <v>15845</v>
      </c>
      <c r="B9821" t="s">
        <v>5967</v>
      </c>
      <c r="C9821" s="1">
        <v>45293</v>
      </c>
      <c r="D9821" t="s">
        <v>21</v>
      </c>
      <c r="E9821" t="s">
        <v>35</v>
      </c>
      <c r="F9821" t="s">
        <v>18</v>
      </c>
      <c r="G9821" s="6">
        <v>10</v>
      </c>
      <c r="H9821" s="2">
        <v>19629</v>
      </c>
      <c r="I9821">
        <v>0.04</v>
      </c>
      <c r="J9821" s="2">
        <v>139658</v>
      </c>
      <c r="K9821" t="s">
        <v>30</v>
      </c>
      <c r="L9821" s="2">
        <v>1884384000</v>
      </c>
      <c r="M9821" s="2">
        <v>487804000</v>
      </c>
      <c r="N9821">
        <v>0.25886655798393532</v>
      </c>
      <c r="O9821">
        <v>1</v>
      </c>
      <c r="P9821" t="b">
        <v>1</v>
      </c>
      <c r="Q9821" t="s">
        <v>16047</v>
      </c>
      <c r="R9821" t="str">
        <f>PROPER(sales_data[[#This Row],[Nombre del mes]])</f>
        <v>Enero</v>
      </c>
    </row>
    <row r="9822" spans="1:18" x14ac:dyDescent="0.25">
      <c r="A9822" t="s">
        <v>15846</v>
      </c>
      <c r="B9822" t="s">
        <v>138</v>
      </c>
      <c r="C9822" s="1">
        <v>45473</v>
      </c>
      <c r="D9822" t="s">
        <v>16</v>
      </c>
      <c r="E9822" t="s">
        <v>32</v>
      </c>
      <c r="F9822" t="s">
        <v>29</v>
      </c>
      <c r="G9822" s="6">
        <v>7</v>
      </c>
      <c r="H9822" s="2">
        <v>2287</v>
      </c>
      <c r="I9822">
        <v>0.15</v>
      </c>
      <c r="J9822" s="2">
        <v>6862</v>
      </c>
      <c r="K9822" t="s">
        <v>42</v>
      </c>
      <c r="L9822" s="2">
        <v>136076500</v>
      </c>
      <c r="M9822" s="2">
        <v>67456500</v>
      </c>
      <c r="N9822">
        <v>0.49572483125300842</v>
      </c>
      <c r="O9822">
        <v>6</v>
      </c>
      <c r="P9822" t="b">
        <v>1</v>
      </c>
      <c r="Q9822" t="s">
        <v>16040</v>
      </c>
      <c r="R9822" t="str">
        <f>PROPER(sales_data[[#This Row],[Nombre del mes]])</f>
        <v>Junio</v>
      </c>
    </row>
    <row r="9823" spans="1:18" x14ac:dyDescent="0.25">
      <c r="A9823" t="s">
        <v>15847</v>
      </c>
      <c r="B9823" t="s">
        <v>840</v>
      </c>
      <c r="C9823" s="1">
        <v>45545</v>
      </c>
      <c r="D9823" t="s">
        <v>26</v>
      </c>
      <c r="E9823" t="s">
        <v>22</v>
      </c>
      <c r="F9823" t="s">
        <v>23</v>
      </c>
      <c r="G9823" s="6">
        <v>9</v>
      </c>
      <c r="H9823" s="2">
        <v>48989</v>
      </c>
      <c r="I9823">
        <v>0.15</v>
      </c>
      <c r="J9823" s="2">
        <v>201682</v>
      </c>
      <c r="K9823" t="s">
        <v>19</v>
      </c>
      <c r="L9823" s="2">
        <v>3747658500</v>
      </c>
      <c r="M9823" s="2">
        <v>1730838500</v>
      </c>
      <c r="N9823">
        <v>0.461845309544613</v>
      </c>
      <c r="O9823">
        <v>9</v>
      </c>
      <c r="P9823" t="b">
        <v>1</v>
      </c>
      <c r="Q9823" t="s">
        <v>16050</v>
      </c>
      <c r="R9823" t="str">
        <f>PROPER(sales_data[[#This Row],[Nombre del mes]])</f>
        <v>Septiembre</v>
      </c>
    </row>
    <row r="9824" spans="1:18" x14ac:dyDescent="0.25">
      <c r="A9824" t="s">
        <v>15848</v>
      </c>
      <c r="B9824" t="s">
        <v>2266</v>
      </c>
      <c r="C9824" s="1">
        <v>45337</v>
      </c>
      <c r="D9824" t="s">
        <v>16</v>
      </c>
      <c r="E9824" t="s">
        <v>17</v>
      </c>
      <c r="F9824" t="s">
        <v>18</v>
      </c>
      <c r="G9824" s="6">
        <v>9</v>
      </c>
      <c r="H9824" s="2">
        <v>49751</v>
      </c>
      <c r="I9824">
        <v>0.2</v>
      </c>
      <c r="J9824" s="2">
        <v>221082</v>
      </c>
      <c r="K9824" t="s">
        <v>48</v>
      </c>
      <c r="L9824" s="2">
        <v>3582072000</v>
      </c>
      <c r="M9824" s="2">
        <v>1371252000</v>
      </c>
      <c r="N9824">
        <v>0.38280972576765626</v>
      </c>
      <c r="O9824">
        <v>2</v>
      </c>
      <c r="P9824" t="b">
        <v>1</v>
      </c>
      <c r="Q9824" t="s">
        <v>16048</v>
      </c>
      <c r="R9824" t="str">
        <f>PROPER(sales_data[[#This Row],[Nombre del mes]])</f>
        <v>Febrero</v>
      </c>
    </row>
    <row r="9825" spans="1:18" x14ac:dyDescent="0.25">
      <c r="A9825" t="s">
        <v>15849</v>
      </c>
      <c r="B9825" t="s">
        <v>5968</v>
      </c>
      <c r="C9825" s="1">
        <v>45635</v>
      </c>
      <c r="D9825" t="s">
        <v>16</v>
      </c>
      <c r="E9825" t="s">
        <v>35</v>
      </c>
      <c r="F9825" t="s">
        <v>29</v>
      </c>
      <c r="G9825" s="6">
        <v>2</v>
      </c>
      <c r="H9825" s="2">
        <v>32933</v>
      </c>
      <c r="I9825">
        <v>0.08</v>
      </c>
      <c r="J9825" s="2">
        <v>43471</v>
      </c>
      <c r="K9825" t="s">
        <v>30</v>
      </c>
      <c r="L9825" s="2">
        <v>605967200</v>
      </c>
      <c r="M9825" s="2">
        <v>171257200</v>
      </c>
      <c r="N9825">
        <v>0.28261793707646221</v>
      </c>
      <c r="O9825">
        <v>12</v>
      </c>
      <c r="P9825" t="b">
        <v>1</v>
      </c>
      <c r="Q9825" t="s">
        <v>16049</v>
      </c>
      <c r="R9825" t="str">
        <f>PROPER(sales_data[[#This Row],[Nombre del mes]])</f>
        <v>Diciembre</v>
      </c>
    </row>
    <row r="9826" spans="1:18" x14ac:dyDescent="0.25">
      <c r="A9826" t="s">
        <v>15850</v>
      </c>
      <c r="B9826" t="s">
        <v>3612</v>
      </c>
      <c r="C9826" s="1">
        <v>45336</v>
      </c>
      <c r="D9826" t="s">
        <v>26</v>
      </c>
      <c r="E9826" t="s">
        <v>35</v>
      </c>
      <c r="F9826" t="s">
        <v>18</v>
      </c>
      <c r="G9826" s="6">
        <v>5</v>
      </c>
      <c r="H9826" s="2">
        <v>35235</v>
      </c>
      <c r="I9826">
        <v>0.28999999999999998</v>
      </c>
      <c r="J9826" s="2">
        <v>90546</v>
      </c>
      <c r="K9826" t="s">
        <v>24</v>
      </c>
      <c r="L9826" s="2">
        <v>1250842500</v>
      </c>
      <c r="M9826" s="2">
        <v>345382500</v>
      </c>
      <c r="N9826">
        <v>0.27611989519064151</v>
      </c>
      <c r="O9826">
        <v>2</v>
      </c>
      <c r="P9826" t="b">
        <v>1</v>
      </c>
      <c r="Q9826" t="s">
        <v>16048</v>
      </c>
      <c r="R9826" t="str">
        <f>PROPER(sales_data[[#This Row],[Nombre del mes]])</f>
        <v>Febrero</v>
      </c>
    </row>
    <row r="9827" spans="1:18" x14ac:dyDescent="0.25">
      <c r="A9827" t="s">
        <v>15851</v>
      </c>
      <c r="B9827" t="s">
        <v>4094</v>
      </c>
      <c r="C9827" s="1">
        <v>45564</v>
      </c>
      <c r="D9827" t="s">
        <v>16</v>
      </c>
      <c r="E9827" t="s">
        <v>35</v>
      </c>
      <c r="F9827" t="s">
        <v>18</v>
      </c>
      <c r="G9827" s="6">
        <v>1</v>
      </c>
      <c r="H9827" s="2">
        <v>36133</v>
      </c>
      <c r="I9827">
        <v>0.09</v>
      </c>
      <c r="J9827" s="2">
        <v>25146</v>
      </c>
      <c r="K9827" t="s">
        <v>30</v>
      </c>
      <c r="L9827" s="2">
        <v>328810300</v>
      </c>
      <c r="M9827" s="2">
        <v>77350300</v>
      </c>
      <c r="N9827">
        <v>0.23524293490806097</v>
      </c>
      <c r="O9827">
        <v>9</v>
      </c>
      <c r="P9827" t="b">
        <v>1</v>
      </c>
      <c r="Q9827" t="s">
        <v>16050</v>
      </c>
      <c r="R9827" t="str">
        <f>PROPER(sales_data[[#This Row],[Nombre del mes]])</f>
        <v>Septiembre</v>
      </c>
    </row>
    <row r="9828" spans="1:18" x14ac:dyDescent="0.25">
      <c r="A9828" t="s">
        <v>15852</v>
      </c>
      <c r="B9828" t="s">
        <v>5969</v>
      </c>
      <c r="C9828" s="1">
        <v>45487</v>
      </c>
      <c r="D9828" t="s">
        <v>26</v>
      </c>
      <c r="E9828" t="s">
        <v>22</v>
      </c>
      <c r="F9828" t="s">
        <v>18</v>
      </c>
      <c r="G9828" s="6">
        <v>8</v>
      </c>
      <c r="H9828" s="2">
        <v>7021</v>
      </c>
      <c r="I9828">
        <v>0.19</v>
      </c>
      <c r="J9828" s="2">
        <v>32519</v>
      </c>
      <c r="K9828" t="s">
        <v>19</v>
      </c>
      <c r="L9828" s="2">
        <v>454960800</v>
      </c>
      <c r="M9828" s="2">
        <v>129770800</v>
      </c>
      <c r="N9828">
        <v>0.28523512355350178</v>
      </c>
      <c r="O9828">
        <v>7</v>
      </c>
      <c r="P9828" t="b">
        <v>1</v>
      </c>
      <c r="Q9828" t="s">
        <v>16042</v>
      </c>
      <c r="R9828" t="str">
        <f>PROPER(sales_data[[#This Row],[Nombre del mes]])</f>
        <v>Julio</v>
      </c>
    </row>
    <row r="9829" spans="1:18" x14ac:dyDescent="0.25">
      <c r="A9829" t="s">
        <v>15853</v>
      </c>
      <c r="B9829" t="s">
        <v>5970</v>
      </c>
      <c r="C9829" s="1">
        <v>45532</v>
      </c>
      <c r="D9829" t="s">
        <v>41</v>
      </c>
      <c r="E9829" t="s">
        <v>17</v>
      </c>
      <c r="F9829" t="s">
        <v>29</v>
      </c>
      <c r="G9829" s="6">
        <v>3</v>
      </c>
      <c r="H9829" s="2">
        <v>31303</v>
      </c>
      <c r="I9829">
        <v>0.21</v>
      </c>
      <c r="J9829" s="2">
        <v>51927</v>
      </c>
      <c r="K9829" t="s">
        <v>19</v>
      </c>
      <c r="L9829" s="2">
        <v>741881100</v>
      </c>
      <c r="M9829" s="2">
        <v>222611100</v>
      </c>
      <c r="N9829">
        <v>0.3000630424470983</v>
      </c>
      <c r="O9829">
        <v>8</v>
      </c>
      <c r="P9829" t="b">
        <v>1</v>
      </c>
      <c r="Q9829" t="s">
        <v>16039</v>
      </c>
      <c r="R9829" t="str">
        <f>PROPER(sales_data[[#This Row],[Nombre del mes]])</f>
        <v>Agosto</v>
      </c>
    </row>
    <row r="9830" spans="1:18" x14ac:dyDescent="0.25">
      <c r="A9830" t="s">
        <v>15854</v>
      </c>
      <c r="B9830" t="s">
        <v>289</v>
      </c>
      <c r="C9830" s="1">
        <v>45429</v>
      </c>
      <c r="D9830" t="s">
        <v>41</v>
      </c>
      <c r="E9830" t="s">
        <v>35</v>
      </c>
      <c r="F9830" t="s">
        <v>23</v>
      </c>
      <c r="G9830" s="6">
        <v>1</v>
      </c>
      <c r="H9830" s="2">
        <v>45281</v>
      </c>
      <c r="I9830">
        <v>0.08</v>
      </c>
      <c r="J9830" s="2">
        <v>25375</v>
      </c>
      <c r="K9830" t="s">
        <v>42</v>
      </c>
      <c r="L9830" s="2">
        <v>416585200</v>
      </c>
      <c r="M9830" s="2">
        <v>162835200</v>
      </c>
      <c r="N9830">
        <v>0.39088090503455236</v>
      </c>
      <c r="O9830">
        <v>5</v>
      </c>
      <c r="P9830" t="b">
        <v>1</v>
      </c>
      <c r="Q9830" t="s">
        <v>16044</v>
      </c>
      <c r="R9830" t="str">
        <f>PROPER(sales_data[[#This Row],[Nombre del mes]])</f>
        <v>Mayo</v>
      </c>
    </row>
    <row r="9831" spans="1:18" x14ac:dyDescent="0.25">
      <c r="A9831" t="s">
        <v>15855</v>
      </c>
      <c r="B9831" t="s">
        <v>5971</v>
      </c>
      <c r="C9831" s="1">
        <v>45392</v>
      </c>
      <c r="D9831" t="s">
        <v>26</v>
      </c>
      <c r="E9831" t="s">
        <v>27</v>
      </c>
      <c r="F9831" t="s">
        <v>18</v>
      </c>
      <c r="G9831" s="6">
        <v>3</v>
      </c>
      <c r="H9831" s="2">
        <v>10592</v>
      </c>
      <c r="I9831">
        <v>7.0000000000000007E-2</v>
      </c>
      <c r="J9831" s="2">
        <v>18476</v>
      </c>
      <c r="K9831" t="s">
        <v>30</v>
      </c>
      <c r="L9831" s="2">
        <v>295516800</v>
      </c>
      <c r="M9831" s="2">
        <v>110756800</v>
      </c>
      <c r="N9831">
        <v>0.37479019805303793</v>
      </c>
      <c r="O9831">
        <v>4</v>
      </c>
      <c r="P9831" t="b">
        <v>1</v>
      </c>
      <c r="Q9831" t="s">
        <v>16045</v>
      </c>
      <c r="R9831" t="str">
        <f>PROPER(sales_data[[#This Row],[Nombre del mes]])</f>
        <v>Abril</v>
      </c>
    </row>
    <row r="9832" spans="1:18" x14ac:dyDescent="0.25">
      <c r="A9832" t="s">
        <v>15856</v>
      </c>
      <c r="B9832" t="s">
        <v>5972</v>
      </c>
      <c r="C9832" s="1">
        <v>45488</v>
      </c>
      <c r="D9832" t="s">
        <v>41</v>
      </c>
      <c r="E9832" t="s">
        <v>32</v>
      </c>
      <c r="F9832" t="s">
        <v>29</v>
      </c>
      <c r="G9832" s="6">
        <v>8</v>
      </c>
      <c r="H9832" s="2">
        <v>16829</v>
      </c>
      <c r="I9832">
        <v>0.14000000000000001</v>
      </c>
      <c r="J9832" s="2">
        <v>71618</v>
      </c>
      <c r="K9832" t="s">
        <v>48</v>
      </c>
      <c r="L9832" s="2">
        <v>1157835200</v>
      </c>
      <c r="M9832" s="2">
        <v>441655200</v>
      </c>
      <c r="N9832">
        <v>0.38144910432849166</v>
      </c>
      <c r="O9832">
        <v>7</v>
      </c>
      <c r="P9832" t="b">
        <v>1</v>
      </c>
      <c r="Q9832" t="s">
        <v>16042</v>
      </c>
      <c r="R9832" t="str">
        <f>PROPER(sales_data[[#This Row],[Nombre del mes]])</f>
        <v>Julio</v>
      </c>
    </row>
    <row r="9833" spans="1:18" x14ac:dyDescent="0.25">
      <c r="A9833" t="s">
        <v>15857</v>
      </c>
      <c r="B9833" t="s">
        <v>3883</v>
      </c>
      <c r="C9833" s="1">
        <v>45477</v>
      </c>
      <c r="D9833" t="s">
        <v>26</v>
      </c>
      <c r="E9833" t="s">
        <v>32</v>
      </c>
      <c r="F9833" t="s">
        <v>29</v>
      </c>
      <c r="G9833" s="6">
        <v>2</v>
      </c>
      <c r="H9833" s="2">
        <v>14512</v>
      </c>
      <c r="I9833">
        <v>0.16</v>
      </c>
      <c r="J9833" s="2">
        <v>17107</v>
      </c>
      <c r="K9833" t="s">
        <v>30</v>
      </c>
      <c r="L9833" s="2">
        <v>243801600</v>
      </c>
      <c r="M9833" s="2">
        <v>72731600</v>
      </c>
      <c r="N9833">
        <v>0.29832289861920513</v>
      </c>
      <c r="O9833">
        <v>7</v>
      </c>
      <c r="P9833" t="b">
        <v>1</v>
      </c>
      <c r="Q9833" t="s">
        <v>16042</v>
      </c>
      <c r="R9833" t="str">
        <f>PROPER(sales_data[[#This Row],[Nombre del mes]])</f>
        <v>Julio</v>
      </c>
    </row>
    <row r="9834" spans="1:18" x14ac:dyDescent="0.25">
      <c r="A9834" t="s">
        <v>15858</v>
      </c>
      <c r="B9834" t="s">
        <v>1441</v>
      </c>
      <c r="C9834" s="1">
        <v>45372</v>
      </c>
      <c r="D9834" t="s">
        <v>21</v>
      </c>
      <c r="E9834" t="s">
        <v>32</v>
      </c>
      <c r="F9834" t="s">
        <v>23</v>
      </c>
      <c r="G9834" s="6">
        <v>8</v>
      </c>
      <c r="H9834" s="2">
        <v>38057</v>
      </c>
      <c r="I9834">
        <v>0.2</v>
      </c>
      <c r="J9834" s="2">
        <v>122560</v>
      </c>
      <c r="K9834" t="s">
        <v>48</v>
      </c>
      <c r="L9834" s="2">
        <v>2435648000</v>
      </c>
      <c r="M9834" s="2">
        <v>1210048000</v>
      </c>
      <c r="N9834">
        <v>0.49680742044827497</v>
      </c>
      <c r="O9834">
        <v>3</v>
      </c>
      <c r="P9834" t="b">
        <v>1</v>
      </c>
      <c r="Q9834" t="s">
        <v>16046</v>
      </c>
      <c r="R9834" t="str">
        <f>PROPER(sales_data[[#This Row],[Nombre del mes]])</f>
        <v>Marzo</v>
      </c>
    </row>
    <row r="9835" spans="1:18" x14ac:dyDescent="0.25">
      <c r="A9835" t="s">
        <v>15859</v>
      </c>
      <c r="B9835" t="s">
        <v>2998</v>
      </c>
      <c r="C9835" s="1">
        <v>45594</v>
      </c>
      <c r="D9835" t="s">
        <v>16</v>
      </c>
      <c r="E9835" t="s">
        <v>22</v>
      </c>
      <c r="F9835" t="s">
        <v>18</v>
      </c>
      <c r="G9835" s="6">
        <v>2</v>
      </c>
      <c r="H9835" s="2">
        <v>23608</v>
      </c>
      <c r="I9835">
        <v>0.08</v>
      </c>
      <c r="J9835" s="2">
        <v>28524</v>
      </c>
      <c r="K9835" t="s">
        <v>19</v>
      </c>
      <c r="L9835" s="2">
        <v>434387200</v>
      </c>
      <c r="M9835" s="2">
        <v>149147200</v>
      </c>
      <c r="N9835">
        <v>0.34335081696698244</v>
      </c>
      <c r="O9835">
        <v>10</v>
      </c>
      <c r="P9835" t="b">
        <v>1</v>
      </c>
      <c r="Q9835" t="s">
        <v>16043</v>
      </c>
      <c r="R9835" t="str">
        <f>PROPER(sales_data[[#This Row],[Nombre del mes]])</f>
        <v>Octubre</v>
      </c>
    </row>
    <row r="9836" spans="1:18" x14ac:dyDescent="0.25">
      <c r="A9836" t="s">
        <v>15860</v>
      </c>
      <c r="B9836" t="s">
        <v>3229</v>
      </c>
      <c r="C9836" s="1">
        <v>45505</v>
      </c>
      <c r="D9836" t="s">
        <v>41</v>
      </c>
      <c r="E9836" t="s">
        <v>17</v>
      </c>
      <c r="F9836" t="s">
        <v>18</v>
      </c>
      <c r="G9836" s="6">
        <v>9</v>
      </c>
      <c r="H9836" s="2">
        <v>24047</v>
      </c>
      <c r="I9836">
        <v>0.24</v>
      </c>
      <c r="J9836" s="2">
        <v>95858</v>
      </c>
      <c r="K9836" t="s">
        <v>19</v>
      </c>
      <c r="L9836" s="2">
        <v>1644814800</v>
      </c>
      <c r="M9836" s="2">
        <v>686234800</v>
      </c>
      <c r="N9836">
        <v>0.41721098326693073</v>
      </c>
      <c r="O9836">
        <v>8</v>
      </c>
      <c r="P9836" t="b">
        <v>1</v>
      </c>
      <c r="Q9836" t="s">
        <v>16039</v>
      </c>
      <c r="R9836" t="str">
        <f>PROPER(sales_data[[#This Row],[Nombre del mes]])</f>
        <v>Agosto</v>
      </c>
    </row>
    <row r="9837" spans="1:18" x14ac:dyDescent="0.25">
      <c r="A9837" t="s">
        <v>15861</v>
      </c>
      <c r="B9837" t="s">
        <v>1315</v>
      </c>
      <c r="C9837" s="1">
        <v>45487</v>
      </c>
      <c r="D9837" t="s">
        <v>16</v>
      </c>
      <c r="E9837" t="s">
        <v>32</v>
      </c>
      <c r="F9837" t="s">
        <v>18</v>
      </c>
      <c r="G9837" s="6">
        <v>3</v>
      </c>
      <c r="H9837" s="2">
        <v>2791</v>
      </c>
      <c r="I9837">
        <v>0.03</v>
      </c>
      <c r="J9837" s="2">
        <v>4946</v>
      </c>
      <c r="K9837" t="s">
        <v>24</v>
      </c>
      <c r="L9837" s="2">
        <v>81218100</v>
      </c>
      <c r="M9837" s="2">
        <v>31758100</v>
      </c>
      <c r="N9837">
        <v>0.39102244450436541</v>
      </c>
      <c r="O9837">
        <v>7</v>
      </c>
      <c r="P9837" t="b">
        <v>1</v>
      </c>
      <c r="Q9837" t="s">
        <v>16042</v>
      </c>
      <c r="R9837" t="str">
        <f>PROPER(sales_data[[#This Row],[Nombre del mes]])</f>
        <v>Julio</v>
      </c>
    </row>
    <row r="9838" spans="1:18" x14ac:dyDescent="0.25">
      <c r="A9838" t="s">
        <v>15862</v>
      </c>
      <c r="B9838" t="s">
        <v>2341</v>
      </c>
      <c r="C9838" s="1">
        <v>45415</v>
      </c>
      <c r="D9838" t="s">
        <v>16</v>
      </c>
      <c r="E9838" t="s">
        <v>32</v>
      </c>
      <c r="F9838" t="s">
        <v>23</v>
      </c>
      <c r="G9838" s="6">
        <v>6</v>
      </c>
      <c r="H9838" s="2">
        <v>17126</v>
      </c>
      <c r="I9838">
        <v>0</v>
      </c>
      <c r="J9838" s="2">
        <v>55808</v>
      </c>
      <c r="K9838" t="s">
        <v>24</v>
      </c>
      <c r="L9838" s="2">
        <v>1027560000</v>
      </c>
      <c r="M9838" s="2">
        <v>469480000</v>
      </c>
      <c r="N9838">
        <v>0.45688816224843321</v>
      </c>
      <c r="O9838">
        <v>5</v>
      </c>
      <c r="P9838" t="b">
        <v>0</v>
      </c>
      <c r="Q9838" t="s">
        <v>16044</v>
      </c>
      <c r="R9838" t="str">
        <f>PROPER(sales_data[[#This Row],[Nombre del mes]])</f>
        <v>Mayo</v>
      </c>
    </row>
    <row r="9839" spans="1:18" x14ac:dyDescent="0.25">
      <c r="A9839" t="s">
        <v>15863</v>
      </c>
      <c r="B9839" t="s">
        <v>2389</v>
      </c>
      <c r="C9839" s="1">
        <v>45336</v>
      </c>
      <c r="D9839" t="s">
        <v>41</v>
      </c>
      <c r="E9839" t="s">
        <v>35</v>
      </c>
      <c r="F9839" t="s">
        <v>18</v>
      </c>
      <c r="G9839" s="6">
        <v>7</v>
      </c>
      <c r="H9839" s="2">
        <v>1361</v>
      </c>
      <c r="I9839">
        <v>0.11</v>
      </c>
      <c r="J9839" s="2">
        <v>5097</v>
      </c>
      <c r="K9839" t="s">
        <v>30</v>
      </c>
      <c r="L9839" s="2">
        <v>84790300</v>
      </c>
      <c r="M9839" s="2">
        <v>33820300</v>
      </c>
      <c r="N9839">
        <v>0.39886991790334508</v>
      </c>
      <c r="O9839">
        <v>2</v>
      </c>
      <c r="P9839" t="b">
        <v>1</v>
      </c>
      <c r="Q9839" t="s">
        <v>16048</v>
      </c>
      <c r="R9839" t="str">
        <f>PROPER(sales_data[[#This Row],[Nombre del mes]])</f>
        <v>Febrero</v>
      </c>
    </row>
    <row r="9840" spans="1:18" x14ac:dyDescent="0.25">
      <c r="A9840" t="s">
        <v>15864</v>
      </c>
      <c r="B9840" t="s">
        <v>5973</v>
      </c>
      <c r="C9840" s="1">
        <v>45347</v>
      </c>
      <c r="D9840" t="s">
        <v>26</v>
      </c>
      <c r="E9840" t="s">
        <v>17</v>
      </c>
      <c r="F9840" t="s">
        <v>23</v>
      </c>
      <c r="G9840" s="6">
        <v>1</v>
      </c>
      <c r="H9840" s="2">
        <v>5866</v>
      </c>
      <c r="I9840">
        <v>0.21</v>
      </c>
      <c r="J9840" s="2">
        <v>3697</v>
      </c>
      <c r="K9840" t="s">
        <v>48</v>
      </c>
      <c r="L9840" s="2">
        <v>46341400</v>
      </c>
      <c r="M9840" s="2">
        <v>9371400</v>
      </c>
      <c r="N9840">
        <v>0.20222522409767507</v>
      </c>
      <c r="O9840">
        <v>2</v>
      </c>
      <c r="P9840" t="b">
        <v>1</v>
      </c>
      <c r="Q9840" t="s">
        <v>16048</v>
      </c>
      <c r="R9840" t="str">
        <f>PROPER(sales_data[[#This Row],[Nombre del mes]])</f>
        <v>Febrero</v>
      </c>
    </row>
    <row r="9841" spans="1:18" x14ac:dyDescent="0.25">
      <c r="A9841" t="s">
        <v>15865</v>
      </c>
      <c r="B9841" t="s">
        <v>5501</v>
      </c>
      <c r="C9841" s="1">
        <v>45532</v>
      </c>
      <c r="D9841" t="s">
        <v>41</v>
      </c>
      <c r="E9841" t="s">
        <v>22</v>
      </c>
      <c r="F9841" t="s">
        <v>29</v>
      </c>
      <c r="G9841" s="6">
        <v>7</v>
      </c>
      <c r="H9841" s="2">
        <v>18184</v>
      </c>
      <c r="I9841">
        <v>0.19</v>
      </c>
      <c r="J9841" s="2">
        <v>65148</v>
      </c>
      <c r="K9841" t="s">
        <v>48</v>
      </c>
      <c r="L9841" s="2">
        <v>1031032800</v>
      </c>
      <c r="M9841" s="2">
        <v>379552800</v>
      </c>
      <c r="N9841">
        <v>0.36812873460475748</v>
      </c>
      <c r="O9841">
        <v>8</v>
      </c>
      <c r="P9841" t="b">
        <v>1</v>
      </c>
      <c r="Q9841" t="s">
        <v>16039</v>
      </c>
      <c r="R9841" t="str">
        <f>PROPER(sales_data[[#This Row],[Nombre del mes]])</f>
        <v>Agosto</v>
      </c>
    </row>
    <row r="9842" spans="1:18" x14ac:dyDescent="0.25">
      <c r="A9842" t="s">
        <v>15866</v>
      </c>
      <c r="B9842" t="s">
        <v>913</v>
      </c>
      <c r="C9842" s="1">
        <v>45322</v>
      </c>
      <c r="D9842" t="s">
        <v>41</v>
      </c>
      <c r="E9842" t="s">
        <v>17</v>
      </c>
      <c r="F9842" t="s">
        <v>23</v>
      </c>
      <c r="G9842" s="6">
        <v>1</v>
      </c>
      <c r="H9842" s="2">
        <v>7940</v>
      </c>
      <c r="I9842">
        <v>7.0000000000000007E-2</v>
      </c>
      <c r="J9842" s="2">
        <v>4441</v>
      </c>
      <c r="K9842" t="s">
        <v>19</v>
      </c>
      <c r="L9842" s="2">
        <v>73842000</v>
      </c>
      <c r="M9842" s="2">
        <v>29432000</v>
      </c>
      <c r="N9842">
        <v>0.39858075350071775</v>
      </c>
      <c r="O9842">
        <v>1</v>
      </c>
      <c r="P9842" t="b">
        <v>1</v>
      </c>
      <c r="Q9842" t="s">
        <v>16047</v>
      </c>
      <c r="R9842" t="str">
        <f>PROPER(sales_data[[#This Row],[Nombre del mes]])</f>
        <v>Enero</v>
      </c>
    </row>
    <row r="9843" spans="1:18" x14ac:dyDescent="0.25">
      <c r="A9843" t="s">
        <v>15867</v>
      </c>
      <c r="B9843" t="s">
        <v>2528</v>
      </c>
      <c r="C9843" s="1">
        <v>45548</v>
      </c>
      <c r="D9843" t="s">
        <v>41</v>
      </c>
      <c r="E9843" t="s">
        <v>35</v>
      </c>
      <c r="F9843" t="s">
        <v>18</v>
      </c>
      <c r="G9843" s="6">
        <v>1</v>
      </c>
      <c r="H9843" s="2">
        <v>24395</v>
      </c>
      <c r="I9843">
        <v>0</v>
      </c>
      <c r="J9843" s="2">
        <v>17008</v>
      </c>
      <c r="K9843" t="s">
        <v>24</v>
      </c>
      <c r="L9843" s="2">
        <v>243950000</v>
      </c>
      <c r="M9843" s="2">
        <v>73870000</v>
      </c>
      <c r="N9843">
        <v>0.30280795244927239</v>
      </c>
      <c r="O9843">
        <v>9</v>
      </c>
      <c r="P9843" t="b">
        <v>0</v>
      </c>
      <c r="Q9843" t="s">
        <v>16050</v>
      </c>
      <c r="R9843" t="str">
        <f>PROPER(sales_data[[#This Row],[Nombre del mes]])</f>
        <v>Septiembre</v>
      </c>
    </row>
    <row r="9844" spans="1:18" x14ac:dyDescent="0.25">
      <c r="A9844" t="s">
        <v>15868</v>
      </c>
      <c r="B9844" t="s">
        <v>789</v>
      </c>
      <c r="C9844" s="1">
        <v>45347</v>
      </c>
      <c r="D9844" t="s">
        <v>26</v>
      </c>
      <c r="E9844" t="s">
        <v>32</v>
      </c>
      <c r="F9844" t="s">
        <v>29</v>
      </c>
      <c r="G9844" s="6">
        <v>6</v>
      </c>
      <c r="H9844" s="2">
        <v>17228</v>
      </c>
      <c r="I9844">
        <v>7.0000000000000007E-2</v>
      </c>
      <c r="J9844" s="2">
        <v>62204</v>
      </c>
      <c r="K9844" t="s">
        <v>42</v>
      </c>
      <c r="L9844" s="2">
        <v>961322400</v>
      </c>
      <c r="M9844" s="2">
        <v>339282400</v>
      </c>
      <c r="N9844">
        <v>0.35293300145715945</v>
      </c>
      <c r="O9844">
        <v>2</v>
      </c>
      <c r="P9844" t="b">
        <v>1</v>
      </c>
      <c r="Q9844" t="s">
        <v>16048</v>
      </c>
      <c r="R9844" t="str">
        <f>PROPER(sales_data[[#This Row],[Nombre del mes]])</f>
        <v>Febrero</v>
      </c>
    </row>
    <row r="9845" spans="1:18" x14ac:dyDescent="0.25">
      <c r="A9845" t="s">
        <v>15869</v>
      </c>
      <c r="B9845" t="s">
        <v>5974</v>
      </c>
      <c r="C9845" s="1">
        <v>45333</v>
      </c>
      <c r="D9845" t="s">
        <v>26</v>
      </c>
      <c r="E9845" t="s">
        <v>32</v>
      </c>
      <c r="F9845" t="s">
        <v>23</v>
      </c>
      <c r="G9845" s="6">
        <v>10</v>
      </c>
      <c r="H9845" s="2">
        <v>4963</v>
      </c>
      <c r="I9845">
        <v>0.22</v>
      </c>
      <c r="J9845" s="2">
        <v>19432</v>
      </c>
      <c r="K9845" t="s">
        <v>48</v>
      </c>
      <c r="L9845" s="2">
        <v>387114000</v>
      </c>
      <c r="M9845" s="2">
        <v>192794000</v>
      </c>
      <c r="N9845">
        <v>0.49802900437597192</v>
      </c>
      <c r="O9845">
        <v>2</v>
      </c>
      <c r="P9845" t="b">
        <v>1</v>
      </c>
      <c r="Q9845" t="s">
        <v>16048</v>
      </c>
      <c r="R9845" t="str">
        <f>PROPER(sales_data[[#This Row],[Nombre del mes]])</f>
        <v>Febrero</v>
      </c>
    </row>
    <row r="9846" spans="1:18" x14ac:dyDescent="0.25">
      <c r="A9846" t="s">
        <v>15870</v>
      </c>
      <c r="B9846" t="s">
        <v>5975</v>
      </c>
      <c r="C9846" s="1">
        <v>45336</v>
      </c>
      <c r="D9846" t="s">
        <v>41</v>
      </c>
      <c r="E9846" t="s">
        <v>32</v>
      </c>
      <c r="F9846" t="s">
        <v>23</v>
      </c>
      <c r="G9846" s="6">
        <v>8</v>
      </c>
      <c r="H9846" s="2">
        <v>32540</v>
      </c>
      <c r="I9846">
        <v>0.12</v>
      </c>
      <c r="J9846" s="2">
        <v>170063</v>
      </c>
      <c r="K9846" t="s">
        <v>42</v>
      </c>
      <c r="L9846" s="2">
        <v>2290816000</v>
      </c>
      <c r="M9846" s="2">
        <v>590186000</v>
      </c>
      <c r="N9846">
        <v>0.25763134184500197</v>
      </c>
      <c r="O9846">
        <v>2</v>
      </c>
      <c r="P9846" t="b">
        <v>1</v>
      </c>
      <c r="Q9846" t="s">
        <v>16048</v>
      </c>
      <c r="R9846" t="str">
        <f>PROPER(sales_data[[#This Row],[Nombre del mes]])</f>
        <v>Febrero</v>
      </c>
    </row>
    <row r="9847" spans="1:18" x14ac:dyDescent="0.25">
      <c r="A9847" t="s">
        <v>15871</v>
      </c>
      <c r="B9847" t="s">
        <v>5976</v>
      </c>
      <c r="C9847" s="1">
        <v>45411</v>
      </c>
      <c r="D9847" t="s">
        <v>16</v>
      </c>
      <c r="E9847" t="s">
        <v>27</v>
      </c>
      <c r="F9847" t="s">
        <v>23</v>
      </c>
      <c r="G9847" s="6">
        <v>1</v>
      </c>
      <c r="H9847" s="2">
        <v>3112</v>
      </c>
      <c r="I9847">
        <v>0.23</v>
      </c>
      <c r="J9847" s="2">
        <v>1801</v>
      </c>
      <c r="K9847" t="s">
        <v>42</v>
      </c>
      <c r="L9847" s="2">
        <v>23962400</v>
      </c>
      <c r="M9847" s="2">
        <v>5952400</v>
      </c>
      <c r="N9847">
        <v>0.24840583580943479</v>
      </c>
      <c r="O9847">
        <v>4</v>
      </c>
      <c r="P9847" t="b">
        <v>1</v>
      </c>
      <c r="Q9847" t="s">
        <v>16045</v>
      </c>
      <c r="R9847" t="str">
        <f>PROPER(sales_data[[#This Row],[Nombre del mes]])</f>
        <v>Abril</v>
      </c>
    </row>
    <row r="9848" spans="1:18" x14ac:dyDescent="0.25">
      <c r="A9848" t="s">
        <v>15872</v>
      </c>
      <c r="B9848" t="s">
        <v>5977</v>
      </c>
      <c r="C9848" s="1">
        <v>45352</v>
      </c>
      <c r="D9848" t="s">
        <v>26</v>
      </c>
      <c r="E9848" t="s">
        <v>27</v>
      </c>
      <c r="F9848" t="s">
        <v>23</v>
      </c>
      <c r="G9848" s="6">
        <v>2</v>
      </c>
      <c r="H9848" s="2">
        <v>41202</v>
      </c>
      <c r="I9848">
        <v>0.24</v>
      </c>
      <c r="J9848" s="2">
        <v>33847</v>
      </c>
      <c r="K9848" t="s">
        <v>24</v>
      </c>
      <c r="L9848" s="2">
        <v>626270400</v>
      </c>
      <c r="M9848" s="2">
        <v>287800400</v>
      </c>
      <c r="N9848">
        <v>0.45954654730608374</v>
      </c>
      <c r="O9848">
        <v>3</v>
      </c>
      <c r="P9848" t="b">
        <v>1</v>
      </c>
      <c r="Q9848" t="s">
        <v>16046</v>
      </c>
      <c r="R9848" t="str">
        <f>PROPER(sales_data[[#This Row],[Nombre del mes]])</f>
        <v>Marzo</v>
      </c>
    </row>
    <row r="9849" spans="1:18" x14ac:dyDescent="0.25">
      <c r="A9849" t="s">
        <v>15873</v>
      </c>
      <c r="B9849" t="s">
        <v>4420</v>
      </c>
      <c r="C9849" s="1">
        <v>45606</v>
      </c>
      <c r="D9849" t="s">
        <v>21</v>
      </c>
      <c r="E9849" t="s">
        <v>22</v>
      </c>
      <c r="F9849" t="s">
        <v>23</v>
      </c>
      <c r="G9849" s="6">
        <v>9</v>
      </c>
      <c r="H9849" s="2">
        <v>34936</v>
      </c>
      <c r="I9849">
        <v>0.17</v>
      </c>
      <c r="J9849" s="2">
        <v>149407</v>
      </c>
      <c r="K9849" t="s">
        <v>42</v>
      </c>
      <c r="L9849" s="2">
        <v>2609719200</v>
      </c>
      <c r="M9849" s="2">
        <v>1115649200</v>
      </c>
      <c r="N9849">
        <v>0.42749779363235707</v>
      </c>
      <c r="O9849">
        <v>11</v>
      </c>
      <c r="P9849" t="b">
        <v>1</v>
      </c>
      <c r="Q9849" t="s">
        <v>16041</v>
      </c>
      <c r="R9849" t="str">
        <f>PROPER(sales_data[[#This Row],[Nombre del mes]])</f>
        <v>Noviembre</v>
      </c>
    </row>
    <row r="9850" spans="1:18" x14ac:dyDescent="0.25">
      <c r="A9850" t="s">
        <v>15874</v>
      </c>
      <c r="B9850" t="s">
        <v>4295</v>
      </c>
      <c r="C9850" s="1">
        <v>45348</v>
      </c>
      <c r="D9850" t="s">
        <v>16</v>
      </c>
      <c r="E9850" t="s">
        <v>35</v>
      </c>
      <c r="F9850" t="s">
        <v>18</v>
      </c>
      <c r="G9850" s="6">
        <v>9</v>
      </c>
      <c r="H9850" s="2">
        <v>43744</v>
      </c>
      <c r="I9850">
        <v>0.17</v>
      </c>
      <c r="J9850" s="2">
        <v>210617</v>
      </c>
      <c r="K9850" t="s">
        <v>48</v>
      </c>
      <c r="L9850" s="2">
        <v>3267676800</v>
      </c>
      <c r="M9850" s="2">
        <v>1161506800</v>
      </c>
      <c r="N9850">
        <v>0.35545339122890002</v>
      </c>
      <c r="O9850">
        <v>2</v>
      </c>
      <c r="P9850" t="b">
        <v>1</v>
      </c>
      <c r="Q9850" t="s">
        <v>16048</v>
      </c>
      <c r="R9850" t="str">
        <f>PROPER(sales_data[[#This Row],[Nombre del mes]])</f>
        <v>Febrero</v>
      </c>
    </row>
    <row r="9851" spans="1:18" x14ac:dyDescent="0.25">
      <c r="A9851" t="s">
        <v>15875</v>
      </c>
      <c r="B9851" t="s">
        <v>5978</v>
      </c>
      <c r="C9851" s="1">
        <v>45637</v>
      </c>
      <c r="D9851" t="s">
        <v>21</v>
      </c>
      <c r="E9851" t="s">
        <v>22</v>
      </c>
      <c r="F9851" t="s">
        <v>18</v>
      </c>
      <c r="G9851" s="6">
        <v>7</v>
      </c>
      <c r="H9851" s="2">
        <v>28038</v>
      </c>
      <c r="I9851">
        <v>0.14000000000000001</v>
      </c>
      <c r="J9851" s="2">
        <v>86340</v>
      </c>
      <c r="K9851" t="s">
        <v>48</v>
      </c>
      <c r="L9851" s="2">
        <v>1687887600</v>
      </c>
      <c r="M9851" s="2">
        <v>824487600</v>
      </c>
      <c r="N9851">
        <v>0.48847304761288607</v>
      </c>
      <c r="O9851">
        <v>12</v>
      </c>
      <c r="P9851" t="b">
        <v>1</v>
      </c>
      <c r="Q9851" t="s">
        <v>16049</v>
      </c>
      <c r="R9851" t="str">
        <f>PROPER(sales_data[[#This Row],[Nombre del mes]])</f>
        <v>Diciembre</v>
      </c>
    </row>
    <row r="9852" spans="1:18" x14ac:dyDescent="0.25">
      <c r="A9852" t="s">
        <v>15876</v>
      </c>
      <c r="B9852" t="s">
        <v>5979</v>
      </c>
      <c r="C9852" s="1">
        <v>45475</v>
      </c>
      <c r="D9852" t="s">
        <v>21</v>
      </c>
      <c r="E9852" t="s">
        <v>17</v>
      </c>
      <c r="F9852" t="s">
        <v>18</v>
      </c>
      <c r="G9852" s="6">
        <v>3</v>
      </c>
      <c r="H9852" s="2">
        <v>41012</v>
      </c>
      <c r="I9852">
        <v>0.27</v>
      </c>
      <c r="J9852" s="2">
        <v>63815</v>
      </c>
      <c r="K9852" t="s">
        <v>48</v>
      </c>
      <c r="L9852" s="2">
        <v>898162800</v>
      </c>
      <c r="M9852" s="2">
        <v>260012800</v>
      </c>
      <c r="N9852">
        <v>0.28949406499578917</v>
      </c>
      <c r="O9852">
        <v>7</v>
      </c>
      <c r="P9852" t="b">
        <v>1</v>
      </c>
      <c r="Q9852" t="s">
        <v>16042</v>
      </c>
      <c r="R9852" t="str">
        <f>PROPER(sales_data[[#This Row],[Nombre del mes]])</f>
        <v>Julio</v>
      </c>
    </row>
    <row r="9853" spans="1:18" x14ac:dyDescent="0.25">
      <c r="A9853" t="s">
        <v>15877</v>
      </c>
      <c r="B9853" t="s">
        <v>5247</v>
      </c>
      <c r="C9853" s="1">
        <v>45627</v>
      </c>
      <c r="D9853" t="s">
        <v>21</v>
      </c>
      <c r="E9853" t="s">
        <v>22</v>
      </c>
      <c r="F9853" t="s">
        <v>23</v>
      </c>
      <c r="G9853" s="6">
        <v>3</v>
      </c>
      <c r="H9853" s="2">
        <v>37945</v>
      </c>
      <c r="I9853">
        <v>0.3</v>
      </c>
      <c r="J9853" s="2">
        <v>48125</v>
      </c>
      <c r="K9853" t="s">
        <v>19</v>
      </c>
      <c r="L9853" s="2">
        <v>796845000</v>
      </c>
      <c r="M9853" s="2">
        <v>315595000</v>
      </c>
      <c r="N9853">
        <v>0.39605569464575924</v>
      </c>
      <c r="O9853">
        <v>12</v>
      </c>
      <c r="P9853" t="b">
        <v>1</v>
      </c>
      <c r="Q9853" t="s">
        <v>16049</v>
      </c>
      <c r="R9853" t="str">
        <f>PROPER(sales_data[[#This Row],[Nombre del mes]])</f>
        <v>Diciembre</v>
      </c>
    </row>
    <row r="9854" spans="1:18" x14ac:dyDescent="0.25">
      <c r="A9854" t="s">
        <v>15878</v>
      </c>
      <c r="B9854" t="s">
        <v>5980</v>
      </c>
      <c r="C9854" s="1">
        <v>45410</v>
      </c>
      <c r="D9854" t="s">
        <v>21</v>
      </c>
      <c r="E9854" t="s">
        <v>22</v>
      </c>
      <c r="F9854" t="s">
        <v>18</v>
      </c>
      <c r="G9854" s="6">
        <v>8</v>
      </c>
      <c r="H9854" s="2">
        <v>28588</v>
      </c>
      <c r="I9854">
        <v>0.09</v>
      </c>
      <c r="J9854" s="2">
        <v>159924</v>
      </c>
      <c r="K9854" t="s">
        <v>30</v>
      </c>
      <c r="L9854" s="2">
        <v>2081206400</v>
      </c>
      <c r="M9854" s="2">
        <v>481966400</v>
      </c>
      <c r="N9854">
        <v>0.23158029881130482</v>
      </c>
      <c r="O9854">
        <v>4</v>
      </c>
      <c r="P9854" t="b">
        <v>1</v>
      </c>
      <c r="Q9854" t="s">
        <v>16045</v>
      </c>
      <c r="R9854" t="str">
        <f>PROPER(sales_data[[#This Row],[Nombre del mes]])</f>
        <v>Abril</v>
      </c>
    </row>
    <row r="9855" spans="1:18" x14ac:dyDescent="0.25">
      <c r="A9855" t="s">
        <v>15879</v>
      </c>
      <c r="B9855" t="s">
        <v>5981</v>
      </c>
      <c r="C9855" s="1">
        <v>45625</v>
      </c>
      <c r="D9855" t="s">
        <v>26</v>
      </c>
      <c r="E9855" t="s">
        <v>27</v>
      </c>
      <c r="F9855" t="s">
        <v>18</v>
      </c>
      <c r="G9855" s="6">
        <v>6</v>
      </c>
      <c r="H9855" s="2">
        <v>42477</v>
      </c>
      <c r="I9855">
        <v>0.25</v>
      </c>
      <c r="J9855" s="2">
        <v>102055</v>
      </c>
      <c r="K9855" t="s">
        <v>48</v>
      </c>
      <c r="L9855" s="2">
        <v>1911465000</v>
      </c>
      <c r="M9855" s="2">
        <v>890915000</v>
      </c>
      <c r="N9855">
        <v>0.46609014551665867</v>
      </c>
      <c r="O9855">
        <v>11</v>
      </c>
      <c r="P9855" t="b">
        <v>1</v>
      </c>
      <c r="Q9855" t="s">
        <v>16041</v>
      </c>
      <c r="R9855" t="str">
        <f>PROPER(sales_data[[#This Row],[Nombre del mes]])</f>
        <v>Noviembre</v>
      </c>
    </row>
    <row r="9856" spans="1:18" x14ac:dyDescent="0.25">
      <c r="A9856" t="s">
        <v>15880</v>
      </c>
      <c r="B9856" t="s">
        <v>5982</v>
      </c>
      <c r="C9856" s="1">
        <v>45494</v>
      </c>
      <c r="D9856" t="s">
        <v>16</v>
      </c>
      <c r="E9856" t="s">
        <v>32</v>
      </c>
      <c r="F9856" t="s">
        <v>29</v>
      </c>
      <c r="G9856" s="6">
        <v>8</v>
      </c>
      <c r="H9856" s="2">
        <v>44450</v>
      </c>
      <c r="I9856">
        <v>0.28999999999999998</v>
      </c>
      <c r="J9856" s="2">
        <v>172992</v>
      </c>
      <c r="K9856" t="s">
        <v>30</v>
      </c>
      <c r="L9856" s="2">
        <v>2524760000</v>
      </c>
      <c r="M9856" s="2">
        <v>794840000</v>
      </c>
      <c r="N9856">
        <v>0.31481804211093334</v>
      </c>
      <c r="O9856">
        <v>7</v>
      </c>
      <c r="P9856" t="b">
        <v>1</v>
      </c>
      <c r="Q9856" t="s">
        <v>16042</v>
      </c>
      <c r="R9856" t="str">
        <f>PROPER(sales_data[[#This Row],[Nombre del mes]])</f>
        <v>Julio</v>
      </c>
    </row>
    <row r="9857" spans="1:18" x14ac:dyDescent="0.25">
      <c r="A9857" t="s">
        <v>15881</v>
      </c>
      <c r="B9857" t="s">
        <v>529</v>
      </c>
      <c r="C9857" s="1">
        <v>45342</v>
      </c>
      <c r="D9857" t="s">
        <v>21</v>
      </c>
      <c r="E9857" t="s">
        <v>32</v>
      </c>
      <c r="F9857" t="s">
        <v>29</v>
      </c>
      <c r="G9857" s="6">
        <v>5</v>
      </c>
      <c r="H9857" s="2">
        <v>18221</v>
      </c>
      <c r="I9857">
        <v>0.16</v>
      </c>
      <c r="J9857" s="2">
        <v>49437</v>
      </c>
      <c r="K9857" t="s">
        <v>30</v>
      </c>
      <c r="L9857" s="2">
        <v>765282000</v>
      </c>
      <c r="M9857" s="2">
        <v>270912000</v>
      </c>
      <c r="N9857">
        <v>0.3540028381694591</v>
      </c>
      <c r="O9857">
        <v>2</v>
      </c>
      <c r="P9857" t="b">
        <v>1</v>
      </c>
      <c r="Q9857" t="s">
        <v>16048</v>
      </c>
      <c r="R9857" t="str">
        <f>PROPER(sales_data[[#This Row],[Nombre del mes]])</f>
        <v>Febrero</v>
      </c>
    </row>
    <row r="9858" spans="1:18" x14ac:dyDescent="0.25">
      <c r="A9858" t="s">
        <v>15882</v>
      </c>
      <c r="B9858" t="s">
        <v>5983</v>
      </c>
      <c r="C9858" s="1">
        <v>45568</v>
      </c>
      <c r="D9858" t="s">
        <v>26</v>
      </c>
      <c r="E9858" t="s">
        <v>22</v>
      </c>
      <c r="F9858" t="s">
        <v>23</v>
      </c>
      <c r="G9858" s="6">
        <v>3</v>
      </c>
      <c r="H9858" s="2">
        <v>33014</v>
      </c>
      <c r="I9858">
        <v>0.26</v>
      </c>
      <c r="J9858" s="2">
        <v>48447</v>
      </c>
      <c r="K9858" t="s">
        <v>24</v>
      </c>
      <c r="L9858" s="2">
        <v>732910800</v>
      </c>
      <c r="M9858" s="2">
        <v>248440800</v>
      </c>
      <c r="N9858">
        <v>0.33897822217928841</v>
      </c>
      <c r="O9858">
        <v>10</v>
      </c>
      <c r="P9858" t="b">
        <v>1</v>
      </c>
      <c r="Q9858" t="s">
        <v>16043</v>
      </c>
      <c r="R9858" t="str">
        <f>PROPER(sales_data[[#This Row],[Nombre del mes]])</f>
        <v>Octubre</v>
      </c>
    </row>
    <row r="9859" spans="1:18" x14ac:dyDescent="0.25">
      <c r="A9859" t="s">
        <v>15883</v>
      </c>
      <c r="B9859" t="s">
        <v>3313</v>
      </c>
      <c r="C9859" s="1">
        <v>45625</v>
      </c>
      <c r="D9859" t="s">
        <v>26</v>
      </c>
      <c r="E9859" t="s">
        <v>22</v>
      </c>
      <c r="F9859" t="s">
        <v>23</v>
      </c>
      <c r="G9859" s="6">
        <v>9</v>
      </c>
      <c r="H9859" s="2">
        <v>45206</v>
      </c>
      <c r="I9859">
        <v>0.22</v>
      </c>
      <c r="J9859" s="2">
        <v>226184</v>
      </c>
      <c r="K9859" t="s">
        <v>19</v>
      </c>
      <c r="L9859" s="2">
        <v>3173461200</v>
      </c>
      <c r="M9859" s="2">
        <v>911621200</v>
      </c>
      <c r="N9859">
        <v>0.28726401318535105</v>
      </c>
      <c r="O9859">
        <v>11</v>
      </c>
      <c r="P9859" t="b">
        <v>1</v>
      </c>
      <c r="Q9859" t="s">
        <v>16041</v>
      </c>
      <c r="R9859" t="str">
        <f>PROPER(sales_data[[#This Row],[Nombre del mes]])</f>
        <v>Noviembre</v>
      </c>
    </row>
    <row r="9860" spans="1:18" x14ac:dyDescent="0.25">
      <c r="A9860" t="s">
        <v>15884</v>
      </c>
      <c r="B9860" t="s">
        <v>5354</v>
      </c>
      <c r="C9860" s="1">
        <v>45402</v>
      </c>
      <c r="D9860" t="s">
        <v>41</v>
      </c>
      <c r="E9860" t="s">
        <v>27</v>
      </c>
      <c r="F9860" t="s">
        <v>18</v>
      </c>
      <c r="G9860" s="6">
        <v>1</v>
      </c>
      <c r="H9860" s="2">
        <v>28988</v>
      </c>
      <c r="I9860">
        <v>0.28000000000000003</v>
      </c>
      <c r="J9860" s="2">
        <v>11948</v>
      </c>
      <c r="K9860" t="s">
        <v>48</v>
      </c>
      <c r="L9860" s="2">
        <v>208713600</v>
      </c>
      <c r="M9860" s="2">
        <v>89233600</v>
      </c>
      <c r="N9860">
        <v>0.42754089814942581</v>
      </c>
      <c r="O9860">
        <v>4</v>
      </c>
      <c r="P9860" t="b">
        <v>1</v>
      </c>
      <c r="Q9860" t="s">
        <v>16045</v>
      </c>
      <c r="R9860" t="str">
        <f>PROPER(sales_data[[#This Row],[Nombre del mes]])</f>
        <v>Abril</v>
      </c>
    </row>
    <row r="9861" spans="1:18" x14ac:dyDescent="0.25">
      <c r="A9861" t="s">
        <v>15885</v>
      </c>
      <c r="B9861" t="s">
        <v>5984</v>
      </c>
      <c r="C9861" s="1">
        <v>45450</v>
      </c>
      <c r="D9861" t="s">
        <v>16</v>
      </c>
      <c r="E9861" t="s">
        <v>17</v>
      </c>
      <c r="F9861" t="s">
        <v>29</v>
      </c>
      <c r="G9861" s="6">
        <v>5</v>
      </c>
      <c r="H9861" s="2">
        <v>23490</v>
      </c>
      <c r="I9861">
        <v>0.3</v>
      </c>
      <c r="J9861" s="2">
        <v>41228</v>
      </c>
      <c r="K9861" t="s">
        <v>24</v>
      </c>
      <c r="L9861" s="2">
        <v>822150000</v>
      </c>
      <c r="M9861" s="2">
        <v>409870000</v>
      </c>
      <c r="N9861">
        <v>0.49853433071823877</v>
      </c>
      <c r="O9861">
        <v>6</v>
      </c>
      <c r="P9861" t="b">
        <v>1</v>
      </c>
      <c r="Q9861" t="s">
        <v>16040</v>
      </c>
      <c r="R9861" t="str">
        <f>PROPER(sales_data[[#This Row],[Nombre del mes]])</f>
        <v>Junio</v>
      </c>
    </row>
    <row r="9862" spans="1:18" x14ac:dyDescent="0.25">
      <c r="A9862" t="s">
        <v>15886</v>
      </c>
      <c r="B9862" t="s">
        <v>831</v>
      </c>
      <c r="C9862" s="1">
        <v>45436</v>
      </c>
      <c r="D9862" t="s">
        <v>26</v>
      </c>
      <c r="E9862" t="s">
        <v>27</v>
      </c>
      <c r="F9862" t="s">
        <v>18</v>
      </c>
      <c r="G9862" s="6">
        <v>7</v>
      </c>
      <c r="H9862" s="2">
        <v>6941</v>
      </c>
      <c r="I9862">
        <v>0.24</v>
      </c>
      <c r="J9862" s="2">
        <v>18945</v>
      </c>
      <c r="K9862" t="s">
        <v>19</v>
      </c>
      <c r="L9862" s="2">
        <v>369261200</v>
      </c>
      <c r="M9862" s="2">
        <v>179811200</v>
      </c>
      <c r="N9862">
        <v>0.48694853399165683</v>
      </c>
      <c r="O9862">
        <v>5</v>
      </c>
      <c r="P9862" t="b">
        <v>1</v>
      </c>
      <c r="Q9862" t="s">
        <v>16044</v>
      </c>
      <c r="R9862" t="str">
        <f>PROPER(sales_data[[#This Row],[Nombre del mes]])</f>
        <v>Mayo</v>
      </c>
    </row>
    <row r="9863" spans="1:18" x14ac:dyDescent="0.25">
      <c r="A9863" t="s">
        <v>15887</v>
      </c>
      <c r="B9863" t="s">
        <v>5985</v>
      </c>
      <c r="C9863" s="1">
        <v>45655</v>
      </c>
      <c r="D9863" t="s">
        <v>41</v>
      </c>
      <c r="E9863" t="s">
        <v>17</v>
      </c>
      <c r="F9863" t="s">
        <v>23</v>
      </c>
      <c r="G9863" s="6">
        <v>2</v>
      </c>
      <c r="H9863" s="2">
        <v>39625</v>
      </c>
      <c r="I9863">
        <v>0.17</v>
      </c>
      <c r="J9863" s="2">
        <v>48595</v>
      </c>
      <c r="K9863" t="s">
        <v>24</v>
      </c>
      <c r="L9863" s="2">
        <v>657775000</v>
      </c>
      <c r="M9863" s="2">
        <v>171825000</v>
      </c>
      <c r="N9863">
        <v>0.26122154232070238</v>
      </c>
      <c r="O9863">
        <v>12</v>
      </c>
      <c r="P9863" t="b">
        <v>1</v>
      </c>
      <c r="Q9863" t="s">
        <v>16049</v>
      </c>
      <c r="R9863" t="str">
        <f>PROPER(sales_data[[#This Row],[Nombre del mes]])</f>
        <v>Diciembre</v>
      </c>
    </row>
    <row r="9864" spans="1:18" x14ac:dyDescent="0.25">
      <c r="A9864" t="s">
        <v>15888</v>
      </c>
      <c r="B9864" t="s">
        <v>5526</v>
      </c>
      <c r="C9864" s="1">
        <v>45312</v>
      </c>
      <c r="D9864" t="s">
        <v>41</v>
      </c>
      <c r="E9864" t="s">
        <v>22</v>
      </c>
      <c r="F9864" t="s">
        <v>29</v>
      </c>
      <c r="G9864" s="6">
        <v>3</v>
      </c>
      <c r="H9864" s="2">
        <v>9145</v>
      </c>
      <c r="I9864">
        <v>0.28999999999999998</v>
      </c>
      <c r="J9864" s="2">
        <v>12601</v>
      </c>
      <c r="K9864" t="s">
        <v>30</v>
      </c>
      <c r="L9864" s="2">
        <v>194788500</v>
      </c>
      <c r="M9864" s="2">
        <v>68778500</v>
      </c>
      <c r="N9864">
        <v>0.3530932267561997</v>
      </c>
      <c r="O9864">
        <v>1</v>
      </c>
      <c r="P9864" t="b">
        <v>1</v>
      </c>
      <c r="Q9864" t="s">
        <v>16047</v>
      </c>
      <c r="R9864" t="str">
        <f>PROPER(sales_data[[#This Row],[Nombre del mes]])</f>
        <v>Enero</v>
      </c>
    </row>
    <row r="9865" spans="1:18" x14ac:dyDescent="0.25">
      <c r="A9865" t="s">
        <v>15889</v>
      </c>
      <c r="B9865" t="s">
        <v>2206</v>
      </c>
      <c r="C9865" s="1">
        <v>45372</v>
      </c>
      <c r="D9865" t="s">
        <v>41</v>
      </c>
      <c r="E9865" t="s">
        <v>32</v>
      </c>
      <c r="F9865" t="s">
        <v>18</v>
      </c>
      <c r="G9865" s="6">
        <v>1</v>
      </c>
      <c r="H9865" s="2">
        <v>29188</v>
      </c>
      <c r="I9865">
        <v>0.15</v>
      </c>
      <c r="J9865" s="2">
        <v>16248</v>
      </c>
      <c r="K9865" t="s">
        <v>30</v>
      </c>
      <c r="L9865" s="2">
        <v>248098000</v>
      </c>
      <c r="M9865" s="2">
        <v>85618000</v>
      </c>
      <c r="N9865">
        <v>0.34509750179364607</v>
      </c>
      <c r="O9865">
        <v>3</v>
      </c>
      <c r="P9865" t="b">
        <v>1</v>
      </c>
      <c r="Q9865" t="s">
        <v>16046</v>
      </c>
      <c r="R9865" t="str">
        <f>PROPER(sales_data[[#This Row],[Nombre del mes]])</f>
        <v>Marzo</v>
      </c>
    </row>
    <row r="9866" spans="1:18" x14ac:dyDescent="0.25">
      <c r="A9866" t="s">
        <v>15890</v>
      </c>
      <c r="B9866" t="s">
        <v>2174</v>
      </c>
      <c r="C9866" s="1">
        <v>45416</v>
      </c>
      <c r="D9866" t="s">
        <v>21</v>
      </c>
      <c r="E9866" t="s">
        <v>27</v>
      </c>
      <c r="F9866" t="s">
        <v>29</v>
      </c>
      <c r="G9866" s="6">
        <v>1</v>
      </c>
      <c r="H9866" s="2">
        <v>49704</v>
      </c>
      <c r="I9866">
        <v>0.28000000000000003</v>
      </c>
      <c r="J9866" s="2">
        <v>25851</v>
      </c>
      <c r="K9866" t="s">
        <v>48</v>
      </c>
      <c r="L9866" s="2">
        <v>357868800</v>
      </c>
      <c r="M9866" s="2">
        <v>99358800</v>
      </c>
      <c r="N9866">
        <v>0.27764029722624606</v>
      </c>
      <c r="O9866">
        <v>5</v>
      </c>
      <c r="P9866" t="b">
        <v>1</v>
      </c>
      <c r="Q9866" t="s">
        <v>16044</v>
      </c>
      <c r="R9866" t="str">
        <f>PROPER(sales_data[[#This Row],[Nombre del mes]])</f>
        <v>Mayo</v>
      </c>
    </row>
    <row r="9867" spans="1:18" x14ac:dyDescent="0.25">
      <c r="A9867" t="s">
        <v>15891</v>
      </c>
      <c r="B9867" t="s">
        <v>289</v>
      </c>
      <c r="C9867" s="1">
        <v>45535</v>
      </c>
      <c r="D9867" t="s">
        <v>41</v>
      </c>
      <c r="E9867" t="s">
        <v>35</v>
      </c>
      <c r="F9867" t="s">
        <v>29</v>
      </c>
      <c r="G9867" s="6">
        <v>7</v>
      </c>
      <c r="H9867" s="2">
        <v>16701</v>
      </c>
      <c r="I9867">
        <v>0.03</v>
      </c>
      <c r="J9867" s="2">
        <v>77738</v>
      </c>
      <c r="K9867" t="s">
        <v>24</v>
      </c>
      <c r="L9867" s="2">
        <v>1133997900</v>
      </c>
      <c r="M9867" s="2">
        <v>356617900</v>
      </c>
      <c r="N9867">
        <v>0.3144784483286962</v>
      </c>
      <c r="O9867">
        <v>8</v>
      </c>
      <c r="P9867" t="b">
        <v>1</v>
      </c>
      <c r="Q9867" t="s">
        <v>16039</v>
      </c>
      <c r="R9867" t="str">
        <f>PROPER(sales_data[[#This Row],[Nombre del mes]])</f>
        <v>Agosto</v>
      </c>
    </row>
    <row r="9868" spans="1:18" x14ac:dyDescent="0.25">
      <c r="A9868" t="s">
        <v>15892</v>
      </c>
      <c r="B9868" t="s">
        <v>5986</v>
      </c>
      <c r="C9868" s="1">
        <v>45605</v>
      </c>
      <c r="D9868" t="s">
        <v>21</v>
      </c>
      <c r="E9868" t="s">
        <v>35</v>
      </c>
      <c r="F9868" t="s">
        <v>29</v>
      </c>
      <c r="G9868" s="6">
        <v>5</v>
      </c>
      <c r="H9868" s="2">
        <v>38256</v>
      </c>
      <c r="I9868">
        <v>0.22</v>
      </c>
      <c r="J9868" s="2">
        <v>88518</v>
      </c>
      <c r="K9868" t="s">
        <v>42</v>
      </c>
      <c r="L9868" s="2">
        <v>1491984000</v>
      </c>
      <c r="M9868" s="2">
        <v>606804000</v>
      </c>
      <c r="N9868">
        <v>0.40670945532927966</v>
      </c>
      <c r="O9868">
        <v>11</v>
      </c>
      <c r="P9868" t="b">
        <v>1</v>
      </c>
      <c r="Q9868" t="s">
        <v>16041</v>
      </c>
      <c r="R9868" t="str">
        <f>PROPER(sales_data[[#This Row],[Nombre del mes]])</f>
        <v>Noviembre</v>
      </c>
    </row>
    <row r="9869" spans="1:18" x14ac:dyDescent="0.25">
      <c r="A9869" t="s">
        <v>15893</v>
      </c>
      <c r="B9869" t="s">
        <v>5987</v>
      </c>
      <c r="C9869" s="1">
        <v>45520</v>
      </c>
      <c r="D9869" t="s">
        <v>21</v>
      </c>
      <c r="E9869" t="s">
        <v>22</v>
      </c>
      <c r="F9869" t="s">
        <v>23</v>
      </c>
      <c r="G9869" s="6">
        <v>6</v>
      </c>
      <c r="H9869" s="2">
        <v>26668</v>
      </c>
      <c r="I9869">
        <v>0.03</v>
      </c>
      <c r="J9869" s="2">
        <v>120851</v>
      </c>
      <c r="K9869" t="s">
        <v>48</v>
      </c>
      <c r="L9869" s="2">
        <v>1552077600</v>
      </c>
      <c r="M9869" s="2">
        <v>343567600</v>
      </c>
      <c r="N9869">
        <v>0.22135980829824489</v>
      </c>
      <c r="O9869">
        <v>8</v>
      </c>
      <c r="P9869" t="b">
        <v>1</v>
      </c>
      <c r="Q9869" t="s">
        <v>16039</v>
      </c>
      <c r="R9869" t="str">
        <f>PROPER(sales_data[[#This Row],[Nombre del mes]])</f>
        <v>Agosto</v>
      </c>
    </row>
    <row r="9870" spans="1:18" x14ac:dyDescent="0.25">
      <c r="A9870" t="s">
        <v>15894</v>
      </c>
      <c r="B9870" t="s">
        <v>3598</v>
      </c>
      <c r="C9870" s="1">
        <v>45600</v>
      </c>
      <c r="D9870" t="s">
        <v>26</v>
      </c>
      <c r="E9870" t="s">
        <v>27</v>
      </c>
      <c r="F9870" t="s">
        <v>29</v>
      </c>
      <c r="G9870" s="6">
        <v>3</v>
      </c>
      <c r="H9870" s="2">
        <v>42052</v>
      </c>
      <c r="I9870">
        <v>0.11</v>
      </c>
      <c r="J9870" s="2">
        <v>79002</v>
      </c>
      <c r="K9870" t="s">
        <v>24</v>
      </c>
      <c r="L9870" s="2">
        <v>1122788400</v>
      </c>
      <c r="M9870" s="2">
        <v>332768400</v>
      </c>
      <c r="N9870">
        <v>0.29637677054732664</v>
      </c>
      <c r="O9870">
        <v>11</v>
      </c>
      <c r="P9870" t="b">
        <v>1</v>
      </c>
      <c r="Q9870" t="s">
        <v>16041</v>
      </c>
      <c r="R9870" t="str">
        <f>PROPER(sales_data[[#This Row],[Nombre del mes]])</f>
        <v>Noviembre</v>
      </c>
    </row>
    <row r="9871" spans="1:18" x14ac:dyDescent="0.25">
      <c r="A9871" t="s">
        <v>15895</v>
      </c>
      <c r="B9871" t="s">
        <v>5319</v>
      </c>
      <c r="C9871" s="1">
        <v>45366</v>
      </c>
      <c r="D9871" t="s">
        <v>21</v>
      </c>
      <c r="E9871" t="s">
        <v>22</v>
      </c>
      <c r="F9871" t="s">
        <v>23</v>
      </c>
      <c r="G9871" s="6">
        <v>9</v>
      </c>
      <c r="H9871" s="2">
        <v>37956</v>
      </c>
      <c r="I9871">
        <v>0.04</v>
      </c>
      <c r="J9871" s="2">
        <v>227830</v>
      </c>
      <c r="K9871" t="s">
        <v>19</v>
      </c>
      <c r="L9871" s="2">
        <v>3279398400</v>
      </c>
      <c r="M9871" s="2">
        <v>1001098400</v>
      </c>
      <c r="N9871">
        <v>0.30526891761610908</v>
      </c>
      <c r="O9871">
        <v>3</v>
      </c>
      <c r="P9871" t="b">
        <v>1</v>
      </c>
      <c r="Q9871" t="s">
        <v>16046</v>
      </c>
      <c r="R9871" t="str">
        <f>PROPER(sales_data[[#This Row],[Nombre del mes]])</f>
        <v>Marzo</v>
      </c>
    </row>
    <row r="9872" spans="1:18" x14ac:dyDescent="0.25">
      <c r="A9872" t="s">
        <v>15896</v>
      </c>
      <c r="B9872" t="s">
        <v>5988</v>
      </c>
      <c r="C9872" s="1">
        <v>45405</v>
      </c>
      <c r="D9872" t="s">
        <v>26</v>
      </c>
      <c r="E9872" t="s">
        <v>35</v>
      </c>
      <c r="F9872" t="s">
        <v>18</v>
      </c>
      <c r="G9872" s="6">
        <v>9</v>
      </c>
      <c r="H9872" s="2">
        <v>31226</v>
      </c>
      <c r="I9872">
        <v>0.22</v>
      </c>
      <c r="J9872" s="2">
        <v>121998</v>
      </c>
      <c r="K9872" t="s">
        <v>48</v>
      </c>
      <c r="L9872" s="2">
        <v>2192065200</v>
      </c>
      <c r="M9872" s="2">
        <v>972085200</v>
      </c>
      <c r="N9872">
        <v>0.44345633514915522</v>
      </c>
      <c r="O9872">
        <v>4</v>
      </c>
      <c r="P9872" t="b">
        <v>1</v>
      </c>
      <c r="Q9872" t="s">
        <v>16045</v>
      </c>
      <c r="R9872" t="str">
        <f>PROPER(sales_data[[#This Row],[Nombre del mes]])</f>
        <v>Abril</v>
      </c>
    </row>
    <row r="9873" spans="1:18" x14ac:dyDescent="0.25">
      <c r="A9873" t="s">
        <v>15897</v>
      </c>
      <c r="B9873" t="s">
        <v>5989</v>
      </c>
      <c r="C9873" s="1">
        <v>45649</v>
      </c>
      <c r="D9873" t="s">
        <v>26</v>
      </c>
      <c r="E9873" t="s">
        <v>22</v>
      </c>
      <c r="F9873" t="s">
        <v>23</v>
      </c>
      <c r="G9873" s="6">
        <v>4</v>
      </c>
      <c r="H9873" s="2">
        <v>47137</v>
      </c>
      <c r="I9873">
        <v>0.18</v>
      </c>
      <c r="J9873" s="2">
        <v>105075</v>
      </c>
      <c r="K9873" t="s">
        <v>42</v>
      </c>
      <c r="L9873" s="2">
        <v>1546093600</v>
      </c>
      <c r="M9873" s="2">
        <v>495343600</v>
      </c>
      <c r="N9873">
        <v>0.32038396640410388</v>
      </c>
      <c r="O9873">
        <v>12</v>
      </c>
      <c r="P9873" t="b">
        <v>1</v>
      </c>
      <c r="Q9873" t="s">
        <v>16049</v>
      </c>
      <c r="R9873" t="str">
        <f>PROPER(sales_data[[#This Row],[Nombre del mes]])</f>
        <v>Diciembre</v>
      </c>
    </row>
    <row r="9874" spans="1:18" x14ac:dyDescent="0.25">
      <c r="A9874" t="s">
        <v>15898</v>
      </c>
      <c r="B9874" t="s">
        <v>4237</v>
      </c>
      <c r="C9874" s="1">
        <v>45406</v>
      </c>
      <c r="D9874" t="s">
        <v>41</v>
      </c>
      <c r="E9874" t="s">
        <v>35</v>
      </c>
      <c r="F9874" t="s">
        <v>29</v>
      </c>
      <c r="G9874" s="6">
        <v>10</v>
      </c>
      <c r="H9874" s="2">
        <v>31153</v>
      </c>
      <c r="I9874">
        <v>0.21</v>
      </c>
      <c r="J9874" s="2">
        <v>127059</v>
      </c>
      <c r="K9874" t="s">
        <v>19</v>
      </c>
      <c r="L9874" s="2">
        <v>2461087000</v>
      </c>
      <c r="M9874" s="2">
        <v>1190497000</v>
      </c>
      <c r="N9874">
        <v>0.48372812501142787</v>
      </c>
      <c r="O9874">
        <v>4</v>
      </c>
      <c r="P9874" t="b">
        <v>1</v>
      </c>
      <c r="Q9874" t="s">
        <v>16045</v>
      </c>
      <c r="R9874" t="str">
        <f>PROPER(sales_data[[#This Row],[Nombre del mes]])</f>
        <v>Abril</v>
      </c>
    </row>
    <row r="9875" spans="1:18" x14ac:dyDescent="0.25">
      <c r="A9875" t="s">
        <v>15899</v>
      </c>
      <c r="B9875" t="s">
        <v>5990</v>
      </c>
      <c r="C9875" s="1">
        <v>45614</v>
      </c>
      <c r="D9875" t="s">
        <v>16</v>
      </c>
      <c r="E9875" t="s">
        <v>32</v>
      </c>
      <c r="F9875" t="s">
        <v>29</v>
      </c>
      <c r="G9875" s="6">
        <v>1</v>
      </c>
      <c r="H9875" s="2">
        <v>39857</v>
      </c>
      <c r="I9875">
        <v>0.11</v>
      </c>
      <c r="J9875" s="2">
        <v>23949</v>
      </c>
      <c r="K9875" t="s">
        <v>30</v>
      </c>
      <c r="L9875" s="2">
        <v>354727300</v>
      </c>
      <c r="M9875" s="2">
        <v>115237300</v>
      </c>
      <c r="N9875">
        <v>0.3248616613381603</v>
      </c>
      <c r="O9875">
        <v>11</v>
      </c>
      <c r="P9875" t="b">
        <v>1</v>
      </c>
      <c r="Q9875" t="s">
        <v>16041</v>
      </c>
      <c r="R9875" t="str">
        <f>PROPER(sales_data[[#This Row],[Nombre del mes]])</f>
        <v>Noviembre</v>
      </c>
    </row>
    <row r="9876" spans="1:18" x14ac:dyDescent="0.25">
      <c r="A9876" t="s">
        <v>15900</v>
      </c>
      <c r="B9876" t="s">
        <v>5249</v>
      </c>
      <c r="C9876" s="1">
        <v>45513</v>
      </c>
      <c r="D9876" t="s">
        <v>16</v>
      </c>
      <c r="E9876" t="s">
        <v>17</v>
      </c>
      <c r="F9876" t="s">
        <v>23</v>
      </c>
      <c r="G9876" s="6">
        <v>10</v>
      </c>
      <c r="H9876" s="2">
        <v>39069</v>
      </c>
      <c r="I9876">
        <v>0.03</v>
      </c>
      <c r="J9876" s="2">
        <v>202056</v>
      </c>
      <c r="K9876" t="s">
        <v>24</v>
      </c>
      <c r="L9876" s="2">
        <v>3789693000</v>
      </c>
      <c r="M9876" s="2">
        <v>1769133000</v>
      </c>
      <c r="N9876">
        <v>0.4668275240237138</v>
      </c>
      <c r="O9876">
        <v>8</v>
      </c>
      <c r="P9876" t="b">
        <v>1</v>
      </c>
      <c r="Q9876" t="s">
        <v>16039</v>
      </c>
      <c r="R9876" t="str">
        <f>PROPER(sales_data[[#This Row],[Nombre del mes]])</f>
        <v>Agosto</v>
      </c>
    </row>
    <row r="9877" spans="1:18" x14ac:dyDescent="0.25">
      <c r="A9877" t="s">
        <v>15901</v>
      </c>
      <c r="B9877" t="s">
        <v>5991</v>
      </c>
      <c r="C9877" s="1">
        <v>45471</v>
      </c>
      <c r="D9877" t="s">
        <v>41</v>
      </c>
      <c r="E9877" t="s">
        <v>17</v>
      </c>
      <c r="F9877" t="s">
        <v>23</v>
      </c>
      <c r="G9877" s="6">
        <v>1</v>
      </c>
      <c r="H9877" s="2">
        <v>44911</v>
      </c>
      <c r="I9877">
        <v>0.03</v>
      </c>
      <c r="J9877" s="2">
        <v>32118</v>
      </c>
      <c r="K9877" t="s">
        <v>19</v>
      </c>
      <c r="L9877" s="2">
        <v>435636700</v>
      </c>
      <c r="M9877" s="2">
        <v>114456700</v>
      </c>
      <c r="N9877">
        <v>0.26273429212919847</v>
      </c>
      <c r="O9877">
        <v>6</v>
      </c>
      <c r="P9877" t="b">
        <v>1</v>
      </c>
      <c r="Q9877" t="s">
        <v>16040</v>
      </c>
      <c r="R9877" t="str">
        <f>PROPER(sales_data[[#This Row],[Nombre del mes]])</f>
        <v>Junio</v>
      </c>
    </row>
    <row r="9878" spans="1:18" x14ac:dyDescent="0.25">
      <c r="A9878" t="s">
        <v>15902</v>
      </c>
      <c r="B9878" t="s">
        <v>5992</v>
      </c>
      <c r="C9878" s="1">
        <v>45338</v>
      </c>
      <c r="D9878" t="s">
        <v>26</v>
      </c>
      <c r="E9878" t="s">
        <v>32</v>
      </c>
      <c r="F9878" t="s">
        <v>29</v>
      </c>
      <c r="G9878" s="6">
        <v>6</v>
      </c>
      <c r="H9878" s="2">
        <v>25867</v>
      </c>
      <c r="I9878">
        <v>0.24</v>
      </c>
      <c r="J9878" s="2">
        <v>72169</v>
      </c>
      <c r="K9878" t="s">
        <v>48</v>
      </c>
      <c r="L9878" s="2">
        <v>1179535200</v>
      </c>
      <c r="M9878" s="2">
        <v>457845200</v>
      </c>
      <c r="N9878">
        <v>0.38815730128274256</v>
      </c>
      <c r="O9878">
        <v>2</v>
      </c>
      <c r="P9878" t="b">
        <v>1</v>
      </c>
      <c r="Q9878" t="s">
        <v>16048</v>
      </c>
      <c r="R9878" t="str">
        <f>PROPER(sales_data[[#This Row],[Nombre del mes]])</f>
        <v>Febrero</v>
      </c>
    </row>
    <row r="9879" spans="1:18" x14ac:dyDescent="0.25">
      <c r="A9879" t="s">
        <v>15903</v>
      </c>
      <c r="B9879" t="s">
        <v>449</v>
      </c>
      <c r="C9879" s="1">
        <v>45397</v>
      </c>
      <c r="D9879" t="s">
        <v>16</v>
      </c>
      <c r="E9879" t="s">
        <v>22</v>
      </c>
      <c r="F9879" t="s">
        <v>23</v>
      </c>
      <c r="G9879" s="6">
        <v>5</v>
      </c>
      <c r="H9879" s="2">
        <v>10295</v>
      </c>
      <c r="I9879">
        <v>0.05</v>
      </c>
      <c r="J9879" s="2">
        <v>38144</v>
      </c>
      <c r="K9879" t="s">
        <v>24</v>
      </c>
      <c r="L9879" s="2">
        <v>489012500</v>
      </c>
      <c r="M9879" s="2">
        <v>107572500</v>
      </c>
      <c r="N9879">
        <v>0.21997903939060862</v>
      </c>
      <c r="O9879">
        <v>4</v>
      </c>
      <c r="P9879" t="b">
        <v>1</v>
      </c>
      <c r="Q9879" t="s">
        <v>16045</v>
      </c>
      <c r="R9879" t="str">
        <f>PROPER(sales_data[[#This Row],[Nombre del mes]])</f>
        <v>Abril</v>
      </c>
    </row>
    <row r="9880" spans="1:18" x14ac:dyDescent="0.25">
      <c r="A9880" t="s">
        <v>15904</v>
      </c>
      <c r="B9880" t="s">
        <v>5285</v>
      </c>
      <c r="C9880" s="1">
        <v>45461</v>
      </c>
      <c r="D9880" t="s">
        <v>26</v>
      </c>
      <c r="E9880" t="s">
        <v>22</v>
      </c>
      <c r="F9880" t="s">
        <v>23</v>
      </c>
      <c r="G9880" s="6">
        <v>9</v>
      </c>
      <c r="H9880" s="2">
        <v>47519</v>
      </c>
      <c r="I9880">
        <v>0.02</v>
      </c>
      <c r="J9880" s="2">
        <v>319547</v>
      </c>
      <c r="K9880" t="s">
        <v>30</v>
      </c>
      <c r="L9880" s="2">
        <v>4191175800</v>
      </c>
      <c r="M9880" s="2">
        <v>995705800</v>
      </c>
      <c r="N9880">
        <v>0.23757194818695029</v>
      </c>
      <c r="O9880">
        <v>6</v>
      </c>
      <c r="P9880" t="b">
        <v>1</v>
      </c>
      <c r="Q9880" t="s">
        <v>16040</v>
      </c>
      <c r="R9880" t="str">
        <f>PROPER(sales_data[[#This Row],[Nombre del mes]])</f>
        <v>Junio</v>
      </c>
    </row>
    <row r="9881" spans="1:18" x14ac:dyDescent="0.25">
      <c r="A9881" t="s">
        <v>15905</v>
      </c>
      <c r="B9881" t="s">
        <v>753</v>
      </c>
      <c r="C9881" s="1">
        <v>45581</v>
      </c>
      <c r="D9881" t="s">
        <v>41</v>
      </c>
      <c r="E9881" t="s">
        <v>32</v>
      </c>
      <c r="F9881" t="s">
        <v>23</v>
      </c>
      <c r="G9881" s="6">
        <v>2</v>
      </c>
      <c r="H9881" s="2">
        <v>20495</v>
      </c>
      <c r="I9881">
        <v>0.13</v>
      </c>
      <c r="J9881" s="2">
        <v>27877</v>
      </c>
      <c r="K9881" t="s">
        <v>24</v>
      </c>
      <c r="L9881" s="2">
        <v>356613000</v>
      </c>
      <c r="M9881" s="2">
        <v>77843000</v>
      </c>
      <c r="N9881">
        <v>0.21828424650811945</v>
      </c>
      <c r="O9881">
        <v>10</v>
      </c>
      <c r="P9881" t="b">
        <v>1</v>
      </c>
      <c r="Q9881" t="s">
        <v>16043</v>
      </c>
      <c r="R9881" t="str">
        <f>PROPER(sales_data[[#This Row],[Nombre del mes]])</f>
        <v>Octubre</v>
      </c>
    </row>
    <row r="9882" spans="1:18" x14ac:dyDescent="0.25">
      <c r="A9882" t="s">
        <v>15906</v>
      </c>
      <c r="B9882" t="s">
        <v>447</v>
      </c>
      <c r="C9882" s="1">
        <v>45651</v>
      </c>
      <c r="D9882" t="s">
        <v>16</v>
      </c>
      <c r="E9882" t="s">
        <v>32</v>
      </c>
      <c r="F9882" t="s">
        <v>29</v>
      </c>
      <c r="G9882" s="6">
        <v>5</v>
      </c>
      <c r="H9882" s="2">
        <v>20842</v>
      </c>
      <c r="I9882">
        <v>0.02</v>
      </c>
      <c r="J9882" s="2">
        <v>67407</v>
      </c>
      <c r="K9882" t="s">
        <v>24</v>
      </c>
      <c r="L9882" s="2">
        <v>1021258000</v>
      </c>
      <c r="M9882" s="2">
        <v>347188000</v>
      </c>
      <c r="N9882">
        <v>0.33996110679181951</v>
      </c>
      <c r="O9882">
        <v>12</v>
      </c>
      <c r="P9882" t="b">
        <v>1</v>
      </c>
      <c r="Q9882" t="s">
        <v>16049</v>
      </c>
      <c r="R9882" t="str">
        <f>PROPER(sales_data[[#This Row],[Nombre del mes]])</f>
        <v>Diciembre</v>
      </c>
    </row>
    <row r="9883" spans="1:18" x14ac:dyDescent="0.25">
      <c r="A9883" t="s">
        <v>15907</v>
      </c>
      <c r="B9883" t="s">
        <v>1115</v>
      </c>
      <c r="C9883" s="1">
        <v>45639</v>
      </c>
      <c r="D9883" t="s">
        <v>21</v>
      </c>
      <c r="E9883" t="s">
        <v>35</v>
      </c>
      <c r="F9883" t="s">
        <v>18</v>
      </c>
      <c r="G9883" s="6">
        <v>7</v>
      </c>
      <c r="H9883" s="2">
        <v>29295</v>
      </c>
      <c r="I9883">
        <v>0.22</v>
      </c>
      <c r="J9883" s="2">
        <v>122410</v>
      </c>
      <c r="K9883" t="s">
        <v>42</v>
      </c>
      <c r="L9883" s="2">
        <v>1599507000</v>
      </c>
      <c r="M9883" s="2">
        <v>375407000</v>
      </c>
      <c r="N9883">
        <v>0.23470169245898892</v>
      </c>
      <c r="O9883">
        <v>12</v>
      </c>
      <c r="P9883" t="b">
        <v>1</v>
      </c>
      <c r="Q9883" t="s">
        <v>16049</v>
      </c>
      <c r="R9883" t="str">
        <f>PROPER(sales_data[[#This Row],[Nombre del mes]])</f>
        <v>Diciembre</v>
      </c>
    </row>
    <row r="9884" spans="1:18" x14ac:dyDescent="0.25">
      <c r="A9884" t="s">
        <v>15908</v>
      </c>
      <c r="B9884" t="s">
        <v>1435</v>
      </c>
      <c r="C9884" s="1">
        <v>45594</v>
      </c>
      <c r="D9884" t="s">
        <v>16</v>
      </c>
      <c r="E9884" t="s">
        <v>32</v>
      </c>
      <c r="F9884" t="s">
        <v>18</v>
      </c>
      <c r="G9884" s="6">
        <v>1</v>
      </c>
      <c r="H9884" s="2">
        <v>23997</v>
      </c>
      <c r="I9884">
        <v>0.2</v>
      </c>
      <c r="J9884" s="2">
        <v>14367</v>
      </c>
      <c r="K9884" t="s">
        <v>30</v>
      </c>
      <c r="L9884" s="2">
        <v>191976000</v>
      </c>
      <c r="M9884" s="2">
        <v>48306000</v>
      </c>
      <c r="N9884">
        <v>0.25162520315039377</v>
      </c>
      <c r="O9884">
        <v>10</v>
      </c>
      <c r="P9884" t="b">
        <v>1</v>
      </c>
      <c r="Q9884" t="s">
        <v>16043</v>
      </c>
      <c r="R9884" t="str">
        <f>PROPER(sales_data[[#This Row],[Nombre del mes]])</f>
        <v>Octubre</v>
      </c>
    </row>
    <row r="9885" spans="1:18" x14ac:dyDescent="0.25">
      <c r="A9885" t="s">
        <v>15909</v>
      </c>
      <c r="B9885" t="s">
        <v>1613</v>
      </c>
      <c r="C9885" s="1">
        <v>45339</v>
      </c>
      <c r="D9885" t="s">
        <v>16</v>
      </c>
      <c r="E9885" t="s">
        <v>22</v>
      </c>
      <c r="F9885" t="s">
        <v>18</v>
      </c>
      <c r="G9885" s="6">
        <v>3</v>
      </c>
      <c r="H9885" s="2">
        <v>22867</v>
      </c>
      <c r="I9885">
        <v>0.24</v>
      </c>
      <c r="J9885" s="2">
        <v>32801</v>
      </c>
      <c r="K9885" t="s">
        <v>19</v>
      </c>
      <c r="L9885" s="2">
        <v>521367600</v>
      </c>
      <c r="M9885" s="2">
        <v>193357600</v>
      </c>
      <c r="N9885">
        <v>0.37086616045952991</v>
      </c>
      <c r="O9885">
        <v>2</v>
      </c>
      <c r="P9885" t="b">
        <v>1</v>
      </c>
      <c r="Q9885" t="s">
        <v>16048</v>
      </c>
      <c r="R9885" t="str">
        <f>PROPER(sales_data[[#This Row],[Nombre del mes]])</f>
        <v>Febrero</v>
      </c>
    </row>
    <row r="9886" spans="1:18" x14ac:dyDescent="0.25">
      <c r="A9886" t="s">
        <v>15910</v>
      </c>
      <c r="B9886" t="s">
        <v>5993</v>
      </c>
      <c r="C9886" s="1">
        <v>45362</v>
      </c>
      <c r="D9886" t="s">
        <v>16</v>
      </c>
      <c r="E9886" t="s">
        <v>32</v>
      </c>
      <c r="F9886" t="s">
        <v>23</v>
      </c>
      <c r="G9886" s="6">
        <v>6</v>
      </c>
      <c r="H9886" s="2">
        <v>27680</v>
      </c>
      <c r="I9886">
        <v>0.04</v>
      </c>
      <c r="J9886" s="2">
        <v>93256</v>
      </c>
      <c r="K9886" t="s">
        <v>48</v>
      </c>
      <c r="L9886" s="2">
        <v>1594368000</v>
      </c>
      <c r="M9886" s="2">
        <v>661808000</v>
      </c>
      <c r="N9886">
        <v>0.41509112074502247</v>
      </c>
      <c r="O9886">
        <v>3</v>
      </c>
      <c r="P9886" t="b">
        <v>1</v>
      </c>
      <c r="Q9886" t="s">
        <v>16046</v>
      </c>
      <c r="R9886" t="str">
        <f>PROPER(sales_data[[#This Row],[Nombre del mes]])</f>
        <v>Marzo</v>
      </c>
    </row>
    <row r="9887" spans="1:18" x14ac:dyDescent="0.25">
      <c r="A9887" t="s">
        <v>15911</v>
      </c>
      <c r="B9887" t="s">
        <v>4680</v>
      </c>
      <c r="C9887" s="1">
        <v>45653</v>
      </c>
      <c r="D9887" t="s">
        <v>21</v>
      </c>
      <c r="E9887" t="s">
        <v>22</v>
      </c>
      <c r="F9887" t="s">
        <v>18</v>
      </c>
      <c r="G9887" s="6">
        <v>1</v>
      </c>
      <c r="H9887" s="2">
        <v>46709</v>
      </c>
      <c r="I9887">
        <v>0.03</v>
      </c>
      <c r="J9887" s="2">
        <v>34751</v>
      </c>
      <c r="K9887" t="s">
        <v>42</v>
      </c>
      <c r="L9887" s="2">
        <v>453077300</v>
      </c>
      <c r="M9887" s="2">
        <v>105567300</v>
      </c>
      <c r="N9887">
        <v>0.23300063808096322</v>
      </c>
      <c r="O9887">
        <v>12</v>
      </c>
      <c r="P9887" t="b">
        <v>1</v>
      </c>
      <c r="Q9887" t="s">
        <v>16049</v>
      </c>
      <c r="R9887" t="str">
        <f>PROPER(sales_data[[#This Row],[Nombre del mes]])</f>
        <v>Diciembre</v>
      </c>
    </row>
    <row r="9888" spans="1:18" x14ac:dyDescent="0.25">
      <c r="A9888" t="s">
        <v>15912</v>
      </c>
      <c r="B9888" t="s">
        <v>5994</v>
      </c>
      <c r="C9888" s="1">
        <v>45312</v>
      </c>
      <c r="D9888" t="s">
        <v>16</v>
      </c>
      <c r="E9888" t="s">
        <v>27</v>
      </c>
      <c r="F9888" t="s">
        <v>29</v>
      </c>
      <c r="G9888" s="6">
        <v>1</v>
      </c>
      <c r="H9888" s="2">
        <v>49581</v>
      </c>
      <c r="I9888">
        <v>0.13</v>
      </c>
      <c r="J9888" s="2">
        <v>31414</v>
      </c>
      <c r="K9888" t="s">
        <v>42</v>
      </c>
      <c r="L9888" s="2">
        <v>431354700</v>
      </c>
      <c r="M9888" s="2">
        <v>117214700</v>
      </c>
      <c r="N9888">
        <v>0.27173623006773778</v>
      </c>
      <c r="O9888">
        <v>1</v>
      </c>
      <c r="P9888" t="b">
        <v>1</v>
      </c>
      <c r="Q9888" t="s">
        <v>16047</v>
      </c>
      <c r="R9888" t="str">
        <f>PROPER(sales_data[[#This Row],[Nombre del mes]])</f>
        <v>Enero</v>
      </c>
    </row>
    <row r="9889" spans="1:18" x14ac:dyDescent="0.25">
      <c r="A9889" t="s">
        <v>15913</v>
      </c>
      <c r="B9889" t="s">
        <v>5829</v>
      </c>
      <c r="C9889" s="1">
        <v>45423</v>
      </c>
      <c r="D9889" t="s">
        <v>26</v>
      </c>
      <c r="E9889" t="s">
        <v>22</v>
      </c>
      <c r="F9889" t="s">
        <v>29</v>
      </c>
      <c r="G9889" s="6">
        <v>6</v>
      </c>
      <c r="H9889" s="2">
        <v>37500</v>
      </c>
      <c r="I9889">
        <v>0.02</v>
      </c>
      <c r="J9889" s="2">
        <v>119060</v>
      </c>
      <c r="K9889" t="s">
        <v>19</v>
      </c>
      <c r="L9889" s="2">
        <v>2205000000</v>
      </c>
      <c r="M9889" s="2">
        <v>1014400000</v>
      </c>
      <c r="N9889">
        <v>0.46004535147392289</v>
      </c>
      <c r="O9889">
        <v>5</v>
      </c>
      <c r="P9889" t="b">
        <v>1</v>
      </c>
      <c r="Q9889" t="s">
        <v>16044</v>
      </c>
      <c r="R9889" t="str">
        <f>PROPER(sales_data[[#This Row],[Nombre del mes]])</f>
        <v>Mayo</v>
      </c>
    </row>
    <row r="9890" spans="1:18" x14ac:dyDescent="0.25">
      <c r="A9890" t="s">
        <v>15914</v>
      </c>
      <c r="B9890" t="s">
        <v>5995</v>
      </c>
      <c r="C9890" s="1">
        <v>45622</v>
      </c>
      <c r="D9890" t="s">
        <v>41</v>
      </c>
      <c r="E9890" t="s">
        <v>35</v>
      </c>
      <c r="F9890" t="s">
        <v>18</v>
      </c>
      <c r="G9890" s="6">
        <v>10</v>
      </c>
      <c r="H9890" s="2">
        <v>2927</v>
      </c>
      <c r="I9890">
        <v>0.15</v>
      </c>
      <c r="J9890" s="2">
        <v>18817</v>
      </c>
      <c r="K9890" t="s">
        <v>24</v>
      </c>
      <c r="L9890" s="2">
        <v>248795000</v>
      </c>
      <c r="M9890" s="2">
        <v>60625000</v>
      </c>
      <c r="N9890">
        <v>0.24367451114371269</v>
      </c>
      <c r="O9890">
        <v>11</v>
      </c>
      <c r="P9890" t="b">
        <v>1</v>
      </c>
      <c r="Q9890" t="s">
        <v>16041</v>
      </c>
      <c r="R9890" t="str">
        <f>PROPER(sales_data[[#This Row],[Nombre del mes]])</f>
        <v>Noviembre</v>
      </c>
    </row>
    <row r="9891" spans="1:18" x14ac:dyDescent="0.25">
      <c r="A9891" t="s">
        <v>15915</v>
      </c>
      <c r="B9891" t="s">
        <v>3104</v>
      </c>
      <c r="C9891" s="1">
        <v>45305</v>
      </c>
      <c r="D9891" t="s">
        <v>16</v>
      </c>
      <c r="E9891" t="s">
        <v>32</v>
      </c>
      <c r="F9891" t="s">
        <v>18</v>
      </c>
      <c r="G9891" s="6">
        <v>4</v>
      </c>
      <c r="H9891" s="2">
        <v>27282</v>
      </c>
      <c r="I9891">
        <v>0</v>
      </c>
      <c r="J9891" s="2">
        <v>64414</v>
      </c>
      <c r="K9891" t="s">
        <v>19</v>
      </c>
      <c r="L9891" s="2">
        <v>1091280000</v>
      </c>
      <c r="M9891" s="2">
        <v>447140000</v>
      </c>
      <c r="N9891">
        <v>0.40973902206583096</v>
      </c>
      <c r="O9891">
        <v>1</v>
      </c>
      <c r="P9891" t="b">
        <v>0</v>
      </c>
      <c r="Q9891" t="s">
        <v>16047</v>
      </c>
      <c r="R9891" t="str">
        <f>PROPER(sales_data[[#This Row],[Nombre del mes]])</f>
        <v>Enero</v>
      </c>
    </row>
    <row r="9892" spans="1:18" x14ac:dyDescent="0.25">
      <c r="A9892" t="s">
        <v>15916</v>
      </c>
      <c r="B9892" t="s">
        <v>2955</v>
      </c>
      <c r="C9892" s="1">
        <v>45484</v>
      </c>
      <c r="D9892" t="s">
        <v>26</v>
      </c>
      <c r="E9892" t="s">
        <v>32</v>
      </c>
      <c r="F9892" t="s">
        <v>23</v>
      </c>
      <c r="G9892" s="6">
        <v>10</v>
      </c>
      <c r="H9892" s="2">
        <v>15498</v>
      </c>
      <c r="I9892">
        <v>0.06</v>
      </c>
      <c r="J9892" s="2">
        <v>81103</v>
      </c>
      <c r="K9892" t="s">
        <v>48</v>
      </c>
      <c r="L9892" s="2">
        <v>1456812000</v>
      </c>
      <c r="M9892" s="2">
        <v>645782000</v>
      </c>
      <c r="N9892">
        <v>0.44328437711935376</v>
      </c>
      <c r="O9892">
        <v>7</v>
      </c>
      <c r="P9892" t="b">
        <v>1</v>
      </c>
      <c r="Q9892" t="s">
        <v>16042</v>
      </c>
      <c r="R9892" t="str">
        <f>PROPER(sales_data[[#This Row],[Nombre del mes]])</f>
        <v>Julio</v>
      </c>
    </row>
    <row r="9893" spans="1:18" x14ac:dyDescent="0.25">
      <c r="A9893" t="s">
        <v>15917</v>
      </c>
      <c r="B9893" t="s">
        <v>3630</v>
      </c>
      <c r="C9893" s="1">
        <v>45390</v>
      </c>
      <c r="D9893" t="s">
        <v>41</v>
      </c>
      <c r="E9893" t="s">
        <v>35</v>
      </c>
      <c r="F9893" t="s">
        <v>18</v>
      </c>
      <c r="G9893" s="6">
        <v>2</v>
      </c>
      <c r="H9893" s="2">
        <v>20933</v>
      </c>
      <c r="I9893">
        <v>0.06</v>
      </c>
      <c r="J9893" s="2">
        <v>24391</v>
      </c>
      <c r="K9893" t="s">
        <v>48</v>
      </c>
      <c r="L9893" s="2">
        <v>393540400</v>
      </c>
      <c r="M9893" s="2">
        <v>149630400</v>
      </c>
      <c r="N9893">
        <v>0.38021610995973981</v>
      </c>
      <c r="O9893">
        <v>4</v>
      </c>
      <c r="P9893" t="b">
        <v>1</v>
      </c>
      <c r="Q9893" t="s">
        <v>16045</v>
      </c>
      <c r="R9893" t="str">
        <f>PROPER(sales_data[[#This Row],[Nombre del mes]])</f>
        <v>Abril</v>
      </c>
    </row>
    <row r="9894" spans="1:18" x14ac:dyDescent="0.25">
      <c r="A9894" t="s">
        <v>15918</v>
      </c>
      <c r="B9894" t="s">
        <v>4291</v>
      </c>
      <c r="C9894" s="1">
        <v>45518</v>
      </c>
      <c r="D9894" t="s">
        <v>41</v>
      </c>
      <c r="E9894" t="s">
        <v>22</v>
      </c>
      <c r="F9894" t="s">
        <v>18</v>
      </c>
      <c r="G9894" s="6">
        <v>9</v>
      </c>
      <c r="H9894" s="2">
        <v>39807</v>
      </c>
      <c r="I9894">
        <v>0.11</v>
      </c>
      <c r="J9894" s="2">
        <v>239203</v>
      </c>
      <c r="K9894" t="s">
        <v>48</v>
      </c>
      <c r="L9894" s="2">
        <v>3188540700</v>
      </c>
      <c r="M9894" s="2">
        <v>796510700</v>
      </c>
      <c r="N9894">
        <v>0.24980415021831145</v>
      </c>
      <c r="O9894">
        <v>8</v>
      </c>
      <c r="P9894" t="b">
        <v>1</v>
      </c>
      <c r="Q9894" t="s">
        <v>16039</v>
      </c>
      <c r="R9894" t="str">
        <f>PROPER(sales_data[[#This Row],[Nombre del mes]])</f>
        <v>Agosto</v>
      </c>
    </row>
    <row r="9895" spans="1:18" x14ac:dyDescent="0.25">
      <c r="A9895" t="s">
        <v>15919</v>
      </c>
      <c r="B9895" t="s">
        <v>5996</v>
      </c>
      <c r="C9895" s="1">
        <v>45465</v>
      </c>
      <c r="D9895" t="s">
        <v>21</v>
      </c>
      <c r="E9895" t="s">
        <v>22</v>
      </c>
      <c r="F9895" t="s">
        <v>18</v>
      </c>
      <c r="G9895" s="6">
        <v>3</v>
      </c>
      <c r="H9895" s="2">
        <v>27412</v>
      </c>
      <c r="I9895">
        <v>0.22</v>
      </c>
      <c r="J9895" s="2">
        <v>50348</v>
      </c>
      <c r="K9895" t="s">
        <v>48</v>
      </c>
      <c r="L9895" s="2">
        <v>641440800</v>
      </c>
      <c r="M9895" s="2">
        <v>137960800</v>
      </c>
      <c r="N9895">
        <v>0.21507955215820385</v>
      </c>
      <c r="O9895">
        <v>6</v>
      </c>
      <c r="P9895" t="b">
        <v>1</v>
      </c>
      <c r="Q9895" t="s">
        <v>16040</v>
      </c>
      <c r="R9895" t="str">
        <f>PROPER(sales_data[[#This Row],[Nombre del mes]])</f>
        <v>Junio</v>
      </c>
    </row>
    <row r="9896" spans="1:18" x14ac:dyDescent="0.25">
      <c r="A9896" t="s">
        <v>15920</v>
      </c>
      <c r="B9896" t="s">
        <v>2715</v>
      </c>
      <c r="C9896" s="1">
        <v>45546</v>
      </c>
      <c r="D9896" t="s">
        <v>41</v>
      </c>
      <c r="E9896" t="s">
        <v>22</v>
      </c>
      <c r="F9896" t="s">
        <v>23</v>
      </c>
      <c r="G9896" s="6">
        <v>2</v>
      </c>
      <c r="H9896" s="2">
        <v>35713</v>
      </c>
      <c r="I9896">
        <v>0.01</v>
      </c>
      <c r="J9896" s="2">
        <v>41708</v>
      </c>
      <c r="K9896" t="s">
        <v>30</v>
      </c>
      <c r="L9896" s="2">
        <v>707117400</v>
      </c>
      <c r="M9896" s="2">
        <v>290037400</v>
      </c>
      <c r="N9896">
        <v>0.41016866506184124</v>
      </c>
      <c r="O9896">
        <v>9</v>
      </c>
      <c r="P9896" t="b">
        <v>1</v>
      </c>
      <c r="Q9896" t="s">
        <v>16050</v>
      </c>
      <c r="R9896" t="str">
        <f>PROPER(sales_data[[#This Row],[Nombre del mes]])</f>
        <v>Septiembre</v>
      </c>
    </row>
    <row r="9897" spans="1:18" x14ac:dyDescent="0.25">
      <c r="A9897" t="s">
        <v>15921</v>
      </c>
      <c r="B9897" t="s">
        <v>5738</v>
      </c>
      <c r="C9897" s="1">
        <v>45414</v>
      </c>
      <c r="D9897" t="s">
        <v>21</v>
      </c>
      <c r="E9897" t="s">
        <v>22</v>
      </c>
      <c r="F9897" t="s">
        <v>18</v>
      </c>
      <c r="G9897" s="6">
        <v>9</v>
      </c>
      <c r="H9897" s="2">
        <v>44669</v>
      </c>
      <c r="I9897">
        <v>0.1</v>
      </c>
      <c r="J9897" s="2">
        <v>287641</v>
      </c>
      <c r="K9897" t="s">
        <v>19</v>
      </c>
      <c r="L9897" s="2">
        <v>3618189000</v>
      </c>
      <c r="M9897" s="2">
        <v>741779000</v>
      </c>
      <c r="N9897">
        <v>0.20501388954529462</v>
      </c>
      <c r="O9897">
        <v>5</v>
      </c>
      <c r="P9897" t="b">
        <v>1</v>
      </c>
      <c r="Q9897" t="s">
        <v>16044</v>
      </c>
      <c r="R9897" t="str">
        <f>PROPER(sales_data[[#This Row],[Nombre del mes]])</f>
        <v>Mayo</v>
      </c>
    </row>
    <row r="9898" spans="1:18" x14ac:dyDescent="0.25">
      <c r="A9898" t="s">
        <v>15922</v>
      </c>
      <c r="B9898" t="s">
        <v>5568</v>
      </c>
      <c r="C9898" s="1">
        <v>45532</v>
      </c>
      <c r="D9898" t="s">
        <v>26</v>
      </c>
      <c r="E9898" t="s">
        <v>17</v>
      </c>
      <c r="F9898" t="s">
        <v>29</v>
      </c>
      <c r="G9898" s="6">
        <v>5</v>
      </c>
      <c r="H9898" s="2">
        <v>17440</v>
      </c>
      <c r="I9898">
        <v>0.05</v>
      </c>
      <c r="J9898" s="2">
        <v>47457</v>
      </c>
      <c r="K9898" t="s">
        <v>48</v>
      </c>
      <c r="L9898" s="2">
        <v>828400000</v>
      </c>
      <c r="M9898" s="2">
        <v>353830000</v>
      </c>
      <c r="N9898">
        <v>0.42712457749879285</v>
      </c>
      <c r="O9898">
        <v>8</v>
      </c>
      <c r="P9898" t="b">
        <v>1</v>
      </c>
      <c r="Q9898" t="s">
        <v>16039</v>
      </c>
      <c r="R9898" t="str">
        <f>PROPER(sales_data[[#This Row],[Nombre del mes]])</f>
        <v>Agosto</v>
      </c>
    </row>
    <row r="9899" spans="1:18" x14ac:dyDescent="0.25">
      <c r="A9899" t="s">
        <v>15923</v>
      </c>
      <c r="B9899" t="s">
        <v>5718</v>
      </c>
      <c r="C9899" s="1">
        <v>45647</v>
      </c>
      <c r="D9899" t="s">
        <v>16</v>
      </c>
      <c r="E9899" t="s">
        <v>22</v>
      </c>
      <c r="F9899" t="s">
        <v>18</v>
      </c>
      <c r="G9899" s="6">
        <v>2</v>
      </c>
      <c r="H9899" s="2">
        <v>5260</v>
      </c>
      <c r="I9899">
        <v>0.11</v>
      </c>
      <c r="J9899" s="2">
        <v>5780</v>
      </c>
      <c r="K9899" t="s">
        <v>42</v>
      </c>
      <c r="L9899" s="2">
        <v>93628000</v>
      </c>
      <c r="M9899" s="2">
        <v>35828000</v>
      </c>
      <c r="N9899">
        <v>0.38266330584867775</v>
      </c>
      <c r="O9899">
        <v>12</v>
      </c>
      <c r="P9899" t="b">
        <v>1</v>
      </c>
      <c r="Q9899" t="s">
        <v>16049</v>
      </c>
      <c r="R9899" t="str">
        <f>PROPER(sales_data[[#This Row],[Nombre del mes]])</f>
        <v>Diciembre</v>
      </c>
    </row>
    <row r="9900" spans="1:18" x14ac:dyDescent="0.25">
      <c r="A9900" t="s">
        <v>15924</v>
      </c>
      <c r="B9900" t="s">
        <v>5997</v>
      </c>
      <c r="C9900" s="1">
        <v>45396</v>
      </c>
      <c r="D9900" t="s">
        <v>21</v>
      </c>
      <c r="E9900" t="s">
        <v>35</v>
      </c>
      <c r="F9900" t="s">
        <v>29</v>
      </c>
      <c r="G9900" s="6">
        <v>7</v>
      </c>
      <c r="H9900" s="2">
        <v>30038</v>
      </c>
      <c r="I9900">
        <v>0.23</v>
      </c>
      <c r="J9900" s="2">
        <v>125437</v>
      </c>
      <c r="K9900" t="s">
        <v>24</v>
      </c>
      <c r="L9900" s="2">
        <v>1619048200</v>
      </c>
      <c r="M9900" s="2">
        <v>364678200</v>
      </c>
      <c r="N9900">
        <v>0.22524233682480854</v>
      </c>
      <c r="O9900">
        <v>4</v>
      </c>
      <c r="P9900" t="b">
        <v>1</v>
      </c>
      <c r="Q9900" t="s">
        <v>16045</v>
      </c>
      <c r="R9900" t="str">
        <f>PROPER(sales_data[[#This Row],[Nombre del mes]])</f>
        <v>Abril</v>
      </c>
    </row>
    <row r="9901" spans="1:18" x14ac:dyDescent="0.25">
      <c r="A9901" t="s">
        <v>15925</v>
      </c>
      <c r="B9901" t="s">
        <v>335</v>
      </c>
      <c r="C9901" s="1">
        <v>45546</v>
      </c>
      <c r="D9901" t="s">
        <v>41</v>
      </c>
      <c r="E9901" t="s">
        <v>27</v>
      </c>
      <c r="F9901" t="s">
        <v>29</v>
      </c>
      <c r="G9901" s="6">
        <v>10</v>
      </c>
      <c r="H9901" s="2">
        <v>2225</v>
      </c>
      <c r="I9901">
        <v>0.04</v>
      </c>
      <c r="J9901" s="2">
        <v>16400</v>
      </c>
      <c r="K9901" t="s">
        <v>30</v>
      </c>
      <c r="L9901" s="2">
        <v>213600000</v>
      </c>
      <c r="M9901" s="2">
        <v>49600000</v>
      </c>
      <c r="N9901">
        <v>0.23220973782771537</v>
      </c>
      <c r="O9901">
        <v>9</v>
      </c>
      <c r="P9901" t="b">
        <v>1</v>
      </c>
      <c r="Q9901" t="s">
        <v>16050</v>
      </c>
      <c r="R9901" t="str">
        <f>PROPER(sales_data[[#This Row],[Nombre del mes]])</f>
        <v>Septiembre</v>
      </c>
    </row>
    <row r="9902" spans="1:18" x14ac:dyDescent="0.25">
      <c r="A9902" t="s">
        <v>15926</v>
      </c>
      <c r="B9902" t="s">
        <v>5998</v>
      </c>
      <c r="C9902" s="1">
        <v>45457</v>
      </c>
      <c r="D9902" t="s">
        <v>21</v>
      </c>
      <c r="E9902" t="s">
        <v>22</v>
      </c>
      <c r="F9902" t="s">
        <v>29</v>
      </c>
      <c r="G9902" s="6">
        <v>4</v>
      </c>
      <c r="H9902" s="2">
        <v>25830</v>
      </c>
      <c r="I9902">
        <v>0.11</v>
      </c>
      <c r="J9902" s="2">
        <v>65733</v>
      </c>
      <c r="K9902" t="s">
        <v>24</v>
      </c>
      <c r="L9902" s="2">
        <v>919548000</v>
      </c>
      <c r="M9902" s="2">
        <v>262218000</v>
      </c>
      <c r="N9902">
        <v>0.28515966540082738</v>
      </c>
      <c r="O9902">
        <v>6</v>
      </c>
      <c r="P9902" t="b">
        <v>1</v>
      </c>
      <c r="Q9902" t="s">
        <v>16040</v>
      </c>
      <c r="R9902" t="str">
        <f>PROPER(sales_data[[#This Row],[Nombre del mes]])</f>
        <v>Junio</v>
      </c>
    </row>
    <row r="9903" spans="1:18" x14ac:dyDescent="0.25">
      <c r="A9903" t="s">
        <v>15927</v>
      </c>
      <c r="B9903" t="s">
        <v>4182</v>
      </c>
      <c r="C9903" s="1">
        <v>45327</v>
      </c>
      <c r="D9903" t="s">
        <v>26</v>
      </c>
      <c r="E9903" t="s">
        <v>17</v>
      </c>
      <c r="F9903" t="s">
        <v>23</v>
      </c>
      <c r="G9903" s="6">
        <v>10</v>
      </c>
      <c r="H9903" s="2">
        <v>31363</v>
      </c>
      <c r="I9903">
        <v>0.24</v>
      </c>
      <c r="J9903" s="2">
        <v>146666</v>
      </c>
      <c r="K9903" t="s">
        <v>24</v>
      </c>
      <c r="L9903" s="2">
        <v>2383588000</v>
      </c>
      <c r="M9903" s="2">
        <v>916928000</v>
      </c>
      <c r="N9903">
        <v>0.38468393027654108</v>
      </c>
      <c r="O9903">
        <v>2</v>
      </c>
      <c r="P9903" t="b">
        <v>1</v>
      </c>
      <c r="Q9903" t="s">
        <v>16048</v>
      </c>
      <c r="R9903" t="str">
        <f>PROPER(sales_data[[#This Row],[Nombre del mes]])</f>
        <v>Febrero</v>
      </c>
    </row>
    <row r="9904" spans="1:18" x14ac:dyDescent="0.25">
      <c r="A9904" t="s">
        <v>15928</v>
      </c>
      <c r="B9904" t="s">
        <v>978</v>
      </c>
      <c r="C9904" s="1">
        <v>45351</v>
      </c>
      <c r="D9904" t="s">
        <v>41</v>
      </c>
      <c r="E9904" t="s">
        <v>17</v>
      </c>
      <c r="F9904" t="s">
        <v>29</v>
      </c>
      <c r="G9904" s="6">
        <v>9</v>
      </c>
      <c r="H9904" s="2">
        <v>23404</v>
      </c>
      <c r="I9904">
        <v>0.16</v>
      </c>
      <c r="J9904" s="2">
        <v>92805</v>
      </c>
      <c r="K9904" t="s">
        <v>19</v>
      </c>
      <c r="L9904" s="2">
        <v>1769342400</v>
      </c>
      <c r="M9904" s="2">
        <v>841292400</v>
      </c>
      <c r="N9904">
        <v>0.47548309473621386</v>
      </c>
      <c r="O9904">
        <v>2</v>
      </c>
      <c r="P9904" t="b">
        <v>1</v>
      </c>
      <c r="Q9904" t="s">
        <v>16048</v>
      </c>
      <c r="R9904" t="str">
        <f>PROPER(sales_data[[#This Row],[Nombre del mes]])</f>
        <v>Febrero</v>
      </c>
    </row>
    <row r="9905" spans="1:18" x14ac:dyDescent="0.25">
      <c r="A9905" t="s">
        <v>15929</v>
      </c>
      <c r="B9905" t="s">
        <v>5999</v>
      </c>
      <c r="C9905" s="1">
        <v>45458</v>
      </c>
      <c r="D9905" t="s">
        <v>16</v>
      </c>
      <c r="E9905" t="s">
        <v>32</v>
      </c>
      <c r="F9905" t="s">
        <v>23</v>
      </c>
      <c r="G9905" s="6">
        <v>2</v>
      </c>
      <c r="H9905" s="2">
        <v>43109</v>
      </c>
      <c r="I9905">
        <v>0.1</v>
      </c>
      <c r="J9905" s="2">
        <v>48360</v>
      </c>
      <c r="K9905" t="s">
        <v>24</v>
      </c>
      <c r="L9905" s="2">
        <v>775962000</v>
      </c>
      <c r="M9905" s="2">
        <v>292362000</v>
      </c>
      <c r="N9905">
        <v>0.37677360489302308</v>
      </c>
      <c r="O9905">
        <v>6</v>
      </c>
      <c r="P9905" t="b">
        <v>1</v>
      </c>
      <c r="Q9905" t="s">
        <v>16040</v>
      </c>
      <c r="R9905" t="str">
        <f>PROPER(sales_data[[#This Row],[Nombre del mes]])</f>
        <v>Junio</v>
      </c>
    </row>
    <row r="9906" spans="1:18" x14ac:dyDescent="0.25">
      <c r="A9906" t="s">
        <v>15930</v>
      </c>
      <c r="B9906" t="s">
        <v>6000</v>
      </c>
      <c r="C9906" s="1">
        <v>45316</v>
      </c>
      <c r="D9906" t="s">
        <v>26</v>
      </c>
      <c r="E9906" t="s">
        <v>35</v>
      </c>
      <c r="F9906" t="s">
        <v>23</v>
      </c>
      <c r="G9906" s="6">
        <v>3</v>
      </c>
      <c r="H9906" s="2">
        <v>44549</v>
      </c>
      <c r="I9906">
        <v>0.1</v>
      </c>
      <c r="J9906" s="2">
        <v>76306</v>
      </c>
      <c r="K9906" t="s">
        <v>30</v>
      </c>
      <c r="L9906" s="2">
        <v>1202823000</v>
      </c>
      <c r="M9906" s="2">
        <v>439763000</v>
      </c>
      <c r="N9906">
        <v>0.36560907132637138</v>
      </c>
      <c r="O9906">
        <v>1</v>
      </c>
      <c r="P9906" t="b">
        <v>1</v>
      </c>
      <c r="Q9906" t="s">
        <v>16047</v>
      </c>
      <c r="R9906" t="str">
        <f>PROPER(sales_data[[#This Row],[Nombre del mes]])</f>
        <v>Enero</v>
      </c>
    </row>
    <row r="9907" spans="1:18" x14ac:dyDescent="0.25">
      <c r="A9907" t="s">
        <v>15931</v>
      </c>
      <c r="B9907" t="s">
        <v>6001</v>
      </c>
      <c r="C9907" s="1">
        <v>45639</v>
      </c>
      <c r="D9907" t="s">
        <v>16</v>
      </c>
      <c r="E9907" t="s">
        <v>27</v>
      </c>
      <c r="F9907" t="s">
        <v>23</v>
      </c>
      <c r="G9907" s="6">
        <v>2</v>
      </c>
      <c r="H9907" s="2">
        <v>27592</v>
      </c>
      <c r="I9907">
        <v>0.08</v>
      </c>
      <c r="J9907" s="2">
        <v>36504</v>
      </c>
      <c r="K9907" t="s">
        <v>30</v>
      </c>
      <c r="L9907" s="2">
        <v>507692800</v>
      </c>
      <c r="M9907" s="2">
        <v>142652800</v>
      </c>
      <c r="N9907">
        <v>0.28098251541089414</v>
      </c>
      <c r="O9907">
        <v>12</v>
      </c>
      <c r="P9907" t="b">
        <v>1</v>
      </c>
      <c r="Q9907" t="s">
        <v>16049</v>
      </c>
      <c r="R9907" t="str">
        <f>PROPER(sales_data[[#This Row],[Nombre del mes]])</f>
        <v>Diciembre</v>
      </c>
    </row>
    <row r="9908" spans="1:18" x14ac:dyDescent="0.25">
      <c r="A9908" t="s">
        <v>15932</v>
      </c>
      <c r="B9908" t="s">
        <v>3596</v>
      </c>
      <c r="C9908" s="1">
        <v>45336</v>
      </c>
      <c r="D9908" t="s">
        <v>21</v>
      </c>
      <c r="E9908" t="s">
        <v>32</v>
      </c>
      <c r="F9908" t="s">
        <v>23</v>
      </c>
      <c r="G9908" s="6">
        <v>10</v>
      </c>
      <c r="H9908" s="2">
        <v>33826</v>
      </c>
      <c r="I9908">
        <v>0.13</v>
      </c>
      <c r="J9908" s="2">
        <v>205592</v>
      </c>
      <c r="K9908" t="s">
        <v>30</v>
      </c>
      <c r="L9908" s="2">
        <v>2942862000</v>
      </c>
      <c r="M9908" s="2">
        <v>886942000</v>
      </c>
      <c r="N9908">
        <v>0.30138756081664719</v>
      </c>
      <c r="O9908">
        <v>2</v>
      </c>
      <c r="P9908" t="b">
        <v>1</v>
      </c>
      <c r="Q9908" t="s">
        <v>16048</v>
      </c>
      <c r="R9908" t="str">
        <f>PROPER(sales_data[[#This Row],[Nombre del mes]])</f>
        <v>Febrero</v>
      </c>
    </row>
    <row r="9909" spans="1:18" x14ac:dyDescent="0.25">
      <c r="A9909" t="s">
        <v>15933</v>
      </c>
      <c r="B9909" t="s">
        <v>1877</v>
      </c>
      <c r="C9909" s="1">
        <v>45428</v>
      </c>
      <c r="D9909" t="s">
        <v>26</v>
      </c>
      <c r="E9909" t="s">
        <v>22</v>
      </c>
      <c r="F9909" t="s">
        <v>18</v>
      </c>
      <c r="G9909" s="6">
        <v>9</v>
      </c>
      <c r="H9909" s="2">
        <v>20409</v>
      </c>
      <c r="I9909">
        <v>0.18</v>
      </c>
      <c r="J9909" s="2">
        <v>76171</v>
      </c>
      <c r="K9909" t="s">
        <v>48</v>
      </c>
      <c r="L9909" s="2">
        <v>1506184200</v>
      </c>
      <c r="M9909" s="2">
        <v>744474200</v>
      </c>
      <c r="N9909">
        <v>0.49427832266465149</v>
      </c>
      <c r="O9909">
        <v>5</v>
      </c>
      <c r="P9909" t="b">
        <v>1</v>
      </c>
      <c r="Q9909" t="s">
        <v>16044</v>
      </c>
      <c r="R9909" t="str">
        <f>PROPER(sales_data[[#This Row],[Nombre del mes]])</f>
        <v>Mayo</v>
      </c>
    </row>
    <row r="9910" spans="1:18" x14ac:dyDescent="0.25">
      <c r="A9910" t="s">
        <v>15934</v>
      </c>
      <c r="B9910" t="s">
        <v>6002</v>
      </c>
      <c r="C9910" s="1">
        <v>45421</v>
      </c>
      <c r="D9910" t="s">
        <v>41</v>
      </c>
      <c r="E9910" t="s">
        <v>32</v>
      </c>
      <c r="F9910" t="s">
        <v>29</v>
      </c>
      <c r="G9910" s="6">
        <v>7</v>
      </c>
      <c r="H9910" s="2">
        <v>48915</v>
      </c>
      <c r="I9910">
        <v>0.25</v>
      </c>
      <c r="J9910" s="2">
        <v>170481</v>
      </c>
      <c r="K9910" t="s">
        <v>42</v>
      </c>
      <c r="L9910" s="2">
        <v>2568037500</v>
      </c>
      <c r="M9910" s="2">
        <v>863227500</v>
      </c>
      <c r="N9910">
        <v>0.33614287174544766</v>
      </c>
      <c r="O9910">
        <v>5</v>
      </c>
      <c r="P9910" t="b">
        <v>1</v>
      </c>
      <c r="Q9910" t="s">
        <v>16044</v>
      </c>
      <c r="R9910" t="str">
        <f>PROPER(sales_data[[#This Row],[Nombre del mes]])</f>
        <v>Mayo</v>
      </c>
    </row>
    <row r="9911" spans="1:18" x14ac:dyDescent="0.25">
      <c r="A9911" t="s">
        <v>15935</v>
      </c>
      <c r="B9911" t="s">
        <v>1073</v>
      </c>
      <c r="C9911" s="1">
        <v>45433</v>
      </c>
      <c r="D9911" t="s">
        <v>26</v>
      </c>
      <c r="E9911" t="s">
        <v>22</v>
      </c>
      <c r="F9911" t="s">
        <v>29</v>
      </c>
      <c r="G9911" s="6">
        <v>7</v>
      </c>
      <c r="H9911" s="2">
        <v>47133</v>
      </c>
      <c r="I9911">
        <v>0</v>
      </c>
      <c r="J9911" s="2">
        <v>236844</v>
      </c>
      <c r="K9911" t="s">
        <v>24</v>
      </c>
      <c r="L9911" s="2">
        <v>3299310000</v>
      </c>
      <c r="M9911" s="2">
        <v>930870000</v>
      </c>
      <c r="N9911">
        <v>0.28214081126053631</v>
      </c>
      <c r="O9911">
        <v>5</v>
      </c>
      <c r="P9911" t="b">
        <v>0</v>
      </c>
      <c r="Q9911" t="s">
        <v>16044</v>
      </c>
      <c r="R9911" t="str">
        <f>PROPER(sales_data[[#This Row],[Nombre del mes]])</f>
        <v>Mayo</v>
      </c>
    </row>
    <row r="9912" spans="1:18" x14ac:dyDescent="0.25">
      <c r="A9912" t="s">
        <v>15936</v>
      </c>
      <c r="B9912" t="s">
        <v>1214</v>
      </c>
      <c r="C9912" s="1">
        <v>45468</v>
      </c>
      <c r="D9912" t="s">
        <v>41</v>
      </c>
      <c r="E9912" t="s">
        <v>32</v>
      </c>
      <c r="F9912" t="s">
        <v>18</v>
      </c>
      <c r="G9912" s="6">
        <v>10</v>
      </c>
      <c r="H9912" s="2">
        <v>49353</v>
      </c>
      <c r="I9912">
        <v>0.01</v>
      </c>
      <c r="J9912" s="2">
        <v>305756</v>
      </c>
      <c r="K9912" t="s">
        <v>30</v>
      </c>
      <c r="L9912" s="2">
        <v>4885947000</v>
      </c>
      <c r="M9912" s="2">
        <v>1828387000</v>
      </c>
      <c r="N9912">
        <v>0.37421343293326759</v>
      </c>
      <c r="O9912">
        <v>6</v>
      </c>
      <c r="P9912" t="b">
        <v>1</v>
      </c>
      <c r="Q9912" t="s">
        <v>16040</v>
      </c>
      <c r="R9912" t="str">
        <f>PROPER(sales_data[[#This Row],[Nombre del mes]])</f>
        <v>Junio</v>
      </c>
    </row>
    <row r="9913" spans="1:18" x14ac:dyDescent="0.25">
      <c r="A9913" t="s">
        <v>15937</v>
      </c>
      <c r="B9913" t="s">
        <v>4616</v>
      </c>
      <c r="C9913" s="1">
        <v>45573</v>
      </c>
      <c r="D9913" t="s">
        <v>16</v>
      </c>
      <c r="E9913" t="s">
        <v>17</v>
      </c>
      <c r="F9913" t="s">
        <v>23</v>
      </c>
      <c r="G9913" s="6">
        <v>9</v>
      </c>
      <c r="H9913" s="2">
        <v>44171</v>
      </c>
      <c r="I9913">
        <v>0.19</v>
      </c>
      <c r="J9913" s="2">
        <v>215540</v>
      </c>
      <c r="K9913" t="s">
        <v>42</v>
      </c>
      <c r="L9913" s="2">
        <v>3220065900</v>
      </c>
      <c r="M9913" s="2">
        <v>1064665900</v>
      </c>
      <c r="N9913">
        <v>0.3306348171321587</v>
      </c>
      <c r="O9913">
        <v>10</v>
      </c>
      <c r="P9913" t="b">
        <v>1</v>
      </c>
      <c r="Q9913" t="s">
        <v>16043</v>
      </c>
      <c r="R9913" t="str">
        <f>PROPER(sales_data[[#This Row],[Nombre del mes]])</f>
        <v>Octubre</v>
      </c>
    </row>
    <row r="9914" spans="1:18" x14ac:dyDescent="0.25">
      <c r="A9914" t="s">
        <v>15938</v>
      </c>
      <c r="B9914" t="s">
        <v>2363</v>
      </c>
      <c r="C9914" s="1">
        <v>45381</v>
      </c>
      <c r="D9914" t="s">
        <v>26</v>
      </c>
      <c r="E9914" t="s">
        <v>17</v>
      </c>
      <c r="F9914" t="s">
        <v>23</v>
      </c>
      <c r="G9914" s="6">
        <v>3</v>
      </c>
      <c r="H9914" s="2">
        <v>16736</v>
      </c>
      <c r="I9914">
        <v>0.24</v>
      </c>
      <c r="J9914" s="2">
        <v>19132</v>
      </c>
      <c r="K9914" t="s">
        <v>48</v>
      </c>
      <c r="L9914" s="2">
        <v>381580800</v>
      </c>
      <c r="M9914" s="2">
        <v>190260800</v>
      </c>
      <c r="N9914">
        <v>0.49861208949716546</v>
      </c>
      <c r="O9914">
        <v>3</v>
      </c>
      <c r="P9914" t="b">
        <v>1</v>
      </c>
      <c r="Q9914" t="s">
        <v>16046</v>
      </c>
      <c r="R9914" t="str">
        <f>PROPER(sales_data[[#This Row],[Nombre del mes]])</f>
        <v>Marzo</v>
      </c>
    </row>
    <row r="9915" spans="1:18" x14ac:dyDescent="0.25">
      <c r="A9915" t="s">
        <v>15939</v>
      </c>
      <c r="B9915" t="s">
        <v>3247</v>
      </c>
      <c r="C9915" s="1">
        <v>45332</v>
      </c>
      <c r="D9915" t="s">
        <v>41</v>
      </c>
      <c r="E9915" t="s">
        <v>32</v>
      </c>
      <c r="F9915" t="s">
        <v>18</v>
      </c>
      <c r="G9915" s="6">
        <v>6</v>
      </c>
      <c r="H9915" s="2">
        <v>10905</v>
      </c>
      <c r="I9915">
        <v>0.22</v>
      </c>
      <c r="J9915" s="2">
        <v>33725</v>
      </c>
      <c r="K9915" t="s">
        <v>24</v>
      </c>
      <c r="L9915" s="2">
        <v>510354000</v>
      </c>
      <c r="M9915" s="2">
        <v>173104000</v>
      </c>
      <c r="N9915">
        <v>0.33918417412227592</v>
      </c>
      <c r="O9915">
        <v>2</v>
      </c>
      <c r="P9915" t="b">
        <v>1</v>
      </c>
      <c r="Q9915" t="s">
        <v>16048</v>
      </c>
      <c r="R9915" t="str">
        <f>PROPER(sales_data[[#This Row],[Nombre del mes]])</f>
        <v>Febrero</v>
      </c>
    </row>
    <row r="9916" spans="1:18" x14ac:dyDescent="0.25">
      <c r="A9916" t="s">
        <v>15940</v>
      </c>
      <c r="B9916" t="s">
        <v>820</v>
      </c>
      <c r="C9916" s="1">
        <v>45387</v>
      </c>
      <c r="D9916" t="s">
        <v>16</v>
      </c>
      <c r="E9916" t="s">
        <v>17</v>
      </c>
      <c r="F9916" t="s">
        <v>23</v>
      </c>
      <c r="G9916" s="6">
        <v>1</v>
      </c>
      <c r="H9916" s="2">
        <v>46959</v>
      </c>
      <c r="I9916">
        <v>7.0000000000000007E-2</v>
      </c>
      <c r="J9916" s="2">
        <v>25242</v>
      </c>
      <c r="K9916" t="s">
        <v>19</v>
      </c>
      <c r="L9916" s="2">
        <v>436718700</v>
      </c>
      <c r="M9916" s="2">
        <v>184298700</v>
      </c>
      <c r="N9916">
        <v>0.42200780502414942</v>
      </c>
      <c r="O9916">
        <v>4</v>
      </c>
      <c r="P9916" t="b">
        <v>1</v>
      </c>
      <c r="Q9916" t="s">
        <v>16045</v>
      </c>
      <c r="R9916" t="str">
        <f>PROPER(sales_data[[#This Row],[Nombre del mes]])</f>
        <v>Abril</v>
      </c>
    </row>
    <row r="9917" spans="1:18" x14ac:dyDescent="0.25">
      <c r="A9917" t="s">
        <v>15941</v>
      </c>
      <c r="B9917" t="s">
        <v>3811</v>
      </c>
      <c r="C9917" s="1">
        <v>45509</v>
      </c>
      <c r="D9917" t="s">
        <v>26</v>
      </c>
      <c r="E9917" t="s">
        <v>17</v>
      </c>
      <c r="F9917" t="s">
        <v>18</v>
      </c>
      <c r="G9917" s="6">
        <v>2</v>
      </c>
      <c r="H9917" s="2">
        <v>47088</v>
      </c>
      <c r="I9917">
        <v>0.15</v>
      </c>
      <c r="J9917" s="2">
        <v>47075</v>
      </c>
      <c r="K9917" t="s">
        <v>24</v>
      </c>
      <c r="L9917" s="2">
        <v>800496000</v>
      </c>
      <c r="M9917" s="2">
        <v>329746000</v>
      </c>
      <c r="N9917">
        <v>0.41192710519477921</v>
      </c>
      <c r="O9917">
        <v>8</v>
      </c>
      <c r="P9917" t="b">
        <v>1</v>
      </c>
      <c r="Q9917" t="s">
        <v>16039</v>
      </c>
      <c r="R9917" t="str">
        <f>PROPER(sales_data[[#This Row],[Nombre del mes]])</f>
        <v>Agosto</v>
      </c>
    </row>
    <row r="9918" spans="1:18" x14ac:dyDescent="0.25">
      <c r="A9918" t="s">
        <v>15942</v>
      </c>
      <c r="B9918" t="s">
        <v>3802</v>
      </c>
      <c r="C9918" s="1">
        <v>45579</v>
      </c>
      <c r="D9918" t="s">
        <v>16</v>
      </c>
      <c r="E9918" t="s">
        <v>35</v>
      </c>
      <c r="F9918" t="s">
        <v>29</v>
      </c>
      <c r="G9918" s="6">
        <v>4</v>
      </c>
      <c r="H9918" s="2">
        <v>1313</v>
      </c>
      <c r="I9918">
        <v>0.19</v>
      </c>
      <c r="J9918" s="2">
        <v>2487</v>
      </c>
      <c r="K9918" t="s">
        <v>24</v>
      </c>
      <c r="L9918" s="2">
        <v>42541200</v>
      </c>
      <c r="M9918" s="2">
        <v>17671200</v>
      </c>
      <c r="N9918">
        <v>0.41539025697441539</v>
      </c>
      <c r="O9918">
        <v>10</v>
      </c>
      <c r="P9918" t="b">
        <v>1</v>
      </c>
      <c r="Q9918" t="s">
        <v>16043</v>
      </c>
      <c r="R9918" t="str">
        <f>PROPER(sales_data[[#This Row],[Nombre del mes]])</f>
        <v>Octubre</v>
      </c>
    </row>
    <row r="9919" spans="1:18" x14ac:dyDescent="0.25">
      <c r="A9919" t="s">
        <v>15943</v>
      </c>
      <c r="B9919" t="s">
        <v>5910</v>
      </c>
      <c r="C9919" s="1">
        <v>45409</v>
      </c>
      <c r="D9919" t="s">
        <v>16</v>
      </c>
      <c r="E9919" t="s">
        <v>17</v>
      </c>
      <c r="F9919" t="s">
        <v>29</v>
      </c>
      <c r="G9919" s="6">
        <v>9</v>
      </c>
      <c r="H9919" s="2">
        <v>5175</v>
      </c>
      <c r="I9919">
        <v>0.05</v>
      </c>
      <c r="J9919" s="2">
        <v>25698</v>
      </c>
      <c r="K9919" t="s">
        <v>19</v>
      </c>
      <c r="L9919" s="2">
        <v>442462500</v>
      </c>
      <c r="M9919" s="2">
        <v>185482500</v>
      </c>
      <c r="N9919">
        <v>0.41920501737435378</v>
      </c>
      <c r="O9919">
        <v>4</v>
      </c>
      <c r="P9919" t="b">
        <v>1</v>
      </c>
      <c r="Q9919" t="s">
        <v>16045</v>
      </c>
      <c r="R9919" t="str">
        <f>PROPER(sales_data[[#This Row],[Nombre del mes]])</f>
        <v>Abril</v>
      </c>
    </row>
    <row r="9920" spans="1:18" x14ac:dyDescent="0.25">
      <c r="A9920" t="s">
        <v>15944</v>
      </c>
      <c r="B9920" t="s">
        <v>6003</v>
      </c>
      <c r="C9920" s="1">
        <v>45588</v>
      </c>
      <c r="D9920" t="s">
        <v>41</v>
      </c>
      <c r="E9920" t="s">
        <v>22</v>
      </c>
      <c r="F9920" t="s">
        <v>23</v>
      </c>
      <c r="G9920" s="6">
        <v>4</v>
      </c>
      <c r="H9920" s="2">
        <v>10945</v>
      </c>
      <c r="I9920">
        <v>0.04</v>
      </c>
      <c r="J9920" s="2">
        <v>31980</v>
      </c>
      <c r="K9920" t="s">
        <v>48</v>
      </c>
      <c r="L9920" s="2">
        <v>420288000</v>
      </c>
      <c r="M9920" s="2">
        <v>100488000</v>
      </c>
      <c r="N9920">
        <v>0.23909319323892189</v>
      </c>
      <c r="O9920">
        <v>10</v>
      </c>
      <c r="P9920" t="b">
        <v>1</v>
      </c>
      <c r="Q9920" t="s">
        <v>16043</v>
      </c>
      <c r="R9920" t="str">
        <f>PROPER(sales_data[[#This Row],[Nombre del mes]])</f>
        <v>Octubre</v>
      </c>
    </row>
    <row r="9921" spans="1:18" x14ac:dyDescent="0.25">
      <c r="A9921" t="s">
        <v>15945</v>
      </c>
      <c r="B9921" t="s">
        <v>6004</v>
      </c>
      <c r="C9921" s="1">
        <v>45562</v>
      </c>
      <c r="D9921" t="s">
        <v>41</v>
      </c>
      <c r="E9921" t="s">
        <v>27</v>
      </c>
      <c r="F9921" t="s">
        <v>18</v>
      </c>
      <c r="G9921" s="6">
        <v>1</v>
      </c>
      <c r="H9921" s="2">
        <v>35810</v>
      </c>
      <c r="I9921">
        <v>0.21</v>
      </c>
      <c r="J9921" s="2">
        <v>21569</v>
      </c>
      <c r="K9921" t="s">
        <v>19</v>
      </c>
      <c r="L9921" s="2">
        <v>282899000</v>
      </c>
      <c r="M9921" s="2">
        <v>67209000</v>
      </c>
      <c r="N9921">
        <v>0.23757241983888241</v>
      </c>
      <c r="O9921">
        <v>9</v>
      </c>
      <c r="P9921" t="b">
        <v>1</v>
      </c>
      <c r="Q9921" t="s">
        <v>16050</v>
      </c>
      <c r="R9921" t="str">
        <f>PROPER(sales_data[[#This Row],[Nombre del mes]])</f>
        <v>Septiembre</v>
      </c>
    </row>
    <row r="9922" spans="1:18" x14ac:dyDescent="0.25">
      <c r="A9922" t="s">
        <v>15946</v>
      </c>
      <c r="B9922" t="s">
        <v>5758</v>
      </c>
      <c r="C9922" s="1">
        <v>45631</v>
      </c>
      <c r="D9922" t="s">
        <v>21</v>
      </c>
      <c r="E9922" t="s">
        <v>32</v>
      </c>
      <c r="F9922" t="s">
        <v>29</v>
      </c>
      <c r="G9922" s="6">
        <v>4</v>
      </c>
      <c r="H9922" s="2">
        <v>29544</v>
      </c>
      <c r="I9922">
        <v>0.17</v>
      </c>
      <c r="J9922" s="2">
        <v>54329</v>
      </c>
      <c r="K9922" t="s">
        <v>24</v>
      </c>
      <c r="L9922" s="2">
        <v>980860800</v>
      </c>
      <c r="M9922" s="2">
        <v>437570800</v>
      </c>
      <c r="N9922">
        <v>0.44610896877518197</v>
      </c>
      <c r="O9922">
        <v>12</v>
      </c>
      <c r="P9922" t="b">
        <v>1</v>
      </c>
      <c r="Q9922" t="s">
        <v>16049</v>
      </c>
      <c r="R9922" t="str">
        <f>PROPER(sales_data[[#This Row],[Nombre del mes]])</f>
        <v>Diciembre</v>
      </c>
    </row>
    <row r="9923" spans="1:18" x14ac:dyDescent="0.25">
      <c r="A9923" t="s">
        <v>15947</v>
      </c>
      <c r="B9923" t="s">
        <v>1101</v>
      </c>
      <c r="C9923" s="1">
        <v>45418</v>
      </c>
      <c r="D9923" t="s">
        <v>41</v>
      </c>
      <c r="E9923" t="s">
        <v>17</v>
      </c>
      <c r="F9923" t="s">
        <v>23</v>
      </c>
      <c r="G9923" s="6">
        <v>3</v>
      </c>
      <c r="H9923" s="2">
        <v>10947</v>
      </c>
      <c r="I9923">
        <v>0.01</v>
      </c>
      <c r="J9923" s="2">
        <v>24767</v>
      </c>
      <c r="K9923" t="s">
        <v>24</v>
      </c>
      <c r="L9923" s="2">
        <v>325125900</v>
      </c>
      <c r="M9923" s="2">
        <v>77455900</v>
      </c>
      <c r="N9923">
        <v>0.23823355813855493</v>
      </c>
      <c r="O9923">
        <v>5</v>
      </c>
      <c r="P9923" t="b">
        <v>1</v>
      </c>
      <c r="Q9923" t="s">
        <v>16044</v>
      </c>
      <c r="R9923" t="str">
        <f>PROPER(sales_data[[#This Row],[Nombre del mes]])</f>
        <v>Mayo</v>
      </c>
    </row>
    <row r="9924" spans="1:18" x14ac:dyDescent="0.25">
      <c r="A9924" t="s">
        <v>15948</v>
      </c>
      <c r="B9924" t="s">
        <v>6005</v>
      </c>
      <c r="C9924" s="1">
        <v>45505</v>
      </c>
      <c r="D9924" t="s">
        <v>41</v>
      </c>
      <c r="E9924" t="s">
        <v>35</v>
      </c>
      <c r="F9924" t="s">
        <v>23</v>
      </c>
      <c r="G9924" s="6">
        <v>7</v>
      </c>
      <c r="H9924" s="2">
        <v>43296</v>
      </c>
      <c r="I9924">
        <v>0.23</v>
      </c>
      <c r="J9924" s="2">
        <v>178554</v>
      </c>
      <c r="K9924" t="s">
        <v>48</v>
      </c>
      <c r="L9924" s="2">
        <v>2333654400</v>
      </c>
      <c r="M9924" s="2">
        <v>548114400</v>
      </c>
      <c r="N9924">
        <v>0.23487385278642803</v>
      </c>
      <c r="O9924">
        <v>8</v>
      </c>
      <c r="P9924" t="b">
        <v>1</v>
      </c>
      <c r="Q9924" t="s">
        <v>16039</v>
      </c>
      <c r="R9924" t="str">
        <f>PROPER(sales_data[[#This Row],[Nombre del mes]])</f>
        <v>Agosto</v>
      </c>
    </row>
    <row r="9925" spans="1:18" x14ac:dyDescent="0.25">
      <c r="A9925" t="s">
        <v>15949</v>
      </c>
      <c r="B9925" t="s">
        <v>6006</v>
      </c>
      <c r="C9925" s="1">
        <v>45460</v>
      </c>
      <c r="D9925" t="s">
        <v>41</v>
      </c>
      <c r="E9925" t="s">
        <v>22</v>
      </c>
      <c r="F9925" t="s">
        <v>18</v>
      </c>
      <c r="G9925" s="6">
        <v>5</v>
      </c>
      <c r="H9925" s="2">
        <v>33738</v>
      </c>
      <c r="I9925">
        <v>0.11</v>
      </c>
      <c r="J9925" s="2">
        <v>106986</v>
      </c>
      <c r="K9925" t="s">
        <v>24</v>
      </c>
      <c r="L9925" s="2">
        <v>1501341000</v>
      </c>
      <c r="M9925" s="2">
        <v>431481000</v>
      </c>
      <c r="N9925">
        <v>0.28739706702208223</v>
      </c>
      <c r="O9925">
        <v>6</v>
      </c>
      <c r="P9925" t="b">
        <v>1</v>
      </c>
      <c r="Q9925" t="s">
        <v>16040</v>
      </c>
      <c r="R9925" t="str">
        <f>PROPER(sales_data[[#This Row],[Nombre del mes]])</f>
        <v>Junio</v>
      </c>
    </row>
    <row r="9926" spans="1:18" x14ac:dyDescent="0.25">
      <c r="A9926" t="s">
        <v>15950</v>
      </c>
      <c r="B9926" t="s">
        <v>4555</v>
      </c>
      <c r="C9926" s="1">
        <v>45305</v>
      </c>
      <c r="D9926" t="s">
        <v>41</v>
      </c>
      <c r="E9926" t="s">
        <v>22</v>
      </c>
      <c r="F9926" t="s">
        <v>29</v>
      </c>
      <c r="G9926" s="6">
        <v>6</v>
      </c>
      <c r="H9926" s="2">
        <v>15275</v>
      </c>
      <c r="I9926">
        <v>0.24</v>
      </c>
      <c r="J9926" s="2">
        <v>48914</v>
      </c>
      <c r="K9926" t="s">
        <v>42</v>
      </c>
      <c r="L9926" s="2">
        <v>696540000</v>
      </c>
      <c r="M9926" s="2">
        <v>207400000</v>
      </c>
      <c r="N9926">
        <v>0.29775748700720706</v>
      </c>
      <c r="O9926">
        <v>1</v>
      </c>
      <c r="P9926" t="b">
        <v>1</v>
      </c>
      <c r="Q9926" t="s">
        <v>16047</v>
      </c>
      <c r="R9926" t="str">
        <f>PROPER(sales_data[[#This Row],[Nombre del mes]])</f>
        <v>Enero</v>
      </c>
    </row>
    <row r="9927" spans="1:18" x14ac:dyDescent="0.25">
      <c r="A9927" t="s">
        <v>15951</v>
      </c>
      <c r="B9927" t="s">
        <v>6007</v>
      </c>
      <c r="C9927" s="1">
        <v>45532</v>
      </c>
      <c r="D9927" t="s">
        <v>26</v>
      </c>
      <c r="E9927" t="s">
        <v>22</v>
      </c>
      <c r="F9927" t="s">
        <v>18</v>
      </c>
      <c r="G9927" s="6">
        <v>4</v>
      </c>
      <c r="H9927" s="2">
        <v>6778</v>
      </c>
      <c r="I9927">
        <v>0.21</v>
      </c>
      <c r="J9927" s="2">
        <v>14481</v>
      </c>
      <c r="K9927" t="s">
        <v>24</v>
      </c>
      <c r="L9927" s="2">
        <v>214184800</v>
      </c>
      <c r="M9927" s="2">
        <v>69374800</v>
      </c>
      <c r="N9927">
        <v>0.32390160272811142</v>
      </c>
      <c r="O9927">
        <v>8</v>
      </c>
      <c r="P9927" t="b">
        <v>1</v>
      </c>
      <c r="Q9927" t="s">
        <v>16039</v>
      </c>
      <c r="R9927" t="str">
        <f>PROPER(sales_data[[#This Row],[Nombre del mes]])</f>
        <v>Agosto</v>
      </c>
    </row>
    <row r="9928" spans="1:18" x14ac:dyDescent="0.25">
      <c r="A9928" t="s">
        <v>15952</v>
      </c>
      <c r="B9928" t="s">
        <v>6008</v>
      </c>
      <c r="C9928" s="1">
        <v>45555</v>
      </c>
      <c r="D9928" t="s">
        <v>16</v>
      </c>
      <c r="E9928" t="s">
        <v>22</v>
      </c>
      <c r="F9928" t="s">
        <v>18</v>
      </c>
      <c r="G9928" s="6">
        <v>8</v>
      </c>
      <c r="H9928" s="2">
        <v>22120</v>
      </c>
      <c r="I9928">
        <v>0.08</v>
      </c>
      <c r="J9928" s="2">
        <v>88249</v>
      </c>
      <c r="K9928" t="s">
        <v>24</v>
      </c>
      <c r="L9928" s="2">
        <v>1628032000</v>
      </c>
      <c r="M9928" s="2">
        <v>745542000</v>
      </c>
      <c r="N9928">
        <v>0.45794063015960373</v>
      </c>
      <c r="O9928">
        <v>9</v>
      </c>
      <c r="P9928" t="b">
        <v>1</v>
      </c>
      <c r="Q9928" t="s">
        <v>16050</v>
      </c>
      <c r="R9928" t="str">
        <f>PROPER(sales_data[[#This Row],[Nombre del mes]])</f>
        <v>Septiembre</v>
      </c>
    </row>
    <row r="9929" spans="1:18" x14ac:dyDescent="0.25">
      <c r="A9929" t="s">
        <v>15953</v>
      </c>
      <c r="B9929" t="s">
        <v>624</v>
      </c>
      <c r="C9929" s="1">
        <v>45595</v>
      </c>
      <c r="D9929" t="s">
        <v>21</v>
      </c>
      <c r="E9929" t="s">
        <v>17</v>
      </c>
      <c r="F9929" t="s">
        <v>23</v>
      </c>
      <c r="G9929" s="6">
        <v>6</v>
      </c>
      <c r="H9929" s="2">
        <v>40666</v>
      </c>
      <c r="I9929">
        <v>0.1</v>
      </c>
      <c r="J9929" s="2">
        <v>128725</v>
      </c>
      <c r="K9929" t="s">
        <v>48</v>
      </c>
      <c r="L9929" s="2">
        <v>2195964000</v>
      </c>
      <c r="M9929" s="2">
        <v>908714000</v>
      </c>
      <c r="N9929">
        <v>0.41381097322178323</v>
      </c>
      <c r="O9929">
        <v>10</v>
      </c>
      <c r="P9929" t="b">
        <v>1</v>
      </c>
      <c r="Q9929" t="s">
        <v>16043</v>
      </c>
      <c r="R9929" t="str">
        <f>PROPER(sales_data[[#This Row],[Nombre del mes]])</f>
        <v>Octubre</v>
      </c>
    </row>
    <row r="9930" spans="1:18" x14ac:dyDescent="0.25">
      <c r="A9930" t="s">
        <v>15954</v>
      </c>
      <c r="B9930" t="s">
        <v>2350</v>
      </c>
      <c r="C9930" s="1">
        <v>45453</v>
      </c>
      <c r="D9930" t="s">
        <v>26</v>
      </c>
      <c r="E9930" t="s">
        <v>35</v>
      </c>
      <c r="F9930" t="s">
        <v>29</v>
      </c>
      <c r="G9930" s="6">
        <v>9</v>
      </c>
      <c r="H9930" s="2">
        <v>46298</v>
      </c>
      <c r="I9930">
        <v>0.08</v>
      </c>
      <c r="J9930" s="2">
        <v>295942</v>
      </c>
      <c r="K9930" t="s">
        <v>30</v>
      </c>
      <c r="L9930" s="2">
        <v>3833474400</v>
      </c>
      <c r="M9930" s="2">
        <v>874054400</v>
      </c>
      <c r="N9930">
        <v>0.22800580069088239</v>
      </c>
      <c r="O9930">
        <v>6</v>
      </c>
      <c r="P9930" t="b">
        <v>1</v>
      </c>
      <c r="Q9930" t="s">
        <v>16040</v>
      </c>
      <c r="R9930" t="str">
        <f>PROPER(sales_data[[#This Row],[Nombre del mes]])</f>
        <v>Junio</v>
      </c>
    </row>
    <row r="9931" spans="1:18" x14ac:dyDescent="0.25">
      <c r="A9931" t="s">
        <v>15955</v>
      </c>
      <c r="B9931" t="s">
        <v>2806</v>
      </c>
      <c r="C9931" s="1">
        <v>45538</v>
      </c>
      <c r="D9931" t="s">
        <v>16</v>
      </c>
      <c r="E9931" t="s">
        <v>27</v>
      </c>
      <c r="F9931" t="s">
        <v>29</v>
      </c>
      <c r="G9931" s="6">
        <v>8</v>
      </c>
      <c r="H9931" s="2">
        <v>39033</v>
      </c>
      <c r="I9931">
        <v>0.09</v>
      </c>
      <c r="J9931" s="2">
        <v>213658</v>
      </c>
      <c r="K9931" t="s">
        <v>48</v>
      </c>
      <c r="L9931" s="2">
        <v>2841602400</v>
      </c>
      <c r="M9931" s="2">
        <v>705022400</v>
      </c>
      <c r="N9931">
        <v>0.24810733549493061</v>
      </c>
      <c r="O9931">
        <v>9</v>
      </c>
      <c r="P9931" t="b">
        <v>1</v>
      </c>
      <c r="Q9931" t="s">
        <v>16050</v>
      </c>
      <c r="R9931" t="str">
        <f>PROPER(sales_data[[#This Row],[Nombre del mes]])</f>
        <v>Septiembre</v>
      </c>
    </row>
    <row r="9932" spans="1:18" x14ac:dyDescent="0.25">
      <c r="A9932" t="s">
        <v>15956</v>
      </c>
      <c r="B9932" t="s">
        <v>2544</v>
      </c>
      <c r="C9932" s="1">
        <v>45649</v>
      </c>
      <c r="D9932" t="s">
        <v>26</v>
      </c>
      <c r="E9932" t="s">
        <v>22</v>
      </c>
      <c r="F9932" t="s">
        <v>29</v>
      </c>
      <c r="G9932" s="6">
        <v>5</v>
      </c>
      <c r="H9932" s="2">
        <v>19054</v>
      </c>
      <c r="I9932">
        <v>0.12</v>
      </c>
      <c r="J9932" s="2">
        <v>56427</v>
      </c>
      <c r="K9932" t="s">
        <v>19</v>
      </c>
      <c r="L9932" s="2">
        <v>838376000</v>
      </c>
      <c r="M9932" s="2">
        <v>274106000</v>
      </c>
      <c r="N9932">
        <v>0.32694876761739361</v>
      </c>
      <c r="O9932">
        <v>12</v>
      </c>
      <c r="P9932" t="b">
        <v>1</v>
      </c>
      <c r="Q9932" t="s">
        <v>16049</v>
      </c>
      <c r="R9932" t="str">
        <f>PROPER(sales_data[[#This Row],[Nombre del mes]])</f>
        <v>Diciembre</v>
      </c>
    </row>
    <row r="9933" spans="1:18" x14ac:dyDescent="0.25">
      <c r="A9933" t="s">
        <v>15957</v>
      </c>
      <c r="B9933" t="s">
        <v>5616</v>
      </c>
      <c r="C9933" s="1">
        <v>45618</v>
      </c>
      <c r="D9933" t="s">
        <v>21</v>
      </c>
      <c r="E9933" t="s">
        <v>32</v>
      </c>
      <c r="F9933" t="s">
        <v>23</v>
      </c>
      <c r="G9933" s="6">
        <v>2</v>
      </c>
      <c r="H9933" s="2">
        <v>31903</v>
      </c>
      <c r="I9933">
        <v>0.03</v>
      </c>
      <c r="J9933" s="2">
        <v>36632</v>
      </c>
      <c r="K9933" t="s">
        <v>48</v>
      </c>
      <c r="L9933" s="2">
        <v>618918200</v>
      </c>
      <c r="M9933" s="2">
        <v>252598200</v>
      </c>
      <c r="N9933">
        <v>0.40812857014060988</v>
      </c>
      <c r="O9933">
        <v>11</v>
      </c>
      <c r="P9933" t="b">
        <v>1</v>
      </c>
      <c r="Q9933" t="s">
        <v>16041</v>
      </c>
      <c r="R9933" t="str">
        <f>PROPER(sales_data[[#This Row],[Nombre del mes]])</f>
        <v>Noviembre</v>
      </c>
    </row>
    <row r="9934" spans="1:18" x14ac:dyDescent="0.25">
      <c r="A9934" t="s">
        <v>15958</v>
      </c>
      <c r="B9934" t="s">
        <v>6009</v>
      </c>
      <c r="C9934" s="1">
        <v>45506</v>
      </c>
      <c r="D9934" t="s">
        <v>41</v>
      </c>
      <c r="E9934" t="s">
        <v>22</v>
      </c>
      <c r="F9934" t="s">
        <v>29</v>
      </c>
      <c r="G9934" s="6">
        <v>7</v>
      </c>
      <c r="H9934" s="2">
        <v>9264</v>
      </c>
      <c r="I9934">
        <v>0.27</v>
      </c>
      <c r="J9934" s="2">
        <v>30193</v>
      </c>
      <c r="K9934" t="s">
        <v>30</v>
      </c>
      <c r="L9934" s="2">
        <v>473390400</v>
      </c>
      <c r="M9934" s="2">
        <v>171460400</v>
      </c>
      <c r="N9934">
        <v>0.36219661404202536</v>
      </c>
      <c r="O9934">
        <v>8</v>
      </c>
      <c r="P9934" t="b">
        <v>1</v>
      </c>
      <c r="Q9934" t="s">
        <v>16039</v>
      </c>
      <c r="R9934" t="str">
        <f>PROPER(sales_data[[#This Row],[Nombre del mes]])</f>
        <v>Agosto</v>
      </c>
    </row>
    <row r="9935" spans="1:18" x14ac:dyDescent="0.25">
      <c r="A9935" t="s">
        <v>15959</v>
      </c>
      <c r="B9935" t="s">
        <v>4328</v>
      </c>
      <c r="C9935" s="1">
        <v>45450</v>
      </c>
      <c r="D9935" t="s">
        <v>26</v>
      </c>
      <c r="E9935" t="s">
        <v>22</v>
      </c>
      <c r="F9935" t="s">
        <v>18</v>
      </c>
      <c r="G9935" s="6">
        <v>6</v>
      </c>
      <c r="H9935" s="2">
        <v>4045</v>
      </c>
      <c r="I9935">
        <v>0.08</v>
      </c>
      <c r="J9935" s="2">
        <v>11716</v>
      </c>
      <c r="K9935" t="s">
        <v>19</v>
      </c>
      <c r="L9935" s="2">
        <v>223284000</v>
      </c>
      <c r="M9935" s="2">
        <v>106124000</v>
      </c>
      <c r="N9935">
        <v>0.47528707833969297</v>
      </c>
      <c r="O9935">
        <v>6</v>
      </c>
      <c r="P9935" t="b">
        <v>1</v>
      </c>
      <c r="Q9935" t="s">
        <v>16040</v>
      </c>
      <c r="R9935" t="str">
        <f>PROPER(sales_data[[#This Row],[Nombre del mes]])</f>
        <v>Junio</v>
      </c>
    </row>
    <row r="9936" spans="1:18" x14ac:dyDescent="0.25">
      <c r="A9936" t="s">
        <v>15960</v>
      </c>
      <c r="B9936" t="s">
        <v>6010</v>
      </c>
      <c r="C9936" s="1">
        <v>45445</v>
      </c>
      <c r="D9936" t="s">
        <v>26</v>
      </c>
      <c r="E9936" t="s">
        <v>22</v>
      </c>
      <c r="F9936" t="s">
        <v>23</v>
      </c>
      <c r="G9936" s="6">
        <v>7</v>
      </c>
      <c r="H9936" s="2">
        <v>18615</v>
      </c>
      <c r="I9936">
        <v>0.14000000000000001</v>
      </c>
      <c r="J9936" s="2">
        <v>57490</v>
      </c>
      <c r="K9936" t="s">
        <v>24</v>
      </c>
      <c r="L9936" s="2">
        <v>1120623000</v>
      </c>
      <c r="M9936" s="2">
        <v>545723000</v>
      </c>
      <c r="N9936">
        <v>0.48698179494798877</v>
      </c>
      <c r="O9936">
        <v>6</v>
      </c>
      <c r="P9936" t="b">
        <v>1</v>
      </c>
      <c r="Q9936" t="s">
        <v>16040</v>
      </c>
      <c r="R9936" t="str">
        <f>PROPER(sales_data[[#This Row],[Nombre del mes]])</f>
        <v>Junio</v>
      </c>
    </row>
    <row r="9937" spans="1:18" x14ac:dyDescent="0.25">
      <c r="A9937" t="s">
        <v>15961</v>
      </c>
      <c r="B9937" t="s">
        <v>5567</v>
      </c>
      <c r="C9937" s="1">
        <v>45438</v>
      </c>
      <c r="D9937" t="s">
        <v>16</v>
      </c>
      <c r="E9937" t="s">
        <v>32</v>
      </c>
      <c r="F9937" t="s">
        <v>29</v>
      </c>
      <c r="G9937" s="6">
        <v>5</v>
      </c>
      <c r="H9937" s="2">
        <v>7374</v>
      </c>
      <c r="I9937">
        <v>0.1</v>
      </c>
      <c r="J9937" s="2">
        <v>22689</v>
      </c>
      <c r="K9937" t="s">
        <v>24</v>
      </c>
      <c r="L9937" s="2">
        <v>331830000</v>
      </c>
      <c r="M9937" s="2">
        <v>104940000</v>
      </c>
      <c r="N9937">
        <v>0.31624627068077027</v>
      </c>
      <c r="O9937">
        <v>5</v>
      </c>
      <c r="P9937" t="b">
        <v>1</v>
      </c>
      <c r="Q9937" t="s">
        <v>16044</v>
      </c>
      <c r="R9937" t="str">
        <f>PROPER(sales_data[[#This Row],[Nombre del mes]])</f>
        <v>Mayo</v>
      </c>
    </row>
    <row r="9938" spans="1:18" x14ac:dyDescent="0.25">
      <c r="A9938" t="s">
        <v>15962</v>
      </c>
      <c r="B9938" t="s">
        <v>5709</v>
      </c>
      <c r="C9938" s="1">
        <v>45312</v>
      </c>
      <c r="D9938" t="s">
        <v>41</v>
      </c>
      <c r="E9938" t="s">
        <v>32</v>
      </c>
      <c r="F9938" t="s">
        <v>18</v>
      </c>
      <c r="G9938" s="6">
        <v>9</v>
      </c>
      <c r="H9938" s="2">
        <v>28582</v>
      </c>
      <c r="I9938">
        <v>0.2</v>
      </c>
      <c r="J9938" s="2">
        <v>137494</v>
      </c>
      <c r="K9938" t="s">
        <v>30</v>
      </c>
      <c r="L9938" s="2">
        <v>2057904000</v>
      </c>
      <c r="M9938" s="2">
        <v>682964000</v>
      </c>
      <c r="N9938">
        <v>0.33187359565849522</v>
      </c>
      <c r="O9938">
        <v>1</v>
      </c>
      <c r="P9938" t="b">
        <v>1</v>
      </c>
      <c r="Q9938" t="s">
        <v>16047</v>
      </c>
      <c r="R9938" t="str">
        <f>PROPER(sales_data[[#This Row],[Nombre del mes]])</f>
        <v>Enero</v>
      </c>
    </row>
    <row r="9939" spans="1:18" x14ac:dyDescent="0.25">
      <c r="A9939" t="s">
        <v>15963</v>
      </c>
      <c r="B9939" t="s">
        <v>4789</v>
      </c>
      <c r="C9939" s="1">
        <v>45609</v>
      </c>
      <c r="D9939" t="s">
        <v>41</v>
      </c>
      <c r="E9939" t="s">
        <v>27</v>
      </c>
      <c r="F9939" t="s">
        <v>23</v>
      </c>
      <c r="G9939" s="6">
        <v>7</v>
      </c>
      <c r="H9939" s="2">
        <v>4592</v>
      </c>
      <c r="I9939">
        <v>0.09</v>
      </c>
      <c r="J9939" s="2">
        <v>22901</v>
      </c>
      <c r="K9939" t="s">
        <v>48</v>
      </c>
      <c r="L9939" s="2">
        <v>292510400</v>
      </c>
      <c r="M9939" s="2">
        <v>63500400</v>
      </c>
      <c r="N9939">
        <v>0.21708766594281775</v>
      </c>
      <c r="O9939">
        <v>11</v>
      </c>
      <c r="P9939" t="b">
        <v>1</v>
      </c>
      <c r="Q9939" t="s">
        <v>16041</v>
      </c>
      <c r="R9939" t="str">
        <f>PROPER(sales_data[[#This Row],[Nombre del mes]])</f>
        <v>Noviembre</v>
      </c>
    </row>
    <row r="9940" spans="1:18" x14ac:dyDescent="0.25">
      <c r="A9940" t="s">
        <v>15964</v>
      </c>
      <c r="B9940" t="s">
        <v>4830</v>
      </c>
      <c r="C9940" s="1">
        <v>45371</v>
      </c>
      <c r="D9940" t="s">
        <v>26</v>
      </c>
      <c r="E9940" t="s">
        <v>17</v>
      </c>
      <c r="F9940" t="s">
        <v>23</v>
      </c>
      <c r="G9940" s="6">
        <v>7</v>
      </c>
      <c r="H9940" s="2">
        <v>28607</v>
      </c>
      <c r="I9940">
        <v>0.03</v>
      </c>
      <c r="J9940" s="2">
        <v>106752</v>
      </c>
      <c r="K9940" t="s">
        <v>19</v>
      </c>
      <c r="L9940" s="2">
        <v>1942415300</v>
      </c>
      <c r="M9940" s="2">
        <v>874895300</v>
      </c>
      <c r="N9940">
        <v>0.45041619060558263</v>
      </c>
      <c r="O9940">
        <v>3</v>
      </c>
      <c r="P9940" t="b">
        <v>1</v>
      </c>
      <c r="Q9940" t="s">
        <v>16046</v>
      </c>
      <c r="R9940" t="str">
        <f>PROPER(sales_data[[#This Row],[Nombre del mes]])</f>
        <v>Marzo</v>
      </c>
    </row>
    <row r="9941" spans="1:18" x14ac:dyDescent="0.25">
      <c r="A9941" t="s">
        <v>15965</v>
      </c>
      <c r="B9941" t="s">
        <v>3243</v>
      </c>
      <c r="C9941" s="1">
        <v>45478</v>
      </c>
      <c r="D9941" t="s">
        <v>26</v>
      </c>
      <c r="E9941" t="s">
        <v>17</v>
      </c>
      <c r="F9941" t="s">
        <v>23</v>
      </c>
      <c r="G9941" s="6">
        <v>2</v>
      </c>
      <c r="H9941" s="2">
        <v>23092</v>
      </c>
      <c r="I9941">
        <v>0.08</v>
      </c>
      <c r="J9941" s="2">
        <v>29626</v>
      </c>
      <c r="K9941" t="s">
        <v>42</v>
      </c>
      <c r="L9941" s="2">
        <v>424892800</v>
      </c>
      <c r="M9941" s="2">
        <v>128632800</v>
      </c>
      <c r="N9941">
        <v>0.30274177392509355</v>
      </c>
      <c r="O9941">
        <v>7</v>
      </c>
      <c r="P9941" t="b">
        <v>1</v>
      </c>
      <c r="Q9941" t="s">
        <v>16042</v>
      </c>
      <c r="R9941" t="str">
        <f>PROPER(sales_data[[#This Row],[Nombre del mes]])</f>
        <v>Julio</v>
      </c>
    </row>
    <row r="9942" spans="1:18" x14ac:dyDescent="0.25">
      <c r="A9942" t="s">
        <v>15966</v>
      </c>
      <c r="B9942" t="s">
        <v>4837</v>
      </c>
      <c r="C9942" s="1">
        <v>45372</v>
      </c>
      <c r="D9942" t="s">
        <v>26</v>
      </c>
      <c r="E9942" t="s">
        <v>35</v>
      </c>
      <c r="F9942" t="s">
        <v>23</v>
      </c>
      <c r="G9942" s="6">
        <v>9</v>
      </c>
      <c r="H9942" s="2">
        <v>20899</v>
      </c>
      <c r="I9942">
        <v>0.11</v>
      </c>
      <c r="J9942" s="2">
        <v>93450</v>
      </c>
      <c r="K9942" t="s">
        <v>30</v>
      </c>
      <c r="L9942" s="2">
        <v>1674009900</v>
      </c>
      <c r="M9942" s="2">
        <v>739509900</v>
      </c>
      <c r="N9942">
        <v>0.44175957382330894</v>
      </c>
      <c r="O9942">
        <v>3</v>
      </c>
      <c r="P9942" t="b">
        <v>1</v>
      </c>
      <c r="Q9942" t="s">
        <v>16046</v>
      </c>
      <c r="R9942" t="str">
        <f>PROPER(sales_data[[#This Row],[Nombre del mes]])</f>
        <v>Marzo</v>
      </c>
    </row>
    <row r="9943" spans="1:18" x14ac:dyDescent="0.25">
      <c r="A9943" t="s">
        <v>15967</v>
      </c>
      <c r="B9943" t="s">
        <v>2860</v>
      </c>
      <c r="C9943" s="1">
        <v>45314</v>
      </c>
      <c r="D9943" t="s">
        <v>21</v>
      </c>
      <c r="E9943" t="s">
        <v>22</v>
      </c>
      <c r="F9943" t="s">
        <v>29</v>
      </c>
      <c r="G9943" s="6">
        <v>8</v>
      </c>
      <c r="H9943" s="2">
        <v>22767</v>
      </c>
      <c r="I9943">
        <v>0.12</v>
      </c>
      <c r="J9943" s="2">
        <v>107400</v>
      </c>
      <c r="K9943" t="s">
        <v>48</v>
      </c>
      <c r="L9943" s="2">
        <v>1602796800</v>
      </c>
      <c r="M9943" s="2">
        <v>528796800</v>
      </c>
      <c r="N9943">
        <v>0.32992129757184441</v>
      </c>
      <c r="O9943">
        <v>1</v>
      </c>
      <c r="P9943" t="b">
        <v>1</v>
      </c>
      <c r="Q9943" t="s">
        <v>16047</v>
      </c>
      <c r="R9943" t="str">
        <f>PROPER(sales_data[[#This Row],[Nombre del mes]])</f>
        <v>Enero</v>
      </c>
    </row>
    <row r="9944" spans="1:18" x14ac:dyDescent="0.25">
      <c r="A9944" t="s">
        <v>15968</v>
      </c>
      <c r="B9944" t="s">
        <v>1038</v>
      </c>
      <c r="C9944" s="1">
        <v>45382</v>
      </c>
      <c r="D9944" t="s">
        <v>26</v>
      </c>
      <c r="E9944" t="s">
        <v>35</v>
      </c>
      <c r="F9944" t="s">
        <v>18</v>
      </c>
      <c r="G9944" s="6">
        <v>4</v>
      </c>
      <c r="H9944" s="2">
        <v>2950</v>
      </c>
      <c r="I9944">
        <v>0.25</v>
      </c>
      <c r="J9944" s="2">
        <v>5269</v>
      </c>
      <c r="K9944" t="s">
        <v>24</v>
      </c>
      <c r="L9944" s="2">
        <v>88500000</v>
      </c>
      <c r="M9944" s="2">
        <v>35810000</v>
      </c>
      <c r="N9944">
        <v>0.40463276836158191</v>
      </c>
      <c r="O9944">
        <v>3</v>
      </c>
      <c r="P9944" t="b">
        <v>1</v>
      </c>
      <c r="Q9944" t="s">
        <v>16046</v>
      </c>
      <c r="R9944" t="str">
        <f>PROPER(sales_data[[#This Row],[Nombre del mes]])</f>
        <v>Marzo</v>
      </c>
    </row>
    <row r="9945" spans="1:18" x14ac:dyDescent="0.25">
      <c r="A9945" t="s">
        <v>15969</v>
      </c>
      <c r="B9945" t="s">
        <v>684</v>
      </c>
      <c r="C9945" s="1">
        <v>45607</v>
      </c>
      <c r="D9945" t="s">
        <v>26</v>
      </c>
      <c r="E9945" t="s">
        <v>35</v>
      </c>
      <c r="F9945" t="s">
        <v>18</v>
      </c>
      <c r="G9945" s="6">
        <v>3</v>
      </c>
      <c r="H9945" s="2">
        <v>4287</v>
      </c>
      <c r="I9945">
        <v>0.18</v>
      </c>
      <c r="J9945" s="2">
        <v>7492</v>
      </c>
      <c r="K9945" t="s">
        <v>48</v>
      </c>
      <c r="L9945" s="2">
        <v>105460200</v>
      </c>
      <c r="M9945" s="2">
        <v>30540200</v>
      </c>
      <c r="N9945">
        <v>0.28958981682189111</v>
      </c>
      <c r="O9945">
        <v>11</v>
      </c>
      <c r="P9945" t="b">
        <v>1</v>
      </c>
      <c r="Q9945" t="s">
        <v>16041</v>
      </c>
      <c r="R9945" t="str">
        <f>PROPER(sales_data[[#This Row],[Nombre del mes]])</f>
        <v>Noviembre</v>
      </c>
    </row>
    <row r="9946" spans="1:18" x14ac:dyDescent="0.25">
      <c r="A9946" t="s">
        <v>15970</v>
      </c>
      <c r="B9946" t="s">
        <v>1057</v>
      </c>
      <c r="C9946" s="1">
        <v>45545</v>
      </c>
      <c r="D9946" t="s">
        <v>26</v>
      </c>
      <c r="E9946" t="s">
        <v>35</v>
      </c>
      <c r="F9946" t="s">
        <v>18</v>
      </c>
      <c r="G9946" s="6">
        <v>10</v>
      </c>
      <c r="H9946" s="2">
        <v>25226</v>
      </c>
      <c r="I9946">
        <v>0.28000000000000003</v>
      </c>
      <c r="J9946" s="2">
        <v>112802</v>
      </c>
      <c r="K9946" t="s">
        <v>42</v>
      </c>
      <c r="L9946" s="2">
        <v>1816272000</v>
      </c>
      <c r="M9946" s="2">
        <v>688252000</v>
      </c>
      <c r="N9946">
        <v>0.37893663504144753</v>
      </c>
      <c r="O9946">
        <v>9</v>
      </c>
      <c r="P9946" t="b">
        <v>1</v>
      </c>
      <c r="Q9946" t="s">
        <v>16050</v>
      </c>
      <c r="R9946" t="str">
        <f>PROPER(sales_data[[#This Row],[Nombre del mes]])</f>
        <v>Septiembre</v>
      </c>
    </row>
    <row r="9947" spans="1:18" x14ac:dyDescent="0.25">
      <c r="A9947" t="s">
        <v>15971</v>
      </c>
      <c r="B9947" t="s">
        <v>4209</v>
      </c>
      <c r="C9947" s="1">
        <v>45633</v>
      </c>
      <c r="D9947" t="s">
        <v>41</v>
      </c>
      <c r="E9947" t="s">
        <v>27</v>
      </c>
      <c r="F9947" t="s">
        <v>18</v>
      </c>
      <c r="G9947" s="6">
        <v>3</v>
      </c>
      <c r="H9947" s="2">
        <v>43833</v>
      </c>
      <c r="I9947">
        <v>0.23</v>
      </c>
      <c r="J9947" s="2">
        <v>59793</v>
      </c>
      <c r="K9947" t="s">
        <v>24</v>
      </c>
      <c r="L9947" s="2">
        <v>1012542300</v>
      </c>
      <c r="M9947" s="2">
        <v>414612300</v>
      </c>
      <c r="N9947">
        <v>0.4094765226104628</v>
      </c>
      <c r="O9947">
        <v>12</v>
      </c>
      <c r="P9947" t="b">
        <v>1</v>
      </c>
      <c r="Q9947" t="s">
        <v>16049</v>
      </c>
      <c r="R9947" t="str">
        <f>PROPER(sales_data[[#This Row],[Nombre del mes]])</f>
        <v>Diciembre</v>
      </c>
    </row>
    <row r="9948" spans="1:18" x14ac:dyDescent="0.25">
      <c r="A9948" t="s">
        <v>15972</v>
      </c>
      <c r="B9948" t="s">
        <v>5066</v>
      </c>
      <c r="C9948" s="1">
        <v>45454</v>
      </c>
      <c r="D9948" t="s">
        <v>16</v>
      </c>
      <c r="E9948" t="s">
        <v>22</v>
      </c>
      <c r="F9948" t="s">
        <v>18</v>
      </c>
      <c r="G9948" s="6">
        <v>6</v>
      </c>
      <c r="H9948" s="2">
        <v>27138</v>
      </c>
      <c r="I9948">
        <v>0.18</v>
      </c>
      <c r="J9948" s="2">
        <v>97155</v>
      </c>
      <c r="K9948" t="s">
        <v>19</v>
      </c>
      <c r="L9948" s="2">
        <v>1335189600</v>
      </c>
      <c r="M9948" s="2">
        <v>363639600</v>
      </c>
      <c r="N9948">
        <v>0.27235053358714001</v>
      </c>
      <c r="O9948">
        <v>6</v>
      </c>
      <c r="P9948" t="b">
        <v>1</v>
      </c>
      <c r="Q9948" t="s">
        <v>16040</v>
      </c>
      <c r="R9948" t="str">
        <f>PROPER(sales_data[[#This Row],[Nombre del mes]])</f>
        <v>Junio</v>
      </c>
    </row>
    <row r="9949" spans="1:18" x14ac:dyDescent="0.25">
      <c r="A9949" t="s">
        <v>15973</v>
      </c>
      <c r="B9949" t="s">
        <v>6011</v>
      </c>
      <c r="C9949" s="1">
        <v>45570</v>
      </c>
      <c r="D9949" t="s">
        <v>21</v>
      </c>
      <c r="E9949" t="s">
        <v>35</v>
      </c>
      <c r="F9949" t="s">
        <v>23</v>
      </c>
      <c r="G9949" s="6">
        <v>10</v>
      </c>
      <c r="H9949" s="2">
        <v>42618</v>
      </c>
      <c r="I9949">
        <v>0.17</v>
      </c>
      <c r="J9949" s="2">
        <v>248886</v>
      </c>
      <c r="K9949" t="s">
        <v>19</v>
      </c>
      <c r="L9949" s="2">
        <v>3537294000</v>
      </c>
      <c r="M9949" s="2">
        <v>1048434000</v>
      </c>
      <c r="N9949">
        <v>0.2963943624702951</v>
      </c>
      <c r="O9949">
        <v>10</v>
      </c>
      <c r="P9949" t="b">
        <v>1</v>
      </c>
      <c r="Q9949" t="s">
        <v>16043</v>
      </c>
      <c r="R9949" t="str">
        <f>PROPER(sales_data[[#This Row],[Nombre del mes]])</f>
        <v>Octubre</v>
      </c>
    </row>
    <row r="9950" spans="1:18" x14ac:dyDescent="0.25">
      <c r="A9950" t="s">
        <v>15974</v>
      </c>
      <c r="B9950" t="s">
        <v>6012</v>
      </c>
      <c r="C9950" s="1">
        <v>45626</v>
      </c>
      <c r="D9950" t="s">
        <v>41</v>
      </c>
      <c r="E9950" t="s">
        <v>35</v>
      </c>
      <c r="F9950" t="s">
        <v>18</v>
      </c>
      <c r="G9950" s="6">
        <v>8</v>
      </c>
      <c r="H9950" s="2">
        <v>36044</v>
      </c>
      <c r="I9950">
        <v>0.23</v>
      </c>
      <c r="J9950" s="2">
        <v>133053</v>
      </c>
      <c r="K9950" t="s">
        <v>24</v>
      </c>
      <c r="L9950" s="2">
        <v>2220310400</v>
      </c>
      <c r="M9950" s="2">
        <v>889780400</v>
      </c>
      <c r="N9950">
        <v>0.40074594975549366</v>
      </c>
      <c r="O9950">
        <v>11</v>
      </c>
      <c r="P9950" t="b">
        <v>1</v>
      </c>
      <c r="Q9950" t="s">
        <v>16041</v>
      </c>
      <c r="R9950" t="str">
        <f>PROPER(sales_data[[#This Row],[Nombre del mes]])</f>
        <v>Noviembre</v>
      </c>
    </row>
    <row r="9951" spans="1:18" x14ac:dyDescent="0.25">
      <c r="A9951" t="s">
        <v>15975</v>
      </c>
      <c r="B9951" t="s">
        <v>3905</v>
      </c>
      <c r="C9951" s="1">
        <v>45606</v>
      </c>
      <c r="D9951" t="s">
        <v>21</v>
      </c>
      <c r="E9951" t="s">
        <v>32</v>
      </c>
      <c r="F9951" t="s">
        <v>18</v>
      </c>
      <c r="G9951" s="6">
        <v>8</v>
      </c>
      <c r="H9951" s="2">
        <v>40683</v>
      </c>
      <c r="I9951">
        <v>0.11</v>
      </c>
      <c r="J9951" s="2">
        <v>148710</v>
      </c>
      <c r="K9951" t="s">
        <v>24</v>
      </c>
      <c r="L9951" s="2">
        <v>2896629600</v>
      </c>
      <c r="M9951" s="2">
        <v>1409529600</v>
      </c>
      <c r="N9951">
        <v>0.48661023142206378</v>
      </c>
      <c r="O9951">
        <v>11</v>
      </c>
      <c r="P9951" t="b">
        <v>1</v>
      </c>
      <c r="Q9951" t="s">
        <v>16041</v>
      </c>
      <c r="R9951" t="str">
        <f>PROPER(sales_data[[#This Row],[Nombre del mes]])</f>
        <v>Noviembre</v>
      </c>
    </row>
    <row r="9952" spans="1:18" x14ac:dyDescent="0.25">
      <c r="A9952" t="s">
        <v>15976</v>
      </c>
      <c r="B9952" t="s">
        <v>5653</v>
      </c>
      <c r="C9952" s="1">
        <v>45437</v>
      </c>
      <c r="D9952" t="s">
        <v>26</v>
      </c>
      <c r="E9952" t="s">
        <v>22</v>
      </c>
      <c r="F9952" t="s">
        <v>23</v>
      </c>
      <c r="G9952" s="6">
        <v>5</v>
      </c>
      <c r="H9952" s="2">
        <v>10032</v>
      </c>
      <c r="I9952">
        <v>0.17</v>
      </c>
      <c r="J9952" s="2">
        <v>28594</v>
      </c>
      <c r="K9952" t="s">
        <v>24</v>
      </c>
      <c r="L9952" s="2">
        <v>416328000</v>
      </c>
      <c r="M9952" s="2">
        <v>130388000</v>
      </c>
      <c r="N9952">
        <v>0.31318575738360138</v>
      </c>
      <c r="O9952">
        <v>5</v>
      </c>
      <c r="P9952" t="b">
        <v>1</v>
      </c>
      <c r="Q9952" t="s">
        <v>16044</v>
      </c>
      <c r="R9952" t="str">
        <f>PROPER(sales_data[[#This Row],[Nombre del mes]])</f>
        <v>Mayo</v>
      </c>
    </row>
    <row r="9953" spans="1:18" x14ac:dyDescent="0.25">
      <c r="A9953" t="s">
        <v>15977</v>
      </c>
      <c r="B9953" t="s">
        <v>6013</v>
      </c>
      <c r="C9953" s="1">
        <v>45611</v>
      </c>
      <c r="D9953" t="s">
        <v>21</v>
      </c>
      <c r="E9953" t="s">
        <v>22</v>
      </c>
      <c r="F9953" t="s">
        <v>23</v>
      </c>
      <c r="G9953" s="6">
        <v>6</v>
      </c>
      <c r="H9953" s="2">
        <v>10441</v>
      </c>
      <c r="I9953">
        <v>0.23</v>
      </c>
      <c r="J9953" s="2">
        <v>38033</v>
      </c>
      <c r="K9953" t="s">
        <v>19</v>
      </c>
      <c r="L9953" s="2">
        <v>482374200</v>
      </c>
      <c r="M9953" s="2">
        <v>102044200</v>
      </c>
      <c r="N9953">
        <v>0.21154572528961954</v>
      </c>
      <c r="O9953">
        <v>11</v>
      </c>
      <c r="P9953" t="b">
        <v>1</v>
      </c>
      <c r="Q9953" t="s">
        <v>16041</v>
      </c>
      <c r="R9953" t="str">
        <f>PROPER(sales_data[[#This Row],[Nombre del mes]])</f>
        <v>Noviembre</v>
      </c>
    </row>
    <row r="9954" spans="1:18" x14ac:dyDescent="0.25">
      <c r="A9954" t="s">
        <v>15978</v>
      </c>
      <c r="B9954" t="s">
        <v>827</v>
      </c>
      <c r="C9954" s="1">
        <v>45414</v>
      </c>
      <c r="D9954" t="s">
        <v>26</v>
      </c>
      <c r="E9954" t="s">
        <v>22</v>
      </c>
      <c r="F9954" t="s">
        <v>18</v>
      </c>
      <c r="G9954" s="6">
        <v>2</v>
      </c>
      <c r="H9954" s="2">
        <v>12996</v>
      </c>
      <c r="I9954">
        <v>0.09</v>
      </c>
      <c r="J9954" s="2">
        <v>18613</v>
      </c>
      <c r="K9954" t="s">
        <v>30</v>
      </c>
      <c r="L9954" s="2">
        <v>236527200</v>
      </c>
      <c r="M9954" s="2">
        <v>50397200</v>
      </c>
      <c r="N9954">
        <v>0.21307147761441389</v>
      </c>
      <c r="O9954">
        <v>5</v>
      </c>
      <c r="P9954" t="b">
        <v>1</v>
      </c>
      <c r="Q9954" t="s">
        <v>16044</v>
      </c>
      <c r="R9954" t="str">
        <f>PROPER(sales_data[[#This Row],[Nombre del mes]])</f>
        <v>Mayo</v>
      </c>
    </row>
    <row r="9955" spans="1:18" x14ac:dyDescent="0.25">
      <c r="A9955" t="s">
        <v>15979</v>
      </c>
      <c r="B9955" t="s">
        <v>3516</v>
      </c>
      <c r="C9955" s="1">
        <v>45595</v>
      </c>
      <c r="D9955" t="s">
        <v>21</v>
      </c>
      <c r="E9955" t="s">
        <v>27</v>
      </c>
      <c r="F9955" t="s">
        <v>23</v>
      </c>
      <c r="G9955" s="6">
        <v>2</v>
      </c>
      <c r="H9955" s="2">
        <v>14293</v>
      </c>
      <c r="I9955">
        <v>0.18</v>
      </c>
      <c r="J9955" s="2">
        <v>17245</v>
      </c>
      <c r="K9955" t="s">
        <v>30</v>
      </c>
      <c r="L9955" s="2">
        <v>234405200</v>
      </c>
      <c r="M9955" s="2">
        <v>61955200</v>
      </c>
      <c r="N9955">
        <v>0.26430812968312989</v>
      </c>
      <c r="O9955">
        <v>10</v>
      </c>
      <c r="P9955" t="b">
        <v>1</v>
      </c>
      <c r="Q9955" t="s">
        <v>16043</v>
      </c>
      <c r="R9955" t="str">
        <f>PROPER(sales_data[[#This Row],[Nombre del mes]])</f>
        <v>Octubre</v>
      </c>
    </row>
    <row r="9956" spans="1:18" x14ac:dyDescent="0.25">
      <c r="A9956" t="s">
        <v>15980</v>
      </c>
      <c r="B9956" t="s">
        <v>4285</v>
      </c>
      <c r="C9956" s="1">
        <v>45568</v>
      </c>
      <c r="D9956" t="s">
        <v>41</v>
      </c>
      <c r="E9956" t="s">
        <v>35</v>
      </c>
      <c r="F9956" t="s">
        <v>29</v>
      </c>
      <c r="G9956" s="6">
        <v>10</v>
      </c>
      <c r="H9956" s="2">
        <v>2200</v>
      </c>
      <c r="I9956">
        <v>0.04</v>
      </c>
      <c r="J9956" s="2">
        <v>13615</v>
      </c>
      <c r="K9956" t="s">
        <v>48</v>
      </c>
      <c r="L9956" s="2">
        <v>211200000</v>
      </c>
      <c r="M9956" s="2">
        <v>75050000</v>
      </c>
      <c r="N9956">
        <v>0.35535037878787878</v>
      </c>
      <c r="O9956">
        <v>10</v>
      </c>
      <c r="P9956" t="b">
        <v>1</v>
      </c>
      <c r="Q9956" t="s">
        <v>16043</v>
      </c>
      <c r="R9956" t="str">
        <f>PROPER(sales_data[[#This Row],[Nombre del mes]])</f>
        <v>Octubre</v>
      </c>
    </row>
    <row r="9957" spans="1:18" x14ac:dyDescent="0.25">
      <c r="A9957" t="s">
        <v>15981</v>
      </c>
      <c r="B9957" t="s">
        <v>6014</v>
      </c>
      <c r="C9957" s="1">
        <v>45401</v>
      </c>
      <c r="D9957" t="s">
        <v>21</v>
      </c>
      <c r="E9957" t="s">
        <v>22</v>
      </c>
      <c r="F9957" t="s">
        <v>23</v>
      </c>
      <c r="G9957" s="6">
        <v>2</v>
      </c>
      <c r="H9957" s="2">
        <v>12232</v>
      </c>
      <c r="I9957">
        <v>0.17</v>
      </c>
      <c r="J9957" s="2">
        <v>12568</v>
      </c>
      <c r="K9957" t="s">
        <v>24</v>
      </c>
      <c r="L9957" s="2">
        <v>203051200</v>
      </c>
      <c r="M9957" s="2">
        <v>77371200</v>
      </c>
      <c r="N9957">
        <v>0.38104281087725655</v>
      </c>
      <c r="O9957">
        <v>4</v>
      </c>
      <c r="P9957" t="b">
        <v>1</v>
      </c>
      <c r="Q9957" t="s">
        <v>16045</v>
      </c>
      <c r="R9957" t="str">
        <f>PROPER(sales_data[[#This Row],[Nombre del mes]])</f>
        <v>Abril</v>
      </c>
    </row>
    <row r="9958" spans="1:18" x14ac:dyDescent="0.25">
      <c r="A9958" t="s">
        <v>15982</v>
      </c>
      <c r="B9958" t="s">
        <v>1110</v>
      </c>
      <c r="C9958" s="1">
        <v>45292</v>
      </c>
      <c r="D9958" t="s">
        <v>26</v>
      </c>
      <c r="E9958" t="s">
        <v>35</v>
      </c>
      <c r="F9958" t="s">
        <v>18</v>
      </c>
      <c r="G9958" s="6">
        <v>3</v>
      </c>
      <c r="H9958" s="2">
        <v>14041</v>
      </c>
      <c r="I9958">
        <v>0.2</v>
      </c>
      <c r="J9958" s="2">
        <v>24837</v>
      </c>
      <c r="K9958" t="s">
        <v>42</v>
      </c>
      <c r="L9958" s="2">
        <v>336984000</v>
      </c>
      <c r="M9958" s="2">
        <v>88614000</v>
      </c>
      <c r="N9958">
        <v>0.26296203974075921</v>
      </c>
      <c r="O9958">
        <v>1</v>
      </c>
      <c r="P9958" t="b">
        <v>1</v>
      </c>
      <c r="Q9958" t="s">
        <v>16047</v>
      </c>
      <c r="R9958" t="str">
        <f>PROPER(sales_data[[#This Row],[Nombre del mes]])</f>
        <v>Enero</v>
      </c>
    </row>
    <row r="9959" spans="1:18" x14ac:dyDescent="0.25">
      <c r="A9959" t="s">
        <v>15983</v>
      </c>
      <c r="B9959" t="s">
        <v>5082</v>
      </c>
      <c r="C9959" s="1">
        <v>45630</v>
      </c>
      <c r="D9959" t="s">
        <v>21</v>
      </c>
      <c r="E9959" t="s">
        <v>22</v>
      </c>
      <c r="F9959" t="s">
        <v>23</v>
      </c>
      <c r="G9959" s="6">
        <v>1</v>
      </c>
      <c r="H9959" s="2">
        <v>24951</v>
      </c>
      <c r="I9959">
        <v>0.16</v>
      </c>
      <c r="J9959" s="2">
        <v>11074</v>
      </c>
      <c r="K9959" t="s">
        <v>48</v>
      </c>
      <c r="L9959" s="2">
        <v>209588400</v>
      </c>
      <c r="M9959" s="2">
        <v>98848400</v>
      </c>
      <c r="N9959">
        <v>0.47163106355122708</v>
      </c>
      <c r="O9959">
        <v>12</v>
      </c>
      <c r="P9959" t="b">
        <v>1</v>
      </c>
      <c r="Q9959" t="s">
        <v>16049</v>
      </c>
      <c r="R9959" t="str">
        <f>PROPER(sales_data[[#This Row],[Nombre del mes]])</f>
        <v>Diciembre</v>
      </c>
    </row>
    <row r="9960" spans="1:18" x14ac:dyDescent="0.25">
      <c r="A9960" t="s">
        <v>15984</v>
      </c>
      <c r="B9960" t="s">
        <v>1894</v>
      </c>
      <c r="C9960" s="1">
        <v>45568</v>
      </c>
      <c r="D9960" t="s">
        <v>26</v>
      </c>
      <c r="E9960" t="s">
        <v>17</v>
      </c>
      <c r="F9960" t="s">
        <v>29</v>
      </c>
      <c r="G9960" s="6">
        <v>7</v>
      </c>
      <c r="H9960" s="2">
        <v>48787</v>
      </c>
      <c r="I9960">
        <v>0.24</v>
      </c>
      <c r="J9960" s="2">
        <v>154870</v>
      </c>
      <c r="K9960" t="s">
        <v>48</v>
      </c>
      <c r="L9960" s="2">
        <v>2595468400</v>
      </c>
      <c r="M9960" s="2">
        <v>1046768400</v>
      </c>
      <c r="N9960">
        <v>0.40330616238671985</v>
      </c>
      <c r="O9960">
        <v>10</v>
      </c>
      <c r="P9960" t="b">
        <v>1</v>
      </c>
      <c r="Q9960" t="s">
        <v>16043</v>
      </c>
      <c r="R9960" t="str">
        <f>PROPER(sales_data[[#This Row],[Nombre del mes]])</f>
        <v>Octubre</v>
      </c>
    </row>
    <row r="9961" spans="1:18" x14ac:dyDescent="0.25">
      <c r="A9961" t="s">
        <v>15985</v>
      </c>
      <c r="B9961" t="s">
        <v>5720</v>
      </c>
      <c r="C9961" s="1">
        <v>45400</v>
      </c>
      <c r="D9961" t="s">
        <v>41</v>
      </c>
      <c r="E9961" t="s">
        <v>35</v>
      </c>
      <c r="F9961" t="s">
        <v>23</v>
      </c>
      <c r="G9961" s="6">
        <v>3</v>
      </c>
      <c r="H9961" s="2">
        <v>1449</v>
      </c>
      <c r="I9961">
        <v>0.05</v>
      </c>
      <c r="J9961" s="2">
        <v>2912</v>
      </c>
      <c r="K9961" t="s">
        <v>42</v>
      </c>
      <c r="L9961" s="2">
        <v>41296500</v>
      </c>
      <c r="M9961" s="2">
        <v>12176500</v>
      </c>
      <c r="N9961">
        <v>0.29485549622849394</v>
      </c>
      <c r="O9961">
        <v>4</v>
      </c>
      <c r="P9961" t="b">
        <v>1</v>
      </c>
      <c r="Q9961" t="s">
        <v>16045</v>
      </c>
      <c r="R9961" t="str">
        <f>PROPER(sales_data[[#This Row],[Nombre del mes]])</f>
        <v>Abril</v>
      </c>
    </row>
    <row r="9962" spans="1:18" x14ac:dyDescent="0.25">
      <c r="A9962" t="s">
        <v>15986</v>
      </c>
      <c r="B9962" t="s">
        <v>4983</v>
      </c>
      <c r="C9962" s="1">
        <v>45462</v>
      </c>
      <c r="D9962" t="s">
        <v>16</v>
      </c>
      <c r="E9962" t="s">
        <v>35</v>
      </c>
      <c r="F9962" t="s">
        <v>29</v>
      </c>
      <c r="G9962" s="6">
        <v>4</v>
      </c>
      <c r="H9962" s="2">
        <v>47609</v>
      </c>
      <c r="I9962">
        <v>0.02</v>
      </c>
      <c r="J9962" s="2">
        <v>135459</v>
      </c>
      <c r="K9962" t="s">
        <v>19</v>
      </c>
      <c r="L9962" s="2">
        <v>1866272800</v>
      </c>
      <c r="M9962" s="2">
        <v>511682800</v>
      </c>
      <c r="N9962">
        <v>0.27417363635155589</v>
      </c>
      <c r="O9962">
        <v>6</v>
      </c>
      <c r="P9962" t="b">
        <v>1</v>
      </c>
      <c r="Q9962" t="s">
        <v>16040</v>
      </c>
      <c r="R9962" t="str">
        <f>PROPER(sales_data[[#This Row],[Nombre del mes]])</f>
        <v>Junio</v>
      </c>
    </row>
    <row r="9963" spans="1:18" x14ac:dyDescent="0.25">
      <c r="A9963" t="s">
        <v>15987</v>
      </c>
      <c r="B9963" t="s">
        <v>4271</v>
      </c>
      <c r="C9963" s="1">
        <v>45579</v>
      </c>
      <c r="D9963" t="s">
        <v>21</v>
      </c>
      <c r="E9963" t="s">
        <v>35</v>
      </c>
      <c r="F9963" t="s">
        <v>23</v>
      </c>
      <c r="G9963" s="6">
        <v>1</v>
      </c>
      <c r="H9963" s="2">
        <v>17609</v>
      </c>
      <c r="I9963">
        <v>0.06</v>
      </c>
      <c r="J9963" s="2">
        <v>12661</v>
      </c>
      <c r="K9963" t="s">
        <v>30</v>
      </c>
      <c r="L9963" s="2">
        <v>165524600</v>
      </c>
      <c r="M9963" s="2">
        <v>38914600</v>
      </c>
      <c r="N9963">
        <v>0.23509858957520513</v>
      </c>
      <c r="O9963">
        <v>10</v>
      </c>
      <c r="P9963" t="b">
        <v>1</v>
      </c>
      <c r="Q9963" t="s">
        <v>16043</v>
      </c>
      <c r="R9963" t="str">
        <f>PROPER(sales_data[[#This Row],[Nombre del mes]])</f>
        <v>Octubre</v>
      </c>
    </row>
    <row r="9964" spans="1:18" x14ac:dyDescent="0.25">
      <c r="A9964" t="s">
        <v>15988</v>
      </c>
      <c r="B9964" t="s">
        <v>4396</v>
      </c>
      <c r="C9964" s="1">
        <v>45600</v>
      </c>
      <c r="D9964" t="s">
        <v>41</v>
      </c>
      <c r="E9964" t="s">
        <v>27</v>
      </c>
      <c r="F9964" t="s">
        <v>18</v>
      </c>
      <c r="G9964" s="6">
        <v>1</v>
      </c>
      <c r="H9964" s="2">
        <v>31117</v>
      </c>
      <c r="I9964">
        <v>0.03</v>
      </c>
      <c r="J9964" s="2">
        <v>16227</v>
      </c>
      <c r="K9964" t="s">
        <v>42</v>
      </c>
      <c r="L9964" s="2">
        <v>301834900</v>
      </c>
      <c r="M9964" s="2">
        <v>139564900</v>
      </c>
      <c r="N9964">
        <v>0.46238821289387011</v>
      </c>
      <c r="O9964">
        <v>11</v>
      </c>
      <c r="P9964" t="b">
        <v>1</v>
      </c>
      <c r="Q9964" t="s">
        <v>16041</v>
      </c>
      <c r="R9964" t="str">
        <f>PROPER(sales_data[[#This Row],[Nombre del mes]])</f>
        <v>Noviembre</v>
      </c>
    </row>
    <row r="9965" spans="1:18" x14ac:dyDescent="0.25">
      <c r="A9965" t="s">
        <v>15989</v>
      </c>
      <c r="B9965" t="s">
        <v>5259</v>
      </c>
      <c r="C9965" s="1">
        <v>45563</v>
      </c>
      <c r="D9965" t="s">
        <v>26</v>
      </c>
      <c r="E9965" t="s">
        <v>27</v>
      </c>
      <c r="F9965" t="s">
        <v>23</v>
      </c>
      <c r="G9965" s="6">
        <v>4</v>
      </c>
      <c r="H9965" s="2">
        <v>20784</v>
      </c>
      <c r="I9965">
        <v>0.01</v>
      </c>
      <c r="J9965" s="2">
        <v>44923</v>
      </c>
      <c r="K9965" t="s">
        <v>19</v>
      </c>
      <c r="L9965" s="2">
        <v>823046400</v>
      </c>
      <c r="M9965" s="2">
        <v>373816400</v>
      </c>
      <c r="N9965">
        <v>0.45418630103964974</v>
      </c>
      <c r="O9965">
        <v>9</v>
      </c>
      <c r="P9965" t="b">
        <v>1</v>
      </c>
      <c r="Q9965" t="s">
        <v>16050</v>
      </c>
      <c r="R9965" t="str">
        <f>PROPER(sales_data[[#This Row],[Nombre del mes]])</f>
        <v>Septiembre</v>
      </c>
    </row>
    <row r="9966" spans="1:18" x14ac:dyDescent="0.25">
      <c r="A9966" t="s">
        <v>15990</v>
      </c>
      <c r="B9966" t="s">
        <v>6015</v>
      </c>
      <c r="C9966" s="1">
        <v>45427</v>
      </c>
      <c r="D9966" t="s">
        <v>21</v>
      </c>
      <c r="E9966" t="s">
        <v>17</v>
      </c>
      <c r="F9966" t="s">
        <v>29</v>
      </c>
      <c r="G9966" s="6">
        <v>10</v>
      </c>
      <c r="H9966" s="2">
        <v>49403</v>
      </c>
      <c r="I9966">
        <v>0.13</v>
      </c>
      <c r="J9966" s="2">
        <v>296595</v>
      </c>
      <c r="K9966" t="s">
        <v>48</v>
      </c>
      <c r="L9966" s="2">
        <v>4298061000</v>
      </c>
      <c r="M9966" s="2">
        <v>1332111000</v>
      </c>
      <c r="N9966">
        <v>0.30993301398002493</v>
      </c>
      <c r="O9966">
        <v>5</v>
      </c>
      <c r="P9966" t="b">
        <v>1</v>
      </c>
      <c r="Q9966" t="s">
        <v>16044</v>
      </c>
      <c r="R9966" t="str">
        <f>PROPER(sales_data[[#This Row],[Nombre del mes]])</f>
        <v>Mayo</v>
      </c>
    </row>
    <row r="9967" spans="1:18" x14ac:dyDescent="0.25">
      <c r="A9967" t="s">
        <v>15991</v>
      </c>
      <c r="B9967" t="s">
        <v>6016</v>
      </c>
      <c r="C9967" s="1">
        <v>45340</v>
      </c>
      <c r="D9967" t="s">
        <v>21</v>
      </c>
      <c r="E9967" t="s">
        <v>27</v>
      </c>
      <c r="F9967" t="s">
        <v>29</v>
      </c>
      <c r="G9967" s="6">
        <v>9</v>
      </c>
      <c r="H9967" s="2">
        <v>41935</v>
      </c>
      <c r="I9967">
        <v>0.18</v>
      </c>
      <c r="J9967" s="2">
        <v>215739</v>
      </c>
      <c r="K9967" t="s">
        <v>42</v>
      </c>
      <c r="L9967" s="2">
        <v>3094803000</v>
      </c>
      <c r="M9967" s="2">
        <v>937413000</v>
      </c>
      <c r="N9967">
        <v>0.30289908598382514</v>
      </c>
      <c r="O9967">
        <v>2</v>
      </c>
      <c r="P9967" t="b">
        <v>1</v>
      </c>
      <c r="Q9967" t="s">
        <v>16048</v>
      </c>
      <c r="R9967" t="str">
        <f>PROPER(sales_data[[#This Row],[Nombre del mes]])</f>
        <v>Febrero</v>
      </c>
    </row>
    <row r="9968" spans="1:18" x14ac:dyDescent="0.25">
      <c r="A9968" t="s">
        <v>15992</v>
      </c>
      <c r="B9968" t="s">
        <v>6017</v>
      </c>
      <c r="C9968" s="1">
        <v>45292</v>
      </c>
      <c r="D9968" t="s">
        <v>21</v>
      </c>
      <c r="E9968" t="s">
        <v>27</v>
      </c>
      <c r="F9968" t="s">
        <v>23</v>
      </c>
      <c r="G9968" s="6">
        <v>2</v>
      </c>
      <c r="H9968" s="2">
        <v>14546</v>
      </c>
      <c r="I9968">
        <v>0.01</v>
      </c>
      <c r="J9968" s="2">
        <v>19294</v>
      </c>
      <c r="K9968" t="s">
        <v>30</v>
      </c>
      <c r="L9968" s="2">
        <v>288010800</v>
      </c>
      <c r="M9968" s="2">
        <v>95070800</v>
      </c>
      <c r="N9968">
        <v>0.33009456589822328</v>
      </c>
      <c r="O9968">
        <v>1</v>
      </c>
      <c r="P9968" t="b">
        <v>1</v>
      </c>
      <c r="Q9968" t="s">
        <v>16047</v>
      </c>
      <c r="R9968" t="str">
        <f>PROPER(sales_data[[#This Row],[Nombre del mes]])</f>
        <v>Enero</v>
      </c>
    </row>
    <row r="9969" spans="1:18" x14ac:dyDescent="0.25">
      <c r="A9969" t="s">
        <v>15993</v>
      </c>
      <c r="B9969" t="s">
        <v>1421</v>
      </c>
      <c r="C9969" s="1">
        <v>45608</v>
      </c>
      <c r="D9969" t="s">
        <v>16</v>
      </c>
      <c r="E9969" t="s">
        <v>27</v>
      </c>
      <c r="F9969" t="s">
        <v>18</v>
      </c>
      <c r="G9969" s="6">
        <v>9</v>
      </c>
      <c r="H9969" s="2">
        <v>25515</v>
      </c>
      <c r="I9969">
        <v>0.12</v>
      </c>
      <c r="J9969" s="2">
        <v>112644</v>
      </c>
      <c r="K9969" t="s">
        <v>19</v>
      </c>
      <c r="L9969" s="2">
        <v>2020788000</v>
      </c>
      <c r="M9969" s="2">
        <v>894348000</v>
      </c>
      <c r="N9969">
        <v>0.44257388701833145</v>
      </c>
      <c r="O9969">
        <v>11</v>
      </c>
      <c r="P9969" t="b">
        <v>1</v>
      </c>
      <c r="Q9969" t="s">
        <v>16041</v>
      </c>
      <c r="R9969" t="str">
        <f>PROPER(sales_data[[#This Row],[Nombre del mes]])</f>
        <v>Noviembre</v>
      </c>
    </row>
    <row r="9970" spans="1:18" x14ac:dyDescent="0.25">
      <c r="A9970" t="s">
        <v>15994</v>
      </c>
      <c r="B9970" t="s">
        <v>6018</v>
      </c>
      <c r="C9970" s="1">
        <v>45576</v>
      </c>
      <c r="D9970" t="s">
        <v>16</v>
      </c>
      <c r="E9970" t="s">
        <v>35</v>
      </c>
      <c r="F9970" t="s">
        <v>18</v>
      </c>
      <c r="G9970" s="6">
        <v>7</v>
      </c>
      <c r="H9970" s="2">
        <v>43897</v>
      </c>
      <c r="I9970">
        <v>0.28999999999999998</v>
      </c>
      <c r="J9970" s="2">
        <v>121915</v>
      </c>
      <c r="K9970" t="s">
        <v>24</v>
      </c>
      <c r="L9970" s="2">
        <v>2181680900</v>
      </c>
      <c r="M9970" s="2">
        <v>962530900</v>
      </c>
      <c r="N9970">
        <v>0.44118775573458063</v>
      </c>
      <c r="O9970">
        <v>10</v>
      </c>
      <c r="P9970" t="b">
        <v>1</v>
      </c>
      <c r="Q9970" t="s">
        <v>16043</v>
      </c>
      <c r="R9970" t="str">
        <f>PROPER(sales_data[[#This Row],[Nombre del mes]])</f>
        <v>Octubre</v>
      </c>
    </row>
    <row r="9971" spans="1:18" x14ac:dyDescent="0.25">
      <c r="A9971" t="s">
        <v>15995</v>
      </c>
      <c r="B9971" t="s">
        <v>6019</v>
      </c>
      <c r="C9971" s="1">
        <v>45447</v>
      </c>
      <c r="D9971" t="s">
        <v>21</v>
      </c>
      <c r="E9971" t="s">
        <v>32</v>
      </c>
      <c r="F9971" t="s">
        <v>18</v>
      </c>
      <c r="G9971" s="6">
        <v>8</v>
      </c>
      <c r="H9971" s="2">
        <v>42178</v>
      </c>
      <c r="I9971">
        <v>0.25</v>
      </c>
      <c r="J9971" s="2">
        <v>156919</v>
      </c>
      <c r="K9971" t="s">
        <v>24</v>
      </c>
      <c r="L9971" s="2">
        <v>2530680000</v>
      </c>
      <c r="M9971" s="2">
        <v>961490000</v>
      </c>
      <c r="N9971">
        <v>0.37993345662035499</v>
      </c>
      <c r="O9971">
        <v>6</v>
      </c>
      <c r="P9971" t="b">
        <v>1</v>
      </c>
      <c r="Q9971" t="s">
        <v>16040</v>
      </c>
      <c r="R9971" t="str">
        <f>PROPER(sales_data[[#This Row],[Nombre del mes]])</f>
        <v>Junio</v>
      </c>
    </row>
    <row r="9972" spans="1:18" x14ac:dyDescent="0.25">
      <c r="A9972" t="s">
        <v>15996</v>
      </c>
      <c r="B9972" t="s">
        <v>1927</v>
      </c>
      <c r="C9972" s="1">
        <v>45322</v>
      </c>
      <c r="D9972" t="s">
        <v>26</v>
      </c>
      <c r="E9972" t="s">
        <v>17</v>
      </c>
      <c r="F9972" t="s">
        <v>18</v>
      </c>
      <c r="G9972" s="6">
        <v>9</v>
      </c>
      <c r="H9972" s="2">
        <v>11974</v>
      </c>
      <c r="I9972">
        <v>0.02</v>
      </c>
      <c r="J9972" s="2">
        <v>55751</v>
      </c>
      <c r="K9972" t="s">
        <v>30</v>
      </c>
      <c r="L9972" s="2">
        <v>1056106800</v>
      </c>
      <c r="M9972" s="2">
        <v>498596800</v>
      </c>
      <c r="N9972">
        <v>0.47210831328801217</v>
      </c>
      <c r="O9972">
        <v>1</v>
      </c>
      <c r="P9972" t="b">
        <v>1</v>
      </c>
      <c r="Q9972" t="s">
        <v>16047</v>
      </c>
      <c r="R9972" t="str">
        <f>PROPER(sales_data[[#This Row],[Nombre del mes]])</f>
        <v>Enero</v>
      </c>
    </row>
    <row r="9973" spans="1:18" x14ac:dyDescent="0.25">
      <c r="A9973" t="s">
        <v>15997</v>
      </c>
      <c r="B9973" t="s">
        <v>6020</v>
      </c>
      <c r="C9973" s="1">
        <v>45415</v>
      </c>
      <c r="D9973" t="s">
        <v>21</v>
      </c>
      <c r="E9973" t="s">
        <v>22</v>
      </c>
      <c r="F9973" t="s">
        <v>23</v>
      </c>
      <c r="G9973" s="6">
        <v>1</v>
      </c>
      <c r="H9973" s="2">
        <v>9095</v>
      </c>
      <c r="I9973">
        <v>0.14000000000000001</v>
      </c>
      <c r="J9973" s="2">
        <v>4802</v>
      </c>
      <c r="K9973" t="s">
        <v>24</v>
      </c>
      <c r="L9973" s="2">
        <v>78217000</v>
      </c>
      <c r="M9973" s="2">
        <v>30197000</v>
      </c>
      <c r="N9973">
        <v>0.38606696753902603</v>
      </c>
      <c r="O9973">
        <v>5</v>
      </c>
      <c r="P9973" t="b">
        <v>1</v>
      </c>
      <c r="Q9973" t="s">
        <v>16044</v>
      </c>
      <c r="R9973" t="str">
        <f>PROPER(sales_data[[#This Row],[Nombre del mes]])</f>
        <v>Mayo</v>
      </c>
    </row>
    <row r="9974" spans="1:18" x14ac:dyDescent="0.25">
      <c r="A9974" t="s">
        <v>15998</v>
      </c>
      <c r="B9974" t="s">
        <v>1984</v>
      </c>
      <c r="C9974" s="1">
        <v>45560</v>
      </c>
      <c r="D9974" t="s">
        <v>41</v>
      </c>
      <c r="E9974" t="s">
        <v>17</v>
      </c>
      <c r="F9974" t="s">
        <v>18</v>
      </c>
      <c r="G9974" s="6">
        <v>3</v>
      </c>
      <c r="H9974" s="2">
        <v>29709</v>
      </c>
      <c r="I9974">
        <v>0.03</v>
      </c>
      <c r="J9974" s="2">
        <v>53353</v>
      </c>
      <c r="K9974" t="s">
        <v>42</v>
      </c>
      <c r="L9974" s="2">
        <v>864531900</v>
      </c>
      <c r="M9974" s="2">
        <v>331001900</v>
      </c>
      <c r="N9974">
        <v>0.382868347599435</v>
      </c>
      <c r="O9974">
        <v>9</v>
      </c>
      <c r="P9974" t="b">
        <v>1</v>
      </c>
      <c r="Q9974" t="s">
        <v>16050</v>
      </c>
      <c r="R9974" t="str">
        <f>PROPER(sales_data[[#This Row],[Nombre del mes]])</f>
        <v>Septiembre</v>
      </c>
    </row>
    <row r="9975" spans="1:18" x14ac:dyDescent="0.25">
      <c r="A9975" t="s">
        <v>15999</v>
      </c>
      <c r="B9975" t="s">
        <v>6021</v>
      </c>
      <c r="C9975" s="1">
        <v>45541</v>
      </c>
      <c r="D9975" t="s">
        <v>41</v>
      </c>
      <c r="E9975" t="s">
        <v>32</v>
      </c>
      <c r="F9975" t="s">
        <v>29</v>
      </c>
      <c r="G9975" s="6">
        <v>7</v>
      </c>
      <c r="H9975" s="2">
        <v>14309</v>
      </c>
      <c r="I9975">
        <v>0.22</v>
      </c>
      <c r="J9975" s="2">
        <v>58882</v>
      </c>
      <c r="K9975" t="s">
        <v>24</v>
      </c>
      <c r="L9975" s="2">
        <v>781271400</v>
      </c>
      <c r="M9975" s="2">
        <v>192451400</v>
      </c>
      <c r="N9975">
        <v>0.24633104450002904</v>
      </c>
      <c r="O9975">
        <v>9</v>
      </c>
      <c r="P9975" t="b">
        <v>1</v>
      </c>
      <c r="Q9975" t="s">
        <v>16050</v>
      </c>
      <c r="R9975" t="str">
        <f>PROPER(sales_data[[#This Row],[Nombre del mes]])</f>
        <v>Septiembre</v>
      </c>
    </row>
    <row r="9976" spans="1:18" x14ac:dyDescent="0.25">
      <c r="A9976" t="s">
        <v>16000</v>
      </c>
      <c r="B9976" t="s">
        <v>113</v>
      </c>
      <c r="C9976" s="1">
        <v>45643</v>
      </c>
      <c r="D9976" t="s">
        <v>16</v>
      </c>
      <c r="E9976" t="s">
        <v>22</v>
      </c>
      <c r="F9976" t="s">
        <v>29</v>
      </c>
      <c r="G9976" s="6">
        <v>7</v>
      </c>
      <c r="H9976" s="2">
        <v>45951</v>
      </c>
      <c r="I9976">
        <v>0.25</v>
      </c>
      <c r="J9976" s="2">
        <v>137112</v>
      </c>
      <c r="K9976" t="s">
        <v>30</v>
      </c>
      <c r="L9976" s="2">
        <v>2412427500</v>
      </c>
      <c r="M9976" s="2">
        <v>1041307500</v>
      </c>
      <c r="N9976">
        <v>0.43164302346909905</v>
      </c>
      <c r="O9976">
        <v>12</v>
      </c>
      <c r="P9976" t="b">
        <v>1</v>
      </c>
      <c r="Q9976" t="s">
        <v>16049</v>
      </c>
      <c r="R9976" t="str">
        <f>PROPER(sales_data[[#This Row],[Nombre del mes]])</f>
        <v>Diciembre</v>
      </c>
    </row>
    <row r="9977" spans="1:18" x14ac:dyDescent="0.25">
      <c r="A9977" t="s">
        <v>16001</v>
      </c>
      <c r="B9977" t="s">
        <v>6022</v>
      </c>
      <c r="C9977" s="1">
        <v>45345</v>
      </c>
      <c r="D9977" t="s">
        <v>26</v>
      </c>
      <c r="E9977" t="s">
        <v>27</v>
      </c>
      <c r="F9977" t="s">
        <v>18</v>
      </c>
      <c r="G9977" s="6">
        <v>3</v>
      </c>
      <c r="H9977" s="2">
        <v>6882</v>
      </c>
      <c r="I9977">
        <v>0.21</v>
      </c>
      <c r="J9977" s="2">
        <v>11440</v>
      </c>
      <c r="K9977" t="s">
        <v>19</v>
      </c>
      <c r="L9977" s="2">
        <v>163103400</v>
      </c>
      <c r="M9977" s="2">
        <v>48703400</v>
      </c>
      <c r="N9977">
        <v>0.2986044435615689</v>
      </c>
      <c r="O9977">
        <v>2</v>
      </c>
      <c r="P9977" t="b">
        <v>1</v>
      </c>
      <c r="Q9977" t="s">
        <v>16048</v>
      </c>
      <c r="R9977" t="str">
        <f>PROPER(sales_data[[#This Row],[Nombre del mes]])</f>
        <v>Febrero</v>
      </c>
    </row>
    <row r="9978" spans="1:18" x14ac:dyDescent="0.25">
      <c r="A9978" t="s">
        <v>16002</v>
      </c>
      <c r="B9978" t="s">
        <v>331</v>
      </c>
      <c r="C9978" s="1">
        <v>45621</v>
      </c>
      <c r="D9978" t="s">
        <v>26</v>
      </c>
      <c r="E9978" t="s">
        <v>35</v>
      </c>
      <c r="F9978" t="s">
        <v>29</v>
      </c>
      <c r="G9978" s="6">
        <v>2</v>
      </c>
      <c r="H9978" s="2">
        <v>23630</v>
      </c>
      <c r="I9978">
        <v>0.25</v>
      </c>
      <c r="J9978" s="2">
        <v>24221</v>
      </c>
      <c r="K9978" t="s">
        <v>24</v>
      </c>
      <c r="L9978" s="2">
        <v>354450000</v>
      </c>
      <c r="M9978" s="2">
        <v>112240000</v>
      </c>
      <c r="N9978">
        <v>0.31665961348568206</v>
      </c>
      <c r="O9978">
        <v>11</v>
      </c>
      <c r="P9978" t="b">
        <v>1</v>
      </c>
      <c r="Q9978" t="s">
        <v>16041</v>
      </c>
      <c r="R9978" t="str">
        <f>PROPER(sales_data[[#This Row],[Nombre del mes]])</f>
        <v>Noviembre</v>
      </c>
    </row>
    <row r="9979" spans="1:18" x14ac:dyDescent="0.25">
      <c r="A9979" t="s">
        <v>16003</v>
      </c>
      <c r="B9979" t="s">
        <v>3913</v>
      </c>
      <c r="C9979" s="1">
        <v>45636</v>
      </c>
      <c r="D9979" t="s">
        <v>21</v>
      </c>
      <c r="E9979" t="s">
        <v>35</v>
      </c>
      <c r="F9979" t="s">
        <v>18</v>
      </c>
      <c r="G9979" s="6">
        <v>1</v>
      </c>
      <c r="H9979" s="2">
        <v>49141</v>
      </c>
      <c r="I9979">
        <v>0.1</v>
      </c>
      <c r="J9979" s="2">
        <v>26332</v>
      </c>
      <c r="K9979" t="s">
        <v>19</v>
      </c>
      <c r="L9979" s="2">
        <v>442269000</v>
      </c>
      <c r="M9979" s="2">
        <v>178949000</v>
      </c>
      <c r="N9979">
        <v>0.40461574290759694</v>
      </c>
      <c r="O9979">
        <v>12</v>
      </c>
      <c r="P9979" t="b">
        <v>1</v>
      </c>
      <c r="Q9979" t="s">
        <v>16049</v>
      </c>
      <c r="R9979" t="str">
        <f>PROPER(sales_data[[#This Row],[Nombre del mes]])</f>
        <v>Diciembre</v>
      </c>
    </row>
    <row r="9980" spans="1:18" x14ac:dyDescent="0.25">
      <c r="A9980" t="s">
        <v>16004</v>
      </c>
      <c r="B9980" t="s">
        <v>527</v>
      </c>
      <c r="C9980" s="1">
        <v>45506</v>
      </c>
      <c r="D9980" t="s">
        <v>41</v>
      </c>
      <c r="E9980" t="s">
        <v>22</v>
      </c>
      <c r="F9980" t="s">
        <v>23</v>
      </c>
      <c r="G9980" s="6">
        <v>3</v>
      </c>
      <c r="H9980" s="2">
        <v>30462</v>
      </c>
      <c r="I9980">
        <v>0.21</v>
      </c>
      <c r="J9980" s="2">
        <v>57672</v>
      </c>
      <c r="K9980" t="s">
        <v>42</v>
      </c>
      <c r="L9980" s="2">
        <v>721949400</v>
      </c>
      <c r="M9980" s="2">
        <v>145229400</v>
      </c>
      <c r="N9980">
        <v>0.20116285157934891</v>
      </c>
      <c r="O9980">
        <v>8</v>
      </c>
      <c r="P9980" t="b">
        <v>1</v>
      </c>
      <c r="Q9980" t="s">
        <v>16039</v>
      </c>
      <c r="R9980" t="str">
        <f>PROPER(sales_data[[#This Row],[Nombre del mes]])</f>
        <v>Agosto</v>
      </c>
    </row>
    <row r="9981" spans="1:18" x14ac:dyDescent="0.25">
      <c r="A9981" t="s">
        <v>16005</v>
      </c>
      <c r="B9981" t="s">
        <v>6023</v>
      </c>
      <c r="C9981" s="1">
        <v>45308</v>
      </c>
      <c r="D9981" t="s">
        <v>26</v>
      </c>
      <c r="E9981" t="s">
        <v>27</v>
      </c>
      <c r="F9981" t="s">
        <v>23</v>
      </c>
      <c r="G9981" s="6">
        <v>7</v>
      </c>
      <c r="H9981" s="2">
        <v>22794</v>
      </c>
      <c r="I9981">
        <v>0.23</v>
      </c>
      <c r="J9981" s="2">
        <v>95328</v>
      </c>
      <c r="K9981" t="s">
        <v>19</v>
      </c>
      <c r="L9981" s="2">
        <v>1228596600</v>
      </c>
      <c r="M9981" s="2">
        <v>275316600</v>
      </c>
      <c r="N9981">
        <v>0.22409031573097304</v>
      </c>
      <c r="O9981">
        <v>1</v>
      </c>
      <c r="P9981" t="b">
        <v>1</v>
      </c>
      <c r="Q9981" t="s">
        <v>16047</v>
      </c>
      <c r="R9981" t="str">
        <f>PROPER(sales_data[[#This Row],[Nombre del mes]])</f>
        <v>Enero</v>
      </c>
    </row>
    <row r="9982" spans="1:18" x14ac:dyDescent="0.25">
      <c r="A9982" t="s">
        <v>16006</v>
      </c>
      <c r="B9982" t="s">
        <v>4968</v>
      </c>
      <c r="C9982" s="1">
        <v>45335</v>
      </c>
      <c r="D9982" t="s">
        <v>26</v>
      </c>
      <c r="E9982" t="s">
        <v>17</v>
      </c>
      <c r="F9982" t="s">
        <v>18</v>
      </c>
      <c r="G9982" s="6">
        <v>10</v>
      </c>
      <c r="H9982" s="2">
        <v>25470</v>
      </c>
      <c r="I9982">
        <v>0.23</v>
      </c>
      <c r="J9982" s="2">
        <v>124936</v>
      </c>
      <c r="K9982" t="s">
        <v>48</v>
      </c>
      <c r="L9982" s="2">
        <v>1961190000</v>
      </c>
      <c r="M9982" s="2">
        <v>711830000</v>
      </c>
      <c r="N9982">
        <v>0.36295820394760325</v>
      </c>
      <c r="O9982">
        <v>2</v>
      </c>
      <c r="P9982" t="b">
        <v>1</v>
      </c>
      <c r="Q9982" t="s">
        <v>16048</v>
      </c>
      <c r="R9982" t="str">
        <f>PROPER(sales_data[[#This Row],[Nombre del mes]])</f>
        <v>Febrero</v>
      </c>
    </row>
    <row r="9983" spans="1:18" x14ac:dyDescent="0.25">
      <c r="A9983" t="s">
        <v>16007</v>
      </c>
      <c r="B9983" t="s">
        <v>4965</v>
      </c>
      <c r="C9983" s="1">
        <v>45361</v>
      </c>
      <c r="D9983" t="s">
        <v>26</v>
      </c>
      <c r="E9983" t="s">
        <v>17</v>
      </c>
      <c r="F9983" t="s">
        <v>18</v>
      </c>
      <c r="G9983" s="6">
        <v>3</v>
      </c>
      <c r="H9983" s="2">
        <v>19567</v>
      </c>
      <c r="I9983">
        <v>0.04</v>
      </c>
      <c r="J9983" s="2">
        <v>29079</v>
      </c>
      <c r="K9983" t="s">
        <v>30</v>
      </c>
      <c r="L9983" s="2">
        <v>563529600</v>
      </c>
      <c r="M9983" s="2">
        <v>272739600</v>
      </c>
      <c r="N9983">
        <v>0.48398451474421217</v>
      </c>
      <c r="O9983">
        <v>3</v>
      </c>
      <c r="P9983" t="b">
        <v>1</v>
      </c>
      <c r="Q9983" t="s">
        <v>16046</v>
      </c>
      <c r="R9983" t="str">
        <f>PROPER(sales_data[[#This Row],[Nombre del mes]])</f>
        <v>Marzo</v>
      </c>
    </row>
    <row r="9984" spans="1:18" x14ac:dyDescent="0.25">
      <c r="A9984" t="s">
        <v>16008</v>
      </c>
      <c r="B9984" t="s">
        <v>5882</v>
      </c>
      <c r="C9984" s="1">
        <v>45484</v>
      </c>
      <c r="D9984" t="s">
        <v>16</v>
      </c>
      <c r="E9984" t="s">
        <v>35</v>
      </c>
      <c r="F9984" t="s">
        <v>18</v>
      </c>
      <c r="G9984" s="6">
        <v>5</v>
      </c>
      <c r="H9984" s="2">
        <v>21672</v>
      </c>
      <c r="I9984">
        <v>0.04</v>
      </c>
      <c r="J9984" s="2">
        <v>52126</v>
      </c>
      <c r="K9984" t="s">
        <v>42</v>
      </c>
      <c r="L9984" s="2">
        <v>1040256000</v>
      </c>
      <c r="M9984" s="2">
        <v>518996000</v>
      </c>
      <c r="N9984">
        <v>0.49891180632459703</v>
      </c>
      <c r="O9984">
        <v>7</v>
      </c>
      <c r="P9984" t="b">
        <v>1</v>
      </c>
      <c r="Q9984" t="s">
        <v>16042</v>
      </c>
      <c r="R9984" t="str">
        <f>PROPER(sales_data[[#This Row],[Nombre del mes]])</f>
        <v>Julio</v>
      </c>
    </row>
    <row r="9985" spans="1:18" x14ac:dyDescent="0.25">
      <c r="A9985" t="s">
        <v>16009</v>
      </c>
      <c r="B9985" t="s">
        <v>363</v>
      </c>
      <c r="C9985" s="1">
        <v>45633</v>
      </c>
      <c r="D9985" t="s">
        <v>16</v>
      </c>
      <c r="E9985" t="s">
        <v>17</v>
      </c>
      <c r="F9985" t="s">
        <v>18</v>
      </c>
      <c r="G9985" s="6">
        <v>8</v>
      </c>
      <c r="H9985" s="2">
        <v>15237</v>
      </c>
      <c r="I9985">
        <v>0.15</v>
      </c>
      <c r="J9985" s="2">
        <v>69218</v>
      </c>
      <c r="K9985" t="s">
        <v>24</v>
      </c>
      <c r="L9985" s="2">
        <v>1036116000</v>
      </c>
      <c r="M9985" s="2">
        <v>343936000</v>
      </c>
      <c r="N9985">
        <v>0.33194738813028657</v>
      </c>
      <c r="O9985">
        <v>12</v>
      </c>
      <c r="P9985" t="b">
        <v>1</v>
      </c>
      <c r="Q9985" t="s">
        <v>16049</v>
      </c>
      <c r="R9985" t="str">
        <f>PROPER(sales_data[[#This Row],[Nombre del mes]])</f>
        <v>Diciembre</v>
      </c>
    </row>
    <row r="9986" spans="1:18" x14ac:dyDescent="0.25">
      <c r="A9986" t="s">
        <v>16010</v>
      </c>
      <c r="B9986" t="s">
        <v>865</v>
      </c>
      <c r="C9986" s="1">
        <v>45401</v>
      </c>
      <c r="D9986" t="s">
        <v>21</v>
      </c>
      <c r="E9986" t="s">
        <v>32</v>
      </c>
      <c r="F9986" t="s">
        <v>23</v>
      </c>
      <c r="G9986" s="6">
        <v>4</v>
      </c>
      <c r="H9986" s="2">
        <v>42242</v>
      </c>
      <c r="I9986">
        <v>0.22</v>
      </c>
      <c r="J9986" s="2">
        <v>101573</v>
      </c>
      <c r="K9986" t="s">
        <v>24</v>
      </c>
      <c r="L9986" s="2">
        <v>1317950400</v>
      </c>
      <c r="M9986" s="2">
        <v>302220400</v>
      </c>
      <c r="N9986">
        <v>0.22931090578219029</v>
      </c>
      <c r="O9986">
        <v>4</v>
      </c>
      <c r="P9986" t="b">
        <v>1</v>
      </c>
      <c r="Q9986" t="s">
        <v>16045</v>
      </c>
      <c r="R9986" t="str">
        <f>PROPER(sales_data[[#This Row],[Nombre del mes]])</f>
        <v>Abril</v>
      </c>
    </row>
    <row r="9987" spans="1:18" x14ac:dyDescent="0.25">
      <c r="A9987" t="s">
        <v>16011</v>
      </c>
      <c r="B9987" t="s">
        <v>2810</v>
      </c>
      <c r="C9987" s="1">
        <v>45351</v>
      </c>
      <c r="D9987" t="s">
        <v>41</v>
      </c>
      <c r="E9987" t="s">
        <v>22</v>
      </c>
      <c r="F9987" t="s">
        <v>18</v>
      </c>
      <c r="G9987" s="6">
        <v>8</v>
      </c>
      <c r="H9987" s="2">
        <v>46544</v>
      </c>
      <c r="I9987">
        <v>0.25</v>
      </c>
      <c r="J9987" s="2">
        <v>209120</v>
      </c>
      <c r="K9987" t="s">
        <v>19</v>
      </c>
      <c r="L9987" s="2">
        <v>2792640000</v>
      </c>
      <c r="M9987" s="2">
        <v>701440000</v>
      </c>
      <c r="N9987">
        <v>0.25117451587028761</v>
      </c>
      <c r="O9987">
        <v>2</v>
      </c>
      <c r="P9987" t="b">
        <v>1</v>
      </c>
      <c r="Q9987" t="s">
        <v>16048</v>
      </c>
      <c r="R9987" t="str">
        <f>PROPER(sales_data[[#This Row],[Nombre del mes]])</f>
        <v>Febrero</v>
      </c>
    </row>
    <row r="9988" spans="1:18" x14ac:dyDescent="0.25">
      <c r="A9988" t="s">
        <v>16012</v>
      </c>
      <c r="B9988" t="s">
        <v>2511</v>
      </c>
      <c r="C9988" s="1">
        <v>45501</v>
      </c>
      <c r="D9988" t="s">
        <v>41</v>
      </c>
      <c r="E9988" t="s">
        <v>22</v>
      </c>
      <c r="F9988" t="s">
        <v>23</v>
      </c>
      <c r="G9988" s="6">
        <v>9</v>
      </c>
      <c r="H9988" s="2">
        <v>16479</v>
      </c>
      <c r="I9988">
        <v>0.22</v>
      </c>
      <c r="J9988" s="2">
        <v>61392</v>
      </c>
      <c r="K9988" t="s">
        <v>24</v>
      </c>
      <c r="L9988" s="2">
        <v>1156825800</v>
      </c>
      <c r="M9988" s="2">
        <v>542905800</v>
      </c>
      <c r="N9988">
        <v>0.46930644181690967</v>
      </c>
      <c r="O9988">
        <v>7</v>
      </c>
      <c r="P9988" t="b">
        <v>1</v>
      </c>
      <c r="Q9988" t="s">
        <v>16042</v>
      </c>
      <c r="R9988" t="str">
        <f>PROPER(sales_data[[#This Row],[Nombre del mes]])</f>
        <v>Julio</v>
      </c>
    </row>
    <row r="9989" spans="1:18" x14ac:dyDescent="0.25">
      <c r="A9989" t="s">
        <v>16013</v>
      </c>
      <c r="B9989" t="s">
        <v>5445</v>
      </c>
      <c r="C9989" s="1">
        <v>45586</v>
      </c>
      <c r="D9989" t="s">
        <v>21</v>
      </c>
      <c r="E9989" t="s">
        <v>22</v>
      </c>
      <c r="F9989" t="s">
        <v>23</v>
      </c>
      <c r="G9989" s="6">
        <v>7</v>
      </c>
      <c r="H9989" s="2">
        <v>41148</v>
      </c>
      <c r="I9989">
        <v>0.28999999999999998</v>
      </c>
      <c r="J9989" s="2">
        <v>115894</v>
      </c>
      <c r="K9989" t="s">
        <v>19</v>
      </c>
      <c r="L9989" s="2">
        <v>2045055600</v>
      </c>
      <c r="M9989" s="2">
        <v>886115600</v>
      </c>
      <c r="N9989">
        <v>0.43329658127632326</v>
      </c>
      <c r="O9989">
        <v>10</v>
      </c>
      <c r="P9989" t="b">
        <v>1</v>
      </c>
      <c r="Q9989" t="s">
        <v>16043</v>
      </c>
      <c r="R9989" t="str">
        <f>PROPER(sales_data[[#This Row],[Nombre del mes]])</f>
        <v>Octubre</v>
      </c>
    </row>
    <row r="9990" spans="1:18" x14ac:dyDescent="0.25">
      <c r="A9990" t="s">
        <v>16014</v>
      </c>
      <c r="B9990" t="s">
        <v>2103</v>
      </c>
      <c r="C9990" s="1">
        <v>45358</v>
      </c>
      <c r="D9990" t="s">
        <v>26</v>
      </c>
      <c r="E9990" t="s">
        <v>27</v>
      </c>
      <c r="F9990" t="s">
        <v>29</v>
      </c>
      <c r="G9990" s="6">
        <v>5</v>
      </c>
      <c r="H9990" s="2">
        <v>16728</v>
      </c>
      <c r="I9990">
        <v>0.09</v>
      </c>
      <c r="J9990" s="2">
        <v>54296</v>
      </c>
      <c r="K9990" t="s">
        <v>42</v>
      </c>
      <c r="L9990" s="2">
        <v>761124000</v>
      </c>
      <c r="M9990" s="2">
        <v>218164000</v>
      </c>
      <c r="N9990">
        <v>0.28663397816912883</v>
      </c>
      <c r="O9990">
        <v>3</v>
      </c>
      <c r="P9990" t="b">
        <v>1</v>
      </c>
      <c r="Q9990" t="s">
        <v>16046</v>
      </c>
      <c r="R9990" t="str">
        <f>PROPER(sales_data[[#This Row],[Nombre del mes]])</f>
        <v>Marzo</v>
      </c>
    </row>
    <row r="9991" spans="1:18" x14ac:dyDescent="0.25">
      <c r="A9991" t="s">
        <v>16015</v>
      </c>
      <c r="B9991" t="s">
        <v>6024</v>
      </c>
      <c r="C9991" s="1">
        <v>45536</v>
      </c>
      <c r="D9991" t="s">
        <v>21</v>
      </c>
      <c r="E9991" t="s">
        <v>27</v>
      </c>
      <c r="F9991" t="s">
        <v>29</v>
      </c>
      <c r="G9991" s="6">
        <v>2</v>
      </c>
      <c r="H9991" s="2">
        <v>47886</v>
      </c>
      <c r="I9991">
        <v>0.27</v>
      </c>
      <c r="J9991" s="2">
        <v>36279</v>
      </c>
      <c r="K9991" t="s">
        <v>30</v>
      </c>
      <c r="L9991" s="2">
        <v>699135600</v>
      </c>
      <c r="M9991" s="2">
        <v>336345600</v>
      </c>
      <c r="N9991">
        <v>0.48108778897827548</v>
      </c>
      <c r="O9991">
        <v>9</v>
      </c>
      <c r="P9991" t="b">
        <v>1</v>
      </c>
      <c r="Q9991" t="s">
        <v>16050</v>
      </c>
      <c r="R9991" t="str">
        <f>PROPER(sales_data[[#This Row],[Nombre del mes]])</f>
        <v>Septiembre</v>
      </c>
    </row>
    <row r="9992" spans="1:18" x14ac:dyDescent="0.25">
      <c r="A9992" t="s">
        <v>16016</v>
      </c>
      <c r="B9992" t="s">
        <v>5953</v>
      </c>
      <c r="C9992" s="1">
        <v>45365</v>
      </c>
      <c r="D9992" t="s">
        <v>16</v>
      </c>
      <c r="E9992" t="s">
        <v>35</v>
      </c>
      <c r="F9992" t="s">
        <v>29</v>
      </c>
      <c r="G9992" s="6">
        <v>8</v>
      </c>
      <c r="H9992" s="2">
        <v>16693</v>
      </c>
      <c r="I9992">
        <v>0.22</v>
      </c>
      <c r="J9992" s="2">
        <v>73897</v>
      </c>
      <c r="K9992" t="s">
        <v>42</v>
      </c>
      <c r="L9992" s="2">
        <v>1041643200</v>
      </c>
      <c r="M9992" s="2">
        <v>302673200</v>
      </c>
      <c r="N9992">
        <v>0.29057281802444446</v>
      </c>
      <c r="O9992">
        <v>3</v>
      </c>
      <c r="P9992" t="b">
        <v>1</v>
      </c>
      <c r="Q9992" t="s">
        <v>16046</v>
      </c>
      <c r="R9992" t="str">
        <f>PROPER(sales_data[[#This Row],[Nombre del mes]])</f>
        <v>Marzo</v>
      </c>
    </row>
    <row r="9993" spans="1:18" x14ac:dyDescent="0.25">
      <c r="A9993" t="s">
        <v>16017</v>
      </c>
      <c r="B9993" t="s">
        <v>1305</v>
      </c>
      <c r="C9993" s="1">
        <v>45570</v>
      </c>
      <c r="D9993" t="s">
        <v>16</v>
      </c>
      <c r="E9993" t="s">
        <v>22</v>
      </c>
      <c r="F9993" t="s">
        <v>18</v>
      </c>
      <c r="G9993" s="6">
        <v>1</v>
      </c>
      <c r="H9993" s="2">
        <v>14209</v>
      </c>
      <c r="I9993">
        <v>0.25</v>
      </c>
      <c r="J9993" s="2">
        <v>5641</v>
      </c>
      <c r="K9993" t="s">
        <v>42</v>
      </c>
      <c r="L9993" s="2">
        <v>106567500</v>
      </c>
      <c r="M9993" s="2">
        <v>50157500</v>
      </c>
      <c r="N9993">
        <v>0.47066413306120536</v>
      </c>
      <c r="O9993">
        <v>10</v>
      </c>
      <c r="P9993" t="b">
        <v>1</v>
      </c>
      <c r="Q9993" t="s">
        <v>16043</v>
      </c>
      <c r="R9993" t="str">
        <f>PROPER(sales_data[[#This Row],[Nombre del mes]])</f>
        <v>Octubre</v>
      </c>
    </row>
    <row r="9994" spans="1:18" x14ac:dyDescent="0.25">
      <c r="A9994" t="s">
        <v>16018</v>
      </c>
      <c r="B9994" t="s">
        <v>485</v>
      </c>
      <c r="C9994" s="1">
        <v>45419</v>
      </c>
      <c r="D9994" t="s">
        <v>16</v>
      </c>
      <c r="E9994" t="s">
        <v>17</v>
      </c>
      <c r="F9994" t="s">
        <v>29</v>
      </c>
      <c r="G9994" s="6">
        <v>5</v>
      </c>
      <c r="H9994" s="2">
        <v>41402</v>
      </c>
      <c r="I9994">
        <v>0.28000000000000003</v>
      </c>
      <c r="J9994" s="2">
        <v>106485</v>
      </c>
      <c r="K9994" t="s">
        <v>30</v>
      </c>
      <c r="L9994" s="2">
        <v>1490472000</v>
      </c>
      <c r="M9994" s="2">
        <v>425622000</v>
      </c>
      <c r="N9994">
        <v>0.28556188911968827</v>
      </c>
      <c r="O9994">
        <v>5</v>
      </c>
      <c r="P9994" t="b">
        <v>1</v>
      </c>
      <c r="Q9994" t="s">
        <v>16044</v>
      </c>
      <c r="R9994" t="str">
        <f>PROPER(sales_data[[#This Row],[Nombre del mes]])</f>
        <v>Mayo</v>
      </c>
    </row>
    <row r="9995" spans="1:18" x14ac:dyDescent="0.25">
      <c r="A9995" t="s">
        <v>16019</v>
      </c>
      <c r="B9995" t="s">
        <v>296</v>
      </c>
      <c r="C9995" s="1">
        <v>45341</v>
      </c>
      <c r="D9995" t="s">
        <v>21</v>
      </c>
      <c r="E9995" t="s">
        <v>17</v>
      </c>
      <c r="F9995" t="s">
        <v>18</v>
      </c>
      <c r="G9995" s="6">
        <v>7</v>
      </c>
      <c r="H9995" s="2">
        <v>35178</v>
      </c>
      <c r="I9995">
        <v>0.03</v>
      </c>
      <c r="J9995" s="2">
        <v>135611</v>
      </c>
      <c r="K9995" t="s">
        <v>48</v>
      </c>
      <c r="L9995" s="2">
        <v>2388586200</v>
      </c>
      <c r="M9995" s="2">
        <v>1032476200</v>
      </c>
      <c r="N9995">
        <v>0.43225410914623891</v>
      </c>
      <c r="O9995">
        <v>2</v>
      </c>
      <c r="P9995" t="b">
        <v>1</v>
      </c>
      <c r="Q9995" t="s">
        <v>16048</v>
      </c>
      <c r="R9995" t="str">
        <f>PROPER(sales_data[[#This Row],[Nombre del mes]])</f>
        <v>Febrero</v>
      </c>
    </row>
    <row r="9996" spans="1:18" x14ac:dyDescent="0.25">
      <c r="A9996" t="s">
        <v>16020</v>
      </c>
      <c r="B9996" t="s">
        <v>3018</v>
      </c>
      <c r="C9996" s="1">
        <v>45630</v>
      </c>
      <c r="D9996" t="s">
        <v>26</v>
      </c>
      <c r="E9996" t="s">
        <v>27</v>
      </c>
      <c r="F9996" t="s">
        <v>29</v>
      </c>
      <c r="G9996" s="6">
        <v>5</v>
      </c>
      <c r="H9996" s="2">
        <v>7300</v>
      </c>
      <c r="I9996">
        <v>0.14000000000000001</v>
      </c>
      <c r="J9996" s="2">
        <v>16872</v>
      </c>
      <c r="K9996" t="s">
        <v>42</v>
      </c>
      <c r="L9996" s="2">
        <v>313900000</v>
      </c>
      <c r="M9996" s="2">
        <v>145180000</v>
      </c>
      <c r="N9996">
        <v>0.46250398215992355</v>
      </c>
      <c r="O9996">
        <v>12</v>
      </c>
      <c r="P9996" t="b">
        <v>1</v>
      </c>
      <c r="Q9996" t="s">
        <v>16049</v>
      </c>
      <c r="R9996" t="str">
        <f>PROPER(sales_data[[#This Row],[Nombre del mes]])</f>
        <v>Diciembre</v>
      </c>
    </row>
    <row r="9997" spans="1:18" x14ac:dyDescent="0.25">
      <c r="A9997" t="s">
        <v>16021</v>
      </c>
      <c r="B9997" t="s">
        <v>1868</v>
      </c>
      <c r="C9997" s="1">
        <v>45473</v>
      </c>
      <c r="D9997" t="s">
        <v>26</v>
      </c>
      <c r="E9997" t="s">
        <v>22</v>
      </c>
      <c r="F9997" t="s">
        <v>23</v>
      </c>
      <c r="G9997" s="6">
        <v>3</v>
      </c>
      <c r="H9997" s="2">
        <v>21014</v>
      </c>
      <c r="I9997">
        <v>0.09</v>
      </c>
      <c r="J9997" s="2">
        <v>42290</v>
      </c>
      <c r="K9997" t="s">
        <v>19</v>
      </c>
      <c r="L9997" s="2">
        <v>573682200</v>
      </c>
      <c r="M9997" s="2">
        <v>150782200</v>
      </c>
      <c r="N9997">
        <v>0.262832278916794</v>
      </c>
      <c r="O9997">
        <v>6</v>
      </c>
      <c r="P9997" t="b">
        <v>1</v>
      </c>
      <c r="Q9997" t="s">
        <v>16040</v>
      </c>
      <c r="R9997" t="str">
        <f>PROPER(sales_data[[#This Row],[Nombre del mes]])</f>
        <v>Junio</v>
      </c>
    </row>
    <row r="9998" spans="1:18" x14ac:dyDescent="0.25">
      <c r="A9998" t="s">
        <v>16022</v>
      </c>
      <c r="B9998" t="s">
        <v>3741</v>
      </c>
      <c r="C9998" s="1">
        <v>45525</v>
      </c>
      <c r="D9998" t="s">
        <v>41</v>
      </c>
      <c r="E9998" t="s">
        <v>17</v>
      </c>
      <c r="F9998" t="s">
        <v>23</v>
      </c>
      <c r="G9998" s="6">
        <v>3</v>
      </c>
      <c r="H9998" s="2">
        <v>33267</v>
      </c>
      <c r="I9998">
        <v>0.13</v>
      </c>
      <c r="J9998" s="2">
        <v>54427</v>
      </c>
      <c r="K9998" t="s">
        <v>19</v>
      </c>
      <c r="L9998" s="2">
        <v>868268700</v>
      </c>
      <c r="M9998" s="2">
        <v>323998700</v>
      </c>
      <c r="N9998">
        <v>0.37315487705591599</v>
      </c>
      <c r="O9998">
        <v>8</v>
      </c>
      <c r="P9998" t="b">
        <v>1</v>
      </c>
      <c r="Q9998" t="s">
        <v>16039</v>
      </c>
      <c r="R9998" t="str">
        <f>PROPER(sales_data[[#This Row],[Nombre del mes]])</f>
        <v>Agosto</v>
      </c>
    </row>
    <row r="9999" spans="1:18" x14ac:dyDescent="0.25">
      <c r="A9999" t="s">
        <v>16023</v>
      </c>
      <c r="B9999" t="s">
        <v>1025</v>
      </c>
      <c r="C9999" s="1">
        <v>45387</v>
      </c>
      <c r="D9999" t="s">
        <v>21</v>
      </c>
      <c r="E9999" t="s">
        <v>17</v>
      </c>
      <c r="F9999" t="s">
        <v>18</v>
      </c>
      <c r="G9999" s="6">
        <v>5</v>
      </c>
      <c r="H9999" s="2">
        <v>44010</v>
      </c>
      <c r="I9999">
        <v>0.01</v>
      </c>
      <c r="J9999" s="2">
        <v>146486</v>
      </c>
      <c r="K9999" t="s">
        <v>42</v>
      </c>
      <c r="L9999" s="2">
        <v>2178495000</v>
      </c>
      <c r="M9999" s="2">
        <v>713635000</v>
      </c>
      <c r="N9999">
        <v>0.32758165614334667</v>
      </c>
      <c r="O9999">
        <v>4</v>
      </c>
      <c r="P9999" t="b">
        <v>1</v>
      </c>
      <c r="Q9999" t="s">
        <v>16045</v>
      </c>
      <c r="R9999" t="str">
        <f>PROPER(sales_data[[#This Row],[Nombre del mes]])</f>
        <v>Abril</v>
      </c>
    </row>
    <row r="10000" spans="1:18" x14ac:dyDescent="0.25">
      <c r="A10000" t="s">
        <v>16024</v>
      </c>
      <c r="B10000" t="s">
        <v>4624</v>
      </c>
      <c r="C10000" s="1">
        <v>45425</v>
      </c>
      <c r="D10000" t="s">
        <v>41</v>
      </c>
      <c r="E10000" t="s">
        <v>27</v>
      </c>
      <c r="F10000" t="s">
        <v>23</v>
      </c>
      <c r="G10000" s="6">
        <v>10</v>
      </c>
      <c r="H10000" s="2">
        <v>30363</v>
      </c>
      <c r="I10000">
        <v>0.17</v>
      </c>
      <c r="J10000" s="2">
        <v>145560</v>
      </c>
      <c r="K10000" t="s">
        <v>48</v>
      </c>
      <c r="L10000" s="2">
        <v>2520129000</v>
      </c>
      <c r="M10000" s="2">
        <v>1064529000</v>
      </c>
      <c r="N10000">
        <v>0.42241051946150376</v>
      </c>
      <c r="O10000">
        <v>5</v>
      </c>
      <c r="P10000" t="b">
        <v>1</v>
      </c>
      <c r="Q10000" t="s">
        <v>16044</v>
      </c>
      <c r="R10000" t="str">
        <f>PROPER(sales_data[[#This Row],[Nombre del mes]])</f>
        <v>Mayo</v>
      </c>
    </row>
    <row r="10001" spans="1:18" x14ac:dyDescent="0.25">
      <c r="A10001" t="s">
        <v>16025</v>
      </c>
      <c r="B10001" t="s">
        <v>6025</v>
      </c>
      <c r="C10001" s="1">
        <v>45455</v>
      </c>
      <c r="D10001" t="s">
        <v>16</v>
      </c>
      <c r="E10001" t="s">
        <v>35</v>
      </c>
      <c r="F10001" t="s">
        <v>29</v>
      </c>
      <c r="G10001" s="6">
        <v>8</v>
      </c>
      <c r="H10001" s="2">
        <v>42322</v>
      </c>
      <c r="I10001">
        <v>0.3</v>
      </c>
      <c r="J10001" s="2">
        <v>183104</v>
      </c>
      <c r="K10001" t="s">
        <v>42</v>
      </c>
      <c r="L10001" s="2">
        <v>2370032000</v>
      </c>
      <c r="M10001" s="2">
        <v>538992000</v>
      </c>
      <c r="N10001">
        <v>0.22741971416419693</v>
      </c>
      <c r="O10001">
        <v>6</v>
      </c>
      <c r="P10001" t="b">
        <v>1</v>
      </c>
      <c r="Q10001" t="s">
        <v>16040</v>
      </c>
      <c r="R10001" t="str">
        <f>PROPER(sales_data[[#This Row],[Nombre del mes]])</f>
        <v>Junio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E51D-CB82-4571-9637-A95F6F89A2B0}">
  <dimension ref="A1:L30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17.85546875" bestFit="1" customWidth="1"/>
    <col min="2" max="2" width="22" bestFit="1" customWidth="1"/>
    <col min="3" max="3" width="6" bestFit="1" customWidth="1"/>
    <col min="5" max="5" width="17.85546875" bestFit="1" customWidth="1"/>
    <col min="6" max="6" width="25.140625" bestFit="1" customWidth="1"/>
    <col min="7" max="7" width="12.140625" customWidth="1"/>
    <col min="8" max="8" width="17.85546875" bestFit="1" customWidth="1"/>
    <col min="9" max="9" width="22" bestFit="1" customWidth="1"/>
    <col min="10" max="10" width="14.7109375" customWidth="1"/>
    <col min="11" max="11" width="17.85546875" bestFit="1" customWidth="1"/>
    <col min="12" max="12" width="22" bestFit="1" customWidth="1"/>
  </cols>
  <sheetData>
    <row r="1" spans="1:12" x14ac:dyDescent="0.25">
      <c r="A1" t="s">
        <v>16026</v>
      </c>
      <c r="B1" s="3">
        <f>SUM(sales_data[revenue])</f>
        <v>11952419683300</v>
      </c>
      <c r="E1" s="4" t="s">
        <v>16033</v>
      </c>
      <c r="F1" t="s">
        <v>16035</v>
      </c>
      <c r="H1" s="4" t="s">
        <v>16033</v>
      </c>
      <c r="I1" t="s">
        <v>16036</v>
      </c>
      <c r="K1" s="4" t="s">
        <v>16033</v>
      </c>
      <c r="L1" t="s">
        <v>16027</v>
      </c>
    </row>
    <row r="2" spans="1:12" x14ac:dyDescent="0.25">
      <c r="A2" t="s">
        <v>16027</v>
      </c>
      <c r="B2" s="3">
        <f>SUM(sales_data[profit])</f>
        <v>4189497883300</v>
      </c>
      <c r="E2" s="5" t="s">
        <v>16051</v>
      </c>
      <c r="F2" s="3">
        <v>1030685754600</v>
      </c>
      <c r="H2" s="5" t="s">
        <v>16051</v>
      </c>
      <c r="I2" s="3">
        <v>354992514600</v>
      </c>
      <c r="K2" s="5" t="s">
        <v>35</v>
      </c>
      <c r="L2" s="3">
        <v>854182655300</v>
      </c>
    </row>
    <row r="3" spans="1:12" x14ac:dyDescent="0.25">
      <c r="A3" t="s">
        <v>16028</v>
      </c>
      <c r="B3" s="7">
        <f>B2/B1</f>
        <v>0.35051462334054367</v>
      </c>
      <c r="E3" s="5" t="s">
        <v>16052</v>
      </c>
      <c r="F3" s="3">
        <v>953256437500</v>
      </c>
      <c r="H3" s="5" t="s">
        <v>16052</v>
      </c>
      <c r="I3" s="3">
        <v>335792597500</v>
      </c>
      <c r="K3" s="5" t="s">
        <v>22</v>
      </c>
      <c r="L3" s="3">
        <v>845766110900</v>
      </c>
    </row>
    <row r="4" spans="1:12" x14ac:dyDescent="0.25">
      <c r="A4" t="s">
        <v>16029</v>
      </c>
      <c r="B4">
        <f>COUNTA(_xlfn.UNIQUE(sales_data[customer_id]))</f>
        <v>5994</v>
      </c>
      <c r="E4" s="5" t="s">
        <v>16053</v>
      </c>
      <c r="F4" s="3">
        <v>992355727200</v>
      </c>
      <c r="H4" s="5" t="s">
        <v>16053</v>
      </c>
      <c r="I4" s="3">
        <v>348601787200</v>
      </c>
      <c r="K4" s="5" t="s">
        <v>32</v>
      </c>
      <c r="L4" s="3">
        <v>843056938500</v>
      </c>
    </row>
    <row r="5" spans="1:12" x14ac:dyDescent="0.25">
      <c r="A5" t="s">
        <v>16032</v>
      </c>
      <c r="B5" s="6">
        <f>SUM(sales_data[quantity])</f>
        <v>55143</v>
      </c>
      <c r="E5" s="5" t="s">
        <v>16054</v>
      </c>
      <c r="F5" s="3">
        <v>979309988100</v>
      </c>
      <c r="H5" s="5" t="s">
        <v>16054</v>
      </c>
      <c r="I5" s="3">
        <v>349341458100</v>
      </c>
      <c r="K5" s="5" t="s">
        <v>27</v>
      </c>
      <c r="L5" s="3">
        <v>831067649100</v>
      </c>
    </row>
    <row r="6" spans="1:12" x14ac:dyDescent="0.25">
      <c r="E6" s="5" t="s">
        <v>16055</v>
      </c>
      <c r="F6" s="3">
        <v>1014429292200</v>
      </c>
      <c r="H6" s="5" t="s">
        <v>16055</v>
      </c>
      <c r="I6" s="3">
        <v>364548422200</v>
      </c>
      <c r="K6" s="5" t="s">
        <v>17</v>
      </c>
      <c r="L6" s="3">
        <v>815424529500</v>
      </c>
    </row>
    <row r="7" spans="1:12" x14ac:dyDescent="0.25">
      <c r="E7" s="5" t="s">
        <v>16056</v>
      </c>
      <c r="F7" s="3">
        <v>987703987100</v>
      </c>
      <c r="H7" s="5" t="s">
        <v>16056</v>
      </c>
      <c r="I7" s="3">
        <v>344538637100</v>
      </c>
      <c r="K7" s="5" t="s">
        <v>16034</v>
      </c>
      <c r="L7" s="3">
        <v>4189497883300</v>
      </c>
    </row>
    <row r="8" spans="1:12" x14ac:dyDescent="0.25">
      <c r="A8" t="s">
        <v>16064</v>
      </c>
      <c r="B8" t="str">
        <f>TEXT(B1/1000000000,"$ #.##0,00 ""B""")</f>
        <v>$ 11.952,42 B</v>
      </c>
      <c r="E8" s="5" t="s">
        <v>16057</v>
      </c>
      <c r="F8" s="3">
        <v>1049945179200</v>
      </c>
      <c r="H8" s="5" t="s">
        <v>16057</v>
      </c>
      <c r="I8" s="3">
        <v>363909189200</v>
      </c>
    </row>
    <row r="9" spans="1:12" x14ac:dyDescent="0.25">
      <c r="A9" t="s">
        <v>16065</v>
      </c>
      <c r="B9" t="str">
        <f>TEXT(B2/1000000000,"$ #.##0,00 ""B""")</f>
        <v>$ 4.189,50 B</v>
      </c>
      <c r="E9" s="5" t="s">
        <v>16058</v>
      </c>
      <c r="F9" s="3">
        <v>996244834700</v>
      </c>
      <c r="H9" s="5" t="s">
        <v>16058</v>
      </c>
      <c r="I9" s="3">
        <v>348482164700</v>
      </c>
    </row>
    <row r="10" spans="1:12" x14ac:dyDescent="0.25">
      <c r="E10" s="5" t="s">
        <v>16059</v>
      </c>
      <c r="F10" s="3">
        <v>1046701731200</v>
      </c>
      <c r="H10" s="5" t="s">
        <v>16059</v>
      </c>
      <c r="I10" s="3">
        <v>366460201200</v>
      </c>
    </row>
    <row r="11" spans="1:12" x14ac:dyDescent="0.25">
      <c r="E11" s="5" t="s">
        <v>16060</v>
      </c>
      <c r="F11" s="3">
        <v>974671934600</v>
      </c>
      <c r="H11" s="5" t="s">
        <v>16060</v>
      </c>
      <c r="I11" s="3">
        <v>343031914600</v>
      </c>
    </row>
    <row r="12" spans="1:12" x14ac:dyDescent="0.25">
      <c r="E12" s="5" t="s">
        <v>16061</v>
      </c>
      <c r="F12" s="3">
        <v>918265067300</v>
      </c>
      <c r="H12" s="5" t="s">
        <v>16061</v>
      </c>
      <c r="I12" s="3">
        <v>321586447300</v>
      </c>
    </row>
    <row r="13" spans="1:12" x14ac:dyDescent="0.25">
      <c r="E13" s="5" t="s">
        <v>16062</v>
      </c>
      <c r="F13" s="3">
        <v>1008849749600</v>
      </c>
      <c r="H13" s="5" t="s">
        <v>16062</v>
      </c>
      <c r="I13" s="3">
        <v>348212549600</v>
      </c>
    </row>
    <row r="14" spans="1:12" x14ac:dyDescent="0.25">
      <c r="E14" s="5" t="s">
        <v>16034</v>
      </c>
      <c r="F14" s="3">
        <v>11952419683300</v>
      </c>
      <c r="H14" s="5" t="s">
        <v>16034</v>
      </c>
      <c r="I14" s="3">
        <v>4189497883300</v>
      </c>
    </row>
    <row r="15" spans="1:12" x14ac:dyDescent="0.25">
      <c r="A15" s="4" t="s">
        <v>16033</v>
      </c>
      <c r="B15" t="s">
        <v>16031</v>
      </c>
    </row>
    <row r="16" spans="1:12" x14ac:dyDescent="0.25">
      <c r="A16" s="5" t="s">
        <v>24</v>
      </c>
      <c r="B16">
        <v>2074</v>
      </c>
    </row>
    <row r="17" spans="1:6" x14ac:dyDescent="0.25">
      <c r="A17" s="5" t="s">
        <v>48</v>
      </c>
      <c r="B17">
        <v>2017</v>
      </c>
      <c r="E17" s="4" t="s">
        <v>16033</v>
      </c>
      <c r="F17" t="s">
        <v>16063</v>
      </c>
    </row>
    <row r="18" spans="1:6" x14ac:dyDescent="0.25">
      <c r="A18" s="5" t="s">
        <v>30</v>
      </c>
      <c r="B18">
        <v>2011</v>
      </c>
      <c r="E18" s="5" t="s">
        <v>16051</v>
      </c>
      <c r="F18">
        <v>0.34687729126246958</v>
      </c>
    </row>
    <row r="19" spans="1:6" x14ac:dyDescent="0.25">
      <c r="A19" s="5" t="s">
        <v>19</v>
      </c>
      <c r="B19">
        <v>1963</v>
      </c>
      <c r="E19" s="5" t="s">
        <v>16052</v>
      </c>
      <c r="F19">
        <v>0.34891581414159945</v>
      </c>
    </row>
    <row r="20" spans="1:6" x14ac:dyDescent="0.25">
      <c r="A20" s="5" t="s">
        <v>42</v>
      </c>
      <c r="B20">
        <v>1935</v>
      </c>
      <c r="E20" s="5" t="s">
        <v>16053</v>
      </c>
      <c r="F20">
        <v>0.34988715859847475</v>
      </c>
    </row>
    <row r="21" spans="1:6" x14ac:dyDescent="0.25">
      <c r="A21" s="5" t="s">
        <v>16034</v>
      </c>
      <c r="B21">
        <v>10000</v>
      </c>
      <c r="E21" s="5" t="s">
        <v>16054</v>
      </c>
      <c r="F21">
        <v>0.35408133331508151</v>
      </c>
    </row>
    <row r="22" spans="1:6" x14ac:dyDescent="0.25">
      <c r="E22" s="5" t="s">
        <v>16055</v>
      </c>
      <c r="F22">
        <v>0.35185570444664438</v>
      </c>
    </row>
    <row r="23" spans="1:6" x14ac:dyDescent="0.25">
      <c r="E23" s="5" t="s">
        <v>16056</v>
      </c>
      <c r="F23">
        <v>0.3543501456778993</v>
      </c>
    </row>
    <row r="24" spans="1:6" x14ac:dyDescent="0.25">
      <c r="A24" s="4" t="s">
        <v>16033</v>
      </c>
      <c r="B24" t="s">
        <v>16027</v>
      </c>
      <c r="E24" s="5" t="s">
        <v>16057</v>
      </c>
      <c r="F24">
        <v>0.3468167239077995</v>
      </c>
    </row>
    <row r="25" spans="1:6" x14ac:dyDescent="0.25">
      <c r="A25" s="5" t="s">
        <v>21</v>
      </c>
      <c r="B25" s="3">
        <v>1030989367300</v>
      </c>
      <c r="E25" s="5" t="s">
        <v>16058</v>
      </c>
      <c r="F25">
        <v>0.34814095840766252</v>
      </c>
    </row>
    <row r="26" spans="1:6" x14ac:dyDescent="0.25">
      <c r="A26" s="5" t="s">
        <v>26</v>
      </c>
      <c r="B26" s="3">
        <v>1040527831000</v>
      </c>
      <c r="E26" s="5" t="s">
        <v>16059</v>
      </c>
      <c r="F26">
        <v>0.35138765636456987</v>
      </c>
    </row>
    <row r="27" spans="1:6" x14ac:dyDescent="0.25">
      <c r="A27" s="5" t="s">
        <v>41</v>
      </c>
      <c r="B27" s="3">
        <v>1049453037300</v>
      </c>
      <c r="E27" s="5" t="s">
        <v>16060</v>
      </c>
      <c r="F27">
        <v>0.35331386126870912</v>
      </c>
    </row>
    <row r="28" spans="1:6" x14ac:dyDescent="0.25">
      <c r="A28" s="5" t="s">
        <v>16</v>
      </c>
      <c r="B28" s="3">
        <v>1068527647700</v>
      </c>
      <c r="E28" s="5" t="s">
        <v>16061</v>
      </c>
      <c r="F28">
        <v>0.34692117833706543</v>
      </c>
    </row>
    <row r="29" spans="1:6" x14ac:dyDescent="0.25">
      <c r="A29" s="5" t="s">
        <v>16034</v>
      </c>
      <c r="B29" s="3">
        <v>4189497883300</v>
      </c>
      <c r="E29" s="5" t="s">
        <v>16062</v>
      </c>
      <c r="F29">
        <v>0.3492025869758178</v>
      </c>
    </row>
    <row r="30" spans="1:6" x14ac:dyDescent="0.25">
      <c r="E30" s="5" t="s">
        <v>16034</v>
      </c>
      <c r="F30">
        <v>0.35013856637431134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FA39-289B-4A9D-8FB3-28DF32217969}">
  <dimension ref="A1"/>
  <sheetViews>
    <sheetView showGridLines="0" showRowColHeaders="0" tabSelected="1" topLeftCell="C13" zoomScaleNormal="100" workbookViewId="0">
      <selection activeCell="N49" sqref="N49"/>
    </sheetView>
  </sheetViews>
  <sheetFormatPr baseColWidth="10" defaultColWidth="9.140625"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8CA238-C02D-473C-A033-A7C99DF04D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Medidas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Sánchez</dc:creator>
  <cp:lastModifiedBy>Mauricio Sánchez</cp:lastModifiedBy>
  <dcterms:created xsi:type="dcterms:W3CDTF">2026-02-17T22:54:51Z</dcterms:created>
  <dcterms:modified xsi:type="dcterms:W3CDTF">2026-02-19T12:51:22Z</dcterms:modified>
</cp:coreProperties>
</file>